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lenovo02\Desktop\自動化\店舗出品リスト\"/>
    </mc:Choice>
  </mc:AlternateContent>
  <xr:revisionPtr revIDLastSave="0" documentId="13_ncr:1_{08137E2B-E778-4ABF-9CB3-9F70F9ADB91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2024.10" sheetId="1" r:id="rId1"/>
    <sheet name="2024.09" sheetId="2" r:id="rId2"/>
    <sheet name="2024.08" sheetId="3" r:id="rId3"/>
    <sheet name="2024.07" sheetId="4" r:id="rId4"/>
    <sheet name="2024.06" sheetId="5" r:id="rId5"/>
    <sheet name="2024.05 " sheetId="6" r:id="rId6"/>
    <sheet name="2024.04" sheetId="7" r:id="rId7"/>
    <sheet name="2024.03" sheetId="8" r:id="rId8"/>
    <sheet name="2024.02" sheetId="9" r:id="rId9"/>
    <sheet name="2024.01" sheetId="10" r:id="rId10"/>
    <sheet name="原本" sheetId="11" r:id="rId11"/>
    <sheet name="原本②" sheetId="12" r:id="rId12"/>
    <sheet name="2024.09 のコピー" sheetId="13" r:id="rId13"/>
  </sheets>
  <definedNames>
    <definedName name="_xlnm._FilterDatabase" localSheetId="9" hidden="1">'2024.01'!$A$2:$AP$993</definedName>
    <definedName name="_xlnm._FilterDatabase" localSheetId="8" hidden="1">'2024.02'!$A$2:$AN$948</definedName>
    <definedName name="_xlnm._FilterDatabase" localSheetId="7" hidden="1">'2024.03'!$B$2:$AM$352</definedName>
    <definedName name="_xlnm._FilterDatabase" localSheetId="6" hidden="1">'2024.04'!$A$2:$AN$965</definedName>
    <definedName name="_xlnm._FilterDatabase" localSheetId="5" hidden="1">'2024.05 '!$A$2:$AP$993</definedName>
    <definedName name="_xlnm._FilterDatabase" localSheetId="4" hidden="1">'2024.06'!$A$2:$AP$990</definedName>
    <definedName name="_xlnm._FilterDatabase" localSheetId="3" hidden="1">'2024.07'!$A$2:$AP$968</definedName>
    <definedName name="_xlnm._FilterDatabase" localSheetId="2" hidden="1">'2024.08'!$A$2:$AP$984</definedName>
    <definedName name="_xlnm._FilterDatabase" localSheetId="1" hidden="1">'2024.09'!$A$2:$AV$990</definedName>
    <definedName name="_xlnm._FilterDatabase" localSheetId="12" hidden="1">'2024.09 のコピー'!$A$2:$AV$990</definedName>
    <definedName name="_xlnm._FilterDatabase" localSheetId="0" hidden="1">'2024.10'!$A$2:$AP$1016</definedName>
    <definedName name="_xlnm._FilterDatabase" localSheetId="10" hidden="1">原本!$A$2:$AO$993</definedName>
    <definedName name="_xlnm._FilterDatabase" localSheetId="11" hidden="1">原本②!$A$2:$AP$993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04" i="13" l="1"/>
  <c r="AJ704" i="13"/>
  <c r="AM703" i="13"/>
  <c r="AJ703" i="13"/>
  <c r="AM702" i="13"/>
  <c r="AJ702" i="13"/>
  <c r="AM701" i="13"/>
  <c r="AJ701" i="13"/>
  <c r="AM700" i="13"/>
  <c r="AJ700" i="13"/>
  <c r="AM699" i="13"/>
  <c r="AJ699" i="13"/>
  <c r="AM698" i="13"/>
  <c r="AJ698" i="13"/>
  <c r="AM697" i="13"/>
  <c r="AJ697" i="13"/>
  <c r="AM696" i="13"/>
  <c r="AJ696" i="13"/>
  <c r="AM695" i="13"/>
  <c r="AJ695" i="13"/>
  <c r="AM694" i="13"/>
  <c r="AJ694" i="13"/>
  <c r="AM693" i="13"/>
  <c r="AJ693" i="13"/>
  <c r="AM692" i="13"/>
  <c r="AJ692" i="13"/>
  <c r="AM691" i="13"/>
  <c r="AJ691" i="13"/>
  <c r="AM690" i="13"/>
  <c r="AJ690" i="13"/>
  <c r="AM689" i="13"/>
  <c r="AJ689" i="13"/>
  <c r="AM688" i="13"/>
  <c r="AJ688" i="13"/>
  <c r="AM687" i="13"/>
  <c r="AJ687" i="13"/>
  <c r="AM686" i="13"/>
  <c r="AJ686" i="13"/>
  <c r="AM685" i="13"/>
  <c r="AJ685" i="13"/>
  <c r="AM684" i="13"/>
  <c r="AJ684" i="13"/>
  <c r="AM683" i="13"/>
  <c r="AJ683" i="13"/>
  <c r="AM682" i="13"/>
  <c r="AJ682" i="13"/>
  <c r="AM681" i="13"/>
  <c r="AJ681" i="13"/>
  <c r="AM680" i="13"/>
  <c r="AJ680" i="13"/>
  <c r="AM679" i="13"/>
  <c r="AJ679" i="13"/>
  <c r="AM678" i="13"/>
  <c r="AJ678" i="13"/>
  <c r="AM677" i="13"/>
  <c r="AJ677" i="13"/>
  <c r="AM676" i="13"/>
  <c r="AJ676" i="13"/>
  <c r="AM675" i="13"/>
  <c r="AJ675" i="13"/>
  <c r="AM674" i="13"/>
  <c r="AJ674" i="13"/>
  <c r="AM673" i="13"/>
  <c r="AJ673" i="13"/>
  <c r="AM672" i="13"/>
  <c r="AJ672" i="13"/>
  <c r="AM671" i="13"/>
  <c r="AJ671" i="13"/>
  <c r="AM670" i="13"/>
  <c r="AJ670" i="13"/>
  <c r="AM669" i="13"/>
  <c r="AJ669" i="13"/>
  <c r="AM668" i="13"/>
  <c r="AJ668" i="13"/>
  <c r="AM667" i="13"/>
  <c r="AJ667" i="13"/>
  <c r="AM666" i="13"/>
  <c r="AJ666" i="13"/>
  <c r="AM665" i="13"/>
  <c r="AJ665" i="13"/>
  <c r="AM664" i="13"/>
  <c r="AJ664" i="13"/>
  <c r="AM663" i="13"/>
  <c r="AJ663" i="13"/>
  <c r="AM662" i="13"/>
  <c r="AJ662" i="13"/>
  <c r="AM661" i="13"/>
  <c r="AJ661" i="13"/>
  <c r="AM660" i="13"/>
  <c r="AJ660" i="13"/>
  <c r="AM659" i="13"/>
  <c r="AJ659" i="13"/>
  <c r="AM658" i="13"/>
  <c r="AJ658" i="13"/>
  <c r="AM657" i="13"/>
  <c r="AJ657" i="13"/>
  <c r="AM656" i="13"/>
  <c r="AJ656" i="13"/>
  <c r="AM655" i="13"/>
  <c r="AJ655" i="13"/>
  <c r="AM654" i="13"/>
  <c r="AJ654" i="13"/>
  <c r="AM653" i="13"/>
  <c r="AJ653" i="13"/>
  <c r="AM652" i="13"/>
  <c r="AJ652" i="13"/>
  <c r="AM651" i="13"/>
  <c r="AJ651" i="13"/>
  <c r="AM650" i="13"/>
  <c r="AJ650" i="13"/>
  <c r="AM649" i="13"/>
  <c r="AJ649" i="13"/>
  <c r="AM648" i="13"/>
  <c r="AJ648" i="13"/>
  <c r="AM647" i="13"/>
  <c r="AJ647" i="13"/>
  <c r="AM646" i="13"/>
  <c r="AJ646" i="13"/>
  <c r="AM645" i="13"/>
  <c r="AJ645" i="13"/>
  <c r="AM644" i="13"/>
  <c r="AJ644" i="13"/>
  <c r="AM643" i="13"/>
  <c r="AJ643" i="13"/>
  <c r="AM642" i="13"/>
  <c r="AJ642" i="13"/>
  <c r="AM641" i="13"/>
  <c r="AJ641" i="13"/>
  <c r="AM640" i="13"/>
  <c r="AJ640" i="13"/>
  <c r="AM639" i="13"/>
  <c r="AJ639" i="13"/>
  <c r="AM638" i="13"/>
  <c r="AJ638" i="13"/>
  <c r="AM637" i="13"/>
  <c r="AJ637" i="13"/>
  <c r="AM636" i="13"/>
  <c r="AJ636" i="13"/>
  <c r="AM635" i="13"/>
  <c r="AJ635" i="13"/>
  <c r="AM634" i="13"/>
  <c r="AJ634" i="13"/>
  <c r="AM633" i="13"/>
  <c r="AJ633" i="13"/>
  <c r="AM632" i="13"/>
  <c r="AJ632" i="13"/>
  <c r="AM631" i="13"/>
  <c r="AJ631" i="13"/>
  <c r="AM630" i="13"/>
  <c r="AJ630" i="13"/>
  <c r="AM629" i="13"/>
  <c r="AJ629" i="13"/>
  <c r="AM628" i="13"/>
  <c r="AJ628" i="13"/>
  <c r="AM627" i="13"/>
  <c r="AJ627" i="13"/>
  <c r="AM626" i="13"/>
  <c r="AJ626" i="13"/>
  <c r="AM625" i="13"/>
  <c r="AJ625" i="13"/>
  <c r="AM624" i="13"/>
  <c r="AJ624" i="13"/>
  <c r="AM623" i="13"/>
  <c r="AJ623" i="13"/>
  <c r="AM622" i="13"/>
  <c r="AJ622" i="13"/>
  <c r="AM621" i="13"/>
  <c r="AJ621" i="13"/>
  <c r="AM620" i="13"/>
  <c r="AJ620" i="13"/>
  <c r="AM619" i="13"/>
  <c r="AJ619" i="13"/>
  <c r="AM618" i="13"/>
  <c r="AJ618" i="13"/>
  <c r="AM617" i="13"/>
  <c r="AJ617" i="13"/>
  <c r="AM616" i="13"/>
  <c r="AJ616" i="13"/>
  <c r="AM615" i="13"/>
  <c r="AJ615" i="13"/>
  <c r="AM614" i="13"/>
  <c r="AJ614" i="13"/>
  <c r="AM613" i="13"/>
  <c r="AJ613" i="13"/>
  <c r="AM612" i="13"/>
  <c r="AJ612" i="13"/>
  <c r="AM611" i="13"/>
  <c r="AJ611" i="13"/>
  <c r="AM610" i="13"/>
  <c r="AJ610" i="13"/>
  <c r="AM609" i="13"/>
  <c r="AJ609" i="13"/>
  <c r="AM608" i="13"/>
  <c r="AJ608" i="13"/>
  <c r="AM607" i="13"/>
  <c r="AJ607" i="13"/>
  <c r="AM606" i="13"/>
  <c r="AJ606" i="13"/>
  <c r="AM605" i="13"/>
  <c r="AJ605" i="13"/>
  <c r="AM604" i="13"/>
  <c r="AJ604" i="13"/>
  <c r="AM603" i="13"/>
  <c r="AJ603" i="13"/>
  <c r="AM602" i="13"/>
  <c r="AJ602" i="13"/>
  <c r="AM601" i="13"/>
  <c r="AJ601" i="13"/>
  <c r="AM600" i="13"/>
  <c r="AJ600" i="13"/>
  <c r="AM599" i="13"/>
  <c r="AJ599" i="13"/>
  <c r="AM598" i="13"/>
  <c r="AJ598" i="13"/>
  <c r="AM597" i="13"/>
  <c r="AJ597" i="13"/>
  <c r="AM596" i="13"/>
  <c r="AJ596" i="13"/>
  <c r="AM595" i="13"/>
  <c r="AJ595" i="13"/>
  <c r="AM594" i="13"/>
  <c r="AJ594" i="13"/>
  <c r="AM593" i="13"/>
  <c r="AJ593" i="13"/>
  <c r="AM592" i="13"/>
  <c r="AJ592" i="13"/>
  <c r="AM591" i="13"/>
  <c r="AJ591" i="13"/>
  <c r="AM590" i="13"/>
  <c r="AJ590" i="13"/>
  <c r="AM589" i="13"/>
  <c r="AJ589" i="13"/>
  <c r="AM588" i="13"/>
  <c r="AJ588" i="13"/>
  <c r="AM587" i="13"/>
  <c r="AJ587" i="13"/>
  <c r="AM586" i="13"/>
  <c r="AJ586" i="13"/>
  <c r="AM585" i="13"/>
  <c r="AJ585" i="13"/>
  <c r="AM584" i="13"/>
  <c r="AJ584" i="13"/>
  <c r="AM583" i="13"/>
  <c r="AJ583" i="13"/>
  <c r="AM582" i="13"/>
  <c r="AJ582" i="13"/>
  <c r="AM581" i="13"/>
  <c r="AJ581" i="13"/>
  <c r="AM580" i="13"/>
  <c r="AJ580" i="13"/>
  <c r="AM579" i="13"/>
  <c r="AJ579" i="13"/>
  <c r="AM578" i="13"/>
  <c r="AJ578" i="13"/>
  <c r="AM577" i="13"/>
  <c r="AJ577" i="13"/>
  <c r="AM576" i="13"/>
  <c r="AJ576" i="13"/>
  <c r="AM575" i="13"/>
  <c r="AJ575" i="13"/>
  <c r="AM574" i="13"/>
  <c r="AJ574" i="13"/>
  <c r="AM573" i="13"/>
  <c r="AJ573" i="13"/>
  <c r="AM572" i="13"/>
  <c r="AJ572" i="13"/>
  <c r="AM571" i="13"/>
  <c r="AJ571" i="13"/>
  <c r="AM570" i="13"/>
  <c r="AJ570" i="13"/>
  <c r="AM569" i="13"/>
  <c r="AJ569" i="13"/>
  <c r="AM568" i="13"/>
  <c r="AJ568" i="13"/>
  <c r="AM567" i="13"/>
  <c r="AJ567" i="13"/>
  <c r="AM566" i="13"/>
  <c r="AJ566" i="13"/>
  <c r="AM565" i="13"/>
  <c r="AJ565" i="13"/>
  <c r="AM564" i="13"/>
  <c r="AJ564" i="13"/>
  <c r="AM563" i="13"/>
  <c r="AJ563" i="13"/>
  <c r="AM562" i="13"/>
  <c r="AJ562" i="13"/>
  <c r="AM561" i="13"/>
  <c r="AJ561" i="13"/>
  <c r="AM560" i="13"/>
  <c r="AJ560" i="13"/>
  <c r="AM559" i="13"/>
  <c r="AJ559" i="13"/>
  <c r="AM558" i="13"/>
  <c r="AJ558" i="13"/>
  <c r="AM557" i="13"/>
  <c r="AJ557" i="13"/>
  <c r="AM556" i="13"/>
  <c r="AJ556" i="13"/>
  <c r="AM555" i="13"/>
  <c r="AJ555" i="13"/>
  <c r="AM554" i="13"/>
  <c r="AJ554" i="13"/>
  <c r="AM553" i="13"/>
  <c r="AJ553" i="13"/>
  <c r="AM552" i="13"/>
  <c r="AJ552" i="13"/>
  <c r="AM551" i="13"/>
  <c r="AJ551" i="13"/>
  <c r="AM550" i="13"/>
  <c r="AJ550" i="13"/>
  <c r="AM549" i="13"/>
  <c r="AJ549" i="13"/>
  <c r="AM548" i="13"/>
  <c r="AJ548" i="13"/>
  <c r="AM547" i="13"/>
  <c r="AJ547" i="13"/>
  <c r="AM546" i="13"/>
  <c r="AJ546" i="13"/>
  <c r="AM545" i="13"/>
  <c r="AJ545" i="13"/>
  <c r="AM544" i="13"/>
  <c r="AJ544" i="13"/>
  <c r="AM543" i="13"/>
  <c r="AJ543" i="13"/>
  <c r="AM542" i="13"/>
  <c r="AJ542" i="13"/>
  <c r="AM541" i="13"/>
  <c r="AJ541" i="13"/>
  <c r="AM540" i="13"/>
  <c r="AJ540" i="13"/>
  <c r="AM539" i="13"/>
  <c r="AJ539" i="13"/>
  <c r="AM538" i="13"/>
  <c r="AJ538" i="13"/>
  <c r="AM537" i="13"/>
  <c r="AJ537" i="13"/>
  <c r="AM536" i="13"/>
  <c r="AJ536" i="13"/>
  <c r="AM535" i="13"/>
  <c r="AJ535" i="13"/>
  <c r="AM534" i="13"/>
  <c r="AJ534" i="13"/>
  <c r="AM533" i="13"/>
  <c r="AJ533" i="13"/>
  <c r="AM532" i="13"/>
  <c r="AJ532" i="13"/>
  <c r="AM531" i="13"/>
  <c r="AJ531" i="13"/>
  <c r="AM530" i="13"/>
  <c r="AJ530" i="13"/>
  <c r="AM529" i="13"/>
  <c r="AJ529" i="13"/>
  <c r="AM528" i="13"/>
  <c r="AJ528" i="13"/>
  <c r="AM527" i="13"/>
  <c r="AJ527" i="13"/>
  <c r="AM526" i="13"/>
  <c r="AJ526" i="13"/>
  <c r="AM525" i="13"/>
  <c r="AJ525" i="13"/>
  <c r="AM524" i="13"/>
  <c r="AJ524" i="13"/>
  <c r="AM523" i="13"/>
  <c r="AJ523" i="13"/>
  <c r="AM522" i="13"/>
  <c r="AJ522" i="13"/>
  <c r="AM521" i="13"/>
  <c r="AJ521" i="13"/>
  <c r="AM520" i="13"/>
  <c r="AJ520" i="13"/>
  <c r="AM519" i="13"/>
  <c r="AJ519" i="13"/>
  <c r="AM518" i="13"/>
  <c r="AJ518" i="13"/>
  <c r="AM517" i="13"/>
  <c r="AJ517" i="13"/>
  <c r="AM516" i="13"/>
  <c r="AJ516" i="13"/>
  <c r="AM515" i="13"/>
  <c r="AJ515" i="13"/>
  <c r="AM514" i="13"/>
  <c r="AJ514" i="13"/>
  <c r="AM513" i="13"/>
  <c r="AJ513" i="13"/>
  <c r="AM512" i="13"/>
  <c r="AJ512" i="13"/>
  <c r="AM511" i="13"/>
  <c r="AJ511" i="13"/>
  <c r="AM510" i="13"/>
  <c r="AJ510" i="13"/>
  <c r="AM509" i="13"/>
  <c r="AJ509" i="13"/>
  <c r="AM508" i="13"/>
  <c r="AJ508" i="13"/>
  <c r="AM507" i="13"/>
  <c r="AJ507" i="13"/>
  <c r="AM506" i="13"/>
  <c r="AJ506" i="13"/>
  <c r="AM505" i="13"/>
  <c r="AJ505" i="13"/>
  <c r="AM504" i="13"/>
  <c r="AJ504" i="13"/>
  <c r="AM503" i="13"/>
  <c r="AJ503" i="13"/>
  <c r="AM502" i="13"/>
  <c r="AJ502" i="13"/>
  <c r="AM501" i="13"/>
  <c r="AJ501" i="13"/>
  <c r="AM500" i="13"/>
  <c r="AJ500" i="13"/>
  <c r="AM499" i="13"/>
  <c r="AJ499" i="13"/>
  <c r="AM498" i="13"/>
  <c r="AJ498" i="13"/>
  <c r="AM497" i="13"/>
  <c r="AJ497" i="13"/>
  <c r="AM496" i="13"/>
  <c r="AJ496" i="13"/>
  <c r="AM495" i="13"/>
  <c r="AJ495" i="13"/>
  <c r="AM494" i="13"/>
  <c r="AJ494" i="13"/>
  <c r="AM493" i="13"/>
  <c r="AJ493" i="13"/>
  <c r="AM492" i="13"/>
  <c r="AJ492" i="13"/>
  <c r="AM491" i="13"/>
  <c r="AJ491" i="13"/>
  <c r="AM490" i="13"/>
  <c r="AJ490" i="13"/>
  <c r="AM489" i="13"/>
  <c r="AJ489" i="13"/>
  <c r="AM488" i="13"/>
  <c r="AJ488" i="13"/>
  <c r="AM487" i="13"/>
  <c r="AJ487" i="13"/>
  <c r="AM486" i="13"/>
  <c r="AJ486" i="13"/>
  <c r="AM485" i="13"/>
  <c r="AJ485" i="13"/>
  <c r="AM484" i="13"/>
  <c r="AJ484" i="13"/>
  <c r="AM483" i="13"/>
  <c r="AJ483" i="13"/>
  <c r="AM482" i="13"/>
  <c r="AJ482" i="13"/>
  <c r="AM481" i="13"/>
  <c r="AJ481" i="13"/>
  <c r="AM480" i="13"/>
  <c r="AJ480" i="13"/>
  <c r="AM479" i="13"/>
  <c r="AJ479" i="13"/>
  <c r="AM478" i="13"/>
  <c r="AJ478" i="13"/>
  <c r="AM477" i="13"/>
  <c r="AJ477" i="13"/>
  <c r="AM476" i="13"/>
  <c r="AJ476" i="13"/>
  <c r="AM475" i="13"/>
  <c r="AJ475" i="13"/>
  <c r="AM474" i="13"/>
  <c r="AJ474" i="13"/>
  <c r="AM473" i="13"/>
  <c r="AJ473" i="13"/>
  <c r="AM472" i="13"/>
  <c r="AJ472" i="13"/>
  <c r="AM471" i="13"/>
  <c r="AJ471" i="13"/>
  <c r="AM470" i="13"/>
  <c r="AJ470" i="13"/>
  <c r="AM469" i="13"/>
  <c r="AJ469" i="13"/>
  <c r="AM468" i="13"/>
  <c r="AJ468" i="13"/>
  <c r="AM467" i="13"/>
  <c r="AJ467" i="13"/>
  <c r="AM466" i="13"/>
  <c r="AJ466" i="13"/>
  <c r="AM465" i="13"/>
  <c r="AJ465" i="13"/>
  <c r="AM464" i="13"/>
  <c r="AJ464" i="13"/>
  <c r="AM463" i="13"/>
  <c r="AJ463" i="13"/>
  <c r="AM462" i="13"/>
  <c r="AJ462" i="13"/>
  <c r="AM461" i="13"/>
  <c r="AJ461" i="13"/>
  <c r="AM460" i="13"/>
  <c r="AJ460" i="13"/>
  <c r="AM459" i="13"/>
  <c r="AJ459" i="13"/>
  <c r="AM458" i="13"/>
  <c r="AJ458" i="13"/>
  <c r="AM457" i="13"/>
  <c r="AJ457" i="13"/>
  <c r="AM456" i="13"/>
  <c r="AJ456" i="13"/>
  <c r="AM455" i="13"/>
  <c r="AJ455" i="13"/>
  <c r="AM454" i="13"/>
  <c r="AJ454" i="13"/>
  <c r="AM453" i="13"/>
  <c r="AJ453" i="13"/>
  <c r="AM452" i="13"/>
  <c r="AJ452" i="13"/>
  <c r="AM451" i="13"/>
  <c r="AJ451" i="13"/>
  <c r="AM450" i="13"/>
  <c r="AJ450" i="13"/>
  <c r="AM449" i="13"/>
  <c r="AJ449" i="13"/>
  <c r="AM448" i="13"/>
  <c r="AJ448" i="13"/>
  <c r="AM447" i="13"/>
  <c r="AJ447" i="13"/>
  <c r="AM446" i="13"/>
  <c r="AJ446" i="13"/>
  <c r="AM445" i="13"/>
  <c r="AJ445" i="13"/>
  <c r="AM444" i="13"/>
  <c r="AJ444" i="13"/>
  <c r="AM443" i="13"/>
  <c r="AJ443" i="13"/>
  <c r="AM442" i="13"/>
  <c r="AJ442" i="13"/>
  <c r="AM441" i="13"/>
  <c r="AJ441" i="13"/>
  <c r="AM440" i="13"/>
  <c r="AJ440" i="13"/>
  <c r="AM439" i="13"/>
  <c r="AJ439" i="13"/>
  <c r="AM438" i="13"/>
  <c r="AJ438" i="13"/>
  <c r="AM437" i="13"/>
  <c r="AJ437" i="13"/>
  <c r="AM436" i="13"/>
  <c r="AJ436" i="13"/>
  <c r="AM435" i="13"/>
  <c r="AJ435" i="13"/>
  <c r="AM434" i="13"/>
  <c r="AJ434" i="13"/>
  <c r="AM433" i="13"/>
  <c r="AJ433" i="13"/>
  <c r="AM432" i="13"/>
  <c r="AJ432" i="13"/>
  <c r="AM431" i="13"/>
  <c r="AJ431" i="13"/>
  <c r="AM430" i="13"/>
  <c r="AJ430" i="13"/>
  <c r="AM429" i="13"/>
  <c r="AJ429" i="13"/>
  <c r="AM428" i="13"/>
  <c r="AJ428" i="13"/>
  <c r="AM427" i="13"/>
  <c r="AJ427" i="13"/>
  <c r="AM426" i="13"/>
  <c r="AJ426" i="13"/>
  <c r="AM425" i="13"/>
  <c r="AJ425" i="13"/>
  <c r="AM424" i="13"/>
  <c r="AJ424" i="13"/>
  <c r="AM423" i="13"/>
  <c r="AJ423" i="13"/>
  <c r="AM422" i="13"/>
  <c r="AJ422" i="13"/>
  <c r="AM421" i="13"/>
  <c r="AJ421" i="13"/>
  <c r="AM420" i="13"/>
  <c r="AJ420" i="13"/>
  <c r="AM419" i="13"/>
  <c r="AJ419" i="13"/>
  <c r="AM418" i="13"/>
  <c r="AJ418" i="13"/>
  <c r="AM417" i="13"/>
  <c r="AJ417" i="13"/>
  <c r="AM416" i="13"/>
  <c r="AJ416" i="13"/>
  <c r="AM415" i="13"/>
  <c r="AJ415" i="13"/>
  <c r="AM414" i="13"/>
  <c r="AJ414" i="13"/>
  <c r="AM413" i="13"/>
  <c r="AJ413" i="13"/>
  <c r="AM412" i="13"/>
  <c r="AJ412" i="13"/>
  <c r="AM411" i="13"/>
  <c r="AJ411" i="13"/>
  <c r="AM410" i="13"/>
  <c r="AJ410" i="13"/>
  <c r="AM409" i="13"/>
  <c r="AJ409" i="13"/>
  <c r="AM408" i="13"/>
  <c r="AJ408" i="13"/>
  <c r="AM407" i="13"/>
  <c r="AJ407" i="13"/>
  <c r="AM406" i="13"/>
  <c r="AJ406" i="13"/>
  <c r="AM405" i="13"/>
  <c r="AJ405" i="13"/>
  <c r="AM404" i="13"/>
  <c r="AJ404" i="13"/>
  <c r="AM403" i="13"/>
  <c r="AJ403" i="13"/>
  <c r="AM402" i="13"/>
  <c r="AJ402" i="13"/>
  <c r="AM401" i="13"/>
  <c r="AJ401" i="13"/>
  <c r="AM400" i="13"/>
  <c r="AJ400" i="13"/>
  <c r="AM399" i="13"/>
  <c r="AJ399" i="13"/>
  <c r="AM398" i="13"/>
  <c r="AJ398" i="13"/>
  <c r="AM397" i="13"/>
  <c r="AJ397" i="13"/>
  <c r="AM396" i="13"/>
  <c r="AJ396" i="13"/>
  <c r="AM395" i="13"/>
  <c r="AJ395" i="13"/>
  <c r="AM394" i="13"/>
  <c r="AJ394" i="13"/>
  <c r="AM393" i="13"/>
  <c r="AJ393" i="13"/>
  <c r="AM392" i="13"/>
  <c r="AJ392" i="13"/>
  <c r="AM391" i="13"/>
  <c r="AJ391" i="13"/>
  <c r="AM390" i="13"/>
  <c r="AJ390" i="13"/>
  <c r="AM389" i="13"/>
  <c r="AJ389" i="13"/>
  <c r="AM388" i="13"/>
  <c r="AJ388" i="13"/>
  <c r="AM387" i="13"/>
  <c r="AJ387" i="13"/>
  <c r="AM386" i="13"/>
  <c r="AJ386" i="13"/>
  <c r="AM385" i="13"/>
  <c r="AJ385" i="13"/>
  <c r="AM384" i="13"/>
  <c r="AJ384" i="13"/>
  <c r="AM383" i="13"/>
  <c r="AJ383" i="13"/>
  <c r="AM382" i="13"/>
  <c r="AJ382" i="13"/>
  <c r="AM381" i="13"/>
  <c r="AJ381" i="13"/>
  <c r="AM380" i="13"/>
  <c r="AJ380" i="13"/>
  <c r="AM379" i="13"/>
  <c r="AJ379" i="13"/>
  <c r="AM378" i="13"/>
  <c r="AJ378" i="13"/>
  <c r="AM377" i="13"/>
  <c r="AJ377" i="13"/>
  <c r="AM376" i="13"/>
  <c r="AJ376" i="13"/>
  <c r="AM375" i="13"/>
  <c r="AJ375" i="13"/>
  <c r="AM374" i="13"/>
  <c r="AJ374" i="13"/>
  <c r="AM373" i="13"/>
  <c r="AJ373" i="13"/>
  <c r="AM372" i="13"/>
  <c r="AJ372" i="13"/>
  <c r="AM371" i="13"/>
  <c r="AJ371" i="13"/>
  <c r="AM370" i="13"/>
  <c r="AJ370" i="13"/>
  <c r="AM369" i="13"/>
  <c r="AJ369" i="13"/>
  <c r="AM368" i="13"/>
  <c r="AJ368" i="13"/>
  <c r="AM367" i="13"/>
  <c r="AJ367" i="13"/>
  <c r="AM366" i="13"/>
  <c r="AJ366" i="13"/>
  <c r="AM365" i="13"/>
  <c r="AJ365" i="13"/>
  <c r="AM364" i="13"/>
  <c r="AJ364" i="13"/>
  <c r="AM363" i="13"/>
  <c r="AJ363" i="13"/>
  <c r="AM362" i="13"/>
  <c r="AJ362" i="13"/>
  <c r="AM361" i="13"/>
  <c r="AJ361" i="13"/>
  <c r="AM360" i="13"/>
  <c r="AJ360" i="13"/>
  <c r="AM359" i="13"/>
  <c r="AJ359" i="13"/>
  <c r="AM358" i="13"/>
  <c r="AJ358" i="13"/>
  <c r="AM357" i="13"/>
  <c r="AJ357" i="13"/>
  <c r="AM356" i="13"/>
  <c r="AJ356" i="13"/>
  <c r="AM355" i="13"/>
  <c r="AJ355" i="13"/>
  <c r="AM354" i="13"/>
  <c r="AJ354" i="13"/>
  <c r="AM353" i="13"/>
  <c r="AJ353" i="13"/>
  <c r="AM352" i="13"/>
  <c r="AJ352" i="13"/>
  <c r="AM351" i="13"/>
  <c r="AJ351" i="13"/>
  <c r="AM350" i="13"/>
  <c r="AJ350" i="13"/>
  <c r="AM349" i="13"/>
  <c r="AJ349" i="13"/>
  <c r="AM348" i="13"/>
  <c r="AJ348" i="13"/>
  <c r="AM347" i="13"/>
  <c r="AJ347" i="13"/>
  <c r="AM346" i="13"/>
  <c r="AJ346" i="13"/>
  <c r="AM345" i="13"/>
  <c r="AJ345" i="13"/>
  <c r="AM344" i="13"/>
  <c r="AJ344" i="13"/>
  <c r="AM343" i="13"/>
  <c r="AJ343" i="13"/>
  <c r="AM342" i="13"/>
  <c r="AJ342" i="13"/>
  <c r="AM341" i="13"/>
  <c r="AJ341" i="13"/>
  <c r="AM340" i="13"/>
  <c r="AJ340" i="13"/>
  <c r="AM339" i="13"/>
  <c r="AJ339" i="13"/>
  <c r="AM338" i="13"/>
  <c r="AJ338" i="13"/>
  <c r="AM337" i="13"/>
  <c r="AJ337" i="13"/>
  <c r="AM336" i="13"/>
  <c r="AJ336" i="13"/>
  <c r="AM335" i="13"/>
  <c r="AJ335" i="13"/>
  <c r="AM334" i="13"/>
  <c r="AJ334" i="13"/>
  <c r="AM333" i="13"/>
  <c r="AJ333" i="13"/>
  <c r="AM332" i="13"/>
  <c r="AJ332" i="13"/>
  <c r="AM331" i="13"/>
  <c r="AJ331" i="13"/>
  <c r="AM330" i="13"/>
  <c r="AJ330" i="13"/>
  <c r="AM329" i="13"/>
  <c r="AJ329" i="13"/>
  <c r="AM328" i="13"/>
  <c r="AJ328" i="13"/>
  <c r="AM327" i="13"/>
  <c r="AJ327" i="13"/>
  <c r="AM326" i="13"/>
  <c r="AJ326" i="13"/>
  <c r="AM325" i="13"/>
  <c r="AJ325" i="13"/>
  <c r="AM324" i="13"/>
  <c r="AJ324" i="13"/>
  <c r="AM323" i="13"/>
  <c r="AJ323" i="13"/>
  <c r="AM322" i="13"/>
  <c r="AJ322" i="13"/>
  <c r="AM321" i="13"/>
  <c r="AJ321" i="13"/>
  <c r="AM320" i="13"/>
  <c r="AJ320" i="13"/>
  <c r="AM319" i="13"/>
  <c r="AJ319" i="13"/>
  <c r="AM318" i="13"/>
  <c r="AJ318" i="13"/>
  <c r="AM317" i="13"/>
  <c r="AJ317" i="13"/>
  <c r="AM316" i="13"/>
  <c r="AJ316" i="13"/>
  <c r="AM315" i="13"/>
  <c r="AJ315" i="13"/>
  <c r="AM314" i="13"/>
  <c r="AJ314" i="13"/>
  <c r="AM313" i="13"/>
  <c r="AJ313" i="13"/>
  <c r="AM312" i="13"/>
  <c r="AJ312" i="13"/>
  <c r="AM311" i="13"/>
  <c r="AJ311" i="13"/>
  <c r="AM310" i="13"/>
  <c r="AJ310" i="13"/>
  <c r="AM309" i="13"/>
  <c r="AJ309" i="13"/>
  <c r="AM308" i="13"/>
  <c r="AJ308" i="13"/>
  <c r="AM307" i="13"/>
  <c r="AJ307" i="13"/>
  <c r="AM306" i="13"/>
  <c r="AJ306" i="13"/>
  <c r="AM305" i="13"/>
  <c r="AJ305" i="13"/>
  <c r="AM304" i="13"/>
  <c r="AJ304" i="13"/>
  <c r="AM303" i="13"/>
  <c r="AJ303" i="13"/>
  <c r="AM302" i="13"/>
  <c r="AJ302" i="13"/>
  <c r="AM301" i="13"/>
  <c r="AJ301" i="13"/>
  <c r="AM300" i="13"/>
  <c r="AJ300" i="13"/>
  <c r="AM299" i="13"/>
  <c r="AJ299" i="13"/>
  <c r="AM298" i="13"/>
  <c r="AJ298" i="13"/>
  <c r="AM297" i="13"/>
  <c r="AJ297" i="13"/>
  <c r="AM296" i="13"/>
  <c r="AJ296" i="13"/>
  <c r="AM295" i="13"/>
  <c r="AJ295" i="13"/>
  <c r="AM294" i="13"/>
  <c r="AJ294" i="13"/>
  <c r="AM293" i="13"/>
  <c r="AJ293" i="13"/>
  <c r="AM292" i="13"/>
  <c r="AJ292" i="13"/>
  <c r="AM291" i="13"/>
  <c r="AJ291" i="13"/>
  <c r="AM290" i="13"/>
  <c r="AJ290" i="13"/>
  <c r="AM289" i="13"/>
  <c r="AJ289" i="13"/>
  <c r="AM288" i="13"/>
  <c r="AJ288" i="13"/>
  <c r="AM287" i="13"/>
  <c r="AJ287" i="13"/>
  <c r="AM286" i="13"/>
  <c r="AJ286" i="13"/>
  <c r="AM285" i="13"/>
  <c r="AJ285" i="13"/>
  <c r="AM284" i="13"/>
  <c r="AJ284" i="13"/>
  <c r="AM283" i="13"/>
  <c r="AJ283" i="13"/>
  <c r="AM282" i="13"/>
  <c r="AJ282" i="13"/>
  <c r="AM281" i="13"/>
  <c r="AJ281" i="13"/>
  <c r="AM280" i="13"/>
  <c r="AJ280" i="13"/>
  <c r="AM279" i="13"/>
  <c r="AJ279" i="13"/>
  <c r="AM278" i="13"/>
  <c r="AJ278" i="13"/>
  <c r="AM277" i="13"/>
  <c r="AJ277" i="13"/>
  <c r="AM276" i="13"/>
  <c r="AJ276" i="13"/>
  <c r="AM275" i="13"/>
  <c r="AJ275" i="13"/>
  <c r="AM274" i="13"/>
  <c r="AJ274" i="13"/>
  <c r="AM273" i="13"/>
  <c r="AJ273" i="13"/>
  <c r="AM272" i="13"/>
  <c r="AJ272" i="13"/>
  <c r="AM271" i="13"/>
  <c r="AJ271" i="13"/>
  <c r="AM270" i="13"/>
  <c r="AJ270" i="13"/>
  <c r="AM269" i="13"/>
  <c r="AJ269" i="13"/>
  <c r="AM268" i="13"/>
  <c r="AJ268" i="13"/>
  <c r="AM267" i="13"/>
  <c r="AJ267" i="13"/>
  <c r="AM266" i="13"/>
  <c r="AJ266" i="13"/>
  <c r="AM265" i="13"/>
  <c r="AJ265" i="13"/>
  <c r="AM264" i="13"/>
  <c r="AJ264" i="13"/>
  <c r="AM263" i="13"/>
  <c r="AJ263" i="13"/>
  <c r="AM262" i="13"/>
  <c r="AJ262" i="13"/>
  <c r="AM261" i="13"/>
  <c r="AJ261" i="13"/>
  <c r="AM260" i="13"/>
  <c r="AJ260" i="13"/>
  <c r="AM259" i="13"/>
  <c r="AJ259" i="13"/>
  <c r="AM258" i="13"/>
  <c r="AJ258" i="13"/>
  <c r="AM257" i="13"/>
  <c r="AJ257" i="13"/>
  <c r="AM256" i="13"/>
  <c r="AJ256" i="13"/>
  <c r="AM255" i="13"/>
  <c r="AJ255" i="13"/>
  <c r="AM254" i="13"/>
  <c r="AJ254" i="13"/>
  <c r="AM253" i="13"/>
  <c r="AJ253" i="13"/>
  <c r="AM252" i="13"/>
  <c r="AJ252" i="13"/>
  <c r="AM251" i="13"/>
  <c r="AJ251" i="13"/>
  <c r="AM250" i="13"/>
  <c r="AJ250" i="13"/>
  <c r="AM249" i="13"/>
  <c r="AJ249" i="13"/>
  <c r="AM248" i="13"/>
  <c r="AJ248" i="13"/>
  <c r="AM247" i="13"/>
  <c r="AJ247" i="13"/>
  <c r="AM246" i="13"/>
  <c r="AJ246" i="13"/>
  <c r="AM245" i="13"/>
  <c r="AJ245" i="13"/>
  <c r="AM244" i="13"/>
  <c r="AJ244" i="13"/>
  <c r="AQ243" i="13"/>
  <c r="AM243" i="13"/>
  <c r="AJ243" i="13"/>
  <c r="AM242" i="13"/>
  <c r="AJ242" i="13"/>
  <c r="AM241" i="13"/>
  <c r="AJ241" i="13"/>
  <c r="AM240" i="13"/>
  <c r="AJ240" i="13"/>
  <c r="AM239" i="13"/>
  <c r="AJ239" i="13"/>
  <c r="AM238" i="13"/>
  <c r="AJ238" i="13"/>
  <c r="AM237" i="13"/>
  <c r="AJ237" i="13"/>
  <c r="AM236" i="13"/>
  <c r="AJ236" i="13"/>
  <c r="AM235" i="13"/>
  <c r="AJ235" i="13"/>
  <c r="AM234" i="13"/>
  <c r="AJ234" i="13"/>
  <c r="AM233" i="13"/>
  <c r="AJ233" i="13"/>
  <c r="AM232" i="13"/>
  <c r="AJ232" i="13"/>
  <c r="AM231" i="13"/>
  <c r="AJ231" i="13"/>
  <c r="AM230" i="13"/>
  <c r="AJ230" i="13"/>
  <c r="AM229" i="13"/>
  <c r="AJ229" i="13"/>
  <c r="AM228" i="13"/>
  <c r="AJ228" i="13"/>
  <c r="AM227" i="13"/>
  <c r="AJ227" i="13"/>
  <c r="AM226" i="13"/>
  <c r="AJ226" i="13"/>
  <c r="AM225" i="13"/>
  <c r="AJ225" i="13"/>
  <c r="AM224" i="13"/>
  <c r="AJ224" i="13"/>
  <c r="AM223" i="13"/>
  <c r="AJ223" i="13"/>
  <c r="AM222" i="13"/>
  <c r="AJ222" i="13"/>
  <c r="AM221" i="13"/>
  <c r="AJ221" i="13"/>
  <c r="AM220" i="13"/>
  <c r="AJ220" i="13"/>
  <c r="AM219" i="13"/>
  <c r="AJ219" i="13"/>
  <c r="AM218" i="13"/>
  <c r="AJ218" i="13"/>
  <c r="AM217" i="13"/>
  <c r="AJ217" i="13"/>
  <c r="AM216" i="13"/>
  <c r="AJ216" i="13"/>
  <c r="AM215" i="13"/>
  <c r="AJ215" i="13"/>
  <c r="AM214" i="13"/>
  <c r="AJ214" i="13"/>
  <c r="AM213" i="13"/>
  <c r="AJ213" i="13"/>
  <c r="AM212" i="13"/>
  <c r="AJ212" i="13"/>
  <c r="AM211" i="13"/>
  <c r="AJ211" i="13"/>
  <c r="AM210" i="13"/>
  <c r="AJ210" i="13"/>
  <c r="AM209" i="13"/>
  <c r="AJ209" i="13"/>
  <c r="AM208" i="13"/>
  <c r="AJ208" i="13"/>
  <c r="AM207" i="13"/>
  <c r="AJ207" i="13"/>
  <c r="AM206" i="13"/>
  <c r="AJ206" i="13"/>
  <c r="AM205" i="13"/>
  <c r="AJ205" i="13"/>
  <c r="AM204" i="13"/>
  <c r="AJ204" i="13"/>
  <c r="AM203" i="13"/>
  <c r="AJ203" i="13"/>
  <c r="AM202" i="13"/>
  <c r="AJ202" i="13"/>
  <c r="AM201" i="13"/>
  <c r="AJ201" i="13"/>
  <c r="AM200" i="13"/>
  <c r="AJ200" i="13"/>
  <c r="AM199" i="13"/>
  <c r="AJ199" i="13"/>
  <c r="AM198" i="13"/>
  <c r="AJ198" i="13"/>
  <c r="AM197" i="13"/>
  <c r="AJ197" i="13"/>
  <c r="AM196" i="13"/>
  <c r="AJ196" i="13"/>
  <c r="AM195" i="13"/>
  <c r="AJ195" i="13"/>
  <c r="AM194" i="13"/>
  <c r="AJ194" i="13"/>
  <c r="AM193" i="13"/>
  <c r="AJ193" i="13"/>
  <c r="AM192" i="13"/>
  <c r="AJ192" i="13"/>
  <c r="AM191" i="13"/>
  <c r="AJ191" i="13"/>
  <c r="AM190" i="13"/>
  <c r="AJ190" i="13"/>
  <c r="AM189" i="13"/>
  <c r="AJ189" i="13"/>
  <c r="AM188" i="13"/>
  <c r="AJ188" i="13"/>
  <c r="AM187" i="13"/>
  <c r="AJ187" i="13"/>
  <c r="AM186" i="13"/>
  <c r="AJ186" i="13"/>
  <c r="AM185" i="13"/>
  <c r="AJ185" i="13"/>
  <c r="AM184" i="13"/>
  <c r="AJ184" i="13"/>
  <c r="AM183" i="13"/>
  <c r="AJ183" i="13"/>
  <c r="AM182" i="13"/>
  <c r="AJ182" i="13"/>
  <c r="AM181" i="13"/>
  <c r="AJ181" i="13"/>
  <c r="AM180" i="13"/>
  <c r="AJ180" i="13"/>
  <c r="AM179" i="13"/>
  <c r="AJ179" i="13"/>
  <c r="AM178" i="13"/>
  <c r="AJ178" i="13"/>
  <c r="AM177" i="13"/>
  <c r="AJ177" i="13"/>
  <c r="AM176" i="13"/>
  <c r="AJ176" i="13"/>
  <c r="AM175" i="13"/>
  <c r="AJ175" i="13"/>
  <c r="AM174" i="13"/>
  <c r="AJ174" i="13"/>
  <c r="AM173" i="13"/>
  <c r="AJ173" i="13"/>
  <c r="AM172" i="13"/>
  <c r="AJ172" i="13"/>
  <c r="AM171" i="13"/>
  <c r="AJ171" i="13"/>
  <c r="AM170" i="13"/>
  <c r="AJ170" i="13"/>
  <c r="AM169" i="13"/>
  <c r="AJ169" i="13"/>
  <c r="AM168" i="13"/>
  <c r="AJ168" i="13"/>
  <c r="AM167" i="13"/>
  <c r="AJ167" i="13"/>
  <c r="AM166" i="13"/>
  <c r="AJ166" i="13"/>
  <c r="AM165" i="13"/>
  <c r="AJ165" i="13"/>
  <c r="AM164" i="13"/>
  <c r="AJ164" i="13"/>
  <c r="AM163" i="13"/>
  <c r="AJ163" i="13"/>
  <c r="AM162" i="13"/>
  <c r="AJ162" i="13"/>
  <c r="AM161" i="13"/>
  <c r="AJ161" i="13"/>
  <c r="AM160" i="13"/>
  <c r="AJ160" i="13"/>
  <c r="AM159" i="13"/>
  <c r="AJ159" i="13"/>
  <c r="AM158" i="13"/>
  <c r="AJ158" i="13"/>
  <c r="AM157" i="13"/>
  <c r="AJ157" i="13"/>
  <c r="AM156" i="13"/>
  <c r="AJ156" i="13"/>
  <c r="AM155" i="13"/>
  <c r="AJ155" i="13"/>
  <c r="AM154" i="13"/>
  <c r="AJ154" i="13"/>
  <c r="AM153" i="13"/>
  <c r="AJ153" i="13"/>
  <c r="AM152" i="13"/>
  <c r="AJ152" i="13"/>
  <c r="AM151" i="13"/>
  <c r="AJ151" i="13"/>
  <c r="AM150" i="13"/>
  <c r="AJ150" i="13"/>
  <c r="AM149" i="13"/>
  <c r="AJ149" i="13"/>
  <c r="AM148" i="13"/>
  <c r="AJ148" i="13"/>
  <c r="AM147" i="13"/>
  <c r="AJ147" i="13"/>
  <c r="AM146" i="13"/>
  <c r="AJ146" i="13"/>
  <c r="AM145" i="13"/>
  <c r="AJ145" i="13"/>
  <c r="AM144" i="13"/>
  <c r="AJ144" i="13"/>
  <c r="AM143" i="13"/>
  <c r="AJ143" i="13"/>
  <c r="AM142" i="13"/>
  <c r="AJ142" i="13"/>
  <c r="AM141" i="13"/>
  <c r="AJ141" i="13"/>
  <c r="AM140" i="13"/>
  <c r="AJ140" i="13"/>
  <c r="AM139" i="13"/>
  <c r="AJ139" i="13"/>
  <c r="AM138" i="13"/>
  <c r="AJ138" i="13"/>
  <c r="AM137" i="13"/>
  <c r="AJ137" i="13"/>
  <c r="AM136" i="13"/>
  <c r="AJ136" i="13"/>
  <c r="AM135" i="13"/>
  <c r="AJ135" i="13"/>
  <c r="AM134" i="13"/>
  <c r="AJ134" i="13"/>
  <c r="AM133" i="13"/>
  <c r="AJ133" i="13"/>
  <c r="AM132" i="13"/>
  <c r="AJ132" i="13"/>
  <c r="AM131" i="13"/>
  <c r="AJ131" i="13"/>
  <c r="AM130" i="13"/>
  <c r="AJ130" i="13"/>
  <c r="AM129" i="13"/>
  <c r="AJ129" i="13"/>
  <c r="AM128" i="13"/>
  <c r="AJ128" i="13"/>
  <c r="AM127" i="13"/>
  <c r="AJ127" i="13"/>
  <c r="AM126" i="13"/>
  <c r="AJ126" i="13"/>
  <c r="AM125" i="13"/>
  <c r="AJ125" i="13"/>
  <c r="AM124" i="13"/>
  <c r="AJ124" i="13"/>
  <c r="AM123" i="13"/>
  <c r="AJ123" i="13"/>
  <c r="AM122" i="13"/>
  <c r="AJ122" i="13"/>
  <c r="AM121" i="13"/>
  <c r="AJ121" i="13"/>
  <c r="AM120" i="13"/>
  <c r="AJ120" i="13"/>
  <c r="AM119" i="13"/>
  <c r="AJ119" i="13"/>
  <c r="AM118" i="13"/>
  <c r="AJ118" i="13"/>
  <c r="AM117" i="13"/>
  <c r="AJ117" i="13"/>
  <c r="AM116" i="13"/>
  <c r="AJ116" i="13"/>
  <c r="AM115" i="13"/>
  <c r="AJ115" i="13"/>
  <c r="AM114" i="13"/>
  <c r="AJ114" i="13"/>
  <c r="AM113" i="13"/>
  <c r="AJ113" i="13"/>
  <c r="AM112" i="13"/>
  <c r="AJ112" i="13"/>
  <c r="AM111" i="13"/>
  <c r="AJ111" i="13"/>
  <c r="AM110" i="13"/>
  <c r="AJ110" i="13"/>
  <c r="AM109" i="13"/>
  <c r="AJ109" i="13"/>
  <c r="AM108" i="13"/>
  <c r="AJ108" i="13"/>
  <c r="AM107" i="13"/>
  <c r="AJ107" i="13"/>
  <c r="AM106" i="13"/>
  <c r="AJ106" i="13"/>
  <c r="AM105" i="13"/>
  <c r="AJ105" i="13"/>
  <c r="AM104" i="13"/>
  <c r="AJ104" i="13"/>
  <c r="AM103" i="13"/>
  <c r="AJ103" i="13"/>
  <c r="AM102" i="13"/>
  <c r="AJ102" i="13"/>
  <c r="AM101" i="13"/>
  <c r="AJ101" i="13"/>
  <c r="AM100" i="13"/>
  <c r="AJ100" i="13"/>
  <c r="AM99" i="13"/>
  <c r="AJ99" i="13"/>
  <c r="AM98" i="13"/>
  <c r="AJ98" i="13"/>
  <c r="AM97" i="13"/>
  <c r="AJ97" i="13"/>
  <c r="AM96" i="13"/>
  <c r="AJ96" i="13"/>
  <c r="AM95" i="13"/>
  <c r="AJ95" i="13"/>
  <c r="AM94" i="13"/>
  <c r="AJ94" i="13"/>
  <c r="AM93" i="13"/>
  <c r="AJ93" i="13"/>
  <c r="AM92" i="13"/>
  <c r="AJ92" i="13"/>
  <c r="AM91" i="13"/>
  <c r="AJ91" i="13"/>
  <c r="AM90" i="13"/>
  <c r="AJ90" i="13"/>
  <c r="AM89" i="13"/>
  <c r="AJ89" i="13"/>
  <c r="AM88" i="13"/>
  <c r="AJ88" i="13"/>
  <c r="AM87" i="13"/>
  <c r="AJ87" i="13"/>
  <c r="AM86" i="13"/>
  <c r="AJ86" i="13"/>
  <c r="AM85" i="13"/>
  <c r="AJ85" i="13"/>
  <c r="AM84" i="13"/>
  <c r="AJ84" i="13"/>
  <c r="AM83" i="13"/>
  <c r="AJ83" i="13"/>
  <c r="AM82" i="13"/>
  <c r="AJ82" i="13"/>
  <c r="AM81" i="13"/>
  <c r="AJ81" i="13"/>
  <c r="AM80" i="13"/>
  <c r="AJ80" i="13"/>
  <c r="AM79" i="13"/>
  <c r="AJ79" i="13"/>
  <c r="AM78" i="13"/>
  <c r="AJ78" i="13"/>
  <c r="AM77" i="13"/>
  <c r="AJ77" i="13"/>
  <c r="AM76" i="13"/>
  <c r="AJ76" i="13"/>
  <c r="AM75" i="13"/>
  <c r="AJ75" i="13"/>
  <c r="AM74" i="13"/>
  <c r="AJ74" i="13"/>
  <c r="AM73" i="13"/>
  <c r="AJ73" i="13"/>
  <c r="AM72" i="13"/>
  <c r="AJ72" i="13"/>
  <c r="AM71" i="13"/>
  <c r="AJ71" i="13"/>
  <c r="AM70" i="13"/>
  <c r="AJ70" i="13"/>
  <c r="AM69" i="13"/>
  <c r="AJ69" i="13"/>
  <c r="AM68" i="13"/>
  <c r="AJ68" i="13"/>
  <c r="AM67" i="13"/>
  <c r="AJ67" i="13"/>
  <c r="AM66" i="13"/>
  <c r="AJ66" i="13"/>
  <c r="AM65" i="13"/>
  <c r="AJ65" i="13"/>
  <c r="AM64" i="13"/>
  <c r="AJ64" i="13"/>
  <c r="AM63" i="13"/>
  <c r="AJ63" i="13"/>
  <c r="AM62" i="13"/>
  <c r="AJ62" i="13"/>
  <c r="AM61" i="13"/>
  <c r="AJ61" i="13"/>
  <c r="AM60" i="13"/>
  <c r="AJ60" i="13"/>
  <c r="AM59" i="13"/>
  <c r="AJ59" i="13"/>
  <c r="AM58" i="13"/>
  <c r="AJ58" i="13"/>
  <c r="AM57" i="13"/>
  <c r="AJ57" i="13"/>
  <c r="AM56" i="13"/>
  <c r="AJ56" i="13"/>
  <c r="AM55" i="13"/>
  <c r="AJ55" i="13"/>
  <c r="AM54" i="13"/>
  <c r="AJ54" i="13"/>
  <c r="AM53" i="13"/>
  <c r="AJ53" i="13"/>
  <c r="AM52" i="13"/>
  <c r="AJ52" i="13"/>
  <c r="AM51" i="13"/>
  <c r="AJ51" i="13"/>
  <c r="AM50" i="13"/>
  <c r="AJ50" i="13"/>
  <c r="AM49" i="13"/>
  <c r="AJ49" i="13"/>
  <c r="AM48" i="13"/>
  <c r="AJ48" i="13"/>
  <c r="AM47" i="13"/>
  <c r="AJ47" i="13"/>
  <c r="AM46" i="13"/>
  <c r="AJ46" i="13"/>
  <c r="AM45" i="13"/>
  <c r="AJ45" i="13"/>
  <c r="AM44" i="13"/>
  <c r="AJ44" i="13"/>
  <c r="AM43" i="13"/>
  <c r="AJ43" i="13"/>
  <c r="AM42" i="13"/>
  <c r="AJ42" i="13"/>
  <c r="AM41" i="13"/>
  <c r="AJ41" i="13"/>
  <c r="AM40" i="13"/>
  <c r="AJ40" i="13"/>
  <c r="AM39" i="13"/>
  <c r="AJ39" i="13"/>
  <c r="AM38" i="13"/>
  <c r="AJ38" i="13"/>
  <c r="AM37" i="13"/>
  <c r="AJ37" i="13"/>
  <c r="AM36" i="13"/>
  <c r="AJ36" i="13"/>
  <c r="AM35" i="13"/>
  <c r="AJ35" i="13"/>
  <c r="AM34" i="13"/>
  <c r="AJ34" i="13"/>
  <c r="AM33" i="13"/>
  <c r="AJ33" i="13"/>
  <c r="AM32" i="13"/>
  <c r="AJ32" i="13"/>
  <c r="AM31" i="13"/>
  <c r="AJ31" i="13"/>
  <c r="AM30" i="13"/>
  <c r="AJ30" i="13"/>
  <c r="AM29" i="13"/>
  <c r="AJ29" i="13"/>
  <c r="AM28" i="13"/>
  <c r="AJ28" i="13"/>
  <c r="AM27" i="13"/>
  <c r="AJ27" i="13"/>
  <c r="AM26" i="13"/>
  <c r="AJ26" i="13"/>
  <c r="AM25" i="13"/>
  <c r="AJ25" i="13"/>
  <c r="AM24" i="13"/>
  <c r="AJ24" i="13"/>
  <c r="AM23" i="13"/>
  <c r="AJ23" i="13"/>
  <c r="AM22" i="13"/>
  <c r="AJ22" i="13"/>
  <c r="AM21" i="13"/>
  <c r="AJ21" i="13"/>
  <c r="AM20" i="13"/>
  <c r="AJ20" i="13"/>
  <c r="AM19" i="13"/>
  <c r="AJ19" i="13"/>
  <c r="AM18" i="13"/>
  <c r="AJ18" i="13"/>
  <c r="AM17" i="13"/>
  <c r="AJ17" i="13"/>
  <c r="AM16" i="13"/>
  <c r="AJ16" i="13"/>
  <c r="AM15" i="13"/>
  <c r="AJ15" i="13"/>
  <c r="AM14" i="13"/>
  <c r="AJ14" i="13"/>
  <c r="AM13" i="13"/>
  <c r="AJ13" i="13"/>
  <c r="AM12" i="13"/>
  <c r="AJ12" i="13"/>
  <c r="AM11" i="13"/>
  <c r="AJ11" i="13"/>
  <c r="AM10" i="13"/>
  <c r="AJ10" i="13"/>
  <c r="AM9" i="13"/>
  <c r="AJ9" i="13"/>
  <c r="AM8" i="13"/>
  <c r="AJ8" i="13"/>
  <c r="AM7" i="13"/>
  <c r="AJ7" i="13"/>
  <c r="AM6" i="13"/>
  <c r="AJ6" i="13"/>
  <c r="AM5" i="13"/>
  <c r="AJ5" i="13"/>
  <c r="AM4" i="13"/>
  <c r="AJ4" i="13"/>
  <c r="AM3" i="13"/>
  <c r="AJ3" i="13"/>
  <c r="AQ245" i="12"/>
  <c r="AK245" i="12"/>
  <c r="AM243" i="12"/>
  <c r="AJ243" i="12"/>
  <c r="AM242" i="12"/>
  <c r="AJ242" i="12"/>
  <c r="AM241" i="12"/>
  <c r="AJ241" i="12"/>
  <c r="AM240" i="12"/>
  <c r="AJ240" i="12"/>
  <c r="AM239" i="12"/>
  <c r="AJ239" i="12"/>
  <c r="AM238" i="12"/>
  <c r="AJ238" i="12"/>
  <c r="AM237" i="12"/>
  <c r="AJ237" i="12"/>
  <c r="AM236" i="12"/>
  <c r="AJ236" i="12"/>
  <c r="AM235" i="12"/>
  <c r="AJ235" i="12"/>
  <c r="AM234" i="12"/>
  <c r="AJ234" i="12"/>
  <c r="AM233" i="12"/>
  <c r="AJ233" i="12"/>
  <c r="AM232" i="12"/>
  <c r="AJ232" i="12"/>
  <c r="AM231" i="12"/>
  <c r="AJ231" i="12"/>
  <c r="AM230" i="12"/>
  <c r="AJ230" i="12"/>
  <c r="AM229" i="12"/>
  <c r="AJ229" i="12"/>
  <c r="AM228" i="12"/>
  <c r="AJ228" i="12"/>
  <c r="AM227" i="12"/>
  <c r="AJ227" i="12"/>
  <c r="AM226" i="12"/>
  <c r="AJ226" i="12"/>
  <c r="AM225" i="12"/>
  <c r="AJ225" i="12"/>
  <c r="AM224" i="12"/>
  <c r="AJ224" i="12"/>
  <c r="AM223" i="12"/>
  <c r="AJ223" i="12"/>
  <c r="AM222" i="12"/>
  <c r="AJ222" i="12"/>
  <c r="AM221" i="12"/>
  <c r="AJ221" i="12"/>
  <c r="AM220" i="12"/>
  <c r="AJ220" i="12"/>
  <c r="AM219" i="12"/>
  <c r="AJ219" i="12"/>
  <c r="AM218" i="12"/>
  <c r="AJ218" i="12"/>
  <c r="AM217" i="12"/>
  <c r="AJ217" i="12"/>
  <c r="AM216" i="12"/>
  <c r="AJ216" i="12"/>
  <c r="AM215" i="12"/>
  <c r="AJ215" i="12"/>
  <c r="AM214" i="12"/>
  <c r="AJ214" i="12"/>
  <c r="AM213" i="12"/>
  <c r="AJ213" i="12"/>
  <c r="AM212" i="12"/>
  <c r="AJ212" i="12"/>
  <c r="AM211" i="12"/>
  <c r="AJ211" i="12"/>
  <c r="AM210" i="12"/>
  <c r="AJ210" i="12"/>
  <c r="AM209" i="12"/>
  <c r="AJ209" i="12"/>
  <c r="AM208" i="12"/>
  <c r="AJ208" i="12"/>
  <c r="AM207" i="12"/>
  <c r="AJ207" i="12"/>
  <c r="AM206" i="12"/>
  <c r="AJ206" i="12"/>
  <c r="AM205" i="12"/>
  <c r="AJ205" i="12"/>
  <c r="AM204" i="12"/>
  <c r="AJ204" i="12"/>
  <c r="AM203" i="12"/>
  <c r="AJ203" i="12"/>
  <c r="AM202" i="12"/>
  <c r="AJ202" i="12"/>
  <c r="AM201" i="12"/>
  <c r="AJ201" i="12"/>
  <c r="AM200" i="12"/>
  <c r="AJ200" i="12"/>
  <c r="AM199" i="12"/>
  <c r="AJ199" i="12"/>
  <c r="AM198" i="12"/>
  <c r="AJ198" i="12"/>
  <c r="AM197" i="12"/>
  <c r="AJ197" i="12"/>
  <c r="AM196" i="12"/>
  <c r="AJ196" i="12"/>
  <c r="AM195" i="12"/>
  <c r="AJ195" i="12"/>
  <c r="AM194" i="12"/>
  <c r="AJ194" i="12"/>
  <c r="AM193" i="12"/>
  <c r="AJ193" i="12"/>
  <c r="AM192" i="12"/>
  <c r="AJ192" i="12"/>
  <c r="AM191" i="12"/>
  <c r="AJ191" i="12"/>
  <c r="AM190" i="12"/>
  <c r="AJ190" i="12"/>
  <c r="AM189" i="12"/>
  <c r="AJ189" i="12"/>
  <c r="AM188" i="12"/>
  <c r="AJ188" i="12"/>
  <c r="AM187" i="12"/>
  <c r="AJ187" i="12"/>
  <c r="AM186" i="12"/>
  <c r="AJ186" i="12"/>
  <c r="AM185" i="12"/>
  <c r="AJ185" i="12"/>
  <c r="AM184" i="12"/>
  <c r="AJ184" i="12"/>
  <c r="AM183" i="12"/>
  <c r="AJ183" i="12"/>
  <c r="AM182" i="12"/>
  <c r="AJ182" i="12"/>
  <c r="AM181" i="12"/>
  <c r="AJ181" i="12"/>
  <c r="AM180" i="12"/>
  <c r="AJ180" i="12"/>
  <c r="AM179" i="12"/>
  <c r="AJ179" i="12"/>
  <c r="AM178" i="12"/>
  <c r="AJ178" i="12"/>
  <c r="AM177" i="12"/>
  <c r="AJ177" i="12"/>
  <c r="AM176" i="12"/>
  <c r="AJ176" i="12"/>
  <c r="AM175" i="12"/>
  <c r="AJ175" i="12"/>
  <c r="AM174" i="12"/>
  <c r="AJ174" i="12"/>
  <c r="AM173" i="12"/>
  <c r="AJ173" i="12"/>
  <c r="AM172" i="12"/>
  <c r="AJ172" i="12"/>
  <c r="AM171" i="12"/>
  <c r="AJ171" i="12"/>
  <c r="AM170" i="12"/>
  <c r="AJ170" i="12"/>
  <c r="AM169" i="12"/>
  <c r="AJ169" i="12"/>
  <c r="AM168" i="12"/>
  <c r="AJ168" i="12"/>
  <c r="AM167" i="12"/>
  <c r="AJ167" i="12"/>
  <c r="AM166" i="12"/>
  <c r="AJ166" i="12"/>
  <c r="AM165" i="12"/>
  <c r="AJ165" i="12"/>
  <c r="AM164" i="12"/>
  <c r="AJ164" i="12"/>
  <c r="AM163" i="12"/>
  <c r="AJ163" i="12"/>
  <c r="AM162" i="12"/>
  <c r="AJ162" i="12"/>
  <c r="AM161" i="12"/>
  <c r="AJ161" i="12"/>
  <c r="AM160" i="12"/>
  <c r="AJ160" i="12"/>
  <c r="AM159" i="12"/>
  <c r="AJ159" i="12"/>
  <c r="AM158" i="12"/>
  <c r="AJ158" i="12"/>
  <c r="AM157" i="12"/>
  <c r="AJ157" i="12"/>
  <c r="AM156" i="12"/>
  <c r="AJ156" i="12"/>
  <c r="AM155" i="12"/>
  <c r="AJ155" i="12"/>
  <c r="AM154" i="12"/>
  <c r="AJ154" i="12"/>
  <c r="AM153" i="12"/>
  <c r="AJ153" i="12"/>
  <c r="AM152" i="12"/>
  <c r="AJ152" i="12"/>
  <c r="AM151" i="12"/>
  <c r="AJ151" i="12"/>
  <c r="AM150" i="12"/>
  <c r="AJ150" i="12"/>
  <c r="AM149" i="12"/>
  <c r="AJ149" i="12"/>
  <c r="AM148" i="12"/>
  <c r="AJ148" i="12"/>
  <c r="AM147" i="12"/>
  <c r="AJ147" i="12"/>
  <c r="AM146" i="12"/>
  <c r="AJ146" i="12"/>
  <c r="AM145" i="12"/>
  <c r="AJ145" i="12"/>
  <c r="AM144" i="12"/>
  <c r="AJ144" i="12"/>
  <c r="AM143" i="12"/>
  <c r="AJ143" i="12"/>
  <c r="AM142" i="12"/>
  <c r="AJ142" i="12"/>
  <c r="AM141" i="12"/>
  <c r="AJ141" i="12"/>
  <c r="AM140" i="12"/>
  <c r="AJ140" i="12"/>
  <c r="AM139" i="12"/>
  <c r="AJ139" i="12"/>
  <c r="AM138" i="12"/>
  <c r="AJ138" i="12"/>
  <c r="AM137" i="12"/>
  <c r="AJ137" i="12"/>
  <c r="AM136" i="12"/>
  <c r="AJ136" i="12"/>
  <c r="AM135" i="12"/>
  <c r="AJ135" i="12"/>
  <c r="AM134" i="12"/>
  <c r="AJ134" i="12"/>
  <c r="AM133" i="12"/>
  <c r="AJ133" i="12"/>
  <c r="AM132" i="12"/>
  <c r="AJ132" i="12"/>
  <c r="AM131" i="12"/>
  <c r="AJ131" i="12"/>
  <c r="AM130" i="12"/>
  <c r="AJ130" i="12"/>
  <c r="AM129" i="12"/>
  <c r="AJ129" i="12"/>
  <c r="AM128" i="12"/>
  <c r="AJ128" i="12"/>
  <c r="AM127" i="12"/>
  <c r="AJ127" i="12"/>
  <c r="AM126" i="12"/>
  <c r="AJ126" i="12"/>
  <c r="AM125" i="12"/>
  <c r="AJ125" i="12"/>
  <c r="AM124" i="12"/>
  <c r="AJ124" i="12"/>
  <c r="AM123" i="12"/>
  <c r="AJ123" i="12"/>
  <c r="AM122" i="12"/>
  <c r="AJ122" i="12"/>
  <c r="AM121" i="12"/>
  <c r="AJ121" i="12"/>
  <c r="AM120" i="12"/>
  <c r="AJ120" i="12"/>
  <c r="AM119" i="12"/>
  <c r="AJ119" i="12"/>
  <c r="AM118" i="12"/>
  <c r="AJ118" i="12"/>
  <c r="AM117" i="12"/>
  <c r="AJ117" i="12"/>
  <c r="AM116" i="12"/>
  <c r="AJ116" i="12"/>
  <c r="AM115" i="12"/>
  <c r="AJ115" i="12"/>
  <c r="AM114" i="12"/>
  <c r="AJ114" i="12"/>
  <c r="AM113" i="12"/>
  <c r="AJ113" i="12"/>
  <c r="AM112" i="12"/>
  <c r="AJ112" i="12"/>
  <c r="AM111" i="12"/>
  <c r="AJ111" i="12"/>
  <c r="AM110" i="12"/>
  <c r="AJ110" i="12"/>
  <c r="AM109" i="12"/>
  <c r="AJ109" i="12"/>
  <c r="AM108" i="12"/>
  <c r="AJ108" i="12"/>
  <c r="AM107" i="12"/>
  <c r="AJ107" i="12"/>
  <c r="AM106" i="12"/>
  <c r="AJ106" i="12"/>
  <c r="AM105" i="12"/>
  <c r="AJ105" i="12"/>
  <c r="AM104" i="12"/>
  <c r="AJ104" i="12"/>
  <c r="AM103" i="12"/>
  <c r="AJ103" i="12"/>
  <c r="AM102" i="12"/>
  <c r="AJ102" i="12"/>
  <c r="AM101" i="12"/>
  <c r="AJ101" i="12"/>
  <c r="AM100" i="12"/>
  <c r="AJ100" i="12"/>
  <c r="AM99" i="12"/>
  <c r="AJ99" i="12"/>
  <c r="AM98" i="12"/>
  <c r="AJ98" i="12"/>
  <c r="AM97" i="12"/>
  <c r="AJ97" i="12"/>
  <c r="AM96" i="12"/>
  <c r="AJ96" i="12"/>
  <c r="AM95" i="12"/>
  <c r="AJ95" i="12"/>
  <c r="AM94" i="12"/>
  <c r="AJ94" i="12"/>
  <c r="AM93" i="12"/>
  <c r="AJ93" i="12"/>
  <c r="AM92" i="12"/>
  <c r="AJ92" i="12"/>
  <c r="AM91" i="12"/>
  <c r="AJ91" i="12"/>
  <c r="AM90" i="12"/>
  <c r="AJ90" i="12"/>
  <c r="AM89" i="12"/>
  <c r="AJ89" i="12"/>
  <c r="AM88" i="12"/>
  <c r="AJ88" i="12"/>
  <c r="AM87" i="12"/>
  <c r="AJ87" i="12"/>
  <c r="AM86" i="12"/>
  <c r="AJ86" i="12"/>
  <c r="AM85" i="12"/>
  <c r="AJ85" i="12"/>
  <c r="AM84" i="12"/>
  <c r="AJ84" i="12"/>
  <c r="AM83" i="12"/>
  <c r="AJ83" i="12"/>
  <c r="AM82" i="12"/>
  <c r="AJ82" i="12"/>
  <c r="AM81" i="12"/>
  <c r="AJ81" i="12"/>
  <c r="AM80" i="12"/>
  <c r="AJ80" i="12"/>
  <c r="AM79" i="12"/>
  <c r="AJ79" i="12"/>
  <c r="AM78" i="12"/>
  <c r="AJ78" i="12"/>
  <c r="AM77" i="12"/>
  <c r="AJ77" i="12"/>
  <c r="AM76" i="12"/>
  <c r="AJ76" i="12"/>
  <c r="AM75" i="12"/>
  <c r="AJ75" i="12"/>
  <c r="AM74" i="12"/>
  <c r="AJ74" i="12"/>
  <c r="AM73" i="12"/>
  <c r="AJ73" i="12"/>
  <c r="AM72" i="12"/>
  <c r="AJ72" i="12"/>
  <c r="AM71" i="12"/>
  <c r="AJ71" i="12"/>
  <c r="AM70" i="12"/>
  <c r="AJ70" i="12"/>
  <c r="AM69" i="12"/>
  <c r="AJ69" i="12"/>
  <c r="AM68" i="12"/>
  <c r="AJ68" i="12"/>
  <c r="AM67" i="12"/>
  <c r="AJ67" i="12"/>
  <c r="AM66" i="12"/>
  <c r="AJ66" i="12"/>
  <c r="AM65" i="12"/>
  <c r="AJ65" i="12"/>
  <c r="AM64" i="12"/>
  <c r="AJ64" i="12"/>
  <c r="AM63" i="12"/>
  <c r="AJ63" i="12"/>
  <c r="AM62" i="12"/>
  <c r="AJ62" i="12"/>
  <c r="AM61" i="12"/>
  <c r="AJ61" i="12"/>
  <c r="AM60" i="12"/>
  <c r="AJ60" i="12"/>
  <c r="AM59" i="12"/>
  <c r="AJ59" i="12"/>
  <c r="AM58" i="12"/>
  <c r="AJ58" i="12"/>
  <c r="AM57" i="12"/>
  <c r="AJ57" i="12"/>
  <c r="AM56" i="12"/>
  <c r="AJ56" i="12"/>
  <c r="AM55" i="12"/>
  <c r="AJ55" i="12"/>
  <c r="AM54" i="12"/>
  <c r="AJ54" i="12"/>
  <c r="AM53" i="12"/>
  <c r="AJ53" i="12"/>
  <c r="AM52" i="12"/>
  <c r="AJ52" i="12"/>
  <c r="AM51" i="12"/>
  <c r="AJ51" i="12"/>
  <c r="AM50" i="12"/>
  <c r="AJ50" i="12"/>
  <c r="AM49" i="12"/>
  <c r="AJ49" i="12"/>
  <c r="AM48" i="12"/>
  <c r="AJ48" i="12"/>
  <c r="AM47" i="12"/>
  <c r="AJ47" i="12"/>
  <c r="AM46" i="12"/>
  <c r="AJ46" i="12"/>
  <c r="AM45" i="12"/>
  <c r="AJ45" i="12"/>
  <c r="AM44" i="12"/>
  <c r="AJ44" i="12"/>
  <c r="AM43" i="12"/>
  <c r="AJ43" i="12"/>
  <c r="AM42" i="12"/>
  <c r="AJ42" i="12"/>
  <c r="AM41" i="12"/>
  <c r="AJ41" i="12"/>
  <c r="AM40" i="12"/>
  <c r="AJ40" i="12"/>
  <c r="AM39" i="12"/>
  <c r="AJ39" i="12"/>
  <c r="AM38" i="12"/>
  <c r="AJ38" i="12"/>
  <c r="AM37" i="12"/>
  <c r="AJ37" i="12"/>
  <c r="AM36" i="12"/>
  <c r="AJ36" i="12"/>
  <c r="AM35" i="12"/>
  <c r="AJ35" i="12"/>
  <c r="AM34" i="12"/>
  <c r="AJ34" i="12"/>
  <c r="AM33" i="12"/>
  <c r="AJ33" i="12"/>
  <c r="AM32" i="12"/>
  <c r="AJ32" i="12"/>
  <c r="AM31" i="12"/>
  <c r="AJ31" i="12"/>
  <c r="AM30" i="12"/>
  <c r="AJ30" i="12"/>
  <c r="AM29" i="12"/>
  <c r="AJ29" i="12"/>
  <c r="AM28" i="12"/>
  <c r="AJ28" i="12"/>
  <c r="AM27" i="12"/>
  <c r="AJ27" i="12"/>
  <c r="AM26" i="12"/>
  <c r="AJ26" i="12"/>
  <c r="AM25" i="12"/>
  <c r="AJ25" i="12"/>
  <c r="AM24" i="12"/>
  <c r="AJ24" i="12"/>
  <c r="AM23" i="12"/>
  <c r="AJ23" i="12"/>
  <c r="AM22" i="12"/>
  <c r="AJ22" i="12"/>
  <c r="AM21" i="12"/>
  <c r="AJ21" i="12"/>
  <c r="AM20" i="12"/>
  <c r="AJ20" i="12"/>
  <c r="AM19" i="12"/>
  <c r="AJ19" i="12"/>
  <c r="AM18" i="12"/>
  <c r="AJ18" i="12"/>
  <c r="AM17" i="12"/>
  <c r="AJ17" i="12"/>
  <c r="AM16" i="12"/>
  <c r="AJ16" i="12"/>
  <c r="AM15" i="12"/>
  <c r="AJ15" i="12"/>
  <c r="AM14" i="12"/>
  <c r="AJ14" i="12"/>
  <c r="AM13" i="12"/>
  <c r="AJ13" i="12"/>
  <c r="AM12" i="12"/>
  <c r="AJ12" i="12"/>
  <c r="AM11" i="12"/>
  <c r="AJ11" i="12"/>
  <c r="AM10" i="12"/>
  <c r="AJ10" i="12"/>
  <c r="AM9" i="12"/>
  <c r="AJ9" i="12"/>
  <c r="AM8" i="12"/>
  <c r="AJ8" i="12"/>
  <c r="AM7" i="12"/>
  <c r="AJ7" i="12"/>
  <c r="AM6" i="12"/>
  <c r="AJ6" i="12"/>
  <c r="AM5" i="12"/>
  <c r="AJ5" i="12"/>
  <c r="AM4" i="12"/>
  <c r="AJ4" i="12"/>
  <c r="AM3" i="12"/>
  <c r="AJ3" i="12"/>
  <c r="AJ118" i="11"/>
  <c r="AJ117" i="11"/>
  <c r="AJ116" i="11"/>
  <c r="AJ115" i="11"/>
  <c r="AJ114" i="11"/>
  <c r="AJ113" i="11"/>
  <c r="AJ112" i="11"/>
  <c r="AJ111" i="11"/>
  <c r="AJ110" i="11"/>
  <c r="AJ109" i="11"/>
  <c r="AJ108" i="11"/>
  <c r="AJ107" i="11"/>
  <c r="AJ106" i="11"/>
  <c r="AJ105" i="11"/>
  <c r="AJ104" i="11"/>
  <c r="AJ103" i="11"/>
  <c r="AJ102" i="11"/>
  <c r="AJ101" i="11"/>
  <c r="AJ100" i="11"/>
  <c r="AJ99" i="11"/>
  <c r="AJ98" i="11"/>
  <c r="AJ97" i="11"/>
  <c r="AJ96" i="11"/>
  <c r="AJ95" i="11"/>
  <c r="AJ94" i="11"/>
  <c r="AJ93" i="11"/>
  <c r="AJ92" i="11"/>
  <c r="AJ91" i="11"/>
  <c r="AJ90" i="11"/>
  <c r="AJ89" i="11"/>
  <c r="AJ88" i="11"/>
  <c r="AJ87" i="11"/>
  <c r="AJ86" i="11"/>
  <c r="AJ85" i="11"/>
  <c r="AJ84" i="11"/>
  <c r="AJ83" i="11"/>
  <c r="AJ82" i="11"/>
  <c r="AJ81" i="11"/>
  <c r="AL80" i="11"/>
  <c r="AJ80" i="11"/>
  <c r="AL79" i="11"/>
  <c r="AJ79" i="11"/>
  <c r="AL78" i="11"/>
  <c r="AJ78" i="11"/>
  <c r="AL77" i="11"/>
  <c r="AJ77" i="11"/>
  <c r="AL76" i="11"/>
  <c r="AJ76" i="11"/>
  <c r="AL75" i="11"/>
  <c r="AJ75" i="11"/>
  <c r="AL74" i="11"/>
  <c r="AJ74" i="11"/>
  <c r="AL73" i="11"/>
  <c r="AJ73" i="11"/>
  <c r="AL72" i="11"/>
  <c r="AJ72" i="11"/>
  <c r="AL71" i="11"/>
  <c r="AJ71" i="11"/>
  <c r="AL70" i="11"/>
  <c r="AJ70" i="11"/>
  <c r="AL69" i="11"/>
  <c r="AJ69" i="11"/>
  <c r="AL68" i="11"/>
  <c r="AJ68" i="11"/>
  <c r="AL67" i="11"/>
  <c r="AJ67" i="11"/>
  <c r="AL66" i="11"/>
  <c r="AJ66" i="11"/>
  <c r="AL65" i="11"/>
  <c r="AJ65" i="11"/>
  <c r="AL64" i="11"/>
  <c r="AJ64" i="11"/>
  <c r="AL63" i="11"/>
  <c r="AJ63" i="11"/>
  <c r="AL62" i="11"/>
  <c r="AJ62" i="11"/>
  <c r="AL61" i="11"/>
  <c r="AJ61" i="11"/>
  <c r="AL60" i="11"/>
  <c r="AJ60" i="11"/>
  <c r="AL59" i="11"/>
  <c r="AJ59" i="11"/>
  <c r="AL58" i="11"/>
  <c r="AJ58" i="11"/>
  <c r="AL57" i="11"/>
  <c r="AJ57" i="11"/>
  <c r="AL56" i="11"/>
  <c r="AJ56" i="11"/>
  <c r="AL55" i="11"/>
  <c r="AJ55" i="11"/>
  <c r="AL54" i="11"/>
  <c r="AJ54" i="11"/>
  <c r="AL53" i="11"/>
  <c r="AJ53" i="11"/>
  <c r="AL52" i="11"/>
  <c r="AJ52" i="11"/>
  <c r="AL51" i="11"/>
  <c r="AJ51" i="11"/>
  <c r="AL50" i="11"/>
  <c r="AJ50" i="11"/>
  <c r="AL49" i="11"/>
  <c r="AJ49" i="11"/>
  <c r="AL48" i="11"/>
  <c r="AJ48" i="11"/>
  <c r="AL47" i="11"/>
  <c r="AJ47" i="11"/>
  <c r="AL46" i="11"/>
  <c r="AJ46" i="11"/>
  <c r="AL45" i="11"/>
  <c r="AJ45" i="11"/>
  <c r="AL44" i="11"/>
  <c r="AJ44" i="11"/>
  <c r="AL43" i="11"/>
  <c r="AJ43" i="11"/>
  <c r="AL42" i="11"/>
  <c r="AJ42" i="11"/>
  <c r="AL41" i="11"/>
  <c r="AJ41" i="11"/>
  <c r="AL40" i="11"/>
  <c r="AJ40" i="11"/>
  <c r="AL39" i="11"/>
  <c r="AJ39" i="11"/>
  <c r="AL38" i="11"/>
  <c r="AJ38" i="11"/>
  <c r="AL37" i="11"/>
  <c r="AJ37" i="11"/>
  <c r="AL36" i="11"/>
  <c r="AJ36" i="11"/>
  <c r="AL35" i="11"/>
  <c r="AJ35" i="11"/>
  <c r="AL34" i="11"/>
  <c r="AJ34" i="11"/>
  <c r="AL33" i="11"/>
  <c r="AJ33" i="11"/>
  <c r="AL32" i="11"/>
  <c r="AJ32" i="11"/>
  <c r="AL31" i="11"/>
  <c r="AJ31" i="11"/>
  <c r="AL30" i="11"/>
  <c r="AJ30" i="11"/>
  <c r="AL29" i="11"/>
  <c r="AJ29" i="11"/>
  <c r="AL28" i="11"/>
  <c r="AJ28" i="11"/>
  <c r="AL27" i="11"/>
  <c r="AJ27" i="11"/>
  <c r="AL26" i="11"/>
  <c r="AJ26" i="11"/>
  <c r="AL25" i="11"/>
  <c r="AJ25" i="11"/>
  <c r="AL24" i="11"/>
  <c r="AJ24" i="11"/>
  <c r="AL23" i="11"/>
  <c r="AJ23" i="11"/>
  <c r="AL22" i="11"/>
  <c r="AJ22" i="11"/>
  <c r="AL21" i="11"/>
  <c r="AJ21" i="11"/>
  <c r="AL20" i="11"/>
  <c r="AJ20" i="11"/>
  <c r="AL19" i="11"/>
  <c r="AJ19" i="11"/>
  <c r="AL18" i="11"/>
  <c r="AJ18" i="11"/>
  <c r="AL17" i="11"/>
  <c r="AJ17" i="11"/>
  <c r="AL16" i="11"/>
  <c r="AJ16" i="11"/>
  <c r="AL15" i="11"/>
  <c r="AJ15" i="11"/>
  <c r="AL14" i="11"/>
  <c r="AJ14" i="11"/>
  <c r="AL13" i="11"/>
  <c r="AJ13" i="11"/>
  <c r="AL12" i="11"/>
  <c r="AJ12" i="11"/>
  <c r="AL11" i="11"/>
  <c r="AJ11" i="11"/>
  <c r="AL10" i="11"/>
  <c r="AJ10" i="11"/>
  <c r="AL9" i="11"/>
  <c r="AJ9" i="11"/>
  <c r="AL8" i="11"/>
  <c r="AJ8" i="11"/>
  <c r="AL7" i="11"/>
  <c r="AJ7" i="11"/>
  <c r="AL6" i="11"/>
  <c r="AJ6" i="11"/>
  <c r="AL5" i="11"/>
  <c r="AJ5" i="11"/>
  <c r="AL4" i="11"/>
  <c r="AJ4" i="11"/>
  <c r="AL3" i="11"/>
  <c r="AJ3" i="11"/>
  <c r="AM993" i="10"/>
  <c r="AM992" i="10"/>
  <c r="AM991" i="10"/>
  <c r="AM990" i="10"/>
  <c r="AM989" i="10"/>
  <c r="AM988" i="10"/>
  <c r="AM987" i="10"/>
  <c r="AM986" i="10"/>
  <c r="AM985" i="10"/>
  <c r="AM984" i="10"/>
  <c r="AM983" i="10"/>
  <c r="AM982" i="10"/>
  <c r="AM981" i="10"/>
  <c r="AM980" i="10"/>
  <c r="AM979" i="10"/>
  <c r="AM978" i="10"/>
  <c r="AM977" i="10"/>
  <c r="AM976" i="10"/>
  <c r="AM975" i="10"/>
  <c r="AM974" i="10"/>
  <c r="AM973" i="10"/>
  <c r="AM972" i="10"/>
  <c r="AM971" i="10"/>
  <c r="AM970" i="10"/>
  <c r="AM969" i="10"/>
  <c r="AM968" i="10"/>
  <c r="AM967" i="10"/>
  <c r="AM966" i="10"/>
  <c r="AM965" i="10"/>
  <c r="AM964" i="10"/>
  <c r="AM963" i="10"/>
  <c r="AM962" i="10"/>
  <c r="AM961" i="10"/>
  <c r="AM960" i="10"/>
  <c r="AM959" i="10"/>
  <c r="AM958" i="10"/>
  <c r="AM957" i="10"/>
  <c r="AM956" i="10"/>
  <c r="AM955" i="10"/>
  <c r="AM954" i="10"/>
  <c r="AM953" i="10"/>
  <c r="AM952" i="10"/>
  <c r="AM951" i="10"/>
  <c r="AM950" i="10"/>
  <c r="AM949" i="10"/>
  <c r="AM948" i="10"/>
  <c r="AM947" i="10"/>
  <c r="AM946" i="10"/>
  <c r="AM945" i="10"/>
  <c r="AM944" i="10"/>
  <c r="AM943" i="10"/>
  <c r="AM942" i="10"/>
  <c r="AM941" i="10"/>
  <c r="AM940" i="10"/>
  <c r="AM939" i="10"/>
  <c r="AM938" i="10"/>
  <c r="AM937" i="10"/>
  <c r="AM936" i="10"/>
  <c r="AM935" i="10"/>
  <c r="AM934" i="10"/>
  <c r="AM933" i="10"/>
  <c r="AM932" i="10"/>
  <c r="AM931" i="10"/>
  <c r="AM930" i="10"/>
  <c r="AM929" i="10"/>
  <c r="AM928" i="10"/>
  <c r="AM927" i="10"/>
  <c r="AM926" i="10"/>
  <c r="AM925" i="10"/>
  <c r="AM924" i="10"/>
  <c r="AM923" i="10"/>
  <c r="AM922" i="10"/>
  <c r="AM921" i="10"/>
  <c r="AM920" i="10"/>
  <c r="AM919" i="10"/>
  <c r="AM918" i="10"/>
  <c r="AM917" i="10"/>
  <c r="AM916" i="10"/>
  <c r="AM915" i="10"/>
  <c r="AM914" i="10"/>
  <c r="AM913" i="10"/>
  <c r="AM912" i="10"/>
  <c r="AM911" i="10"/>
  <c r="AM910" i="10"/>
  <c r="AM909" i="10"/>
  <c r="AM908" i="10"/>
  <c r="AM907" i="10"/>
  <c r="AM906" i="10"/>
  <c r="AM905" i="10"/>
  <c r="AM904" i="10"/>
  <c r="AM903" i="10"/>
  <c r="AM902" i="10"/>
  <c r="AM901" i="10"/>
  <c r="AM900" i="10"/>
  <c r="AM899" i="10"/>
  <c r="AM898" i="10"/>
  <c r="AM897" i="10"/>
  <c r="AM896" i="10"/>
  <c r="AM895" i="10"/>
  <c r="AM894" i="10"/>
  <c r="AM893" i="10"/>
  <c r="AM892" i="10"/>
  <c r="AM891" i="10"/>
  <c r="AM890" i="10"/>
  <c r="AM889" i="10"/>
  <c r="AM888" i="10"/>
  <c r="AM887" i="10"/>
  <c r="AM886" i="10"/>
  <c r="AM885" i="10"/>
  <c r="AM884" i="10"/>
  <c r="AM883" i="10"/>
  <c r="AM882" i="10"/>
  <c r="AM881" i="10"/>
  <c r="AM880" i="10"/>
  <c r="AM879" i="10"/>
  <c r="AM878" i="10"/>
  <c r="AM877" i="10"/>
  <c r="AM876" i="10"/>
  <c r="AM875" i="10"/>
  <c r="AM874" i="10"/>
  <c r="AM873" i="10"/>
  <c r="AM872" i="10"/>
  <c r="AM871" i="10"/>
  <c r="AM870" i="10"/>
  <c r="AM869" i="10"/>
  <c r="AM868" i="10"/>
  <c r="AM867" i="10"/>
  <c r="AM866" i="10"/>
  <c r="AM865" i="10"/>
  <c r="AM864" i="10"/>
  <c r="AM863" i="10"/>
  <c r="AM862" i="10"/>
  <c r="AM861" i="10"/>
  <c r="AM860" i="10"/>
  <c r="AM859" i="10"/>
  <c r="AM858" i="10"/>
  <c r="AM857" i="10"/>
  <c r="AM856" i="10"/>
  <c r="AM855" i="10"/>
  <c r="AM854" i="10"/>
  <c r="AM853" i="10"/>
  <c r="AM852" i="10"/>
  <c r="AM851" i="10"/>
  <c r="AM850" i="10"/>
  <c r="AM849" i="10"/>
  <c r="AM848" i="10"/>
  <c r="AM847" i="10"/>
  <c r="AM846" i="10"/>
  <c r="AM845" i="10"/>
  <c r="AM844" i="10"/>
  <c r="AM843" i="10"/>
  <c r="AM842" i="10"/>
  <c r="AM841" i="10"/>
  <c r="AM840" i="10"/>
  <c r="AM839" i="10"/>
  <c r="AM838" i="10"/>
  <c r="AM837" i="10"/>
  <c r="AM836" i="10"/>
  <c r="AM835" i="10"/>
  <c r="AM834" i="10"/>
  <c r="AM833" i="10"/>
  <c r="AM832" i="10"/>
  <c r="AM831" i="10"/>
  <c r="AM830" i="10"/>
  <c r="AM829" i="10"/>
  <c r="AM828" i="10"/>
  <c r="AM827" i="10"/>
  <c r="AM826" i="10"/>
  <c r="AM825" i="10"/>
  <c r="AM824" i="10"/>
  <c r="AM823" i="10"/>
  <c r="AM822" i="10"/>
  <c r="AM821" i="10"/>
  <c r="AM820" i="10"/>
  <c r="AM819" i="10"/>
  <c r="AM818" i="10"/>
  <c r="AM817" i="10"/>
  <c r="AM816" i="10"/>
  <c r="AM815" i="10"/>
  <c r="AM814" i="10"/>
  <c r="AM813" i="10"/>
  <c r="AM812" i="10"/>
  <c r="AM811" i="10"/>
  <c r="AM810" i="10"/>
  <c r="AM809" i="10"/>
  <c r="AM808" i="10"/>
  <c r="AM807" i="10"/>
  <c r="AM806" i="10"/>
  <c r="AM805" i="10"/>
  <c r="AM804" i="10"/>
  <c r="AM803" i="10"/>
  <c r="AM802" i="10"/>
  <c r="AM801" i="10"/>
  <c r="AM800" i="10"/>
  <c r="AM799" i="10"/>
  <c r="AM798" i="10"/>
  <c r="AM797" i="10"/>
  <c r="AM796" i="10"/>
  <c r="AM795" i="10"/>
  <c r="AM794" i="10"/>
  <c r="AM793" i="10"/>
  <c r="AM792" i="10"/>
  <c r="AM791" i="10"/>
  <c r="AM790" i="10"/>
  <c r="AM789" i="10"/>
  <c r="AM788" i="10"/>
  <c r="AM787" i="10"/>
  <c r="AM786" i="10"/>
  <c r="AM785" i="10"/>
  <c r="AM784" i="10"/>
  <c r="AM783" i="10"/>
  <c r="AM782" i="10"/>
  <c r="AM781" i="10"/>
  <c r="AM780" i="10"/>
  <c r="AM779" i="10"/>
  <c r="AM778" i="10"/>
  <c r="AM777" i="10"/>
  <c r="AM776" i="10"/>
  <c r="AM775" i="10"/>
  <c r="AM774" i="10"/>
  <c r="AM773" i="10"/>
  <c r="AM772" i="10"/>
  <c r="AM771" i="10"/>
  <c r="AM770" i="10"/>
  <c r="AM769" i="10"/>
  <c r="AM768" i="10"/>
  <c r="AM767" i="10"/>
  <c r="AM766" i="10"/>
  <c r="AM765" i="10"/>
  <c r="AM764" i="10"/>
  <c r="AM763" i="10"/>
  <c r="AM762" i="10"/>
  <c r="AM761" i="10"/>
  <c r="AM760" i="10"/>
  <c r="AM759" i="10"/>
  <c r="AM758" i="10"/>
  <c r="AM757" i="10"/>
  <c r="AM756" i="10"/>
  <c r="AM755" i="10"/>
  <c r="AM754" i="10"/>
  <c r="AM753" i="10"/>
  <c r="AM752" i="10"/>
  <c r="AM751" i="10"/>
  <c r="AM750" i="10"/>
  <c r="AM749" i="10"/>
  <c r="AM748" i="10"/>
  <c r="AM747" i="10"/>
  <c r="AM746" i="10"/>
  <c r="AM745" i="10"/>
  <c r="AM744" i="10"/>
  <c r="AM743" i="10"/>
  <c r="AM742" i="10"/>
  <c r="AM741" i="10"/>
  <c r="AM740" i="10"/>
  <c r="AM739" i="10"/>
  <c r="AM738" i="10"/>
  <c r="AM737" i="10"/>
  <c r="AM736" i="10"/>
  <c r="AM735" i="10"/>
  <c r="AM734" i="10"/>
  <c r="AM733" i="10"/>
  <c r="AM732" i="10"/>
  <c r="AM731" i="10"/>
  <c r="AM730" i="10"/>
  <c r="AM729" i="10"/>
  <c r="AM728" i="10"/>
  <c r="AM727" i="10"/>
  <c r="AM726" i="10"/>
  <c r="AM725" i="10"/>
  <c r="AM724" i="10"/>
  <c r="AM723" i="10"/>
  <c r="AM722" i="10"/>
  <c r="AM721" i="10"/>
  <c r="AM720" i="10"/>
  <c r="AM719" i="10"/>
  <c r="AM718" i="10"/>
  <c r="AM717" i="10"/>
  <c r="AM716" i="10"/>
  <c r="AM715" i="10"/>
  <c r="AM714" i="10"/>
  <c r="AM713" i="10"/>
  <c r="AM712" i="10"/>
  <c r="AM711" i="10"/>
  <c r="AM710" i="10"/>
  <c r="AM709" i="10"/>
  <c r="AM708" i="10"/>
  <c r="AM707" i="10"/>
  <c r="AM706" i="10"/>
  <c r="AM705" i="10"/>
  <c r="AM704" i="10"/>
  <c r="AM703" i="10"/>
  <c r="AM702" i="10"/>
  <c r="AM701" i="10"/>
  <c r="AM700" i="10"/>
  <c r="AM699" i="10"/>
  <c r="AM698" i="10"/>
  <c r="AM697" i="10"/>
  <c r="AM696" i="10"/>
  <c r="AM695" i="10"/>
  <c r="AM694" i="10"/>
  <c r="AM693" i="10"/>
  <c r="AM692" i="10"/>
  <c r="AM691" i="10"/>
  <c r="AM690" i="10"/>
  <c r="AM689" i="10"/>
  <c r="AM688" i="10"/>
  <c r="AM687" i="10"/>
  <c r="AM686" i="10"/>
  <c r="AM685" i="10"/>
  <c r="AM684" i="10"/>
  <c r="AM683" i="10"/>
  <c r="AM682" i="10"/>
  <c r="AM681" i="10"/>
  <c r="AM680" i="10"/>
  <c r="AM679" i="10"/>
  <c r="AM678" i="10"/>
  <c r="AM677" i="10"/>
  <c r="AM676" i="10"/>
  <c r="AM675" i="10"/>
  <c r="AM674" i="10"/>
  <c r="AM673" i="10"/>
  <c r="AM672" i="10"/>
  <c r="AM671" i="10"/>
  <c r="AM670" i="10"/>
  <c r="AM669" i="10"/>
  <c r="AM668" i="10"/>
  <c r="AM667" i="10"/>
  <c r="AM666" i="10"/>
  <c r="AM665" i="10"/>
  <c r="AM664" i="10"/>
  <c r="AM663" i="10"/>
  <c r="AM662" i="10"/>
  <c r="AM661" i="10"/>
  <c r="AM660" i="10"/>
  <c r="AM659" i="10"/>
  <c r="AM658" i="10"/>
  <c r="AM657" i="10"/>
  <c r="AM656" i="10"/>
  <c r="AM655" i="10"/>
  <c r="AM654" i="10"/>
  <c r="AM653" i="10"/>
  <c r="AM652" i="10"/>
  <c r="AM651" i="10"/>
  <c r="AM650" i="10"/>
  <c r="AM649" i="10"/>
  <c r="AM648" i="10"/>
  <c r="AM647" i="10"/>
  <c r="AM646" i="10"/>
  <c r="AM645" i="10"/>
  <c r="AM644" i="10"/>
  <c r="AM643" i="10"/>
  <c r="AM642" i="10"/>
  <c r="AM641" i="10"/>
  <c r="AM640" i="10"/>
  <c r="AM639" i="10"/>
  <c r="AM638" i="10"/>
  <c r="AM637" i="10"/>
  <c r="AM636" i="10"/>
  <c r="AM635" i="10"/>
  <c r="AM634" i="10"/>
  <c r="AM633" i="10"/>
  <c r="AM632" i="10"/>
  <c r="AM631" i="10"/>
  <c r="AM630" i="10"/>
  <c r="AM629" i="10"/>
  <c r="AM628" i="10"/>
  <c r="AM627" i="10"/>
  <c r="AM626" i="10"/>
  <c r="AM625" i="10"/>
  <c r="AM624" i="10"/>
  <c r="AM623" i="10"/>
  <c r="AM622" i="10"/>
  <c r="AM621" i="10"/>
  <c r="AM620" i="10"/>
  <c r="AM619" i="10"/>
  <c r="AM618" i="10"/>
  <c r="AM617" i="10"/>
  <c r="AM616" i="10"/>
  <c r="AM615" i="10"/>
  <c r="AM614" i="10"/>
  <c r="AM613" i="10"/>
  <c r="AM612" i="10"/>
  <c r="AM611" i="10"/>
  <c r="AM610" i="10"/>
  <c r="AM609" i="10"/>
  <c r="AM608" i="10"/>
  <c r="AM607" i="10"/>
  <c r="AM606" i="10"/>
  <c r="AM605" i="10"/>
  <c r="AM604" i="10"/>
  <c r="AM603" i="10"/>
  <c r="AM602" i="10"/>
  <c r="AM601" i="10"/>
  <c r="AM600" i="10"/>
  <c r="AM599" i="10"/>
  <c r="AM598" i="10"/>
  <c r="AM597" i="10"/>
  <c r="AM596" i="10"/>
  <c r="AM595" i="10"/>
  <c r="AM594" i="10"/>
  <c r="AM593" i="10"/>
  <c r="AM592" i="10"/>
  <c r="AM591" i="10"/>
  <c r="AM590" i="10"/>
  <c r="AM589" i="10"/>
  <c r="AM588" i="10"/>
  <c r="AM587" i="10"/>
  <c r="AM586" i="10"/>
  <c r="AM585" i="10"/>
  <c r="AM584" i="10"/>
  <c r="AM583" i="10"/>
  <c r="AM582" i="10"/>
  <c r="AM581" i="10"/>
  <c r="AM580" i="10"/>
  <c r="AM579" i="10"/>
  <c r="AM578" i="10"/>
  <c r="AM577" i="10"/>
  <c r="AM576" i="10"/>
  <c r="AM575" i="10"/>
  <c r="AM574" i="10"/>
  <c r="AM573" i="10"/>
  <c r="AM572" i="10"/>
  <c r="AM571" i="10"/>
  <c r="AM570" i="10"/>
  <c r="AM569" i="10"/>
  <c r="AM568" i="10"/>
  <c r="AM567" i="10"/>
  <c r="AM566" i="10"/>
  <c r="AM565" i="10"/>
  <c r="AM564" i="10"/>
  <c r="AM563" i="10"/>
  <c r="AM562" i="10"/>
  <c r="AM561" i="10"/>
  <c r="AM560" i="10"/>
  <c r="AM559" i="10"/>
  <c r="AM558" i="10"/>
  <c r="AM557" i="10"/>
  <c r="AM556" i="10"/>
  <c r="AM555" i="10"/>
  <c r="AM554" i="10"/>
  <c r="AM553" i="10"/>
  <c r="AM552" i="10"/>
  <c r="AM551" i="10"/>
  <c r="AM550" i="10"/>
  <c r="AM549" i="10"/>
  <c r="AM548" i="10"/>
  <c r="AM547" i="10"/>
  <c r="AM546" i="10"/>
  <c r="AM545" i="10"/>
  <c r="AM544" i="10"/>
  <c r="AM543" i="10"/>
  <c r="AM542" i="10"/>
  <c r="AM541" i="10"/>
  <c r="AM540" i="10"/>
  <c r="AM539" i="10"/>
  <c r="AM538" i="10"/>
  <c r="AM537" i="10"/>
  <c r="AM536" i="10"/>
  <c r="AM535" i="10"/>
  <c r="AM534" i="10"/>
  <c r="AM533" i="10"/>
  <c r="AM532" i="10"/>
  <c r="AM531" i="10"/>
  <c r="AM530" i="10"/>
  <c r="AM529" i="10"/>
  <c r="AM528" i="10"/>
  <c r="AM527" i="10"/>
  <c r="AM526" i="10"/>
  <c r="AM525" i="10"/>
  <c r="AM524" i="10"/>
  <c r="AM523" i="10"/>
  <c r="AM522" i="10"/>
  <c r="AM521" i="10"/>
  <c r="AM520" i="10"/>
  <c r="AM519" i="10"/>
  <c r="AM518" i="10"/>
  <c r="AM517" i="10"/>
  <c r="AM516" i="10"/>
  <c r="AM515" i="10"/>
  <c r="AM514" i="10"/>
  <c r="AM513" i="10"/>
  <c r="AM512" i="10"/>
  <c r="AM511" i="10"/>
  <c r="AM510" i="10"/>
  <c r="AM509" i="10"/>
  <c r="AM508" i="10"/>
  <c r="AM507" i="10"/>
  <c r="AM506" i="10"/>
  <c r="AM505" i="10"/>
  <c r="AM504" i="10"/>
  <c r="AM503" i="10"/>
  <c r="AM502" i="10"/>
  <c r="AM501" i="10"/>
  <c r="AM500" i="10"/>
  <c r="AM499" i="10"/>
  <c r="AM498" i="10"/>
  <c r="AM497" i="10"/>
  <c r="AM496" i="10"/>
  <c r="AM495" i="10"/>
  <c r="AM494" i="10"/>
  <c r="AM493" i="10"/>
  <c r="AM492" i="10"/>
  <c r="AM491" i="10"/>
  <c r="AM490" i="10"/>
  <c r="AM489" i="10"/>
  <c r="AM488" i="10"/>
  <c r="AM487" i="10"/>
  <c r="AM486" i="10"/>
  <c r="AM485" i="10"/>
  <c r="AM484" i="10"/>
  <c r="AM483" i="10"/>
  <c r="AM482" i="10"/>
  <c r="AM481" i="10"/>
  <c r="AM480" i="10"/>
  <c r="AM479" i="10"/>
  <c r="AM478" i="10"/>
  <c r="AM477" i="10"/>
  <c r="AM476" i="10"/>
  <c r="AM475" i="10"/>
  <c r="AM474" i="10"/>
  <c r="AM473" i="10"/>
  <c r="AM472" i="10"/>
  <c r="AM471" i="10"/>
  <c r="AM470" i="10"/>
  <c r="AM469" i="10"/>
  <c r="AM468" i="10"/>
  <c r="AM467" i="10"/>
  <c r="AM466" i="10"/>
  <c r="AM465" i="10"/>
  <c r="AM464" i="10"/>
  <c r="AM463" i="10"/>
  <c r="AM462" i="10"/>
  <c r="AM461" i="10"/>
  <c r="AM460" i="10"/>
  <c r="AM459" i="10"/>
  <c r="AM458" i="10"/>
  <c r="AM457" i="10"/>
  <c r="AM456" i="10"/>
  <c r="AM455" i="10"/>
  <c r="AM454" i="10"/>
  <c r="AM453" i="10"/>
  <c r="AM452" i="10"/>
  <c r="AM451" i="10"/>
  <c r="AM450" i="10"/>
  <c r="AM449" i="10"/>
  <c r="AM448" i="10"/>
  <c r="AM447" i="10"/>
  <c r="AM446" i="10"/>
  <c r="AM445" i="10"/>
  <c r="AM444" i="10"/>
  <c r="AM443" i="10"/>
  <c r="AM442" i="10"/>
  <c r="AM441" i="10"/>
  <c r="AM440" i="10"/>
  <c r="AM439" i="10"/>
  <c r="AM438" i="10"/>
  <c r="AM437" i="10"/>
  <c r="AM436" i="10"/>
  <c r="AM435" i="10"/>
  <c r="AM434" i="10"/>
  <c r="AM433" i="10"/>
  <c r="AM432" i="10"/>
  <c r="AM431" i="10"/>
  <c r="AM430" i="10"/>
  <c r="AM429" i="10"/>
  <c r="AM428" i="10"/>
  <c r="AM427" i="10"/>
  <c r="AM426" i="10"/>
  <c r="AM425" i="10"/>
  <c r="AM424" i="10"/>
  <c r="AM423" i="10"/>
  <c r="AM422" i="10"/>
  <c r="AM421" i="10"/>
  <c r="AM420" i="10"/>
  <c r="AM419" i="10"/>
  <c r="AM418" i="10"/>
  <c r="AM417" i="10"/>
  <c r="AM416" i="10"/>
  <c r="AM415" i="10"/>
  <c r="AM414" i="10"/>
  <c r="AM413" i="10"/>
  <c r="AM412" i="10"/>
  <c r="AM411" i="10"/>
  <c r="AM410" i="10"/>
  <c r="AM409" i="10"/>
  <c r="AM408" i="10"/>
  <c r="AM407" i="10"/>
  <c r="AM406" i="10"/>
  <c r="AM405" i="10"/>
  <c r="AM404" i="10"/>
  <c r="AM403" i="10"/>
  <c r="AM402" i="10"/>
  <c r="AM401" i="10"/>
  <c r="AM400" i="10"/>
  <c r="AM399" i="10"/>
  <c r="AM398" i="10"/>
  <c r="AM397" i="10"/>
  <c r="AM396" i="10"/>
  <c r="AM395" i="10"/>
  <c r="AM394" i="10"/>
  <c r="AM393" i="10"/>
  <c r="AM392" i="10"/>
  <c r="AM391" i="10"/>
  <c r="AM390" i="10"/>
  <c r="AM389" i="10"/>
  <c r="AM388" i="10"/>
  <c r="AM387" i="10"/>
  <c r="AM386" i="10"/>
  <c r="AM385" i="10"/>
  <c r="AM384" i="10"/>
  <c r="AM383" i="10"/>
  <c r="AM382" i="10"/>
  <c r="AM381" i="10"/>
  <c r="AM380" i="10"/>
  <c r="AM379" i="10"/>
  <c r="AM378" i="10"/>
  <c r="AM377" i="10"/>
  <c r="AM376" i="10"/>
  <c r="AM375" i="10"/>
  <c r="AM374" i="10"/>
  <c r="AM373" i="10"/>
  <c r="AM372" i="10"/>
  <c r="AM371" i="10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M358" i="10"/>
  <c r="AM357" i="10"/>
  <c r="AM356" i="10"/>
  <c r="AM355" i="10"/>
  <c r="AM354" i="10"/>
  <c r="AM353" i="10"/>
  <c r="AM352" i="10"/>
  <c r="AM351" i="10"/>
  <c r="AM350" i="10"/>
  <c r="AM349" i="10"/>
  <c r="AM348" i="10"/>
  <c r="AM347" i="10"/>
  <c r="AM346" i="10"/>
  <c r="AM345" i="10"/>
  <c r="AM344" i="10"/>
  <c r="AM343" i="10"/>
  <c r="AM342" i="10"/>
  <c r="AM341" i="10"/>
  <c r="AM340" i="10"/>
  <c r="AM339" i="10"/>
  <c r="AM338" i="10"/>
  <c r="AM337" i="10"/>
  <c r="AM336" i="10"/>
  <c r="AM335" i="10"/>
  <c r="AM334" i="10"/>
  <c r="AM333" i="10"/>
  <c r="AM332" i="10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7" i="10"/>
  <c r="AM276" i="10"/>
  <c r="AM275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K118" i="10"/>
  <c r="AM117" i="10"/>
  <c r="AK117" i="10"/>
  <c r="AM116" i="10"/>
  <c r="AK116" i="10"/>
  <c r="AM115" i="10"/>
  <c r="AK115" i="10"/>
  <c r="AM114" i="10"/>
  <c r="AK114" i="10"/>
  <c r="AM113" i="10"/>
  <c r="AK113" i="10"/>
  <c r="AM112" i="10"/>
  <c r="AK112" i="10"/>
  <c r="AM111" i="10"/>
  <c r="AK111" i="10"/>
  <c r="AM110" i="10"/>
  <c r="AK110" i="10"/>
  <c r="AM109" i="10"/>
  <c r="AK109" i="10"/>
  <c r="AM108" i="10"/>
  <c r="AK108" i="10"/>
  <c r="AM107" i="10"/>
  <c r="AK107" i="10"/>
  <c r="AM106" i="10"/>
  <c r="AK106" i="10"/>
  <c r="AM105" i="10"/>
  <c r="AK105" i="10"/>
  <c r="AM104" i="10"/>
  <c r="AK104" i="10"/>
  <c r="AM103" i="10"/>
  <c r="AK103" i="10"/>
  <c r="AM102" i="10"/>
  <c r="AK102" i="10"/>
  <c r="AM101" i="10"/>
  <c r="AK101" i="10"/>
  <c r="AM100" i="10"/>
  <c r="AK100" i="10"/>
  <c r="AM99" i="10"/>
  <c r="AK99" i="10"/>
  <c r="AM98" i="10"/>
  <c r="AK98" i="10"/>
  <c r="AM97" i="10"/>
  <c r="AK97" i="10"/>
  <c r="AM96" i="10"/>
  <c r="AK96" i="10"/>
  <c r="AM95" i="10"/>
  <c r="AK95" i="10"/>
  <c r="AM94" i="10"/>
  <c r="AK94" i="10"/>
  <c r="AM93" i="10"/>
  <c r="AK93" i="10"/>
  <c r="AM92" i="10"/>
  <c r="AK92" i="10"/>
  <c r="AM91" i="10"/>
  <c r="AK91" i="10"/>
  <c r="AM90" i="10"/>
  <c r="AK90" i="10"/>
  <c r="AM89" i="10"/>
  <c r="AK89" i="10"/>
  <c r="AM88" i="10"/>
  <c r="AK88" i="10"/>
  <c r="AM87" i="10"/>
  <c r="AK87" i="10"/>
  <c r="AM86" i="10"/>
  <c r="AK86" i="10"/>
  <c r="AM85" i="10"/>
  <c r="AK85" i="10"/>
  <c r="AM84" i="10"/>
  <c r="AK84" i="10"/>
  <c r="AM83" i="10"/>
  <c r="AK83" i="10"/>
  <c r="AM82" i="10"/>
  <c r="AK82" i="10"/>
  <c r="AM81" i="10"/>
  <c r="AK81" i="10"/>
  <c r="AM80" i="10"/>
  <c r="AK80" i="10"/>
  <c r="AM79" i="10"/>
  <c r="AK79" i="10"/>
  <c r="AM78" i="10"/>
  <c r="AK78" i="10"/>
  <c r="AM77" i="10"/>
  <c r="AK77" i="10"/>
  <c r="AM76" i="10"/>
  <c r="AK76" i="10"/>
  <c r="AM75" i="10"/>
  <c r="AK75" i="10"/>
  <c r="AM74" i="10"/>
  <c r="AK74" i="10"/>
  <c r="AM73" i="10"/>
  <c r="AK73" i="10"/>
  <c r="AM72" i="10"/>
  <c r="AK72" i="10"/>
  <c r="AM71" i="10"/>
  <c r="AK71" i="10"/>
  <c r="AM70" i="10"/>
  <c r="AK70" i="10"/>
  <c r="AM69" i="10"/>
  <c r="AK69" i="10"/>
  <c r="AM68" i="10"/>
  <c r="AK68" i="10"/>
  <c r="AM67" i="10"/>
  <c r="AK67" i="10"/>
  <c r="AM66" i="10"/>
  <c r="AK66" i="10"/>
  <c r="AM65" i="10"/>
  <c r="AK65" i="10"/>
  <c r="AM64" i="10"/>
  <c r="AK64" i="10"/>
  <c r="AM63" i="10"/>
  <c r="AK63" i="10"/>
  <c r="AM62" i="10"/>
  <c r="AK62" i="10"/>
  <c r="AM61" i="10"/>
  <c r="AK61" i="10"/>
  <c r="AM60" i="10"/>
  <c r="AK60" i="10"/>
  <c r="AM59" i="10"/>
  <c r="AK59" i="10"/>
  <c r="AM58" i="10"/>
  <c r="AK58" i="10"/>
  <c r="AM57" i="10"/>
  <c r="AK57" i="10"/>
  <c r="AM56" i="10"/>
  <c r="AK56" i="10"/>
  <c r="AM55" i="10"/>
  <c r="AK55" i="10"/>
  <c r="AM54" i="10"/>
  <c r="AK54" i="10"/>
  <c r="AM53" i="10"/>
  <c r="AK53" i="10"/>
  <c r="AM52" i="10"/>
  <c r="AK52" i="10"/>
  <c r="AM51" i="10"/>
  <c r="AK51" i="10"/>
  <c r="AM50" i="10"/>
  <c r="AK50" i="10"/>
  <c r="AM49" i="10"/>
  <c r="AK49" i="10"/>
  <c r="AM48" i="10"/>
  <c r="AK48" i="10"/>
  <c r="AM47" i="10"/>
  <c r="AK47" i="10"/>
  <c r="AM46" i="10"/>
  <c r="AK46" i="10"/>
  <c r="AM45" i="10"/>
  <c r="AK45" i="10"/>
  <c r="AM44" i="10"/>
  <c r="AK44" i="10"/>
  <c r="AM43" i="10"/>
  <c r="AK43" i="10"/>
  <c r="AM42" i="10"/>
  <c r="AK42" i="10"/>
  <c r="AM41" i="10"/>
  <c r="AK41" i="10"/>
  <c r="AM40" i="10"/>
  <c r="AK40" i="10"/>
  <c r="AM39" i="10"/>
  <c r="AK39" i="10"/>
  <c r="AM38" i="10"/>
  <c r="AK38" i="10"/>
  <c r="AM37" i="10"/>
  <c r="AK37" i="10"/>
  <c r="AM36" i="10"/>
  <c r="AK36" i="10"/>
  <c r="AM35" i="10"/>
  <c r="AK35" i="10"/>
  <c r="AM34" i="10"/>
  <c r="AK34" i="10"/>
  <c r="AM33" i="10"/>
  <c r="AK33" i="10"/>
  <c r="AM32" i="10"/>
  <c r="AK32" i="10"/>
  <c r="AM31" i="10"/>
  <c r="AK31" i="10"/>
  <c r="AM30" i="10"/>
  <c r="AK30" i="10"/>
  <c r="AM29" i="10"/>
  <c r="AK29" i="10"/>
  <c r="AM28" i="10"/>
  <c r="AK28" i="10"/>
  <c r="AM27" i="10"/>
  <c r="AK27" i="10"/>
  <c r="AM26" i="10"/>
  <c r="AK26" i="10"/>
  <c r="AM25" i="10"/>
  <c r="AK25" i="10"/>
  <c r="AM24" i="10"/>
  <c r="AK24" i="10"/>
  <c r="AM23" i="10"/>
  <c r="AK23" i="10"/>
  <c r="AM22" i="10"/>
  <c r="AK22" i="10"/>
  <c r="AM21" i="10"/>
  <c r="AK21" i="10"/>
  <c r="AM20" i="10"/>
  <c r="AK20" i="10"/>
  <c r="AM19" i="10"/>
  <c r="AK19" i="10"/>
  <c r="AM18" i="10"/>
  <c r="AK18" i="10"/>
  <c r="AM17" i="10"/>
  <c r="AK17" i="10"/>
  <c r="AM16" i="10"/>
  <c r="AK16" i="10"/>
  <c r="AM15" i="10"/>
  <c r="AK15" i="10"/>
  <c r="AM14" i="10"/>
  <c r="AK14" i="10"/>
  <c r="AM13" i="10"/>
  <c r="AK13" i="10"/>
  <c r="AM12" i="10"/>
  <c r="AK12" i="10"/>
  <c r="AM11" i="10"/>
  <c r="AK11" i="10"/>
  <c r="AM10" i="10"/>
  <c r="AK10" i="10"/>
  <c r="AM9" i="10"/>
  <c r="AK9" i="10"/>
  <c r="AM8" i="10"/>
  <c r="AK8" i="10"/>
  <c r="AM7" i="10"/>
  <c r="AK7" i="10"/>
  <c r="AM6" i="10"/>
  <c r="AK6" i="10"/>
  <c r="AM5" i="10"/>
  <c r="AK5" i="10"/>
  <c r="AM4" i="10"/>
  <c r="AK4" i="10"/>
  <c r="AM3" i="10"/>
  <c r="AK3" i="10"/>
  <c r="AK284" i="9"/>
  <c r="AK283" i="9"/>
  <c r="AK282" i="9"/>
  <c r="AK281" i="9"/>
  <c r="AK280" i="9"/>
  <c r="AK279" i="9"/>
  <c r="AK278" i="9"/>
  <c r="AK277" i="9"/>
  <c r="AK276" i="9"/>
  <c r="AK275" i="9"/>
  <c r="AK274" i="9"/>
  <c r="AK273" i="9"/>
  <c r="AK272" i="9"/>
  <c r="AK271" i="9"/>
  <c r="AK270" i="9"/>
  <c r="AK269" i="9"/>
  <c r="AK268" i="9"/>
  <c r="AI268" i="9"/>
  <c r="AK267" i="9"/>
  <c r="AI267" i="9"/>
  <c r="AK266" i="9"/>
  <c r="AI266" i="9"/>
  <c r="AK265" i="9"/>
  <c r="AI265" i="9"/>
  <c r="AK264" i="9"/>
  <c r="AI264" i="9"/>
  <c r="AK263" i="9"/>
  <c r="AI263" i="9"/>
  <c r="AK262" i="9"/>
  <c r="AI262" i="9"/>
  <c r="AK261" i="9"/>
  <c r="AI261" i="9"/>
  <c r="AK260" i="9"/>
  <c r="AI260" i="9"/>
  <c r="AK259" i="9"/>
  <c r="AI259" i="9"/>
  <c r="AK258" i="9"/>
  <c r="AI258" i="9"/>
  <c r="AK257" i="9"/>
  <c r="AI257" i="9"/>
  <c r="AK256" i="9"/>
  <c r="AI256" i="9"/>
  <c r="AK255" i="9"/>
  <c r="AI255" i="9"/>
  <c r="AK254" i="9"/>
  <c r="AI254" i="9"/>
  <c r="AK253" i="9"/>
  <c r="AI253" i="9"/>
  <c r="AK252" i="9"/>
  <c r="AI252" i="9"/>
  <c r="AK251" i="9"/>
  <c r="AI251" i="9"/>
  <c r="AK250" i="9"/>
  <c r="AI250" i="9"/>
  <c r="AK249" i="9"/>
  <c r="AI249" i="9"/>
  <c r="AK248" i="9"/>
  <c r="AI248" i="9"/>
  <c r="AK247" i="9"/>
  <c r="AI247" i="9"/>
  <c r="AK246" i="9"/>
  <c r="AI246" i="9"/>
  <c r="AK245" i="9"/>
  <c r="AI245" i="9"/>
  <c r="AK244" i="9"/>
  <c r="AI244" i="9"/>
  <c r="AK243" i="9"/>
  <c r="AI243" i="9"/>
  <c r="AK242" i="9"/>
  <c r="AI242" i="9"/>
  <c r="AK241" i="9"/>
  <c r="AI241" i="9"/>
  <c r="AK240" i="9"/>
  <c r="AI240" i="9"/>
  <c r="AK239" i="9"/>
  <c r="AI239" i="9"/>
  <c r="AK238" i="9"/>
  <c r="AI238" i="9"/>
  <c r="AK237" i="9"/>
  <c r="AI237" i="9"/>
  <c r="AK236" i="9"/>
  <c r="AI236" i="9"/>
  <c r="AK235" i="9"/>
  <c r="AI235" i="9"/>
  <c r="AK234" i="9"/>
  <c r="AI234" i="9"/>
  <c r="AK233" i="9"/>
  <c r="AI233" i="9"/>
  <c r="AK232" i="9"/>
  <c r="AI232" i="9"/>
  <c r="AK231" i="9"/>
  <c r="AI231" i="9"/>
  <c r="AK230" i="9"/>
  <c r="AI230" i="9"/>
  <c r="AK229" i="9"/>
  <c r="AI229" i="9"/>
  <c r="AK228" i="9"/>
  <c r="AI228" i="9"/>
  <c r="AK227" i="9"/>
  <c r="AI227" i="9"/>
  <c r="AK226" i="9"/>
  <c r="AI226" i="9"/>
  <c r="AK225" i="9"/>
  <c r="AI225" i="9"/>
  <c r="AK224" i="9"/>
  <c r="AI224" i="9"/>
  <c r="AK223" i="9"/>
  <c r="AI223" i="9"/>
  <c r="AK222" i="9"/>
  <c r="AI222" i="9"/>
  <c r="AK221" i="9"/>
  <c r="AI221" i="9"/>
  <c r="AK220" i="9"/>
  <c r="AI220" i="9"/>
  <c r="AK219" i="9"/>
  <c r="AI219" i="9"/>
  <c r="AK218" i="9"/>
  <c r="AI218" i="9"/>
  <c r="AK217" i="9"/>
  <c r="AI217" i="9"/>
  <c r="AK216" i="9"/>
  <c r="AI216" i="9"/>
  <c r="AK215" i="9"/>
  <c r="AI215" i="9"/>
  <c r="AK214" i="9"/>
  <c r="AI214" i="9"/>
  <c r="AK213" i="9"/>
  <c r="AI213" i="9"/>
  <c r="AK212" i="9"/>
  <c r="AI212" i="9"/>
  <c r="AK211" i="9"/>
  <c r="AI211" i="9"/>
  <c r="AK210" i="9"/>
  <c r="AI210" i="9"/>
  <c r="AK209" i="9"/>
  <c r="AI209" i="9"/>
  <c r="AK208" i="9"/>
  <c r="AI208" i="9"/>
  <c r="AK207" i="9"/>
  <c r="AI207" i="9"/>
  <c r="AK206" i="9"/>
  <c r="AI206" i="9"/>
  <c r="AK205" i="9"/>
  <c r="AI205" i="9"/>
  <c r="AK204" i="9"/>
  <c r="AI204" i="9"/>
  <c r="AK203" i="9"/>
  <c r="AI203" i="9"/>
  <c r="AK202" i="9"/>
  <c r="AI202" i="9"/>
  <c r="AK201" i="9"/>
  <c r="AI201" i="9"/>
  <c r="AK200" i="9"/>
  <c r="AI200" i="9"/>
  <c r="AK199" i="9"/>
  <c r="AI199" i="9"/>
  <c r="AK198" i="9"/>
  <c r="AI198" i="9"/>
  <c r="AK197" i="9"/>
  <c r="AI197" i="9"/>
  <c r="AK196" i="9"/>
  <c r="AI196" i="9"/>
  <c r="AK195" i="9"/>
  <c r="AI195" i="9"/>
  <c r="AK194" i="9"/>
  <c r="AI194" i="9"/>
  <c r="AK193" i="9"/>
  <c r="AI193" i="9"/>
  <c r="AK192" i="9"/>
  <c r="AI192" i="9"/>
  <c r="AK191" i="9"/>
  <c r="AI191" i="9"/>
  <c r="AK190" i="9"/>
  <c r="AI190" i="9"/>
  <c r="AK189" i="9"/>
  <c r="AI189" i="9"/>
  <c r="AK188" i="9"/>
  <c r="AI188" i="9"/>
  <c r="AK187" i="9"/>
  <c r="AI187" i="9"/>
  <c r="AK186" i="9"/>
  <c r="AI186" i="9"/>
  <c r="AK185" i="9"/>
  <c r="AI185" i="9"/>
  <c r="AK184" i="9"/>
  <c r="AI184" i="9"/>
  <c r="AK183" i="9"/>
  <c r="AI183" i="9"/>
  <c r="AK182" i="9"/>
  <c r="AI182" i="9"/>
  <c r="AK181" i="9"/>
  <c r="AI181" i="9"/>
  <c r="AK180" i="9"/>
  <c r="AI180" i="9"/>
  <c r="AK179" i="9"/>
  <c r="AI179" i="9"/>
  <c r="AK178" i="9"/>
  <c r="AI178" i="9"/>
  <c r="AK177" i="9"/>
  <c r="AI177" i="9"/>
  <c r="AK176" i="9"/>
  <c r="AI176" i="9"/>
  <c r="AK175" i="9"/>
  <c r="AI175" i="9"/>
  <c r="AK174" i="9"/>
  <c r="AI174" i="9"/>
  <c r="AK173" i="9"/>
  <c r="AI173" i="9"/>
  <c r="AK172" i="9"/>
  <c r="AI172" i="9"/>
  <c r="AK171" i="9"/>
  <c r="AI171" i="9"/>
  <c r="AK170" i="9"/>
  <c r="AI170" i="9"/>
  <c r="AK169" i="9"/>
  <c r="AI169" i="9"/>
  <c r="AK168" i="9"/>
  <c r="AI168" i="9"/>
  <c r="AK167" i="9"/>
  <c r="AI167" i="9"/>
  <c r="AK166" i="9"/>
  <c r="AI166" i="9"/>
  <c r="AK165" i="9"/>
  <c r="AI165" i="9"/>
  <c r="AK164" i="9"/>
  <c r="AI164" i="9"/>
  <c r="AK163" i="9"/>
  <c r="AI163" i="9"/>
  <c r="AK162" i="9"/>
  <c r="AI162" i="9"/>
  <c r="AK161" i="9"/>
  <c r="AI161" i="9"/>
  <c r="AK160" i="9"/>
  <c r="AI160" i="9"/>
  <c r="AK159" i="9"/>
  <c r="AI159" i="9"/>
  <c r="AK158" i="9"/>
  <c r="AI158" i="9"/>
  <c r="AK157" i="9"/>
  <c r="AI157" i="9"/>
  <c r="AK156" i="9"/>
  <c r="AI156" i="9"/>
  <c r="AK155" i="9"/>
  <c r="AI155" i="9"/>
  <c r="AK154" i="9"/>
  <c r="AI154" i="9"/>
  <c r="AK153" i="9"/>
  <c r="AI153" i="9"/>
  <c r="AK152" i="9"/>
  <c r="AI152" i="9"/>
  <c r="AK151" i="9"/>
  <c r="AI151" i="9"/>
  <c r="AK150" i="9"/>
  <c r="AI150" i="9"/>
  <c r="AK149" i="9"/>
  <c r="AI149" i="9"/>
  <c r="AK148" i="9"/>
  <c r="AI148" i="9"/>
  <c r="AK147" i="9"/>
  <c r="AI147" i="9"/>
  <c r="AK146" i="9"/>
  <c r="AI146" i="9"/>
  <c r="AK145" i="9"/>
  <c r="AI145" i="9"/>
  <c r="AK144" i="9"/>
  <c r="AI144" i="9"/>
  <c r="AK143" i="9"/>
  <c r="AI143" i="9"/>
  <c r="AK142" i="9"/>
  <c r="AI142" i="9"/>
  <c r="AK141" i="9"/>
  <c r="AI141" i="9"/>
  <c r="AK140" i="9"/>
  <c r="AI140" i="9"/>
  <c r="AK139" i="9"/>
  <c r="AI139" i="9"/>
  <c r="AK138" i="9"/>
  <c r="AI138" i="9"/>
  <c r="AK137" i="9"/>
  <c r="AI137" i="9"/>
  <c r="AK136" i="9"/>
  <c r="AI136" i="9"/>
  <c r="AK135" i="9"/>
  <c r="AI135" i="9"/>
  <c r="AK134" i="9"/>
  <c r="AI134" i="9"/>
  <c r="AK133" i="9"/>
  <c r="AI133" i="9"/>
  <c r="AK132" i="9"/>
  <c r="AI132" i="9"/>
  <c r="AK131" i="9"/>
  <c r="AI131" i="9"/>
  <c r="AK130" i="9"/>
  <c r="AI130" i="9"/>
  <c r="AK129" i="9"/>
  <c r="AI129" i="9"/>
  <c r="AK128" i="9"/>
  <c r="AI128" i="9"/>
  <c r="AK127" i="9"/>
  <c r="AI127" i="9"/>
  <c r="AK126" i="9"/>
  <c r="AI126" i="9"/>
  <c r="AK125" i="9"/>
  <c r="AI125" i="9"/>
  <c r="AK124" i="9"/>
  <c r="AI124" i="9"/>
  <c r="AK123" i="9"/>
  <c r="AI123" i="9"/>
  <c r="AK122" i="9"/>
  <c r="AI122" i="9"/>
  <c r="AK121" i="9"/>
  <c r="AI121" i="9"/>
  <c r="AK120" i="9"/>
  <c r="AI120" i="9"/>
  <c r="AK119" i="9"/>
  <c r="AI119" i="9"/>
  <c r="AK118" i="9"/>
  <c r="AI118" i="9"/>
  <c r="AK117" i="9"/>
  <c r="AI117" i="9"/>
  <c r="AK116" i="9"/>
  <c r="AI116" i="9"/>
  <c r="AK115" i="9"/>
  <c r="AI115" i="9"/>
  <c r="AK114" i="9"/>
  <c r="AI114" i="9"/>
  <c r="AK113" i="9"/>
  <c r="AI113" i="9"/>
  <c r="AK112" i="9"/>
  <c r="AI112" i="9"/>
  <c r="AK111" i="9"/>
  <c r="AI111" i="9"/>
  <c r="AK110" i="9"/>
  <c r="AI110" i="9"/>
  <c r="AK109" i="9"/>
  <c r="AI109" i="9"/>
  <c r="AK108" i="9"/>
  <c r="AI108" i="9"/>
  <c r="AK107" i="9"/>
  <c r="AI107" i="9"/>
  <c r="AK106" i="9"/>
  <c r="AI106" i="9"/>
  <c r="AK105" i="9"/>
  <c r="AI105" i="9"/>
  <c r="AK104" i="9"/>
  <c r="AI104" i="9"/>
  <c r="AK103" i="9"/>
  <c r="AI103" i="9"/>
  <c r="AK102" i="9"/>
  <c r="AI102" i="9"/>
  <c r="AK101" i="9"/>
  <c r="AI101" i="9"/>
  <c r="AK100" i="9"/>
  <c r="AI100" i="9"/>
  <c r="AK99" i="9"/>
  <c r="AI99" i="9"/>
  <c r="AK98" i="9"/>
  <c r="AI98" i="9"/>
  <c r="AK97" i="9"/>
  <c r="AI97" i="9"/>
  <c r="AK96" i="9"/>
  <c r="AI96" i="9"/>
  <c r="AK95" i="9"/>
  <c r="AI95" i="9"/>
  <c r="AK94" i="9"/>
  <c r="AI94" i="9"/>
  <c r="AK93" i="9"/>
  <c r="AI93" i="9"/>
  <c r="AK92" i="9"/>
  <c r="AI92" i="9"/>
  <c r="AK91" i="9"/>
  <c r="AI91" i="9"/>
  <c r="AK90" i="9"/>
  <c r="AI90" i="9"/>
  <c r="AK89" i="9"/>
  <c r="AI89" i="9"/>
  <c r="AK88" i="9"/>
  <c r="AI88" i="9"/>
  <c r="AK87" i="9"/>
  <c r="AI87" i="9"/>
  <c r="AK86" i="9"/>
  <c r="AI86" i="9"/>
  <c r="AK85" i="9"/>
  <c r="AI85" i="9"/>
  <c r="AK84" i="9"/>
  <c r="AI84" i="9"/>
  <c r="AK83" i="9"/>
  <c r="AI83" i="9"/>
  <c r="AK82" i="9"/>
  <c r="AI82" i="9"/>
  <c r="AK81" i="9"/>
  <c r="AI81" i="9"/>
  <c r="AK80" i="9"/>
  <c r="AI80" i="9"/>
  <c r="AK79" i="9"/>
  <c r="AI79" i="9"/>
  <c r="AK78" i="9"/>
  <c r="AI78" i="9"/>
  <c r="AK77" i="9"/>
  <c r="AI77" i="9"/>
  <c r="AK76" i="9"/>
  <c r="AI76" i="9"/>
  <c r="AK75" i="9"/>
  <c r="AI75" i="9"/>
  <c r="AK74" i="9"/>
  <c r="AI74" i="9"/>
  <c r="AK73" i="9"/>
  <c r="AI73" i="9"/>
  <c r="AK72" i="9"/>
  <c r="AI72" i="9"/>
  <c r="AK71" i="9"/>
  <c r="AI71" i="9"/>
  <c r="AK70" i="9"/>
  <c r="AI70" i="9"/>
  <c r="AK69" i="9"/>
  <c r="AI69" i="9"/>
  <c r="AK68" i="9"/>
  <c r="AI68" i="9"/>
  <c r="AK67" i="9"/>
  <c r="AI67" i="9"/>
  <c r="AK66" i="9"/>
  <c r="AI66" i="9"/>
  <c r="AK65" i="9"/>
  <c r="AI65" i="9"/>
  <c r="AK64" i="9"/>
  <c r="AI64" i="9"/>
  <c r="AK63" i="9"/>
  <c r="AI63" i="9"/>
  <c r="AK62" i="9"/>
  <c r="AI62" i="9"/>
  <c r="AK61" i="9"/>
  <c r="AI61" i="9"/>
  <c r="AK60" i="9"/>
  <c r="AI60" i="9"/>
  <c r="AK59" i="9"/>
  <c r="AI59" i="9"/>
  <c r="AK58" i="9"/>
  <c r="AI58" i="9"/>
  <c r="AK57" i="9"/>
  <c r="AI57" i="9"/>
  <c r="AK56" i="9"/>
  <c r="AI56" i="9"/>
  <c r="AK55" i="9"/>
  <c r="AI55" i="9"/>
  <c r="AK54" i="9"/>
  <c r="AI54" i="9"/>
  <c r="AK53" i="9"/>
  <c r="AI53" i="9"/>
  <c r="AK52" i="9"/>
  <c r="AI52" i="9"/>
  <c r="AK51" i="9"/>
  <c r="AI51" i="9"/>
  <c r="AK50" i="9"/>
  <c r="AI50" i="9"/>
  <c r="AK49" i="9"/>
  <c r="AI49" i="9"/>
  <c r="AK48" i="9"/>
  <c r="AI48" i="9"/>
  <c r="AK47" i="9"/>
  <c r="AI47" i="9"/>
  <c r="AK46" i="9"/>
  <c r="AI46" i="9"/>
  <c r="AK45" i="9"/>
  <c r="AI45" i="9"/>
  <c r="AK44" i="9"/>
  <c r="AI44" i="9"/>
  <c r="AK43" i="9"/>
  <c r="AI43" i="9"/>
  <c r="AK42" i="9"/>
  <c r="AI42" i="9"/>
  <c r="AK41" i="9"/>
  <c r="AI41" i="9"/>
  <c r="AK40" i="9"/>
  <c r="AI40" i="9"/>
  <c r="AK39" i="9"/>
  <c r="AI39" i="9"/>
  <c r="AK38" i="9"/>
  <c r="AI38" i="9"/>
  <c r="AK37" i="9"/>
  <c r="AI37" i="9"/>
  <c r="AK36" i="9"/>
  <c r="AI36" i="9"/>
  <c r="AK35" i="9"/>
  <c r="AI35" i="9"/>
  <c r="AK34" i="9"/>
  <c r="AI34" i="9"/>
  <c r="AK33" i="9"/>
  <c r="AI33" i="9"/>
  <c r="AK32" i="9"/>
  <c r="AI32" i="9"/>
  <c r="AK31" i="9"/>
  <c r="AI31" i="9"/>
  <c r="AK30" i="9"/>
  <c r="AI30" i="9"/>
  <c r="AK29" i="9"/>
  <c r="AI29" i="9"/>
  <c r="AK28" i="9"/>
  <c r="AI28" i="9"/>
  <c r="AK27" i="9"/>
  <c r="AI27" i="9"/>
  <c r="AK26" i="9"/>
  <c r="AI26" i="9"/>
  <c r="AK25" i="9"/>
  <c r="AI25" i="9"/>
  <c r="AK24" i="9"/>
  <c r="AI24" i="9"/>
  <c r="AK23" i="9"/>
  <c r="AI23" i="9"/>
  <c r="AK22" i="9"/>
  <c r="AI22" i="9"/>
  <c r="AK21" i="9"/>
  <c r="AI21" i="9"/>
  <c r="AK20" i="9"/>
  <c r="AI20" i="9"/>
  <c r="AK19" i="9"/>
  <c r="AI19" i="9"/>
  <c r="AK18" i="9"/>
  <c r="AI18" i="9"/>
  <c r="AK17" i="9"/>
  <c r="AI17" i="9"/>
  <c r="AK16" i="9"/>
  <c r="AI16" i="9"/>
  <c r="AK15" i="9"/>
  <c r="AI15" i="9"/>
  <c r="AK14" i="9"/>
  <c r="AI14" i="9"/>
  <c r="AK13" i="9"/>
  <c r="AI13" i="9"/>
  <c r="AK12" i="9"/>
  <c r="AI12" i="9"/>
  <c r="AK11" i="9"/>
  <c r="AI11" i="9"/>
  <c r="AK10" i="9"/>
  <c r="AI10" i="9"/>
  <c r="AK9" i="9"/>
  <c r="AI9" i="9"/>
  <c r="AK8" i="9"/>
  <c r="AI8" i="9"/>
  <c r="AK7" i="9"/>
  <c r="AI7" i="9"/>
  <c r="AK6" i="9"/>
  <c r="AI6" i="9"/>
  <c r="AK5" i="9"/>
  <c r="AI5" i="9"/>
  <c r="AK4" i="9"/>
  <c r="AI4" i="9"/>
  <c r="AK3" i="9"/>
  <c r="AI3" i="9"/>
  <c r="AL352" i="8"/>
  <c r="AL351" i="8"/>
  <c r="AL350" i="8"/>
  <c r="AL349" i="8"/>
  <c r="AL348" i="8"/>
  <c r="AL347" i="8"/>
  <c r="AL346" i="8"/>
  <c r="AL345" i="8"/>
  <c r="AL344" i="8"/>
  <c r="AL343" i="8"/>
  <c r="AL342" i="8"/>
  <c r="AL341" i="8"/>
  <c r="AL340" i="8"/>
  <c r="AL339" i="8"/>
  <c r="AL338" i="8"/>
  <c r="AL337" i="8"/>
  <c r="AL336" i="8"/>
  <c r="AL335" i="8"/>
  <c r="AL334" i="8"/>
  <c r="AL333" i="8"/>
  <c r="AL332" i="8"/>
  <c r="AL331" i="8"/>
  <c r="AL330" i="8"/>
  <c r="AL124" i="8"/>
  <c r="AL123" i="8"/>
  <c r="AL122" i="8"/>
  <c r="AL121" i="8"/>
  <c r="AL120" i="8"/>
  <c r="AL119" i="8"/>
  <c r="AL118" i="8"/>
  <c r="AL117" i="8"/>
  <c r="AL116" i="8"/>
  <c r="AL115" i="8"/>
  <c r="AL114" i="8"/>
  <c r="AL113" i="8"/>
  <c r="AL112" i="8"/>
  <c r="AL111" i="8"/>
  <c r="AL110" i="8"/>
  <c r="AL109" i="8"/>
  <c r="AL108" i="8"/>
  <c r="AL107" i="8"/>
  <c r="AL106" i="8"/>
  <c r="AL105" i="8"/>
  <c r="AL104" i="8"/>
  <c r="AL103" i="8"/>
  <c r="AL102" i="8"/>
  <c r="AL101" i="8"/>
  <c r="AL100" i="8"/>
  <c r="AL99" i="8"/>
  <c r="AL98" i="8"/>
  <c r="AL97" i="8"/>
  <c r="AL96" i="8"/>
  <c r="AL95" i="8"/>
  <c r="AL94" i="8"/>
  <c r="AL93" i="8"/>
  <c r="AL92" i="8"/>
  <c r="AL91" i="8"/>
  <c r="AL90" i="8"/>
  <c r="AL89" i="8"/>
  <c r="AL88" i="8"/>
  <c r="AL87" i="8"/>
  <c r="AL86" i="8"/>
  <c r="AL85" i="8"/>
  <c r="AL84" i="8"/>
  <c r="AL83" i="8"/>
  <c r="AL82" i="8"/>
  <c r="AL81" i="8"/>
  <c r="AL80" i="8"/>
  <c r="AL79" i="8"/>
  <c r="AL78" i="8"/>
  <c r="AL77" i="8"/>
  <c r="AL76" i="8"/>
  <c r="AL75" i="8"/>
  <c r="AL74" i="8"/>
  <c r="AL73" i="8"/>
  <c r="AL72" i="8"/>
  <c r="AL71" i="8"/>
  <c r="AL70" i="8"/>
  <c r="AL69" i="8"/>
  <c r="AL68" i="8"/>
  <c r="AL67" i="8"/>
  <c r="AL66" i="8"/>
  <c r="AL65" i="8"/>
  <c r="AL64" i="8"/>
  <c r="AL63" i="8"/>
  <c r="AL62" i="8"/>
  <c r="AL61" i="8"/>
  <c r="AL60" i="8"/>
  <c r="AL59" i="8"/>
  <c r="AL58" i="8"/>
  <c r="AL57" i="8"/>
  <c r="AL56" i="8"/>
  <c r="AL55" i="8"/>
  <c r="AL54" i="8"/>
  <c r="AL53" i="8"/>
  <c r="AL52" i="8"/>
  <c r="AL51" i="8"/>
  <c r="AL50" i="8"/>
  <c r="AL49" i="8"/>
  <c r="AL48" i="8"/>
  <c r="AL47" i="8"/>
  <c r="AL46" i="8"/>
  <c r="AL45" i="8"/>
  <c r="AL44" i="8"/>
  <c r="AL43" i="8"/>
  <c r="AL42" i="8"/>
  <c r="AL41" i="8"/>
  <c r="AL40" i="8"/>
  <c r="AL39" i="8"/>
  <c r="AL38" i="8"/>
  <c r="AL37" i="8"/>
  <c r="AL36" i="8"/>
  <c r="AL35" i="8"/>
  <c r="AL34" i="8"/>
  <c r="AL33" i="8"/>
  <c r="AL32" i="8"/>
  <c r="AL31" i="8"/>
  <c r="AL30" i="8"/>
  <c r="AL29" i="8"/>
  <c r="AL28" i="8"/>
  <c r="AL27" i="8"/>
  <c r="AL26" i="8"/>
  <c r="AL25" i="8"/>
  <c r="AL24" i="8"/>
  <c r="AL23" i="8"/>
  <c r="AL22" i="8"/>
  <c r="AL21" i="8"/>
  <c r="AL20" i="8"/>
  <c r="AL19" i="8"/>
  <c r="AL18" i="8"/>
  <c r="AL17" i="8"/>
  <c r="AL16" i="8"/>
  <c r="AL15" i="8"/>
  <c r="AL14" i="8"/>
  <c r="AL13" i="8"/>
  <c r="AL12" i="8"/>
  <c r="AL11" i="8"/>
  <c r="AL10" i="8"/>
  <c r="AL9" i="8"/>
  <c r="AL8" i="8"/>
  <c r="AL7" i="8"/>
  <c r="AL6" i="8"/>
  <c r="AL5" i="8"/>
  <c r="AL4" i="8"/>
  <c r="AL3" i="8"/>
  <c r="AI90" i="7"/>
  <c r="AI89" i="7"/>
  <c r="AI88" i="7"/>
  <c r="AI87" i="7"/>
  <c r="AI86" i="7"/>
  <c r="AI85" i="7"/>
  <c r="AI84" i="7"/>
  <c r="AI83" i="7"/>
  <c r="AI82" i="7"/>
  <c r="AI81" i="7"/>
  <c r="AI80" i="7"/>
  <c r="AI79" i="7"/>
  <c r="AI78" i="7"/>
  <c r="AI77" i="7"/>
  <c r="AI76" i="7"/>
  <c r="AI75" i="7"/>
  <c r="AI74" i="7"/>
  <c r="AI73" i="7"/>
  <c r="AI72" i="7"/>
  <c r="AI71" i="7"/>
  <c r="AI70" i="7"/>
  <c r="AI69" i="7"/>
  <c r="AI68" i="7"/>
  <c r="AI67" i="7"/>
  <c r="AI66" i="7"/>
  <c r="AI64" i="7"/>
  <c r="AI63" i="7"/>
  <c r="AI62" i="7"/>
  <c r="AI61" i="7"/>
  <c r="AI60" i="7"/>
  <c r="AI59" i="7"/>
  <c r="AI58" i="7"/>
  <c r="AI56" i="7"/>
  <c r="AI55" i="7"/>
  <c r="AI54" i="7"/>
  <c r="AI53" i="7"/>
  <c r="AI52" i="7"/>
  <c r="AI51" i="7"/>
  <c r="AI50" i="7"/>
  <c r="AI49" i="7"/>
  <c r="AI48" i="7"/>
  <c r="AI47" i="7"/>
  <c r="AI46" i="7"/>
  <c r="AI45" i="7"/>
  <c r="AI44" i="7"/>
  <c r="AI43" i="7"/>
  <c r="AI42" i="7"/>
  <c r="AI41" i="7"/>
  <c r="AI40" i="7"/>
  <c r="AI39" i="7"/>
  <c r="AI38" i="7"/>
  <c r="AI37" i="7"/>
  <c r="AI36" i="7"/>
  <c r="AI35" i="7"/>
  <c r="AI34" i="7"/>
  <c r="AI33" i="7"/>
  <c r="AI32" i="7"/>
  <c r="AI31" i="7"/>
  <c r="AI30" i="7"/>
  <c r="AI29" i="7"/>
  <c r="AI28" i="7"/>
  <c r="AI27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9" i="7"/>
  <c r="AI8" i="7"/>
  <c r="AI7" i="7"/>
  <c r="AI6" i="7"/>
  <c r="AI5" i="7"/>
  <c r="AI4" i="7"/>
  <c r="AI3" i="7"/>
  <c r="AQ245" i="6"/>
  <c r="AK245" i="6"/>
  <c r="AM243" i="6"/>
  <c r="AJ243" i="6"/>
  <c r="AM242" i="6"/>
  <c r="AJ242" i="6"/>
  <c r="AM241" i="6"/>
  <c r="AJ241" i="6"/>
  <c r="AM240" i="6"/>
  <c r="AJ240" i="6"/>
  <c r="AM239" i="6"/>
  <c r="AJ239" i="6"/>
  <c r="AM238" i="6"/>
  <c r="AJ238" i="6"/>
  <c r="AM237" i="6"/>
  <c r="AJ237" i="6"/>
  <c r="AM236" i="6"/>
  <c r="AJ236" i="6"/>
  <c r="AM235" i="6"/>
  <c r="AJ235" i="6"/>
  <c r="AM234" i="6"/>
  <c r="AJ234" i="6"/>
  <c r="AM233" i="6"/>
  <c r="AJ233" i="6"/>
  <c r="AM232" i="6"/>
  <c r="AJ232" i="6"/>
  <c r="AM231" i="6"/>
  <c r="AJ231" i="6"/>
  <c r="AM230" i="6"/>
  <c r="AJ230" i="6"/>
  <c r="AM229" i="6"/>
  <c r="AJ229" i="6"/>
  <c r="AM228" i="6"/>
  <c r="AJ228" i="6"/>
  <c r="AM227" i="6"/>
  <c r="AJ227" i="6"/>
  <c r="AM226" i="6"/>
  <c r="AJ226" i="6"/>
  <c r="AM225" i="6"/>
  <c r="AJ225" i="6"/>
  <c r="AM224" i="6"/>
  <c r="AJ224" i="6"/>
  <c r="AM223" i="6"/>
  <c r="AJ223" i="6"/>
  <c r="AM222" i="6"/>
  <c r="AJ222" i="6"/>
  <c r="AM221" i="6"/>
  <c r="AJ221" i="6"/>
  <c r="AM220" i="6"/>
  <c r="AJ220" i="6"/>
  <c r="AM219" i="6"/>
  <c r="AJ219" i="6"/>
  <c r="AM218" i="6"/>
  <c r="AJ218" i="6"/>
  <c r="AM217" i="6"/>
  <c r="AJ217" i="6"/>
  <c r="AM216" i="6"/>
  <c r="AJ216" i="6"/>
  <c r="AM215" i="6"/>
  <c r="AJ215" i="6"/>
  <c r="AM214" i="6"/>
  <c r="AJ214" i="6"/>
  <c r="AM213" i="6"/>
  <c r="AJ213" i="6"/>
  <c r="AM212" i="6"/>
  <c r="AJ212" i="6"/>
  <c r="AM211" i="6"/>
  <c r="AJ211" i="6"/>
  <c r="AM210" i="6"/>
  <c r="AJ210" i="6"/>
  <c r="AM209" i="6"/>
  <c r="AJ209" i="6"/>
  <c r="AM208" i="6"/>
  <c r="AJ208" i="6"/>
  <c r="AM207" i="6"/>
  <c r="AJ207" i="6"/>
  <c r="AM206" i="6"/>
  <c r="AJ206" i="6"/>
  <c r="AM205" i="6"/>
  <c r="AJ205" i="6"/>
  <c r="AM204" i="6"/>
  <c r="AJ204" i="6"/>
  <c r="AM203" i="6"/>
  <c r="AJ203" i="6"/>
  <c r="AM202" i="6"/>
  <c r="AJ202" i="6"/>
  <c r="AM201" i="6"/>
  <c r="AJ201" i="6"/>
  <c r="AM200" i="6"/>
  <c r="AJ200" i="6"/>
  <c r="AM199" i="6"/>
  <c r="AJ199" i="6"/>
  <c r="AM198" i="6"/>
  <c r="AJ198" i="6"/>
  <c r="AM197" i="6"/>
  <c r="AJ197" i="6"/>
  <c r="AM196" i="6"/>
  <c r="AJ196" i="6"/>
  <c r="AM195" i="6"/>
  <c r="AJ195" i="6"/>
  <c r="AM194" i="6"/>
  <c r="AJ194" i="6"/>
  <c r="AM193" i="6"/>
  <c r="AJ193" i="6"/>
  <c r="AM192" i="6"/>
  <c r="AJ192" i="6"/>
  <c r="AM191" i="6"/>
  <c r="AJ191" i="6"/>
  <c r="AM190" i="6"/>
  <c r="AJ190" i="6"/>
  <c r="AM189" i="6"/>
  <c r="AJ189" i="6"/>
  <c r="AM188" i="6"/>
  <c r="AJ188" i="6"/>
  <c r="AM187" i="6"/>
  <c r="AJ187" i="6"/>
  <c r="AM186" i="6"/>
  <c r="AJ186" i="6"/>
  <c r="AM185" i="6"/>
  <c r="AJ185" i="6"/>
  <c r="AM184" i="6"/>
  <c r="AJ184" i="6"/>
  <c r="AM183" i="6"/>
  <c r="AJ183" i="6"/>
  <c r="AM182" i="6"/>
  <c r="AJ182" i="6"/>
  <c r="AM181" i="6"/>
  <c r="AJ181" i="6"/>
  <c r="AM180" i="6"/>
  <c r="AJ180" i="6"/>
  <c r="AM179" i="6"/>
  <c r="AJ179" i="6"/>
  <c r="AM178" i="6"/>
  <c r="AJ178" i="6"/>
  <c r="AM177" i="6"/>
  <c r="AJ177" i="6"/>
  <c r="AM176" i="6"/>
  <c r="AJ176" i="6"/>
  <c r="AM175" i="6"/>
  <c r="AJ175" i="6"/>
  <c r="AM174" i="6"/>
  <c r="AJ174" i="6"/>
  <c r="AM173" i="6"/>
  <c r="AJ173" i="6"/>
  <c r="AM172" i="6"/>
  <c r="AJ172" i="6"/>
  <c r="AM171" i="6"/>
  <c r="AJ171" i="6"/>
  <c r="AM170" i="6"/>
  <c r="AJ170" i="6"/>
  <c r="AM169" i="6"/>
  <c r="AJ169" i="6"/>
  <c r="AM168" i="6"/>
  <c r="AJ168" i="6"/>
  <c r="AM167" i="6"/>
  <c r="AJ167" i="6"/>
  <c r="AM166" i="6"/>
  <c r="AJ166" i="6"/>
  <c r="AM165" i="6"/>
  <c r="AJ165" i="6"/>
  <c r="AM164" i="6"/>
  <c r="AJ164" i="6"/>
  <c r="AM163" i="6"/>
  <c r="AJ163" i="6"/>
  <c r="AM162" i="6"/>
  <c r="AJ162" i="6"/>
  <c r="AM161" i="6"/>
  <c r="AJ161" i="6"/>
  <c r="AM160" i="6"/>
  <c r="AJ160" i="6"/>
  <c r="AM159" i="6"/>
  <c r="AJ159" i="6"/>
  <c r="AM158" i="6"/>
  <c r="AJ158" i="6"/>
  <c r="AM157" i="6"/>
  <c r="AJ157" i="6"/>
  <c r="AM156" i="6"/>
  <c r="AJ156" i="6"/>
  <c r="AM155" i="6"/>
  <c r="AJ155" i="6"/>
  <c r="AM154" i="6"/>
  <c r="AJ154" i="6"/>
  <c r="AM153" i="6"/>
  <c r="AJ153" i="6"/>
  <c r="AM152" i="6"/>
  <c r="AJ152" i="6"/>
  <c r="AM151" i="6"/>
  <c r="AJ151" i="6"/>
  <c r="AM150" i="6"/>
  <c r="AJ150" i="6"/>
  <c r="AM149" i="6"/>
  <c r="AJ149" i="6"/>
  <c r="AM148" i="6"/>
  <c r="AJ148" i="6"/>
  <c r="AM147" i="6"/>
  <c r="AJ147" i="6"/>
  <c r="AM146" i="6"/>
  <c r="AJ146" i="6"/>
  <c r="AM145" i="6"/>
  <c r="AJ145" i="6"/>
  <c r="AM144" i="6"/>
  <c r="AJ144" i="6"/>
  <c r="AM143" i="6"/>
  <c r="AJ143" i="6"/>
  <c r="AM142" i="6"/>
  <c r="AJ142" i="6"/>
  <c r="AM141" i="6"/>
  <c r="AJ141" i="6"/>
  <c r="AM140" i="6"/>
  <c r="AJ140" i="6"/>
  <c r="AM139" i="6"/>
  <c r="AJ139" i="6"/>
  <c r="AM138" i="6"/>
  <c r="AJ138" i="6"/>
  <c r="AM137" i="6"/>
  <c r="AJ137" i="6"/>
  <c r="AM136" i="6"/>
  <c r="AJ136" i="6"/>
  <c r="AM135" i="6"/>
  <c r="AJ135" i="6"/>
  <c r="AM134" i="6"/>
  <c r="AJ134" i="6"/>
  <c r="AM133" i="6"/>
  <c r="AJ133" i="6"/>
  <c r="AM132" i="6"/>
  <c r="AJ132" i="6"/>
  <c r="AM131" i="6"/>
  <c r="AJ131" i="6"/>
  <c r="AM130" i="6"/>
  <c r="AJ130" i="6"/>
  <c r="AM129" i="6"/>
  <c r="AJ129" i="6"/>
  <c r="AM128" i="6"/>
  <c r="AJ128" i="6"/>
  <c r="AM127" i="6"/>
  <c r="AJ127" i="6"/>
  <c r="AM126" i="6"/>
  <c r="AJ126" i="6"/>
  <c r="AM125" i="6"/>
  <c r="AJ125" i="6"/>
  <c r="AM124" i="6"/>
  <c r="AJ124" i="6"/>
  <c r="AM123" i="6"/>
  <c r="AJ123" i="6"/>
  <c r="AM122" i="6"/>
  <c r="AJ122" i="6"/>
  <c r="AM121" i="6"/>
  <c r="AJ121" i="6"/>
  <c r="AM120" i="6"/>
  <c r="AJ120" i="6"/>
  <c r="AM119" i="6"/>
  <c r="AJ119" i="6"/>
  <c r="AM118" i="6"/>
  <c r="AJ118" i="6"/>
  <c r="AM117" i="6"/>
  <c r="AJ117" i="6"/>
  <c r="AM116" i="6"/>
  <c r="AJ116" i="6"/>
  <c r="AM115" i="6"/>
  <c r="AJ115" i="6"/>
  <c r="AM114" i="6"/>
  <c r="AJ114" i="6"/>
  <c r="AM113" i="6"/>
  <c r="AJ113" i="6"/>
  <c r="AM112" i="6"/>
  <c r="AJ112" i="6"/>
  <c r="AM111" i="6"/>
  <c r="AJ111" i="6"/>
  <c r="AM110" i="6"/>
  <c r="AJ110" i="6"/>
  <c r="AM109" i="6"/>
  <c r="AJ109" i="6"/>
  <c r="AM108" i="6"/>
  <c r="AJ108" i="6"/>
  <c r="AM107" i="6"/>
  <c r="AJ107" i="6"/>
  <c r="AM106" i="6"/>
  <c r="AJ106" i="6"/>
  <c r="AM105" i="6"/>
  <c r="AJ105" i="6"/>
  <c r="AM104" i="6"/>
  <c r="AJ104" i="6"/>
  <c r="AM103" i="6"/>
  <c r="AJ103" i="6"/>
  <c r="AM102" i="6"/>
  <c r="AJ102" i="6"/>
  <c r="AM101" i="6"/>
  <c r="AJ101" i="6"/>
  <c r="AM100" i="6"/>
  <c r="AJ100" i="6"/>
  <c r="AM99" i="6"/>
  <c r="AJ99" i="6"/>
  <c r="AM98" i="6"/>
  <c r="AJ98" i="6"/>
  <c r="AM97" i="6"/>
  <c r="AJ97" i="6"/>
  <c r="AM96" i="6"/>
  <c r="AJ96" i="6"/>
  <c r="AM95" i="6"/>
  <c r="AJ95" i="6"/>
  <c r="AM94" i="6"/>
  <c r="AJ94" i="6"/>
  <c r="AM93" i="6"/>
  <c r="AJ93" i="6"/>
  <c r="AM92" i="6"/>
  <c r="AJ92" i="6"/>
  <c r="AM91" i="6"/>
  <c r="AJ91" i="6"/>
  <c r="AM90" i="6"/>
  <c r="AJ90" i="6"/>
  <c r="AM89" i="6"/>
  <c r="AJ89" i="6"/>
  <c r="AM88" i="6"/>
  <c r="AJ88" i="6"/>
  <c r="AM87" i="6"/>
  <c r="AJ87" i="6"/>
  <c r="AM86" i="6"/>
  <c r="AJ86" i="6"/>
  <c r="AM85" i="6"/>
  <c r="AJ85" i="6"/>
  <c r="AM84" i="6"/>
  <c r="AJ84" i="6"/>
  <c r="AM83" i="6"/>
  <c r="AJ83" i="6"/>
  <c r="AM82" i="6"/>
  <c r="AJ82" i="6"/>
  <c r="AM81" i="6"/>
  <c r="AJ81" i="6"/>
  <c r="AM80" i="6"/>
  <c r="AJ80" i="6"/>
  <c r="AM79" i="6"/>
  <c r="AJ79" i="6"/>
  <c r="AM78" i="6"/>
  <c r="AJ78" i="6"/>
  <c r="AM77" i="6"/>
  <c r="AJ77" i="6"/>
  <c r="AM76" i="6"/>
  <c r="AJ76" i="6"/>
  <c r="AM75" i="6"/>
  <c r="AJ75" i="6"/>
  <c r="AM74" i="6"/>
  <c r="AJ74" i="6"/>
  <c r="AM73" i="6"/>
  <c r="AJ73" i="6"/>
  <c r="AM72" i="6"/>
  <c r="AJ72" i="6"/>
  <c r="AM71" i="6"/>
  <c r="AJ71" i="6"/>
  <c r="AM70" i="6"/>
  <c r="AJ70" i="6"/>
  <c r="AM69" i="6"/>
  <c r="AJ69" i="6"/>
  <c r="AM68" i="6"/>
  <c r="AJ68" i="6"/>
  <c r="AM67" i="6"/>
  <c r="AJ67" i="6"/>
  <c r="AM66" i="6"/>
  <c r="AJ66" i="6"/>
  <c r="AM65" i="6"/>
  <c r="AJ65" i="6"/>
  <c r="AM64" i="6"/>
  <c r="AJ64" i="6"/>
  <c r="AM63" i="6"/>
  <c r="AJ63" i="6"/>
  <c r="AM62" i="6"/>
  <c r="AJ62" i="6"/>
  <c r="AM61" i="6"/>
  <c r="AJ61" i="6"/>
  <c r="AM60" i="6"/>
  <c r="AJ60" i="6"/>
  <c r="AM59" i="6"/>
  <c r="AJ59" i="6"/>
  <c r="AM58" i="6"/>
  <c r="AJ58" i="6"/>
  <c r="AM57" i="6"/>
  <c r="AJ57" i="6"/>
  <c r="AM56" i="6"/>
  <c r="AJ56" i="6"/>
  <c r="AM55" i="6"/>
  <c r="AJ55" i="6"/>
  <c r="AM54" i="6"/>
  <c r="AJ54" i="6"/>
  <c r="AM53" i="6"/>
  <c r="AJ53" i="6"/>
  <c r="AM52" i="6"/>
  <c r="AJ52" i="6"/>
  <c r="AM51" i="6"/>
  <c r="AJ51" i="6"/>
  <c r="AM50" i="6"/>
  <c r="AJ50" i="6"/>
  <c r="AM49" i="6"/>
  <c r="AJ49" i="6"/>
  <c r="AM48" i="6"/>
  <c r="AJ48" i="6"/>
  <c r="AM47" i="6"/>
  <c r="AJ47" i="6"/>
  <c r="AM46" i="6"/>
  <c r="AJ46" i="6"/>
  <c r="AM45" i="6"/>
  <c r="AJ45" i="6"/>
  <c r="AM44" i="6"/>
  <c r="AJ44" i="6"/>
  <c r="AM43" i="6"/>
  <c r="AJ43" i="6"/>
  <c r="AM42" i="6"/>
  <c r="AJ42" i="6"/>
  <c r="AM41" i="6"/>
  <c r="AJ41" i="6"/>
  <c r="AM40" i="6"/>
  <c r="AJ40" i="6"/>
  <c r="AM39" i="6"/>
  <c r="AJ39" i="6"/>
  <c r="AM38" i="6"/>
  <c r="AJ38" i="6"/>
  <c r="AM37" i="6"/>
  <c r="AJ37" i="6"/>
  <c r="AM36" i="6"/>
  <c r="AJ36" i="6"/>
  <c r="AM35" i="6"/>
  <c r="AJ35" i="6"/>
  <c r="AM34" i="6"/>
  <c r="AJ34" i="6"/>
  <c r="AM33" i="6"/>
  <c r="AJ33" i="6"/>
  <c r="AM32" i="6"/>
  <c r="AJ32" i="6"/>
  <c r="AM31" i="6"/>
  <c r="AJ31" i="6"/>
  <c r="AM30" i="6"/>
  <c r="AJ30" i="6"/>
  <c r="AM29" i="6"/>
  <c r="AJ29" i="6"/>
  <c r="AM28" i="6"/>
  <c r="AJ28" i="6"/>
  <c r="AM27" i="6"/>
  <c r="AJ27" i="6"/>
  <c r="AM26" i="6"/>
  <c r="AJ26" i="6"/>
  <c r="AM25" i="6"/>
  <c r="AJ25" i="6"/>
  <c r="AM24" i="6"/>
  <c r="AJ24" i="6"/>
  <c r="AM23" i="6"/>
  <c r="AJ23" i="6"/>
  <c r="AM22" i="6"/>
  <c r="AJ22" i="6"/>
  <c r="AM21" i="6"/>
  <c r="AJ21" i="6"/>
  <c r="AM20" i="6"/>
  <c r="AJ20" i="6"/>
  <c r="AM19" i="6"/>
  <c r="AJ19" i="6"/>
  <c r="AM18" i="6"/>
  <c r="AJ18" i="6"/>
  <c r="AM17" i="6"/>
  <c r="AJ17" i="6"/>
  <c r="AM16" i="6"/>
  <c r="AJ16" i="6"/>
  <c r="AM15" i="6"/>
  <c r="AJ15" i="6"/>
  <c r="AM14" i="6"/>
  <c r="AJ14" i="6"/>
  <c r="AM13" i="6"/>
  <c r="AJ13" i="6"/>
  <c r="AM12" i="6"/>
  <c r="AJ12" i="6"/>
  <c r="AM11" i="6"/>
  <c r="AJ11" i="6"/>
  <c r="AM10" i="6"/>
  <c r="AJ10" i="6"/>
  <c r="AM9" i="6"/>
  <c r="AJ9" i="6"/>
  <c r="AM8" i="6"/>
  <c r="AJ8" i="6"/>
  <c r="AM7" i="6"/>
  <c r="AJ7" i="6"/>
  <c r="AM6" i="6"/>
  <c r="AJ6" i="6"/>
  <c r="AM5" i="6"/>
  <c r="AJ5" i="6"/>
  <c r="AM4" i="6"/>
  <c r="AJ4" i="6"/>
  <c r="AM3" i="6"/>
  <c r="AJ3" i="6"/>
  <c r="AQ242" i="5"/>
  <c r="AK242" i="5"/>
  <c r="AM240" i="5"/>
  <c r="AJ240" i="5"/>
  <c r="AM239" i="5"/>
  <c r="AJ239" i="5"/>
  <c r="AM238" i="5"/>
  <c r="AJ238" i="5"/>
  <c r="AM237" i="5"/>
  <c r="AJ237" i="5"/>
  <c r="AM236" i="5"/>
  <c r="AJ236" i="5"/>
  <c r="AM235" i="5"/>
  <c r="AJ235" i="5"/>
  <c r="AM234" i="5"/>
  <c r="AJ234" i="5"/>
  <c r="AM233" i="5"/>
  <c r="AJ233" i="5"/>
  <c r="AM232" i="5"/>
  <c r="AJ232" i="5"/>
  <c r="AM231" i="5"/>
  <c r="AJ231" i="5"/>
  <c r="AM230" i="5"/>
  <c r="AJ230" i="5"/>
  <c r="AM229" i="5"/>
  <c r="AJ229" i="5"/>
  <c r="AM228" i="5"/>
  <c r="AJ228" i="5"/>
  <c r="AM227" i="5"/>
  <c r="AJ227" i="5"/>
  <c r="AM226" i="5"/>
  <c r="AJ226" i="5"/>
  <c r="AM225" i="5"/>
  <c r="AJ225" i="5"/>
  <c r="AM224" i="5"/>
  <c r="AJ224" i="5"/>
  <c r="AM223" i="5"/>
  <c r="AJ223" i="5"/>
  <c r="AM222" i="5"/>
  <c r="AJ222" i="5"/>
  <c r="AM221" i="5"/>
  <c r="AJ221" i="5"/>
  <c r="AM220" i="5"/>
  <c r="AJ220" i="5"/>
  <c r="AM219" i="5"/>
  <c r="AJ219" i="5"/>
  <c r="AM218" i="5"/>
  <c r="AJ218" i="5"/>
  <c r="AM217" i="5"/>
  <c r="AJ217" i="5"/>
  <c r="AM216" i="5"/>
  <c r="AJ216" i="5"/>
  <c r="AM215" i="5"/>
  <c r="AJ215" i="5"/>
  <c r="AM214" i="5"/>
  <c r="AJ214" i="5"/>
  <c r="AM213" i="5"/>
  <c r="AJ213" i="5"/>
  <c r="AM212" i="5"/>
  <c r="AJ212" i="5"/>
  <c r="AM211" i="5"/>
  <c r="AJ211" i="5"/>
  <c r="AM210" i="5"/>
  <c r="AJ210" i="5"/>
  <c r="AM209" i="5"/>
  <c r="AJ209" i="5"/>
  <c r="AM208" i="5"/>
  <c r="AJ208" i="5"/>
  <c r="AM207" i="5"/>
  <c r="AJ207" i="5"/>
  <c r="AM206" i="5"/>
  <c r="AJ206" i="5"/>
  <c r="AM205" i="5"/>
  <c r="AJ205" i="5"/>
  <c r="AM204" i="5"/>
  <c r="AJ204" i="5"/>
  <c r="AM203" i="5"/>
  <c r="AJ203" i="5"/>
  <c r="AM202" i="5"/>
  <c r="AJ202" i="5"/>
  <c r="AM201" i="5"/>
  <c r="AJ201" i="5"/>
  <c r="AM200" i="5"/>
  <c r="AJ200" i="5"/>
  <c r="AM199" i="5"/>
  <c r="AJ199" i="5"/>
  <c r="AM198" i="5"/>
  <c r="AJ198" i="5"/>
  <c r="AM197" i="5"/>
  <c r="AJ197" i="5"/>
  <c r="AM196" i="5"/>
  <c r="AJ196" i="5"/>
  <c r="AM195" i="5"/>
  <c r="AJ195" i="5"/>
  <c r="AM194" i="5"/>
  <c r="AJ194" i="5"/>
  <c r="AM193" i="5"/>
  <c r="AJ193" i="5"/>
  <c r="AM192" i="5"/>
  <c r="AJ192" i="5"/>
  <c r="AM191" i="5"/>
  <c r="AJ191" i="5"/>
  <c r="AM190" i="5"/>
  <c r="AJ190" i="5"/>
  <c r="AM189" i="5"/>
  <c r="AJ189" i="5"/>
  <c r="AM188" i="5"/>
  <c r="AJ188" i="5"/>
  <c r="AM187" i="5"/>
  <c r="AJ187" i="5"/>
  <c r="AM186" i="5"/>
  <c r="AJ186" i="5"/>
  <c r="AM185" i="5"/>
  <c r="AJ185" i="5"/>
  <c r="AM184" i="5"/>
  <c r="AJ184" i="5"/>
  <c r="AM183" i="5"/>
  <c r="AJ183" i="5"/>
  <c r="AM182" i="5"/>
  <c r="AJ182" i="5"/>
  <c r="AM181" i="5"/>
  <c r="AJ181" i="5"/>
  <c r="AM180" i="5"/>
  <c r="AJ180" i="5"/>
  <c r="AM179" i="5"/>
  <c r="AJ179" i="5"/>
  <c r="AM178" i="5"/>
  <c r="AJ178" i="5"/>
  <c r="AM177" i="5"/>
  <c r="AJ177" i="5"/>
  <c r="AM176" i="5"/>
  <c r="AJ176" i="5"/>
  <c r="AM175" i="5"/>
  <c r="AJ175" i="5"/>
  <c r="AM174" i="5"/>
  <c r="AJ174" i="5"/>
  <c r="AM173" i="5"/>
  <c r="AJ173" i="5"/>
  <c r="AM172" i="5"/>
  <c r="AJ172" i="5"/>
  <c r="AM171" i="5"/>
  <c r="AJ171" i="5"/>
  <c r="AM170" i="5"/>
  <c r="AJ170" i="5"/>
  <c r="AM169" i="5"/>
  <c r="AJ169" i="5"/>
  <c r="AM168" i="5"/>
  <c r="AJ168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AM166" i="5"/>
  <c r="AJ166" i="5"/>
  <c r="AM165" i="5"/>
  <c r="AJ165" i="5"/>
  <c r="AM164" i="5"/>
  <c r="AJ164" i="5"/>
  <c r="AM163" i="5"/>
  <c r="AJ163" i="5"/>
  <c r="AM162" i="5"/>
  <c r="AJ162" i="5"/>
  <c r="AM161" i="5"/>
  <c r="AJ161" i="5"/>
  <c r="AM160" i="5"/>
  <c r="AJ160" i="5"/>
  <c r="AM159" i="5"/>
  <c r="AJ159" i="5"/>
  <c r="AM158" i="5"/>
  <c r="AJ158" i="5"/>
  <c r="AM157" i="5"/>
  <c r="AJ157" i="5"/>
  <c r="AM156" i="5"/>
  <c r="AJ156" i="5"/>
  <c r="AM155" i="5"/>
  <c r="AJ155" i="5"/>
  <c r="AM154" i="5"/>
  <c r="AJ154" i="5"/>
  <c r="AM153" i="5"/>
  <c r="AJ153" i="5"/>
  <c r="AM152" i="5"/>
  <c r="AJ152" i="5"/>
  <c r="AM151" i="5"/>
  <c r="AJ151" i="5"/>
  <c r="AM150" i="5"/>
  <c r="AJ150" i="5"/>
  <c r="AM149" i="5"/>
  <c r="AJ149" i="5"/>
  <c r="AM148" i="5"/>
  <c r="AJ148" i="5"/>
  <c r="AM147" i="5"/>
  <c r="AJ147" i="5"/>
  <c r="AM146" i="5"/>
  <c r="AJ146" i="5"/>
  <c r="AM145" i="5"/>
  <c r="AJ145" i="5"/>
  <c r="AM144" i="5"/>
  <c r="AJ144" i="5"/>
  <c r="AM143" i="5"/>
  <c r="AJ143" i="5"/>
  <c r="AM142" i="5"/>
  <c r="AJ142" i="5"/>
  <c r="AM141" i="5"/>
  <c r="AJ141" i="5"/>
  <c r="AM140" i="5"/>
  <c r="AJ140" i="5"/>
  <c r="AM139" i="5"/>
  <c r="AJ139" i="5"/>
  <c r="AM138" i="5"/>
  <c r="AJ138" i="5"/>
  <c r="AM137" i="5"/>
  <c r="AJ137" i="5"/>
  <c r="AM136" i="5"/>
  <c r="AJ136" i="5"/>
  <c r="AM135" i="5"/>
  <c r="AJ135" i="5"/>
  <c r="AM134" i="5"/>
  <c r="AJ134" i="5"/>
  <c r="AM133" i="5"/>
  <c r="AJ133" i="5"/>
  <c r="AM132" i="5"/>
  <c r="AJ132" i="5"/>
  <c r="AM131" i="5"/>
  <c r="AJ131" i="5"/>
  <c r="AM130" i="5"/>
  <c r="AJ130" i="5"/>
  <c r="AM129" i="5"/>
  <c r="AJ129" i="5"/>
  <c r="AM128" i="5"/>
  <c r="AJ128" i="5"/>
  <c r="AM127" i="5"/>
  <c r="AJ127" i="5"/>
  <c r="AM126" i="5"/>
  <c r="AJ126" i="5"/>
  <c r="AM125" i="5"/>
  <c r="AJ125" i="5"/>
  <c r="AM124" i="5"/>
  <c r="AJ124" i="5"/>
  <c r="AM123" i="5"/>
  <c r="AJ123" i="5"/>
  <c r="AM122" i="5"/>
  <c r="AJ122" i="5"/>
  <c r="AM121" i="5"/>
  <c r="AJ121" i="5"/>
  <c r="AM120" i="5"/>
  <c r="AJ120" i="5"/>
  <c r="AM119" i="5"/>
  <c r="AJ119" i="5"/>
  <c r="AM118" i="5"/>
  <c r="AJ118" i="5"/>
  <c r="AM117" i="5"/>
  <c r="AJ117" i="5"/>
  <c r="AM116" i="5"/>
  <c r="AJ116" i="5"/>
  <c r="AM115" i="5"/>
  <c r="AJ115" i="5"/>
  <c r="AM114" i="5"/>
  <c r="AJ114" i="5"/>
  <c r="AM113" i="5"/>
  <c r="AJ113" i="5"/>
  <c r="AM112" i="5"/>
  <c r="AJ112" i="5"/>
  <c r="AM111" i="5"/>
  <c r="AJ111" i="5"/>
  <c r="AM110" i="5"/>
  <c r="AJ110" i="5"/>
  <c r="AM109" i="5"/>
  <c r="AJ109" i="5"/>
  <c r="AM108" i="5"/>
  <c r="AJ108" i="5"/>
  <c r="AM107" i="5"/>
  <c r="AJ107" i="5"/>
  <c r="AM106" i="5"/>
  <c r="AJ106" i="5"/>
  <c r="AM105" i="5"/>
  <c r="AJ105" i="5"/>
  <c r="AM104" i="5"/>
  <c r="AJ104" i="5"/>
  <c r="AM103" i="5"/>
  <c r="AJ103" i="5"/>
  <c r="AM102" i="5"/>
  <c r="AJ102" i="5"/>
  <c r="AM101" i="5"/>
  <c r="AJ101" i="5"/>
  <c r="AM100" i="5"/>
  <c r="AJ100" i="5"/>
  <c r="AM99" i="5"/>
  <c r="AJ99" i="5"/>
  <c r="AM98" i="5"/>
  <c r="AJ98" i="5"/>
  <c r="AM97" i="5"/>
  <c r="AJ97" i="5"/>
  <c r="AM96" i="5"/>
  <c r="AJ96" i="5"/>
  <c r="AM95" i="5"/>
  <c r="AJ95" i="5"/>
  <c r="AM94" i="5"/>
  <c r="AJ94" i="5"/>
  <c r="AM93" i="5"/>
  <c r="AJ93" i="5"/>
  <c r="AM92" i="5"/>
  <c r="AJ92" i="5"/>
  <c r="AM91" i="5"/>
  <c r="AJ91" i="5"/>
  <c r="AM90" i="5"/>
  <c r="AJ90" i="5"/>
  <c r="AM89" i="5"/>
  <c r="AJ89" i="5"/>
  <c r="AM88" i="5"/>
  <c r="AJ88" i="5"/>
  <c r="AM87" i="5"/>
  <c r="AJ87" i="5"/>
  <c r="AM86" i="5"/>
  <c r="AJ86" i="5"/>
  <c r="AM85" i="5"/>
  <c r="AJ85" i="5"/>
  <c r="AM84" i="5"/>
  <c r="AJ84" i="5"/>
  <c r="AM83" i="5"/>
  <c r="AJ83" i="5"/>
  <c r="AM82" i="5"/>
  <c r="AJ82" i="5"/>
  <c r="AM81" i="5"/>
  <c r="AJ81" i="5"/>
  <c r="AM80" i="5"/>
  <c r="AJ80" i="5"/>
  <c r="AM79" i="5"/>
  <c r="AJ79" i="5"/>
  <c r="AM78" i="5"/>
  <c r="AJ78" i="5"/>
  <c r="AM77" i="5"/>
  <c r="AJ77" i="5"/>
  <c r="AM76" i="5"/>
  <c r="AJ76" i="5"/>
  <c r="AM75" i="5"/>
  <c r="AJ75" i="5"/>
  <c r="AM74" i="5"/>
  <c r="AJ74" i="5"/>
  <c r="AM73" i="5"/>
  <c r="AJ73" i="5"/>
  <c r="AM72" i="5"/>
  <c r="AJ72" i="5"/>
  <c r="AM71" i="5"/>
  <c r="AJ71" i="5"/>
  <c r="AM70" i="5"/>
  <c r="AJ70" i="5"/>
  <c r="AM69" i="5"/>
  <c r="AJ69" i="5"/>
  <c r="AM68" i="5"/>
  <c r="AJ68" i="5"/>
  <c r="AM67" i="5"/>
  <c r="AJ67" i="5"/>
  <c r="AM66" i="5"/>
  <c r="AJ66" i="5"/>
  <c r="AM65" i="5"/>
  <c r="AJ65" i="5"/>
  <c r="AM64" i="5"/>
  <c r="AJ64" i="5"/>
  <c r="AM63" i="5"/>
  <c r="AJ63" i="5"/>
  <c r="AM62" i="5"/>
  <c r="AJ62" i="5"/>
  <c r="AM61" i="5"/>
  <c r="AJ61" i="5"/>
  <c r="AM60" i="5"/>
  <c r="AJ60" i="5"/>
  <c r="AM59" i="5"/>
  <c r="AJ59" i="5"/>
  <c r="AM58" i="5"/>
  <c r="AJ58" i="5"/>
  <c r="AM57" i="5"/>
  <c r="AJ57" i="5"/>
  <c r="AM56" i="5"/>
  <c r="AJ56" i="5"/>
  <c r="AM55" i="5"/>
  <c r="AJ55" i="5"/>
  <c r="AM54" i="5"/>
  <c r="AJ54" i="5"/>
  <c r="AM53" i="5"/>
  <c r="AJ53" i="5"/>
  <c r="AM52" i="5"/>
  <c r="AJ52" i="5"/>
  <c r="AM51" i="5"/>
  <c r="AJ51" i="5"/>
  <c r="AM50" i="5"/>
  <c r="AJ50" i="5"/>
  <c r="AM49" i="5"/>
  <c r="AJ49" i="5"/>
  <c r="AM48" i="5"/>
  <c r="AJ48" i="5"/>
  <c r="AM47" i="5"/>
  <c r="AJ47" i="5"/>
  <c r="AM46" i="5"/>
  <c r="AJ46" i="5"/>
  <c r="AM45" i="5"/>
  <c r="AJ45" i="5"/>
  <c r="AM44" i="5"/>
  <c r="AJ44" i="5"/>
  <c r="AM43" i="5"/>
  <c r="AJ43" i="5"/>
  <c r="AM42" i="5"/>
  <c r="AJ42" i="5"/>
  <c r="AM41" i="5"/>
  <c r="AJ41" i="5"/>
  <c r="AM40" i="5"/>
  <c r="AJ40" i="5"/>
  <c r="AM39" i="5"/>
  <c r="AJ39" i="5"/>
  <c r="AM38" i="5"/>
  <c r="AJ38" i="5"/>
  <c r="AM37" i="5"/>
  <c r="AJ37" i="5"/>
  <c r="AM36" i="5"/>
  <c r="AJ36" i="5"/>
  <c r="AM35" i="5"/>
  <c r="AJ35" i="5"/>
  <c r="AM34" i="5"/>
  <c r="AJ34" i="5"/>
  <c r="AM33" i="5"/>
  <c r="AJ33" i="5"/>
  <c r="AM32" i="5"/>
  <c r="AJ32" i="5"/>
  <c r="AM31" i="5"/>
  <c r="AJ31" i="5"/>
  <c r="AM30" i="5"/>
  <c r="AJ30" i="5"/>
  <c r="AM29" i="5"/>
  <c r="AJ29" i="5"/>
  <c r="AM28" i="5"/>
  <c r="AJ28" i="5"/>
  <c r="AM27" i="5"/>
  <c r="AJ27" i="5"/>
  <c r="AM26" i="5"/>
  <c r="AJ26" i="5"/>
  <c r="AM25" i="5"/>
  <c r="AJ25" i="5"/>
  <c r="AM24" i="5"/>
  <c r="AJ24" i="5"/>
  <c r="AM23" i="5"/>
  <c r="AJ23" i="5"/>
  <c r="AM22" i="5"/>
  <c r="AJ22" i="5"/>
  <c r="AM21" i="5"/>
  <c r="AJ21" i="5"/>
  <c r="AM20" i="5"/>
  <c r="AJ20" i="5"/>
  <c r="AM19" i="5"/>
  <c r="AJ19" i="5"/>
  <c r="AM18" i="5"/>
  <c r="AJ18" i="5"/>
  <c r="AM17" i="5"/>
  <c r="AJ17" i="5"/>
  <c r="AM16" i="5"/>
  <c r="AJ16" i="5"/>
  <c r="AM15" i="5"/>
  <c r="AJ15" i="5"/>
  <c r="AM14" i="5"/>
  <c r="AJ14" i="5"/>
  <c r="AM13" i="5"/>
  <c r="AJ13" i="5"/>
  <c r="AM12" i="5"/>
  <c r="AJ12" i="5"/>
  <c r="AM11" i="5"/>
  <c r="AJ11" i="5"/>
  <c r="AM10" i="5"/>
  <c r="AJ10" i="5"/>
  <c r="AM9" i="5"/>
  <c r="AJ9" i="5"/>
  <c r="AM8" i="5"/>
  <c r="AJ8" i="5"/>
  <c r="AM7" i="5"/>
  <c r="AJ7" i="5"/>
  <c r="AM6" i="5"/>
  <c r="AJ6" i="5"/>
  <c r="AM5" i="5"/>
  <c r="AJ5" i="5"/>
  <c r="AM4" i="5"/>
  <c r="AJ4" i="5"/>
  <c r="AM3" i="5"/>
  <c r="AJ3" i="5"/>
  <c r="AQ220" i="4"/>
  <c r="AK220" i="4"/>
  <c r="AM218" i="4"/>
  <c r="AJ218" i="4"/>
  <c r="AM217" i="4"/>
  <c r="AJ217" i="4"/>
  <c r="AM216" i="4"/>
  <c r="AJ216" i="4"/>
  <c r="AM215" i="4"/>
  <c r="AJ215" i="4"/>
  <c r="AM214" i="4"/>
  <c r="AJ214" i="4"/>
  <c r="AM213" i="4"/>
  <c r="AJ213" i="4"/>
  <c r="AM212" i="4"/>
  <c r="AJ212" i="4"/>
  <c r="AM211" i="4"/>
  <c r="AJ211" i="4"/>
  <c r="AM210" i="4"/>
  <c r="AJ210" i="4"/>
  <c r="AM209" i="4"/>
  <c r="AJ209" i="4"/>
  <c r="AM208" i="4"/>
  <c r="AJ208" i="4"/>
  <c r="AM207" i="4"/>
  <c r="AJ207" i="4"/>
  <c r="AM206" i="4"/>
  <c r="AJ206" i="4"/>
  <c r="AM205" i="4"/>
  <c r="AJ205" i="4"/>
  <c r="AM204" i="4"/>
  <c r="AJ204" i="4"/>
  <c r="AM203" i="4"/>
  <c r="AJ203" i="4"/>
  <c r="AM202" i="4"/>
  <c r="AJ202" i="4"/>
  <c r="AM201" i="4"/>
  <c r="AJ201" i="4"/>
  <c r="AM200" i="4"/>
  <c r="AJ200" i="4"/>
  <c r="AM199" i="4"/>
  <c r="AJ199" i="4"/>
  <c r="AM198" i="4"/>
  <c r="AJ198" i="4"/>
  <c r="AM197" i="4"/>
  <c r="AJ197" i="4"/>
  <c r="AM196" i="4"/>
  <c r="AJ196" i="4"/>
  <c r="AM195" i="4"/>
  <c r="AJ195" i="4"/>
  <c r="AM194" i="4"/>
  <c r="AJ194" i="4"/>
  <c r="AM193" i="4"/>
  <c r="AJ193" i="4"/>
  <c r="AM192" i="4"/>
  <c r="AJ192" i="4"/>
  <c r="AM191" i="4"/>
  <c r="AJ191" i="4"/>
  <c r="AM190" i="4"/>
  <c r="AJ190" i="4"/>
  <c r="AM189" i="4"/>
  <c r="AJ189" i="4"/>
  <c r="AM188" i="4"/>
  <c r="AJ188" i="4"/>
  <c r="AM187" i="4"/>
  <c r="AJ187" i="4"/>
  <c r="AM186" i="4"/>
  <c r="AJ186" i="4"/>
  <c r="AM185" i="4"/>
  <c r="AJ185" i="4"/>
  <c r="AM184" i="4"/>
  <c r="AJ184" i="4"/>
  <c r="AM183" i="4"/>
  <c r="AJ183" i="4"/>
  <c r="AM182" i="4"/>
  <c r="AJ182" i="4"/>
  <c r="AM181" i="4"/>
  <c r="AJ181" i="4"/>
  <c r="AM180" i="4"/>
  <c r="AJ180" i="4"/>
  <c r="AM179" i="4"/>
  <c r="AJ179" i="4"/>
  <c r="AM178" i="4"/>
  <c r="AJ178" i="4"/>
  <c r="AM177" i="4"/>
  <c r="AJ177" i="4"/>
  <c r="AM176" i="4"/>
  <c r="AJ176" i="4"/>
  <c r="AM175" i="4"/>
  <c r="AJ175" i="4"/>
  <c r="AM174" i="4"/>
  <c r="AJ174" i="4"/>
  <c r="AM173" i="4"/>
  <c r="AJ173" i="4"/>
  <c r="AM172" i="4"/>
  <c r="AJ172" i="4"/>
  <c r="AM171" i="4"/>
  <c r="AJ171" i="4"/>
  <c r="AM170" i="4"/>
  <c r="AJ170" i="4"/>
  <c r="AM169" i="4"/>
  <c r="AJ169" i="4"/>
  <c r="AM168" i="4"/>
  <c r="AJ168" i="4"/>
  <c r="AM167" i="4"/>
  <c r="AJ167" i="4"/>
  <c r="AM166" i="4"/>
  <c r="AJ166" i="4"/>
  <c r="AM165" i="4"/>
  <c r="AJ165" i="4"/>
  <c r="AM164" i="4"/>
  <c r="AJ164" i="4"/>
  <c r="AM163" i="4"/>
  <c r="AJ163" i="4"/>
  <c r="AM162" i="4"/>
  <c r="AJ162" i="4"/>
  <c r="AM161" i="4"/>
  <c r="AJ161" i="4"/>
  <c r="AM160" i="4"/>
  <c r="AJ160" i="4"/>
  <c r="AM159" i="4"/>
  <c r="AJ159" i="4"/>
  <c r="AM158" i="4"/>
  <c r="AJ158" i="4"/>
  <c r="AM157" i="4"/>
  <c r="AJ157" i="4"/>
  <c r="AM156" i="4"/>
  <c r="AJ156" i="4"/>
  <c r="AM155" i="4"/>
  <c r="AJ155" i="4"/>
  <c r="AM154" i="4"/>
  <c r="AJ154" i="4"/>
  <c r="AM153" i="4"/>
  <c r="AJ153" i="4"/>
  <c r="AM152" i="4"/>
  <c r="AJ152" i="4"/>
  <c r="AM151" i="4"/>
  <c r="AJ151" i="4"/>
  <c r="AM150" i="4"/>
  <c r="AJ150" i="4"/>
  <c r="AM149" i="4"/>
  <c r="AJ149" i="4"/>
  <c r="AM148" i="4"/>
  <c r="AJ148" i="4"/>
  <c r="AM147" i="4"/>
  <c r="AJ147" i="4"/>
  <c r="AM146" i="4"/>
  <c r="AJ146" i="4"/>
  <c r="AM145" i="4"/>
  <c r="AJ145" i="4"/>
  <c r="AM144" i="4"/>
  <c r="AJ144" i="4"/>
  <c r="AM143" i="4"/>
  <c r="AJ143" i="4"/>
  <c r="AM142" i="4"/>
  <c r="AJ142" i="4"/>
  <c r="AM141" i="4"/>
  <c r="AJ141" i="4"/>
  <c r="AM140" i="4"/>
  <c r="AJ140" i="4"/>
  <c r="AM139" i="4"/>
  <c r="AJ139" i="4"/>
  <c r="AM138" i="4"/>
  <c r="AJ138" i="4"/>
  <c r="AM137" i="4"/>
  <c r="AJ137" i="4"/>
  <c r="AM136" i="4"/>
  <c r="AJ136" i="4"/>
  <c r="AM135" i="4"/>
  <c r="AJ135" i="4"/>
  <c r="AM134" i="4"/>
  <c r="AJ134" i="4"/>
  <c r="AM133" i="4"/>
  <c r="AJ133" i="4"/>
  <c r="AM132" i="4"/>
  <c r="AJ132" i="4"/>
  <c r="AM131" i="4"/>
  <c r="AJ131" i="4"/>
  <c r="AM130" i="4"/>
  <c r="AJ130" i="4"/>
  <c r="AM129" i="4"/>
  <c r="AJ129" i="4"/>
  <c r="AM128" i="4"/>
  <c r="AJ128" i="4"/>
  <c r="AM127" i="4"/>
  <c r="AJ127" i="4"/>
  <c r="AM126" i="4"/>
  <c r="AJ126" i="4"/>
  <c r="AM125" i="4"/>
  <c r="AJ125" i="4"/>
  <c r="AM124" i="4"/>
  <c r="AJ124" i="4"/>
  <c r="AM123" i="4"/>
  <c r="AJ123" i="4"/>
  <c r="AM122" i="4"/>
  <c r="AJ122" i="4"/>
  <c r="AM121" i="4"/>
  <c r="AJ121" i="4"/>
  <c r="AM120" i="4"/>
  <c r="AJ120" i="4"/>
  <c r="AM119" i="4"/>
  <c r="AJ119" i="4"/>
  <c r="AM118" i="4"/>
  <c r="AJ118" i="4"/>
  <c r="AM117" i="4"/>
  <c r="AJ117" i="4"/>
  <c r="AM116" i="4"/>
  <c r="AJ116" i="4"/>
  <c r="AM115" i="4"/>
  <c r="AJ115" i="4"/>
  <c r="AM114" i="4"/>
  <c r="AJ114" i="4"/>
  <c r="AM113" i="4"/>
  <c r="AJ113" i="4"/>
  <c r="AM112" i="4"/>
  <c r="AJ112" i="4"/>
  <c r="AM111" i="4"/>
  <c r="AJ111" i="4"/>
  <c r="AM110" i="4"/>
  <c r="AJ110" i="4"/>
  <c r="AM109" i="4"/>
  <c r="AJ109" i="4"/>
  <c r="AM108" i="4"/>
  <c r="AJ108" i="4"/>
  <c r="AM107" i="4"/>
  <c r="AJ107" i="4"/>
  <c r="AM106" i="4"/>
  <c r="AJ106" i="4"/>
  <c r="AM105" i="4"/>
  <c r="AJ105" i="4"/>
  <c r="AM104" i="4"/>
  <c r="AJ104" i="4"/>
  <c r="AM103" i="4"/>
  <c r="AJ103" i="4"/>
  <c r="AM102" i="4"/>
  <c r="AJ102" i="4"/>
  <c r="AM101" i="4"/>
  <c r="AJ101" i="4"/>
  <c r="AM100" i="4"/>
  <c r="AJ100" i="4"/>
  <c r="AM99" i="4"/>
  <c r="AJ99" i="4"/>
  <c r="AM98" i="4"/>
  <c r="AJ98" i="4"/>
  <c r="AM97" i="4"/>
  <c r="AJ97" i="4"/>
  <c r="AM96" i="4"/>
  <c r="AJ96" i="4"/>
  <c r="AM95" i="4"/>
  <c r="AJ95" i="4"/>
  <c r="AM94" i="4"/>
  <c r="AJ94" i="4"/>
  <c r="AM93" i="4"/>
  <c r="AJ93" i="4"/>
  <c r="AM92" i="4"/>
  <c r="AJ92" i="4"/>
  <c r="AM91" i="4"/>
  <c r="AJ91" i="4"/>
  <c r="AM90" i="4"/>
  <c r="AJ90" i="4"/>
  <c r="AM89" i="4"/>
  <c r="AJ89" i="4"/>
  <c r="AM88" i="4"/>
  <c r="AJ88" i="4"/>
  <c r="AM87" i="4"/>
  <c r="AJ87" i="4"/>
  <c r="AM86" i="4"/>
  <c r="AJ86" i="4"/>
  <c r="AM85" i="4"/>
  <c r="AJ85" i="4"/>
  <c r="AM84" i="4"/>
  <c r="AJ84" i="4"/>
  <c r="AM83" i="4"/>
  <c r="AJ83" i="4"/>
  <c r="AM82" i="4"/>
  <c r="AJ82" i="4"/>
  <c r="AM81" i="4"/>
  <c r="AJ81" i="4"/>
  <c r="AM80" i="4"/>
  <c r="AJ80" i="4"/>
  <c r="AM79" i="4"/>
  <c r="AJ79" i="4"/>
  <c r="AM78" i="4"/>
  <c r="AJ78" i="4"/>
  <c r="AM77" i="4"/>
  <c r="AJ77" i="4"/>
  <c r="AM76" i="4"/>
  <c r="AJ76" i="4"/>
  <c r="AM75" i="4"/>
  <c r="AJ75" i="4"/>
  <c r="AM74" i="4"/>
  <c r="AJ74" i="4"/>
  <c r="AM73" i="4"/>
  <c r="AJ73" i="4"/>
  <c r="AM72" i="4"/>
  <c r="AJ72" i="4"/>
  <c r="AM71" i="4"/>
  <c r="AJ71" i="4"/>
  <c r="AM70" i="4"/>
  <c r="AJ70" i="4"/>
  <c r="AM69" i="4"/>
  <c r="AJ69" i="4"/>
  <c r="AM68" i="4"/>
  <c r="AJ68" i="4"/>
  <c r="AM67" i="4"/>
  <c r="AJ67" i="4"/>
  <c r="AM66" i="4"/>
  <c r="AJ66" i="4"/>
  <c r="AM65" i="4"/>
  <c r="AJ65" i="4"/>
  <c r="AM64" i="4"/>
  <c r="AJ64" i="4"/>
  <c r="AM63" i="4"/>
  <c r="AJ63" i="4"/>
  <c r="AM62" i="4"/>
  <c r="AJ62" i="4"/>
  <c r="AM61" i="4"/>
  <c r="AJ61" i="4"/>
  <c r="AM60" i="4"/>
  <c r="AJ60" i="4"/>
  <c r="AM59" i="4"/>
  <c r="AJ59" i="4"/>
  <c r="AM58" i="4"/>
  <c r="AJ58" i="4"/>
  <c r="AM57" i="4"/>
  <c r="AJ57" i="4"/>
  <c r="AM56" i="4"/>
  <c r="AJ56" i="4"/>
  <c r="AM55" i="4"/>
  <c r="AJ55" i="4"/>
  <c r="AM54" i="4"/>
  <c r="AJ54" i="4"/>
  <c r="AM53" i="4"/>
  <c r="AJ53" i="4"/>
  <c r="AM52" i="4"/>
  <c r="AJ52" i="4"/>
  <c r="AM51" i="4"/>
  <c r="AJ51" i="4"/>
  <c r="AM50" i="4"/>
  <c r="AJ50" i="4"/>
  <c r="AM49" i="4"/>
  <c r="AJ49" i="4"/>
  <c r="AM48" i="4"/>
  <c r="AJ48" i="4"/>
  <c r="AM47" i="4"/>
  <c r="AJ47" i="4"/>
  <c r="AM46" i="4"/>
  <c r="AJ46" i="4"/>
  <c r="AM45" i="4"/>
  <c r="AJ45" i="4"/>
  <c r="AM44" i="4"/>
  <c r="AJ44" i="4"/>
  <c r="AM43" i="4"/>
  <c r="AJ43" i="4"/>
  <c r="AM42" i="4"/>
  <c r="AJ42" i="4"/>
  <c r="AM41" i="4"/>
  <c r="AJ41" i="4"/>
  <c r="AM40" i="4"/>
  <c r="AJ40" i="4"/>
  <c r="AM39" i="4"/>
  <c r="AJ39" i="4"/>
  <c r="AM38" i="4"/>
  <c r="AJ38" i="4"/>
  <c r="AM37" i="4"/>
  <c r="AJ37" i="4"/>
  <c r="AM36" i="4"/>
  <c r="AJ36" i="4"/>
  <c r="AM35" i="4"/>
  <c r="AJ35" i="4"/>
  <c r="AM34" i="4"/>
  <c r="AJ34" i="4"/>
  <c r="AM33" i="4"/>
  <c r="AJ33" i="4"/>
  <c r="AM32" i="4"/>
  <c r="AJ32" i="4"/>
  <c r="AM31" i="4"/>
  <c r="AJ31" i="4"/>
  <c r="AM30" i="4"/>
  <c r="AJ30" i="4"/>
  <c r="AM29" i="4"/>
  <c r="AJ29" i="4"/>
  <c r="AM28" i="4"/>
  <c r="AJ28" i="4"/>
  <c r="AM27" i="4"/>
  <c r="AJ27" i="4"/>
  <c r="AM26" i="4"/>
  <c r="AJ26" i="4"/>
  <c r="AM25" i="4"/>
  <c r="AJ25" i="4"/>
  <c r="AM24" i="4"/>
  <c r="AJ24" i="4"/>
  <c r="AM23" i="4"/>
  <c r="AJ23" i="4"/>
  <c r="AM22" i="4"/>
  <c r="AJ22" i="4"/>
  <c r="AM21" i="4"/>
  <c r="AJ21" i="4"/>
  <c r="AM20" i="4"/>
  <c r="AJ20" i="4"/>
  <c r="AM19" i="4"/>
  <c r="AJ19" i="4"/>
  <c r="AM18" i="4"/>
  <c r="AJ18" i="4"/>
  <c r="AM17" i="4"/>
  <c r="AJ17" i="4"/>
  <c r="AM16" i="4"/>
  <c r="AJ16" i="4"/>
  <c r="AM15" i="4"/>
  <c r="AJ15" i="4"/>
  <c r="AM14" i="4"/>
  <c r="AJ14" i="4"/>
  <c r="AM13" i="4"/>
  <c r="AJ13" i="4"/>
  <c r="AM12" i="4"/>
  <c r="AJ12" i="4"/>
  <c r="AM11" i="4"/>
  <c r="AJ11" i="4"/>
  <c r="AM10" i="4"/>
  <c r="AJ10" i="4"/>
  <c r="AM9" i="4"/>
  <c r="AJ9" i="4"/>
  <c r="AM8" i="4"/>
  <c r="AJ8" i="4"/>
  <c r="AM7" i="4"/>
  <c r="AJ7" i="4"/>
  <c r="AM6" i="4"/>
  <c r="AJ6" i="4"/>
  <c r="AM5" i="4"/>
  <c r="AJ5" i="4"/>
  <c r="AM4" i="4"/>
  <c r="AJ4" i="4"/>
  <c r="AM3" i="4"/>
  <c r="AJ3" i="4"/>
  <c r="AM366" i="3"/>
  <c r="AJ366" i="3"/>
  <c r="AM365" i="3"/>
  <c r="AJ365" i="3"/>
  <c r="AM364" i="3"/>
  <c r="AJ364" i="3"/>
  <c r="AM363" i="3"/>
  <c r="AJ363" i="3"/>
  <c r="AM362" i="3"/>
  <c r="AJ362" i="3"/>
  <c r="AM361" i="3"/>
  <c r="AJ361" i="3"/>
  <c r="AM360" i="3"/>
  <c r="AJ360" i="3"/>
  <c r="AM359" i="3"/>
  <c r="AJ359" i="3"/>
  <c r="AM358" i="3"/>
  <c r="AJ358" i="3"/>
  <c r="AM357" i="3"/>
  <c r="AJ357" i="3"/>
  <c r="AM356" i="3"/>
  <c r="AJ356" i="3"/>
  <c r="AM355" i="3"/>
  <c r="AJ355" i="3"/>
  <c r="AM354" i="3"/>
  <c r="AJ354" i="3"/>
  <c r="AM353" i="3"/>
  <c r="AJ353" i="3"/>
  <c r="AM352" i="3"/>
  <c r="AJ352" i="3"/>
  <c r="AM351" i="3"/>
  <c r="AJ351" i="3"/>
  <c r="AM350" i="3"/>
  <c r="AJ350" i="3"/>
  <c r="AM349" i="3"/>
  <c r="AJ349" i="3"/>
  <c r="AM348" i="3"/>
  <c r="AJ348" i="3"/>
  <c r="AM347" i="3"/>
  <c r="AJ347" i="3"/>
  <c r="AM346" i="3"/>
  <c r="AJ346" i="3"/>
  <c r="AM345" i="3"/>
  <c r="AJ345" i="3"/>
  <c r="AM344" i="3"/>
  <c r="AJ344" i="3"/>
  <c r="AM343" i="3"/>
  <c r="AJ343" i="3"/>
  <c r="AM342" i="3"/>
  <c r="AJ342" i="3"/>
  <c r="AM341" i="3"/>
  <c r="AJ341" i="3"/>
  <c r="AM340" i="3"/>
  <c r="AJ340" i="3"/>
  <c r="AM339" i="3"/>
  <c r="AJ339" i="3"/>
  <c r="AM338" i="3"/>
  <c r="AJ338" i="3"/>
  <c r="AM337" i="3"/>
  <c r="AJ337" i="3"/>
  <c r="AM336" i="3"/>
  <c r="AJ336" i="3"/>
  <c r="AM335" i="3"/>
  <c r="AJ335" i="3"/>
  <c r="AM334" i="3"/>
  <c r="AJ334" i="3"/>
  <c r="AM333" i="3"/>
  <c r="AJ333" i="3"/>
  <c r="AM332" i="3"/>
  <c r="AJ332" i="3"/>
  <c r="AM331" i="3"/>
  <c r="AJ331" i="3"/>
  <c r="AM330" i="3"/>
  <c r="AJ330" i="3"/>
  <c r="AM329" i="3"/>
  <c r="AJ329" i="3"/>
  <c r="AM328" i="3"/>
  <c r="AJ328" i="3"/>
  <c r="AM327" i="3"/>
  <c r="AJ327" i="3"/>
  <c r="AM326" i="3"/>
  <c r="AJ326" i="3"/>
  <c r="AM325" i="3"/>
  <c r="AJ325" i="3"/>
  <c r="AM324" i="3"/>
  <c r="AJ324" i="3"/>
  <c r="AM323" i="3"/>
  <c r="AJ323" i="3"/>
  <c r="AM322" i="3"/>
  <c r="AJ322" i="3"/>
  <c r="AM321" i="3"/>
  <c r="AJ321" i="3"/>
  <c r="AM320" i="3"/>
  <c r="AJ320" i="3"/>
  <c r="AM319" i="3"/>
  <c r="AJ319" i="3"/>
  <c r="AM318" i="3"/>
  <c r="AJ318" i="3"/>
  <c r="AM317" i="3"/>
  <c r="AJ317" i="3"/>
  <c r="AM316" i="3"/>
  <c r="AJ316" i="3"/>
  <c r="AM315" i="3"/>
  <c r="AJ315" i="3"/>
  <c r="AM314" i="3"/>
  <c r="AJ314" i="3"/>
  <c r="AM313" i="3"/>
  <c r="AJ313" i="3"/>
  <c r="AM312" i="3"/>
  <c r="AJ312" i="3"/>
  <c r="AM311" i="3"/>
  <c r="AJ311" i="3"/>
  <c r="AM310" i="3"/>
  <c r="AJ310" i="3"/>
  <c r="AM309" i="3"/>
  <c r="AJ309" i="3"/>
  <c r="AM308" i="3"/>
  <c r="AJ308" i="3"/>
  <c r="AM307" i="3"/>
  <c r="AJ307" i="3"/>
  <c r="AM306" i="3"/>
  <c r="AJ306" i="3"/>
  <c r="AM305" i="3"/>
  <c r="AJ305" i="3"/>
  <c r="AM304" i="3"/>
  <c r="AJ304" i="3"/>
  <c r="AM303" i="3"/>
  <c r="AJ303" i="3"/>
  <c r="AM302" i="3"/>
  <c r="AJ302" i="3"/>
  <c r="AM301" i="3"/>
  <c r="AJ301" i="3"/>
  <c r="AM300" i="3"/>
  <c r="AJ300" i="3"/>
  <c r="AM299" i="3"/>
  <c r="AJ299" i="3"/>
  <c r="AM298" i="3"/>
  <c r="AJ298" i="3"/>
  <c r="AM297" i="3"/>
  <c r="AJ297" i="3"/>
  <c r="AM296" i="3"/>
  <c r="AJ296" i="3"/>
  <c r="AM295" i="3"/>
  <c r="AJ295" i="3"/>
  <c r="AM294" i="3"/>
  <c r="AJ294" i="3"/>
  <c r="AM293" i="3"/>
  <c r="AJ293" i="3"/>
  <c r="AM292" i="3"/>
  <c r="AJ292" i="3"/>
  <c r="AM291" i="3"/>
  <c r="AJ291" i="3"/>
  <c r="AM290" i="3"/>
  <c r="AJ290" i="3"/>
  <c r="AM289" i="3"/>
  <c r="AJ289" i="3"/>
  <c r="AM288" i="3"/>
  <c r="AJ288" i="3"/>
  <c r="AM287" i="3"/>
  <c r="AJ287" i="3"/>
  <c r="AM286" i="3"/>
  <c r="AJ286" i="3"/>
  <c r="AM285" i="3"/>
  <c r="AJ285" i="3"/>
  <c r="AM284" i="3"/>
  <c r="AJ284" i="3"/>
  <c r="AM283" i="3"/>
  <c r="AJ283" i="3"/>
  <c r="AM282" i="3"/>
  <c r="AJ282" i="3"/>
  <c r="AM281" i="3"/>
  <c r="AJ281" i="3"/>
  <c r="AM280" i="3"/>
  <c r="AJ280" i="3"/>
  <c r="AM279" i="3"/>
  <c r="AJ279" i="3"/>
  <c r="AM278" i="3"/>
  <c r="AJ278" i="3"/>
  <c r="AM277" i="3"/>
  <c r="AJ277" i="3"/>
  <c r="AM276" i="3"/>
  <c r="AJ276" i="3"/>
  <c r="AM275" i="3"/>
  <c r="AJ275" i="3"/>
  <c r="AM274" i="3"/>
  <c r="AJ274" i="3"/>
  <c r="AM273" i="3"/>
  <c r="AJ273" i="3"/>
  <c r="AM272" i="3"/>
  <c r="AJ272" i="3"/>
  <c r="AM271" i="3"/>
  <c r="AJ271" i="3"/>
  <c r="AM270" i="3"/>
  <c r="AJ270" i="3"/>
  <c r="AM269" i="3"/>
  <c r="AJ269" i="3"/>
  <c r="AM268" i="3"/>
  <c r="AJ268" i="3"/>
  <c r="AM267" i="3"/>
  <c r="AJ267" i="3"/>
  <c r="AM266" i="3"/>
  <c r="AJ266" i="3"/>
  <c r="AM265" i="3"/>
  <c r="AJ265" i="3"/>
  <c r="AM264" i="3"/>
  <c r="AJ264" i="3"/>
  <c r="AM263" i="3"/>
  <c r="AJ263" i="3"/>
  <c r="AM262" i="3"/>
  <c r="AJ262" i="3"/>
  <c r="AM261" i="3"/>
  <c r="AJ261" i="3"/>
  <c r="AM260" i="3"/>
  <c r="AJ260" i="3"/>
  <c r="AM259" i="3"/>
  <c r="AJ259" i="3"/>
  <c r="AM258" i="3"/>
  <c r="AJ258" i="3"/>
  <c r="AM257" i="3"/>
  <c r="AJ257" i="3"/>
  <c r="AM256" i="3"/>
  <c r="AJ256" i="3"/>
  <c r="AM255" i="3"/>
  <c r="AJ255" i="3"/>
  <c r="AM254" i="3"/>
  <c r="AJ254" i="3"/>
  <c r="AM253" i="3"/>
  <c r="AJ253" i="3"/>
  <c r="AM252" i="3"/>
  <c r="AJ252" i="3"/>
  <c r="AM251" i="3"/>
  <c r="AJ251" i="3"/>
  <c r="AM250" i="3"/>
  <c r="AJ250" i="3"/>
  <c r="AM249" i="3"/>
  <c r="AJ249" i="3"/>
  <c r="AM248" i="3"/>
  <c r="AJ248" i="3"/>
  <c r="AM247" i="3"/>
  <c r="AJ247" i="3"/>
  <c r="AM246" i="3"/>
  <c r="AJ246" i="3"/>
  <c r="AM245" i="3"/>
  <c r="AJ245" i="3"/>
  <c r="AM244" i="3"/>
  <c r="AJ244" i="3"/>
  <c r="AM243" i="3"/>
  <c r="AJ243" i="3"/>
  <c r="AM242" i="3"/>
  <c r="AJ242" i="3"/>
  <c r="AQ241" i="3"/>
  <c r="AM241" i="3"/>
  <c r="AJ241" i="3"/>
  <c r="AM240" i="3"/>
  <c r="AJ240" i="3"/>
  <c r="AM239" i="3"/>
  <c r="AJ239" i="3"/>
  <c r="AM238" i="3"/>
  <c r="AJ238" i="3"/>
  <c r="AM237" i="3"/>
  <c r="AJ237" i="3"/>
  <c r="AM236" i="3"/>
  <c r="AJ236" i="3"/>
  <c r="AM235" i="3"/>
  <c r="AJ235" i="3"/>
  <c r="AM234" i="3"/>
  <c r="AJ234" i="3"/>
  <c r="AM233" i="3"/>
  <c r="AJ233" i="3"/>
  <c r="AM232" i="3"/>
  <c r="AJ232" i="3"/>
  <c r="AM231" i="3"/>
  <c r="AJ231" i="3"/>
  <c r="AM230" i="3"/>
  <c r="AJ230" i="3"/>
  <c r="AM229" i="3"/>
  <c r="AJ229" i="3"/>
  <c r="AM228" i="3"/>
  <c r="AJ228" i="3"/>
  <c r="AM227" i="3"/>
  <c r="AJ227" i="3"/>
  <c r="AM226" i="3"/>
  <c r="AJ226" i="3"/>
  <c r="AM225" i="3"/>
  <c r="AJ225" i="3"/>
  <c r="AM224" i="3"/>
  <c r="AJ224" i="3"/>
  <c r="AM223" i="3"/>
  <c r="AJ223" i="3"/>
  <c r="AM222" i="3"/>
  <c r="AJ222" i="3"/>
  <c r="AM221" i="3"/>
  <c r="AJ221" i="3"/>
  <c r="AM220" i="3"/>
  <c r="AJ220" i="3"/>
  <c r="AM219" i="3"/>
  <c r="AJ219" i="3"/>
  <c r="AM218" i="3"/>
  <c r="AJ218" i="3"/>
  <c r="AM217" i="3"/>
  <c r="AJ217" i="3"/>
  <c r="AM216" i="3"/>
  <c r="AJ216" i="3"/>
  <c r="AM215" i="3"/>
  <c r="AJ215" i="3"/>
  <c r="AM214" i="3"/>
  <c r="AJ214" i="3"/>
  <c r="AM213" i="3"/>
  <c r="AJ213" i="3"/>
  <c r="AM212" i="3"/>
  <c r="AJ212" i="3"/>
  <c r="AM211" i="3"/>
  <c r="AJ211" i="3"/>
  <c r="AM210" i="3"/>
  <c r="AJ210" i="3"/>
  <c r="AM209" i="3"/>
  <c r="AJ209" i="3"/>
  <c r="AM208" i="3"/>
  <c r="AJ208" i="3"/>
  <c r="AM207" i="3"/>
  <c r="AJ207" i="3"/>
  <c r="AM206" i="3"/>
  <c r="AJ206" i="3"/>
  <c r="AM205" i="3"/>
  <c r="AJ205" i="3"/>
  <c r="AM204" i="3"/>
  <c r="AJ204" i="3"/>
  <c r="AM203" i="3"/>
  <c r="AJ203" i="3"/>
  <c r="AM202" i="3"/>
  <c r="AJ202" i="3"/>
  <c r="AM201" i="3"/>
  <c r="AJ201" i="3"/>
  <c r="AM200" i="3"/>
  <c r="AJ200" i="3"/>
  <c r="AM199" i="3"/>
  <c r="AJ199" i="3"/>
  <c r="AM198" i="3"/>
  <c r="AJ198" i="3"/>
  <c r="AM197" i="3"/>
  <c r="AJ197" i="3"/>
  <c r="AM196" i="3"/>
  <c r="AJ196" i="3"/>
  <c r="AM195" i="3"/>
  <c r="AJ195" i="3"/>
  <c r="AM194" i="3"/>
  <c r="AJ194" i="3"/>
  <c r="AM193" i="3"/>
  <c r="AJ193" i="3"/>
  <c r="AM192" i="3"/>
  <c r="AJ192" i="3"/>
  <c r="AM191" i="3"/>
  <c r="AJ191" i="3"/>
  <c r="AM190" i="3"/>
  <c r="AJ190" i="3"/>
  <c r="AM189" i="3"/>
  <c r="AJ189" i="3"/>
  <c r="AM188" i="3"/>
  <c r="AJ188" i="3"/>
  <c r="AM187" i="3"/>
  <c r="AJ187" i="3"/>
  <c r="AM186" i="3"/>
  <c r="AJ186" i="3"/>
  <c r="AM185" i="3"/>
  <c r="AJ185" i="3"/>
  <c r="AM184" i="3"/>
  <c r="AJ184" i="3"/>
  <c r="AM183" i="3"/>
  <c r="AJ183" i="3"/>
  <c r="AM182" i="3"/>
  <c r="AJ182" i="3"/>
  <c r="AM181" i="3"/>
  <c r="AJ181" i="3"/>
  <c r="AM180" i="3"/>
  <c r="AJ180" i="3"/>
  <c r="AM179" i="3"/>
  <c r="AJ179" i="3"/>
  <c r="AM178" i="3"/>
  <c r="AJ178" i="3"/>
  <c r="AM177" i="3"/>
  <c r="AJ177" i="3"/>
  <c r="AM176" i="3"/>
  <c r="AJ176" i="3"/>
  <c r="AM175" i="3"/>
  <c r="AJ175" i="3"/>
  <c r="AM174" i="3"/>
  <c r="AJ174" i="3"/>
  <c r="AM173" i="3"/>
  <c r="AJ173" i="3"/>
  <c r="AM172" i="3"/>
  <c r="AJ172" i="3"/>
  <c r="AM171" i="3"/>
  <c r="AJ171" i="3"/>
  <c r="AM170" i="3"/>
  <c r="AJ170" i="3"/>
  <c r="AM169" i="3"/>
  <c r="AJ169" i="3"/>
  <c r="AM168" i="3"/>
  <c r="AJ168" i="3"/>
  <c r="AM167" i="3"/>
  <c r="AJ167" i="3"/>
  <c r="AM166" i="3"/>
  <c r="AJ166" i="3"/>
  <c r="AM165" i="3"/>
  <c r="AJ165" i="3"/>
  <c r="AM164" i="3"/>
  <c r="AJ164" i="3"/>
  <c r="AM163" i="3"/>
  <c r="AJ163" i="3"/>
  <c r="AM162" i="3"/>
  <c r="AJ162" i="3"/>
  <c r="AM161" i="3"/>
  <c r="AJ161" i="3"/>
  <c r="AM160" i="3"/>
  <c r="AJ160" i="3"/>
  <c r="AM159" i="3"/>
  <c r="AJ159" i="3"/>
  <c r="AM158" i="3"/>
  <c r="AJ158" i="3"/>
  <c r="AM157" i="3"/>
  <c r="AJ157" i="3"/>
  <c r="AM156" i="3"/>
  <c r="AJ156" i="3"/>
  <c r="AM155" i="3"/>
  <c r="AJ155" i="3"/>
  <c r="AM154" i="3"/>
  <c r="AJ154" i="3"/>
  <c r="AM153" i="3"/>
  <c r="AJ153" i="3"/>
  <c r="AM152" i="3"/>
  <c r="AJ152" i="3"/>
  <c r="AM151" i="3"/>
  <c r="AJ151" i="3"/>
  <c r="AM150" i="3"/>
  <c r="AJ150" i="3"/>
  <c r="AM149" i="3"/>
  <c r="AJ149" i="3"/>
  <c r="AM148" i="3"/>
  <c r="AJ148" i="3"/>
  <c r="AM147" i="3"/>
  <c r="AJ147" i="3"/>
  <c r="AM146" i="3"/>
  <c r="AJ146" i="3"/>
  <c r="AM145" i="3"/>
  <c r="AJ145" i="3"/>
  <c r="AM144" i="3"/>
  <c r="AJ144" i="3"/>
  <c r="AM143" i="3"/>
  <c r="AJ143" i="3"/>
  <c r="AM142" i="3"/>
  <c r="AJ142" i="3"/>
  <c r="AM141" i="3"/>
  <c r="AJ141" i="3"/>
  <c r="AM140" i="3"/>
  <c r="AJ140" i="3"/>
  <c r="AM139" i="3"/>
  <c r="AJ139" i="3"/>
  <c r="AM138" i="3"/>
  <c r="AJ138" i="3"/>
  <c r="AM137" i="3"/>
  <c r="AJ137" i="3"/>
  <c r="AM136" i="3"/>
  <c r="AJ136" i="3"/>
  <c r="AM135" i="3"/>
  <c r="AJ135" i="3"/>
  <c r="AM134" i="3"/>
  <c r="AJ134" i="3"/>
  <c r="AM133" i="3"/>
  <c r="AJ133" i="3"/>
  <c r="AM132" i="3"/>
  <c r="AJ132" i="3"/>
  <c r="AM131" i="3"/>
  <c r="AJ131" i="3"/>
  <c r="AM130" i="3"/>
  <c r="AJ130" i="3"/>
  <c r="AM129" i="3"/>
  <c r="AJ129" i="3"/>
  <c r="AM128" i="3"/>
  <c r="AJ128" i="3"/>
  <c r="AM127" i="3"/>
  <c r="AJ127" i="3"/>
  <c r="AM126" i="3"/>
  <c r="AJ126" i="3"/>
  <c r="AM125" i="3"/>
  <c r="AJ125" i="3"/>
  <c r="AM124" i="3"/>
  <c r="AJ124" i="3"/>
  <c r="AM123" i="3"/>
  <c r="AJ123" i="3"/>
  <c r="AM122" i="3"/>
  <c r="AJ122" i="3"/>
  <c r="AM121" i="3"/>
  <c r="AJ121" i="3"/>
  <c r="AM120" i="3"/>
  <c r="AJ120" i="3"/>
  <c r="AM119" i="3"/>
  <c r="AJ119" i="3"/>
  <c r="AM118" i="3"/>
  <c r="AJ118" i="3"/>
  <c r="AM117" i="3"/>
  <c r="AJ117" i="3"/>
  <c r="AM116" i="3"/>
  <c r="AJ116" i="3"/>
  <c r="AM115" i="3"/>
  <c r="AJ115" i="3"/>
  <c r="AM114" i="3"/>
  <c r="AJ114" i="3"/>
  <c r="AM113" i="3"/>
  <c r="AJ113" i="3"/>
  <c r="AM112" i="3"/>
  <c r="AJ112" i="3"/>
  <c r="AM111" i="3"/>
  <c r="AJ111" i="3"/>
  <c r="AM110" i="3"/>
  <c r="AJ110" i="3"/>
  <c r="AM109" i="3"/>
  <c r="AJ109" i="3"/>
  <c r="AM108" i="3"/>
  <c r="AJ108" i="3"/>
  <c r="AM107" i="3"/>
  <c r="AJ107" i="3"/>
  <c r="AM106" i="3"/>
  <c r="AJ106" i="3"/>
  <c r="AM105" i="3"/>
  <c r="AJ105" i="3"/>
  <c r="AM104" i="3"/>
  <c r="AJ104" i="3"/>
  <c r="AM103" i="3"/>
  <c r="AJ103" i="3"/>
  <c r="AM102" i="3"/>
  <c r="AJ102" i="3"/>
  <c r="AM101" i="3"/>
  <c r="AJ101" i="3"/>
  <c r="AM100" i="3"/>
  <c r="AJ100" i="3"/>
  <c r="AM99" i="3"/>
  <c r="AJ99" i="3"/>
  <c r="AM98" i="3"/>
  <c r="AJ98" i="3"/>
  <c r="AM97" i="3"/>
  <c r="AJ97" i="3"/>
  <c r="AM96" i="3"/>
  <c r="AJ96" i="3"/>
  <c r="AM95" i="3"/>
  <c r="AJ95" i="3"/>
  <c r="AM94" i="3"/>
  <c r="AJ94" i="3"/>
  <c r="AM93" i="3"/>
  <c r="AJ93" i="3"/>
  <c r="AM92" i="3"/>
  <c r="AJ92" i="3"/>
  <c r="AM91" i="3"/>
  <c r="AJ91" i="3"/>
  <c r="AM90" i="3"/>
  <c r="AJ90" i="3"/>
  <c r="AM89" i="3"/>
  <c r="AJ89" i="3"/>
  <c r="AM88" i="3"/>
  <c r="AJ88" i="3"/>
  <c r="AM87" i="3"/>
  <c r="AJ87" i="3"/>
  <c r="AM86" i="3"/>
  <c r="AJ86" i="3"/>
  <c r="AM85" i="3"/>
  <c r="AJ85" i="3"/>
  <c r="AM84" i="3"/>
  <c r="AJ84" i="3"/>
  <c r="AM83" i="3"/>
  <c r="AJ83" i="3"/>
  <c r="AM82" i="3"/>
  <c r="AJ82" i="3"/>
  <c r="AM81" i="3"/>
  <c r="AJ81" i="3"/>
  <c r="AM80" i="3"/>
  <c r="AJ80" i="3"/>
  <c r="AM79" i="3"/>
  <c r="AJ79" i="3"/>
  <c r="AM78" i="3"/>
  <c r="AJ78" i="3"/>
  <c r="AM77" i="3"/>
  <c r="AJ77" i="3"/>
  <c r="AM76" i="3"/>
  <c r="AJ76" i="3"/>
  <c r="AM75" i="3"/>
  <c r="AJ75" i="3"/>
  <c r="AM74" i="3"/>
  <c r="AJ74" i="3"/>
  <c r="AM73" i="3"/>
  <c r="AJ73" i="3"/>
  <c r="AM72" i="3"/>
  <c r="AJ72" i="3"/>
  <c r="AM71" i="3"/>
  <c r="AJ71" i="3"/>
  <c r="AM70" i="3"/>
  <c r="AJ70" i="3"/>
  <c r="AM69" i="3"/>
  <c r="AJ69" i="3"/>
  <c r="AM68" i="3"/>
  <c r="AJ68" i="3"/>
  <c r="AM67" i="3"/>
  <c r="AJ67" i="3"/>
  <c r="AM66" i="3"/>
  <c r="AJ66" i="3"/>
  <c r="AM65" i="3"/>
  <c r="AJ65" i="3"/>
  <c r="AM64" i="3"/>
  <c r="AJ64" i="3"/>
  <c r="AM63" i="3"/>
  <c r="AJ63" i="3"/>
  <c r="AM62" i="3"/>
  <c r="AJ62" i="3"/>
  <c r="AM61" i="3"/>
  <c r="AJ61" i="3"/>
  <c r="AM60" i="3"/>
  <c r="AJ60" i="3"/>
  <c r="AM59" i="3"/>
  <c r="AJ59" i="3"/>
  <c r="AM58" i="3"/>
  <c r="AJ58" i="3"/>
  <c r="AM57" i="3"/>
  <c r="AJ57" i="3"/>
  <c r="AM56" i="3"/>
  <c r="AJ56" i="3"/>
  <c r="AM55" i="3"/>
  <c r="AJ55" i="3"/>
  <c r="AM54" i="3"/>
  <c r="AJ54" i="3"/>
  <c r="AM53" i="3"/>
  <c r="AJ53" i="3"/>
  <c r="AM52" i="3"/>
  <c r="AJ52" i="3"/>
  <c r="AM51" i="3"/>
  <c r="AJ51" i="3"/>
  <c r="AM50" i="3"/>
  <c r="AJ50" i="3"/>
  <c r="AM49" i="3"/>
  <c r="AJ49" i="3"/>
  <c r="AM48" i="3"/>
  <c r="AJ48" i="3"/>
  <c r="AM47" i="3"/>
  <c r="AJ47" i="3"/>
  <c r="AM46" i="3"/>
  <c r="AJ46" i="3"/>
  <c r="AM45" i="3"/>
  <c r="AJ45" i="3"/>
  <c r="AM44" i="3"/>
  <c r="AJ44" i="3"/>
  <c r="AM43" i="3"/>
  <c r="AJ43" i="3"/>
  <c r="AM42" i="3"/>
  <c r="AJ42" i="3"/>
  <c r="AM41" i="3"/>
  <c r="AJ41" i="3"/>
  <c r="AM40" i="3"/>
  <c r="AJ40" i="3"/>
  <c r="AM39" i="3"/>
  <c r="AJ39" i="3"/>
  <c r="AM38" i="3"/>
  <c r="AJ38" i="3"/>
  <c r="AM37" i="3"/>
  <c r="AJ37" i="3"/>
  <c r="AM36" i="3"/>
  <c r="AJ36" i="3"/>
  <c r="AM35" i="3"/>
  <c r="AJ35" i="3"/>
  <c r="AM34" i="3"/>
  <c r="AJ34" i="3"/>
  <c r="AM33" i="3"/>
  <c r="AJ33" i="3"/>
  <c r="AM32" i="3"/>
  <c r="AJ32" i="3"/>
  <c r="AM31" i="3"/>
  <c r="AJ31" i="3"/>
  <c r="AM30" i="3"/>
  <c r="AJ30" i="3"/>
  <c r="AM29" i="3"/>
  <c r="AJ29" i="3"/>
  <c r="AM28" i="3"/>
  <c r="AJ28" i="3"/>
  <c r="AM27" i="3"/>
  <c r="AJ27" i="3"/>
  <c r="AM26" i="3"/>
  <c r="AJ26" i="3"/>
  <c r="AM25" i="3"/>
  <c r="AJ25" i="3"/>
  <c r="AM24" i="3"/>
  <c r="AJ24" i="3"/>
  <c r="AM23" i="3"/>
  <c r="AJ23" i="3"/>
  <c r="AM22" i="3"/>
  <c r="AJ22" i="3"/>
  <c r="AM21" i="3"/>
  <c r="AJ21" i="3"/>
  <c r="AM20" i="3"/>
  <c r="AJ20" i="3"/>
  <c r="AM19" i="3"/>
  <c r="AJ19" i="3"/>
  <c r="AM18" i="3"/>
  <c r="AJ18" i="3"/>
  <c r="AM17" i="3"/>
  <c r="AJ17" i="3"/>
  <c r="AM16" i="3"/>
  <c r="AJ16" i="3"/>
  <c r="AM15" i="3"/>
  <c r="AJ15" i="3"/>
  <c r="AM14" i="3"/>
  <c r="AJ14" i="3"/>
  <c r="AM13" i="3"/>
  <c r="AJ13" i="3"/>
  <c r="AM12" i="3"/>
  <c r="AJ12" i="3"/>
  <c r="AM11" i="3"/>
  <c r="AJ11" i="3"/>
  <c r="AM10" i="3"/>
  <c r="AJ10" i="3"/>
  <c r="AM9" i="3"/>
  <c r="AJ9" i="3"/>
  <c r="AM8" i="3"/>
  <c r="AJ8" i="3"/>
  <c r="AM7" i="3"/>
  <c r="AJ7" i="3"/>
  <c r="AM6" i="3"/>
  <c r="AJ6" i="3"/>
  <c r="AM5" i="3"/>
  <c r="AJ5" i="3"/>
  <c r="AM4" i="3"/>
  <c r="AJ4" i="3"/>
  <c r="AM3" i="3"/>
  <c r="AJ3" i="3"/>
  <c r="AM704" i="2"/>
  <c r="AJ704" i="2"/>
  <c r="AM703" i="2"/>
  <c r="AJ703" i="2"/>
  <c r="AM702" i="2"/>
  <c r="AJ702" i="2"/>
  <c r="AM701" i="2"/>
  <c r="AJ701" i="2"/>
  <c r="AM700" i="2"/>
  <c r="AJ700" i="2"/>
  <c r="AM699" i="2"/>
  <c r="AJ699" i="2"/>
  <c r="AM698" i="2"/>
  <c r="AJ698" i="2"/>
  <c r="AM697" i="2"/>
  <c r="AJ697" i="2"/>
  <c r="AM696" i="2"/>
  <c r="AJ696" i="2"/>
  <c r="AM695" i="2"/>
  <c r="AJ695" i="2"/>
  <c r="AM694" i="2"/>
  <c r="AJ694" i="2"/>
  <c r="AM693" i="2"/>
  <c r="AJ693" i="2"/>
  <c r="AM692" i="2"/>
  <c r="AJ692" i="2"/>
  <c r="AM691" i="2"/>
  <c r="AJ691" i="2"/>
  <c r="AM690" i="2"/>
  <c r="AJ690" i="2"/>
  <c r="AM689" i="2"/>
  <c r="AJ689" i="2"/>
  <c r="AM688" i="2"/>
  <c r="AJ688" i="2"/>
  <c r="AM687" i="2"/>
  <c r="AJ687" i="2"/>
  <c r="AM686" i="2"/>
  <c r="AJ686" i="2"/>
  <c r="AM685" i="2"/>
  <c r="AJ685" i="2"/>
  <c r="AM684" i="2"/>
  <c r="AJ684" i="2"/>
  <c r="AM683" i="2"/>
  <c r="AJ683" i="2"/>
  <c r="AM682" i="2"/>
  <c r="AJ682" i="2"/>
  <c r="AM681" i="2"/>
  <c r="AJ681" i="2"/>
  <c r="AM680" i="2"/>
  <c r="AJ680" i="2"/>
  <c r="AM679" i="2"/>
  <c r="AJ679" i="2"/>
  <c r="AM678" i="2"/>
  <c r="AJ678" i="2"/>
  <c r="AM677" i="2"/>
  <c r="AJ677" i="2"/>
  <c r="AM676" i="2"/>
  <c r="AJ676" i="2"/>
  <c r="AM675" i="2"/>
  <c r="AJ675" i="2"/>
  <c r="AM674" i="2"/>
  <c r="AJ674" i="2"/>
  <c r="AM673" i="2"/>
  <c r="AJ673" i="2"/>
  <c r="AM672" i="2"/>
  <c r="AJ672" i="2"/>
  <c r="AM671" i="2"/>
  <c r="AJ671" i="2"/>
  <c r="AM670" i="2"/>
  <c r="AJ670" i="2"/>
  <c r="AM669" i="2"/>
  <c r="AJ669" i="2"/>
  <c r="AM668" i="2"/>
  <c r="AJ668" i="2"/>
  <c r="AM667" i="2"/>
  <c r="AJ667" i="2"/>
  <c r="AM666" i="2"/>
  <c r="AJ666" i="2"/>
  <c r="AM665" i="2"/>
  <c r="AJ665" i="2"/>
  <c r="AM664" i="2"/>
  <c r="AJ664" i="2"/>
  <c r="AM663" i="2"/>
  <c r="AJ663" i="2"/>
  <c r="AM662" i="2"/>
  <c r="AJ662" i="2"/>
  <c r="AM661" i="2"/>
  <c r="AJ661" i="2"/>
  <c r="AM660" i="2"/>
  <c r="AJ660" i="2"/>
  <c r="AM659" i="2"/>
  <c r="AJ659" i="2"/>
  <c r="AM658" i="2"/>
  <c r="AJ658" i="2"/>
  <c r="AM657" i="2"/>
  <c r="AJ657" i="2"/>
  <c r="AM656" i="2"/>
  <c r="AJ656" i="2"/>
  <c r="AM655" i="2"/>
  <c r="AJ655" i="2"/>
  <c r="AM654" i="2"/>
  <c r="AJ654" i="2"/>
  <c r="AM653" i="2"/>
  <c r="AJ653" i="2"/>
  <c r="AM652" i="2"/>
  <c r="AJ652" i="2"/>
  <c r="AM651" i="2"/>
  <c r="AJ651" i="2"/>
  <c r="AM650" i="2"/>
  <c r="AJ650" i="2"/>
  <c r="AM649" i="2"/>
  <c r="AJ649" i="2"/>
  <c r="AM648" i="2"/>
  <c r="AJ648" i="2"/>
  <c r="AM647" i="2"/>
  <c r="AJ647" i="2"/>
  <c r="AM646" i="2"/>
  <c r="AJ646" i="2"/>
  <c r="AM645" i="2"/>
  <c r="AJ645" i="2"/>
  <c r="AM644" i="2"/>
  <c r="AJ644" i="2"/>
  <c r="AM643" i="2"/>
  <c r="AJ643" i="2"/>
  <c r="AM642" i="2"/>
  <c r="AJ642" i="2"/>
  <c r="AM641" i="2"/>
  <c r="AJ641" i="2"/>
  <c r="AM640" i="2"/>
  <c r="AJ640" i="2"/>
  <c r="AM639" i="2"/>
  <c r="AJ639" i="2"/>
  <c r="AM638" i="2"/>
  <c r="AJ638" i="2"/>
  <c r="AM637" i="2"/>
  <c r="AJ637" i="2"/>
  <c r="AM636" i="2"/>
  <c r="AJ636" i="2"/>
  <c r="AM635" i="2"/>
  <c r="AJ635" i="2"/>
  <c r="AM634" i="2"/>
  <c r="AJ634" i="2"/>
  <c r="AM633" i="2"/>
  <c r="AJ633" i="2"/>
  <c r="AM632" i="2"/>
  <c r="AJ632" i="2"/>
  <c r="AM631" i="2"/>
  <c r="AJ631" i="2"/>
  <c r="AM630" i="2"/>
  <c r="AJ630" i="2"/>
  <c r="AM629" i="2"/>
  <c r="AJ629" i="2"/>
  <c r="AM628" i="2"/>
  <c r="AJ628" i="2"/>
  <c r="AM627" i="2"/>
  <c r="AJ627" i="2"/>
  <c r="AM626" i="2"/>
  <c r="AJ626" i="2"/>
  <c r="AM625" i="2"/>
  <c r="AJ625" i="2"/>
  <c r="AM624" i="2"/>
  <c r="AJ624" i="2"/>
  <c r="AM623" i="2"/>
  <c r="AJ623" i="2"/>
  <c r="AM622" i="2"/>
  <c r="AJ622" i="2"/>
  <c r="AM621" i="2"/>
  <c r="AJ621" i="2"/>
  <c r="AM620" i="2"/>
  <c r="AJ620" i="2"/>
  <c r="AM619" i="2"/>
  <c r="AJ619" i="2"/>
  <c r="AM618" i="2"/>
  <c r="AJ618" i="2"/>
  <c r="AM617" i="2"/>
  <c r="AJ617" i="2"/>
  <c r="AM616" i="2"/>
  <c r="AJ616" i="2"/>
  <c r="AM615" i="2"/>
  <c r="AJ615" i="2"/>
  <c r="AM614" i="2"/>
  <c r="AJ614" i="2"/>
  <c r="AM613" i="2"/>
  <c r="AJ613" i="2"/>
  <c r="AM612" i="2"/>
  <c r="AJ612" i="2"/>
  <c r="AM611" i="2"/>
  <c r="AJ611" i="2"/>
  <c r="AM610" i="2"/>
  <c r="AJ610" i="2"/>
  <c r="AM609" i="2"/>
  <c r="AJ609" i="2"/>
  <c r="AM608" i="2"/>
  <c r="AJ608" i="2"/>
  <c r="AM607" i="2"/>
  <c r="AJ607" i="2"/>
  <c r="AM606" i="2"/>
  <c r="AJ606" i="2"/>
  <c r="AM605" i="2"/>
  <c r="AJ605" i="2"/>
  <c r="AM604" i="2"/>
  <c r="AJ604" i="2"/>
  <c r="AM603" i="2"/>
  <c r="AJ603" i="2"/>
  <c r="AM602" i="2"/>
  <c r="AJ602" i="2"/>
  <c r="AM601" i="2"/>
  <c r="AJ601" i="2"/>
  <c r="AM600" i="2"/>
  <c r="AJ600" i="2"/>
  <c r="AM599" i="2"/>
  <c r="AJ599" i="2"/>
  <c r="AM598" i="2"/>
  <c r="AJ598" i="2"/>
  <c r="AM597" i="2"/>
  <c r="AJ597" i="2"/>
  <c r="AM596" i="2"/>
  <c r="AJ596" i="2"/>
  <c r="AM595" i="2"/>
  <c r="AJ595" i="2"/>
  <c r="AM594" i="2"/>
  <c r="AJ594" i="2"/>
  <c r="AM593" i="2"/>
  <c r="AJ593" i="2"/>
  <c r="AM592" i="2"/>
  <c r="AJ592" i="2"/>
  <c r="AM591" i="2"/>
  <c r="AJ591" i="2"/>
  <c r="AM590" i="2"/>
  <c r="AJ590" i="2"/>
  <c r="AM589" i="2"/>
  <c r="AJ589" i="2"/>
  <c r="AM588" i="2"/>
  <c r="AJ588" i="2"/>
  <c r="AM587" i="2"/>
  <c r="AJ587" i="2"/>
  <c r="AM586" i="2"/>
  <c r="AJ586" i="2"/>
  <c r="AM585" i="2"/>
  <c r="AJ585" i="2"/>
  <c r="AM584" i="2"/>
  <c r="AJ584" i="2"/>
  <c r="AM583" i="2"/>
  <c r="AJ583" i="2"/>
  <c r="AM582" i="2"/>
  <c r="AJ582" i="2"/>
  <c r="AM581" i="2"/>
  <c r="AJ581" i="2"/>
  <c r="AM580" i="2"/>
  <c r="AJ580" i="2"/>
  <c r="AM579" i="2"/>
  <c r="AJ579" i="2"/>
  <c r="AM578" i="2"/>
  <c r="AJ578" i="2"/>
  <c r="AM577" i="2"/>
  <c r="AJ577" i="2"/>
  <c r="AM576" i="2"/>
  <c r="AJ576" i="2"/>
  <c r="AM575" i="2"/>
  <c r="AJ575" i="2"/>
  <c r="AM574" i="2"/>
  <c r="AJ574" i="2"/>
  <c r="AM573" i="2"/>
  <c r="AJ573" i="2"/>
  <c r="AM572" i="2"/>
  <c r="AJ572" i="2"/>
  <c r="AM571" i="2"/>
  <c r="AJ571" i="2"/>
  <c r="AM570" i="2"/>
  <c r="AJ570" i="2"/>
  <c r="AM569" i="2"/>
  <c r="AJ569" i="2"/>
  <c r="AM568" i="2"/>
  <c r="AJ568" i="2"/>
  <c r="AM567" i="2"/>
  <c r="AJ567" i="2"/>
  <c r="AM566" i="2"/>
  <c r="AJ566" i="2"/>
  <c r="AM565" i="2"/>
  <c r="AJ565" i="2"/>
  <c r="AM564" i="2"/>
  <c r="AJ564" i="2"/>
  <c r="AM563" i="2"/>
  <c r="AJ563" i="2"/>
  <c r="AM562" i="2"/>
  <c r="AJ562" i="2"/>
  <c r="AM561" i="2"/>
  <c r="AJ561" i="2"/>
  <c r="AM560" i="2"/>
  <c r="AJ560" i="2"/>
  <c r="AM559" i="2"/>
  <c r="AJ559" i="2"/>
  <c r="AM558" i="2"/>
  <c r="AJ558" i="2"/>
  <c r="AM557" i="2"/>
  <c r="AJ557" i="2"/>
  <c r="AM556" i="2"/>
  <c r="AJ556" i="2"/>
  <c r="AM555" i="2"/>
  <c r="AJ555" i="2"/>
  <c r="AM554" i="2"/>
  <c r="AJ554" i="2"/>
  <c r="AM553" i="2"/>
  <c r="AJ553" i="2"/>
  <c r="AM552" i="2"/>
  <c r="AJ552" i="2"/>
  <c r="AM551" i="2"/>
  <c r="AJ551" i="2"/>
  <c r="AM550" i="2"/>
  <c r="AJ550" i="2"/>
  <c r="AM549" i="2"/>
  <c r="AJ549" i="2"/>
  <c r="AM548" i="2"/>
  <c r="AJ548" i="2"/>
  <c r="AM547" i="2"/>
  <c r="AJ547" i="2"/>
  <c r="AM546" i="2"/>
  <c r="AJ546" i="2"/>
  <c r="AM545" i="2"/>
  <c r="AJ545" i="2"/>
  <c r="AM544" i="2"/>
  <c r="AJ544" i="2"/>
  <c r="AM543" i="2"/>
  <c r="AJ543" i="2"/>
  <c r="AM542" i="2"/>
  <c r="AJ542" i="2"/>
  <c r="AM541" i="2"/>
  <c r="AJ541" i="2"/>
  <c r="AM540" i="2"/>
  <c r="AJ540" i="2"/>
  <c r="AM539" i="2"/>
  <c r="AJ539" i="2"/>
  <c r="AM538" i="2"/>
  <c r="AJ538" i="2"/>
  <c r="AM537" i="2"/>
  <c r="AJ537" i="2"/>
  <c r="AM536" i="2"/>
  <c r="AJ536" i="2"/>
  <c r="AM535" i="2"/>
  <c r="AJ535" i="2"/>
  <c r="AM534" i="2"/>
  <c r="AJ534" i="2"/>
  <c r="AM533" i="2"/>
  <c r="AJ533" i="2"/>
  <c r="AM532" i="2"/>
  <c r="AJ532" i="2"/>
  <c r="AM531" i="2"/>
  <c r="AJ531" i="2"/>
  <c r="AM530" i="2"/>
  <c r="AJ530" i="2"/>
  <c r="AM529" i="2"/>
  <c r="AJ529" i="2"/>
  <c r="AM528" i="2"/>
  <c r="AJ528" i="2"/>
  <c r="AM527" i="2"/>
  <c r="AJ527" i="2"/>
  <c r="AM526" i="2"/>
  <c r="AJ526" i="2"/>
  <c r="AM525" i="2"/>
  <c r="AJ525" i="2"/>
  <c r="AM524" i="2"/>
  <c r="AJ524" i="2"/>
  <c r="AM523" i="2"/>
  <c r="AJ523" i="2"/>
  <c r="AM522" i="2"/>
  <c r="AJ522" i="2"/>
  <c r="AM521" i="2"/>
  <c r="AJ521" i="2"/>
  <c r="AM520" i="2"/>
  <c r="AJ520" i="2"/>
  <c r="AM519" i="2"/>
  <c r="AJ519" i="2"/>
  <c r="AM518" i="2"/>
  <c r="AJ518" i="2"/>
  <c r="AM517" i="2"/>
  <c r="AJ517" i="2"/>
  <c r="AM516" i="2"/>
  <c r="AJ516" i="2"/>
  <c r="AM515" i="2"/>
  <c r="AJ515" i="2"/>
  <c r="AM514" i="2"/>
  <c r="AJ514" i="2"/>
  <c r="AM513" i="2"/>
  <c r="AJ513" i="2"/>
  <c r="AM512" i="2"/>
  <c r="AJ512" i="2"/>
  <c r="AM511" i="2"/>
  <c r="AJ511" i="2"/>
  <c r="AM510" i="2"/>
  <c r="AJ510" i="2"/>
  <c r="AM509" i="2"/>
  <c r="AJ509" i="2"/>
  <c r="AM508" i="2"/>
  <c r="AJ508" i="2"/>
  <c r="AM507" i="2"/>
  <c r="AJ507" i="2"/>
  <c r="AM506" i="2"/>
  <c r="AJ506" i="2"/>
  <c r="AM505" i="2"/>
  <c r="AJ505" i="2"/>
  <c r="AM504" i="2"/>
  <c r="AJ504" i="2"/>
  <c r="AM503" i="2"/>
  <c r="AJ503" i="2"/>
  <c r="AM502" i="2"/>
  <c r="AJ502" i="2"/>
  <c r="AM501" i="2"/>
  <c r="AJ501" i="2"/>
  <c r="AM500" i="2"/>
  <c r="AJ500" i="2"/>
  <c r="AM499" i="2"/>
  <c r="AJ499" i="2"/>
  <c r="AM498" i="2"/>
  <c r="AJ498" i="2"/>
  <c r="AM497" i="2"/>
  <c r="AJ497" i="2"/>
  <c r="AM496" i="2"/>
  <c r="AJ496" i="2"/>
  <c r="AM495" i="2"/>
  <c r="AJ495" i="2"/>
  <c r="AM494" i="2"/>
  <c r="AJ494" i="2"/>
  <c r="AM493" i="2"/>
  <c r="AJ493" i="2"/>
  <c r="AM492" i="2"/>
  <c r="AJ492" i="2"/>
  <c r="AM491" i="2"/>
  <c r="AJ491" i="2"/>
  <c r="AM490" i="2"/>
  <c r="AJ490" i="2"/>
  <c r="AM489" i="2"/>
  <c r="AJ489" i="2"/>
  <c r="AM488" i="2"/>
  <c r="AJ488" i="2"/>
  <c r="AM487" i="2"/>
  <c r="AJ487" i="2"/>
  <c r="AM486" i="2"/>
  <c r="AJ486" i="2"/>
  <c r="AM485" i="2"/>
  <c r="AJ485" i="2"/>
  <c r="AM484" i="2"/>
  <c r="AJ484" i="2"/>
  <c r="AM483" i="2"/>
  <c r="AJ483" i="2"/>
  <c r="AM482" i="2"/>
  <c r="AJ482" i="2"/>
  <c r="AM481" i="2"/>
  <c r="AJ481" i="2"/>
  <c r="AM480" i="2"/>
  <c r="AJ480" i="2"/>
  <c r="AM479" i="2"/>
  <c r="AJ479" i="2"/>
  <c r="AM478" i="2"/>
  <c r="AJ478" i="2"/>
  <c r="AM477" i="2"/>
  <c r="AJ477" i="2"/>
  <c r="AM476" i="2"/>
  <c r="AJ476" i="2"/>
  <c r="AM475" i="2"/>
  <c r="AJ475" i="2"/>
  <c r="AM474" i="2"/>
  <c r="AJ474" i="2"/>
  <c r="AM473" i="2"/>
  <c r="AJ473" i="2"/>
  <c r="AM472" i="2"/>
  <c r="AJ472" i="2"/>
  <c r="AM471" i="2"/>
  <c r="AJ471" i="2"/>
  <c r="AM470" i="2"/>
  <c r="AJ470" i="2"/>
  <c r="AM469" i="2"/>
  <c r="AJ469" i="2"/>
  <c r="AM468" i="2"/>
  <c r="AJ468" i="2"/>
  <c r="AM467" i="2"/>
  <c r="AJ467" i="2"/>
  <c r="AM466" i="2"/>
  <c r="AJ466" i="2"/>
  <c r="AM465" i="2"/>
  <c r="AJ465" i="2"/>
  <c r="AM464" i="2"/>
  <c r="AJ464" i="2"/>
  <c r="AM463" i="2"/>
  <c r="AJ463" i="2"/>
  <c r="AM462" i="2"/>
  <c r="AJ462" i="2"/>
  <c r="AM461" i="2"/>
  <c r="AJ461" i="2"/>
  <c r="AM460" i="2"/>
  <c r="AJ460" i="2"/>
  <c r="AM459" i="2"/>
  <c r="AJ459" i="2"/>
  <c r="AM458" i="2"/>
  <c r="AJ458" i="2"/>
  <c r="AM457" i="2"/>
  <c r="AJ457" i="2"/>
  <c r="AM456" i="2"/>
  <c r="AJ456" i="2"/>
  <c r="AM455" i="2"/>
  <c r="AJ455" i="2"/>
  <c r="AM454" i="2"/>
  <c r="AJ454" i="2"/>
  <c r="AM453" i="2"/>
  <c r="AJ453" i="2"/>
  <c r="AM452" i="2"/>
  <c r="AJ452" i="2"/>
  <c r="AM451" i="2"/>
  <c r="AJ451" i="2"/>
  <c r="AM450" i="2"/>
  <c r="AJ450" i="2"/>
  <c r="AM449" i="2"/>
  <c r="AJ449" i="2"/>
  <c r="AM448" i="2"/>
  <c r="AJ448" i="2"/>
  <c r="AM447" i="2"/>
  <c r="AJ447" i="2"/>
  <c r="AM446" i="2"/>
  <c r="AJ446" i="2"/>
  <c r="AM445" i="2"/>
  <c r="AJ445" i="2"/>
  <c r="AM444" i="2"/>
  <c r="AJ444" i="2"/>
  <c r="AM443" i="2"/>
  <c r="AJ443" i="2"/>
  <c r="AM442" i="2"/>
  <c r="AJ442" i="2"/>
  <c r="AM441" i="2"/>
  <c r="AJ441" i="2"/>
  <c r="AM440" i="2"/>
  <c r="AJ440" i="2"/>
  <c r="AM439" i="2"/>
  <c r="AJ439" i="2"/>
  <c r="AM438" i="2"/>
  <c r="AJ438" i="2"/>
  <c r="AM437" i="2"/>
  <c r="AJ437" i="2"/>
  <c r="AM436" i="2"/>
  <c r="AJ436" i="2"/>
  <c r="AM435" i="2"/>
  <c r="AJ435" i="2"/>
  <c r="AM434" i="2"/>
  <c r="AJ434" i="2"/>
  <c r="AM433" i="2"/>
  <c r="AJ433" i="2"/>
  <c r="AM432" i="2"/>
  <c r="AJ432" i="2"/>
  <c r="AM431" i="2"/>
  <c r="AJ431" i="2"/>
  <c r="AM430" i="2"/>
  <c r="AJ430" i="2"/>
  <c r="AM429" i="2"/>
  <c r="AJ429" i="2"/>
  <c r="AM428" i="2"/>
  <c r="AJ428" i="2"/>
  <c r="AM427" i="2"/>
  <c r="AJ427" i="2"/>
  <c r="AM426" i="2"/>
  <c r="AJ426" i="2"/>
  <c r="AM425" i="2"/>
  <c r="AJ425" i="2"/>
  <c r="AM424" i="2"/>
  <c r="AJ424" i="2"/>
  <c r="AM423" i="2"/>
  <c r="AJ423" i="2"/>
  <c r="AM422" i="2"/>
  <c r="AJ422" i="2"/>
  <c r="AM421" i="2"/>
  <c r="AJ421" i="2"/>
  <c r="AM420" i="2"/>
  <c r="AJ420" i="2"/>
  <c r="AM419" i="2"/>
  <c r="AJ419" i="2"/>
  <c r="AM418" i="2"/>
  <c r="AJ418" i="2"/>
  <c r="AM417" i="2"/>
  <c r="AJ417" i="2"/>
  <c r="AM416" i="2"/>
  <c r="AJ416" i="2"/>
  <c r="AM415" i="2"/>
  <c r="AJ415" i="2"/>
  <c r="AM414" i="2"/>
  <c r="AJ414" i="2"/>
  <c r="AM413" i="2"/>
  <c r="AJ413" i="2"/>
  <c r="AM412" i="2"/>
  <c r="AJ412" i="2"/>
  <c r="AM411" i="2"/>
  <c r="AJ411" i="2"/>
  <c r="AM410" i="2"/>
  <c r="AJ410" i="2"/>
  <c r="AM409" i="2"/>
  <c r="AJ409" i="2"/>
  <c r="AM408" i="2"/>
  <c r="AJ408" i="2"/>
  <c r="AM407" i="2"/>
  <c r="AJ407" i="2"/>
  <c r="AM406" i="2"/>
  <c r="AJ406" i="2"/>
  <c r="AM405" i="2"/>
  <c r="AJ405" i="2"/>
  <c r="AM404" i="2"/>
  <c r="AJ404" i="2"/>
  <c r="AM403" i="2"/>
  <c r="AJ403" i="2"/>
  <c r="AM402" i="2"/>
  <c r="AJ402" i="2"/>
  <c r="AM401" i="2"/>
  <c r="AJ401" i="2"/>
  <c r="AM400" i="2"/>
  <c r="AJ400" i="2"/>
  <c r="AM399" i="2"/>
  <c r="AJ399" i="2"/>
  <c r="AM398" i="2"/>
  <c r="AJ398" i="2"/>
  <c r="AM397" i="2"/>
  <c r="AJ397" i="2"/>
  <c r="AM396" i="2"/>
  <c r="AJ396" i="2"/>
  <c r="AM395" i="2"/>
  <c r="AJ395" i="2"/>
  <c r="AM394" i="2"/>
  <c r="AJ394" i="2"/>
  <c r="AM393" i="2"/>
  <c r="AJ393" i="2"/>
  <c r="AM392" i="2"/>
  <c r="AJ392" i="2"/>
  <c r="AM391" i="2"/>
  <c r="AJ391" i="2"/>
  <c r="AM390" i="2"/>
  <c r="AJ390" i="2"/>
  <c r="AM389" i="2"/>
  <c r="AJ389" i="2"/>
  <c r="AM388" i="2"/>
  <c r="AJ388" i="2"/>
  <c r="AM387" i="2"/>
  <c r="AJ387" i="2"/>
  <c r="AM386" i="2"/>
  <c r="AJ386" i="2"/>
  <c r="AM385" i="2"/>
  <c r="AJ385" i="2"/>
  <c r="AM384" i="2"/>
  <c r="AJ384" i="2"/>
  <c r="AM383" i="2"/>
  <c r="AJ383" i="2"/>
  <c r="AM382" i="2"/>
  <c r="AJ382" i="2"/>
  <c r="AM381" i="2"/>
  <c r="AJ381" i="2"/>
  <c r="AM380" i="2"/>
  <c r="AJ380" i="2"/>
  <c r="AM379" i="2"/>
  <c r="AJ379" i="2"/>
  <c r="AM378" i="2"/>
  <c r="AJ378" i="2"/>
  <c r="AM377" i="2"/>
  <c r="AJ377" i="2"/>
  <c r="AM376" i="2"/>
  <c r="AJ376" i="2"/>
  <c r="AM375" i="2"/>
  <c r="AJ375" i="2"/>
  <c r="AM374" i="2"/>
  <c r="AJ374" i="2"/>
  <c r="AM373" i="2"/>
  <c r="AJ373" i="2"/>
  <c r="AM372" i="2"/>
  <c r="AJ372" i="2"/>
  <c r="AM371" i="2"/>
  <c r="AJ371" i="2"/>
  <c r="AM370" i="2"/>
  <c r="AJ370" i="2"/>
  <c r="AM369" i="2"/>
  <c r="AJ369" i="2"/>
  <c r="AM368" i="2"/>
  <c r="AJ368" i="2"/>
  <c r="AM367" i="2"/>
  <c r="AJ367" i="2"/>
  <c r="AM366" i="2"/>
  <c r="AJ366" i="2"/>
  <c r="AM365" i="2"/>
  <c r="AJ365" i="2"/>
  <c r="AM364" i="2"/>
  <c r="AJ364" i="2"/>
  <c r="AM363" i="2"/>
  <c r="AJ363" i="2"/>
  <c r="AM362" i="2"/>
  <c r="AJ362" i="2"/>
  <c r="AM361" i="2"/>
  <c r="AJ361" i="2"/>
  <c r="AM360" i="2"/>
  <c r="AJ360" i="2"/>
  <c r="AM359" i="2"/>
  <c r="AJ359" i="2"/>
  <c r="AM358" i="2"/>
  <c r="AJ358" i="2"/>
  <c r="AM357" i="2"/>
  <c r="AJ357" i="2"/>
  <c r="AM356" i="2"/>
  <c r="AJ356" i="2"/>
  <c r="AM355" i="2"/>
  <c r="AJ355" i="2"/>
  <c r="AM354" i="2"/>
  <c r="AJ354" i="2"/>
  <c r="AM353" i="2"/>
  <c r="AJ353" i="2"/>
  <c r="AM352" i="2"/>
  <c r="AJ352" i="2"/>
  <c r="AM351" i="2"/>
  <c r="AJ351" i="2"/>
  <c r="AM350" i="2"/>
  <c r="AJ350" i="2"/>
  <c r="AM349" i="2"/>
  <c r="AJ349" i="2"/>
  <c r="AM348" i="2"/>
  <c r="AJ348" i="2"/>
  <c r="AM347" i="2"/>
  <c r="AJ347" i="2"/>
  <c r="AM346" i="2"/>
  <c r="AJ346" i="2"/>
  <c r="AM345" i="2"/>
  <c r="AJ345" i="2"/>
  <c r="AM344" i="2"/>
  <c r="AJ344" i="2"/>
  <c r="AM343" i="2"/>
  <c r="AJ343" i="2"/>
  <c r="AM342" i="2"/>
  <c r="AJ342" i="2"/>
  <c r="AM341" i="2"/>
  <c r="AJ341" i="2"/>
  <c r="AM340" i="2"/>
  <c r="AJ340" i="2"/>
  <c r="AM339" i="2"/>
  <c r="AJ339" i="2"/>
  <c r="AM338" i="2"/>
  <c r="AJ338" i="2"/>
  <c r="AM337" i="2"/>
  <c r="AJ337" i="2"/>
  <c r="AM336" i="2"/>
  <c r="AJ336" i="2"/>
  <c r="AM335" i="2"/>
  <c r="AJ335" i="2"/>
  <c r="AM334" i="2"/>
  <c r="AJ334" i="2"/>
  <c r="AM333" i="2"/>
  <c r="AJ333" i="2"/>
  <c r="AM332" i="2"/>
  <c r="AJ332" i="2"/>
  <c r="AM331" i="2"/>
  <c r="AJ331" i="2"/>
  <c r="AM330" i="2"/>
  <c r="AJ330" i="2"/>
  <c r="AM329" i="2"/>
  <c r="AJ329" i="2"/>
  <c r="AM328" i="2"/>
  <c r="AJ328" i="2"/>
  <c r="AM327" i="2"/>
  <c r="AJ327" i="2"/>
  <c r="AM326" i="2"/>
  <c r="AJ326" i="2"/>
  <c r="AM325" i="2"/>
  <c r="AJ325" i="2"/>
  <c r="AM324" i="2"/>
  <c r="AJ324" i="2"/>
  <c r="AM323" i="2"/>
  <c r="AJ323" i="2"/>
  <c r="AM322" i="2"/>
  <c r="AJ322" i="2"/>
  <c r="AM321" i="2"/>
  <c r="AJ321" i="2"/>
  <c r="AM320" i="2"/>
  <c r="AJ320" i="2"/>
  <c r="AM319" i="2"/>
  <c r="AJ319" i="2"/>
  <c r="AM318" i="2"/>
  <c r="AJ318" i="2"/>
  <c r="AM317" i="2"/>
  <c r="AJ317" i="2"/>
  <c r="AM316" i="2"/>
  <c r="AJ316" i="2"/>
  <c r="AM315" i="2"/>
  <c r="AJ315" i="2"/>
  <c r="AM314" i="2"/>
  <c r="AJ314" i="2"/>
  <c r="AM313" i="2"/>
  <c r="AJ313" i="2"/>
  <c r="AM312" i="2"/>
  <c r="AJ312" i="2"/>
  <c r="AM311" i="2"/>
  <c r="AJ311" i="2"/>
  <c r="AM310" i="2"/>
  <c r="AJ310" i="2"/>
  <c r="AM309" i="2"/>
  <c r="AJ309" i="2"/>
  <c r="AM308" i="2"/>
  <c r="AJ308" i="2"/>
  <c r="AM307" i="2"/>
  <c r="AJ307" i="2"/>
  <c r="AM306" i="2"/>
  <c r="AJ306" i="2"/>
  <c r="AM305" i="2"/>
  <c r="AJ305" i="2"/>
  <c r="AM304" i="2"/>
  <c r="AJ304" i="2"/>
  <c r="AM303" i="2"/>
  <c r="AJ303" i="2"/>
  <c r="AM302" i="2"/>
  <c r="AJ302" i="2"/>
  <c r="AM301" i="2"/>
  <c r="AJ301" i="2"/>
  <c r="AM300" i="2"/>
  <c r="AJ300" i="2"/>
  <c r="AM299" i="2"/>
  <c r="AJ299" i="2"/>
  <c r="AM298" i="2"/>
  <c r="AJ298" i="2"/>
  <c r="AM297" i="2"/>
  <c r="AJ297" i="2"/>
  <c r="AM296" i="2"/>
  <c r="AJ296" i="2"/>
  <c r="AM295" i="2"/>
  <c r="AJ295" i="2"/>
  <c r="AM294" i="2"/>
  <c r="AJ294" i="2"/>
  <c r="AM293" i="2"/>
  <c r="AJ293" i="2"/>
  <c r="AM292" i="2"/>
  <c r="AJ292" i="2"/>
  <c r="AM291" i="2"/>
  <c r="AJ291" i="2"/>
  <c r="AM290" i="2"/>
  <c r="AJ290" i="2"/>
  <c r="AM289" i="2"/>
  <c r="AJ289" i="2"/>
  <c r="AM288" i="2"/>
  <c r="AJ288" i="2"/>
  <c r="AM287" i="2"/>
  <c r="AJ287" i="2"/>
  <c r="AM286" i="2"/>
  <c r="AJ286" i="2"/>
  <c r="AM285" i="2"/>
  <c r="AJ285" i="2"/>
  <c r="AM284" i="2"/>
  <c r="AJ284" i="2"/>
  <c r="AM283" i="2"/>
  <c r="AJ283" i="2"/>
  <c r="AM282" i="2"/>
  <c r="AJ282" i="2"/>
  <c r="AM281" i="2"/>
  <c r="AJ281" i="2"/>
  <c r="AM280" i="2"/>
  <c r="AJ280" i="2"/>
  <c r="AM279" i="2"/>
  <c r="AJ279" i="2"/>
  <c r="AM278" i="2"/>
  <c r="AJ278" i="2"/>
  <c r="AM277" i="2"/>
  <c r="AJ277" i="2"/>
  <c r="AM276" i="2"/>
  <c r="AJ276" i="2"/>
  <c r="AM275" i="2"/>
  <c r="AJ275" i="2"/>
  <c r="AM274" i="2"/>
  <c r="AJ274" i="2"/>
  <c r="AM273" i="2"/>
  <c r="AJ273" i="2"/>
  <c r="AM272" i="2"/>
  <c r="AJ272" i="2"/>
  <c r="AM271" i="2"/>
  <c r="AJ271" i="2"/>
  <c r="AM270" i="2"/>
  <c r="AJ270" i="2"/>
  <c r="AM269" i="2"/>
  <c r="AJ269" i="2"/>
  <c r="AM268" i="2"/>
  <c r="AJ268" i="2"/>
  <c r="AM267" i="2"/>
  <c r="AJ267" i="2"/>
  <c r="AM266" i="2"/>
  <c r="AJ266" i="2"/>
  <c r="AM265" i="2"/>
  <c r="AJ265" i="2"/>
  <c r="AM264" i="2"/>
  <c r="AJ264" i="2"/>
  <c r="AM263" i="2"/>
  <c r="AJ263" i="2"/>
  <c r="AM262" i="2"/>
  <c r="AJ262" i="2"/>
  <c r="AM261" i="2"/>
  <c r="AJ261" i="2"/>
  <c r="AM260" i="2"/>
  <c r="AJ260" i="2"/>
  <c r="AM259" i="2"/>
  <c r="AJ259" i="2"/>
  <c r="AM258" i="2"/>
  <c r="AJ258" i="2"/>
  <c r="AM257" i="2"/>
  <c r="AJ257" i="2"/>
  <c r="AM256" i="2"/>
  <c r="AJ256" i="2"/>
  <c r="AM255" i="2"/>
  <c r="AJ255" i="2"/>
  <c r="AM254" i="2"/>
  <c r="AJ254" i="2"/>
  <c r="AM253" i="2"/>
  <c r="AJ253" i="2"/>
  <c r="AM252" i="2"/>
  <c r="AJ252" i="2"/>
  <c r="AM251" i="2"/>
  <c r="AJ251" i="2"/>
  <c r="AM250" i="2"/>
  <c r="AJ250" i="2"/>
  <c r="AM249" i="2"/>
  <c r="AJ249" i="2"/>
  <c r="AM248" i="2"/>
  <c r="AJ248" i="2"/>
  <c r="AM247" i="2"/>
  <c r="AJ247" i="2"/>
  <c r="AM246" i="2"/>
  <c r="AJ246" i="2"/>
  <c r="AM245" i="2"/>
  <c r="AJ245" i="2"/>
  <c r="AM244" i="2"/>
  <c r="AJ244" i="2"/>
  <c r="AQ243" i="2"/>
  <c r="AM243" i="2"/>
  <c r="AJ243" i="2"/>
  <c r="AM242" i="2"/>
  <c r="AJ242" i="2"/>
  <c r="AM241" i="2"/>
  <c r="AJ241" i="2"/>
  <c r="AM240" i="2"/>
  <c r="AJ240" i="2"/>
  <c r="AM239" i="2"/>
  <c r="AJ239" i="2"/>
  <c r="AM238" i="2"/>
  <c r="AJ238" i="2"/>
  <c r="AM237" i="2"/>
  <c r="AJ237" i="2"/>
  <c r="AM236" i="2"/>
  <c r="AJ236" i="2"/>
  <c r="AM235" i="2"/>
  <c r="AJ235" i="2"/>
  <c r="AM234" i="2"/>
  <c r="AJ234" i="2"/>
  <c r="AM233" i="2"/>
  <c r="AJ233" i="2"/>
  <c r="AM232" i="2"/>
  <c r="AJ232" i="2"/>
  <c r="AM231" i="2"/>
  <c r="AJ231" i="2"/>
  <c r="AM230" i="2"/>
  <c r="AJ230" i="2"/>
  <c r="AM229" i="2"/>
  <c r="AJ229" i="2"/>
  <c r="AM228" i="2"/>
  <c r="AJ228" i="2"/>
  <c r="AM227" i="2"/>
  <c r="AJ227" i="2"/>
  <c r="AM226" i="2"/>
  <c r="AJ226" i="2"/>
  <c r="AM225" i="2"/>
  <c r="AJ225" i="2"/>
  <c r="AM224" i="2"/>
  <c r="AJ224" i="2"/>
  <c r="AM223" i="2"/>
  <c r="AJ223" i="2"/>
  <c r="AM222" i="2"/>
  <c r="AJ222" i="2"/>
  <c r="AM221" i="2"/>
  <c r="AJ221" i="2"/>
  <c r="AM220" i="2"/>
  <c r="AJ220" i="2"/>
  <c r="AM219" i="2"/>
  <c r="AJ219" i="2"/>
  <c r="AM218" i="2"/>
  <c r="AJ218" i="2"/>
  <c r="AM217" i="2"/>
  <c r="AJ217" i="2"/>
  <c r="AM216" i="2"/>
  <c r="AJ216" i="2"/>
  <c r="AM215" i="2"/>
  <c r="AJ215" i="2"/>
  <c r="AM214" i="2"/>
  <c r="AJ214" i="2"/>
  <c r="AM213" i="2"/>
  <c r="AJ213" i="2"/>
  <c r="AM212" i="2"/>
  <c r="AJ212" i="2"/>
  <c r="AM211" i="2"/>
  <c r="AJ211" i="2"/>
  <c r="AM210" i="2"/>
  <c r="AJ210" i="2"/>
  <c r="AM209" i="2"/>
  <c r="AJ209" i="2"/>
  <c r="AM208" i="2"/>
  <c r="AJ208" i="2"/>
  <c r="AM207" i="2"/>
  <c r="AJ207" i="2"/>
  <c r="AM206" i="2"/>
  <c r="AJ206" i="2"/>
  <c r="AM205" i="2"/>
  <c r="AJ205" i="2"/>
  <c r="AM204" i="2"/>
  <c r="AJ204" i="2"/>
  <c r="AM203" i="2"/>
  <c r="AJ203" i="2"/>
  <c r="AM202" i="2"/>
  <c r="AJ202" i="2"/>
  <c r="AM201" i="2"/>
  <c r="AJ201" i="2"/>
  <c r="AM200" i="2"/>
  <c r="AJ200" i="2"/>
  <c r="AM199" i="2"/>
  <c r="AJ199" i="2"/>
  <c r="AM198" i="2"/>
  <c r="AJ198" i="2"/>
  <c r="AM197" i="2"/>
  <c r="AJ197" i="2"/>
  <c r="AM196" i="2"/>
  <c r="AJ196" i="2"/>
  <c r="AM195" i="2"/>
  <c r="AJ195" i="2"/>
  <c r="AM194" i="2"/>
  <c r="AJ194" i="2"/>
  <c r="AM193" i="2"/>
  <c r="AJ193" i="2"/>
  <c r="AM192" i="2"/>
  <c r="AJ192" i="2"/>
  <c r="AM191" i="2"/>
  <c r="AJ191" i="2"/>
  <c r="AM190" i="2"/>
  <c r="AJ190" i="2"/>
  <c r="AM189" i="2"/>
  <c r="AJ189" i="2"/>
  <c r="AM188" i="2"/>
  <c r="AJ188" i="2"/>
  <c r="AM187" i="2"/>
  <c r="AJ187" i="2"/>
  <c r="AM186" i="2"/>
  <c r="AJ186" i="2"/>
  <c r="AM185" i="2"/>
  <c r="AJ185" i="2"/>
  <c r="AM184" i="2"/>
  <c r="AJ184" i="2"/>
  <c r="AM183" i="2"/>
  <c r="AJ183" i="2"/>
  <c r="AM182" i="2"/>
  <c r="AJ182" i="2"/>
  <c r="AM181" i="2"/>
  <c r="AJ181" i="2"/>
  <c r="AM180" i="2"/>
  <c r="AJ180" i="2"/>
  <c r="AM179" i="2"/>
  <c r="AJ179" i="2"/>
  <c r="AM178" i="2"/>
  <c r="AJ178" i="2"/>
  <c r="AM177" i="2"/>
  <c r="AJ177" i="2"/>
  <c r="AM176" i="2"/>
  <c r="AJ176" i="2"/>
  <c r="AM175" i="2"/>
  <c r="AJ175" i="2"/>
  <c r="AM174" i="2"/>
  <c r="AJ174" i="2"/>
  <c r="AM173" i="2"/>
  <c r="AJ173" i="2"/>
  <c r="AM172" i="2"/>
  <c r="AJ172" i="2"/>
  <c r="AM171" i="2"/>
  <c r="AJ171" i="2"/>
  <c r="AM170" i="2"/>
  <c r="AJ170" i="2"/>
  <c r="AM169" i="2"/>
  <c r="AJ169" i="2"/>
  <c r="AM168" i="2"/>
  <c r="AJ168" i="2"/>
  <c r="AM167" i="2"/>
  <c r="AJ167" i="2"/>
  <c r="AM166" i="2"/>
  <c r="AJ166" i="2"/>
  <c r="AM165" i="2"/>
  <c r="AJ165" i="2"/>
  <c r="AM164" i="2"/>
  <c r="AJ164" i="2"/>
  <c r="AM163" i="2"/>
  <c r="AJ163" i="2"/>
  <c r="AM162" i="2"/>
  <c r="AJ162" i="2"/>
  <c r="AM161" i="2"/>
  <c r="AJ161" i="2"/>
  <c r="AM160" i="2"/>
  <c r="AJ160" i="2"/>
  <c r="AM159" i="2"/>
  <c r="AJ159" i="2"/>
  <c r="AM158" i="2"/>
  <c r="AJ158" i="2"/>
  <c r="AM157" i="2"/>
  <c r="AJ157" i="2"/>
  <c r="AM156" i="2"/>
  <c r="AJ156" i="2"/>
  <c r="AM155" i="2"/>
  <c r="AJ155" i="2"/>
  <c r="AM154" i="2"/>
  <c r="AJ154" i="2"/>
  <c r="AM153" i="2"/>
  <c r="AJ153" i="2"/>
  <c r="AM152" i="2"/>
  <c r="AJ152" i="2"/>
  <c r="AM151" i="2"/>
  <c r="AJ151" i="2"/>
  <c r="AM150" i="2"/>
  <c r="AJ150" i="2"/>
  <c r="AM149" i="2"/>
  <c r="AJ149" i="2"/>
  <c r="AM148" i="2"/>
  <c r="AJ148" i="2"/>
  <c r="AM147" i="2"/>
  <c r="AJ147" i="2"/>
  <c r="AM146" i="2"/>
  <c r="AJ146" i="2"/>
  <c r="AM145" i="2"/>
  <c r="AJ145" i="2"/>
  <c r="AM144" i="2"/>
  <c r="AJ144" i="2"/>
  <c r="AM143" i="2"/>
  <c r="AJ143" i="2"/>
  <c r="AM142" i="2"/>
  <c r="AJ142" i="2"/>
  <c r="AM141" i="2"/>
  <c r="AJ141" i="2"/>
  <c r="AM140" i="2"/>
  <c r="AJ140" i="2"/>
  <c r="AM139" i="2"/>
  <c r="AJ139" i="2"/>
  <c r="AM138" i="2"/>
  <c r="AJ138" i="2"/>
  <c r="AM137" i="2"/>
  <c r="AJ137" i="2"/>
  <c r="AM136" i="2"/>
  <c r="AJ136" i="2"/>
  <c r="AM135" i="2"/>
  <c r="AJ135" i="2"/>
  <c r="AM134" i="2"/>
  <c r="AJ134" i="2"/>
  <c r="AM133" i="2"/>
  <c r="AJ133" i="2"/>
  <c r="AM132" i="2"/>
  <c r="AJ132" i="2"/>
  <c r="AM131" i="2"/>
  <c r="AJ131" i="2"/>
  <c r="AM130" i="2"/>
  <c r="AJ130" i="2"/>
  <c r="AM129" i="2"/>
  <c r="AJ129" i="2"/>
  <c r="AM128" i="2"/>
  <c r="AJ128" i="2"/>
  <c r="AM127" i="2"/>
  <c r="AJ127" i="2"/>
  <c r="AM126" i="2"/>
  <c r="AJ126" i="2"/>
  <c r="AM125" i="2"/>
  <c r="AJ125" i="2"/>
  <c r="AM124" i="2"/>
  <c r="AJ124" i="2"/>
  <c r="AM123" i="2"/>
  <c r="AJ123" i="2"/>
  <c r="AM122" i="2"/>
  <c r="AJ122" i="2"/>
  <c r="AM121" i="2"/>
  <c r="AJ121" i="2"/>
  <c r="AM120" i="2"/>
  <c r="AJ120" i="2"/>
  <c r="AM119" i="2"/>
  <c r="AJ119" i="2"/>
  <c r="AM118" i="2"/>
  <c r="AJ118" i="2"/>
  <c r="AM117" i="2"/>
  <c r="AJ117" i="2"/>
  <c r="AM116" i="2"/>
  <c r="AJ116" i="2"/>
  <c r="AM115" i="2"/>
  <c r="AJ115" i="2"/>
  <c r="AM114" i="2"/>
  <c r="AJ114" i="2"/>
  <c r="AM113" i="2"/>
  <c r="AJ113" i="2"/>
  <c r="AM112" i="2"/>
  <c r="AJ112" i="2"/>
  <c r="AM111" i="2"/>
  <c r="AJ111" i="2"/>
  <c r="AM110" i="2"/>
  <c r="AJ110" i="2"/>
  <c r="AM109" i="2"/>
  <c r="AJ109" i="2"/>
  <c r="AM108" i="2"/>
  <c r="AJ108" i="2"/>
  <c r="AM107" i="2"/>
  <c r="AJ107" i="2"/>
  <c r="AM106" i="2"/>
  <c r="AJ106" i="2"/>
  <c r="AM105" i="2"/>
  <c r="AJ105" i="2"/>
  <c r="AM104" i="2"/>
  <c r="AJ104" i="2"/>
  <c r="AM103" i="2"/>
  <c r="AJ103" i="2"/>
  <c r="AM102" i="2"/>
  <c r="AJ102" i="2"/>
  <c r="AM101" i="2"/>
  <c r="AJ101" i="2"/>
  <c r="AM100" i="2"/>
  <c r="AJ100" i="2"/>
  <c r="AM99" i="2"/>
  <c r="AJ99" i="2"/>
  <c r="AM98" i="2"/>
  <c r="AJ98" i="2"/>
  <c r="AM97" i="2"/>
  <c r="AJ97" i="2"/>
  <c r="AM96" i="2"/>
  <c r="AJ96" i="2"/>
  <c r="AM95" i="2"/>
  <c r="AJ95" i="2"/>
  <c r="AM94" i="2"/>
  <c r="AJ94" i="2"/>
  <c r="AM93" i="2"/>
  <c r="AJ93" i="2"/>
  <c r="AM92" i="2"/>
  <c r="AJ92" i="2"/>
  <c r="AM91" i="2"/>
  <c r="AJ91" i="2"/>
  <c r="AM90" i="2"/>
  <c r="AJ90" i="2"/>
  <c r="AM89" i="2"/>
  <c r="AJ89" i="2"/>
  <c r="AM88" i="2"/>
  <c r="AJ88" i="2"/>
  <c r="AM87" i="2"/>
  <c r="AJ87" i="2"/>
  <c r="AM86" i="2"/>
  <c r="AJ86" i="2"/>
  <c r="AM85" i="2"/>
  <c r="AJ85" i="2"/>
  <c r="AM84" i="2"/>
  <c r="AJ84" i="2"/>
  <c r="AM83" i="2"/>
  <c r="AJ83" i="2"/>
  <c r="AM82" i="2"/>
  <c r="AJ82" i="2"/>
  <c r="AM81" i="2"/>
  <c r="AJ81" i="2"/>
  <c r="AM80" i="2"/>
  <c r="AJ80" i="2"/>
  <c r="AM79" i="2"/>
  <c r="AJ79" i="2"/>
  <c r="AM78" i="2"/>
  <c r="AJ78" i="2"/>
  <c r="AM77" i="2"/>
  <c r="AJ77" i="2"/>
  <c r="AM76" i="2"/>
  <c r="AJ76" i="2"/>
  <c r="AM75" i="2"/>
  <c r="AJ75" i="2"/>
  <c r="AM74" i="2"/>
  <c r="AJ74" i="2"/>
  <c r="AM73" i="2"/>
  <c r="AJ73" i="2"/>
  <c r="AM72" i="2"/>
  <c r="AJ72" i="2"/>
  <c r="AM71" i="2"/>
  <c r="AJ71" i="2"/>
  <c r="AM70" i="2"/>
  <c r="AJ70" i="2"/>
  <c r="AM69" i="2"/>
  <c r="AJ69" i="2"/>
  <c r="AM68" i="2"/>
  <c r="AJ68" i="2"/>
  <c r="AM67" i="2"/>
  <c r="AJ67" i="2"/>
  <c r="AM66" i="2"/>
  <c r="AJ66" i="2"/>
  <c r="AM65" i="2"/>
  <c r="AJ65" i="2"/>
  <c r="AM64" i="2"/>
  <c r="AJ64" i="2"/>
  <c r="AM63" i="2"/>
  <c r="AJ63" i="2"/>
  <c r="AM62" i="2"/>
  <c r="AJ62" i="2"/>
  <c r="AM61" i="2"/>
  <c r="AJ61" i="2"/>
  <c r="AM60" i="2"/>
  <c r="AJ60" i="2"/>
  <c r="AM59" i="2"/>
  <c r="AJ59" i="2"/>
  <c r="AM58" i="2"/>
  <c r="AJ58" i="2"/>
  <c r="AM57" i="2"/>
  <c r="AJ57" i="2"/>
  <c r="AM56" i="2"/>
  <c r="AJ56" i="2"/>
  <c r="AM55" i="2"/>
  <c r="AJ55" i="2"/>
  <c r="AM54" i="2"/>
  <c r="AJ54" i="2"/>
  <c r="AM53" i="2"/>
  <c r="AJ53" i="2"/>
  <c r="AM52" i="2"/>
  <c r="AJ52" i="2"/>
  <c r="AM51" i="2"/>
  <c r="AJ51" i="2"/>
  <c r="AM50" i="2"/>
  <c r="AJ50" i="2"/>
  <c r="AM49" i="2"/>
  <c r="AJ49" i="2"/>
  <c r="AM48" i="2"/>
  <c r="AJ48" i="2"/>
  <c r="AM47" i="2"/>
  <c r="AJ47" i="2"/>
  <c r="AM46" i="2"/>
  <c r="AJ46" i="2"/>
  <c r="AM45" i="2"/>
  <c r="AJ45" i="2"/>
  <c r="AM44" i="2"/>
  <c r="AJ44" i="2"/>
  <c r="AM43" i="2"/>
  <c r="AJ43" i="2"/>
  <c r="AM42" i="2"/>
  <c r="AJ42" i="2"/>
  <c r="AM41" i="2"/>
  <c r="AJ41" i="2"/>
  <c r="AM40" i="2"/>
  <c r="AJ40" i="2"/>
  <c r="AM39" i="2"/>
  <c r="AJ39" i="2"/>
  <c r="AM38" i="2"/>
  <c r="AJ38" i="2"/>
  <c r="AM37" i="2"/>
  <c r="AJ37" i="2"/>
  <c r="AM36" i="2"/>
  <c r="AJ36" i="2"/>
  <c r="AM35" i="2"/>
  <c r="AJ35" i="2"/>
  <c r="AM34" i="2"/>
  <c r="AJ34" i="2"/>
  <c r="AM33" i="2"/>
  <c r="AJ33" i="2"/>
  <c r="AM32" i="2"/>
  <c r="AJ32" i="2"/>
  <c r="AM31" i="2"/>
  <c r="AJ31" i="2"/>
  <c r="AM30" i="2"/>
  <c r="AJ30" i="2"/>
  <c r="AM29" i="2"/>
  <c r="AJ29" i="2"/>
  <c r="AM28" i="2"/>
  <c r="AJ28" i="2"/>
  <c r="AM27" i="2"/>
  <c r="AJ27" i="2"/>
  <c r="AM26" i="2"/>
  <c r="AJ26" i="2"/>
  <c r="AM25" i="2"/>
  <c r="AJ25" i="2"/>
  <c r="AM24" i="2"/>
  <c r="AJ24" i="2"/>
  <c r="AM23" i="2"/>
  <c r="AJ23" i="2"/>
  <c r="AM22" i="2"/>
  <c r="AJ22" i="2"/>
  <c r="AM21" i="2"/>
  <c r="AJ21" i="2"/>
  <c r="AM20" i="2"/>
  <c r="AJ20" i="2"/>
  <c r="AM19" i="2"/>
  <c r="AJ19" i="2"/>
  <c r="AM18" i="2"/>
  <c r="AJ18" i="2"/>
  <c r="AM17" i="2"/>
  <c r="AJ17" i="2"/>
  <c r="AM16" i="2"/>
  <c r="AJ16" i="2"/>
  <c r="AM15" i="2"/>
  <c r="AJ15" i="2"/>
  <c r="AM14" i="2"/>
  <c r="AJ14" i="2"/>
  <c r="AM13" i="2"/>
  <c r="AJ13" i="2"/>
  <c r="AM12" i="2"/>
  <c r="AJ12" i="2"/>
  <c r="AM11" i="2"/>
  <c r="AJ11" i="2"/>
  <c r="AM10" i="2"/>
  <c r="AJ10" i="2"/>
  <c r="AM9" i="2"/>
  <c r="AJ9" i="2"/>
  <c r="AM8" i="2"/>
  <c r="AJ8" i="2"/>
  <c r="AM7" i="2"/>
  <c r="AJ7" i="2"/>
  <c r="AM6" i="2"/>
  <c r="AJ6" i="2"/>
  <c r="AM5" i="2"/>
  <c r="AJ5" i="2"/>
  <c r="AM4" i="2"/>
  <c r="AJ4" i="2"/>
  <c r="AM3" i="2"/>
  <c r="AJ3" i="2"/>
  <c r="AQ268" i="1"/>
  <c r="AK268" i="1"/>
  <c r="AM266" i="1"/>
  <c r="AJ266" i="1"/>
  <c r="AM265" i="1"/>
  <c r="AJ265" i="1"/>
  <c r="AM264" i="1"/>
  <c r="AJ264" i="1"/>
  <c r="AM263" i="1"/>
  <c r="AJ263" i="1"/>
  <c r="AM262" i="1"/>
  <c r="AJ262" i="1"/>
  <c r="AM261" i="1"/>
  <c r="AJ261" i="1"/>
  <c r="AM260" i="1"/>
  <c r="AJ260" i="1"/>
  <c r="AM259" i="1"/>
  <c r="AJ259" i="1"/>
  <c r="AM258" i="1"/>
  <c r="AJ258" i="1"/>
  <c r="AM257" i="1"/>
  <c r="AJ257" i="1"/>
  <c r="AM256" i="1"/>
  <c r="AJ256" i="1"/>
  <c r="AM255" i="1"/>
  <c r="AJ255" i="1"/>
  <c r="AM254" i="1"/>
  <c r="AJ254" i="1"/>
  <c r="AM253" i="1"/>
  <c r="AJ253" i="1"/>
  <c r="AM252" i="1"/>
  <c r="AJ252" i="1"/>
  <c r="AM251" i="1"/>
  <c r="AJ251" i="1"/>
  <c r="AM250" i="1"/>
  <c r="AJ250" i="1"/>
  <c r="AM249" i="1"/>
  <c r="AJ249" i="1"/>
  <c r="AM248" i="1"/>
  <c r="AJ248" i="1"/>
  <c r="AM247" i="1"/>
  <c r="AJ247" i="1"/>
  <c r="AM246" i="1"/>
  <c r="AJ246" i="1"/>
  <c r="AM245" i="1"/>
  <c r="AJ245" i="1"/>
  <c r="AM244" i="1"/>
  <c r="AJ244" i="1"/>
  <c r="AM243" i="1"/>
  <c r="AJ243" i="1"/>
  <c r="AM242" i="1"/>
  <c r="AJ242" i="1"/>
  <c r="AM241" i="1"/>
  <c r="AJ241" i="1"/>
  <c r="AM240" i="1"/>
  <c r="AJ240" i="1"/>
  <c r="AM239" i="1"/>
  <c r="AJ239" i="1"/>
  <c r="AM238" i="1"/>
  <c r="AJ238" i="1"/>
  <c r="AM237" i="1"/>
  <c r="AJ237" i="1"/>
  <c r="AM236" i="1"/>
  <c r="AJ236" i="1"/>
  <c r="AM235" i="1"/>
  <c r="AJ235" i="1"/>
  <c r="AM234" i="1"/>
  <c r="AJ234" i="1"/>
  <c r="AM233" i="1"/>
  <c r="AJ233" i="1"/>
  <c r="AM232" i="1"/>
  <c r="AJ232" i="1"/>
  <c r="AM231" i="1"/>
  <c r="AJ231" i="1"/>
  <c r="AM230" i="1"/>
  <c r="AJ230" i="1"/>
  <c r="AM229" i="1"/>
  <c r="AJ229" i="1"/>
  <c r="AM228" i="1"/>
  <c r="AJ228" i="1"/>
  <c r="AM227" i="1"/>
  <c r="AJ227" i="1"/>
  <c r="AM226" i="1"/>
  <c r="AJ226" i="1"/>
  <c r="AM225" i="1"/>
  <c r="AJ225" i="1"/>
  <c r="AM224" i="1"/>
  <c r="AJ224" i="1"/>
  <c r="AM221" i="1"/>
  <c r="AJ221" i="1"/>
  <c r="AM220" i="1"/>
  <c r="AJ220" i="1"/>
  <c r="AM219" i="1"/>
  <c r="AJ219" i="1"/>
  <c r="AM218" i="1"/>
  <c r="AJ218" i="1"/>
  <c r="AM217" i="1"/>
  <c r="AJ217" i="1"/>
  <c r="AM216" i="1"/>
  <c r="AJ216" i="1"/>
  <c r="AM215" i="1"/>
  <c r="AJ215" i="1"/>
  <c r="AM214" i="1"/>
  <c r="AJ214" i="1"/>
  <c r="AM213" i="1"/>
  <c r="AJ213" i="1"/>
  <c r="AM212" i="1"/>
  <c r="AJ212" i="1"/>
  <c r="AM211" i="1"/>
  <c r="AJ211" i="1"/>
  <c r="AM210" i="1"/>
  <c r="AJ210" i="1"/>
  <c r="AM209" i="1"/>
  <c r="AJ209" i="1"/>
  <c r="AM208" i="1"/>
  <c r="AJ208" i="1"/>
  <c r="AM207" i="1"/>
  <c r="AJ207" i="1"/>
  <c r="AM206" i="1"/>
  <c r="AJ206" i="1"/>
  <c r="AM205" i="1"/>
  <c r="AJ205" i="1"/>
  <c r="AM204" i="1"/>
  <c r="AJ204" i="1"/>
  <c r="AM203" i="1"/>
  <c r="AJ203" i="1"/>
  <c r="AM202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M177" i="1"/>
  <c r="AJ177" i="1"/>
  <c r="AM176" i="1"/>
  <c r="AJ176" i="1"/>
  <c r="AM175" i="1"/>
  <c r="AJ175" i="1"/>
  <c r="AM174" i="1"/>
  <c r="AJ174" i="1"/>
  <c r="AM173" i="1"/>
  <c r="AJ173" i="1"/>
  <c r="AM172" i="1"/>
  <c r="AJ172" i="1"/>
  <c r="AM171" i="1"/>
  <c r="AJ171" i="1"/>
  <c r="AM170" i="1"/>
  <c r="AJ170" i="1"/>
  <c r="AM169" i="1"/>
  <c r="AJ169" i="1"/>
  <c r="AM168" i="1"/>
  <c r="AJ168" i="1"/>
  <c r="AM167" i="1"/>
  <c r="AJ167" i="1"/>
  <c r="AM166" i="1"/>
  <c r="AJ166" i="1"/>
  <c r="AM165" i="1"/>
  <c r="AJ165" i="1"/>
  <c r="AM164" i="1"/>
  <c r="AJ164" i="1"/>
  <c r="AM163" i="1"/>
  <c r="AJ163" i="1"/>
  <c r="AM162" i="1"/>
  <c r="AJ162" i="1"/>
  <c r="AM161" i="1"/>
  <c r="AJ161" i="1"/>
  <c r="AM160" i="1"/>
  <c r="AJ160" i="1"/>
  <c r="AM159" i="1"/>
  <c r="AJ159" i="1"/>
  <c r="AM158" i="1"/>
  <c r="AJ158" i="1"/>
  <c r="AM157" i="1"/>
  <c r="AJ157" i="1"/>
  <c r="AM156" i="1"/>
  <c r="AJ156" i="1"/>
  <c r="AM155" i="1"/>
  <c r="AJ155" i="1"/>
  <c r="AM154" i="1"/>
  <c r="AJ154" i="1"/>
  <c r="AM153" i="1"/>
  <c r="AJ153" i="1"/>
  <c r="AM152" i="1"/>
  <c r="AJ152" i="1"/>
  <c r="AM151" i="1"/>
  <c r="AJ151" i="1"/>
  <c r="AM150" i="1"/>
  <c r="AJ150" i="1"/>
  <c r="AM149" i="1"/>
  <c r="AJ149" i="1"/>
  <c r="AM148" i="1"/>
  <c r="AJ148" i="1"/>
  <c r="AM147" i="1"/>
  <c r="AJ147" i="1"/>
  <c r="AM146" i="1"/>
  <c r="AJ146" i="1"/>
  <c r="AM145" i="1"/>
  <c r="AJ145" i="1"/>
  <c r="AM144" i="1"/>
  <c r="AJ144" i="1"/>
  <c r="AM143" i="1"/>
  <c r="AJ143" i="1"/>
  <c r="AM142" i="1"/>
  <c r="AJ142" i="1"/>
  <c r="AM141" i="1"/>
  <c r="AJ141" i="1"/>
  <c r="AM140" i="1"/>
  <c r="AJ140" i="1"/>
  <c r="AM139" i="1"/>
  <c r="AJ139" i="1"/>
  <c r="AM138" i="1"/>
  <c r="AJ138" i="1"/>
  <c r="AM137" i="1"/>
  <c r="AJ137" i="1"/>
  <c r="AM136" i="1"/>
  <c r="AJ136" i="1"/>
  <c r="AM135" i="1"/>
  <c r="AJ135" i="1"/>
  <c r="AM134" i="1"/>
  <c r="AJ134" i="1"/>
  <c r="AM133" i="1"/>
  <c r="AJ133" i="1"/>
  <c r="AM132" i="1"/>
  <c r="AJ132" i="1"/>
  <c r="AM131" i="1"/>
  <c r="AJ131" i="1"/>
  <c r="AM130" i="1"/>
  <c r="AJ130" i="1"/>
  <c r="AM129" i="1"/>
  <c r="AJ129" i="1"/>
  <c r="AM128" i="1"/>
  <c r="AJ128" i="1"/>
  <c r="AM127" i="1"/>
  <c r="AJ127" i="1"/>
  <c r="AM126" i="1"/>
  <c r="AJ126" i="1"/>
  <c r="AM125" i="1"/>
  <c r="AJ125" i="1"/>
  <c r="AM124" i="1"/>
  <c r="AJ124" i="1"/>
  <c r="AM123" i="1"/>
  <c r="AJ123" i="1"/>
  <c r="AM122" i="1"/>
  <c r="AJ122" i="1"/>
  <c r="AM121" i="1"/>
  <c r="AJ121" i="1"/>
  <c r="AM120" i="1"/>
  <c r="AJ120" i="1"/>
  <c r="AM119" i="1"/>
  <c r="AJ119" i="1"/>
  <c r="AM118" i="1"/>
  <c r="AJ118" i="1"/>
  <c r="AM117" i="1"/>
  <c r="AJ117" i="1"/>
  <c r="AM116" i="1"/>
  <c r="AJ116" i="1"/>
  <c r="AM115" i="1"/>
  <c r="AJ115" i="1"/>
  <c r="AM114" i="1"/>
  <c r="AJ114" i="1"/>
  <c r="AM113" i="1"/>
  <c r="AJ113" i="1"/>
  <c r="AM112" i="1"/>
  <c r="AJ112" i="1"/>
  <c r="AM111" i="1"/>
  <c r="AJ111" i="1"/>
  <c r="AM110" i="1"/>
  <c r="AJ110" i="1"/>
  <c r="AM109" i="1"/>
  <c r="AJ109" i="1"/>
  <c r="AM108" i="1"/>
  <c r="AJ108" i="1"/>
  <c r="AM107" i="1"/>
  <c r="AJ107" i="1"/>
  <c r="AM106" i="1"/>
  <c r="AJ106" i="1"/>
  <c r="AM105" i="1"/>
  <c r="AJ105" i="1"/>
  <c r="AM104" i="1"/>
  <c r="AJ104" i="1"/>
  <c r="AM103" i="1"/>
  <c r="AJ103" i="1"/>
  <c r="AM102" i="1"/>
  <c r="AJ102" i="1"/>
  <c r="AM101" i="1"/>
  <c r="AJ101" i="1"/>
  <c r="AM100" i="1"/>
  <c r="AJ100" i="1"/>
  <c r="AM99" i="1"/>
  <c r="AJ99" i="1"/>
  <c r="AM98" i="1"/>
  <c r="AJ98" i="1"/>
  <c r="AM97" i="1"/>
  <c r="AJ97" i="1"/>
  <c r="AM96" i="1"/>
  <c r="AJ96" i="1"/>
  <c r="AM95" i="1"/>
  <c r="AJ95" i="1"/>
  <c r="AM94" i="1"/>
  <c r="AJ94" i="1"/>
  <c r="AM93" i="1"/>
  <c r="AJ93" i="1"/>
  <c r="AM92" i="1"/>
  <c r="AJ92" i="1"/>
  <c r="AM91" i="1"/>
  <c r="AJ91" i="1"/>
  <c r="AM90" i="1"/>
  <c r="AJ90" i="1"/>
  <c r="AM89" i="1"/>
  <c r="AJ89" i="1"/>
  <c r="AM88" i="1"/>
  <c r="AJ88" i="1"/>
  <c r="AM87" i="1"/>
  <c r="AJ87" i="1"/>
  <c r="AM86" i="1"/>
  <c r="AJ86" i="1"/>
  <c r="AM85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M34" i="1"/>
  <c r="AJ34" i="1"/>
  <c r="AM33" i="1"/>
  <c r="AJ33" i="1"/>
  <c r="AM32" i="1"/>
  <c r="AJ32" i="1"/>
  <c r="AM31" i="1"/>
  <c r="AJ31" i="1"/>
  <c r="AM30" i="1"/>
  <c r="AJ30" i="1"/>
  <c r="AM29" i="1"/>
  <c r="AJ29" i="1"/>
  <c r="AM28" i="1"/>
  <c r="AJ28" i="1"/>
  <c r="AM27" i="1"/>
  <c r="AJ27" i="1"/>
  <c r="AM26" i="1"/>
  <c r="AJ26" i="1"/>
  <c r="AM25" i="1"/>
  <c r="AJ25" i="1"/>
  <c r="AM24" i="1"/>
  <c r="AJ24" i="1"/>
  <c r="AM23" i="1"/>
  <c r="AJ23" i="1"/>
  <c r="AM22" i="1"/>
  <c r="AJ22" i="1"/>
  <c r="AM21" i="1"/>
  <c r="AJ21" i="1"/>
  <c r="AM20" i="1"/>
  <c r="AJ20" i="1"/>
  <c r="AM19" i="1"/>
  <c r="AJ19" i="1"/>
  <c r="AM18" i="1"/>
  <c r="AJ18" i="1"/>
  <c r="AM17" i="1"/>
  <c r="AJ17" i="1"/>
  <c r="AM16" i="1"/>
  <c r="AJ16" i="1"/>
  <c r="AM15" i="1"/>
  <c r="AJ15" i="1"/>
  <c r="AM14" i="1"/>
  <c r="AJ14" i="1"/>
  <c r="AM13" i="1"/>
  <c r="AJ13" i="1"/>
  <c r="AM12" i="1"/>
  <c r="AJ12" i="1"/>
  <c r="AM11" i="1"/>
  <c r="AJ11" i="1"/>
  <c r="AM10" i="1"/>
  <c r="AJ10" i="1"/>
  <c r="AM9" i="1"/>
  <c r="AJ9" i="1"/>
  <c r="AM8" i="1"/>
  <c r="AJ8" i="1"/>
  <c r="AM7" i="1"/>
  <c r="AJ7" i="1"/>
  <c r="AM6" i="1"/>
  <c r="AJ6" i="1"/>
  <c r="AM5" i="1"/>
  <c r="AJ5" i="1"/>
  <c r="AM4" i="1"/>
  <c r="AJ4" i="1"/>
  <c r="AM3" i="1"/>
  <c r="AJ3" i="1"/>
</calcChain>
</file>

<file path=xl/sharedStrings.xml><?xml version="1.0" encoding="utf-8"?>
<sst xmlns="http://schemas.openxmlformats.org/spreadsheetml/2006/main" count="61414" uniqueCount="9017">
  <si>
    <t>　↓市場入力↓</t>
  </si>
  <si>
    <t>↓GBIデータ貼り付けはこの列から（「値で貼り付け）</t>
  </si>
  <si>
    <t>↓原価より低いと赤字になります</t>
  </si>
  <si>
    <t>箱番</t>
  </si>
  <si>
    <t>枝番</t>
  </si>
  <si>
    <t>拠点名</t>
  </si>
  <si>
    <t>種別</t>
  </si>
  <si>
    <t>取引先名</t>
  </si>
  <si>
    <t>ＳＳ商品コード</t>
  </si>
  <si>
    <t>おお蔵管理番号</t>
  </si>
  <si>
    <t>商品名</t>
  </si>
  <si>
    <t>型番</t>
  </si>
  <si>
    <t>シリアル</t>
  </si>
  <si>
    <t>入力規則</t>
  </si>
  <si>
    <t>入力規則項目</t>
  </si>
  <si>
    <t>程度</t>
  </si>
  <si>
    <t>ブランド名</t>
  </si>
  <si>
    <t>査定担当者名</t>
  </si>
  <si>
    <t>買取日</t>
  </si>
  <si>
    <t>買取店舗名</t>
  </si>
  <si>
    <t>滞留日数</t>
  </si>
  <si>
    <t>EC出品状況</t>
  </si>
  <si>
    <t>原価</t>
  </si>
  <si>
    <t>現在販売単価</t>
  </si>
  <si>
    <t>初期販売単価</t>
  </si>
  <si>
    <t>販売単価変更日</t>
  </si>
  <si>
    <t>販売単価変更担当者者名</t>
  </si>
  <si>
    <t>移動日履歴</t>
  </si>
  <si>
    <t>移動履歴</t>
  </si>
  <si>
    <t>数量</t>
  </si>
  <si>
    <t>付属品</t>
  </si>
  <si>
    <t>大分類名</t>
  </si>
  <si>
    <t>中分類名</t>
  </si>
  <si>
    <t>小分類名</t>
  </si>
  <si>
    <t>ＳＳ大分類名</t>
  </si>
  <si>
    <t>ＳＳ中分類名</t>
  </si>
  <si>
    <t>ＳＳ小分類名</t>
  </si>
  <si>
    <t>指値(相場)</t>
  </si>
  <si>
    <t>差額(赤見込み)</t>
  </si>
  <si>
    <t>落札予想</t>
  </si>
  <si>
    <t>落札金額</t>
  </si>
  <si>
    <t>粗利金額</t>
  </si>
  <si>
    <t>引き</t>
  </si>
  <si>
    <t>売価変更</t>
  </si>
  <si>
    <t>移動店舗</t>
  </si>
  <si>
    <t>17040 EC流通課</t>
  </si>
  <si>
    <t>仕入</t>
  </si>
  <si>
    <t>13431 おお蔵(OKURA)</t>
  </si>
  <si>
    <t>ｺﾝｽﾀﾝｽⅢ 24</t>
  </si>
  <si>
    <t>ﾎﾞｯｸｽ/ｴﾍﾞﾝﾇ/□J刻/SV</t>
  </si>
  <si>
    <t>□J</t>
  </si>
  <si>
    <t>B</t>
  </si>
  <si>
    <t>000668 HERMES</t>
  </si>
  <si>
    <t>13434 在庫移行（OKURA）</t>
  </si>
  <si>
    <t>ｽﾞｰﾙｰﾊﾞｯｸﾞ</t>
  </si>
  <si>
    <t>ﾄﾜﾙ/ｸﾞﾚｰ・ﾈｲﾋﾞｰ/SV</t>
  </si>
  <si>
    <t>A</t>
  </si>
  <si>
    <t>箱</t>
  </si>
  <si>
    <t>14452 SS買取専門店(OKURA)</t>
  </si>
  <si>
    <t>市場　ﾈｳﾞｧｰﾌﾙPM</t>
  </si>
  <si>
    <t>N51110/ｱｽﾞｰﾙ</t>
  </si>
  <si>
    <t>VI4121</t>
  </si>
  <si>
    <t>C</t>
  </si>
  <si>
    <t>000931 LOUIS VUITTON</t>
  </si>
  <si>
    <t>市場　袋　※表面汚れ、ﾇﾒ革汚れ、内側剥がれ有</t>
  </si>
  <si>
    <t>15560 おたからやｵｰｸｼｮﾝ(OKURA)</t>
  </si>
  <si>
    <t>ﾓﾝｽﾘ</t>
  </si>
  <si>
    <t>M51135/ﾓﾉｸﾞﾗﾑ</t>
  </si>
  <si>
    <t>MI0976</t>
  </si>
  <si>
    <t>15710 (株)ﾒﾙ･ﾛｰｽﾞ(OKURA)</t>
  </si>
  <si>
    <t>市場　ｼｮﾙﾀﾞｰﾊﾞｯｸﾞ</t>
  </si>
  <si>
    <t>ﾚｻﾞｰ/ｸﾞﾚｰ/GD</t>
  </si>
  <si>
    <t>A0391ETC687</t>
  </si>
  <si>
    <t>017163 DELVAUX</t>
  </si>
  <si>
    <t>市場</t>
  </si>
  <si>
    <t>市場　ﾌﾟﾘｭﾑ32</t>
  </si>
  <si>
    <t>ｶﾞﾘﾊﾞｰ/ｺﾞｰﾙﾄﾞ/〇W刻/GD</t>
  </si>
  <si>
    <t>〇W 25M</t>
  </si>
  <si>
    <t>出張買取</t>
  </si>
  <si>
    <t>40546 OKURAららぽーと福岡店</t>
  </si>
  <si>
    <t>ﾈｯｸﾚｽ</t>
  </si>
  <si>
    <t>ﾒﾀﾙ/GD</t>
  </si>
  <si>
    <t>000286 CHANEL</t>
  </si>
  <si>
    <t>2 ﾘｻｲｸﾙ</t>
  </si>
  <si>
    <t>279 ﾘ･服飾雑貨</t>
  </si>
  <si>
    <t>27999 ﾘ･服飾雑貨[仕入]</t>
  </si>
  <si>
    <t>85 服飾[仕入]</t>
  </si>
  <si>
    <t>40 ﾚﾃﾞｨｰｽﾊﾞｯｸﾞ[仕入]</t>
  </si>
  <si>
    <t>90 ﾊﾞｯｸﾞ[仕入]</t>
  </si>
  <si>
    <t>ﾀｲｶﾞｰｱｲｲﾔﾘﾝｸﾞ</t>
  </si>
  <si>
    <t>27901 ﾘ･服飾雑貨S</t>
  </si>
  <si>
    <t>57 服飾</t>
  </si>
  <si>
    <t>40 ﾚﾃﾞｨｰｽﾊﾞｯｸﾞ</t>
  </si>
  <si>
    <t>13 ｼｮﾙﾀﾞｰﾊﾞｯｸﾞ</t>
  </si>
  <si>
    <t>ﾀｲｶﾞｰｱｲ　ｲﾔﾘﾝｸﾞ</t>
  </si>
  <si>
    <t>ﾀｰｺｲｽﾞ　ｲﾔﾘﾝｸﾞ</t>
  </si>
  <si>
    <t>15 ﾄｰﾄﾊﾞｯｸﾞ</t>
  </si>
  <si>
    <t>ﾗｳﾝﾄﾞｲﾔﾘﾝｸﾞ</t>
  </si>
  <si>
    <t>90 ﾊﾞｯｸﾞ</t>
  </si>
  <si>
    <t>ﾒﾀﾙ･ﾀｰｺｲｽﾞ/GD</t>
  </si>
  <si>
    <t>60 財布</t>
  </si>
  <si>
    <t>14 長財布</t>
  </si>
  <si>
    <t>ひし形ｲﾔﾘﾝｸﾞ</t>
  </si>
  <si>
    <t>※ﾊﾞﾈ緩い</t>
  </si>
  <si>
    <t>【市場】ｻｰｸﾙｲﾔﾘﾝｸﾞ</t>
  </si>
  <si>
    <t>※ﾊﾞﾈ緩み</t>
  </si>
  <si>
    <t>店舗買取</t>
  </si>
  <si>
    <t>40500 OKURA銀座本店</t>
  </si>
  <si>
    <t>市場　ｶﾞｰﾃﾞﾝﾊﾟｰﾃｨPM</t>
  </si>
  <si>
    <t>ｷｬﾝﾊﾞｽ\/ﾌﾞﾗｯｸ/□G/SV金具</t>
  </si>
  <si>
    <t>V　□G</t>
  </si>
  <si>
    <t>市場　角擦れ大</t>
  </si>
  <si>
    <t>市場　ﾐｭｰｽﾞ</t>
  </si>
  <si>
    <t>153927/ﾚｻﾞｰ/ﾌﾞﾗｳﾝ</t>
  </si>
  <si>
    <t>001729 YVES SAINT LAURENT</t>
  </si>
  <si>
    <t>市場　ｽﾄﾗｯﾌﾟ　※ﾘﾀｯﾁあり</t>
  </si>
  <si>
    <t>市場　ﾏｶﾀﾞﾑ 2wayﾎﾞｽﾄﾝﾊﾞｯｸﾞ</t>
  </si>
  <si>
    <t>PVC/ﾌﾞﾗｳﾝ</t>
  </si>
  <si>
    <t>SL11</t>
  </si>
  <si>
    <t>000278 CELINE</t>
  </si>
  <si>
    <t>市場　ｽﾄﾗｯﾌﾟ･鍵･ｶﾃﾞﾅ</t>
  </si>
  <si>
    <t>市場　ﾊﾝﾄﾞﾊﾞｯｸﾞ</t>
  </si>
  <si>
    <t>M95</t>
  </si>
  <si>
    <t>市場　※内側汚れ</t>
  </si>
  <si>
    <t>市場　ｵｶﾋﾟGM</t>
  </si>
  <si>
    <t>N61737/ﾀﾞﾐｴ</t>
  </si>
  <si>
    <t>SN1098</t>
  </si>
  <si>
    <t>市場　※ｽﾄﾗｯﾌﾟ無し</t>
  </si>
  <si>
    <t>市場　ｶﾒﾘｱ3つ折り財布</t>
  </si>
  <si>
    <t>ｶｰﾌ/ﾌﾞﾗｯｸ/SV</t>
  </si>
  <si>
    <t>40519 OKURA大阪本店</t>
  </si>
  <si>
    <t>市場　ｱｻﾞｯﾌﾟﾛﾝｸﾞｼﾙｸｲﾝ</t>
  </si>
  <si>
    <t>ｴﾌﾟｿﾝ/ｴﾄｩｰﾌﾟ/□N刻</t>
  </si>
  <si>
    <t>AR　□N</t>
  </si>
  <si>
    <t>市場　※内側汚れ有</t>
  </si>
  <si>
    <t>40534 OKURA新宿駅東口店</t>
  </si>
  <si>
    <t>市場　ﾏﾄﾗｯｾ</t>
  </si>
  <si>
    <t>ﾅｲﾛﾝ/ﾏﾙﾁｶﾗｰ/SV金具</t>
  </si>
  <si>
    <t>市場　ｼｰﾙ・ﾐﾗｰ</t>
  </si>
  <si>
    <t>50752 EC流通課POS(OKURA)</t>
  </si>
  <si>
    <t>13582 神戸質屋協同組合(OKURA)</t>
  </si>
  <si>
    <t>ﾌｪｲｸﾊﾟｰﾙｲﾔﾘﾝｸﾞ</t>
  </si>
  <si>
    <t>ﾒﾀﾙ･ﾊﾟｰﾙ/GD</t>
  </si>
  <si>
    <t>94A</t>
  </si>
  <si>
    <t>素材生地/石/ﾒｲﾝｶﾗｰ/性別</t>
  </si>
  <si>
    <t>その他/_/_/ﾚﾃﾞｨｰｽ</t>
  </si>
  <si>
    <t>掲載</t>
  </si>
  <si>
    <t>0387810 熊谷 直子</t>
  </si>
  <si>
    <t>2024-08-27/2024-09-24</t>
  </si>
  <si>
    <t>40551 OKURA鹿児島天文館店/50752 EC流通課POS(OKURA)</t>
  </si>
  <si>
    <t>※ﾊﾟｰﾙ剥げ</t>
  </si>
  <si>
    <t>70 ｱｸｾｻﾘｰ[仕入]</t>
  </si>
  <si>
    <t>11 ｲﾔﾘﾝｸﾞ[仕入]</t>
  </si>
  <si>
    <t>40455 OKURA福岡天神店</t>
  </si>
  <si>
    <t>市場　ｶﾊﾞｽｴｰﾙﾊﾞｯｸﾞ</t>
  </si>
  <si>
    <t>C　□G</t>
  </si>
  <si>
    <t>素材･生地/ﾒｲﾝｶﾗｰ/柄</t>
  </si>
  <si>
    <t>その他/_/_</t>
  </si>
  <si>
    <t>0388663 馬 冰潔</t>
  </si>
  <si>
    <t>替えﾊﾞｯｸﾞ</t>
  </si>
  <si>
    <t>20 ﾒﾝｽﾞﾊﾞｯｸﾞ</t>
  </si>
  <si>
    <t>14 ﾄｰﾄﾊﾞｯｸﾞ</t>
  </si>
  <si>
    <t>市場　ﾓｽｺﾊﾞ</t>
  </si>
  <si>
    <t>M30034/ﾀｲｶﾞ</t>
  </si>
  <si>
    <t>RI0041</t>
  </si>
  <si>
    <t>ﾚｻﾞｰ/_/_</t>
  </si>
  <si>
    <t>0391464 徳永 沙由貴</t>
  </si>
  <si>
    <t>※ﾀﾞﾒｰｼﾞ･ｽﾚ・内浮き</t>
  </si>
  <si>
    <t>17 ﾌﾞﾘｰﾌｹｰｽ</t>
  </si>
  <si>
    <t>市場　ｾﾚﾝｶﾞ</t>
  </si>
  <si>
    <t>M30782/ﾀｲｶﾞ</t>
  </si>
  <si>
    <t>CA5007</t>
  </si>
  <si>
    <t>内ﾎﾟｹｶﾋﾞ</t>
  </si>
  <si>
    <t>21 ｾｶﾝﾄﾞﾊﾞｯｸﾞ</t>
  </si>
  <si>
    <t>ﾎﾟﾙﾄﾌｫｲﾕ ﾊﾟﾗｽ ｺﾝﾊﾟｸﾄ</t>
  </si>
  <si>
    <t>M60990</t>
  </si>
  <si>
    <t>CA4138</t>
  </si>
  <si>
    <t>素材生地/ﾒｲﾝｶﾗｰ/柄/性別</t>
  </si>
  <si>
    <t>その他/_/_/ﾒﾝｽﾞ</t>
  </si>
  <si>
    <t>未掲載</t>
  </si>
  <si>
    <t>箱・袋</t>
  </si>
  <si>
    <t>11 2つ折り財布</t>
  </si>
  <si>
    <t>長財布/--/ﾒﾝｽﾞ</t>
  </si>
  <si>
    <t>005495 BERLUTI</t>
  </si>
  <si>
    <t>0388018 張 興振</t>
  </si>
  <si>
    <t>40526 OKURA新宿歌舞伎町店</t>
  </si>
  <si>
    <t>40481 OKURA渋谷ｾﾝﾀｰ街店</t>
  </si>
  <si>
    <t>ﾌﾟﾃｨｱｯｼｭ ﾄｰﾄﾊﾞｯｸﾞ</t>
  </si>
  <si>
    <t>ﾄﾜﾙｱｯｼｭ/ﾍﾞｰｼﾞｭ</t>
  </si>
  <si>
    <t>0388936 湯田 葵</t>
  </si>
  <si>
    <t>#######</t>
  </si>
  <si>
    <t>0391240 倉崎 葉月</t>
  </si>
  <si>
    <t>2023-08-29/2023-09-06/2024-05-05</t>
  </si>
  <si>
    <t>50581 商品2課POS(OKURA)/40481 OKURA渋谷ｾﾝﾀｰ街店/40526 OKURA新宿歌舞伎町店</t>
  </si>
  <si>
    <t>※ﾊﾝﾄﾞﾙｺﾊﾞ割れ</t>
  </si>
  <si>
    <t>ﾎﾟﾙﾄﾌｫｲﾕ･ﾄﾞｩｰﾌﾞﾙ</t>
  </si>
  <si>
    <t>M66480/ﾓﾉｸﾞﾗﾑ･ｸﾞﾗｾ/ﾌﾞﾗｳﾝ</t>
  </si>
  <si>
    <t>MI1002</t>
  </si>
  <si>
    <t>0389988 蓮田 大輔</t>
  </si>
  <si>
    <t>2023-09-04/2023-09-09/2024-06-25</t>
  </si>
  <si>
    <t>50581 商品2課POS(OKURA)/40500 OKURA銀座本店/40526 OKURA新宿歌舞伎町店</t>
  </si>
  <si>
    <t>ｼﾞｯﾋﾟｰｳｫﾚｯﾄ･ｳﾞｪﾙﾃｨｶﾙ</t>
  </si>
  <si>
    <t>M63677/ｵﾝﾌﾞﾚ/ﾌﾞﾗｳﾝ</t>
  </si>
  <si>
    <t>CA4178</t>
  </si>
  <si>
    <t>0392657 保田 遥華</t>
  </si>
  <si>
    <t>2023-10-12/2023-10-19/2023-11-15</t>
  </si>
  <si>
    <t>ｼﾞｯﾋﾟｰ･ｳｫﾚｯﾄ</t>
  </si>
  <si>
    <t>M90019/ﾓﾉｸﾞﾗﾑ･ｳﾞｪﾙﾆ ｲｶｯﾄﾌﾗﾜｰ</t>
  </si>
  <si>
    <t>CA0913</t>
  </si>
  <si>
    <t>2023-12-29/2024-01-08/2024-06-09</t>
  </si>
  <si>
    <t>※汚れ･ﾔｹ･擦れ</t>
  </si>
  <si>
    <t>ﾎﾟﾙﾄﾌｫｲﾕ･ﾌﾛｰﾙ</t>
  </si>
  <si>
    <t>M60395/ｴﾋﾟ/ｼﾄﾛﾝ</t>
  </si>
  <si>
    <t>TS2113</t>
  </si>
  <si>
    <t>2024-01-26/2024-02-14/2024-02-19</t>
  </si>
  <si>
    <t>ｺﾝﾊﾟｸﾄ･ｼﾞｯﾌﾟ</t>
  </si>
  <si>
    <t>M95218/ﾓﾉｸﾞﾗﾑ･ﾍﾟﾙﾌｫ/ｳﾞｪｰﾙ</t>
  </si>
  <si>
    <t>MI0036</t>
  </si>
  <si>
    <t>2023-09-18/2023-09-27/2024-01-04</t>
  </si>
  <si>
    <t>※ｺﾊﾞﾀﾞﾒｰｼﾞ有り</t>
  </si>
  <si>
    <t>ﾃﾞｨｽｶﾊﾞﾘｰｸﾛｽﾎﾞﾃﾞｨﾊﾞｯｸﾞ</t>
  </si>
  <si>
    <t>PVC/ﾚｻﾞｰ/ﾌﾞﾗｯｸ</t>
  </si>
  <si>
    <t>U1200</t>
  </si>
  <si>
    <t>0388320 石上 紗織</t>
  </si>
  <si>
    <t>0388330 鈴木 隆之</t>
  </si>
  <si>
    <t>2024-09-26/2024-09-27</t>
  </si>
  <si>
    <t>17040 EC流通課/40526 OKURA新宿歌舞伎町店</t>
  </si>
  <si>
    <t>ﾏﾄﾞﾓｱｾﾞﾙﾄｯﾌﾟﾊﾝﾄﾞﾙ</t>
  </si>
  <si>
    <t>ｷｬﾋﾞｱ/ﾌﾞﾗｯｸ/GD</t>
  </si>
  <si>
    <t>0388673 翁 丹?</t>
  </si>
  <si>
    <t>2024-09-17/2024-09-18</t>
  </si>
  <si>
    <t>Gｶｰﾄﾞ･ｼｰﾙ ※ﾊﾝﾄﾞﾙ根元折れ有</t>
  </si>
  <si>
    <t>ｳﾞｧｲﾌﾞﾎﾞｰﾘﾝｸﾞﾊﾞｯｸﾞ</t>
  </si>
  <si>
    <t>M6202OFCA/ﾚｻﾞｰ/ﾌﾞﾗｯｸ･ﾎﾜｲﾄ/GD</t>
  </si>
  <si>
    <t>15-MA-1221</t>
  </si>
  <si>
    <t>000296 Christian Dior</t>
  </si>
  <si>
    <t>2024-09-24/2024-09-25</t>
  </si>
  <si>
    <t>※ｽﾄﾗｯﾌﾟ欠品、角ｽﾚ、汚れ有</t>
  </si>
  <si>
    <t>ﾏﾄﾗｯｾｼﾞｯﾌﾟｺｲﾝｶｰﾄﾞｹｰｽ</t>
  </si>
  <si>
    <t>AP2061/ｷｬﾋﾞｱ/ﾌﾞﾗｯｸ/GD</t>
  </si>
  <si>
    <t>LH594A54</t>
  </si>
  <si>
    <t>S</t>
  </si>
  <si>
    <t>2024-09-11/2024-09-12</t>
  </si>
  <si>
    <t>箱･袋･ｼｰﾙ</t>
  </si>
  <si>
    <t>ｸﾗｯｼｯｸｼﾞｯﾌﾟｶｰﾄﾞｹｰｽ</t>
  </si>
  <si>
    <t>AP3179/ｷｬﾋﾞｱ/ﾌﾞﾗｯｸ/GD</t>
  </si>
  <si>
    <t>T1PELAEG</t>
  </si>
  <si>
    <t>0393107 國米 麻衣</t>
  </si>
  <si>
    <t>0391583 山田 美紀</t>
  </si>
  <si>
    <t>2024-09-09/2024-09-11</t>
  </si>
  <si>
    <t>箱･袋･ｼｰﾙ 定価134.200円</t>
  </si>
  <si>
    <t>ｻﾞﾎﾞﾃﾞｨﾎﾟｰﾁ</t>
  </si>
  <si>
    <t>620954/ｶｰﾌ/ﾌﾞﾗｯｸ/GD</t>
  </si>
  <si>
    <t>B08827358S</t>
  </si>
  <si>
    <t>ﾚｻﾞｰ/ﾌﾞﾗｯｸ/_</t>
  </si>
  <si>
    <t>000219 BOTTEGA VENETA</t>
  </si>
  <si>
    <t>0388499 趙 彦喆</t>
  </si>
  <si>
    <t>3/23/2024</t>
  </si>
  <si>
    <t>9/29/2024</t>
  </si>
  <si>
    <t>0392652 貝塚 野乃香</t>
  </si>
  <si>
    <t>2024-03-26/2024-03-28</t>
  </si>
  <si>
    <t>17040 EC流通課/40534 OKURA新宿駅東口店</t>
  </si>
  <si>
    <t>袋</t>
  </si>
  <si>
    <t>ｻｯｸｵﾗﾝｼﾞｭ</t>
  </si>
  <si>
    <t>ｱﾆｭｰﾐﾛ/ﾛｰｽﾞﾒｷｼｺ/Y刻</t>
  </si>
  <si>
    <t>Y AM</t>
  </si>
  <si>
    <t>その他/ﾋﾟﾝｸ/無地/ﾚﾃﾞｨｰｽ</t>
  </si>
  <si>
    <t>0391242 小室 恋雪</t>
  </si>
  <si>
    <t>3/30/2024</t>
  </si>
  <si>
    <t>2024-04-03/2024-04-04</t>
  </si>
  <si>
    <t>ﾎﾞﾘｰﾄﾞﾎﾟｰﾁﾐﾆ16</t>
  </si>
  <si>
    <t>ｷｬﾝﾊﾞｽ/ﾚｻﾞｰ/ﾊｲﾋﾞｽｶｽ/B刻/SV</t>
  </si>
  <si>
    <t>0006990 畠山 純</t>
  </si>
  <si>
    <t>ｶﾞﾌﾞﾘｴﾙﾄﾞｩｼｬﾈﾙｽﾓｰﾙﾎｰﾎﾞｰ</t>
  </si>
  <si>
    <t>A91810/ｶｰﾌ/ﾒﾀﾘｯｸｸﾞﾚｰ/GD･SV</t>
  </si>
  <si>
    <t>ﾚｻﾞｰ牛革/ﾌﾞﾗｯｸ/無地</t>
  </si>
  <si>
    <t>0392083 王 渝恆</t>
  </si>
  <si>
    <t>9/23/2024</t>
  </si>
  <si>
    <t>0391241 児玉 千弓</t>
  </si>
  <si>
    <t>2024-09-26/2024-09-28</t>
  </si>
  <si>
    <t>ｼｰﾙ</t>
  </si>
  <si>
    <t>ｺｺﾏｰｸﾁｪｰﾝｼｮﾙﾀﾞｰ</t>
  </si>
  <si>
    <t>ﾊﾟｲｿﾝ/ﾎﾜｲﾄ/GD･SV</t>
  </si>
  <si>
    <t>その他/ﾎﾜｲﾄ/無地</t>
  </si>
  <si>
    <t>9/19/2024</t>
  </si>
  <si>
    <t>9/21/2024</t>
  </si>
  <si>
    <t>2024-09-21/2024-09-24</t>
  </si>
  <si>
    <t>ｶｰﾌ/ｺﾞｰﾙﾄﾞ/GD</t>
  </si>
  <si>
    <t>ﾚｻﾞｰ牛革/ｺﾞｰﾙﾄﾞ/無地</t>
  </si>
  <si>
    <t>Gｶｰﾄﾞ･ｼｰﾙ</t>
  </si>
  <si>
    <t>ﾎﾞｰｲｼｬﾈﾙﾁｪｰﾝｳｫﾚｯﾄ</t>
  </si>
  <si>
    <t>A81969/ｷｬﾋﾞｱ/ﾌﾞﾗｯｸ/GD</t>
  </si>
  <si>
    <t>ｼｰﾙ　※塗り有</t>
  </si>
  <si>
    <t>ﾚﾃﾞｨﾃﾞｨｵｰﾙ ﾐﾆ</t>
  </si>
  <si>
    <t>ｼﾙｸｻﾃﾝ/ﾌﾞﾙｰ/SV</t>
  </si>
  <si>
    <t>17-BO-1105</t>
  </si>
  <si>
    <t>ﾚｻﾞｰ牛革/ﾌﾞﾙｰ/無地</t>
  </si>
  <si>
    <t>ｽﾄﾗｯﾌﾟ　※汚れ、ｽﾚ、黒ｽﾞﾐ有</t>
  </si>
  <si>
    <t>ﾎﾞｰｲｼｬﾈﾙ20</t>
  </si>
  <si>
    <t>A67085/ｷｬﾋﾞｱ/ﾌﾞﾗｯｸ/GD</t>
  </si>
  <si>
    <t>P2ATTHKG</t>
  </si>
  <si>
    <t>9/18/2024</t>
  </si>
  <si>
    <t>2024-09-21/2024-09-23</t>
  </si>
  <si>
    <t>ﾌﾟﾚｰﾄ</t>
  </si>
  <si>
    <t>ﾐﾆﾏﾄﾗｯｾ17 Vｽﾃｯﾁ</t>
  </si>
  <si>
    <t>A35200/ﾗﾑ/ﾋﾟﾝｸ/GD</t>
  </si>
  <si>
    <t>ﾚｻﾞｰ牛革/ﾋﾟﾝｸ/無地</t>
  </si>
  <si>
    <t>CHANEL19ﾌﾗｯﾌﾟﾊﾞｯｸﾞ</t>
  </si>
  <si>
    <t>AS1160/ﾗﾑ/ﾊﾟｰﾌﾟﾙ/SV･GD</t>
  </si>
  <si>
    <t>ﾚｻﾞｰ牛革/ﾊﾟｰﾌﾟﾙ/無地</t>
  </si>
  <si>
    <t>A67085/ｷｬﾋﾞｱ/ｸﾞﾘｰﾝ/GD</t>
  </si>
  <si>
    <t>ﾚｻﾞｰ牛革/ｸﾞﾘｰﾝ/無地</t>
  </si>
  <si>
    <t>ﾊﾟｲｿﾝ/ｶｰﾌ/ｱﾝﾃｨｰｸSV</t>
  </si>
  <si>
    <t>ﾚｻﾞｰ牛革/ﾌﾞﾗｳﾝ/無地</t>
  </si>
  <si>
    <t>Gｶｰﾄﾞ･ｼｰﾙ　※角ｽﾚ、汚れ有</t>
  </si>
  <si>
    <t>ﾐﾆﾏﾄﾗｯｾ20</t>
  </si>
  <si>
    <t>A69900/ｷｬﾋﾞｱ/ﾌﾞﾙｰ系/SV</t>
  </si>
  <si>
    <t>ｼｰﾙ　※角塗り、汚れ、ｽﾚ有</t>
  </si>
  <si>
    <t>A67085/ﾗﾑ/ﾌﾞﾗｳﾝ/GD</t>
  </si>
  <si>
    <t>ﾚｻﾞｰ牛革/ｸﾞﾚｰ/無地</t>
  </si>
  <si>
    <t>ｼｰﾙ　※角ｽﾚ、汚れ有</t>
  </si>
  <si>
    <t>AS1160/ﾃﾞﾆﾑ/ﾋﾟﾝｸ/GD･SV</t>
  </si>
  <si>
    <t>ﾃﾞﾆﾑ/ﾋﾟﾝｸ/無地</t>
  </si>
  <si>
    <t>袋･ｼｰﾙ　※表面汚れ有</t>
  </si>
  <si>
    <t>ﾊﾟｰﾙﾊﾝﾄﾞﾙﾏﾄﾗｯｾﾁｪｰﾝｶｰﾄﾞｹｰｽ</t>
  </si>
  <si>
    <t>AP2274/ﾗﾑ/ﾌﾞﾗｯｸ/ﾌｪｲｸﾊﾟｰﾙ/GD</t>
  </si>
  <si>
    <t>2.55ﾏｷｼﾁｪｰﾝｼｮﾙﾀﾞｰ</t>
  </si>
  <si>
    <t>A37590/ｴｲｼﾞﾄﾞｶｰﾌ/ﾚｯﾄﾞ/SV</t>
  </si>
  <si>
    <t>ﾚｻﾞｰ牛革/ﾚｯﾄﾞ/無地</t>
  </si>
  <si>
    <t>ﾎﾞｰｲｼｬﾈﾙ28 Vｽﾃｯﾁ</t>
  </si>
  <si>
    <t>ｶｰﾌ/ﾈｲﾋﾞｰ/SV</t>
  </si>
  <si>
    <t>ﾚｻﾞｰ牛革/ﾈｲﾋﾞｰ/無地</t>
  </si>
  <si>
    <t>ｼｰﾙ　※角塗り</t>
  </si>
  <si>
    <t>ｶﾞﾌﾞﾘｴﾙﾄﾞｩｼｬﾈﾙﾎｰﾎﾞｰ</t>
  </si>
  <si>
    <t>A93824/ｴｲｼﾞﾄﾞｶｰﾌ/ﾗｲﾄﾌﾞﾙｰ/GD･SV</t>
  </si>
  <si>
    <t>ﾏﾄﾗｯｾﾁｪｰﾝｳｫﾚｯﾄ</t>
  </si>
  <si>
    <t>A33814/ﾗﾑ/ﾌﾞﾙｰ/GD</t>
  </si>
  <si>
    <t>袋･Gｶｰﾄﾞ･ｼｰﾙ　※角ｽﾚ、汚れ有</t>
  </si>
  <si>
    <t>ﾎﾞｰｲｼｬﾈﾙ30</t>
  </si>
  <si>
    <t>ｴﾅﾒﾙ/ﾊﾟｰﾙｸﾞﾚｰ/SV</t>
  </si>
  <si>
    <t>ﾄｯﾌﾟﾊﾝﾄﾞﾙｺｺﾏｰｸﾊﾞﾆﾃｨﾁｪｰﾝｼｮﾙﾀﾞｰ</t>
  </si>
  <si>
    <t>AP2846/ﾗﾑ/ﾈｲﾋﾞｰ/GD</t>
  </si>
  <si>
    <t>C25XNNC4</t>
  </si>
  <si>
    <t>ﾚｻﾞｰ/ﾈｲﾋﾞｰ/_</t>
  </si>
  <si>
    <t>0392209 周 小丁</t>
  </si>
  <si>
    <t>9/17/2024</t>
  </si>
  <si>
    <t>袋･ｼｰﾙ　※角塗り有</t>
  </si>
  <si>
    <t>ﾎﾞｰｲｼｬﾈﾙ25</t>
  </si>
  <si>
    <t>A67086/ｷｬﾋﾞｱ/ﾚｯﾄﾞ/SV</t>
  </si>
  <si>
    <t>9/13/2024</t>
  </si>
  <si>
    <t>2024-09-17/2024-09-19</t>
  </si>
  <si>
    <t>ｼｰﾙ　※角塗り有</t>
  </si>
  <si>
    <t>ｺｺﾏｰｸ2WAYﾁｪｰﾝｼｮﾙﾀﾞｰ</t>
  </si>
  <si>
    <t>A93464/ﾚｻﾞｰ/ﾌﾞﾙｰ系/GD</t>
  </si>
  <si>
    <t>その他/ﾌﾞﾙｰ/_</t>
  </si>
  <si>
    <t>Gｶｰﾄﾞ･ｼｰﾙ･ｽﾄﾗｯﾌﾟ</t>
  </si>
  <si>
    <t>ﾌﾚﾝﾁﾘﾋﾞｴﾗﾎｰﾎﾞｰﾊﾞｯｸﾞ</t>
  </si>
  <si>
    <t>ｷｬﾋﾞｱ/ﾚｯﾄﾞ/SV</t>
  </si>
  <si>
    <t>その他/ﾚｯﾄﾞ/_</t>
  </si>
  <si>
    <t>ｽﾄﾗｯﾌﾟ･Gｶｰﾄﾞ･ｼｰﾙ</t>
  </si>
  <si>
    <t>ｵﾝｻﾞﾛｰﾄﾞﾄｰﾄﾊﾞｯｸﾞ</t>
  </si>
  <si>
    <t>A92211/ｷｬﾋﾞｱ/ﾌﾞﾙｰ･ﾌﾞﾗｯｸ/SV</t>
  </si>
  <si>
    <t>その他/ﾈｲﾋﾞｰ/_</t>
  </si>
  <si>
    <t>袋･ﾎﾟｰﾁ･Gｶｰﾄﾞ･ｼｰﾙ</t>
  </si>
  <si>
    <t>ﾏﾄﾗｯｾｶﾒﾘｱﾁｪｰﾝｶｰﾄﾞｹｰｽ</t>
  </si>
  <si>
    <t>ﾗﾑ/ﾌﾞﾗｯｸ/GD</t>
  </si>
  <si>
    <t>その他/ﾌﾞﾗｯｸ/_/ﾚﾃﾞｨｰｽ</t>
  </si>
  <si>
    <t>袋･ｼｰﾙ</t>
  </si>
  <si>
    <t>GSTﾁｪｰﾝﾄｰﾄ</t>
  </si>
  <si>
    <t>A50995/ｷｬﾋﾞｱ/ﾍﾞｰｼﾞｭ/GD</t>
  </si>
  <si>
    <t>ｼｰﾙ　※角ｽﾚ、型崩れ有</t>
  </si>
  <si>
    <t>ﾏﾄﾗｯｾｽﾓｰﾙﾌﾗｯﾌﾟﾊﾞｯｸﾞ</t>
  </si>
  <si>
    <t>AS2210/ｶｰﾌ/ﾌﾞﾗｯｸ/ﾊﾟｰﾙ･GD金具</t>
  </si>
  <si>
    <t>9/14/2024</t>
  </si>
  <si>
    <t>2024-09-14/2024-09-15</t>
  </si>
  <si>
    <t>Gｶｰﾄﾞ</t>
  </si>
  <si>
    <t>ｺｺﾊﾝﾄﾞﾙ32</t>
  </si>
  <si>
    <t>A92992/ｷｬﾋﾞｱ/ﾌﾞﾗｯｸ/SV</t>
  </si>
  <si>
    <t>ﾎﾞｰｲｼｬﾈﾙ25 Vｽﾃｯﾁ</t>
  </si>
  <si>
    <t>A67086/ｶｰﾌ/ｸﾞﾚｰ/GD</t>
  </si>
  <si>
    <t>ｺｺﾊﾝﾄﾞﾙ29</t>
  </si>
  <si>
    <t>A92991/ｶｰﾌ･ﾊﾟｲｿﾝ/ﾌﾞﾙｰ/GD</t>
  </si>
  <si>
    <t>ｽﾄﾗｯﾌﾟ･ｼｰﾙ　※角ｽﾚ、色褪せ、汚れ、型崩れ有</t>
  </si>
  <si>
    <t>2.55 ﾁｪｰﾝｳｫﾚｯﾄ</t>
  </si>
  <si>
    <t>A70328/ｶｰﾌ/ﾊﾞｰｶﾞﾝﾃﾞｨ/GD</t>
  </si>
  <si>
    <t>UCH6N14L</t>
  </si>
  <si>
    <t>ﾚｻﾞｰ牛革/ﾎﾞﾙﾄﾞｰ/無地</t>
  </si>
  <si>
    <t>ﾌﾟﾚｰﾄ　※角塗り、汚れ有</t>
  </si>
  <si>
    <t>ﾏﾄﾗｯｾ25</t>
  </si>
  <si>
    <t>A01112/ｷｬﾋﾞｱ/ﾌﾞﾗｯｸ/SV</t>
  </si>
  <si>
    <t>ｼｰﾙ　※汚れ、ｽﾚ、内側汚れ有</t>
  </si>
  <si>
    <t>ﾏﾄﾗｯｾｻｲﾄﾞﾛｺﾞﾁｪｰﾝｼｮﾙﾀﾞｰ</t>
  </si>
  <si>
    <t>AS2733/ｶｰﾌ/ﾌﾞﾗｯｸ/GD金具</t>
  </si>
  <si>
    <t>K703GXEK</t>
  </si>
  <si>
    <t>A92991/ｷｬﾋﾞｱ･ﾊﾟｲｿ/ﾌﾞﾗｯｸ/SV</t>
  </si>
  <si>
    <t>ｽﾄﾗｯﾌﾟ･ｼｰﾙ</t>
  </si>
  <si>
    <t>ﾏﾄﾗｯｾ2WAYﾁｪｰﾝｼｮﾙﾀﾞｰ</t>
  </si>
  <si>
    <t>A67800/ｶｰﾌ/ﾍﾞｰｼﾞｭ/GD</t>
  </si>
  <si>
    <t>ﾚｻﾞｰ牛革/ｶｰｷ/無地</t>
  </si>
  <si>
    <t>ｼｰﾙ　※汚れ、変色、内側汚れ有</t>
  </si>
  <si>
    <t>ﾗﾑ/ｼｬﾝﾊﾟﾝｺﾞｰﾙﾄﾞ/GD</t>
  </si>
  <si>
    <t>28ｰMA-0119</t>
  </si>
  <si>
    <t>ｽﾄﾗｯﾌﾟ　※ｺｰﾃｨﾝｸﾞ剥がれ有</t>
  </si>
  <si>
    <t>40454 OKURA池袋駅東口店</t>
  </si>
  <si>
    <t>ｼﾞｬﾝﾎﾞGGｸﾛｽﾎﾞﾃﾞｨﾊﾞｯｸﾞ</t>
  </si>
  <si>
    <t>766937/ﾚｻﾞｰ/ｶｰｷ/SV</t>
  </si>
  <si>
    <t>その他/ｸﾞﾘｰﾝ/無地</t>
  </si>
  <si>
    <t>000629 GUCCI</t>
  </si>
  <si>
    <t>0391769 蔡 穎</t>
  </si>
  <si>
    <t>2024-09-12/2024-09-14</t>
  </si>
  <si>
    <t>17040 EC流通課/40454 OKURA池袋駅東口店</t>
  </si>
  <si>
    <t>27902 ﾘ･服飾雑貨A</t>
  </si>
  <si>
    <t>91 ▼服飾Ａ</t>
  </si>
  <si>
    <t>99 ▼服飾Aその他</t>
  </si>
  <si>
    <t>ﾍﾟﾆｰﾚｻﾞｰﾊﾞｯｸﾞ</t>
  </si>
  <si>
    <t>5BD270/ﾚｻﾞｰ/ﾌﾞﾗｯｸ/GD</t>
  </si>
  <si>
    <t>RFID</t>
  </si>
  <si>
    <t>001042 MIU MIU</t>
  </si>
  <si>
    <t>0392856 原口 照美</t>
  </si>
  <si>
    <t>2024-09-10/2024-09-12</t>
  </si>
  <si>
    <t>ﾎﾟｰﾄﾍﾞﾛｰ2WAYﾄｰﾄﾊﾞｯｸﾞ</t>
  </si>
  <si>
    <t>その他/ﾌﾞﾗｯｸ/無地</t>
  </si>
  <si>
    <t>11 ｳｴｽﾄﾊﾞｯｸﾞ</t>
  </si>
  <si>
    <t>ﾃﾞｨｵﾗﾏﾁｪｰﾝｼｮﾙﾀﾞｰ</t>
  </si>
  <si>
    <t>ｴﾝﾎﾞｽﾚｻﾞｰ/ｼﾙﾊﾞｰ/SV</t>
  </si>
  <si>
    <t>09-BO-0146</t>
  </si>
  <si>
    <t>その他/ｼﾙﾊﾞｰ/無地</t>
  </si>
  <si>
    <t>0391247 濱田 玲香</t>
  </si>
  <si>
    <t>18 ﾊﾝﾄﾞﾊﾞｯｸﾞ</t>
  </si>
  <si>
    <t>40468 OKURA横浜駅西口店</t>
  </si>
  <si>
    <t>ﾅｲﾛﾝｼｮﾙﾀﾞｰﾊﾞｯｸﾞ　adidasｺﾗﾎﾞ</t>
  </si>
  <si>
    <t>725437/ﾅｲﾛﾝ/ﾌﾞﾗｯｸ･ﾌﾞﾙｰ</t>
  </si>
  <si>
    <t>725437･1064･P･002123</t>
  </si>
  <si>
    <t>000147 BALENCIAGA</t>
  </si>
  <si>
    <t>0389764 一条 優菜</t>
  </si>
  <si>
    <t>0390297 永澤 玲奈</t>
  </si>
  <si>
    <t>2024-02-28/2024-03-20/2024-08-28</t>
  </si>
  <si>
    <t>50581 商品2課POS(OKURA)/40468 OKURA横浜駅西口店/40481 OKURA渋谷ｾﾝﾀｰ街店</t>
  </si>
  <si>
    <t>2.55 ｸﾗｯﾁﾊﾞｯｸﾞ</t>
  </si>
  <si>
    <t>ｴﾅﾒﾙ/ｵﾚﾝｼﾞ/GD</t>
  </si>
  <si>
    <t>その他/ｵﾚﾝｼﾞ/_</t>
  </si>
  <si>
    <t>0388496 杜 麗瑛</t>
  </si>
  <si>
    <t>2023-10-12/2023-10-19/2024-08-10</t>
  </si>
  <si>
    <t>50581 商品2課POS(OKURA)/40500 OKURA銀座本店/40481 OKURA渋谷ｾﾝﾀｰ街店</t>
  </si>
  <si>
    <t>袋･ｼｰﾙ　※ﾍﾟﾝ跡</t>
  </si>
  <si>
    <t>ｷｬﾝﾃﾞｨｶｾｯﾄ</t>
  </si>
  <si>
    <t>666688/ﾗﾑ/ﾌﾞﾗｯｸ/GD</t>
  </si>
  <si>
    <t>2024-03-22/2024-03-24/2024-04-07</t>
  </si>
  <si>
    <t>17040 EC流通課/40526 OKURA新宿歌舞伎町店/40481 OKURA渋谷ｾﾝﾀｰ街店</t>
  </si>
  <si>
    <t>ﾎﾞｰｲｼｬﾈﾙﾐﾆ</t>
  </si>
  <si>
    <t>A67364/ﾍﾞﾛｱ/ﾋﾟﾝｸ/SV</t>
  </si>
  <si>
    <t>その他/ﾋﾟﾝｸ/無地</t>
  </si>
  <si>
    <t>2023-08-30/2023-09-12/2024-06-15/2024-09-02/2024-09-16</t>
  </si>
  <si>
    <t>50581 商品2課POS(OKURA)/40534 OKURA新宿駅東口店/40519 OKURA大阪本店/50752 EC流通課POS(OKURA)/40481 OKURA渋谷ｾﾝﾀｰ街店</t>
  </si>
  <si>
    <t>90 財布</t>
  </si>
  <si>
    <t>2.55 ﾏﾄﾗｯｾ28 ﾗｰｼﾞ</t>
  </si>
  <si>
    <t>A37587/ﾊﾟﾃﾝﾄ/ﾎﾞﾙﾄﾞｰ/GD</t>
  </si>
  <si>
    <t>2023-10-29/2023-10-31/2024-07-20/2024-09-02/2024-09-16</t>
  </si>
  <si>
    <t>17040 EC流通課/40534 OKURA新宿駅東口店/40519 OKURA大阪本店/50752 EC流通課POS(OKURA)/40481 OKURA渋谷ｾﾝﾀｰ街店</t>
  </si>
  <si>
    <t>ｼﾘｱﾙｼｰﾙ ※ﾎｯｸ割れ有</t>
  </si>
  <si>
    <t>40547 OKURA心斎橋店</t>
  </si>
  <si>
    <t>ｴﾅﾒﾙ/ﾋﾟﾝｸ/SV</t>
  </si>
  <si>
    <t>ｴﾅﾒﾙ/ﾋﾟﾝｸ/無地</t>
  </si>
  <si>
    <t>0390590 橋本 裕馬</t>
  </si>
  <si>
    <t>2024-04-04/2024-04-05/2024-08-06</t>
  </si>
  <si>
    <t>17040 EC流通課/40547 OKURA心斎橋店/40481 OKURA渋谷ｾﾝﾀｰ街店</t>
  </si>
  <si>
    <t>ｼｰﾙ　※汚れ有</t>
  </si>
  <si>
    <t>40549 OKURA京都烏丸店</t>
  </si>
  <si>
    <t>ﾄﾞﾗｺﾞﾝﾇ･LV ｼｪｲﾌﾟ</t>
  </si>
  <si>
    <t>M00851/ﾄﾘﾖﾝ･ﾓﾉｸﾞﾗﾑ</t>
  </si>
  <si>
    <t>BC2232</t>
  </si>
  <si>
    <t>0389766 金 道献</t>
  </si>
  <si>
    <t>2023-10-03/2023-10-21/2024-06-21</t>
  </si>
  <si>
    <t>50581 商品2課POS(OKURA)/40549 OKURA京都烏丸店/40481 OKURA渋谷ｾﾝﾀｰ街店</t>
  </si>
  <si>
    <t>40499 OKURA名古屋大須店</t>
  </si>
  <si>
    <t>31546 OKURA銀座中央通り店</t>
  </si>
  <si>
    <t>ﾌﾞﾙｶﾞﾘﾌﾞﾙｶﾞﾘ長財布</t>
  </si>
  <si>
    <t>289058/ﾚｻﾞｰ/ﾋﾟﾝｸ/GD</t>
  </si>
  <si>
    <t>-</t>
  </si>
  <si>
    <t>N</t>
  </si>
  <si>
    <t>000251 BVLGARI</t>
  </si>
  <si>
    <t>0391238 楠井 麻衣</t>
  </si>
  <si>
    <t>ﾎﾟﾙﾄﾌｫｲﾕ･ｳﾞｨｸﾄﾘｰﾇ</t>
  </si>
  <si>
    <t>M82840/ｱﾝﾌﾟﾗﾝﾄｽﾀｯｽﾞ/ﾌﾞﾗｯｸ</t>
  </si>
  <si>
    <t>0388585 興梠 恵里</t>
  </si>
  <si>
    <t>箱･袋</t>
  </si>
  <si>
    <t>ﾐｭｾﾞｯﾄ･ｻﾙｻ ﾛﾝｸﾞ</t>
  </si>
  <si>
    <t>M51387/ﾓﾉｸﾞﾗﾑ</t>
  </si>
  <si>
    <t>SL0044</t>
  </si>
  <si>
    <t>PVC(ﾋﾞﾆｰﾙ)/_/_</t>
  </si>
  <si>
    <t>0392216 久保田 葵</t>
  </si>
  <si>
    <t>2023-10-12/2023-10-19</t>
  </si>
  <si>
    <t>50581 商品2課POS(OKURA)/40500 OKURA銀座本店</t>
  </si>
  <si>
    <t>ﾓﾝﾄﾙｸﾞｲﾕGM</t>
  </si>
  <si>
    <t>M95566/ﾓﾉｸﾞﾗﾑ</t>
  </si>
  <si>
    <t>AR5018</t>
  </si>
  <si>
    <t>0392040 王 沢浩</t>
  </si>
  <si>
    <t>2023-12-28/2024-01-08</t>
  </si>
  <si>
    <t>ﾊﾞｹｯﾄﾊﾞｯｸﾞｽﾓｰﾙ</t>
  </si>
  <si>
    <t>ﾚｻﾞｰ/ｱｲﾎﾞﾘｰ/GD</t>
  </si>
  <si>
    <t>N 493198</t>
  </si>
  <si>
    <t>その他/ｸﾘｰﾑ/無地</t>
  </si>
  <si>
    <t>009857 Valextra</t>
  </si>
  <si>
    <t>0389989 廣野 あゆみ</t>
  </si>
  <si>
    <t>0391245 辻 大翔</t>
  </si>
  <si>
    <t>2024-03-29/2024-03-31</t>
  </si>
  <si>
    <t>17040 EC流通課/40500 OKURA銀座本店</t>
  </si>
  <si>
    <t>ｵﾙﾛﾌ 2wayｼｮﾙﾀﾞｰﾊﾞｯｸﾞ</t>
  </si>
  <si>
    <t>ﾚｻﾞｰ/ｸﾞﾘｰﾝ</t>
  </si>
  <si>
    <t>SC･ZP･0019</t>
  </si>
  <si>
    <t>その他/ｸﾞﾘｰﾝ/_</t>
  </si>
  <si>
    <t>2024-03-08/2024-03-20</t>
  </si>
  <si>
    <t>ﾘｳﾞｪｯﾄﾊﾞｯｸﾞ</t>
  </si>
  <si>
    <t>M95345/ﾚｻﾞｰ/ｴｸﾘｭ</t>
  </si>
  <si>
    <t>RC0017</t>
  </si>
  <si>
    <t>ｲﾎﾞ ﾀﾂﾉｵﾄｼｺﾞ ﾁｬｰﾑ</t>
  </si>
  <si>
    <t>ﾗｲﾑ･ﾌﾞﾙｰｱｽﾞﾃｯｸ･ｳﾞｪｰﾙｺﾐｯｸ/B刻</t>
  </si>
  <si>
    <t>B AM</t>
  </si>
  <si>
    <t>2024-04-05/2024-04-07</t>
  </si>
  <si>
    <t>ｻﾝｸﾞﾗｽ ﾂｲｰﾄﾞ･ﾁｪｰﾝ</t>
  </si>
  <si>
    <t>ﾌﾚｰﾑﾀｲﾌﾟ/ﾌﾚｰﾑ素材/ﾌﾚｰﾑｶﾗｰ/ﾚﾝｽﾞｶﾗｰ/性別</t>
  </si>
  <si>
    <t>その他/_/ﾌﾞﾗｯｸ/ﾌﾞﾗｯｸ/ﾚﾃﾞｨｰｽ</t>
  </si>
  <si>
    <t>2024-02-02/2024-02-14</t>
  </si>
  <si>
    <t>20 ﾎﾟｰﾁ</t>
  </si>
  <si>
    <t>ｶﾚ90</t>
  </si>
  <si>
    <t>INDEX BROMELIACEAE</t>
  </si>
  <si>
    <t>2023-09-04/2023-09-09</t>
  </si>
  <si>
    <t>LETTRES EQOUESTRES</t>
  </si>
  <si>
    <t>2024-03-14/2024-03-16</t>
  </si>
  <si>
    <t>Cavalier en Formes</t>
  </si>
  <si>
    <t>40502 OKURA心斎橋時計専門店</t>
  </si>
  <si>
    <t>ｸﾞﾘﾎﾟｱ ｷｬﾝﾃﾞｨﾘﾝｸﾞ ｼﾄﾘﾝ</t>
  </si>
  <si>
    <t>GP/22.0g/10号</t>
  </si>
  <si>
    <t>素材生地/石/ﾒｲﾝｶﾗｰ/ｻｲｽﾞ/性別</t>
  </si>
  <si>
    <t>ﾒｯｷ/ｶﾗｰｽﾄｰﾝ/ｺﾞｰﾙﾄﾞ/10号/ﾚﾃﾞｨｰｽ</t>
  </si>
  <si>
    <t>2023-02-16/2023-02-27/2024-05-22/2024-06-11</t>
  </si>
  <si>
    <t>50581 商品2課POS(OKURA)/40502 OKURA心斎橋時計専門店/40547 OKURA心斎橋店/40500 OKURA銀座本店</t>
  </si>
  <si>
    <t>ﾌﾞﾄﾝ･ﾄﾞｩ･ﾏﾝｼｯﾄ</t>
  </si>
  <si>
    <t>Ag925/SV/ﾌﾞﾙｰ</t>
  </si>
  <si>
    <t>2024-09-18/2024-09-20/2024-09-23</t>
  </si>
  <si>
    <t>17040 EC流通課/40481 OKURA渋谷ｾﾝﾀｰ街店/40500 OKURA銀座本店</t>
  </si>
  <si>
    <t>65 小物</t>
  </si>
  <si>
    <t>90 小物</t>
  </si>
  <si>
    <t>GGﾏｰﾓﾝﾄｽﾓｰﾙｼｮﾙﾀﾞｰ</t>
  </si>
  <si>
    <t>447632/ﾚｻﾞｰ/ﾌﾞﾗｳﾝ</t>
  </si>
  <si>
    <t>ﾚｻﾞｰ/ﾌﾞﾗｳﾝ/_</t>
  </si>
  <si>
    <t>0392651 岡本 清花</t>
  </si>
  <si>
    <t>ｻﾞﾊｯｶｰﾌﾟﾛｼﾞｪｸﾄﾐﾃﾞｨｱﾑﾄｰﾄ</t>
  </si>
  <si>
    <t>680125/ﾍﾞｰｼﾞｭ/ｷｬﾝﾊﾞｽ/ﾚｻﾞｰ</t>
  </si>
  <si>
    <t>PVC(ﾋﾞﾆｰﾙ)/ﾍﾞｰｼﾞｭ/総柄</t>
  </si>
  <si>
    <t>1000112 中島 一政</t>
  </si>
  <si>
    <t>2024-09-11/2024-09-13</t>
  </si>
  <si>
    <t>ﾊﾞﾆﾃｨ</t>
  </si>
  <si>
    <t>A01998/ｷｬﾋﾞｱ/ﾚｯﾄﾞ/GD</t>
  </si>
  <si>
    <t>その他/ﾚｯﾄﾞ/無地</t>
  </si>
  <si>
    <t>ﾂｲｰﾄﾞﾁｪｰﾝｼｮﾙﾀﾞｰﾊﾞｯｸﾞ</t>
  </si>
  <si>
    <t>ﾂｲｰﾄﾞ/ﾚｻﾞｰ/ｵﾚﾝｼﾞ/ﾎﾜｲﾄ/GD</t>
  </si>
  <si>
    <t>ﾂｲｰﾄﾞ/ﾏﾙﾁｶﾗｰ/無地</t>
  </si>
  <si>
    <t>0388322 安藤 博高</t>
  </si>
  <si>
    <t>70 ｱｸｾｻﾘｰ</t>
  </si>
  <si>
    <t>13 ﾈｯｸﾚｽ</t>
  </si>
  <si>
    <t>ﾏﾄﾗｯｾ ﾁｪｰﾝｼｮﾙﾀﾞｰ</t>
  </si>
  <si>
    <t>ﾗﾑ/ｸﾞﾘｰﾝ/GD</t>
  </si>
  <si>
    <t>2024-09-18/2024-09-20</t>
  </si>
  <si>
    <t>19 ﾘﾝｸﾞ</t>
  </si>
  <si>
    <t>ｽﾋﾟｰﾃﾞｨ･ﾊﾞﾝﾄﾞﾘｴｰﾙ20</t>
  </si>
  <si>
    <t>M46425/LV×YK/ﾌﾞﾙｰ</t>
  </si>
  <si>
    <t>PVC(ﾋﾞﾆｰﾙ)/ﾌﾞﾙｰ/_</t>
  </si>
  <si>
    <t>75 ｱｲｳｪｱ</t>
  </si>
  <si>
    <t>11 ｻﾝｸﾞﾗｽ</t>
  </si>
  <si>
    <t>ﾚﾃﾞｲﾃﾞｨｵｰﾙﾐﾆ</t>
  </si>
  <si>
    <t>ﾘｻﾞｰﾄﾞ/ﾗｲﾝｽﾄｰﾝ/ｸﾞﾘｰﾝ/SV</t>
  </si>
  <si>
    <t>02-MA-0210</t>
  </si>
  <si>
    <t>0388314 黄 暁?</t>
  </si>
  <si>
    <t>85 服飾雑貨</t>
  </si>
  <si>
    <t>11 ｽｶｰﾌ</t>
  </si>
  <si>
    <t>ｼﾞｭｰﾄｷｬｻﾘﾝﾊﾝﾄﾞﾊﾞｯｸﾞ</t>
  </si>
  <si>
    <t>ｽﾄﾛｰ/ﾘﾈﾝ/ﾍﾞｰｼﾞｭ</t>
  </si>
  <si>
    <t>50-MA-0242</t>
  </si>
  <si>
    <t>90 服飾雑貨</t>
  </si>
  <si>
    <t>ﾎﾞﾋﾞｰ ﾐﾃﾞｲｱﾑ</t>
  </si>
  <si>
    <t>M9319UTZQ/ｵﾌﾞﾘｰｸｷｬﾝﾊﾞｽ/ﾈｲﾋﾞｰ</t>
  </si>
  <si>
    <t>05-BO-0230</t>
  </si>
  <si>
    <t>2024-09-26/2024-10-08</t>
  </si>
  <si>
    <t>CHANEL19ﾁｪｰﾝｳｫﾚｯﾄ</t>
  </si>
  <si>
    <t>AP1787/ﾃﾞﾆﾑ/ﾗｲﾄﾌﾞﾙｰ/GD･SV</t>
  </si>
  <si>
    <t>袋・ｶｰﾄﾞ・ｼｰﾙ</t>
  </si>
  <si>
    <t>40461 OKURA上野御徒町店</t>
  </si>
  <si>
    <t>CHANEL19 ﾌﾗｯﾌﾟｺｲﾝﾊﾟｰｽ</t>
  </si>
  <si>
    <t>AP1787/ﾗﾑ/ﾌﾞﾗｯｸ/GD・SV</t>
  </si>
  <si>
    <t>G3LXC8NE</t>
  </si>
  <si>
    <t>ﾁｪｰﾝﾐﾆｸﾗｯﾁ</t>
  </si>
  <si>
    <t>A70313/ﾊﾟｲｿﾝ/ｶｰﾌ/ﾌﾞﾗｯｸ/GD</t>
  </si>
  <si>
    <t>袋･Gｶｰﾄﾞ･ｼｰﾙ</t>
  </si>
  <si>
    <t>CHANEL19ﾁｪｰﾝｺｲﾝﾊﾟｰｽ</t>
  </si>
  <si>
    <t>AP2409/ﾗﾑ/ﾎﾜｲﾄ/SV･GD</t>
  </si>
  <si>
    <t>Gｶｰﾄﾞ･ｼｰﾙ　※ｽﾚ･小傷有り</t>
  </si>
  <si>
    <t>80 ﾘｭｯｸ</t>
  </si>
  <si>
    <t>ｺｺﾈｰｼﾞｭﾁｪｰﾝﾎﾟｰﾁ</t>
  </si>
  <si>
    <t>ﾌｧｰ/ﾚｻﾞｰ/ﾎﾜｲﾄ/SV</t>
  </si>
  <si>
    <t>65 小物[仕入]</t>
  </si>
  <si>
    <t>90 小物[仕入]</t>
  </si>
  <si>
    <t>ﾏﾄﾗｯｾ ﾊﾞｲｶﾗｰﾁｪｰﾝﾄｰﾄ</t>
  </si>
  <si>
    <t>ﾗﾑｽｷﾝ/ﾌﾞﾗｯｸ×ﾌﾞﾙｰ/SV金具</t>
  </si>
  <si>
    <t>袋･ｶｰﾄﾞ･ｼｰﾙ</t>
  </si>
  <si>
    <t>12 ｷｰｹｰｽ</t>
  </si>
  <si>
    <t>ｾﾚﾘｱ ﾋﾟｰｶﾌﾞｰ ﾌｨｯﾄ ﾓﾝｽﾀｰ</t>
  </si>
  <si>
    <t>7VA406/ｶｰﾌ/ﾒﾀﾘｯｸﾈｲﾋﾞｰ/SV</t>
  </si>
  <si>
    <t>7VA406-8F4-198-10429</t>
  </si>
  <si>
    <t>000507 FENDI</t>
  </si>
  <si>
    <t>袋･ｽﾄ･ﾚｲﾝｶﾊﾞｰ</t>
  </si>
  <si>
    <t>ｶﾞﾌﾞﾘｴﾙ ﾄﾞｩ ｼｬﾈﾙ ﾎｰﾎﾞｰ</t>
  </si>
  <si>
    <t>A93824/ｴｲｼﾞﾄﾞｶｰﾌ/ｺﾞｰﾙﾄﾞ</t>
  </si>
  <si>
    <t>ｶｰﾄﾞ・ｼｰﾙ</t>
  </si>
  <si>
    <t>ｳﾞｧﾆﾃｨ ﾁｪｰﾝｼｮﾙﾀﾞｰ</t>
  </si>
  <si>
    <t>AS0323/ﾗﾑ/ﾋﾟﾝｸ/GD</t>
  </si>
  <si>
    <t>ｶｰﾄﾞ･ｼｰﾙ</t>
  </si>
  <si>
    <t>A67085/ﾍﾞﾛｱ/ﾋﾟﾝｸ/SV</t>
  </si>
  <si>
    <t>ｼｰﾙ　※擦れ</t>
  </si>
  <si>
    <t>ｶﾞﾌﾞﾘｴﾙ 巾着ﾁｪｰﾝｼｮﾙﾀﾞｰ</t>
  </si>
  <si>
    <t>ﾂｲｰﾄﾞ/ﾚｻﾞｰ/ﾙｰｼﾞｭ系/GD/SV</t>
  </si>
  <si>
    <t>ﾐﾉﾃﾞｨｴｰﾙﾄﾗﾝｸﾊﾞｯｸﾞ</t>
  </si>
  <si>
    <t>PVC/ｸﾞﾘｰﾝ/SV</t>
  </si>
  <si>
    <t>3’/62/11608</t>
  </si>
  <si>
    <t>004597 GOYARD</t>
  </si>
  <si>
    <t>箱･袋･ｼｮﾙﾀﾞｰｹｰｽ</t>
  </si>
  <si>
    <t xml:space="preserve">2 ﾘｻｲｸﾙ           </t>
  </si>
  <si>
    <t xml:space="preserve">279 ﾘ･服飾雑貨                    </t>
  </si>
  <si>
    <t xml:space="preserve">27901 ﾘ･服飾雑貨S     </t>
  </si>
  <si>
    <t xml:space="preserve">57 服飾                                    </t>
  </si>
  <si>
    <t xml:space="preserve">40 ﾚﾃﾞｨｰｽﾊﾞｯｸﾞ                             </t>
  </si>
  <si>
    <t xml:space="preserve">13 ｼｮﾙﾀﾞｰﾊﾞｯｸﾞ                             </t>
  </si>
  <si>
    <t>ﾏﾄﾗｯｾ23</t>
  </si>
  <si>
    <t>A01113/ｷｬﾋﾞｱ/ﾋﾟﾝｸ/GD</t>
  </si>
  <si>
    <t xml:space="preserve">20 ﾒﾝｽﾞﾊﾞｯｸﾞ                               </t>
  </si>
  <si>
    <t xml:space="preserve">20 ﾎﾟｰﾁ                                    </t>
  </si>
  <si>
    <t>ｺｺﾏｰｸﾂｲｰﾄﾞﾁｪｰﾝｼｮﾙﾀﾞｰ</t>
  </si>
  <si>
    <t>ﾂｲｰﾄﾞ/ﾌﾞﾗｯｸ/SV･GD</t>
  </si>
  <si>
    <t>ｱﾜｰｸﾞﾗｽXS</t>
  </si>
  <si>
    <t>582833LRGM1000/ｶｰﾌ/ﾌﾞﾗｯｸ/GD</t>
  </si>
  <si>
    <t>袋･ｽﾄ</t>
  </si>
  <si>
    <t xml:space="preserve">15 ﾄｰﾄﾊﾞｯｸﾞ                                </t>
  </si>
  <si>
    <t>ﾐﾆﾏﾄﾗｯｾ17</t>
  </si>
  <si>
    <t>A35200/ｷｬﾋﾞｱ/ﾌﾞﾗｯｸ/GD</t>
  </si>
  <si>
    <t>2.55ﾁｪｰﾝｼｮﾙﾀﾞｰﾊﾞｯｸﾞ</t>
  </si>
  <si>
    <t>ﾂｲｰﾄﾞ/ﾏﾙﾁｶﾗｰ/SV</t>
  </si>
  <si>
    <t xml:space="preserve">60 財布                                    </t>
  </si>
  <si>
    <t xml:space="preserve">11 2つ折り財布                             </t>
  </si>
  <si>
    <t>ﾏﾄﾗｯｾﾁｪｰﾝｼｮﾙﾀﾞｰ</t>
  </si>
  <si>
    <t>ﾊﾞﾚﾝﾀｲﾝ限定/ｶｰﾌ/ﾚｯﾄﾞ/GD</t>
  </si>
  <si>
    <t xml:space="preserve">13 ｺｲﾝｹｰｽ                                  </t>
  </si>
  <si>
    <t>A01112/ﾂｲｰﾄﾞ/ﾏﾙﾁｶﾗｰ/GD</t>
  </si>
  <si>
    <t xml:space="preserve">14 長財布                                  </t>
  </si>
  <si>
    <t>ｺｺﾊﾝﾄﾞﾙXS</t>
  </si>
  <si>
    <t>A92990/ｴｲｼﾞﾄﾞｶｰﾌ/ﾒﾀﾘｯｸｸﾞﾚｰ/SV</t>
  </si>
  <si>
    <t xml:space="preserve">27902 ﾘ･服飾雑貨A     </t>
  </si>
  <si>
    <t xml:space="preserve">91 ▼服飾Ａ                                </t>
  </si>
  <si>
    <t xml:space="preserve">99 ▼服飾Aその他                           </t>
  </si>
  <si>
    <t>ﾐﾆﾏﾄﾗｯｾﾁｪｰﾝｼｮﾙﾀﾞｰ</t>
  </si>
  <si>
    <t>AS3738/ﾗﾑ/ﾌﾞﾗｯｸ/GD</t>
  </si>
  <si>
    <t>EK407UL3</t>
  </si>
  <si>
    <t>ｺｺﾊﾝﾄﾞﾙXXS</t>
  </si>
  <si>
    <t>AS2215/ｷｬﾋﾞｱ/ﾒﾀﾘｯｸﾋﾟﾝｸ</t>
  </si>
  <si>
    <t>KPH6E1NG</t>
  </si>
  <si>
    <t>ｽﾄﾗｯﾌﾟ･ﾌﾟﾚｰﾄ</t>
  </si>
  <si>
    <t xml:space="preserve">85 服飾[仕入]                              </t>
  </si>
  <si>
    <t xml:space="preserve">40 ﾚﾃﾞｨｰｽﾊﾞｯｸﾞ[仕入]                       </t>
  </si>
  <si>
    <t xml:space="preserve">90 ﾊﾞｯｸﾞ[仕入]                             </t>
  </si>
  <si>
    <t>ﾗﾌｨｱ/ﾍﾞｰｼﾞｭ/GD</t>
  </si>
  <si>
    <t>ｶﾒﾗｹｰｽﾁｪｰﾝｼｮﾙﾀﾞｰ</t>
  </si>
  <si>
    <t>A91796/ｷｬﾋﾞｱ/ﾈｲﾋﾞｰ/GD</t>
  </si>
  <si>
    <t>A67086/ｷｬﾋﾞｱ/ﾌﾞﾗｯｸ/SV</t>
  </si>
  <si>
    <t xml:space="preserve">70 ｱｸｾｻﾘｰ                                  </t>
  </si>
  <si>
    <t xml:space="preserve">16 ﾌﾞﾚｽﾚｯﾄ                                 </t>
  </si>
  <si>
    <t>A01112/ｷｬﾋﾞｱ/ｼﾙﾊﾞｰ/SV</t>
  </si>
  <si>
    <t xml:space="preserve">65 小物                                    </t>
  </si>
  <si>
    <t xml:space="preserve">90 小物                                    </t>
  </si>
  <si>
    <t>2.55ﾏﾄﾗｯｾﾁｪｰﾝｼｮﾙﾀﾞｰ</t>
  </si>
  <si>
    <t>A37586/ｴｲｼﾞﾄﾞｶｰﾌ/ﾌﾞﾗｯｸ/SV</t>
  </si>
  <si>
    <t xml:space="preserve">18 ﾊﾝﾄﾞﾊﾞｯｸﾞ                               </t>
  </si>
  <si>
    <t>ﾏﾄﾗｯｾ30</t>
  </si>
  <si>
    <t>A58600/ｷｬﾋﾞｱ/ﾌﾞﾗｯｸ/GD</t>
  </si>
  <si>
    <t>A67086/ﾗﾑ/ﾋﾟﾝｸ/GD</t>
  </si>
  <si>
    <t>ﾃｨｰﾝﾄﾘｵﾝﾌﾊﾞｯｸﾞ</t>
  </si>
  <si>
    <t>188423BF4.38NO/ｶｰﾌ/ﾌﾞﾗｯｸ/GD</t>
  </si>
  <si>
    <t>U-RG-1223</t>
  </si>
  <si>
    <t>定価544.500円</t>
  </si>
  <si>
    <t>40475 OKURAなんば戎橋店</t>
  </si>
  <si>
    <t>CHANEL19ﾌﾗｯﾌﾟｺｲﾝﾊﾟｰｽ</t>
  </si>
  <si>
    <t>A1787/ﾗﾑ/ﾎﾜｲﾄ/SV･GD</t>
  </si>
  <si>
    <t>0390750 髙橋 賢伍</t>
  </si>
  <si>
    <t>2024-01-24/2024-01-27/2024-05-12/2024-07-19/2024-09-02/2024-09-15</t>
  </si>
  <si>
    <t>17040 EC流通課/40519 OKURA大阪本店/40499 OKURA名古屋大須店/40526 OKURA新宿歌舞伎町店/50752 EC流通課POS(OKURA)/40475 OKURAなんば戎橋店</t>
  </si>
  <si>
    <t>袋･ｶｰﾄﾞ･ｼｰﾙ　※角･ﾛｺﾞ塗り有･背面押し跡</t>
  </si>
  <si>
    <t>ﾅﾉ･ｽﾋﾟｰﾃﾞｨ</t>
  </si>
  <si>
    <t>M46745/ｱﾝﾌﾟﾗﾝﾄ･ｽﾀｯｽﾞ/ﾉﾜｰﾙ</t>
  </si>
  <si>
    <t>その他/ﾌﾞﾗｯｸ/_</t>
  </si>
  <si>
    <t>2024-03-29/2024-03-31/2024-09-21</t>
  </si>
  <si>
    <t>17040 EC流通課/40500 OKURA銀座本店/40547 OKURA心斎橋店</t>
  </si>
  <si>
    <t>箱･袋･ｽﾄﾗｯﾌﾟ　定価350900</t>
  </si>
  <si>
    <t>ｳﾞｧﾆﾃｨPM</t>
  </si>
  <si>
    <t>M45599/ｱﾝﾌﾟﾗﾝﾄ/ﾗｲﾄﾍﾞｰｼﾞｭ</t>
  </si>
  <si>
    <t>FP4260</t>
  </si>
  <si>
    <t>2024-03-29/2024-03-31/2024-04-16/2024-08-13/2024-09-21</t>
  </si>
  <si>
    <t>17040 EC流通課/40500 OKURA銀座本店/40468 OKURA横浜駅西口店/40526 OKURA新宿歌舞伎町店/40547 OKURA心斎橋店</t>
  </si>
  <si>
    <t>箱･袋･鍵･ｶﾃﾞﾅ･ｸﾛｼｪｯﾄ･ｽﾄﾗｯﾌﾟ</t>
  </si>
  <si>
    <t>13 ｺｲﾝｹｰｽ</t>
  </si>
  <si>
    <t>ｶﾝﾇ</t>
  </si>
  <si>
    <t>M44603/ｼﾞｬｲｱﾝﾄ ﾓﾉｸﾞﾗﾑ･ﾘﾊﾞｰｽ</t>
  </si>
  <si>
    <t>その他/ﾌﾞﾗｳﾝ/ﾓﾉｸﾞﾗﾑ</t>
  </si>
  <si>
    <t>0390435 山本 裕介</t>
  </si>
  <si>
    <t>0391239 工藤 翼</t>
  </si>
  <si>
    <t>2024-03-11/2024-04-04/2024-04-06/2024-09-13</t>
  </si>
  <si>
    <t>50581 商品2課POS(OKURA)/50752 EC流通課POS(OKURA)/40549 OKURA京都烏丸店/40547 OKURA心斎橋店</t>
  </si>
  <si>
    <t>袋･ｽﾄ･ﾊﾟﾄﾞﾛｯｸ･鍵</t>
  </si>
  <si>
    <t>ｶﾒﾘｱ ﾊﾝﾄﾞﾊﾞｯｸﾞ</t>
  </si>
  <si>
    <t>ｻﾃﾝ/ﾌﾞﾗｯｸ</t>
  </si>
  <si>
    <t>1000498 城内 雄也</t>
  </si>
  <si>
    <t>2024-04-03/2024-04-04/2024-04-17</t>
  </si>
  <si>
    <t>50581 商品2課POS(OKURA)/50752 EC流通課POS(OKURA)/40547 OKURA心斎橋店</t>
  </si>
  <si>
    <t>ｸﾗｯﾁ ﾁｪｰﾝｼｮﾙﾀﾞｰ</t>
  </si>
  <si>
    <t>5BF110/ﾅｯﾊﾟﾚｻﾞｰ/ﾀﾞｰｸｸﾞﾘｰﾝ</t>
  </si>
  <si>
    <t>0007332 藤原 寛薫</t>
  </si>
  <si>
    <t>2023-10-30/2023-11-18/2024-07-29/2024-08-02</t>
  </si>
  <si>
    <t>50581 商品2課POS(OKURA)/40500 OKURA銀座本店/50752 EC流通課POS(OKURA)/40547 OKURA心斎橋店</t>
  </si>
  <si>
    <t>袋･ｽﾄﾗｯﾌﾟ</t>
  </si>
  <si>
    <t>CHANEL19ｺｲﾝｶｰﾄﾞｹｰｽ</t>
  </si>
  <si>
    <t>AP2701/ﾗﾑ/ﾋﾟﾝｸ/GD</t>
  </si>
  <si>
    <t>K16LAAK4</t>
  </si>
  <si>
    <t>ﾚｻﾞｰ羊革/ﾋﾟﾝｸ/無地/ﾚﾃﾞｨｰｽ</t>
  </si>
  <si>
    <t>2024-04-04/2024-04-05</t>
  </si>
  <si>
    <t>17040 EC流通課/40547 OKURA心斎橋店</t>
  </si>
  <si>
    <t>袋　※少々ｽﾚ、汚れ有</t>
  </si>
  <si>
    <t>12 ｳｴｽﾄﾊﾞｯｸﾞ</t>
  </si>
  <si>
    <t>ｵﾗﾝﾌﾟﾊﾞﾝｸﾞﾙ</t>
  </si>
  <si>
    <t>ｴﾌﾟｿﾝ･ﾒﾀﾙ/ｼﾞｮｰﾇｼﾄﾛﾝ･GD</t>
  </si>
  <si>
    <t>なし</t>
  </si>
  <si>
    <t>ﾒｯｷ/_/ｲｴﾛｰ/ﾚﾃﾞｨｰｽ</t>
  </si>
  <si>
    <t>2023-09-27/2023-09-30/2023-09-30</t>
  </si>
  <si>
    <t>50581 商品2課POS(OKURA)/40502 OKURA心斎橋時計専門店/40547 OKURA心斎橋店</t>
  </si>
  <si>
    <t>ｱｻﾞｯﾌﾟｺﾝﾊﾟｸﾄﾐﾆ ｼﾙｸｲﾝ</t>
  </si>
  <si>
    <t>ｴﾌﾟｿﾝ/ﾛｰｽﾞｼﾞｬｲﾌﾟｰﾙ/X刻/SV</t>
  </si>
  <si>
    <t>XSI010DB</t>
  </si>
  <si>
    <t>ﾚｻﾞｰ/ﾋﾟﾝｸ/無地/ﾚﾃﾞｨｰｽ</t>
  </si>
  <si>
    <t>2023-09-21/2023-10-02/2023-10-02</t>
  </si>
  <si>
    <t>ﾂｲﾘｰﾏｰﾌﾞﾙ</t>
  </si>
  <si>
    <t>ｼﾙｸ/EXLIBRIS/ﾏﾙﾁｶﾗｰ</t>
  </si>
  <si>
    <t>ｼﾙｸ/ﾎﾜｲﾄ/総柄/ﾚﾃﾞｨｰｽ</t>
  </si>
  <si>
    <t>ｻﾝﾀﾙ ﾛﾝｸﾞｳｫﾚｯﾄ</t>
  </si>
  <si>
    <t>ｳﾞｪﾈﾁｱｶｰﾌ/ｶﾘｸﾞﾗﾌｨ/ﾌﾞﾗｯｸ/SV</t>
  </si>
  <si>
    <t>E1223P</t>
  </si>
  <si>
    <t>3/19/2024</t>
  </si>
  <si>
    <t>0390298 西口 隼人</t>
  </si>
  <si>
    <t>2024-03-23/2024-03-24</t>
  </si>
  <si>
    <t>17040 EC流通課/40502 OKURA心斎橋時計専門店</t>
  </si>
  <si>
    <t>箱　定価168300円</t>
  </si>
  <si>
    <t>ｵﾌﾞﾘｰｸｼｮﾙﾀﾞｰﾊﾞｯｸﾞ</t>
  </si>
  <si>
    <t>ｵﾌﾞﾘｰｸｷｬﾝﾊﾞｽ/ﾌﾞﾗｯｸ/SV</t>
  </si>
  <si>
    <t>23-BO-0213</t>
  </si>
  <si>
    <t>9/24/2024</t>
  </si>
  <si>
    <t>ｽﾄﾗｯﾌﾟ　※角ｽﾚ有</t>
  </si>
  <si>
    <t>13584 ｴｺﾘﾝｸﾞｻﾞｵｰｸｼｮﾝ(OKURA)</t>
  </si>
  <si>
    <t>ｵﾝｻﾞｺﾞｰGM</t>
  </si>
  <si>
    <t>M45320/ﾓﾉｸﾞﾗﾑ/ｼﾞｬｲｱﾝﾄﾘﾊﾞｰｽ</t>
  </si>
  <si>
    <t>NZ1139</t>
  </si>
  <si>
    <t>CHANEL19 ﾁｪｰﾝｺｲﾝﾊﾟｰｽ</t>
  </si>
  <si>
    <t>AP1787/ﾗﾑ/ﾌﾞﾗｯｸ/GD･SV</t>
  </si>
  <si>
    <t>ﾐﾃﾞｨｱﾑ ﾚｻﾞｰﾄｰﾄ</t>
  </si>
  <si>
    <t>1BG384/ｳﾞｨｯﾃﾛﾀﾞｲﾉ ｿﾌﾄ/ﾌﾞﾗｯｸ</t>
  </si>
  <si>
    <t>180/A</t>
  </si>
  <si>
    <t>001235 PRADA</t>
  </si>
  <si>
    <t>袋･ｶｰﾄﾞ</t>
  </si>
  <si>
    <t>ﾀﾞﾌﾞﾙG ﾐﾆﾄｰﾄﾊﾞｯｸﾞ</t>
  </si>
  <si>
    <t>745043/ﾚｻﾞｰ/ﾌﾞﾗｯｸ</t>
  </si>
  <si>
    <t>745043 525040</t>
  </si>
  <si>
    <t>箱・袋　※ｶﾄﾞ擦れ</t>
  </si>
  <si>
    <t>ﾊﾞｹｯﾄGM</t>
  </si>
  <si>
    <t>M42236/ﾓﾉｸﾞﾗﾑ</t>
  </si>
  <si>
    <t>FL1001</t>
  </si>
  <si>
    <t>ｷｬﾝﾊﾞｽ/_/_</t>
  </si>
  <si>
    <t>2024-04-29/2024-05-19</t>
  </si>
  <si>
    <t>50752 EC流通課POS(OKURA)/40455 OKURA福岡天神店</t>
  </si>
  <si>
    <t>袋　※内生地ﾍﾞﾀ･浮き</t>
  </si>
  <si>
    <t>40551 OKURA鹿児島天文館店</t>
  </si>
  <si>
    <t>ﾄｰﾄﾊﾞｯｸﾞ</t>
  </si>
  <si>
    <t>323671/ﾚｻﾞ-/ｲｴﾛｰ</t>
  </si>
  <si>
    <t>323671 527066</t>
  </si>
  <si>
    <t>0390611 成田 充</t>
  </si>
  <si>
    <t>※1</t>
  </si>
  <si>
    <t>ｼｪﾘｰﾊﾞｯｸﾊﾟｯｸ</t>
  </si>
  <si>
    <t>337075/ｷｬﾝﾊﾞｽ/ﾌﾞﾗｯｸ</t>
  </si>
  <si>
    <t>50580 時計･宝石POS(OKURA)</t>
  </si>
  <si>
    <t>0005947 濱島 佑太</t>
  </si>
  <si>
    <t>2024-03-11/2024-04-04/2024-04-14</t>
  </si>
  <si>
    <t>50581 商品2課POS(OKURA)/50752 EC流通課POS(OKURA)/40551 OKURA鹿児島天文館店</t>
  </si>
  <si>
    <t>※2　※ｺﾊﾞﾋﾋﾞ割れ</t>
  </si>
  <si>
    <t>ｶﾞﾝﾁｰﾆ2wayﾊﾝﾄﾞﾊﾞｯｸﾞ</t>
  </si>
  <si>
    <t>E210536/ﾚｻﾞｰ/ﾌﾞﾗｯｸ</t>
  </si>
  <si>
    <t>001355 Salvatore Ferragamo</t>
  </si>
  <si>
    <t>2024-03-11/2024-04-02</t>
  </si>
  <si>
    <t>50581 商品2課POS(OKURA)/40551 OKURA鹿児島天文館店</t>
  </si>
  <si>
    <t>※2 ｽﾄﾗｯﾌﾟ</t>
  </si>
  <si>
    <t>ｳﾞｪﾗ2wayﾊﾝﾄﾞﾊﾞｯｸﾞ</t>
  </si>
  <si>
    <t>BA214178/ﾚｻﾞｰ/ﾌﾞﾗｳﾝ</t>
  </si>
  <si>
    <t>15233 (株)ものばんく(OKURA)</t>
  </si>
  <si>
    <t>M61864/ﾓﾉｸﾞﾗﾑ･ｱﾝﾌﾟﾗﾝﾄ</t>
  </si>
  <si>
    <t>SP3129</t>
  </si>
  <si>
    <t>50581 商品2課POS(OKURA)</t>
  </si>
  <si>
    <t>0389822 日高 幸輝</t>
  </si>
  <si>
    <t>2023-11-13/2023-12-21</t>
  </si>
  <si>
    <t>40519 OKURA大阪本店/40551 OKURA鹿児島天文館店</t>
  </si>
  <si>
    <t>ｼｬﾙﾆｴｰﾙPM ﾈｯｸﾚｽ</t>
  </si>
  <si>
    <t>ﾒﾀﾙ･ｽｲﾌﾄ/GD･ﾅﾀ</t>
  </si>
  <si>
    <t>素材生地/石/ﾒｲﾝｶﾗｰ/ﾄｯﾌﾟ有無/性別</t>
  </si>
  <si>
    <t>その他/_/_/_/ﾚﾃﾞｨｰｽ</t>
  </si>
  <si>
    <t>0005038 富田 和行</t>
  </si>
  <si>
    <t>2024-06-14/2024-06-16</t>
  </si>
  <si>
    <t>50752 EC流通課POS(OKURA)/40551 OKURA鹿児島天文館店</t>
  </si>
  <si>
    <t>ｼｬﾙﾆｴｰﾙPM ﾋﾟｱｽ</t>
  </si>
  <si>
    <t>31555 OKURA HAB@熊本店</t>
  </si>
  <si>
    <t>ﾀﾋﾞｰｼｮﾙﾀﾞｰﾊﾞｯｸﾞ18</t>
  </si>
  <si>
    <t>CP955/ｼｱﾘﾝｸﾞ/ﾋﾟﾝｸ</t>
  </si>
  <si>
    <t>K2381-CP955</t>
  </si>
  <si>
    <t>000311 COACH</t>
  </si>
  <si>
    <t>0389688 盛 宗一郎</t>
  </si>
  <si>
    <t>2024-08-27/2024-09-22</t>
  </si>
  <si>
    <t>50752 EC流通課POS(OKURA)/31555 OKURA HAB@熊本店</t>
  </si>
  <si>
    <t>袋･ﾊﾝﾄﾞﾙ･ｽﾄ</t>
  </si>
  <si>
    <t>15 ﾄﾗﾍﾞﾙｷｬﾘｰ</t>
  </si>
  <si>
    <t>ﾙｰﾋﾟﾝｸﾞMM</t>
  </si>
  <si>
    <t>M51146/ﾓﾉｸﾞﾗﾑ</t>
  </si>
  <si>
    <t>FL0012</t>
  </si>
  <si>
    <t>0387792 崔 信斌</t>
  </si>
  <si>
    <t>0389161 山口 祐稀</t>
  </si>
  <si>
    <t>2024-04-06/2024-04-17</t>
  </si>
  <si>
    <t>16 ﾄﾗﾍﾞﾙｷｬﾘｰ</t>
  </si>
  <si>
    <t>ｵﾌﾟｱｰﾄ ﾊﾝﾄﾞﾊﾞｯｸﾞ</t>
  </si>
  <si>
    <t>ｷｬﾝﾊﾞｽ/ﾍﾞｰｼﾞｭﾋﾟﾝｸ</t>
  </si>
  <si>
    <t>2024-09-29/2024-10-02</t>
  </si>
  <si>
    <t>ﾄｩｼﾞｭｰﾙ ﾄｰﾄ</t>
  </si>
  <si>
    <t>ｳﾞｪﾈﾁｱﾚｻﾞｰ/ﾌﾞﾗｯｸ/SV</t>
  </si>
  <si>
    <t>U0212P</t>
  </si>
  <si>
    <t>########</t>
  </si>
  <si>
    <t>2024-09-12/2024-09-16</t>
  </si>
  <si>
    <t>17040 EC流通課/40461 OKURA上野御徒町店</t>
  </si>
  <si>
    <t>※角ｽﾚ、汚れ有</t>
  </si>
  <si>
    <t>ﾗｳﾝﾄﾞ2WAYﾁｪｰﾝｼｮﾙﾀﾞｰ</t>
  </si>
  <si>
    <t>ﾂｲｰﾄﾞ/ﾏﾙﾁｶﾗｰ/SV･GD</t>
  </si>
  <si>
    <t>0391463 小松 悠人</t>
  </si>
  <si>
    <t>ｽﾏｰﾄﾌｫﾝｹｰｽｼｮﾙﾀﾞｰ</t>
  </si>
  <si>
    <t>ﾚｻﾞｰ/ﾚｯﾄﾞ/無地</t>
  </si>
  <si>
    <t>ﾏﾄﾗｯｾﾐﾆﾊﾞﾆﾃｨﾊﾟｰﾙﾁｪｰﾝ</t>
  </si>
  <si>
    <t>AP2581/ﾗﾑ/ﾌﾞﾗｯｸ/ﾌｪｲｸﾊﾟｰﾙ･GD</t>
  </si>
  <si>
    <t>0390174 高 文静</t>
  </si>
  <si>
    <t>2024-09-14/2024-09-16</t>
  </si>
  <si>
    <t>A67086/ｶｰﾌ/ｸﾞﾘｰﾝ/ﾌﾞﾗｯｸ/GD</t>
  </si>
  <si>
    <t>ﾚｻﾞｰ/ｸﾞﾘｰﾝ/無地</t>
  </si>
  <si>
    <t>2024-09-24/2024-09-26</t>
  </si>
  <si>
    <t>ﾁｪｰﾝｼｮﾙﾀﾞｰｶﾒﾗﾊﾞｯｸﾞ</t>
  </si>
  <si>
    <t>AS0322/ｶｰﾌ/ﾌﾞﾗｯｸ/GD</t>
  </si>
  <si>
    <t>ﾚｻﾞｰ/ﾌﾞﾗｯｸ/無地</t>
  </si>
  <si>
    <t>ﾊﾟｯﾁﾜｰｸﾁｪｰﾝｼｮﾙﾀﾞｰ</t>
  </si>
  <si>
    <t>A65468/2011ｸﾙｰｽﾞ/ﾊﾟｯﾁﾜｰｸ/ﾏﾙﾁｶﾗ</t>
  </si>
  <si>
    <t>その他/ﾏﾙﾁｶﾗｰ/無地</t>
  </si>
  <si>
    <t>A93824/ｶｰﾌ/ｽｴｰﾄﾞ/ﾚｯﾄﾞ/SV･GD</t>
  </si>
  <si>
    <t>ﾐﾆﾊﾞﾆﾃｨ2WAYｼｮﾙﾀﾞｰ</t>
  </si>
  <si>
    <t>AP3423/ﾗﾑ/ﾋﾟﾝｸ/GD</t>
  </si>
  <si>
    <t>XG2N4AU0</t>
  </si>
  <si>
    <t>ﾚｻﾞｰ/ﾋﾟﾝｸ/無地</t>
  </si>
  <si>
    <t>ﾐﾆﾊﾞﾆﾃｨﾁｪｰﾝｼｮﾙﾀﾞｰ</t>
  </si>
  <si>
    <t>AP1616/ﾗﾑ/ｺﾞｰﾙﾄﾞ/GD</t>
  </si>
  <si>
    <t>ﾚｻﾞｰ/ｺﾞｰﾙﾄﾞ/無地</t>
  </si>
  <si>
    <t>ﾗｯｷｰﾁｬｰﾑﾗｳﾝﾄﾞﾁｪｰﾝｼｮﾙﾀﾞｰ</t>
  </si>
  <si>
    <t>A81620/ﾗﾑ/ﾌﾞﾗｯｸ/GD</t>
  </si>
  <si>
    <t>ｼｰﾙ ※型崩れ有</t>
  </si>
  <si>
    <t>ｶﾞﾝﾁｰﾆ ｼｮﾙﾀﾞｰﾊﾞｯｸﾞ</t>
  </si>
  <si>
    <t>213114/ｶｰﾌ/ﾈｲﾋﾞｰ･ﾎﾜｲﾄ</t>
  </si>
  <si>
    <t>2024-06-29/2024-06-30/2024-07-30</t>
  </si>
  <si>
    <t>17040 EC流通課/40500 OKURA銀座本店/40461 OKURA上野御徒町店</t>
  </si>
  <si>
    <t>ｽﾄﾗｯﾌﾟ</t>
  </si>
  <si>
    <t>ﾚﾃﾞｨﾃﾞｨｵｰﾙ ﾐﾃﾞｨｱﾑ</t>
  </si>
  <si>
    <t>CAL44550/ﾗﾑ/ﾚｯﾄﾞ/GD</t>
  </si>
  <si>
    <t>09-MA-0148</t>
  </si>
  <si>
    <t>ｽﾄﾗｯﾌﾟ･Gｶｰﾄﾞ</t>
  </si>
  <si>
    <t>ﾓﾝﾄﾚｿﾞｰﾙﾐﾆ 2WAYﾊﾞｯｸﾞ</t>
  </si>
  <si>
    <t>8BS010/ｶｰﾌ/ｸﾞﾚｰｼﾞｭ</t>
  </si>
  <si>
    <t>229-0189</t>
  </si>
  <si>
    <t>2024-07-30/2024-08-01</t>
  </si>
  <si>
    <t>ﾃｨﾎﾞﾘGM</t>
  </si>
  <si>
    <t>M40144/ﾓﾉｸﾞﾗﾑ</t>
  </si>
  <si>
    <t>SP4059</t>
  </si>
  <si>
    <t>2024-10-07/2024-10-09</t>
  </si>
  <si>
    <t>袋 ※角ｽﾚ、汚れ有</t>
  </si>
  <si>
    <t>A01112/ｷｬﾋﾞｱ/ﾌﾞﾗｯｸ/sv</t>
  </si>
  <si>
    <t>ﾚｻﾞｰ羊革/ﾌﾞﾗｯｸ/無地</t>
  </si>
  <si>
    <t>ﾏﾄﾗｯｾ25 Vｽﾃｯﾁ</t>
  </si>
  <si>
    <t>A01112/ｷｬﾋﾞｱ/ﾌﾞﾗｯｸ/GD</t>
  </si>
  <si>
    <t>A01112/ｷｬﾋﾞｱ/ﾋﾟﾝｸ/GD</t>
  </si>
  <si>
    <t>A01113/ｷｬﾋﾞｱ/ﾗｲﾄﾌﾞﾙｰ/GD</t>
  </si>
  <si>
    <t>ﾏﾄﾗｯｾｽﾓｰﾙﾊﾞｹｯﾄﾊﾞｯｸﾞ</t>
  </si>
  <si>
    <t>AS3091/ﾃﾞﾆﾑ/ﾌﾞﾗｯｸ/GD</t>
  </si>
  <si>
    <t>TKE7KE75</t>
  </si>
  <si>
    <t>ﾃﾞﾆﾑ/ﾌﾞﾗｯｸ/ﾌﾟﾘﾝﾄ</t>
  </si>
  <si>
    <t>袋･ﾌﾟﾚｰﾄ</t>
  </si>
  <si>
    <t>ﾐﾆﾏﾄﾗｯｾｽﾓｰﾙﾌﾗｯﾌﾟ</t>
  </si>
  <si>
    <t>AS3134/ﾃﾞﾆﾑ/ﾌﾞﾙｰ/GD</t>
  </si>
  <si>
    <t>N06G097H</t>
  </si>
  <si>
    <t>ﾃﾞﾆﾑ/ﾌﾞﾙｰ/ﾌﾟﾘﾝﾄ</t>
  </si>
  <si>
    <t>ｽﾀｯｽﾞﾁｪｰﾝｳｫﾚｯﾄ</t>
  </si>
  <si>
    <t>ｶｰﾌ/ﾌﾞﾗｯｸ/ｶﾞﾝﾒﾀ/BK</t>
  </si>
  <si>
    <t>X1PCP8N8</t>
  </si>
  <si>
    <t>袋･ﾌﾟﾚｰﾄ ※押し跡有</t>
  </si>
  <si>
    <t>ｷｰﾎﾙﾀﾞｰ･ﾐﾆｷｰﾎﾟﾙ</t>
  </si>
  <si>
    <t>M01313/ﾚｻﾞｰ/ﾌﾞﾗｯｸ/SV</t>
  </si>
  <si>
    <t>CX1213</t>
  </si>
  <si>
    <t>2024-01-29/2024-01-31</t>
  </si>
  <si>
    <t>定価112200円 ※内側汚れ有</t>
  </si>
  <si>
    <t>A58600/ﾗﾑ/ﾌﾞﾗｯｸ/SV</t>
  </si>
  <si>
    <t>箱･袋･Gｶｰﾄﾞ･ｼｰﾙ</t>
  </si>
  <si>
    <t>31558 OKURA福岡中洲店</t>
  </si>
  <si>
    <t>ﾌﾞｯｸﾄｰﾄ ﾐﾆ ﾌｫﾝﾊﾞｯｸﾞ</t>
  </si>
  <si>
    <t>S5555CRZI_M973/ｼﾞｬｶﾞｰﾄﾞ</t>
  </si>
  <si>
    <t>50-MA-0292</t>
  </si>
  <si>
    <t>ｷｬﾝﾊﾞｽ/ﾌﾞﾗｳﾝ/総柄</t>
  </si>
  <si>
    <t>0390064 湯浅 一平</t>
  </si>
  <si>
    <t>0390203 岳 将誉</t>
  </si>
  <si>
    <t>2023-07-06/2023-07-14</t>
  </si>
  <si>
    <t>50717 BANK OKURA 福岡POS予実管理/31558 OKURA福岡中洲店</t>
  </si>
  <si>
    <t>ｶﾞｳﾞﾛｯｼｭ(45㎝×45cm)</t>
  </si>
  <si>
    <t>CHEVAL SURPRISE 思いがけない馬</t>
  </si>
  <si>
    <t>ｼﾙｸ/ｵﾚﾝｼﾞ/ﾌﾟﾘﾝﾄ/ﾚﾃﾞｨｰｽ</t>
  </si>
  <si>
    <t>0387004 河村 龍洋</t>
  </si>
  <si>
    <t>2023-07-14/2023-07-26</t>
  </si>
  <si>
    <t>ｸﾞﾗﾝ･ﾊﾟﾚMM</t>
  </si>
  <si>
    <t>M45898/ﾓﾉｸﾞﾗﾑ</t>
  </si>
  <si>
    <t>PVC(ﾋﾞﾆｰﾙ)/ﾌﾞﾗｳﾝ/ﾓﾉｸﾞﾗﾑ</t>
  </si>
  <si>
    <t>0006802 塩澤 誠</t>
  </si>
  <si>
    <t>2023-08-09/2023-08-10</t>
  </si>
  <si>
    <t>ｼﾞｯﾌﾟｱﾝｺﾞｰPM</t>
  </si>
  <si>
    <t>ｴｳﾞｧｰｶﾗｰ/ﾌﾞﾗｯｸ/B刻/SV</t>
  </si>
  <si>
    <t>BSI005DB</t>
  </si>
  <si>
    <t>0387007 北川 卓司</t>
  </si>
  <si>
    <t>2023-10-30/2023-11-01</t>
  </si>
  <si>
    <t>ｼｮﾙﾀﾞｰﾐﾆﾊﾞｯｸﾞ5AC</t>
  </si>
  <si>
    <t>SB3WG0025 P4455</t>
  </si>
  <si>
    <t>ﾚｻﾞｰ/ﾎﾜｲﾄ/_</t>
  </si>
  <si>
    <t>012006 Maison Margiela</t>
  </si>
  <si>
    <t>ｱﾙﾏBB</t>
  </si>
  <si>
    <t>M40855/ｴﾋﾟ</t>
  </si>
  <si>
    <t>PVC(ﾋﾞﾆｰﾙ)/ｲﾝﾃﾞｨｺﾞ/無地</t>
  </si>
  <si>
    <t>ｼﾙｸ/LE LABORATOIRE DU TEMPS</t>
  </si>
  <si>
    <t>ｼﾙｸ/ﾌﾞﾗｯｸ/_/ﾚﾃﾞｨｰｽ</t>
  </si>
  <si>
    <t>2024-06-08/2024-06-10</t>
  </si>
  <si>
    <t>14460 (株)OKURA(店舗仕入れ)(OKURA)</t>
  </si>
  <si>
    <t>ｼｮﾙﾀﾞｰﾊﾞｯｸﾞ</t>
  </si>
  <si>
    <t>ﾚｻﾞｰ/ﾍﾞｰｼﾞｭ/SV</t>
  </si>
  <si>
    <t>D1069-F15170</t>
  </si>
  <si>
    <t>9749/ﾚｻﾞｰ/ﾙｰｼﾞｭ系</t>
  </si>
  <si>
    <t>E-043-9749</t>
  </si>
  <si>
    <t>ﾄｩﾙｰｽﾄﾜﾚｯﾄ28</t>
  </si>
  <si>
    <t>M47522/ﾓﾉｸﾞﾗﾑ</t>
  </si>
  <si>
    <t>ﾜﾝｼｮﾙﾀﾞｰﾊﾞｯｸﾞ</t>
  </si>
  <si>
    <t>BR4752/ﾚｻﾞｰ/ﾌﾞﾗｳﾝ</t>
  </si>
  <si>
    <t>ｳﾞｧﾗﾘﾎﾞﾝ ﾛﾝｸﾞﾌﾗｯﾌﾟｳｫﾚｯﾄ</t>
  </si>
  <si>
    <t>223059/ﾚｻﾞｰ/ﾈｲﾋﾞｰ</t>
  </si>
  <si>
    <t>ﾎﾟﾙﾄﾋﾞｴ6ｶﾙﾄｸﾚﾃﾞｨ</t>
  </si>
  <si>
    <t>ﾀｲｶﾞ/ｱｶｼﾞｭ</t>
  </si>
  <si>
    <t>MI0997</t>
  </si>
  <si>
    <t>ﾎﾟﾙﾄﾌｫｲﾕ･ｸﾚﾏﾝｽ</t>
  </si>
  <si>
    <t>N61210/ﾀﾞﾐｴ･ｱｽﾞｰﾙ</t>
  </si>
  <si>
    <t>GI0156</t>
  </si>
  <si>
    <t>ﾐｭﾙﾃｨｸﾚ6</t>
  </si>
  <si>
    <t>N61745/ﾀﾞﾐｴ･ｱｽﾞｰﾙ</t>
  </si>
  <si>
    <t>CT1049</t>
  </si>
  <si>
    <t>ﾄｩﾙｰｳﾞｨﾙ</t>
  </si>
  <si>
    <t>M42228</t>
  </si>
  <si>
    <t>BA1024</t>
  </si>
  <si>
    <t>2024-07-04/2024-07-19</t>
  </si>
  <si>
    <t>31798 OKURA熊本下通店/31558 OKURA福岡中洲店</t>
  </si>
  <si>
    <t>ﾎﾟﾙﾄﾌｫｲﾕ･ｾﾚｽﾄ</t>
  </si>
  <si>
    <t>M81665/ﾓﾉｸﾞﾗﾑ/ﾛｰｽﾞﾊﾞﾚﾘｰﾇ</t>
  </si>
  <si>
    <t>PVC(ﾋﾞﾆｰﾙ)/_/_/ﾚﾃﾞｨｰｽ</t>
  </si>
  <si>
    <t>2024-09-07/2024-09-10</t>
  </si>
  <si>
    <t>ﾛｰｽﾞｳｯﾄﾞｱｳﾞｪﾆｭｰ</t>
  </si>
  <si>
    <t>M93509/ｳﾞｪﾙﾆ/ﾉﾜｾﾞｯﾄ/GD</t>
  </si>
  <si>
    <t>FL0077</t>
  </si>
  <si>
    <t>ｴﾅﾒﾙ/ﾍﾞｰｼﾞｭ/ﾓﾉｸﾞﾗﾑ</t>
  </si>
  <si>
    <t>0391358 本 裕一朗</t>
  </si>
  <si>
    <t>2024-09-18/2024-09-23</t>
  </si>
  <si>
    <t>ｱﾙﾏPM</t>
  </si>
  <si>
    <t>M40302/ｴﾋﾟ/ﾉﾜｰﾙ/GD</t>
  </si>
  <si>
    <t>AR0041</t>
  </si>
  <si>
    <t>31798 OKURA熊本下通店</t>
  </si>
  <si>
    <t>ﾌﾞｯｸﾄｰﾄ ﾐﾃﾞｨｱﾑ</t>
  </si>
  <si>
    <t>M1296ZREY/ｶﾅｰｼﾞｭｴﾝﾌﾞﾛｲﾀﾞﾘｰ</t>
  </si>
  <si>
    <t>50-MA-0210</t>
  </si>
  <si>
    <t>2023-08-09/2023-08-10/2024-09-22</t>
  </si>
  <si>
    <t>50717 BANK OKURA 福岡POS予実管理/31558 OKURA福岡中洲店/31798 OKURA熊本下通店</t>
  </si>
  <si>
    <t>97 ▼服飾Aﾚﾃﾞｨｰｽﾊﾞｯｸﾞ</t>
  </si>
  <si>
    <t>27903 ﾘ･服飾雑貨B</t>
  </si>
  <si>
    <t>92 ▼服飾Ｂ</t>
  </si>
  <si>
    <t>99 ▼服飾Bその他</t>
  </si>
  <si>
    <t>11 ｶｰﾄﾞｹｰｽ</t>
  </si>
  <si>
    <t>20 ﾒﾝｽﾞﾊﾞｯｸﾞ[仕入]</t>
  </si>
  <si>
    <t>60 財布[仕入]</t>
  </si>
  <si>
    <t>14 長財布[仕入]</t>
  </si>
  <si>
    <t>90 ｱｸｾｻﾘｰ</t>
  </si>
  <si>
    <t>程度(修正)</t>
  </si>
  <si>
    <t>ﾄﾛﾜｼﾞｭｰﾙ</t>
  </si>
  <si>
    <t>8BH279/ｶｰﾌ/ﾍﾞｰｼﾞｭ</t>
  </si>
  <si>
    <t>8BH279 A3AV 189-3262</t>
  </si>
  <si>
    <t>ﾚｻﾞｰ/ﾍﾞｰｼﾞｭ/無地</t>
  </si>
  <si>
    <t>0005235 各務 嘉哲</t>
  </si>
  <si>
    <t>2023-12-12/2023-12-22</t>
  </si>
  <si>
    <t>袋･ｽﾄ　※汚れ･擦れ</t>
  </si>
  <si>
    <t>ﾁｪｰﾝﾎﾟｼｪｯﾄ</t>
  </si>
  <si>
    <t>ｻﾌｨｱｰﾉ/ﾍﾞｰｼﾞｭ/GD</t>
  </si>
  <si>
    <t>180C</t>
  </si>
  <si>
    <t>袋･ﾁｪｰﾝｽﾄﾗｯﾌﾟ</t>
  </si>
  <si>
    <t>13628 ｺﾒ兵ｵｰｸｼｮﾝ(OKURA)</t>
  </si>
  <si>
    <t>ｸﾞﾘﾎﾟｱ ｲﾔﾘﾝｸﾞ</t>
  </si>
  <si>
    <t>ﾒﾀﾙ･ｶﾗｰｽﾄｰﾝ/GD</t>
  </si>
  <si>
    <t>市場　ｺｺﾏｰｸ ﾌﾟﾗﾁｪｰﾝﾄｰﾄ</t>
  </si>
  <si>
    <t>A10186/ｽｴｰﾄﾞ/ﾊﾟｰﾌﾟﾙ</t>
  </si>
  <si>
    <t>市場　Gｶｰﾄﾞ･ｼｰﾙ</t>
  </si>
  <si>
    <t>ﾍﾞﾙｰｶﾞPM</t>
  </si>
  <si>
    <t>ｺﾞﾔｰﾙﾃﾞｨﾝｷｬﾝﾊﾞｽ/ﾌﾞﾗｯｸ</t>
  </si>
  <si>
    <t>※内汚れ</t>
  </si>
  <si>
    <t>市場　ｽﾋﾟｰﾃﾞｨ30</t>
  </si>
  <si>
    <t>M41526/ﾓﾉｸﾞﾗﾑ</t>
  </si>
  <si>
    <t>SP1907</t>
  </si>
  <si>
    <t>市場　ｿﾐｭｰﾙ30</t>
  </si>
  <si>
    <t>M42254/ﾓﾉｸﾞﾗﾑ</t>
  </si>
  <si>
    <t>AR0090</t>
  </si>
  <si>
    <t>市場　ﾉｴ</t>
  </si>
  <si>
    <t>M42224/ﾓﾉｸﾞﾗﾑ</t>
  </si>
  <si>
    <t>AR0964</t>
  </si>
  <si>
    <t>市場　※ﾋﾞｽ取れ</t>
  </si>
  <si>
    <t>市場　ｱﾙﾏBB</t>
  </si>
  <si>
    <t>M91771/ｳﾞｪﾙﾆ/ﾛｰｽﾞｱﾝﾃﾞｨｱﾝ</t>
  </si>
  <si>
    <t>MI5102</t>
  </si>
  <si>
    <t>市場　ｽﾄﾗｯﾌﾟ･ｶｷﾞ2･ﾊﾟﾄﾞﾛｯｸ･ｸﾛｼｪｯﾄ</t>
  </si>
  <si>
    <t>市場　ﾄﾞｰｳﾞｨﾙﾁｪｰﾝｳｫﾚｯﾄ</t>
  </si>
  <si>
    <t>A81978/ﾌﾞﾙｰ</t>
  </si>
  <si>
    <t>001･1274･1910/ﾚｻﾞｰ/ﾌﾞﾗｯｸ/GD</t>
  </si>
  <si>
    <t>ﾊﾟｲｿﾝ/ﾍﾞｰｼﾞｭ</t>
  </si>
  <si>
    <t>10168001297TAN</t>
  </si>
  <si>
    <t>入札無し</t>
  </si>
  <si>
    <t>市場　ﾘｰﾄﾞMM</t>
  </si>
  <si>
    <t>M91806/ｳﾞｪﾙﾆ/ﾙｰｼﾞｭ</t>
  </si>
  <si>
    <t>TH0062</t>
  </si>
  <si>
    <t>市場　ｲｼﾞｲﾃﾞ</t>
  </si>
  <si>
    <t>ﾚｻﾞｰ ｸﾞﾚｰ</t>
  </si>
  <si>
    <t>N407729</t>
  </si>
  <si>
    <t>市場　2Wayｼｮﾙﾀﾞｰﾊﾞｯｸﾞ</t>
  </si>
  <si>
    <t>pellat･hinet ﾚｻﾞｰ ﾌﾞﾙｰ SV</t>
  </si>
  <si>
    <t>009114 MORABITO</t>
  </si>
  <si>
    <t>市場　ｽﾄﾗｯﾌﾟ</t>
  </si>
  <si>
    <t>市場　ﾏｽﾄ ｸﾗｯﾁﾊﾞｯｸﾞ</t>
  </si>
  <si>
    <t>ｶｰﾌ/ﾎﾞﾙﾄﾞｰ</t>
  </si>
  <si>
    <t>000272 Cartier</t>
  </si>
  <si>
    <t>市場　ｶｰﾄﾞ</t>
  </si>
  <si>
    <t>市場　ﾏｶﾀﾞﾑﾄｰﾄ</t>
  </si>
  <si>
    <t>MC96</t>
  </si>
  <si>
    <t>市場　ﾏﾙﾘｰﾄﾞﾗｺﾞﾝﾇGM</t>
  </si>
  <si>
    <t>M51825/ﾓﾉｸﾞﾗﾑ</t>
  </si>
  <si>
    <t>884TH</t>
  </si>
  <si>
    <t>市場　ﾌｫｰｻｲｽ</t>
  </si>
  <si>
    <t>M91113/ｳﾞｪﾙﾆ/ﾌﾞﾛﾝｽﾞ</t>
  </si>
  <si>
    <t>BA0031</t>
  </si>
  <si>
    <t>市場　ﾙ･ﾄｩｰｹ</t>
  </si>
  <si>
    <t>M80027/ﾙｲｳﾞｨﾄﾝｶｯﾌﾟ</t>
  </si>
  <si>
    <t>MI1904</t>
  </si>
  <si>
    <t>市場　ﾆｭｰﾄﾗﾍﾞﾙﾗｲﾝﾊﾞﾆﾃｨ</t>
  </si>
  <si>
    <t>ﾊﾟｰﾌﾟﾙ</t>
  </si>
  <si>
    <t>市場　ｶｰﾄﾞ･ｼｰﾙ</t>
  </si>
  <si>
    <t>市場　ﾚﾃﾞｨﾃﾞｨｵｰﾙ ﾗｰｼﾞ</t>
  </si>
  <si>
    <t>ｴﾅﾒﾙ/ﾌﾞﾗｯｸ/SV金具/全体色改造品</t>
  </si>
  <si>
    <t>13-BO-0172</t>
  </si>
  <si>
    <t>復刻ﾄｰﾄ</t>
  </si>
  <si>
    <t>A01804/ｷｬﾋﾞｱ/ﾌﾞﾗｯｸ/GD</t>
  </si>
  <si>
    <t>※ｼｰﾙなし</t>
  </si>
  <si>
    <t>15540 SS出張買取(OKURA)</t>
  </si>
  <si>
    <t>市場　ｽﾄﾛｰﾄｰﾄﾊﾞｯｸﾞ</t>
  </si>
  <si>
    <t>ﾗﾑ/ｽﾄﾛｰ/ﾍﾞｰｼﾞｭ</t>
  </si>
  <si>
    <t>市場　ﾎﾟｼｪｯﾄ</t>
  </si>
  <si>
    <t>市場　ｷｰﾎﾟﾙ･ﾊﾞﾝﾄﾞﾘｴｰﾙ60</t>
  </si>
  <si>
    <t>M41412/ﾓﾉｸﾞﾗﾑ</t>
  </si>
  <si>
    <t>FL0030</t>
  </si>
  <si>
    <t>市場　ｽﾄﾗｯﾌﾟ･ﾎﾟﾜﾆｴ</t>
  </si>
  <si>
    <t>市場　ﾄﾞｰｳﾞｨﾙ</t>
  </si>
  <si>
    <t>M47270/ﾓﾉｸﾞﾗﾑ</t>
  </si>
  <si>
    <t>VI0927</t>
  </si>
  <si>
    <t>市場　※内側汚れ多数有</t>
  </si>
  <si>
    <t>市場　ﾌﾞﾛｰﾆｭ</t>
  </si>
  <si>
    <t>M51265/ﾓﾉｸﾞﾗﾑ</t>
  </si>
  <si>
    <t>A21902</t>
  </si>
  <si>
    <t>市場　※内ﾍﾞﾀ有</t>
  </si>
  <si>
    <t>市場　ｴｼｬﾙﾌﾟﾛｺﾞﾏﾆｱｼｬｲﾝ</t>
  </si>
  <si>
    <t>M70466/ｳｰﾙ/ｼﾙｸ/ﾛｰｽﾞﾊﾞﾚﾘｰﾇ</t>
  </si>
  <si>
    <t>GM1128</t>
  </si>
  <si>
    <t>市場　箱　※ｼﾐ有</t>
  </si>
  <si>
    <t>市場　ﾏﾄﾗｯｾﾌﾙﾌﾗｯﾌﾟ</t>
  </si>
  <si>
    <t>市場　ｺｺﾊﾝﾄﾞﾙ29</t>
  </si>
  <si>
    <t>ｷｬﾋﾞｱ/ﾌﾞﾙｰ/GD</t>
  </si>
  <si>
    <t>市場　ｽﾄﾗｯﾌﾟ･ｼｰﾙ　※ｽﾄﾗｯﾌﾟに難あり</t>
  </si>
  <si>
    <t>12 3つ折り財布</t>
  </si>
  <si>
    <t>市場　ﾂｲﾘｰ</t>
  </si>
  <si>
    <t>市場　箱</t>
  </si>
  <si>
    <t>ｼﾙｸ</t>
  </si>
  <si>
    <t>市場　ﾏﾄﾗｯｾ ﾊﾟﾘ限定</t>
  </si>
  <si>
    <t>ﾗﾑｽｷﾝ/ﾌﾞﾗｯｸ/GD･SV</t>
  </si>
  <si>
    <t>市場　※ｼｰﾙ無</t>
  </si>
  <si>
    <t>市場　ﾏﾄﾗｯｾ23</t>
  </si>
  <si>
    <t>A01113/ﾗﾑｽｷﾝ/ﾚｯﾄﾞ/GD</t>
  </si>
  <si>
    <t>市場　ﾌﾘﾙｷﾞｬｻﾞｰﾄｰﾄﾊﾞｯｸﾞ</t>
  </si>
  <si>
    <t>BN1728/ﾌﾞﾗｯｸ/ﾅｲﾛﾝ/GD</t>
  </si>
  <si>
    <t>110(工場番号)</t>
  </si>
  <si>
    <t>市場　ｸﾛｼｪｯﾄ</t>
  </si>
  <si>
    <t>市場　ﾒﾆﾙﾓﾝﾀﾝMM</t>
  </si>
  <si>
    <t>M40473/ﾓﾉｸﾞﾗﾑ</t>
  </si>
  <si>
    <t>MI4101</t>
  </si>
  <si>
    <t>0391767 池延 綾子</t>
  </si>
  <si>
    <t>2024-06-11/2024-07-12</t>
  </si>
  <si>
    <t>50581 商品2課POS(OKURA)/50752 EC流通課POS(OKURA)</t>
  </si>
  <si>
    <t>※磁石無し</t>
  </si>
  <si>
    <t>ﾊﾞｰｷﾝ40</t>
  </si>
  <si>
    <t>ｱﾙﾃﾞﾝﾇ/ﾌﾞﾗｯｸ/□F刻/GD</t>
  </si>
  <si>
    <t>□F　18E</t>
  </si>
  <si>
    <t>2024-08-13/2024-08-21/2024-08-21</t>
  </si>
  <si>
    <t>40481 OKURA渋谷ｾﾝﾀｰ街店/17040 EC流通課/50752 EC流通課POS(OKURA)</t>
  </si>
  <si>
    <t>袋･ｶﾃﾞﾅ･鍵　※型崩れ･ｽﾚ</t>
  </si>
  <si>
    <t>市場　ﾃﾞｶｺｺﾏｰｸ ﾚｻﾞｰﾄｰﾄﾊﾞｯｸﾞ</t>
  </si>
  <si>
    <t>ｼﾘｱﾙ不明</t>
  </si>
  <si>
    <t>市場　ﾏﾄﾗｯｾ25</t>
  </si>
  <si>
    <t>ｼﾘｱﾙ無し</t>
  </si>
  <si>
    <t>市場　ﾊﾞｲｱｽｽﾃｯﾁ ﾁｪｰﾝｼｮﾙﾀﾞｰﾊﾞｯｸﾞ</t>
  </si>
  <si>
    <t>※ｼｰﾙ潰れ</t>
  </si>
  <si>
    <t>市場　ﾎﾟｼｪｯﾄ･ｱｸｾｿﾜｰﾙ</t>
  </si>
  <si>
    <t>M51980/ﾓﾉｸﾞﾗﾑ</t>
  </si>
  <si>
    <t>※ｼﾘｱﾙ無し</t>
  </si>
  <si>
    <t>ｽﾄ</t>
  </si>
  <si>
    <t>市場　ﾐﾆﾏﾄﾗｯｾ20</t>
  </si>
  <si>
    <t>A69900/ｺｯﾄﾝｼﾞｬｰｼﾞｰ/ﾋﾟﾝｸ/GD</t>
  </si>
  <si>
    <t>ｶｰﾄﾞ･ｼｰﾙ　※虫食い</t>
  </si>
  <si>
    <t>市場　ﾌﾞﾙｰﾑｽﾞﾍﾞﾘPM</t>
  </si>
  <si>
    <t>N42251/ﾀﾞﾐｴ</t>
  </si>
  <si>
    <t>DU4123</t>
  </si>
  <si>
    <t>※ｽﾄ割れ</t>
  </si>
  <si>
    <t>MGｸﾞﾘﾆｯｼﾞ</t>
  </si>
  <si>
    <t>N41348</t>
  </si>
  <si>
    <t>103-6</t>
  </si>
  <si>
    <t>市場　ﾄｰﾄﾊﾞｯｸﾞ</t>
  </si>
  <si>
    <t>ﾚｻﾞｰ/ｸﾞﾚｰ</t>
  </si>
  <si>
    <t>ﾚｻﾞｰ/ﾎﾜｲﾄ/無地</t>
  </si>
  <si>
    <t>0390137 城寺 誠</t>
  </si>
  <si>
    <t>※ｺﾊﾞ剥げ</t>
  </si>
  <si>
    <t>市場　ﾅｲﾛﾝｼｮﾙﾀﾞｰﾊﾞｯｸﾞ</t>
  </si>
  <si>
    <t>ﾅｲﾛﾝ</t>
  </si>
  <si>
    <t>ﾎﾟｼｪﾄ･ｶﾞﾝｼﾞｭ</t>
  </si>
  <si>
    <t>M51870/ﾓﾉｸﾞﾗﾑ</t>
  </si>
  <si>
    <t>194-4</t>
  </si>
  <si>
    <t>市場　ﾄﾛﾀｰ</t>
  </si>
  <si>
    <t>M51240/ﾓﾉｸﾞﾗﾑ</t>
  </si>
  <si>
    <t>SL1012</t>
  </si>
  <si>
    <t>その他/ﾌﾞﾗｳﾝ/_</t>
  </si>
  <si>
    <t>0392907 八幡 弘恵</t>
  </si>
  <si>
    <t>※ｽﾄﾖﾚ･根本切れ</t>
  </si>
  <si>
    <t>ｲﾝﾄﾚﾁｬｰﾄ ﾊﾞｯｸﾊﾟｯｸ</t>
  </si>
  <si>
    <t>679700/ｿﾌﾄﾗﾊﾞｰ/ﾌﾞﾙｰ</t>
  </si>
  <si>
    <t>袋※ﾗﾊﾞｰﾔｹ</t>
  </si>
  <si>
    <t>CHANEL19 ﾗｰｼﾞ ﾁｪｰﾝｼｮﾙﾀﾞｰ</t>
  </si>
  <si>
    <t>AS1161/ｼｱﾘﾝｸﾞｼｰﾌﾟ/ﾋﾟﾝｸ/GD･SV</t>
  </si>
  <si>
    <t>ｳｰﾙ/ﾋﾟﾝｸ/無地</t>
  </si>
  <si>
    <t>2024-01-06/2024-01-08</t>
  </si>
  <si>
    <t>ｽﾀｯｽﾞ/ﾚｻﾞｰ/ﾌﾞﾗｯｸ/GD</t>
  </si>
  <si>
    <t>09-BO-0137</t>
  </si>
  <si>
    <t>ｼｮﾙﾀﾞｰﾊﾞｯｸﾞ ｹﾆｰ･ｼｬﾘｰﾌ</t>
  </si>
  <si>
    <t>2ESBC119UAU/ｵﾌﾞﾘｰｸｼﾞｬｶﾞｰﾄﾞ</t>
  </si>
  <si>
    <t>11-BO-0221</t>
  </si>
  <si>
    <t>2023-12-16/2023-12-24/2024-04-17/2024-07-29/2024-08-04</t>
  </si>
  <si>
    <t>50581 商品2課POS(OKURA)/40475 OKURAなんば戎橋店/40519 OKURA大阪本店/50752 EC流通課POS(OKURA)/40534 OKURA新宿駅東口店</t>
  </si>
  <si>
    <t>ST</t>
  </si>
  <si>
    <t>ﾆｰｽ</t>
  </si>
  <si>
    <t>M48012/ｴﾋﾟ/ﾉﾜｰﾙ/GD金具</t>
  </si>
  <si>
    <t>AS1905</t>
  </si>
  <si>
    <t>ﾚｻﾞｰ牛革/ﾌﾞﾗｯｸ/_</t>
  </si>
  <si>
    <t>2023-06-14/2023-06-21/2023-12-02</t>
  </si>
  <si>
    <t>50581 商品2課POS(OKURA)/40500 OKURA銀座本店/40534 OKURA新宿駅東口店</t>
  </si>
  <si>
    <t>LVﾋﾟﾛｰﾊﾞｯｸﾊﾟｯｸ</t>
  </si>
  <si>
    <t>M58981/ﾅｲﾛﾝ/ﾓﾉｸﾞﾗﾑ/ﾌﾞﾗｯｸ</t>
  </si>
  <si>
    <t>RFIC</t>
  </si>
  <si>
    <t>2024-06-11/2024-06-13</t>
  </si>
  <si>
    <t>16 ﾌﾞﾚｽﾚｯﾄ</t>
  </si>
  <si>
    <t>620954/ﾅｲﾛﾝ/ｵﾚﾝｼﾞ</t>
  </si>
  <si>
    <t>B08904177F</t>
  </si>
  <si>
    <t>その他/ｵﾚﾝｼﾞ/無地</t>
  </si>
  <si>
    <t>2024-07-05/2024-07-09</t>
  </si>
  <si>
    <t>ﾏﾄﾗｯｾ ﾁｪｰﾝｳｫﾚｯﾄ</t>
  </si>
  <si>
    <t>A33814/ｷｬﾋﾞｱ/ﾚｯﾄﾞ/SV</t>
  </si>
  <si>
    <t>2023-08-30/2023-09-12</t>
  </si>
  <si>
    <t>50581 商品2課POS(OKURA)/40534 OKURA新宿駅東口店</t>
  </si>
  <si>
    <t>281 ﾘ･貴金属</t>
  </si>
  <si>
    <t>28101 ﾘ･貴金属S</t>
  </si>
  <si>
    <t>63 貴金属/ｼﾞｭｴﾘｰ</t>
  </si>
  <si>
    <t>20 ﾌﾞﾚｽﾚｯﾄ</t>
  </si>
  <si>
    <t>90 ﾌﾞﾚｽﾚｯﾄその他</t>
  </si>
  <si>
    <t>ｼﾈﾃｨｯｸ</t>
  </si>
  <si>
    <t>ｼｪｰﾌﾞﾙ/ｼﾞｮｰﾇｱﾝﾌﾞﾙ/C刻/SV</t>
  </si>
  <si>
    <t>CSX006BP</t>
  </si>
  <si>
    <t>ﾚｻﾞｰ牛革/ｲｴﾛｰ/無地</t>
  </si>
  <si>
    <t>2023-09-29/2023-10-11</t>
  </si>
  <si>
    <t>※擦れ･ｺﾊﾞめくれ/内汚れ</t>
  </si>
  <si>
    <t>ﾄﾗﾍﾟｰｽﾞｽﾓｰﾙ</t>
  </si>
  <si>
    <t>174683/ﾚｻﾞｰ/ｽｴｰﾄﾞ/ﾄﾘｺﾛｰﾙ/GD</t>
  </si>
  <si>
    <t>S-CU-1175</t>
  </si>
  <si>
    <t>2024-03-09/2024-03-11</t>
  </si>
  <si>
    <t>ﾌｪﾆｯｸｽPM</t>
  </si>
  <si>
    <t>M41536/ﾓﾉｸﾞﾗﾑ/ｲｴﾛｰ</t>
  </si>
  <si>
    <t>CA0176</t>
  </si>
  <si>
    <t>PVC(ﾋﾞﾆｰﾙ)/ﾌﾞﾗｳﾝ/_</t>
  </si>
  <si>
    <t>ｽﾄﾗｯﾌﾟ　※角、持ち手、ｺﾊﾞ塗り有</t>
  </si>
  <si>
    <t>ﾕｰﾃｨﾘﾃｨｸﾛｽﾎﾞﾃﾞｨ</t>
  </si>
  <si>
    <t>M58652/ｶｰﾌ/ｲｴﾛｰ･ﾚｯﾄﾞ/SV</t>
  </si>
  <si>
    <t>ﾚｻﾞｰ牛革/ｲｴﾛｰ/_</t>
  </si>
  <si>
    <t>0388790 佐藤 悦子</t>
  </si>
  <si>
    <t>2024-04-13/2024-04-15</t>
  </si>
  <si>
    <t>ｽﾄﾗｯﾌﾟ･ﾎﾟｰﾁ</t>
  </si>
  <si>
    <t>ｴｳﾞﾘﾝGM</t>
  </si>
  <si>
    <t>ｱﾙﾃﾞﾝﾇ/ﾌﾞﾗｯｸ/〇X刻/GD</t>
  </si>
  <si>
    <t>〇X R</t>
  </si>
  <si>
    <t>2024-08-14/2024-08-16</t>
  </si>
  <si>
    <t>ｱﾙｺﾄｰﾄﾊﾞｯｸﾞ ﾐﾃﾞｨｱﾑ</t>
  </si>
  <si>
    <t>ﾗﾑ/ﾗｲﾄﾌﾞﾙｰ/ｱｲﾎﾞﾘｰ/SV</t>
  </si>
  <si>
    <t>B09095442N　RFID</t>
  </si>
  <si>
    <t>ﾚｻﾞｰ山羊革/ﾌﾞﾙｰ/無地</t>
  </si>
  <si>
    <t>2024-03-12/2024-03-15</t>
  </si>
  <si>
    <t>ﾎﾟｰﾁ　定価506000円</t>
  </si>
  <si>
    <t>ｴﾌﾞﾘﾃﾞｲﾌｧｰﾄｰﾄ</t>
  </si>
  <si>
    <t>581762/ﾌｧｰ/ﾌﾞﾗｯｸ･ﾎﾜｲﾄ</t>
  </si>
  <si>
    <t>1090･W･535269</t>
  </si>
  <si>
    <t>その他/ﾌﾞﾗｯｸ/総柄</t>
  </si>
  <si>
    <t>ｴﾌﾞﾘﾃﾞｲﾌｧｰﾊﾞｯｸﾊﾟｯｸS</t>
  </si>
  <si>
    <t>552379/ﾌｧｰ/ﾌﾞﾗｯｸ･ﾎﾜｲﾄ</t>
  </si>
  <si>
    <t>1090･W･527277</t>
  </si>
  <si>
    <t>ﾚﾃﾞｨﾃﾞｨｵｰﾙ ﾗｰｼﾞ</t>
  </si>
  <si>
    <t>ｴﾅﾒﾙ/ｲｴﾛｰ系/SV</t>
  </si>
  <si>
    <t>16-BOｰ1100</t>
  </si>
  <si>
    <t>ｽﾄﾗｲﾌﾟ･Gｶｰﾄﾞ　※ﾔｹ有</t>
  </si>
  <si>
    <t>ﾌﾟﾃｨｯﾄ･ﾏﾙ</t>
  </si>
  <si>
    <t>M54652/ｴﾋﾟ/ｺﾞｰﾙﾄﾞ/ｼﾙﾊﾞｰ/SV</t>
  </si>
  <si>
    <t>PL3196</t>
  </si>
  <si>
    <t>2024-08-06/2024-08-08</t>
  </si>
  <si>
    <t>ｽﾄﾗｯﾌﾟ　※傷、ｽﾚ多数有</t>
  </si>
  <si>
    <t>ｴｰﾙﾊﾞｯｸﾞｼﾞｯﾌﾟPM</t>
  </si>
  <si>
    <t>ﾄﾜﾙ/ｳﾞｧｯｼｭﾊﾝﾀｰ/ｶｼｽ/□R刻/SV</t>
  </si>
  <si>
    <t>□R AR</t>
  </si>
  <si>
    <t>ｷｬﾝﾊﾞｽ/ﾊﾟｰﾌﾟﾙ/無地</t>
  </si>
  <si>
    <t>2024-08-11/2024-08-12</t>
  </si>
  <si>
    <t>ｸﾛｼｪｯﾄ･ｶﾃﾞﾅ･ｷｰ2･ﾎﾟｰﾁ･ｽﾄｯﾊﾟｰ　※表面ﾔｹ、汚れ有</t>
  </si>
  <si>
    <t>ﾋﾟｺﾀﾝﾛｯｸMM</t>
  </si>
  <si>
    <t>ﾄﾘﾖﾝ/ﾌﾞﾗｯｸ/A刻/SV</t>
  </si>
  <si>
    <t>A BS 007 ZB</t>
  </si>
  <si>
    <t>ｶﾃﾞﾅ･ｷｰ2</t>
  </si>
  <si>
    <t>ﾄﾘﾖﾝ/ｴﾀﾝ/Y刻/GD</t>
  </si>
  <si>
    <t>Y AC 002 AT</t>
  </si>
  <si>
    <t>ｶﾃﾞﾅ･ｷｰx1　※持ち手ｺﾊﾞ割れ、ｽﾚ有</t>
  </si>
  <si>
    <t>12 ｸﾗｯﾁﾊﾞｯｸﾞ</t>
  </si>
  <si>
    <t>ﾋﾟｺﾀﾝﾛｯｸPM</t>
  </si>
  <si>
    <t>ﾄﾘﾖﾝ/ﾌﾞﾗｯｸ/W刻/SV</t>
  </si>
  <si>
    <t>W FS 002 GX</t>
  </si>
  <si>
    <t>箱･袋･ｶﾃﾞﾅ･ｷｰ2</t>
  </si>
  <si>
    <t>ｹﾘｰ25 外縫い</t>
  </si>
  <si>
    <t>ｴﾌﾟｿﾝ/ﾓｰｳﾞﾍﾟｰﾙ/W刻/SV</t>
  </si>
  <si>
    <t>W US 152 DD</t>
  </si>
  <si>
    <t>箱･袋･ｸﾛｼｪｯﾄ･ｶﾃﾞﾅ･ｷｰ2･ｽﾄﾗｯﾌﾟ</t>
  </si>
  <si>
    <t>ﾊﾞｰｷﾝ25</t>
  </si>
  <si>
    <t>ﾄｺﾞ/ﾂﾝﾄﾞﾗ/W刻/SV</t>
  </si>
  <si>
    <t>W NN 583 DU</t>
  </si>
  <si>
    <t>箱･袋･ｸﾛｼｪｯﾄ･ｶﾃﾞﾅ･ｷｰ2</t>
  </si>
  <si>
    <t>ﾄｺﾞ/ｸﾚ/W刻/SV</t>
  </si>
  <si>
    <t>W SN 208 FZ</t>
  </si>
  <si>
    <t>ﾚｻﾞｰ牛革/ﾎﾜｲﾄ/無地</t>
  </si>
  <si>
    <t>箱･袋･ｸﾛｼｪｯﾄ･ｶﾃﾞﾅ･ｷｰ</t>
  </si>
  <si>
    <t>ﾄﾘﾖﾝ/ﾌﾞﾗｯｸ/W刻/GD</t>
  </si>
  <si>
    <t>W AM 002 UH</t>
  </si>
  <si>
    <t>W IT 937 AN</t>
  </si>
  <si>
    <t>箱･袋･ｶﾃﾞﾅ･ｷｰ2･ｸﾛｼｪｯﾄ</t>
  </si>
  <si>
    <t>ﾄｺﾞ/ｴﾄｩｰﾌﾟ/W刻/GD</t>
  </si>
  <si>
    <t>W IM 278 GU</t>
  </si>
  <si>
    <t>ｺﾝｽﾀﾝｽ3ﾐﾆ</t>
  </si>
  <si>
    <t>ｴﾌﾟｿﾝ/ｺﾞｰﾙﾄﾞ/Z刻/GD</t>
  </si>
  <si>
    <t>Z IS 741 AZ</t>
  </si>
  <si>
    <t>ｿｰｹﾘｰ26</t>
  </si>
  <si>
    <t>ﾄﾘﾖﾝ/ﾌﾞﾙｰｻﾌｨｰﾙ･ﾌﾞﾙｰｲｽﾞﾐｰﾙ/□Q</t>
  </si>
  <si>
    <t>□Q 1H</t>
  </si>
  <si>
    <t>ｽﾄﾗｯﾌﾟ　※角ｽﾚ、汚れ有</t>
  </si>
  <si>
    <t>ｳﾞｨｸﾄﾘｱ35</t>
  </si>
  <si>
    <t>ﾄﾘﾖﾝ/ﾄｽｶ/□O刻//SV</t>
  </si>
  <si>
    <t>□O 89＋</t>
  </si>
  <si>
    <t>ｸﾛｼｪｯﾄ･ｶﾃﾞﾅ･ｷｰx1</t>
  </si>
  <si>
    <t>ﾄﾘﾖﾝ/ﾌｰ/□P刻/SV</t>
  </si>
  <si>
    <t>□P CJΩ</t>
  </si>
  <si>
    <t>ﾚｻﾞｰ牛革/ｵﾚﾝｼﾞ/無地</t>
  </si>
  <si>
    <t>ｸﾛｼｪｯﾄ･ｶﾃﾞﾅ･ｷｰx1　※角塗り有</t>
  </si>
  <si>
    <t>ｴｳﾞﾘﾝ3PM</t>
  </si>
  <si>
    <t>ﾄﾘﾖﾝ/ｴﾄｩｰﾌﾟ/W刻/GD</t>
  </si>
  <si>
    <t>W MM 003 AX</t>
  </si>
  <si>
    <t>箱･袋･ｽﾄﾗｯﾌﾟ</t>
  </si>
  <si>
    <t>ﾄｺﾞ/ｸﾞﾘﾐｽﾃｨ/W刻/SV</t>
  </si>
  <si>
    <t>W AS 946 AP</t>
  </si>
  <si>
    <t>ﾚｻﾞｰ牛革/ｸﾞﾚｰ/ｱﾆﾏﾙ</t>
  </si>
  <si>
    <t>2024-08-17/2024-08-19</t>
  </si>
  <si>
    <t>ﾙﾐﾆｭｰｽﾞPM</t>
  </si>
  <si>
    <t>M40551/ｱﾝﾌﾟﾗﾝﾄ/ｵｰﾌﾞ/GD</t>
  </si>
  <si>
    <t>SP1192</t>
  </si>
  <si>
    <t>ｽﾄﾗｯﾌﾟ　※ﾊﾟﾄﾞﾛｯｸ･ｶｷﾞ欠品</t>
  </si>
  <si>
    <t>ﾄﾜﾙ/ﾊﾝﾀｰ/ﾛｰｽﾞｱｻﾞﾚ/ﾅﾁｭﾗﾙ/C刻/SV</t>
  </si>
  <si>
    <t>C TS 010 AU</t>
  </si>
  <si>
    <t>ｷｬﾝﾊﾞｽ/ﾚｯﾄﾞ/無地</t>
  </si>
  <si>
    <t>ｽﾄﾗｯﾌﾟ･ﾎﾟｰﾁ･ｽﾄｯﾊﾟｰ･ｸﾛｼｪｯﾄ･ｶﾃﾞﾅ･ｷｰ2</t>
  </si>
  <si>
    <t>ﾄﾜﾙ/ﾊﾝﾀｰ/ｵﾚﾝｼﾞ系/ﾌﾞﾗｳﾝ/Z刻/SV</t>
  </si>
  <si>
    <t>Z BT 003 TD</t>
  </si>
  <si>
    <t>ｷｬﾝﾊﾞｽ/ｵﾚﾝｼﾞ/無地</t>
  </si>
  <si>
    <t>ｽﾄﾗｯﾌﾟ･ﾎﾟｰﾁ･ｽﾄｯﾊﾟｰ　※鍵･ｶﾃﾞﾅ･ｸﾛｼｪｯﾄ欠品</t>
  </si>
  <si>
    <t>ｴｰﾙﾊﾞｯｸﾞｼﾞｯﾌﾟMM</t>
  </si>
  <si>
    <t>ﾄﾜﾙ/ﾚｻﾞｰ/ﾌﾞﾗｯｸ/ｴﾍﾞﾝﾇ/□M刻/SV</t>
  </si>
  <si>
    <t>□M AR</t>
  </si>
  <si>
    <t>ｷｬﾝﾊﾞｽ/ﾌﾞﾗｯｸ/無地</t>
  </si>
  <si>
    <t>ｽﾄﾗｯﾌﾟ･ﾎﾟｰﾁ･ｽﾄｯﾊﾟｰ　※鍵･ｶﾃﾞﾅ･ｸﾛｼｪｯﾄ欠品、汚れ、傷、ｽﾚ多数有</t>
  </si>
  <si>
    <t>ﾊﾞｰｷﾝ25 ｾﾘｴ</t>
  </si>
  <si>
    <t>ｴﾌﾟｿﾝ/ﾌﾞﾗｯｸ/U刻/GD</t>
  </si>
  <si>
    <t>U PY 146 XF</t>
  </si>
  <si>
    <t>袋･ｶｷﾞ2･ｶﾃﾞﾅ･ｸﾛｼｪｯﾄ　※内側底部分に押し跡有り</t>
  </si>
  <si>
    <t>ｼﾞｯﾋﾟｰｳｫﾚｯﾄ</t>
  </si>
  <si>
    <t>M41895/ﾓﾉｸﾞﾗﾑ/ﾌｭｰｼｬ</t>
  </si>
  <si>
    <t>PVC(ﾋﾞﾆｰﾙ)/ﾌﾞﾗｳﾝ/総柄/ﾚﾃﾞｨｰｽ</t>
  </si>
  <si>
    <t>1000360 美才治 雄太</t>
  </si>
  <si>
    <t>2023-11-29/2023-12-01</t>
  </si>
  <si>
    <t>ﾂｲﾛﾝ</t>
  </si>
  <si>
    <t>ｼﾙｸ/ﾏﾙﾁｶﾗｰ</t>
  </si>
  <si>
    <t>ｼﾙｸ/ﾏﾙﾁｶﾗｰ/_/ﾚﾃﾞｨｰｽ</t>
  </si>
  <si>
    <t>2023-11-03/2023-11-04</t>
  </si>
  <si>
    <t>ｾﾘｴ ﾈｯｸﾚｽ SV925</t>
  </si>
  <si>
    <t>☆974FI</t>
  </si>
  <si>
    <t>SV925/_/ｼﾙﾊﾞｰ/ﾄｯﾌﾟ有/ﾒﾝｽﾞ</t>
  </si>
  <si>
    <t>0392875 青木 優真</t>
  </si>
  <si>
    <t>2023-10-26/2023-11-04</t>
  </si>
  <si>
    <t>ケース　箱　9.4g</t>
  </si>
  <si>
    <t>ｺｺﾏｰｸ溶岩ﾌﾞﾚｽﾚｯﾄ</t>
  </si>
  <si>
    <t>A02415/ﾒﾀﾙ/GP</t>
  </si>
  <si>
    <t>93A</t>
  </si>
  <si>
    <t>ﾒｯｷ/_/ｺﾞｰﾙﾄﾞ/ﾚﾃﾞｨｰｽ</t>
  </si>
  <si>
    <t>2024-02-26/2024-04-04/2024-05-22/2024-06-11</t>
  </si>
  <si>
    <t>17040 EC流通課/40500 OKURA銀座本店/40547 OKURA心斎橋店/40534 OKURA新宿駅東口店</t>
  </si>
  <si>
    <t>ﾎﾞﾘｰﾄﾞ35</t>
  </si>
  <si>
    <t>ｸｼｭﾍﾞﾙ/ﾙｰｼﾞｭｱｯｼｭ/〇Z刻</t>
  </si>
  <si>
    <t>〇Z　6C</t>
  </si>
  <si>
    <t>0391612 武田 梨奈</t>
  </si>
  <si>
    <t>鍵2・ﾊﾟﾄﾞﾛｯｸ・ｽﾄﾗｯﾌﾟ・ｸﾛｼｪｯﾄ</t>
  </si>
  <si>
    <t>ｻｯｸｱﾃﾞﾍﾟｯｼｭ34</t>
  </si>
  <si>
    <t>ﾎﾞｯｸｽ/ﾌﾞﾙｰｲﾝﾃﾞｨｺﾞ/□C刻/SV</t>
  </si>
  <si>
    <t>C.U □C</t>
  </si>
  <si>
    <t>2024-05-02/2024-05-08</t>
  </si>
  <si>
    <t>※付属品全欠品、ｽﾚ、傷、ﾊﾝﾄﾞﾙﾋﾋﾞ割れ有</t>
  </si>
  <si>
    <t>ﾄﾘﾖﾝ/ﾙｰｼﾞｭｶﾞﾗﾝｽ/□K/SV</t>
  </si>
  <si>
    <t>□K J</t>
  </si>
  <si>
    <t>2024-03-16/2024-03-17</t>
  </si>
  <si>
    <t>ﾊﾞｰｷﾝ30</t>
  </si>
  <si>
    <t>ﾄｺﾞ/ﾌﾞﾗｯｸ/□N刻/SV</t>
  </si>
  <si>
    <t>□N B14</t>
  </si>
  <si>
    <t>0393106 内村 宏太</t>
  </si>
  <si>
    <t>2024-08-30/2024-09-01</t>
  </si>
  <si>
    <t>袋･ｶｷﾞ2ｶﾃﾞﾅ･ｸﾛｼｪｯﾄ･ﾚｲﾝｶﾊﾞｰ</t>
  </si>
  <si>
    <t>31600 OKURA moyuk SAPPORO店</t>
  </si>
  <si>
    <t>ﾄﾘﾌﾟﾙｺｺﾏｰｸﾌﾞﾛｰﾁ</t>
  </si>
  <si>
    <t>94A/ﾒﾀﾙ/GD</t>
  </si>
  <si>
    <t>94 A</t>
  </si>
  <si>
    <t>0388020 石山 貴大</t>
  </si>
  <si>
    <t>2024-08-29/2024-09-01</t>
  </si>
  <si>
    <t>ｷｬﾝﾃﾞｨｶｾｯﾄｼｮﾙﾀﾞｰ</t>
  </si>
  <si>
    <t>666688/ﾗﾑ/ﾊﾟﾗｷｰﾄ</t>
  </si>
  <si>
    <t>ｽﾃｨｰﾏｰ･ｳｴｱﾗﾌﾞﾙ ｳｫﾚｯﾄ</t>
  </si>
  <si>
    <t>M81746/ﾚｻﾞｰ/ﾌﾞﾗｯｸ/BK</t>
  </si>
  <si>
    <t>2024-07-23/2024-07-25</t>
  </si>
  <si>
    <t>定価335500円</t>
  </si>
  <si>
    <t>ﾛｰﾗｰﾒｯｾﾝｼﾞｬｰﾊﾞｯｸﾞ</t>
  </si>
  <si>
    <t>22-BO-1108</t>
  </si>
  <si>
    <t>ﾐｭｾﾞｯﾄﾀﾝｺﾞｼｮｰﾄ</t>
  </si>
  <si>
    <t>M51257/ﾓﾉｸﾞﾗﾑ</t>
  </si>
  <si>
    <t>SD1000</t>
  </si>
  <si>
    <t>ﾎﾟｼｪｯﾄｱｸｾｿﾜｰﾙ</t>
  </si>
  <si>
    <t>VI0999</t>
  </si>
  <si>
    <t>※ﾇﾒ革汚れ有</t>
  </si>
  <si>
    <t>ｻﾝｸﾙｰ</t>
  </si>
  <si>
    <t>M51242/ﾓﾉｸﾞﾗﾑ</t>
  </si>
  <si>
    <t>TH0026</t>
  </si>
  <si>
    <t>M42228/ﾓﾉｸﾞﾗﾑ</t>
  </si>
  <si>
    <t>BA1004</t>
  </si>
  <si>
    <t>ｻﾌﾞﾛﾝ</t>
  </si>
  <si>
    <t>M52042/ｴﾋﾟ/ﾉﾜｰﾙ</t>
  </si>
  <si>
    <t>TH0928</t>
  </si>
  <si>
    <t>ｻﾝﾙｲPM</t>
  </si>
  <si>
    <t>PVC/ﾚｻﾞｰ/ﾌﾞﾗｯｸ･ﾌﾞﾗｳﾝ</t>
  </si>
  <si>
    <t>MAE020197</t>
  </si>
  <si>
    <t>ｷｬﾝﾊﾞｽ/ﾌﾞﾗｳﾝ/無地</t>
  </si>
  <si>
    <t>ﾎﾟｰﾁ</t>
  </si>
  <si>
    <t>ﾃﾞｨｱﾇPM</t>
  </si>
  <si>
    <t>M45985/ﾓﾉｸﾞﾗﾑ</t>
  </si>
  <si>
    <t>ﾚｻﾞｰ牛革/ﾌﾞﾗｳﾝ/_</t>
  </si>
  <si>
    <t>2024-08-27/2024-08-29</t>
  </si>
  <si>
    <t>ｽﾄﾗｯﾌﾟ2　定価383.900円</t>
  </si>
  <si>
    <t>M52226/ｴﾋﾟ/ﾉﾜｰﾙ</t>
  </si>
  <si>
    <t>FL0189</t>
  </si>
  <si>
    <t>ｽﾄﾗｯﾌﾟ･ﾊﾟﾄﾞﾛｯｸ･ｷｰ</t>
  </si>
  <si>
    <t>ﾌﾟﾃｨｯﾄ･ﾏﾙｽｰﾌﾟﾙ</t>
  </si>
  <si>
    <t>M45531/ﾓﾉｸﾞﾗﾑ/GD</t>
  </si>
  <si>
    <t>TR4230</t>
  </si>
  <si>
    <t>ｽﾄﾗｯﾌﾟ･ﾁｬｰﾑ　※GPｽﾄﾗｯﾌﾟ欠品、角塗り有</t>
  </si>
  <si>
    <t>ﾎﾟﾙﾄﾌｫｲﾕ･ﾌﾞﾗｻﾞ</t>
  </si>
  <si>
    <t>N60017/ﾀﾞﾐｴ</t>
  </si>
  <si>
    <t>SP1016</t>
  </si>
  <si>
    <t>PVC(ﾋﾞﾆｰﾙ)/ﾌﾞﾗｳﾝ/_/ﾒﾝｽﾞ</t>
  </si>
  <si>
    <t>※ｺﾊﾞ割れ、汚れ有</t>
  </si>
  <si>
    <t>ﾏﾄﾗｯｾﾊﾞｯｸﾞﾓﾁｰﾌｷｰﾎﾙﾀﾞｰ</t>
  </si>
  <si>
    <t>ﾌﾞﾗｯｸ/GP</t>
  </si>
  <si>
    <t>B23</t>
  </si>
  <si>
    <t>その他/ﾌﾞﾗｯｸ/無地/ﾚﾃﾞｨｰｽ</t>
  </si>
  <si>
    <t>2024-09-04/2024-09-05</t>
  </si>
  <si>
    <t>箱･ｹｰｽ</t>
  </si>
  <si>
    <t>ｺｺﾏｰｸ/ﾊｰﾄﾁｬｰﾑ</t>
  </si>
  <si>
    <t>D22B/ﾒﾀﾙ/ﾗｲﾝｽﾄｰﾝ/ﾌﾞﾗｯｸ</t>
  </si>
  <si>
    <t>D22 B</t>
  </si>
  <si>
    <t>ｱｼﾞｪﾝﾀﾞGM</t>
  </si>
  <si>
    <t>ｵｰｽﾄ/ｱﾆｽｸﾞﾘｰﾝ</t>
  </si>
  <si>
    <t>□D 26.▲</t>
  </si>
  <si>
    <t>その他/ｸﾞﾘｰﾝ/無地/ﾚﾃﾞｨｰｽ</t>
  </si>
  <si>
    <t>※色褪せ、汚れ有</t>
  </si>
  <si>
    <t>ﾂｲﾘｰ</t>
  </si>
  <si>
    <t>ｼﾙｸ/CHEVAL PHOENIX</t>
  </si>
  <si>
    <t>ｼﾙｸ/_/_/ﾚﾃﾞｨｰｽ</t>
  </si>
  <si>
    <t>ｺｺﾏｰｸﾈｯｸﾚｽ</t>
  </si>
  <si>
    <t>A17A/ﾒﾀﾙ/SV/ﾌｪｲｸﾊﾟｰﾙ</t>
  </si>
  <si>
    <t>A17A</t>
  </si>
  <si>
    <t>2024-05-04/2024-05-05</t>
  </si>
  <si>
    <t>※ﾊﾟｰﾙ一か所取れ有</t>
  </si>
  <si>
    <t>ｺｺﾏｰｸｲﾔﾘﾝｸﾞ</t>
  </si>
  <si>
    <t>ﾒﾀﾙ/GD/ﾗｲﾝｽﾄｰﾝ</t>
  </si>
  <si>
    <t>2024-06-08/2024-06-09</t>
  </si>
  <si>
    <t>40462 OKURA新宿歌舞伎町時計専門店</t>
  </si>
  <si>
    <t>ｹﾘｰ32</t>
  </si>
  <si>
    <t>ﾄｺﾞ/ｺﾞｰﾙﾄﾞ/D刻/GD</t>
  </si>
  <si>
    <t>D PY 398 SW</t>
  </si>
  <si>
    <t>0388591 羅 斌</t>
  </si>
  <si>
    <t>2024-09-02/2024-09-03</t>
  </si>
  <si>
    <t>17040 EC流通課/40462 OKURA新宿歌舞伎町時計専門店</t>
  </si>
  <si>
    <t>袋･鍵2･ｶﾃﾅ･ｸﾛｼｪｯﾄ･ｽﾄﾗｯﾌﾟ</t>
  </si>
  <si>
    <t>GP ｺｺﾏｰｸ ｲﾔﾘﾝｸﾞ</t>
  </si>
  <si>
    <t>0390170 長岡 佳宏</t>
  </si>
  <si>
    <t>2023-06-08/2023-07-16</t>
  </si>
  <si>
    <t>32.7g</t>
  </si>
  <si>
    <t>ｹﾘｰﾄｩｰｺﾞｰ</t>
  </si>
  <si>
    <t>ｴﾌﾟｿﾝ/ﾌﾞﾗｯｸ/W刻/SV</t>
  </si>
  <si>
    <t>W WM 006 TP</t>
  </si>
  <si>
    <t>ﾚｻﾞｰ/ｸﾞﾚｰ/_</t>
  </si>
  <si>
    <t>ｲﾊﾟﾈﾏGM</t>
  </si>
  <si>
    <t>N51292/ﾀﾞﾐｴ</t>
  </si>
  <si>
    <t>不鮮明</t>
  </si>
  <si>
    <t>その他/ﾌﾞﾗｳﾝ/総柄</t>
  </si>
  <si>
    <t>0390136 土屋 肇</t>
  </si>
  <si>
    <t>2023-10-27/2023-10-28</t>
  </si>
  <si>
    <t>※内側汚れ、ﾍﾟﾝ跡有</t>
  </si>
  <si>
    <t>ｴｸｻﾝﾄﾘ・ｼﾃ</t>
  </si>
  <si>
    <t>M51161/ﾓﾉｸﾞﾗﾑ</t>
  </si>
  <si>
    <t>VI1013</t>
  </si>
  <si>
    <t>2023-05-05/2023-05-22</t>
  </si>
  <si>
    <t>50581 商品2課POS(OKURA)/40454 OKURA池袋駅東口店</t>
  </si>
  <si>
    <t>M80958/ｱﾝﾌﾟﾗﾝﾄ/ﾒﾀﾘｯｸﾌﾞﾙｰ</t>
  </si>
  <si>
    <t>ICﾁｯﾌﾟ</t>
  </si>
  <si>
    <t>2023-10-07/2023-10-09</t>
  </si>
  <si>
    <t>ｵｰｶﾞﾅｲｻﾞｰ・ﾄﾞｩﾎﾟｯｼｭ</t>
  </si>
  <si>
    <t>M62899/ﾓﾉｸﾞﾗﾑｼｬﾄﾞｳ/ﾉﾜｰﾙ</t>
  </si>
  <si>
    <t>ﾚｻﾞｰ/ﾌﾞﾗｯｸ/ﾓﾉｸﾞﾗﾑ/ﾚﾃﾞｨｰｽ</t>
  </si>
  <si>
    <t>2024-01-29/2024-01-30</t>
  </si>
  <si>
    <t>定価74800円</t>
  </si>
  <si>
    <t>Brides et gris</t>
  </si>
  <si>
    <t>その他/ﾏﾙﾁｶﾗｰ/総柄/ﾚﾃﾞｨｰｽ</t>
  </si>
  <si>
    <t>0391111 武井 優門</t>
  </si>
  <si>
    <t>2023-06-01/2023-07-10/2023-07-26</t>
  </si>
  <si>
    <t>50581 商品2課POS(OKURA)/40526 OKURA新宿歌舞伎町店/40454 OKURA池袋駅東口店</t>
  </si>
  <si>
    <t>LE CHARME D ORPHEE</t>
  </si>
  <si>
    <t>0390168 根岸 玲皇</t>
  </si>
  <si>
    <t>2023-06-05/2023-07-10/2023-07-26</t>
  </si>
  <si>
    <t>ｵｰｶﾞﾅｲｻﾞｰ・ｱﾄｰﾙ</t>
  </si>
  <si>
    <t>M30652/ﾀｲｶﾞ/ﾉﾜｰﾙ</t>
  </si>
  <si>
    <t>MI0052</t>
  </si>
  <si>
    <t>2023-11-13/2023-11-15</t>
  </si>
  <si>
    <t>ﾂｲﾘｰ ｽﾃｯｶｰ 「EX-LIBRIS」</t>
  </si>
  <si>
    <t>ｼﾙｸ/ﾌﾞﾙｰ･ｵﾚﾝｼﾞ･ｲｴﾛｰ</t>
  </si>
  <si>
    <t>2024-02-23/2024-02-25</t>
  </si>
  <si>
    <t>40492 OKURA LIVINｵｽﾞ大泉店</t>
  </si>
  <si>
    <t>ﾌﾟﾃｨｱｯｼｭ ﾌﾗｯﾄﾎﾟｰﾁ</t>
  </si>
  <si>
    <t>ｽｲﾌﾄ･ﾄﾜﾙｱｯｼｭ/ﾏﾗｶｲﾄ</t>
  </si>
  <si>
    <t>ﾚｻﾞｰ/ｸﾞﾘｰﾝ/無地/ﾚﾃﾞｨｰｽ</t>
  </si>
  <si>
    <t>2023-08-29/2023-09-06</t>
  </si>
  <si>
    <t>ﾐﾙﾃｨｸﾚ4</t>
  </si>
  <si>
    <t>M62631/ﾀﾞﾐｴ</t>
  </si>
  <si>
    <t>CT3200</t>
  </si>
  <si>
    <t>ﾚｻﾞｰ/ﾌﾞﾗｳﾝ/ﾓﾉｸﾞﾗﾑ/ﾚﾃﾞｨｰｽ</t>
  </si>
  <si>
    <t>2023-06-17/2023-06-25</t>
  </si>
  <si>
    <t>箱、袋 ※ｲﾆｼｬﾙ入り</t>
  </si>
  <si>
    <t>*</t>
  </si>
  <si>
    <t>0390592 金本 裕未</t>
  </si>
  <si>
    <t>2023-03-20/2023-03-29/2023-04-24/2023-07-10</t>
  </si>
  <si>
    <t>50581 商品2課POS(OKURA)/40526 OKURA新宿歌舞伎町店/40461 OKURA上野御徒町店/40454 OKURA池袋駅東口店</t>
  </si>
  <si>
    <t>ｻﾝﾙｲ</t>
  </si>
  <si>
    <t>N51993/ﾀﾞﾐｴ</t>
  </si>
  <si>
    <t>FL0032</t>
  </si>
  <si>
    <t>0390181 西田 昂佑</t>
  </si>
  <si>
    <t>2024-06-17/2024-06-18</t>
  </si>
  <si>
    <t>ﾎﾟｼｪｯﾄ･ｱｸｾｿﾜｰﾙ</t>
  </si>
  <si>
    <t>AR0020</t>
  </si>
  <si>
    <t>袋　※ｽﾄﾗｯﾌﾟ割れ有</t>
  </si>
  <si>
    <t>ｸｰﾘｴﾊﾞｯｸﾊﾟｯｸ</t>
  </si>
  <si>
    <t>473869/GGｽﾌﾟﾘｰﾑ/ﾏﾙﾁｶﾗｰ</t>
  </si>
  <si>
    <t>0388664 郭 芳団</t>
  </si>
  <si>
    <t>ﾊﾟｽﾞﾙ ﾊﾞﾑﾊﾞｯｸﾐﾆ</t>
  </si>
  <si>
    <t>B510U89X02/ｶｰﾌ/ﾌﾞﾗｳﾝ/SV</t>
  </si>
  <si>
    <t>000920 LOEWE</t>
  </si>
  <si>
    <t>0387016 大城 誠豊</t>
  </si>
  <si>
    <t>2024-06-10/2024-06-11</t>
  </si>
  <si>
    <t>袋　定価310200円</t>
  </si>
  <si>
    <t>ﾘﾎﾟｰﾀｰPM</t>
  </si>
  <si>
    <t>M45254/ﾓﾉｸﾞﾗﾑ</t>
  </si>
  <si>
    <t>SP0014</t>
  </si>
  <si>
    <t>2024-04-26/2024-04-28</t>
  </si>
  <si>
    <t>ﾎﾟﾝﾇﾌMM</t>
  </si>
  <si>
    <t>M41748/ｱﾝﾌﾟﾗﾝﾄ/ﾉﾜｰﾙ</t>
  </si>
  <si>
    <t>CA0187</t>
  </si>
  <si>
    <t>ｽﾄﾗｯﾌﾟ･ｸﾛｼｪｯﾄ　※持ち手ｺﾊﾞ剥がれ有</t>
  </si>
  <si>
    <t>ｶﾅﾊﾟ 2WAY</t>
  </si>
  <si>
    <t>1BG439/ｷｬﾝﾊﾞｽ/ﾌﾞﾗｯｸ/GD</t>
  </si>
  <si>
    <t>2024-04-06/2024-04-08</t>
  </si>
  <si>
    <t>ﾀﾞｲﾔｽﾃｯﾁﾁｪｰﾝｼｮﾙﾀﾞｰ</t>
  </si>
  <si>
    <t>ﾚｻﾞｰ/ﾌﾞﾗｯｸ/SV</t>
  </si>
  <si>
    <t>2024-07-02/2024-07-03</t>
  </si>
  <si>
    <t>ｶﾊﾞﾎﾞﾌﾞｰﾙ</t>
  </si>
  <si>
    <t>N52006/ﾀﾞﾐｴ</t>
  </si>
  <si>
    <t>CA1058</t>
  </si>
  <si>
    <t>ﾚｻﾞｰ/ﾌﾞﾗｳﾝ/無地</t>
  </si>
  <si>
    <t>0393256 末武 凌真</t>
  </si>
  <si>
    <t>2023-12-10/2023-12-16/2024-06-14/2024-07-13</t>
  </si>
  <si>
    <t>50581 商品2課POS(OKURA)/40468 OKURA横浜駅西口店/40534 OKURA新宿駅東口店/40481 OKURA渋谷ｾﾝﾀｰ街店</t>
  </si>
  <si>
    <t>※変色</t>
  </si>
  <si>
    <t>ｺｺﾏｰｸ ﾀｰﾝﾛｯｸ ﾌﾞﾛｰﾁ</t>
  </si>
  <si>
    <t>96P</t>
  </si>
  <si>
    <t>0391468 相沢 佑樹</t>
  </si>
  <si>
    <t>0392857 神 知弘</t>
  </si>
  <si>
    <t>2023-11-03/2024-04-04/2024-05-22/2024-06-12/2024-08-10</t>
  </si>
  <si>
    <t>17040 EC流通課/40500 OKURA銀座本店/40547 OKURA心斎橋店/31600 OKURA moyuk SAPPORO店/40481 OKURA渋谷ｾﾝﾀｰ街店</t>
  </si>
  <si>
    <t>ｱｻﾞｯﾌﾟ ｺﾝﾊﾟｸﾄ ｼﾙｸｲﾝ</t>
  </si>
  <si>
    <t>ｴﾌﾟｿﾝ/ﾅﾀ/U刻/SV</t>
  </si>
  <si>
    <t>U TS 007 AU</t>
  </si>
  <si>
    <t>2023-11-06/2023-11-08/2024-06-14/2024-06-20</t>
  </si>
  <si>
    <t>17040 EC流通課/40454 OKURA池袋駅東口店/50752 EC流通課POS(OKURA)/40481 OKURA渋谷ｾﾝﾀｰ街店</t>
  </si>
  <si>
    <t>箱　※内側汚れ有</t>
  </si>
  <si>
    <t>ﾏﾄﾗｯｾﾊﾞﾆﾃｨﾁｪｰﾝ</t>
  </si>
  <si>
    <t>AP1466/ｷｬﾋﾞｱ/ﾋﾟﾝｸ/GD</t>
  </si>
  <si>
    <t>0392656 中根 叶夢</t>
  </si>
  <si>
    <t>2024-01-18/2024-01-24/2024-04-27/2024-07-20</t>
  </si>
  <si>
    <t>17040 EC流通課/40461 OKURA上野御徒町店/40500 OKURA銀座本店/40481 OKURA渋谷ｾﾝﾀｰ街店</t>
  </si>
  <si>
    <t>箱･袋･Gｶｰﾄﾞ･ｼｰﾙ　※角塗り･背面汚れ有</t>
  </si>
  <si>
    <t>ﾌﾞﾗｽﾚ ﾓﾉｸﾞﾗﾑﾁｪｰﾝ ｲﾝﾌｨﾆﾃｨ ﾄﾞｯﾄ</t>
  </si>
  <si>
    <t>M0976L/ﾒﾀﾙ/SV・ﾌﾞﾗｯｸ・ﾚｯﾄﾞ</t>
  </si>
  <si>
    <t>LE4262</t>
  </si>
  <si>
    <t>2023-11-04/2023-11-05/2024-08-09</t>
  </si>
  <si>
    <t>17040 EC流通課/40461 OKURA上野御徒町店/40481 OKURA渋谷ｾﾝﾀｰ街店</t>
  </si>
  <si>
    <t>Lｻｲｽﾞ</t>
  </si>
  <si>
    <t>ｵﾝｻﾞｺﾞｰPM</t>
  </si>
  <si>
    <t>M45653/ﾓﾉｸﾞﾗﾑ･ｱﾝﾌﾟﾗﾝﾄ</t>
  </si>
  <si>
    <t>2024-02-15/2024-02-24/2024-08-28</t>
  </si>
  <si>
    <t>ｵｰﾛｯｸ ｼﾞｯﾌﾟ ｼｮﾙﾀﾞｰﾊﾞｯｸﾞ</t>
  </si>
  <si>
    <t>8BR805/ﾌｧﾌﾞﾘｯｸ/ｸﾞﾚｰ/GD</t>
  </si>
  <si>
    <t>8BR805 ALFV 229-0059</t>
  </si>
  <si>
    <t>ｷｬﾝﾊﾞｽ/ｸﾞﾚｰ/総柄</t>
  </si>
  <si>
    <t>0390293 ??田 瑠偉</t>
  </si>
  <si>
    <t>0393105 平澤 空也</t>
  </si>
  <si>
    <t>2024-02-12/2024-02-28</t>
  </si>
  <si>
    <t>50581 商品2課POS(OKURA)/40481 OKURA渋谷ｾﾝﾀｰ街店</t>
  </si>
  <si>
    <t>ｽﾄ2･ｽﾄﾗｯﾌﾟﾕｰ</t>
  </si>
  <si>
    <t>W AU 002 MM</t>
  </si>
  <si>
    <t>0391246 成毛 明季</t>
  </si>
  <si>
    <t>2024-08-27/2024-08-28</t>
  </si>
  <si>
    <t>17040 EC流通課/40481 OKURA渋谷ｾﾝﾀｰ街店</t>
  </si>
  <si>
    <t>箱･袋･鍵2･ｶﾃﾞﾅ　※内側少々毛羽立ち、型崩れ有</t>
  </si>
  <si>
    <t>W PY 871 GK</t>
  </si>
  <si>
    <t>箱･袋･鍵2･ｶﾃﾞﾅ･ｸﾛｼｪｯﾄ</t>
  </si>
  <si>
    <t>ｳﾞｧｳﾞｧﾝNV</t>
  </si>
  <si>
    <t>M57292/ﾓﾉｸﾞﾗﾑ ﾄﾘﾖﾝ･ｼｬﾄﾞｳ</t>
  </si>
  <si>
    <t>UB5210</t>
  </si>
  <si>
    <t>2024-02-22/2024-03-01</t>
  </si>
  <si>
    <t>箱･袋　※ﾊﾝﾄﾞﾙｺﾊﾞﾋﾋﾞ</t>
  </si>
  <si>
    <t>ポルトフォイユツイスト</t>
  </si>
  <si>
    <t>M64418</t>
  </si>
  <si>
    <t>TN2137</t>
  </si>
  <si>
    <t>PVC(ﾋﾞﾆｰﾙ)/ﾍﾞｰｼﾞｭ/無地/ﾚﾃﾞｨｰｽ</t>
  </si>
  <si>
    <t>2023-10-30/2023-11-04</t>
  </si>
  <si>
    <t>箱・袋　※イニシャルあり</t>
  </si>
  <si>
    <t>ﾗｹﾞｰｼﾞ ﾏｲｸﾛ</t>
  </si>
  <si>
    <t>189793/ﾄﾞﾗﾑﾄﾞｶｰﾌ/ｻﾝﾄﾞ/SV</t>
  </si>
  <si>
    <t>SL-1149</t>
  </si>
  <si>
    <t>その他/ﾍﾞｰｼﾞｭ/無地</t>
  </si>
  <si>
    <t>0388665 柳 大雅</t>
  </si>
  <si>
    <t>2023-12-08/2023-12-29/2024-07-29/2024-08-04</t>
  </si>
  <si>
    <t>50581 商品2課POS(OKURA)/40499 OKURA名古屋大須店/50752 EC流通課POS(OKURA)/40481 OKURA渋谷ｾﾝﾀｰ街店</t>
  </si>
  <si>
    <t>※ｺﾊﾞﾋﾋﾞ/ﾊﾝﾄﾞﾙ擦れ</t>
  </si>
  <si>
    <t>ﾋﾞｼﾞｭｰｻｯｸ･LV ｵﾌﾟﾃｨｯｸ</t>
  </si>
  <si>
    <t>MP3336</t>
  </si>
  <si>
    <t>EA1212</t>
  </si>
  <si>
    <t>2024-01-30/2024-02-16/2024-06-23</t>
  </si>
  <si>
    <t>50581 商品2課POS(OKURA)/40499 OKURA名古屋大須店/40481 OKURA渋谷ｾﾝﾀｰ街店</t>
  </si>
  <si>
    <t>M46092/ﾓﾉｸﾞﾗﾑ･ﾊﾟﾀｰﾝ/ｻﾏｰｽﾀｰﾀﾞｽﾄ</t>
  </si>
  <si>
    <t>2023-12-28/2024-01-07/2024-06-25</t>
  </si>
  <si>
    <t>箱･袋･ｽﾄﾗｯﾌﾟ･ﾊﾟﾄﾞﾛｯｸ･鍵　※ｶﾄﾞ擦れ</t>
  </si>
  <si>
    <t>ﾏﾄﾗｯｾ ﾌﾘﾝｼﾞﾎﾟｰﾁ</t>
  </si>
  <si>
    <t>ﾗﾑ/ﾚｯﾄﾞ/GD</t>
  </si>
  <si>
    <t>0390130 羅 斉心</t>
  </si>
  <si>
    <t>2023-08-11/2023-08-23/2024-06-15</t>
  </si>
  <si>
    <t>ｼｰﾙ･ｶｰﾄﾞ　　※塗り</t>
  </si>
  <si>
    <t>ﾊﾞﾝﾌﾞｰ ﾊﾞﾆﾃｨﾎﾟｰﾁ</t>
  </si>
  <si>
    <t>032･1956･0150/ﾅｲﾛﾝ/ﾌﾞﾗｯｸ</t>
  </si>
  <si>
    <t>032･1956･0150</t>
  </si>
  <si>
    <t>2024-03-08/2024-03-20/2024-05-05/2024-06-27</t>
  </si>
  <si>
    <t>50581 商品2課POS(OKURA)/40500 OKURA銀座本店/40526 OKURA新宿歌舞伎町店/40481 OKURA渋谷ｾﾝﾀｰ街店</t>
  </si>
  <si>
    <t>ｼﾞｯﾋﾟｰ･ｵｰｶﾞﾅｲｻﾞｰ</t>
  </si>
  <si>
    <t>M97025/ﾕﾀ/ｶﾌｪ</t>
  </si>
  <si>
    <t>CA2135</t>
  </si>
  <si>
    <t>その他/ﾌﾞﾗｳﾝ/_/ﾒﾝｽﾞ</t>
  </si>
  <si>
    <t>0392658 横田 茜</t>
  </si>
  <si>
    <t>2023-12-29/2024-01-08/2024-03-02</t>
  </si>
  <si>
    <t>※ｺﾊﾞﾋﾋﾞ</t>
  </si>
  <si>
    <t>ﾊﾞｰｷﾝ35 ｷﾞﾘｰｽﾞ</t>
  </si>
  <si>
    <t>ﾀﾃﾞﾗｸﾄ/ﾙﾋﾞｰ/□P刻/GD</t>
  </si>
  <si>
    <t>□P 129.S</t>
  </si>
  <si>
    <t>ﾚｻﾞｰ牛革/_/_</t>
  </si>
  <si>
    <t>0390397 新居 佑美</t>
  </si>
  <si>
    <t>2023-08-29/2023-09-03/2024-04-05</t>
  </si>
  <si>
    <t>50581 商品2課POS(OKURA)/40526 OKURA新宿歌舞伎町店/40481 OKURA渋谷ｾﾝﾀｰ街店</t>
  </si>
  <si>
    <t>鍵・ｶﾃﾞﾅ・ｸﾛ</t>
  </si>
  <si>
    <t>ﾁｪｰﾝｱﾗｳﾝﾄﾞ ﾌﾗｯﾌﾟﾊﾞｯｸﾞ</t>
  </si>
  <si>
    <t>AS0371/ｶｰﾌ・ｷｬﾋﾞｱ/ﾌﾞﾙｰ・ﾈｲﾋﾞｰ</t>
  </si>
  <si>
    <t>2023-10-27/2023-10-29/2024-07-20</t>
  </si>
  <si>
    <t>17040 EC流通課/40534 OKURA新宿駅東口店/40481 OKURA渋谷ｾﾝﾀｰ街店</t>
  </si>
  <si>
    <t>ｼﾘｱﾙｼｰﾙ</t>
  </si>
  <si>
    <t>ｳﾞｧﾘｾﾞｯﾄｳﾞｪﾙﾃｨｶﾙ</t>
  </si>
  <si>
    <t>N60273/ﾀﾞﾐｴ/ｸﾞﾚｰ</t>
  </si>
  <si>
    <t>MI3149</t>
  </si>
  <si>
    <t>PVC(ﾋﾞﾆｰﾙ)/ｸﾞﾚｰ/総柄</t>
  </si>
  <si>
    <t>2024-01-13/2024-01-15/2024-07-13</t>
  </si>
  <si>
    <t>ﾙ ﾃﾞｨｯｸｽ ﾎﾟｼｪｯﾄ</t>
  </si>
  <si>
    <t>354918/ｸﾛｺｴﾝﾎﾞｽﾚｻﾞｰ/ﾌﾞﾗｯｸ</t>
  </si>
  <si>
    <t>354918･1000･G･531051</t>
  </si>
  <si>
    <t>2023-12-22/2024-01-11/2024-07-29/2024-08-04</t>
  </si>
  <si>
    <t>50581 商品2課POS(OKURA)/40547 OKURA心斎橋店/50752 EC流通課POS(OKURA)/40481 OKURA渋谷ｾﾝﾀｰ街店</t>
  </si>
  <si>
    <t>袋･ｸﾛｼｪｯﾄ</t>
  </si>
  <si>
    <t>40566 OKURA梅田ﾄﾞｰﾁｶ店</t>
  </si>
  <si>
    <t>ｺｺﾏｰｸ ﾏﾄﾗｯｾ ﾁｪｰﾝﾊﾝﾄﾞﾊﾞｯｸﾞ</t>
  </si>
  <si>
    <t>A15688/ｷｬﾋﾞｱ/ﾋﾟﾝｸ/GD</t>
  </si>
  <si>
    <t>2023-12-21/2024-04-04/2024-05-22/2024-06-11/2024-07-12</t>
  </si>
  <si>
    <t>50581 商品2課POS(OKURA)/40500 OKURA銀座本店/40547 OKURA心斎橋店/40566 OKURA梅田ﾄﾞｰﾁｶ店/40481 OKURA渋谷ｾﾝﾀｰ街店</t>
  </si>
  <si>
    <t>保証ｶｰﾄﾞ</t>
  </si>
  <si>
    <t>ﾄﾛｯﾀｰﾄｰﾄ</t>
  </si>
  <si>
    <t>ｷｬﾝﾊﾞｽ/ﾚｯﾄﾞ/GD</t>
  </si>
  <si>
    <t>BO A　0012</t>
  </si>
  <si>
    <t>2024-06-10/2024-06-11/2024-08-15</t>
  </si>
  <si>
    <t>17040 EC流通課/40454 OKURA池袋駅東口店/40481 OKURA渋谷ｾﾝﾀｰ街店</t>
  </si>
  <si>
    <t>ﾐﾆｻﾞﾎﾟｰﾁ</t>
  </si>
  <si>
    <t>585852/ﾚｻﾞｰ/ｶｰﾘｰﾗﾌｨｱ/ﾗｲﾄﾌﾞﾙｰ</t>
  </si>
  <si>
    <t>B09337561F</t>
  </si>
  <si>
    <t>その他/ﾌﾞﾙｰ/無地</t>
  </si>
  <si>
    <t>0391250 三輪 拓也</t>
  </si>
  <si>
    <t>2024-07-09/2024-07-10/2024-08-01</t>
  </si>
  <si>
    <t>袋　※汚れ有</t>
  </si>
  <si>
    <t>ｳﾞｪﾛｰﾅPM</t>
  </si>
  <si>
    <t>N41117/ﾀﾞﾐｴ</t>
  </si>
  <si>
    <t>DU0122</t>
  </si>
  <si>
    <t>PVC(ﾋﾞﾆｰﾙ)/ﾌﾞﾗｳﾝ/総柄</t>
  </si>
  <si>
    <t>2024-06-11/2024-06-12/2024-07-07</t>
  </si>
  <si>
    <t>17040 EC流通課/40468 OKURA横浜駅西口店/40481 OKURA渋谷ｾﾝﾀｰ街店</t>
  </si>
  <si>
    <t>ｵﾌﾃﾞｨｱ ｺﾝﾊﾟｸﾄｳｫﾚｯﾄ</t>
  </si>
  <si>
    <t>598662/GGｽﾌﾟﾘｰﾑ/ﾌﾞﾗｳﾝ</t>
  </si>
  <si>
    <t>その他/ﾌﾞﾗｳﾝ/無地/ﾚﾃﾞｨｰｽ</t>
  </si>
  <si>
    <t>8/13/2024</t>
  </si>
  <si>
    <t>2024-08-13/2024-08-15</t>
  </si>
  <si>
    <t>ﾛｺﾞｽｰﾊﾟｰﾐﾆｼﾞｭｰﾄﾊﾞｯｸﾞ</t>
  </si>
  <si>
    <t>780083/ｺｯﾄﾝ･ﾘﾈﾝ/ﾚｻﾞｰ/ﾏﾙﾁｶﾗｰ</t>
  </si>
  <si>
    <t>7/24/2024</t>
  </si>
  <si>
    <t>2024-07-31/2024-08-01/2024-08-01/2024-08-06</t>
  </si>
  <si>
    <t>17040 EC流通課/40502 OKURA心斎橋時計専門店/40547 OKURA心斎橋店/40481 OKURA渋谷ｾﾝﾀｰ街店</t>
  </si>
  <si>
    <t>箱･袋･ｽﾄﾗｯﾌﾟ　定価220000円</t>
  </si>
  <si>
    <t>ﾓﾝﾀﾅ</t>
  </si>
  <si>
    <t>M90084/ｳﾞｪﾙﾆ/ﾛｰｽﾞｱﾝﾃﾞｨｱﾝ</t>
  </si>
  <si>
    <t>DR5123</t>
  </si>
  <si>
    <t>7/30/2024</t>
  </si>
  <si>
    <t>2024-07-30/2024-07-31</t>
  </si>
  <si>
    <t>※ｶｷﾞ、ｽﾄﾗｯﾌﾟ欠品</t>
  </si>
  <si>
    <t>出品取消</t>
  </si>
  <si>
    <t>ﾃｲｸｵﾌﾒｯｾﾝｼﾞｬ-</t>
  </si>
  <si>
    <t>M21363/ｱｴﾛｸﾞﾗﾑ</t>
  </si>
  <si>
    <t>ﾚｻﾞｰ/ﾌﾞﾙｰ/無地</t>
  </si>
  <si>
    <t>0005145 郡司 浩之</t>
  </si>
  <si>
    <t>0391359 竹田 亮磨</t>
  </si>
  <si>
    <t>17040 EC流通課/40499 OKURA名古屋大須店</t>
  </si>
  <si>
    <t>ﾀｸﾞ</t>
  </si>
  <si>
    <t>ｻｯｸﾄﾞﾊﾟﾝｻｰｼﾞｭ</t>
  </si>
  <si>
    <t>ﾄﾜﾙｼｪﾌﾞﾛﾝ/ﾚｻﾞｰ/ﾈｲﾋﾞｰ/SV</t>
  </si>
  <si>
    <t>U FM 004 PM</t>
  </si>
  <si>
    <t>2024-08-28/2024-08-30</t>
  </si>
  <si>
    <t>ｽﾄﾗｯﾌﾟ･ｲﾝﾅｰﾊﾞｯｸﾞ</t>
  </si>
  <si>
    <t>ｶﾊﾞﾋﾟｱﾉ</t>
  </si>
  <si>
    <t>M51148/ﾓﾉｸﾞﾗﾑﾓﾉｸﾞﾗﾑ</t>
  </si>
  <si>
    <t>VI0096</t>
  </si>
  <si>
    <t>0388722 宮﨑 誉</t>
  </si>
  <si>
    <t>2023-05-20/2024-01-11/2024-01-25</t>
  </si>
  <si>
    <t>50581 商品2課POS(OKURA)/17040 EC流通課/40499 OKURA名古屋大須店</t>
  </si>
  <si>
    <t>箱/袋</t>
  </si>
  <si>
    <t>ｶﾊﾞ･ﾎﾞﾌﾞｰﾙ</t>
  </si>
  <si>
    <t>CA1098</t>
  </si>
  <si>
    <t>PVC(ﾋﾞﾆｰﾙ)/ﾌﾞﾗｳﾝ/千鳥格子</t>
  </si>
  <si>
    <t>0393232 林 亜沙美</t>
  </si>
  <si>
    <t>2023-10-06/2023-10-13</t>
  </si>
  <si>
    <t>50581 商品2課POS(OKURA)/40499 OKURA名古屋大須店</t>
  </si>
  <si>
    <t>※ｶﾄﾞ擦れ･ﾊﾝﾄﾞﾙ毛羽立ち</t>
  </si>
  <si>
    <t>ﾌﾞｯｸﾄｰﾄ ﾗｰｼﾞ</t>
  </si>
  <si>
    <t>M1286ZTDT/M928/ﾈｲﾋﾞｰ/ﾎﾜｲﾄ</t>
  </si>
  <si>
    <t>50-MA-0119</t>
  </si>
  <si>
    <t>0388325 北條 裕典</t>
  </si>
  <si>
    <t>Gｶｰﾄﾞ ※少々ﾉﾘ染み有</t>
  </si>
  <si>
    <t>ﾎﾞｰｲｼｬﾈﾙ ｺｲﾝｹｰｽ</t>
  </si>
  <si>
    <t>A80602/ｷｬﾋﾞｱ/ﾌﾞﾗｯｸ/SV</t>
  </si>
  <si>
    <t>ﾚｻﾞｰ/_/_/ﾚﾃﾞｨｰｽ</t>
  </si>
  <si>
    <t>0393144 四ッ役 茉依</t>
  </si>
  <si>
    <t>2024-03-02/2024-03-31</t>
  </si>
  <si>
    <t>ﾎﾟﾙﾄﾌｫｲﾕｻﾗ</t>
  </si>
  <si>
    <t>M80726/ﾓﾉｸﾞﾗﾑ･ｼﾞｬｲｱﾝﾄ</t>
  </si>
  <si>
    <t>PVC(ﾋﾞﾆｰﾙ)/ﾌﾞﾗｳﾝ/無地/ﾒﾝｽﾞ</t>
  </si>
  <si>
    <t>※内側使用感有 定価107800円</t>
  </si>
  <si>
    <t>ｹﾘｰｳｫﾚｯﾄﾛﾝｸﾞ</t>
  </si>
  <si>
    <t>ｴﾌﾟｿﾝ/ﾌﾞﾙｰｼﾞｰﾝ/□N刻/SV</t>
  </si>
  <si>
    <t>□N 46NM</t>
  </si>
  <si>
    <t>ﾚｻﾞｰ牛革/ﾌﾞﾙｰ/_/ﾚﾃﾞｨｰｽ</t>
  </si>
  <si>
    <t>2024-08-14/2024-08-15</t>
  </si>
  <si>
    <t>ｺｺﾏｰｸﾁｮｰｶｰ</t>
  </si>
  <si>
    <t>AB8355/ﾒﾀﾙ/ｺﾞｰﾙﾄﾞ/ﾎﾜｲﾄ</t>
  </si>
  <si>
    <t>C22S</t>
  </si>
  <si>
    <t>ｴﾅﾒﾙﾌﾞﾚｽﾚｯﾄ ﾙ･ｼｬ･ｶﾚ</t>
  </si>
  <si>
    <t>ﾒｯｷ/_/ﾏﾙﾁｶﾗｰ/ﾚﾃﾞｨｰｽ</t>
  </si>
  <si>
    <t>2024-01-30/2024-02-20</t>
  </si>
  <si>
    <t>Voiutures Exquises 精巧な馬車</t>
  </si>
  <si>
    <t>2024-03-02/2024-03-13</t>
  </si>
  <si>
    <t>箱 ※汚れ</t>
  </si>
  <si>
    <t>箱 ※糸引き･汚れ</t>
  </si>
  <si>
    <t>ﾂｲﾘｰ 「LE CHARME D ORPHEE」</t>
  </si>
  <si>
    <t>ｼﾙｸ/ﾍﾞｰｼﾞｭ/ﾙｰｼﾞｭ/ｵﾚﾝｼﾞ</t>
  </si>
  <si>
    <t>ｼﾙｸ/ﾚｯﾄﾞ/総柄/ﾚﾃﾞｨｰｽ</t>
  </si>
  <si>
    <t>ﾂｲﾘｰ 「DO RE BOUCLES」</t>
  </si>
  <si>
    <t>ｼﾙｸ/ﾌﾞﾗｯｸ/ﾙｰｼﾞｭ</t>
  </si>
  <si>
    <t>ｼﾙｸ/ﾌﾞﾗｯｸ/総柄/ﾚﾃﾞｨｰｽ</t>
  </si>
  <si>
    <t>ﾄﾘｵ ｽﾓｰﾙ</t>
  </si>
  <si>
    <t>187603/ｽﾑｰｽﾚｻﾞｰ/ﾋﾟﾝｸ</t>
  </si>
  <si>
    <t>F-LM-0280</t>
  </si>
  <si>
    <t>2024-02-02/2024-02-08/2024-04-16</t>
  </si>
  <si>
    <t>50581 商品2課POS(OKURA)/40500 OKURA銀座本店/40499 OKURA名古屋大須店</t>
  </si>
  <si>
    <t>※香水臭/ｼｮﾙﾀﾞｰ根本ｺﾊﾞﾋﾋﾞ･割れ</t>
  </si>
  <si>
    <t>ｲﾝﾄﾚｯﾁｵ ﾘｭｰｼﾞｮﾝﾄｰﾄ</t>
  </si>
  <si>
    <t>299875/ﾅｲﾛﾝ/ﾌﾞﾗｯｸ</t>
  </si>
  <si>
    <t>B02740007N</t>
  </si>
  <si>
    <t>2024-01-26/2024-02-14/2024-05-05</t>
  </si>
  <si>
    <t>ﾁｬｰﾑ ※ｺﾊﾞ割れ</t>
  </si>
  <si>
    <t>ﾀｯｾﾙ ﾄｰﾄﾊﾞｯｸﾞ</t>
  </si>
  <si>
    <t>1H771/ｼﾞｬｶﾞｰﾄﾞ/ﾚｵﾊﾟｰﾄﾞ</t>
  </si>
  <si>
    <t>000482 ETRO</t>
  </si>
  <si>
    <t>2024-02-02/2024-02-08/2024-05-05</t>
  </si>
  <si>
    <t>RAYURES DETE</t>
  </si>
  <si>
    <t>ｼﾙｸ/ﾏﾙﾁｶﾗｰ/無地/ﾚﾃﾞｨｰｽ</t>
  </si>
  <si>
    <t>2023-06-17/2023-06-25/2023-07-25</t>
  </si>
  <si>
    <t>50581 商品2課POS(OKURA)/40534 OKURA新宿駅東口店/40499 OKURA名古屋大須店</t>
  </si>
  <si>
    <t>ｸﾗｯﾁﾊﾞｯｸﾞ</t>
  </si>
  <si>
    <t>1195035-0001/ﾚｻﾞｰ/ﾌﾞﾗｯｸ</t>
  </si>
  <si>
    <t>004530 Christian Louboutin</t>
  </si>
  <si>
    <t>箱･袋 ﾀﾊﾞｺ臭有</t>
  </si>
  <si>
    <t>ｲﾊﾟﾈﾏPM</t>
  </si>
  <si>
    <t>N51294/ﾀﾞﾐｴ</t>
  </si>
  <si>
    <t>VI1003</t>
  </si>
  <si>
    <t>2024-06-29/2024-07-01</t>
  </si>
  <si>
    <t>ﾀﾞﾇｰﾌﾞ</t>
  </si>
  <si>
    <t>M45266/ﾓﾉｸﾞﾗﾑ</t>
  </si>
  <si>
    <t>2024-07-19/2024-07-21</t>
  </si>
  <si>
    <t>ｶﾅﾊﾟ 2WAYﾊﾞｯｸﾞ</t>
  </si>
  <si>
    <t>1BG439/ｷｬﾝﾊﾞｽ/ﾍﾞｰｼﾞｭ/GD</t>
  </si>
  <si>
    <t>ｷｬﾝﾊﾞｽ/ﾍﾞｰｼﾞｭ/_</t>
  </si>
  <si>
    <t>2024-07-31/2024-08-01</t>
  </si>
  <si>
    <t>袋･Gｶｰﾄﾞ･ｽﾄﾗｯﾌﾟ</t>
  </si>
  <si>
    <t>ｶﾅﾊﾟ ﾊﾝﾄﾞﾊﾞｯｸﾞ</t>
  </si>
  <si>
    <t>BN2303/ﾗﾌｨｱ/ﾍﾞｰｼﾞｭ･ﾗｲﾄﾌﾞﾙｰ/GD</t>
  </si>
  <si>
    <t>市場 ﾊﾝﾄﾞﾊﾞｯｸﾞ</t>
  </si>
  <si>
    <t>7562/ｽｴｰﾄﾞ/ﾚｻﾞｰ/ﾌﾞﾗｳﾝ</t>
  </si>
  <si>
    <t>D04Q-7526</t>
  </si>
  <si>
    <t>ｽｳｪｰﾄﾞ/ﾍﾞｰｼﾞｭ/無地</t>
  </si>
  <si>
    <t>BA0025</t>
  </si>
  <si>
    <t>2024-05-02/2024-05-03</t>
  </si>
  <si>
    <t>箱･袋･鍵2･ｶﾃﾞﾅ</t>
  </si>
  <si>
    <t>ﾘｰﾄﾞPM</t>
  </si>
  <si>
    <t>M91993/ｳﾞｪﾙﾆ/ｱﾏﾗﾝﾄ</t>
  </si>
  <si>
    <t>MI2017</t>
  </si>
  <si>
    <t>2024-05-28/2024-05-30</t>
  </si>
  <si>
    <t>ﾜｲﾔｰﾊﾞｯｸﾞ</t>
  </si>
  <si>
    <t>ｺﾞｰﾙﾄﾞ</t>
  </si>
  <si>
    <t>002551 ANTEPRIMA</t>
  </si>
  <si>
    <t>袋･ﾁｬｰﾑ</t>
  </si>
  <si>
    <t>ﾎﾟﾙﾄｸﾚｼｬｰｸ</t>
  </si>
  <si>
    <t>MP2978/ﾚｻﾞｰ/SV</t>
  </si>
  <si>
    <t>CX0241</t>
  </si>
  <si>
    <t>ﾘﾘｰｽﾄﾗｽｻﾝｸﾞﾗｽ</t>
  </si>
  <si>
    <t>Z0641U/ﾒﾀﾙ/GD･ﾌﾞﾗｳﾝ</t>
  </si>
  <si>
    <t>9AS</t>
  </si>
  <si>
    <t>2024-07-12/2024-07-13</t>
  </si>
  <si>
    <t>ｹｰｽ</t>
  </si>
  <si>
    <t>ｼｮｰﾙﾓﾉｸﾞﾗﾑ</t>
  </si>
  <si>
    <t>M71360/ｼﾙｸ/ｳｰﾙ/ﾍﾞｰｼﾞｭ</t>
  </si>
  <si>
    <t>ﾊﾝﾄﾞﾙ ｿﾌﾄﾄﾗﾝｸ</t>
  </si>
  <si>
    <t>M21833/ｶｰﾌ/ﾎﾜｲﾄ</t>
  </si>
  <si>
    <t>2024-03-10/2024-03-12</t>
  </si>
  <si>
    <t>袋･ｽﾄﾗｯﾌﾟ ※黄ﾊﾞﾐ、変色有</t>
  </si>
  <si>
    <t>ﾊﾞｰｷﾝ35</t>
  </si>
  <si>
    <t>W BY 686 NU</t>
  </si>
  <si>
    <t>2024-08-24/2024-08-26</t>
  </si>
  <si>
    <t>箱･袋･ｶｷﾞ2･ｶﾃﾞﾅ･ｸﾛｼｪｯﾄ</t>
  </si>
  <si>
    <t>ﾍﾞﾗ</t>
  </si>
  <si>
    <t>M21096/ﾏﾋﾅ/ﾌﾞﾗｯｸ･ﾋﾟﾝｸ</t>
  </si>
  <si>
    <t>2024-02-08/2024-02-11</t>
  </si>
  <si>
    <t>ｽﾄﾗｯﾌﾟ2･ｺｲﾝｹｰｽ</t>
  </si>
  <si>
    <t>ｳﾞｪﾘｰﾁｪｰﾝ</t>
  </si>
  <si>
    <t>M44233/ﾚｻﾞｰ/ﾍﾞｰｼﾞｭ･ﾌﾞﾗｯｸ/SV</t>
  </si>
  <si>
    <t>AH4187</t>
  </si>
  <si>
    <t>2024-03-05/2024-03-07</t>
  </si>
  <si>
    <t>※角塗り、金具変色有</t>
  </si>
  <si>
    <t>ﾋﾟｺﾀﾝﾛｯｸGM</t>
  </si>
  <si>
    <t>ﾄﾘﾖﾝ/ﾐｺﾉｽ/□O刻/SV</t>
  </si>
  <si>
    <t>□O CO.4</t>
  </si>
  <si>
    <t>ｶｷﾞ1･ｶﾃﾞﾅ ※角ｽﾚ有</t>
  </si>
  <si>
    <t>ｺｺﾏｰｸ ﾁｪｰﾝｼｮﾙﾀﾞｰﾊﾞｯｸﾞ</t>
  </si>
  <si>
    <t>ﾗﾑ/ﾚｯﾄﾞ/SV</t>
  </si>
  <si>
    <t>50581 商品2課POS(OKURA)/40468 OKURA横浜駅西口店/40461 OKURA上野御徒町店</t>
  </si>
  <si>
    <t>ｼｰﾙ ※ﾚｻﾞｰｼﾐ･擦れ</t>
  </si>
  <si>
    <t>M81743/ｱｴﾛｸﾞﾗﾑ</t>
  </si>
  <si>
    <t>0389050 杉田 尚美</t>
  </si>
  <si>
    <t>2023-10-31/2023-11-15/2024-08-28</t>
  </si>
  <si>
    <t>ｼﾞｯﾋﾟｰXL</t>
  </si>
  <si>
    <t>M44276/ﾀｲｶﾞ</t>
  </si>
  <si>
    <t>CA1135</t>
  </si>
  <si>
    <t>ﾚｻﾞｰ/ﾈｲﾋﾞｰ/無地</t>
  </si>
  <si>
    <t>2023-12-08/2023-12-26/2024-06-23</t>
  </si>
  <si>
    <t>50581 商品2課POS(OKURA)/40499 OKURA名古屋大須店/40461 OKURA上野御徒町店</t>
  </si>
  <si>
    <t>※擦れ/ｺﾊﾞﾋﾋﾞ</t>
  </si>
  <si>
    <t>ﾏﾙﾘｰBB</t>
  </si>
  <si>
    <t>M41378/ｴﾋﾟ/ﾋﾟｳﾞｫﾜﾝﾇ</t>
  </si>
  <si>
    <t>CA4154</t>
  </si>
  <si>
    <t>2023-09-04/2023-11-04/2023-12-18/2024-08-10</t>
  </si>
  <si>
    <t>50581 商品2課POS(OKURA)/40526 OKURA新宿歌舞伎町店/40500 OKURA銀座本店/40461 OKURA上野御徒町店</t>
  </si>
  <si>
    <t>ｽﾄﾗｯﾌﾟ･ｸﾛｼｪｯﾄ ※ﾊﾝﾄﾞﾙ汚れ･ﾎｯｸ不良</t>
  </si>
  <si>
    <t>ｱﾝﾍﾟﾃｭｰ</t>
  </si>
  <si>
    <t>M91858/ｽﾊﾘ/ﾌﾞﾛﾝ</t>
  </si>
  <si>
    <t>TH0025</t>
  </si>
  <si>
    <t>2023-09-18/2023-09-24/2024-06-25</t>
  </si>
  <si>
    <t>50581 商品2課POS(OKURA)/40500 OKURA銀座本店/40461 OKURA上野御徒町店</t>
  </si>
  <si>
    <t>ﾐﾆ･ｻﾝｸﾙｰ</t>
  </si>
  <si>
    <t>M52217/ｴﾋﾟ/ｶｽﾃｨﾘｱﾝﾚｯﾄﾞ</t>
  </si>
  <si>
    <t>VI0912</t>
  </si>
  <si>
    <t>2023-10-12/2023-10-19/2024-06-25</t>
  </si>
  <si>
    <t>※ﾎﾟｹｯﾄ剥がれ/ｺﾊﾞ剥がれ/内ﾎﾟｹ裂け</t>
  </si>
  <si>
    <t>ｳﾞｨｯﾃﾛﾀﾞｲﾉ/ﾍﾞｰｼﾞｭ</t>
  </si>
  <si>
    <t>2024-03-08/2024-03-20/2024-08-19</t>
  </si>
  <si>
    <t>ｸﾛｼｪｯﾄ</t>
  </si>
  <si>
    <t>ｽﾞｯｶ ｴﾄﾆｺﾄｰﾄﾊﾞｯｸﾞ</t>
  </si>
  <si>
    <t>8BN162/ｷｬﾝﾊﾞｽ/ｶｰｷ</t>
  </si>
  <si>
    <t>AF13980</t>
  </si>
  <si>
    <t>2024-03-08/2024-03-20/2024-07-30</t>
  </si>
  <si>
    <t>ﾏﾄﾞﾚｰﾇPM</t>
  </si>
  <si>
    <t>M5933J/ｴﾋﾟ/ｲｳﾞｫﾜｰﾙ</t>
  </si>
  <si>
    <t>AR2097</t>
  </si>
  <si>
    <t>その他/ﾎﾜｲﾄ/_</t>
  </si>
  <si>
    <t>2024-03-08/2024-03-20/2024-04-07/2024-08-03</t>
  </si>
  <si>
    <t>50581 商品2課POS(OKURA)/40500 OKURA銀座本店/40468 OKURA横浜駅西口店/40461 OKURA上野御徒町店</t>
  </si>
  <si>
    <t>袋 ※内側汚れ</t>
  </si>
  <si>
    <t>GI1158</t>
  </si>
  <si>
    <t>2024-01-26/2024-02-14/2024-04-07/2024-08-28</t>
  </si>
  <si>
    <t>※ﾌｧｽﾅｰﾃｰﾌﾟ汚れ</t>
  </si>
  <si>
    <t>ｽｶｰﾌ/ENLIBERTE</t>
  </si>
  <si>
    <t>2023-03-20/2023-03-29/2023-04-24</t>
  </si>
  <si>
    <t>50581 商品2課POS(OKURA)/40526 OKURA新宿歌舞伎町店/40461 OKURA上野御徒町店</t>
  </si>
  <si>
    <t>箱箱</t>
  </si>
  <si>
    <t>ｱｼﾞｪﾝﾀﾞPM</t>
  </si>
  <si>
    <t>ｼｪﾌﾞﾙﾐｿﾞﾙ/ﾃﾞｨｰﾌﾟﾌﾞﾙｰ/D刻</t>
  </si>
  <si>
    <t>DMZ012HA</t>
  </si>
  <si>
    <t>ﾚｻﾞｰ/ﾈｲﾋﾞｰ/無地/ﾚﾃﾞｨｰｽ</t>
  </si>
  <si>
    <t>0388414 劉 静静</t>
  </si>
  <si>
    <t>2024-01-13/2024-01-22/2024-07-27</t>
  </si>
  <si>
    <t>50581 商品2課POS(OKURA)/40551 OKURA鹿児島天文館店/31546 OKURA銀座中央通り店</t>
  </si>
  <si>
    <t>ｳﾞｨﾄﾞﾎﾟｯｼｭ</t>
  </si>
  <si>
    <t>ﾄｺﾞ/ﾌﾞﾗｯｸ/W刻/SV</t>
  </si>
  <si>
    <t>W IS 992 GX</t>
  </si>
  <si>
    <t>0389851 劉 至耿</t>
  </si>
  <si>
    <t>2024-08-06/2024-08-07</t>
  </si>
  <si>
    <t>17040 EC流通課/31546 OKURA銀座中央通り店</t>
  </si>
  <si>
    <t>ｴﾌﾟｿﾝ/ｴﾄｩｰﾌﾟ/B刻/GD</t>
  </si>
  <si>
    <t>B AP 112 AD</t>
  </si>
  <si>
    <t>2024-08-11/2024-08-13</t>
  </si>
  <si>
    <t>箱･袋･ｽﾄﾗｯﾌﾟ･鍵2･ｶﾃﾞﾅ･ｸﾛｼｪｯﾄ</t>
  </si>
  <si>
    <t>ｴｳﾞﾘﾝTPM</t>
  </si>
  <si>
    <t>ﾄﾘﾖﾝ/ﾛｰｽﾞｻｸﾗ/W刻/SV</t>
  </si>
  <si>
    <t>W MI 006 IA</t>
  </si>
  <si>
    <t>2024-08-18/2024-08-19</t>
  </si>
  <si>
    <t>ｹﾘｰ28 外縫い</t>
  </si>
  <si>
    <t>W MU 631 KM</t>
  </si>
  <si>
    <t>0392860 国頭 諒</t>
  </si>
  <si>
    <t>箱･袋･鍵2･ｶﾃﾞﾅ･ｸﾛｼｪｯﾄ･ｽﾄﾗｯﾌﾟ</t>
  </si>
  <si>
    <t>ｴﾌﾟｿﾝ/ﾌﾞﾙｰﾈｲﾋﾞｰ/W刻/GD</t>
  </si>
  <si>
    <t>W TU 776 FA</t>
  </si>
  <si>
    <t>ﾄｺﾞ/ﾌﾞﾙｰｼﾞｰﾝ/□L刻/SV</t>
  </si>
  <si>
    <t>□L 195A</t>
  </si>
  <si>
    <t>ﾚｻﾞｰ/ﾌﾞﾙｰ/_</t>
  </si>
  <si>
    <t>袋･鍵2･ｶﾃﾞﾅ･ｸﾛｼｪｯﾄ･ﾚｲﾝｶﾊﾞｰ ※ｸﾛｼｪｯﾄ35cm用、持ち手変色、角ｽﾚ有</t>
  </si>
  <si>
    <t>ﾄｺﾞ/ﾏｯｼｭﾙｰﾑ/B刻/SV</t>
  </si>
  <si>
    <t>B MS 623 WK</t>
  </si>
  <si>
    <t>ﾊﾞﾅﾅｺｲﾝｹｰｽ</t>
  </si>
  <si>
    <t>ｼｪｰﾌﾞﾙ/ﾅﾁｭﾗﾙｻﾌﾞﾚ/□F刻</t>
  </si>
  <si>
    <t>12▲ □F</t>
  </si>
  <si>
    <t>その他/ｲｴﾛｰ/無地/ﾚﾃﾞｨｰｽ</t>
  </si>
  <si>
    <t>0387914 片岡 歩美</t>
  </si>
  <si>
    <t>0392987 遠藤 叶都</t>
  </si>
  <si>
    <t>2023-11-03/2023-11-06/2024-06-22</t>
  </si>
  <si>
    <t>17040 EC流通課/31600 OKURA moyuk SAPPORO店/31546 OKURA銀座中央通り店</t>
  </si>
  <si>
    <t>Hﾓﾁｰﾌ ﾈｯｸﾚｽ</t>
  </si>
  <si>
    <t>ﾊﾞｯﾌｧｰﾛﾎｰﾝ/ﾌﾞﾗｳﾝ･ｵﾚﾝｼﾞ</t>
  </si>
  <si>
    <t>2023-08-29/2023-09-08/2024-04-09</t>
  </si>
  <si>
    <t>50581 商品2課POS(OKURA)/40500 OKURA銀座本店/31546 OKURA銀座中央通り店</t>
  </si>
  <si>
    <t>HｴｷｯﾌﾟPM</t>
  </si>
  <si>
    <t>ﾍﾞｰｼﾞｭ</t>
  </si>
  <si>
    <t>2023-11-20/2023-12-07/2024-07-27</t>
  </si>
  <si>
    <t>ﾊﾞｯﾌｧﾛｰﾎｰﾝﾈｯｸﾚｽ</t>
  </si>
  <si>
    <t>ﾊﾞｯﾌｧﾛｰﾎｰﾝ/925SV</t>
  </si>
  <si>
    <t>0388415 小山 亮介</t>
  </si>
  <si>
    <t>2023-11-20/2023-12-07/2024-04-09</t>
  </si>
  <si>
    <t>ｴﾏｲﾕGM</t>
  </si>
  <si>
    <t>ﾒﾀﾙ･七宝焼き/葉/ﾌﾞﾗｯｸ</t>
  </si>
  <si>
    <t>0389165 三須 有紀子</t>
  </si>
  <si>
    <t>2023-12-12/2023-12-27/2024-07-17</t>
  </si>
  <si>
    <t>ﾌﾟﾃｨｱｯｼｭ ｵｰﾅﾒﾝﾄ</t>
  </si>
  <si>
    <t>ｼﾙｸ/ﾏﾙﾁｶﾗｰ/3点ｾｯﾄ</t>
  </si>
  <si>
    <t>その他/ﾏﾙﾁｶﾗｰ/_/ﾚﾃﾞｨｰｽ</t>
  </si>
  <si>
    <t>0391232 池田 桃子</t>
  </si>
  <si>
    <t>2023-12-28/2024-01-07/2024-04-09</t>
  </si>
  <si>
    <t>ﾊﾞﾝｸﾞﾙ ﾓｻﾞｲｸ</t>
  </si>
  <si>
    <t>ﾗｯｶｰｳｯﾄﾞ/ﾎﾞﾙﾄﾞｰ</t>
  </si>
  <si>
    <t>2023-12-29/2024-01-08/2024-04-09</t>
  </si>
  <si>
    <t>ｶﾗﾝﾊﾞ ﾈｯｸﾚｽ</t>
  </si>
  <si>
    <t>ﾊﾞｯﾌｧﾛｰﾎｰﾝ･ﾗｯｶｰ/ﾏﾙﾁｶﾗｰ</t>
  </si>
  <si>
    <t>2023-12-28/2024-01-07/2024-06-30</t>
  </si>
  <si>
    <t>ｵﾗﾝﾌﾟ ﾊﾞﾝｸﾞﾙ</t>
  </si>
  <si>
    <t>ﾒﾀﾙ･ﾘｻﾞｰﾄﾞ/PG</t>
  </si>
  <si>
    <t>2023-06-05/2023-06-21/2024-04-24</t>
  </si>
  <si>
    <t>ﾍﾟﾝﾀﾞﾝﾄﾘﾌﾄGM</t>
  </si>
  <si>
    <t>ﾊﾞﾌｧﾛｰﾎｰﾝ/ﾗｯｶｰﾜｯﾄﾞ/ﾌﾞﾗｯｸ</t>
  </si>
  <si>
    <t>2023-11-03/2023-11-18/2024-06-25</t>
  </si>
  <si>
    <t>Hﾛｺﾞｼﾙｸﾆｯﾄﾀｲ/ｼﾙｸ/GRY/総柄/ﾒﾝｽﾞ</t>
  </si>
  <si>
    <t>AA</t>
  </si>
  <si>
    <t>素材生地/素材生地/ﾒｲﾝｶﾗｰ/ﾒｲﾝｶﾗｰ/柄/柄/性別</t>
  </si>
  <si>
    <t>ｼﾙｸ/その他/ｸﾞﾚｰ/_/総柄/_/ﾒﾝｽﾞ</t>
  </si>
  <si>
    <t>2023-11-06/2024-03-25</t>
  </si>
  <si>
    <t>ｴｸｽﾘﾌﾞﾘｽ ﾋﾟｱｽ TPM SV925</t>
  </si>
  <si>
    <t>21C210161</t>
  </si>
  <si>
    <t>SV925/_/_/ﾒﾝｽﾞ</t>
  </si>
  <si>
    <t>2023-10-02/2023-10-05/2024-06-05/2024-06-26</t>
  </si>
  <si>
    <t>17040 EC流通課/40526 OKURA新宿歌舞伎町店/40500 OKURA銀座本店/31546 OKURA銀座中央通り店</t>
  </si>
  <si>
    <t>2.2g/箱</t>
  </si>
  <si>
    <t>ｷｰﾎﾙﾀﾞｰ ﾜｲｽﾞ・ﾚｲﾝﾎﾞｰ</t>
  </si>
  <si>
    <t>ﾏﾙﾁｶﾗｰ/SV</t>
  </si>
  <si>
    <t>GD0291</t>
  </si>
  <si>
    <t>その他/ﾌﾞﾙｰ/無地/ﾒﾝｽﾞ</t>
  </si>
  <si>
    <t>2023-10-29/2023-10-31/2024-06-21</t>
  </si>
  <si>
    <t>17040 EC流通課/40534 OKURA新宿駅東口店/31546 OKURA銀座中央通り店</t>
  </si>
  <si>
    <t>ﾍﾟﾝﾀﾞﾝﾄ ｼｬﾙﾆｴｰﾙPM</t>
  </si>
  <si>
    <t>ｽｲﾌﾄ/ｺﾞｰﾙﾄﾞ/GDﾒﾀﾙ</t>
  </si>
  <si>
    <t>2023-02-14/2023-02-18/2024-06-07</t>
  </si>
  <si>
    <t>50581 商品2課POS(OKURA)/40534 OKURA新宿駅東口店/31546 OKURA銀座中央通り店</t>
  </si>
  <si>
    <t>ｶﾚﾅﾉﾁｬｰﾑ</t>
  </si>
  <si>
    <t>ﾛｰｽﾞﾒｷｼｺ/PLEASE CHECK IT</t>
  </si>
  <si>
    <t>ﾚｻﾞｰ/ﾊﾟｰﾌﾟﾙ/無地/ﾚﾃﾞｨｰｽ</t>
  </si>
  <si>
    <t>2023-12-22/2023-12-29/2024-06-21</t>
  </si>
  <si>
    <t>50581 商品2課POS(OKURA)/40549 OKURA京都烏丸店/31546 OKURA銀座中央通り店</t>
  </si>
  <si>
    <t>ﾛﾃﾞｵﾍﾟｶﾞｻｽPM B刻</t>
  </si>
  <si>
    <t>ｳﾞｪｰﾙﾕｯｶ･ﾓｰｳﾞﾍﾟｰﾙ･ｳﾞｪｰﾙｸﾘｹｯﾄ</t>
  </si>
  <si>
    <t>BAA</t>
  </si>
  <si>
    <t>0391054 平瀬 瑞穗</t>
  </si>
  <si>
    <t>2023-12-22/2023-12-29/2024-06-29</t>
  </si>
  <si>
    <t>ｳﾞｪｽﾊﾟTPM</t>
  </si>
  <si>
    <t>ｴﾌﾟｿﾝ/ﾌﾞﾙｰﾀﾗｻ/□H刻/SV</t>
  </si>
  <si>
    <t>□H R</t>
  </si>
  <si>
    <t>2024-05-28/2024-06-25/2024-06-30</t>
  </si>
  <si>
    <t>17040 EC流通課/40519 OKURA大阪本店/31546 OKURA銀座中央通り店</t>
  </si>
  <si>
    <t>ｼﾙｸ/LES COUDES</t>
  </si>
  <si>
    <t>※ｼﾜ、汚れ有</t>
  </si>
  <si>
    <t>ｺﾝｽﾀﾝｽHﾍﾞﾙﾄ</t>
  </si>
  <si>
    <t>ﾎﾞｯｸｽ/ﾄｺﾞ/ﾌﾞﾗｯｸ/ｼｮｺﾗ/□J刻/SV</t>
  </si>
  <si>
    <t>□J 110 C</t>
  </si>
  <si>
    <t>ﾚｻﾞｰ/ﾌﾞﾗｯｸ/無地/ﾒﾝｽﾞ</t>
  </si>
  <si>
    <t>2024-08-16/2024-08-18/2024-09-08</t>
  </si>
  <si>
    <t>17040 EC流通課/40500 OKURA銀座本店/31546 OKURA銀座中央通り店</t>
  </si>
  <si>
    <t>ﾎﾞﾘｰﾄﾞ31</t>
  </si>
  <si>
    <t>ﾄﾘﾖﾝ/ﾌﾞﾗｯｸ/D刻/SV</t>
  </si>
  <si>
    <t>DMM812KG</t>
  </si>
  <si>
    <t>箱･袋･ﾚｲﾝｶﾊﾞｰ･ｸﾛ･ｶﾃﾞﾅ･鍵・ｽﾄ</t>
  </si>
  <si>
    <t>ｵﾌﾞﾘｰｸﾊﾞﾆﾃｨﾊﾞｯｸﾞ</t>
  </si>
  <si>
    <t>S5529VRIW_M928/ｼﾞｬｶﾞｰﾄﾞ/ﾈｲﾋﾞｰ</t>
  </si>
  <si>
    <t>50-MA-0271</t>
  </si>
  <si>
    <t>箱･ｽﾄﾗｯﾌﾟ　※持ち手毛羽立ち有</t>
  </si>
  <si>
    <t>ｶﾅﾊﾟﾄｰﾄ</t>
  </si>
  <si>
    <t>ﾃﾞﾆﾑ/ｲﾝﾃﾞｨｺﾞ</t>
  </si>
  <si>
    <t>ｷｬﾝﾊﾞｽ/ｲﾝﾃﾞｨｺﾞ/無地</t>
  </si>
  <si>
    <t>※ｶﾄﾞ擦れ</t>
  </si>
  <si>
    <t>M51148/ﾓﾉｸﾞﾗﾑ</t>
  </si>
  <si>
    <t>DU1012</t>
  </si>
  <si>
    <t>ｶﾞｰﾃﾞﾝﾊﾟｰﾃｨPM ﾓｻﾞｲｸ</t>
  </si>
  <si>
    <t>ｳｰﾙ/ﾌﾞﾗｳﾝ/□K刻</t>
  </si>
  <si>
    <t>T　□K</t>
  </si>
  <si>
    <t>ｴｳﾞﾘﾝTPMﾏｷｼｶﾄﾞﾘｰﾕ</t>
  </si>
  <si>
    <t>ﾄﾘﾖﾝ/ﾅﾀ/U刻/SV</t>
  </si>
  <si>
    <t>UBT006TD</t>
  </si>
  <si>
    <t>箱・袋・ｽﾄ</t>
  </si>
  <si>
    <t>ﾘｳﾞｺﾞｰｼｭ ﾊﾞｽｹｯﾄﾊﾞｯｸﾞ</t>
  </si>
  <si>
    <t>VRL669299/ｷｬﾝﾊﾞｽ/ﾚｻﾞｰ/ﾌﾞﾗｯｸ</t>
  </si>
  <si>
    <t>ｷｬﾝﾊﾞｽ/ﾎﾜｲﾄ/無地</t>
  </si>
  <si>
    <t>0391709 篠原 亜希</t>
  </si>
  <si>
    <t>2024-06-27/2024-06-29</t>
  </si>
  <si>
    <t>17040 EC流通課/31600 OKURA moyuk SAPPORO店</t>
  </si>
  <si>
    <t>ｶﾅﾊﾟ</t>
  </si>
  <si>
    <t>ﾃﾞﾆﾑ/ﾌﾞﾙｰ/GD</t>
  </si>
  <si>
    <t>2024-08-22/2024-08-26</t>
  </si>
  <si>
    <t>ｽﾄﾗｯﾌﾟ　※角ｽﾚ、汚れ、色褪せ有</t>
  </si>
  <si>
    <t>ｶﾊﾞﾒｿﾞ</t>
  </si>
  <si>
    <t>M51151/ﾓﾉｸﾞﾗﾑ</t>
  </si>
  <si>
    <t>TH0050</t>
  </si>
  <si>
    <t>2024-05-02/2024-05-05</t>
  </si>
  <si>
    <t>VLTNｽﾓｰﾙﾄｰﾄ</t>
  </si>
  <si>
    <t>ｷｬﾝﾊﾞｽ/ﾚｻﾞｰ</t>
  </si>
  <si>
    <t>001623 VALENTINO</t>
  </si>
  <si>
    <t>2024-07-12/2024-07-15</t>
  </si>
  <si>
    <t>※ｽﾄﾗｯﾌﾟ欠品、黄ばみ有</t>
  </si>
  <si>
    <t>VI0023</t>
  </si>
  <si>
    <t>ﾎﾟﾙﾄﾌｫｲﾕ･ｶﾌﾟｼｰﾇ</t>
  </si>
  <si>
    <t>M61249/ﾚｻﾞｰ</t>
  </si>
  <si>
    <t>NZ4188</t>
  </si>
  <si>
    <t>ﾚｻﾞｰ牛革/ｸﾘｰﾑ/無地/ﾚﾃﾞｨｰｽ</t>
  </si>
  <si>
    <t>ﾌﾗｸﾞﾒﾝﾄｼﾞｯﾌﾟﾎﾟｰﾁ</t>
  </si>
  <si>
    <t>609362.0922/ｴﾅﾒﾙ/ﾈｲﾋﾞｰ/SV</t>
  </si>
  <si>
    <t>ｴﾅﾒﾙ/ﾈｲﾋﾞｰ/無地/ﾒﾝｽﾞ</t>
  </si>
  <si>
    <t>010721 SAINT LAURENT</t>
  </si>
  <si>
    <t>ｽｶｰﾌ</t>
  </si>
  <si>
    <t>ｼﾙｸ/ｶｷﾞ柄/ﾌﾞﾗｯｸ･ﾎﾜｲﾄ</t>
  </si>
  <si>
    <t>001545 TIFFANY&amp;Co.</t>
  </si>
  <si>
    <t>2024-09-07/2024-09-09</t>
  </si>
  <si>
    <t>ﾌｰﾙﾄｩﾊﾞｻｽMM</t>
  </si>
  <si>
    <t>ｷｬﾝﾊﾞｽ/ｸﾞﾚｰ/SV</t>
  </si>
  <si>
    <t>その他/ｸﾞﾚｰ/_</t>
  </si>
  <si>
    <t>2024-06-04/2024-06-06/2024-06-20</t>
  </si>
  <si>
    <t>17040 EC流通課/40500 OKURA銀座本店/31600 OKURA moyuk SAPPORO店</t>
  </si>
  <si>
    <t>ﾏﾄﾗｯｾ ﾌﾘﾝｼﾞｼｮﾙﾀﾞｰ</t>
  </si>
  <si>
    <t>ｽｳｪｰﾄﾞ/ﾌﾞﾗｳﾝ/GDﾌﾞﾗｳﾝ</t>
  </si>
  <si>
    <t>ｼｰﾙ　※擦れ、毛羽立ち</t>
  </si>
  <si>
    <t>ｼﾙｳﾞｨ1969 ﾄｯﾌﾟﾊﾝﾄﾞﾙ</t>
  </si>
  <si>
    <t>602781/ﾊﾟｲｿﾝ/ﾋﾟﾝｸ/GD</t>
  </si>
  <si>
    <t>602781 001998</t>
  </si>
  <si>
    <t>CHANEL19 ﾁｪｰﾝﾍﾞﾙﾄﾊﾞｯｸﾞ</t>
  </si>
  <si>
    <t>AS1163/ﾗﾑ/ﾗｲﾄﾌﾞﾙｰ/GD･SV</t>
  </si>
  <si>
    <t>ﾈｹﾞﾌﾞGM</t>
  </si>
  <si>
    <t>M80315/ﾉﾏﾄﾞ/ｷｬﾗﾒﾙ</t>
  </si>
  <si>
    <t>RI0095</t>
  </si>
  <si>
    <t>ﾈｰﾑﾀｸﾞ ※擦れ･ｼﾐ･汚れ</t>
  </si>
  <si>
    <t>ﾏﾄﾗｯｾ Airpodsﾁｪｰﾝｹｰｽ</t>
  </si>
  <si>
    <t>AP2207/ﾗﾑ/ｸﾞﾚｰ/GD</t>
  </si>
  <si>
    <t>箱･袋･ｼｰﾙ･ｶｰﾄﾞ</t>
  </si>
  <si>
    <t>ﾄﾜﾙ･ｳﾞｧｯｼｭﾊﾝﾀｰ/ﾍﾞｰｼﾞｭ/X刻</t>
  </si>
  <si>
    <t>X TS 011 AU</t>
  </si>
  <si>
    <t>袋･ｽﾄ･ﾎﾟｰﾁ･ｸﾛ･ｶﾃﾞﾅ･鍵･ﾍﾞﾙﾄ留め　※擦れ･汚れ･ﾎﾟｰﾁｼﾐ</t>
  </si>
  <si>
    <t>ｴﾌﾟｿﾝ/ｴﾄｩｰﾌﾟ/W刻/GD</t>
  </si>
  <si>
    <t>W TU 418 FA</t>
  </si>
  <si>
    <t>箱･袋･ｶｷﾞ2･ｶﾃﾞﾅ･ｸﾛｼｪｯﾄ･ｽﾄﾗｯﾌﾟ</t>
  </si>
  <si>
    <t>ｺﾝｽﾀﾝｽﾄｩｰｺﾞｰ</t>
  </si>
  <si>
    <t>ｴﾌﾟｿﾝ/ﾐｺﾉｽ/U刻/SV</t>
  </si>
  <si>
    <t>U TI 011 TH</t>
  </si>
  <si>
    <t>箱･ｽﾄﾗｯﾌﾟ</t>
  </si>
  <si>
    <t>W MM 003 SB</t>
  </si>
  <si>
    <t>ｹﾘｰ28</t>
  </si>
  <si>
    <t>ﾄｺﾞ/ｴﾄｩｰﾌﾟ/U刻/SV</t>
  </si>
  <si>
    <t>U MU 660 D1</t>
  </si>
  <si>
    <t>箱･袋･ﾚｲﾝｶﾊﾞｰ･ｽﾄﾗｯﾌﾟ（ｼｰﾙ無し）･ｸﾛｼｪｯﾄ･鍵2･ｶﾃﾞﾅ</t>
  </si>
  <si>
    <t>ﾄｺﾞ/ｸﾞﾘﾐｽﾃｨ/W刻/GD</t>
  </si>
  <si>
    <t>W BY 359 MH</t>
  </si>
  <si>
    <t>箱･袋･ｸﾛｼｪｯﾄ･鍵2･ｶﾃﾞﾅ ※内部に黒い汚れあり</t>
  </si>
  <si>
    <t>ﾄﾘﾖﾝ/ｸﾞﾘﾐｽﾃｨ/W刻/SV</t>
  </si>
  <si>
    <t>W MI 003 IA</t>
  </si>
  <si>
    <t>ﾄｺﾞ/ﾌﾞﾗｯｸ/Z刻/GD</t>
  </si>
  <si>
    <t>Z MS 361 BH</t>
  </si>
  <si>
    <t>鍵2･ｶﾃﾞﾅ･ｸﾛｼｪｯﾄ</t>
  </si>
  <si>
    <t>ﾄｺﾞ/ﾌﾞﾗｯｸ/U刻/GD</t>
  </si>
  <si>
    <t>U SA 633 AD</t>
  </si>
  <si>
    <t>ﾄｺﾞ/ﾌﾞﾗｯｸ/W刻/GD</t>
  </si>
  <si>
    <t>W PY 131 AU</t>
  </si>
  <si>
    <t>ﾍﾞｱﾝｺﾝﾋﾞﾈ</t>
  </si>
  <si>
    <t>ｼｪｰﾌﾞﾙ/ｴﾄｩｰﾌﾟ/W刻/SV</t>
  </si>
  <si>
    <t>W NN 002 AA</t>
  </si>
  <si>
    <t>ﾎﾟﾙﾄﾌｫｲﾕ･ｻﾗ</t>
  </si>
  <si>
    <t>M60531</t>
  </si>
  <si>
    <t>CT0067</t>
  </si>
  <si>
    <t>七宝焼き･ﾒﾀﾙ</t>
  </si>
  <si>
    <t>箱･袋　※ｷｽﾞ</t>
  </si>
  <si>
    <t>ｶﾞｳﾞﾛｯｼｭ</t>
  </si>
  <si>
    <t>CHEVRON SCOPE NEON</t>
  </si>
  <si>
    <t>ﾄﾞｰｳﾞｨﾙ ﾁｪｰﾝｼｮﾙﾀﾞｰﾊﾞｯｸﾞ</t>
  </si>
  <si>
    <t>AS1045/ｷｬﾋﾞｱ/ﾍﾞｰｼﾞｭ/ｽﾀｯｽﾞ/GD</t>
  </si>
  <si>
    <t>Gｶｰﾄﾞ･ｼｰﾙ　※少々塗り有り</t>
  </si>
  <si>
    <t>ﾋﾟｰｶﾌﾞｰ ｴｯｸｽﾗｲﾄ ﾐﾃﾞｨｱﾑ</t>
  </si>
  <si>
    <t>8BN310/ｶｰﾌ/ﾚｯﾄﾞ/SV</t>
  </si>
  <si>
    <t>8BN310-ASE9-193-1042</t>
  </si>
  <si>
    <t>袋･ｽﾄﾗｯﾌﾟ･ﾚｲﾝｶﾊﾞｰ</t>
  </si>
  <si>
    <t>ｳﾞｧﾗﾘﾎﾞﾝ2Wayﾊﾞｯｸﾞ</t>
  </si>
  <si>
    <t>214178/ｶｰﾌ/ﾌﾞﾗｳﾝ/GD</t>
  </si>
  <si>
    <t>BA214178</t>
  </si>
  <si>
    <t>ﾄﾞｰﾌｨｰﾇMINI</t>
  </si>
  <si>
    <t>M55454/LVﾎﾟｯﾌﾟ/ﾈｲﾋﾞｰ/ﾏﾙﾁｶﾗｰ/SV</t>
  </si>
  <si>
    <t>TO3109</t>
  </si>
  <si>
    <t>ﾓﾝｿｰ</t>
  </si>
  <si>
    <t>M51185/ﾓﾉｸﾞﾗﾑ</t>
  </si>
  <si>
    <t>SR0030</t>
  </si>
  <si>
    <t>袋･ｽﾄ･鍵 ※内ﾎﾟｹﾍﾞﾀ･剥げ</t>
  </si>
  <si>
    <t>ｳｨｰｸｴﾝﾄﾞﾄｰﾄNM</t>
  </si>
  <si>
    <t>M30919/ﾀｲｶﾞﾗﾏ/ﾌﾞﾛﾝ</t>
  </si>
  <si>
    <t>ﾈｰﾑﾀｸﾞ ※ｽﾄﾗｯﾌﾟ欠品</t>
  </si>
  <si>
    <t>ﾎｰｽﾌｪﾘｰｷｬﾉﾝﾍﾞﾙﾄﾊﾞｯｸﾞ</t>
  </si>
  <si>
    <t>8028246/ﾌﾞﾗｯｸ</t>
  </si>
  <si>
    <t>014697 BURBERRY</t>
  </si>
  <si>
    <t>M91698/ｳﾞｪﾙﾆ/ﾎﾟﾑﾀﾞﾑｰﾙ/GD</t>
  </si>
  <si>
    <t>MI0133</t>
  </si>
  <si>
    <t>鍵2･ﾊﾟﾄﾞﾛｯｸ･ｸﾛｼｪｯﾄ･ｽﾄﾗｯﾌﾟ ※ﾔｹ有</t>
  </si>
  <si>
    <t>ﾄﾞｺﾞﾝｶｰﾄﾞｹｰｽ</t>
  </si>
  <si>
    <t>ｴﾊﾞｰｶﾗｰ/ｺﾞｰﾙﾄﾞ/B刻/SV</t>
  </si>
  <si>
    <t>B MZ 006 AG</t>
  </si>
  <si>
    <t>ｺｺﾏｰｸﾗｳﾝﾄﾞｲﾔﾘﾝｸﾞ</t>
  </si>
  <si>
    <t>ｺﾛｿﾞﾌﾞﾛｰﾁ</t>
  </si>
  <si>
    <t>ﾒﾀﾙ/SS</t>
  </si>
  <si>
    <t>ﾌﾞｯｸﾄｰﾄ ﾐﾆﾌｫﾝﾊﾞｯｸﾞ</t>
  </si>
  <si>
    <t>S5555CRIW/ｵﾌﾞﾘｰｸｴﾝﾌﾞﾛｲﾀﾞﾘｰ</t>
  </si>
  <si>
    <t>50-MA-0262</t>
  </si>
  <si>
    <t>2023-10-31/2023-11-17/2024-05-11/2024-07-29/2024-08-03</t>
  </si>
  <si>
    <t>50581 商品2課POS(OKURA)/40455 OKURA福岡天神店/40534 OKURA新宿駅東口店/50752 EC流通課POS(OKURA)/40475 OKURAなんば戎橋店</t>
  </si>
  <si>
    <t>箱･袋･ｽﾄ</t>
  </si>
  <si>
    <t>ｶﾞﾌﾞﾘｴﾙ ﾄﾞｩ ﾗｰｼﾞﾎｰﾎﾞｰ</t>
  </si>
  <si>
    <t>A93824/ﾂｲｰﾄﾞ/ﾈｲﾋﾞｰ/GD･SV</t>
  </si>
  <si>
    <t>ﾂｲｰﾄﾞ/_/_</t>
  </si>
  <si>
    <t>2024-02-28/2024-06-23/2024-06-28</t>
  </si>
  <si>
    <t>50581 商品2課POS(OKURA)/40500 OKURA銀座本店/40475 OKURAなんば戎橋店</t>
  </si>
  <si>
    <t>ﾎﾟﾙﾄﾌｫｲﾕ･ﾙｰ</t>
  </si>
  <si>
    <t>M81599/ﾗﾑ/ﾌﾞﾗｯｸ</t>
  </si>
  <si>
    <t>ﾚｻﾞｰ羊革/ﾌﾞﾗｯｸ/無地/ﾚﾃﾞｨｰｽ</t>
  </si>
  <si>
    <t>0389849 川端 聖也</t>
  </si>
  <si>
    <t>0387862 前田 陽子</t>
  </si>
  <si>
    <t>2024-02-28/2024-03-21</t>
  </si>
  <si>
    <t>50581 商品2課POS(OKURA)/40475 OKURAなんば戎橋店</t>
  </si>
  <si>
    <t>ﾚﾃﾞｨﾃﾞｨｵｰﾙ ｽﾓｰﾙ</t>
  </si>
  <si>
    <t>ﾗﾑ/ｼﾙﾊﾞｰ</t>
  </si>
  <si>
    <t>29-MA-0137</t>
  </si>
  <si>
    <t>ﾚｻﾞｰ牛革/ｼﾙﾊﾞｰ/無地</t>
  </si>
  <si>
    <t>2023-06-17/2023-07-02/2024-05-11/2024-07-29/2024-08-03</t>
  </si>
  <si>
    <t>50581 商品2課POS(OKURA)/40534 OKURA新宿駅東口店/40481 OKURA渋谷ｾﾝﾀｰ街店/50752 EC流通課POS(OKURA)/40475 OKURAなんば戎橋店</t>
  </si>
  <si>
    <t>Space Derby</t>
  </si>
  <si>
    <t>50581 商品2課POS(OKURA)/40534 OKURA新宿駅東口店/40475 OKURAなんば戎橋店</t>
  </si>
  <si>
    <t>FANTAISIE D’ETRIERS</t>
  </si>
  <si>
    <t>2023-07-04/2023-07-13/2023-07-25</t>
  </si>
  <si>
    <t>ｺｲﾝｶｰﾄﾞﾎﾙﾀﾞｰ</t>
  </si>
  <si>
    <t>C660Z40X04/ｿﾌﾄｸﾞﾚｲﾝｶｰﾌ/ﾗｲﾄｵｰﾂ</t>
  </si>
  <si>
    <t>0390161 山本 拓実</t>
  </si>
  <si>
    <t>ｱｻﾞｯﾌﾟﾛﾝｸﾞ ｼﾙｸｲﾝ</t>
  </si>
  <si>
    <t>ｴﾌﾟｿﾝ/ﾛｰｽﾞｼﾞｬｲﾌﾟｰﾙ/□Q刻</t>
  </si>
  <si>
    <t>SI□Q</t>
  </si>
  <si>
    <t>素材生地/ﾒｲﾝｶﾗｰ/ﾒｲﾝｶﾗｰ/柄/性別</t>
  </si>
  <si>
    <t>ﾚｻﾞｰ/ﾍﾞｰｼﾞｭ/ﾋﾟﾝｸ/無地/ﾚﾃﾞｨｰｽ</t>
  </si>
  <si>
    <t>ﾄﾛｶ ﾎﾘｿﾞﾝﾀﾙMM</t>
  </si>
  <si>
    <t>ｷｬﾝﾊﾞｽ･ﾚｻﾞｰ/ﾌﾞﾗｳﾝ</t>
  </si>
  <si>
    <t>ﾌﾟﾁﾉｴ</t>
  </si>
  <si>
    <t>M42226/ﾓﾉｸﾞﾗﾑ</t>
  </si>
  <si>
    <t>AR0942</t>
  </si>
  <si>
    <t>0392507 鮫島 哲</t>
  </si>
  <si>
    <t>ﾌﾞﾘﾖﾝ ﾐﾆ</t>
  </si>
  <si>
    <t>ﾚｻﾞｰ/ｺｰﾗﾙｵﾚﾝｼﾞ系/GD</t>
  </si>
  <si>
    <t>ﾚｻﾞｰ/ｵﾚﾝｼﾞ/無地</t>
  </si>
  <si>
    <t>ｽﾄﾗｯﾌﾟ･ﾐﾗｰ</t>
  </si>
  <si>
    <t>ｷｰﾎﾟﾙ･ﾊﾞﾝﾄﾞﾘｴｰﾙ60</t>
  </si>
  <si>
    <t>VI0971</t>
  </si>
  <si>
    <t>ｽﾄﾗｯﾌﾟ･ﾎﾟﾜﾆｴ･ﾊﾟﾄﾞﾛｯｸ･ﾈｰﾑﾀｸﾞ</t>
  </si>
  <si>
    <t>ﾓﾝｽﾘMM</t>
  </si>
  <si>
    <t>M51136/ﾓﾉｸﾞﾗﾑ</t>
  </si>
  <si>
    <t>SP0023</t>
  </si>
  <si>
    <t>ｼﾙｸ/LE TAROT</t>
  </si>
  <si>
    <t>ｼﾙｸ/ﾌﾞﾙｰ/無地/ﾚﾃﾞｨｰｽ</t>
  </si>
  <si>
    <t>※糸ﾂﾚ、ｼﾐ有</t>
  </si>
  <si>
    <t>ﾄﾘﾖﾝ/ﾌﾞﾗｯｸ/B刻/SV</t>
  </si>
  <si>
    <t>B PU 011N1</t>
  </si>
  <si>
    <t>ﾄﾘﾖﾝ/ｵﾚﾝｼﾞ/□R刻/SV</t>
  </si>
  <si>
    <t>0389852 中川 宏伸</t>
  </si>
  <si>
    <t>ﾀﾞﾙｳﾞｨPM</t>
  </si>
  <si>
    <t>ﾎﾞｯｸｽ/ﾌﾞﾙｰｼﾞｰﾝ/□B刻/SV</t>
  </si>
  <si>
    <t>□B U</t>
  </si>
  <si>
    <t>ﾄﾘﾖﾝ/ﾌﾞﾙｰｲﾄﾞﾗ/X刻/SV</t>
  </si>
  <si>
    <t>X BY 007 CK</t>
  </si>
  <si>
    <t>ﾐﾆｹﾘｰ2</t>
  </si>
  <si>
    <t>ｴﾌﾟｿﾝ/ｴﾄｩｰﾌﾟ/W刻/SV</t>
  </si>
  <si>
    <t>W NN 483 HD</t>
  </si>
  <si>
    <t>0389853 小林 圭太</t>
  </si>
  <si>
    <t>ｶﾞｰﾃﾞﾝﾊﾟｰﾃｨTPM</t>
  </si>
  <si>
    <t>ﾈｺﾞﾝﾀﾞ/ﾙｰｼﾞｭｱｯｼｭ/W刻/SV</t>
  </si>
  <si>
    <t>W AM 006 UH</t>
  </si>
  <si>
    <t>W MU 674 ZH</t>
  </si>
  <si>
    <t>ﾛｳﾘｽｽﾘﾑ</t>
  </si>
  <si>
    <t>ｼｪｰﾌﾞﾙ/ﾅﾀ/U刻/GD</t>
  </si>
  <si>
    <t>U AM 011 UH</t>
  </si>
  <si>
    <t>ﾚｻﾞｰ牛革/ﾎﾜｲﾄ/無地/ﾚﾃﾞｨｰｽ</t>
  </si>
  <si>
    <t>ｴﾌﾟｿﾝ/ｴﾄｩｰﾌﾟ/B刻/SV</t>
  </si>
  <si>
    <t>B TI 002 FK</t>
  </si>
  <si>
    <t>その他/ｸﾞﾚｰ/無地/ﾚﾃﾞｨｰｽ</t>
  </si>
  <si>
    <t>0390175 佐藤 正朋</t>
  </si>
  <si>
    <t>ｹﾘｰﾀﾞﾝｽ</t>
  </si>
  <si>
    <t>ｴｳﾞｧｰｶﾗｰ/ﾃﾞｨｰﾌﾟﾌﾞﾙｰ/D刻/SV</t>
  </si>
  <si>
    <t>DNN010FX</t>
  </si>
  <si>
    <t>0389767 村部 妙子</t>
  </si>
  <si>
    <t>ｹﾘｰﾑｰﾌﾞ</t>
  </si>
  <si>
    <t>ｽｲﾌﾄ/ﾌﾞﾗｯｸ/W刻/GD</t>
  </si>
  <si>
    <t>W TC 949 MG</t>
  </si>
  <si>
    <t>ﾘﾝﾃﾞｨ26</t>
  </si>
  <si>
    <t>ﾄﾘﾖﾝ/ﾃｰﾙﾊﾞﾃｭｰ/X刻/SV</t>
  </si>
  <si>
    <t>X PY 001 BM</t>
  </si>
  <si>
    <t>ﾄﾘﾖﾝ/ﾛｰｽﾞﾃｷｻｽ/Y刻/SV</t>
  </si>
  <si>
    <t>Y MZ 012 AF</t>
  </si>
  <si>
    <t>ﾏﾄﾗｯｾ ﾁｪｰﾝｼｮｯﾋﾟﾝｸﾞﾄｰﾄ</t>
  </si>
  <si>
    <t>ｿﾌﾄｷｬﾋﾞｱ/ﾎﾜｲﾄ/GD</t>
  </si>
  <si>
    <t>ｽﾃｨｰﾌﾟﾙ25</t>
  </si>
  <si>
    <t>ﾄﾜﾙｱｯｼｭ･ｽｲﾌﾄ/ﾌﾞﾗｯｸ･ｸﾞﾚｰ/U刻</t>
  </si>
  <si>
    <t>U MZ 012 MM</t>
  </si>
  <si>
    <t>ﾍﾞｱﾝｽﾌﾚ</t>
  </si>
  <si>
    <t>ｴﾌﾟｿﾝ/ﾓｰｳﾞﾍﾟｰﾙ/B刻/SV</t>
  </si>
  <si>
    <t>BTI002AB</t>
  </si>
  <si>
    <t>0388324 加藤 彰</t>
  </si>
  <si>
    <t>A67086/ﾍﾞﾛｱ/ﾎﾞﾙﾄﾞｰ/SV</t>
  </si>
  <si>
    <t>その他/ﾎﾞﾙﾄﾞｰ/無地</t>
  </si>
  <si>
    <t>ﾎﾟﾙﾄﾌｫｲﾕ･ｶﾌﾟｼｰﾇｺﾝﾊﾟｸﾄ</t>
  </si>
  <si>
    <t>ｱﾘｹﾞｰﾀｰﾏｯﾄ/ﾛｰｽﾞｴｸｽﾄﾘｰﾑ/A刻/SV</t>
  </si>
  <si>
    <t>ASA011PM</t>
  </si>
  <si>
    <t>0390172 萩原 楓</t>
  </si>
  <si>
    <t>ｵｰｽﾄﾘｯﾁ/ｵﾚﾝｼﾞ/□J刻/SV</t>
  </si>
  <si>
    <t>□J　29N</t>
  </si>
  <si>
    <t>ﾚｻﾞｰ/ｵﾚﾝｼﾞ/_/ﾚﾃﾞｨｰｽ</t>
  </si>
  <si>
    <t>ﾗｲｵﾝﾁｬｰﾑ ﾈｯｸﾚｽ</t>
  </si>
  <si>
    <t>AB7877/ﾒﾀﾙ･ﾊﾟｰﾙ/ﾌﾞﾗｯｸ</t>
  </si>
  <si>
    <t>B22 P</t>
  </si>
  <si>
    <t>ｽﾃﾝﾚｽ/ｶﾗｰｽﾄｰﾝ/ﾌﾞﾗｯｸ/ﾄｯﾌﾟ有/ﾚﾃﾞｨｰｽ</t>
  </si>
  <si>
    <t>ｲﾝｻﾞﾎﾞｯｸｽ</t>
  </si>
  <si>
    <t>ﾎﾞｯｸｽｶｰﾌ/ﾈｲﾋﾞｰ/□G刻</t>
  </si>
  <si>
    <t>□G　33E</t>
  </si>
  <si>
    <t>ﾘﾍﾞﾗMM</t>
  </si>
  <si>
    <t>N41434/ﾀﾞﾐｴ</t>
  </si>
  <si>
    <t>CA0065</t>
  </si>
  <si>
    <t>その他/ﾌﾞﾗｳﾝ/無地</t>
  </si>
  <si>
    <t>ﾄﾛﾝﾌﾞﾙｲﾕ 5AC ﾄｰﾄﾊﾞｯｸﾞ</t>
  </si>
  <si>
    <t>SB3WC0001 P4777/ｷｬﾝﾊﾞｽ</t>
  </si>
  <si>
    <t>0388326 伊部 美咲</t>
  </si>
  <si>
    <t>ｼﾙｷｯﾄ</t>
  </si>
  <si>
    <t>ｽｲﾌﾄ/ﾌﾞﾗｯｸ･ｺﾞｰﾙﾄﾞ</t>
  </si>
  <si>
    <t>ZTY</t>
  </si>
  <si>
    <t>ｶﾙｳﾞｨﾃﾞｭｵ ｳﾞｪﾙｿ</t>
  </si>
  <si>
    <t>ｼｪﾌﾞﾙﾐｿﾞﾙ/ｷｬﾗﾒﾙ･ｳﾞｪｰﾙﾌｨｽﾞ/B刻</t>
  </si>
  <si>
    <t>BUY006TM</t>
  </si>
  <si>
    <t>0390127 城 礼美</t>
  </si>
  <si>
    <t>ﾗﾑ･ﾊﾟﾃﾝﾄ/ﾚｯﾄﾞSV</t>
  </si>
  <si>
    <t>ｴﾅﾒﾙ/ﾚｯﾄﾞ/無地</t>
  </si>
  <si>
    <t>CHEVRONSCOPENEON</t>
  </si>
  <si>
    <t>ｼﾙｸ/ﾌﾞﾙｰ/総柄/ﾚﾃﾞｨｰｽ</t>
  </si>
  <si>
    <t>ﾂｲﾘｰﾘﾝｸﾞ/ｴﾎﾟﾚｯﾄ</t>
  </si>
  <si>
    <t>ﾒﾀﾙ/ｼﾙﾊﾞｰ/ﾌﾞﾙｰ</t>
  </si>
  <si>
    <t>SILVER/_/ｼﾙﾊﾞｰ/ﾚﾃﾞｨｰｽ</t>
  </si>
  <si>
    <t>ﾐﾆﾓﾝｽﾘ</t>
  </si>
  <si>
    <t>M51137/ﾓﾉｸﾞﾗﾑ</t>
  </si>
  <si>
    <t>SP1909</t>
  </si>
  <si>
    <t>刺繍ﾄﾗｲｱﾝｸﾞﾙﾛｺﾞｷｬｯﾌﾟ/S/ｺｯﾄﾝ/BLK/ﾚﾃﾞｨｰｽ</t>
  </si>
  <si>
    <t>1HC179</t>
  </si>
  <si>
    <t>ｻｲｽﾞ/素材生地/素材生地/ﾒｲﾝｶﾗｰ/柄/性別</t>
  </si>
  <si>
    <t>S/ｺｯﾄﾝ/_/ﾌﾞﾗｯｸ/無地/ﾚﾃﾞｨｰｽ</t>
  </si>
  <si>
    <t>2024-07-24/2024-08-08</t>
  </si>
  <si>
    <t>2021年</t>
  </si>
  <si>
    <t>ﾏﾄﾗｯｾｸﾗｯﾁﾊﾞｯｸﾞ</t>
  </si>
  <si>
    <t>A82545/ﾗﾑ/ﾚｯﾄﾞ/GD</t>
  </si>
  <si>
    <t>2024-08-01/2024-08-02/2024-08-02</t>
  </si>
  <si>
    <t>17040 EC流通課/40502 OKURA心斎橋時計専門店/40547 OKURA心斎橋店</t>
  </si>
  <si>
    <t>ﾈｳﾞｧｰﾌﾙMM</t>
  </si>
  <si>
    <t>M40995/ﾓﾉｸﾞﾗﾑ</t>
  </si>
  <si>
    <t>2024-07-08/2024-07-09/2024-07-09</t>
  </si>
  <si>
    <t>箱･袋･ﾎﾟｰﾁ</t>
  </si>
  <si>
    <t>ｽﾋﾟｰﾃﾞｨ40</t>
  </si>
  <si>
    <t>M41552/ﾓﾉｸﾞﾗﾑ</t>
  </si>
  <si>
    <t>MB0970</t>
  </si>
  <si>
    <t>ﾊﾟﾄﾞﾛｯｸ　※ｶｷﾞｹｯﾋﾟﾝ</t>
  </si>
  <si>
    <t>GGﾗﾌﾞ2WAYｽﾓｰﾙﾄｰﾄ</t>
  </si>
  <si>
    <t>680956/PVC/ﾚｻﾞｰ/ﾏﾙﾁｶﾗｰ</t>
  </si>
  <si>
    <t>2024-08-13/2024-08-15/2024-08-15</t>
  </si>
  <si>
    <t>ﾊﾞｽﾃｨｱ ｳﾞｪﾙｿ</t>
  </si>
  <si>
    <t>ｴﾌﾟｿﾝ/ｳﾞｪｰﾙﾕｯｶ/ｾﾚｽﾄ/B刻/SV</t>
  </si>
  <si>
    <t>B AA 011 ZA</t>
  </si>
  <si>
    <t>その他/ｸﾞﾘｰﾝ/無地/ﾒﾝｽﾞ</t>
  </si>
  <si>
    <t>2024-05-27/2024-05-28</t>
  </si>
  <si>
    <t>JA DIOR ﾋﾟｱｽ</t>
  </si>
  <si>
    <t>ﾒﾀﾙ/ﾌｪｲｸﾊﾟｰﾙ/GD</t>
  </si>
  <si>
    <t>2024-08-21/2024-08-22/2024-08-22</t>
  </si>
  <si>
    <t>ﾋﾟﾝﾌﾞﾛｰﾁ</t>
  </si>
  <si>
    <t>ﾒｯｷ/_/_/ﾚﾃﾞｨｰｽ</t>
  </si>
  <si>
    <t>2024-03-14/2024-03-20/2024-03-20</t>
  </si>
  <si>
    <t>ﾏﾄﾗｯｾﾜﾝｼｮﾙﾀﾞｰ</t>
  </si>
  <si>
    <t>ｽｴｰﾄﾞ/ﾌﾞﾗｯｸ</t>
  </si>
  <si>
    <t>ｽｳｪｰﾄﾞ/ﾌﾞﾗｯｸ/_</t>
  </si>
  <si>
    <t>ﾄﾞｰｳﾞｨﾙ</t>
  </si>
  <si>
    <t>??0924</t>
  </si>
  <si>
    <t>2024-08-20/2024-08-22</t>
  </si>
  <si>
    <t>箱･袋･ﾈｰﾑﾀｸﾞ　※ｼﾘｱﾙ不鮮明、正規ﾘﾍﾟｱ済</t>
  </si>
  <si>
    <t>ｱｼﾞｪﾝﾀﾞ ｳﾞｨｼﾞｮﾝ</t>
  </si>
  <si>
    <t>ｴﾌﾟｿﾝ/ﾌﾗﾐﾝｺﾞ/□Q刻印</t>
  </si>
  <si>
    <t>□Q AN</t>
  </si>
  <si>
    <t>ｼﾙｸ/AUX PORTES DU PALAIS</t>
  </si>
  <si>
    <t>ｼﾙｸ/ｲｴﾛｰ/総柄/ﾚﾃﾞｨｰｽ</t>
  </si>
  <si>
    <t>箱 ※ｼﾜ、線跡あり</t>
  </si>
  <si>
    <t>ｼﾙｸ/MOSAIQUE AU24</t>
  </si>
  <si>
    <t>ｼﾙｸ/ﾋﾟﾝｸ/ﾁｪｯｸ/ﾚﾃﾞｨｰｽ</t>
  </si>
  <si>
    <t>ﾄﾗﾍﾞﾙｹｰｽ(100ML)LVﾊﾞｲ･ｻﾞ･ﾌﾟｰﾙ</t>
  </si>
  <si>
    <t>LS0708/ﾓﾉｸﾞﾗﾑ/GD</t>
  </si>
  <si>
    <t>PVC(ﾋﾞﾆｰﾙ）/ﾏﾙﾁｶﾗｰ/総柄/ﾚﾃﾞｨｰｽ</t>
  </si>
  <si>
    <t>2024-08-30/2024-08-31</t>
  </si>
  <si>
    <t>箱･袋　定価112.200円</t>
  </si>
  <si>
    <t>ｳﾞｨﾝﾃｰｼﾞ ｺｺﾏｰｸ/ﾒﾀﾞﾙﾛﾝｸﾈｯｸﾚｽ</t>
  </si>
  <si>
    <t>その他/ｶﾗｰｽﾄｰﾝ/ｺﾞｰﾙﾄﾞ/ﾄｯﾌﾟ無/ﾚﾃﾞｨｰｽ</t>
  </si>
  <si>
    <t>0392653 志賀 奈津美</t>
  </si>
  <si>
    <t>※ｷ剥がれ有</t>
  </si>
  <si>
    <t>ｴﾚﾌｧﾝﾄｼｮﾙﾀﾞｰﾊﾞｯｸﾞ</t>
  </si>
  <si>
    <t>ｱﾆﾏﾙｺﾚｸｼｮﾝ /ｶｰﾌ/ﾋﾟﾝｸ/SV</t>
  </si>
  <si>
    <t>その他/ﾋﾟﾝｸ/_</t>
  </si>
  <si>
    <t>1018635 秋森 育美</t>
  </si>
  <si>
    <t>2024-04-18/2024-04-19/2024-08-06</t>
  </si>
  <si>
    <t>17040 EC流通課/40566 OKURA梅田ﾄﾞｰﾁｶ店/40547 OKURA心斎橋店</t>
  </si>
  <si>
    <t>ﾚﾃﾞｨﾃﾞｨｵｰﾙﾌｫﾝﾎﾙﾀﾞｰ</t>
  </si>
  <si>
    <t>S0872ONMJ-M900/ﾗﾑ/ﾌﾞﾗｯｸ/GD</t>
  </si>
  <si>
    <t>43-MA-1222</t>
  </si>
  <si>
    <t>0389848 神場矢 有紀</t>
  </si>
  <si>
    <t>2024-05-09/2024-05-10/2024-08-06</t>
  </si>
  <si>
    <t>ｽﾄﾗｯﾌﾟ2　定価185000円</t>
  </si>
  <si>
    <t>ﾁｪﾘｰｳｯﾄﾞPM</t>
  </si>
  <si>
    <t>M53355/ﾓﾉｸﾞﾗﾑ/ﾛｰｽﾞﾊﾞﾚﾘｰﾇ</t>
  </si>
  <si>
    <t>FL3128</t>
  </si>
  <si>
    <t>2024-07-09/2024-07-10/2024-08-06</t>
  </si>
  <si>
    <t>ﾎﾟﾙﾄｸﾚ･LVﾚｲﾝﾎﾞｰ</t>
  </si>
  <si>
    <t>MP2464</t>
  </si>
  <si>
    <t>DP0159</t>
  </si>
  <si>
    <t>ｽﾃﾝﾚｽ/ﾏﾙﾁｶﾗｰ/総柄/ﾒﾝｽﾞ</t>
  </si>
  <si>
    <t>2023-11-09/2023-11-18/2024-06-25</t>
  </si>
  <si>
    <t>50581 商品2課POS(OKURA)/40500 OKURA銀座本店/40502 OKURA心斎橋時計専門店</t>
  </si>
  <si>
    <t>ｶﾊﾞｳﾞｫﾜﾔｰｼﾞｭ</t>
  </si>
  <si>
    <t>N41397/ﾀﾞﾐｴ ｺﾊﾞﾙﾄ</t>
  </si>
  <si>
    <t>UB3146</t>
  </si>
  <si>
    <t>2023-09-07/2023-09-09/2024-06-16</t>
  </si>
  <si>
    <t>17040 EC流通課/31600 OKURA moyuk SAPPORO店/40502 OKURA心斎橋時計専門店</t>
  </si>
  <si>
    <t>ｸﾞﾗﾝﾄﾞｴｸﾘﾄﾜｰﾙ</t>
  </si>
  <si>
    <t>ｶﾘｸﾞﾗﾌｨ/ﾚｻﾞｰ/ﾌﾞﾗｳﾝ/SV</t>
  </si>
  <si>
    <t>ﾚｻﾞｰ/ﾌﾞﾗｳﾝ/総柄</t>
  </si>
  <si>
    <t>2024-03-09/2024-03-11/2024-08-09</t>
  </si>
  <si>
    <t>17040 EC流通課/40499 OKURA名古屋大須店/40502 OKURA心斎橋時計専門店</t>
  </si>
  <si>
    <t>袋･ｸﾛｼｪｯﾄ･ｷｰ2</t>
  </si>
  <si>
    <t>ｼﾃｨﾎｰﾙPM</t>
  </si>
  <si>
    <t>ﾄﾘﾖﾝ/ｴﾄﾘｭｽｸ/□C刻/SV</t>
  </si>
  <si>
    <t>□C 28M</t>
  </si>
  <si>
    <t>2024-08-14/2024-08-15/2024-08-15</t>
  </si>
  <si>
    <t>箱･ｶｷﾞ2･ｸﾛｼｪｯﾄ</t>
  </si>
  <si>
    <t>2024-07-12/2024-07-14</t>
  </si>
  <si>
    <t>ｶﾙｳﾞｨ</t>
  </si>
  <si>
    <t>ｴﾌﾟｿﾝ/ｴﾄｩｰﾌﾟ/B刻</t>
  </si>
  <si>
    <t>BMZ005PY</t>
  </si>
  <si>
    <t>2023-12-15/2024-01-06</t>
  </si>
  <si>
    <t>50581 商品2課POS(OKURA)/40502 OKURA心斎橋時計専門店</t>
  </si>
  <si>
    <t>ｶﾙｳﾞｨ ｳﾞｪﾙｿ</t>
  </si>
  <si>
    <t>ｴｳﾞｧｰｶﾗｰ/ｾﾚｽﾄ･ｷｬﾗﾒﾙ/D刻</t>
  </si>
  <si>
    <t>D MZ 007 CM</t>
  </si>
  <si>
    <t>ﾚｻﾞｰ/ﾌﾞﾙｰ/無地/ﾒﾝｽﾞ</t>
  </si>
  <si>
    <t>2024-02-22/2024-03-08</t>
  </si>
  <si>
    <t>ｻｯｸｱﾃﾞﾍﾟｯｼｭ41</t>
  </si>
  <si>
    <t>ﾄｺﾞ/ｴﾍﾞﾝﾇ･ｺﾙｳﾞｪｰﾙ/R刻/SV</t>
  </si>
  <si>
    <t>R HA 001 PF</t>
  </si>
  <si>
    <t>000669 HERMES</t>
  </si>
  <si>
    <t>ﾎｰｽﾋﾞｯﾄ 2WAYﾌﾞﾘｰﾌｹｰｽ</t>
  </si>
  <si>
    <t>581531/ｶｰﾌ/ﾌﾞﾗｯｸ/GD･SV</t>
  </si>
  <si>
    <t>ﾃﾞｲﾄﾝPM</t>
  </si>
  <si>
    <t>N41408/ｸﾞﾗﾌｨｯﾄ</t>
  </si>
  <si>
    <t>CA3157</t>
  </si>
  <si>
    <t>GGｽﾓｰﾙ ｸﾛｽﾎﾞﾃﾞｨﾊﾞｯｸﾞ</t>
  </si>
  <si>
    <t>ｱｻﾞｯﾌﾟﾐﾆ ｼﾙｸｲﾝ</t>
  </si>
  <si>
    <t>ｴﾌﾟｿﾝ/ﾆｭｰﾌﾞﾙｰｼﾞｰﾝ/B刻/SV</t>
  </si>
  <si>
    <t>B TS 010 AU</t>
  </si>
  <si>
    <t>ｼｮﾙﾀﾞｰｹﾘｰ ﾌﾘﾝｼﾞ</t>
  </si>
  <si>
    <t>ﾄﾘﾖﾝ/ﾄｩﾙﾃｨｰﾙｸﾞﾚｰ/□M刻/SV</t>
  </si>
  <si>
    <t>□M 60C</t>
  </si>
  <si>
    <t>ｸﾛｼｪｯﾄ･鍵2･ｶﾃﾞﾅ</t>
  </si>
  <si>
    <t>ｱﾘｹﾞｰﾀｰﾘｾ/ﾌﾞﾚｲｽﾞ/C刻/GD</t>
  </si>
  <si>
    <t>C NN 007 CH</t>
  </si>
  <si>
    <t>ﾄﾗﾝｸ･ｼﾞｯﾋﾟｰｳｫﾚｯﾄ</t>
  </si>
  <si>
    <t>M80558/ﾓﾉｸﾞﾗﾑ･ｴｸﾘﾌﾟｽ</t>
  </si>
  <si>
    <t>ﾗｳﾝﾄﾞﾌｧｽﾅｰ長財布</t>
  </si>
  <si>
    <t>2M1317/ｻﾌｨｱｰﾉ/ﾌﾞﾙｰ</t>
  </si>
  <si>
    <t>箱･ｶｰﾄﾞ</t>
  </si>
  <si>
    <t>M68708/ｱﾝﾌﾟﾗﾝﾄ/ﾄｩﾙﾄﾚｰﾙ</t>
  </si>
  <si>
    <t>箱･袋　※ﾎｯｸ難有　定価123200円</t>
  </si>
  <si>
    <t>M69410/ﾓﾉｸﾞﾗﾑ･ﾏｶｻｰ</t>
  </si>
  <si>
    <t>RA4260</t>
  </si>
  <si>
    <t>箱･袋　定価114400円</t>
  </si>
  <si>
    <t>アジェンダPM</t>
  </si>
  <si>
    <t>R20474/ノマド</t>
  </si>
  <si>
    <t>BJ2087</t>
  </si>
  <si>
    <t>Vｽﾃｯﾁﾁｪｰﾝｼｮﾙﾀﾞｰ</t>
  </si>
  <si>
    <t>ﾊﾟﾃﾝﾄ/ｴﾒﾗﾙﾄﾞｸﾞﾘｰﾝ/SV</t>
  </si>
  <si>
    <t>GGﾏｰﾓﾝﾄｷﾙﾃｨﾝｸﾞｼｮﾙﾀﾞｰ</t>
  </si>
  <si>
    <t>447632/ﾚｻﾞｰ/ﾋﾟﾝｸ･ｵﾚﾝｼﾞ/GD</t>
  </si>
  <si>
    <t>ﾎﾞﾘｰﾄﾞ1923 ﾍﾞｰｽﾎﾞｰﾙ45</t>
  </si>
  <si>
    <t>ｴﾊﾞｰｶﾗ-/ｸﾞﾘﾍﾟｰﾙ/ﾙｰｼﾞｭｶｻﾞｯｸ/C刻</t>
  </si>
  <si>
    <t>箱･袋･ｸﾛｼｪｯﾄ･鍵1･ｶﾃﾞﾅ</t>
  </si>
  <si>
    <t>ﾊﾟｳﾗｽﾞｲﾋﾞｻﾞ ﾄﾞﾛｰｽﾄﾘﾝｸﾞﾎﾟｰﾁ</t>
  </si>
  <si>
    <t>ｺｯﾄﾝ/ﾋﾟﾝｸ</t>
  </si>
  <si>
    <t>C SA 003 SY</t>
  </si>
  <si>
    <t>N62665/ﾀﾞﾐｴｸﾞﾗﾌｨｯﾄ</t>
  </si>
  <si>
    <t>ｶﾙｳﾞｨﾃﾞｭｵ</t>
  </si>
  <si>
    <t>ｴﾌﾟｿﾝ/ｺﾞｰﾙﾄﾞ/Z刻/SV</t>
  </si>
  <si>
    <t>MI2089</t>
  </si>
  <si>
    <t>ﾎﾟﾙﾄ･ﾓﾈ･ｷｭｳﾞｪｯﾄ</t>
  </si>
  <si>
    <t>M64593/ﾀｲｶﾞ/ﾉﾜｰﾙ</t>
  </si>
  <si>
    <t>Z MZ 012 MM</t>
  </si>
  <si>
    <t>ｼﾞｯﾌﾟｱﾗｳﾝﾄﾞｳｫﾚｯﾄ</t>
  </si>
  <si>
    <t>C500T12X03/ｶｰﾌ/ﾀﾝ</t>
  </si>
  <si>
    <t>CT4122</t>
  </si>
  <si>
    <t>保存袋</t>
  </si>
  <si>
    <t>ｼﾞｯﾋﾟｰｵｰｶﾞﾅｲｻﾞｰ</t>
  </si>
  <si>
    <t>M6385N/ｴﾋﾟｴﾚﾄﾘｯｸ/ﾉﾜｰﾙ</t>
  </si>
  <si>
    <t>ﾎﾟﾙﾄﾌｫｲﾕ･ﾛｯｸﾐﾆ</t>
  </si>
  <si>
    <t>M69340/ﾚｻﾞｰ/ｸﾞﾚｰｼﾞｭ</t>
  </si>
  <si>
    <t>SN2181</t>
  </si>
  <si>
    <t>箱･袋　定価92.400円</t>
  </si>
  <si>
    <t>ﾉﾏﾄﾞ ｸﾞﾛｰﾌﾞﾎﾙﾀﾞｰ</t>
  </si>
  <si>
    <t>ｶｰﾌ/ﾍﾞｰｼﾞｭ系/SV</t>
  </si>
  <si>
    <t>14C/ﾒﾀﾙ/GD/ﾊﾟｰﾙ</t>
  </si>
  <si>
    <t>※一部変色有</t>
  </si>
  <si>
    <t>ﾌﾞﾗｽﾚ ｸﾚｲｼﾞ-ｲﾝﾛｯｸ</t>
  </si>
  <si>
    <t>M6451F/ﾓﾉｸﾞﾗﾑ/GD/#17</t>
  </si>
  <si>
    <t>14C</t>
  </si>
  <si>
    <t>ﾓｰ ｽｶｰﾌﾘﾝｸﾞ</t>
  </si>
  <si>
    <t>ﾒﾀﾙ/SV</t>
  </si>
  <si>
    <t>BC4202</t>
  </si>
  <si>
    <t>ｱﾙﾏ</t>
  </si>
  <si>
    <t>N51131/ﾀﾞﾐｴ</t>
  </si>
  <si>
    <t>FL0024</t>
  </si>
  <si>
    <t>AR0050</t>
  </si>
  <si>
    <t>PVC(ﾋﾞﾆｰﾙ)/ﾌﾞﾗｳﾝ/無地</t>
  </si>
  <si>
    <t>0387789 佐久間 貴大</t>
  </si>
  <si>
    <t>2023-12-01/2023-12-09</t>
  </si>
  <si>
    <t>50581 商品2課POS(OKURA)/31555 OKURA HAB@熊本店</t>
  </si>
  <si>
    <t>※ﾚｻﾞｰ擦れ･汚れ/ﾊﾝﾄﾞﾙ変色</t>
  </si>
  <si>
    <t>ﾛｯｸｲｯﾄ･ｳﾞｪﾙﾃｨｶﾙ</t>
  </si>
  <si>
    <t>M40103/ﾓﾉｸﾞﾗﾑ</t>
  </si>
  <si>
    <t>CA0056</t>
  </si>
  <si>
    <t>ｷｬﾝﾊﾞｽ/ﾌﾞﾗｳﾝ/_</t>
  </si>
  <si>
    <t>0390169 坪田 賢司</t>
  </si>
  <si>
    <t>2023-12-28/2023-12-30</t>
  </si>
  <si>
    <t>ﾊﾟﾄﾞﾛｯｸ･鍵　※ﾚｻﾞｰ擦れ</t>
  </si>
  <si>
    <t>二つ折り財布</t>
  </si>
  <si>
    <t>428783/ﾚｻﾞｰ/ﾌﾞﾗｯｸ/刺繍</t>
  </si>
  <si>
    <t>428783･203887･</t>
  </si>
  <si>
    <t>ﾚｻﾞｰ/ﾌﾞﾗｯｸ/_/ﾚﾃﾞｨｰｽ</t>
  </si>
  <si>
    <t>2024-01-26/2024-01-30</t>
  </si>
  <si>
    <t>GGﾏﾄﾗｯｾﾐﾆｼｮﾙﾀﾞｰｼｮﾙﾀﾞーﾊﾞｯｸ</t>
  </si>
  <si>
    <t>723777/ﾅｲﾛﾝ/ﾎｯﾄﾋﾟﾝｸ</t>
  </si>
  <si>
    <t>723777-2184</t>
  </si>
  <si>
    <t>ﾅｲﾛﾝ/ﾚｯﾄﾞ/無地</t>
  </si>
  <si>
    <t>2024-05-21/2024-05-25</t>
  </si>
  <si>
    <t>箱・袋・ｽﾄ2</t>
  </si>
  <si>
    <t>GGｷｬﾝﾊﾞｽﾄｰﾄﾊﾞｯｸﾞ</t>
  </si>
  <si>
    <t>141470/GGｷｬﾝﾊﾞｽ</t>
  </si>
  <si>
    <t>141470 204991</t>
  </si>
  <si>
    <t>2024-07-06/2024-07-16</t>
  </si>
  <si>
    <t>ﾐﾆｼｸﾞﾈﾁｬｰﾄｰﾄﾊﾞｯｸﾞ</t>
  </si>
  <si>
    <t>M1381/ﾐﾆｼｸﾞﾈﾁｬｰ</t>
  </si>
  <si>
    <t>M1381-F26131</t>
  </si>
  <si>
    <t>2024-08-04/2024-08-06</t>
  </si>
  <si>
    <t>ﾁｬｰﾑ</t>
  </si>
  <si>
    <t>ｷｬﾝﾊﾟｽﾚｻﾞｰ/ﾍﾞｰｼﾞｭ</t>
  </si>
  <si>
    <t>000532 FOXEY</t>
  </si>
  <si>
    <t>ﾐﾗｰ</t>
  </si>
  <si>
    <t>ｼｶﾞﾚｯﾄｹｰｽ</t>
  </si>
  <si>
    <t>115249/GGｷｬﾝﾊﾞｽ</t>
  </si>
  <si>
    <t>115249 200047</t>
  </si>
  <si>
    <t>その他/ﾍﾞｰｼﾞｭ/無地/ﾚﾃﾞｨｰｽ</t>
  </si>
  <si>
    <t>ｻﾝｸﾞﾗｽ</t>
  </si>
  <si>
    <t>TF5208 083</t>
  </si>
  <si>
    <t>49□19 145</t>
  </si>
  <si>
    <t>006020 TOM FORD</t>
  </si>
  <si>
    <t>箱・ケース</t>
  </si>
  <si>
    <t>ﾊﾟｰﾙｲﾔﾘﾝｸﾞ</t>
  </si>
  <si>
    <t>ﾒﾀﾙ･ﾊﾟｰﾙ･ｽﾄﾗｽ/GD</t>
  </si>
  <si>
    <t>ﾒｯｷ/ﾊﾟｰﾙ/ﾎﾜｲﾄ/ﾚﾃﾞｨｰｽ</t>
  </si>
  <si>
    <t>2024-04-13/2024-04-19</t>
  </si>
  <si>
    <t>箱　※ﾊﾟｰﾙｷｽﾞ</t>
  </si>
  <si>
    <t>ｼﾞｬｲｱﾝﾄｽﾀｯｽﾞﾌﾞﾚｽﾚｯﾄ M</t>
  </si>
  <si>
    <t>235480/ﾚｻﾞｰ/ﾚｯﾄﾞ/SV</t>
  </si>
  <si>
    <t>2024-08-01/2024-08-01/2024-08-04</t>
  </si>
  <si>
    <t>50580 時計･宝石POS(OKURA)/17040 EC流通課/31555 OKURA HAB@熊本店</t>
  </si>
  <si>
    <t>ﾈｳﾞｧｰﾌﾙPM</t>
  </si>
  <si>
    <t>M41105/ﾓﾉｸﾞﾗﾑ</t>
  </si>
  <si>
    <t>MB3077</t>
  </si>
  <si>
    <t>※ﾊﾝﾄﾞﾙﾚｻﾞｰ割れ</t>
  </si>
  <si>
    <t>ｶｰﾄﾞｹｰｽ</t>
  </si>
  <si>
    <t>ﾚｻﾞｰ/ﾌﾞﾗｯｸ</t>
  </si>
  <si>
    <t>PCZ1UNO</t>
  </si>
  <si>
    <t>PVC(ﾋﾞﾆｰﾙ）/ﾌﾞﾗｯｸ/無地/ﾒﾝｽﾞ</t>
  </si>
  <si>
    <t>000556 FURLA</t>
  </si>
  <si>
    <t>2024-07-16/2024-07-26</t>
  </si>
  <si>
    <t>GGｷｬﾝﾊﾞｽ ｼｮﾙﾀﾞｰﾊﾞｯｸﾞ</t>
  </si>
  <si>
    <t>203505/GGｷｬﾝﾊﾞｽ/ﾌﾞﾗｯｸ</t>
  </si>
  <si>
    <t>203505 000926</t>
  </si>
  <si>
    <t>2024-05-07/2024-05-19</t>
  </si>
  <si>
    <t>ﾐﾆﾓﾝﾄﾚｿﾞｰﾙ</t>
  </si>
  <si>
    <t>8BS010</t>
  </si>
  <si>
    <t>209・8321</t>
  </si>
  <si>
    <t>0006364 紐本 一成</t>
  </si>
  <si>
    <t>袋 ST</t>
  </si>
  <si>
    <t>ｸｯｻﾝBB</t>
  </si>
  <si>
    <t>M20567</t>
  </si>
  <si>
    <t>その他/ｼﾙﾊﾞｰ/総柄</t>
  </si>
  <si>
    <t>0390364 杉本 智哉</t>
  </si>
  <si>
    <t>ｼﾞｯﾋﾟｰ･ｺｲﾝﾊﾟｰｽ</t>
  </si>
  <si>
    <t>M60067/ﾓﾉｸﾞﾗﾑ</t>
  </si>
  <si>
    <t>2023-11-14/2023-11-18</t>
  </si>
  <si>
    <t>50581 商品2課POS(OKURA)/40455 OKURA福岡天神店</t>
  </si>
  <si>
    <t>M41895/ﾓﾉｸﾞﾗﾑ</t>
  </si>
  <si>
    <t>2023-11-09/2023-11-15</t>
  </si>
  <si>
    <t>ｶﾚ90 ｸｲｰﾝの戴冠式</t>
  </si>
  <si>
    <t>2023-02-27/2023-03-09</t>
  </si>
  <si>
    <t>ﾏﾌﾗｰ･ｼﾞ ｱﾙﾃｨﾒｯﾄ</t>
  </si>
  <si>
    <t>M76382</t>
  </si>
  <si>
    <t>CM4262</t>
  </si>
  <si>
    <t>2024-01-08/2024-01-18</t>
  </si>
  <si>
    <t>ﾛﾃﾞｵGM</t>
  </si>
  <si>
    <t>ｵﾚﾝｼﾞﾎﾟﾋﾟｰ･ﾌﾞﾙｰｻﾞﾝｼﾞﾊﾞﾙ･ﾛｰｽﾞ</t>
  </si>
  <si>
    <t>A AM</t>
  </si>
  <si>
    <t>2024-01-17/2024-01-30</t>
  </si>
  <si>
    <t>ﾋﾟｱｽ ﾌﾞｯｸﾙ ﾄﾞﾚｲﾕ･ﾌﾞﾙｰﾐﾝｸﾞ</t>
  </si>
  <si>
    <t>M64859</t>
  </si>
  <si>
    <t>2024-03-14/2024-04-04/2024-04-07</t>
  </si>
  <si>
    <t>50581 商品2課POS(OKURA)/50752 EC流通課POS(OKURA)/40455 OKURA福岡天神店</t>
  </si>
  <si>
    <t>ﾈｯｸﾚｽ/--/GLD/ﾄｯﾌﾟ有/ﾚﾃﾞｨｰｽ</t>
  </si>
  <si>
    <t>その他/_/ｺﾞｰﾙﾄﾞ/ﾄｯﾌﾟ有/ﾚﾃﾞｨｰｽ</t>
  </si>
  <si>
    <t>ﾌﾞﾙｰﾑｽﾞﾍﾞﾘPM</t>
  </si>
  <si>
    <t>2024-08-05/2024-08-06</t>
  </si>
  <si>
    <t>(市場) 箱･袋　※生地割れ</t>
  </si>
  <si>
    <t>箱　※品質ﾀｸﾞなし</t>
  </si>
  <si>
    <t>ｾﾚﾝｶﾞ</t>
  </si>
  <si>
    <t>GA1024</t>
  </si>
  <si>
    <t>ﾊﾞﾝﾄﾞｰ･ﾓﾉｸﾞﾗﾑLVﾎﾟｯﾌﾟ</t>
  </si>
  <si>
    <t>MP2499</t>
  </si>
  <si>
    <t>MR0139</t>
  </si>
  <si>
    <t>ﾌﾗｸﾞﾒﾝﾄｹｰｽ</t>
  </si>
  <si>
    <t>717784/ﾚｻﾞｰ/ﾌﾞﾗｯｸ</t>
  </si>
  <si>
    <t>※内ｽﾚ</t>
  </si>
  <si>
    <t>ﾎﾟﾙﾄﾌｫｲﾕ･ｸﾚｱ</t>
  </si>
  <si>
    <t>M80152/ﾓﾉｸﾞﾗﾑ･ｱﾝﾌﾟﾗﾝﾄ</t>
  </si>
  <si>
    <t>箱･袋　※ｲﾆｼｬﾙ</t>
  </si>
  <si>
    <t>ﾎﾟｼｪｯﾄ･ﾏﾙﾘｰ ﾊﾞﾝﾄﾞﾘｴｰﾙ</t>
  </si>
  <si>
    <t>M51828/ﾓﾉｸﾞﾗﾑ</t>
  </si>
  <si>
    <t>881 TH</t>
  </si>
  <si>
    <t>ﾚﾃﾞｨﾃﾞｨｵｰﾙ ﾛｰﾀｽｳｫﾚｯﾄ</t>
  </si>
  <si>
    <t>S0181OVRB/ｶﾅｰｼﾞｭﾊﾟﾃﾝﾄ/ﾌﾞﾗｯｸ/GD</t>
  </si>
  <si>
    <t>41-MA-0252</t>
  </si>
  <si>
    <t>ﾄﾘﾙﾋﾞ ﾁｪｰﾝｼｮﾙﾀﾞｰ</t>
  </si>
  <si>
    <t>ﾚｻﾞｰ･ｽﾀｯｽﾞ/ﾋﾟﾝｸ/SV</t>
  </si>
  <si>
    <t>ｺｽﾒﾎﾟｰﾁ</t>
  </si>
  <si>
    <t>153228/ｸﾞｯﾁｼﾏ</t>
  </si>
  <si>
    <t>153228 525040</t>
  </si>
  <si>
    <t>ﾈｯｸﾚｽ･ﾁｬｰﾑｽﾞ ﾓﾉｸﾞﾗﾑ･ｴｸﾘﾌﾟｽ</t>
  </si>
  <si>
    <t>M63641</t>
  </si>
  <si>
    <t>DI0197</t>
  </si>
  <si>
    <t>ﾊﾟﾋﾟﾖﾝ30</t>
  </si>
  <si>
    <t>M51365/ﾓﾉｸﾞﾗﾑ</t>
  </si>
  <si>
    <t>ﾎﾟｰﾁ　※擦れ･型崩れ</t>
  </si>
  <si>
    <t>GGｶｰﾄﾞｹｰｽ</t>
  </si>
  <si>
    <t>772792/GGﾚｻﾞｰ/ﾌﾞﾗｯｸ</t>
  </si>
  <si>
    <t>772792･2184</t>
  </si>
  <si>
    <t>ﾎﾟﾙﾄﾓﾈ･ﾛｻﾞﾘ</t>
  </si>
  <si>
    <t>M81455/ﾓﾉｸﾞﾗﾑ･ｱﾝﾌﾟﾗﾝﾄ</t>
  </si>
  <si>
    <t>箱 袋</t>
  </si>
  <si>
    <t>ｼｪﾘｰﾗｲﾝｼｮﾙﾀﾞｰﾊﾞｯｸﾞ</t>
  </si>
  <si>
    <t>GGﾌﾟﾗｽ/ﾌﾞﾗｯｸ</t>
  </si>
  <si>
    <t>387111 85795</t>
  </si>
  <si>
    <t>※ｶﾄﾞ剥げ</t>
  </si>
  <si>
    <t>ﾙｺ</t>
  </si>
  <si>
    <t>M51155/ﾓﾉｸﾞﾗﾑ</t>
  </si>
  <si>
    <t>FL0042</t>
  </si>
  <si>
    <t>ｽﾋﾟｰﾃﾞｨ30</t>
  </si>
  <si>
    <t>TH0042</t>
  </si>
  <si>
    <t>ｶﾃﾞﾅ</t>
  </si>
  <si>
    <t>ﾛﾃﾞｵPM</t>
  </si>
  <si>
    <t>ﾌﾞﾙｰﾌﾟﾘｭﾑ･ｾｻﾐ･ﾐﾝﾄ/Z刻</t>
  </si>
  <si>
    <t>ZAA</t>
  </si>
  <si>
    <t>ｹﾞｰﾄﾊﾞｯｸﾞ ｽﾓｰﾙ</t>
  </si>
  <si>
    <t>321.12.T20/ｿﾌﾄｶｰﾌ/ﾌﾞﾗｳﾝ</t>
  </si>
  <si>
    <t>ｸｰﾘｴ ｿﾌﾄGGｽﾌﾟﾘｰﾑ ﾄｰﾄﾊﾞｯｸﾞ</t>
  </si>
  <si>
    <t>474085/ｿﾌﾄGGｽﾌﾟﾘｰﾑ</t>
  </si>
  <si>
    <t>474085　493075</t>
  </si>
  <si>
    <t>2024-05-07/2024-05-21</t>
  </si>
  <si>
    <t>ｽﾄ　※内汚れ･ｺﾊﾞ剥げ</t>
  </si>
  <si>
    <t>ｿﾌﾄﾄﾗﾝｸ</t>
  </si>
  <si>
    <t>M44427</t>
  </si>
  <si>
    <t>DU4188</t>
  </si>
  <si>
    <t>0388964 若林 聡</t>
  </si>
  <si>
    <t>ｼｮﾙﾀﾞｰ</t>
  </si>
  <si>
    <t>ﾐﾆ ﾎﾟｼｪｯﾄ･ｱｸｾｿﾜｰﾙ</t>
  </si>
  <si>
    <t>N58010/ﾀﾞﾐｴ･ｱｽﾞｰﾙ</t>
  </si>
  <si>
    <t>FL2067</t>
  </si>
  <si>
    <t>ｷｬﾘｰｵｰﾙNM MM</t>
  </si>
  <si>
    <t>M46203/ﾓﾉｸﾞﾗﾑ</t>
  </si>
  <si>
    <t>2024-05-07/2024-06-18/2024-06-20</t>
  </si>
  <si>
    <t>50752 EC流通課POS(OKURA)/40519 OKURA大阪本店/40551 OKURA鹿児島天文館店</t>
  </si>
  <si>
    <t>箱・袋･ｽﾄ･ﾈｰﾑﾀｸﾞ･ﾎﾟｰﾁ</t>
  </si>
  <si>
    <t>M45685/ﾓﾉｸﾞﾗﾑ･ｱﾝﾌﾟﾗﾝﾄ</t>
  </si>
  <si>
    <t>袋・ﾎﾟｰﾁ・箱</t>
  </si>
  <si>
    <t>M45685/ﾓﾉｸﾞﾗﾑ・ｱﾝﾌﾟﾗﾝﾄ</t>
  </si>
  <si>
    <t>箱・袋・ﾎﾟｰﾁ</t>
  </si>
  <si>
    <t>N51105/ﾀﾞﾐｴ</t>
  </si>
  <si>
    <t>CA0111</t>
  </si>
  <si>
    <t>※ﾌﾁ切れ</t>
  </si>
  <si>
    <t>M51130/ﾓﾉｸﾞﾗﾑ</t>
  </si>
  <si>
    <t>VI1923</t>
  </si>
  <si>
    <t>※ﾚｻﾞｰ変色</t>
  </si>
  <si>
    <t>ﾗｹﾞｰｼﾞ ﾏｲｸﾛｼｮｯﾊﾟｰ</t>
  </si>
  <si>
    <t>167793/ｶｰﾌ/ｸﾞﾘｰﾝ･ﾌﾞﾗｯｸ</t>
  </si>
  <si>
    <t>F-GA-1168</t>
  </si>
  <si>
    <t>2024-06-02/2024-06-12/2024-07-04</t>
  </si>
  <si>
    <t>50752 EC流通課POS(OKURA)/40547 OKURA心斎橋店/40551 OKURA鹿児島天文館店</t>
  </si>
  <si>
    <t>袋　※ｽﾚ</t>
  </si>
  <si>
    <t>MILLE ET UN LAPINS</t>
  </si>
  <si>
    <t>TEA FOR TWO</t>
  </si>
  <si>
    <t>ｵﾗﾝ･ﾅﾉ</t>
  </si>
  <si>
    <t>ｴﾌﾟｿﾝ･ｳﾞｧｼｭﾊﾝﾀｰ</t>
  </si>
  <si>
    <t>箱　ｳﾞｪｰﾙｼﾞｪｲﾄﾞ･ﾅﾁｭﾗﾙｻﾌﾞﾚ･ﾌﾞﾗｯｸ</t>
  </si>
  <si>
    <t>ｶｼﾐｱﾏﾌﾗｰ</t>
  </si>
  <si>
    <t>PIROUETTE AU GALOP</t>
  </si>
  <si>
    <t>ｶｼﾐｱ/_/_/ﾒﾝｽﾞ</t>
  </si>
  <si>
    <t>ﾍﾟｰﾊﾟｰﾐﾆｳｫﾚｯﾄ</t>
  </si>
  <si>
    <t>391446/ﾚｻﾞｰ/ﾌﾞﾗｯｸ</t>
  </si>
  <si>
    <t>391446･1000･R･531267</t>
  </si>
  <si>
    <t>ｴｼｬﾙﾌﾟﾎﾟｹｯﾄ ｼﾙｸｲﾝ</t>
  </si>
  <si>
    <t>ｶｼﾐﾔ･ﾗﾑ/ｸﾞﾘｼﾝ･ﾈｲﾋﾞｰ</t>
  </si>
  <si>
    <t>ｶｼﾐﾔ･ﾗﾑ/ﾌﾞﾗｳﾝ･ﾙｰｼﾞｭ</t>
  </si>
  <si>
    <t>ﾏﾌﾗｰ ｶｻﾞｯｸ･ｵﾌﾟﾃｨｯｸ</t>
  </si>
  <si>
    <t>ｶｼﾐﾔ/ｸﾞﾚｰ</t>
  </si>
  <si>
    <t>ｶｼﾐﾔ/ｸﾞﾘｰﾝ</t>
  </si>
  <si>
    <t>ｴｼｬﾙﾌﾟ･ｶｰﾃﾞｨﾌ</t>
  </si>
  <si>
    <t>M70482</t>
  </si>
  <si>
    <t>AB0138</t>
  </si>
  <si>
    <t>2024-06-20/2024-06-26</t>
  </si>
  <si>
    <t>ｴｼｬﾙﾌﾟ･LV ﾎﾗｲｿﾞﾝ</t>
  </si>
  <si>
    <t>M70921</t>
  </si>
  <si>
    <t>(市場)ｼﾞｯﾋﾟｰｳｫﾚｯﾄ･ｳﾞｪﾙﾃｨｶﾙ</t>
  </si>
  <si>
    <t>M60109/ﾓﾉｸﾞﾗﾑ</t>
  </si>
  <si>
    <t>CA3107</t>
  </si>
  <si>
    <t>ｷｬﾝﾊﾞｽ/ﾌﾞﾗｳﾝ/ﾓﾉｸﾞﾗﾑ/ﾚﾃﾞｨｰｽ</t>
  </si>
  <si>
    <t>2024-07-19/2024-07-24</t>
  </si>
  <si>
    <t>ﾊﾞﾝﾄﾞｰ･ﾓﾉｸﾞﾗﾑ ｺﾝﾌｨﾃﾞﾝｼｬﾙ</t>
  </si>
  <si>
    <t>M78656</t>
  </si>
  <si>
    <t>MR1127</t>
  </si>
  <si>
    <t>2024-03-08/2024-03-29</t>
  </si>
  <si>
    <t>5408-A</t>
  </si>
  <si>
    <t>※</t>
  </si>
  <si>
    <t>_/_/_/_/ﾒﾝｽﾞ</t>
  </si>
  <si>
    <t>ｶﾊﾞﾘｳﾞｨﾄﾝ</t>
  </si>
  <si>
    <t>N41108/ﾀﾞﾐｴ</t>
  </si>
  <si>
    <t>CA2161</t>
  </si>
  <si>
    <t>M69354/ﾓﾉｸﾞﾗﾑ･ｼﾞｬｲｱﾝﾄ</t>
  </si>
  <si>
    <t>SP0061</t>
  </si>
  <si>
    <t>袋･ﾊﾟﾄﾞﾛｯｸ</t>
  </si>
  <si>
    <t>ｽﾘﾑ ｸﾛｽﾎﾞﾃﾞｨ</t>
  </si>
  <si>
    <t>CR240/ｼｸﾞﾈﾁｬｰｷｬﾝﾊﾞｽ</t>
  </si>
  <si>
    <t>A2478　CR240</t>
  </si>
  <si>
    <t>2024-08-17/2024-08-27</t>
  </si>
  <si>
    <t>ﾆｰﾅ ｷｬﾘｰｵｰﾙ</t>
  </si>
  <si>
    <t>CL398/ﾚｻﾞｰ/ｸﾞﾚｰﾐｽﾄ</t>
  </si>
  <si>
    <t>F2378-CL398</t>
  </si>
  <si>
    <t>ﾈｳﾞｧ-ﾌﾙGM</t>
  </si>
  <si>
    <t>N51106/ﾀﾞﾐｴ</t>
  </si>
  <si>
    <t>FL0130</t>
  </si>
  <si>
    <t>※開口部ﾌﾁ切れ･ｶﾄﾞ擦れ</t>
  </si>
  <si>
    <t>ﾊﾞﾑﾊﾞｯｸﾞ ﾒﾙｳﾞｲｰﾙ</t>
  </si>
  <si>
    <t>N51172/ﾀﾞﾐｴ</t>
  </si>
  <si>
    <t>VI0076</t>
  </si>
  <si>
    <t>ﾎﾟﾙﾄﾌｫｲﾕ･ﾌﾟﾗｻﾞNM</t>
  </si>
  <si>
    <t>M69029/ﾓﾉｸﾞﾗﾑ</t>
  </si>
  <si>
    <t>TA4159</t>
  </si>
  <si>
    <t>ｷｬﾝﾊﾞｽ/ﾌﾞﾗｳﾝ/_/ﾚﾃﾞｨｰｽ</t>
  </si>
  <si>
    <t>※ｺﾊﾞ割れ･ｺﾊﾞﾍﾟﾀ</t>
  </si>
  <si>
    <t>ﾐﾃﾞｨｱﾑ ﾒｯｾﾝｼﾞｬｰﾊﾞｯｸﾞ</t>
  </si>
  <si>
    <t>194502/ﾄﾘｵﾝﾌｷｬﾝﾊﾞｽ/ﾌﾞﾗｯｸ/GD</t>
  </si>
  <si>
    <t>F-CU-0283</t>
  </si>
  <si>
    <t>2024-06-02/2024-06-08</t>
  </si>
  <si>
    <t>ﾐﾆｼﾞｪｲﾐｰ ｶﾒﾗﾊﾞｯｸﾞ</t>
  </si>
  <si>
    <t>C9926/ｼｸﾞﾈﾁｬｰPVC/ﾌﾞﾗｳﾝ</t>
  </si>
  <si>
    <t>D2266 C9926</t>
  </si>
  <si>
    <t>ﾒﾗｳﾞｨﾘｱ M ﾄｯﾌﾟﾊﾝﾄﾞﾙ</t>
  </si>
  <si>
    <t>WB00343/ﾚｻﾞｰ/ﾌﾞﾗｳﾝ</t>
  </si>
  <si>
    <t>BX0041</t>
  </si>
  <si>
    <t>ﾚﾃﾞｨﾃﾞｨｵｰﾙ ﾌｫﾝﾎﾙﾀﾞｰ</t>
  </si>
  <si>
    <t>S0872ONMJ/ｶﾅｰｼﾞｭﾗﾑ/ﾍﾞｰｼﾞｭ</t>
  </si>
  <si>
    <t>2024-07-08/2024-07-12</t>
  </si>
  <si>
    <t>ｽﾄ･ﾊﾝﾄﾞﾙ･ﾁｬｰﾑ</t>
  </si>
  <si>
    <t>2339700014375/</t>
  </si>
  <si>
    <t>ﾅｳﾞｨｸﾞﾘｵ</t>
  </si>
  <si>
    <t>N45255/ﾀﾞﾐｴ</t>
  </si>
  <si>
    <t>SR2027</t>
  </si>
  <si>
    <t>2024-08-01/2024-08-03</t>
  </si>
  <si>
    <t>17040 EC流通課/40468 OKURA横浜駅西口店</t>
  </si>
  <si>
    <t>2339700014535/</t>
  </si>
  <si>
    <t>ﾆｭｰﾄﾗﾍﾞﾙﾗｲﾝﾌﾞﾘｰﾌｹｰｽ</t>
  </si>
  <si>
    <t>ﾅｲﾛﾝ/ﾌﾞﾗｯｸ/GD</t>
  </si>
  <si>
    <t>ﾅｲﾛﾝ/ﾌﾞﾗｯｸ/総柄</t>
  </si>
  <si>
    <t>2024-08-16/2024-08-18</t>
  </si>
  <si>
    <t>ｸﾙｰｻﾞｰﾊﾞｯｸﾞ40</t>
  </si>
  <si>
    <t>M41139/ﾓﾉｸﾞﾗﾑ</t>
  </si>
  <si>
    <t>SP0929</t>
  </si>
  <si>
    <t>箱･袋･鍵･ﾊﾟﾄﾞﾛｯｸ･ﾎﾟﾜﾆｴ･ﾈｰﾑﾀｸﾞ ※割れ有</t>
  </si>
  <si>
    <t>201755/GGｽﾌﾟﾘｰﾑ/ﾍﾞｰｼﾞｭ･ﾌﾞﾗｳﾝ</t>
  </si>
  <si>
    <t>201755・492783</t>
  </si>
  <si>
    <t>その他/ﾌﾞﾗｳﾝ/玉虫</t>
  </si>
  <si>
    <t>2024-06-25/2024-06-27</t>
  </si>
  <si>
    <t>ﾄﾛﾀｰSPO</t>
  </si>
  <si>
    <t>N48049/ﾀﾞﾐｴ</t>
  </si>
  <si>
    <t>SL1002</t>
  </si>
  <si>
    <t>2024-04-25/2024-04-27</t>
  </si>
  <si>
    <t>袋 ※ｲﾆｼｬﾙ「KEI」入り、ｼｮﾙﾀﾞｰﾋﾋﾞ割れ有</t>
  </si>
  <si>
    <t>ｵﾌｨﾃﾞｨｱGGﾗｳﾝﾄﾞﾁｪｰﾝｼｮﾙﾀﾞｰ</t>
  </si>
  <si>
    <t>550618/ｵﾌｨﾃﾞｨｱGG/ﾍﾞｰｼﾞｭ</t>
  </si>
  <si>
    <t>2024-08-28/2024-08-29</t>
  </si>
  <si>
    <t>ﾊﾟﾘﾋﾞｱﾘｯﾂﾄｰﾄGM</t>
  </si>
  <si>
    <t>A34210/ｺｰﾃｨﾝｸﾞｷｬﾝﾊﾞｽ/ﾚｻﾞｰ/ﾌﾞﾗｯ</t>
  </si>
  <si>
    <t>PVC(ﾋﾞﾆｰﾙ)/ﾌﾞﾗｯｸ/無地</t>
  </si>
  <si>
    <t>0004434 大平 真也</t>
  </si>
  <si>
    <t>2024-03-18/2024-03-20</t>
  </si>
  <si>
    <t>袋･Gｶｰﾄﾞ･ｼｰﾙ･ﾎﾟｰﾁ</t>
  </si>
  <si>
    <t>A01804/ｴﾅﾒﾙ/ﾌﾞﾗｯｸ/SV</t>
  </si>
  <si>
    <t>ｴﾅﾒﾙ/ﾌﾞﾗｯｸ/総柄</t>
  </si>
  <si>
    <t>袋･ｼｰﾙ ※内側汚れ、ｽﾚ多数有、ﾊﾝﾄﾞﾙ付け根割れ有</t>
  </si>
  <si>
    <t>ﾊﾞﾃｨﾆｮｰﾙ</t>
  </si>
  <si>
    <t>M51156/ﾓﾉｸﾞﾗﾑ</t>
  </si>
  <si>
    <t>VI0055</t>
  </si>
  <si>
    <t>2024-05-01/2024-05-02</t>
  </si>
  <si>
    <t>ﾛｰｽﾞｳｯﾄﾞ･ｱｳﾞｪﾆｭｰ</t>
  </si>
  <si>
    <t>M93509/ｳﾞｪﾙﾆ/ﾉﾜｾﾞｯﾄ</t>
  </si>
  <si>
    <t>その他/ｸﾘｰﾑ/総柄</t>
  </si>
  <si>
    <t>2.55ｲｰｽﾄｳｴｽﾄﾁｪｰﾝｼｮﾙﾀﾞｰ</t>
  </si>
  <si>
    <t>ｴﾅﾒﾙ/ｷｬﾝﾊﾞｽ/ﾚｯﾄﾞ/SV</t>
  </si>
  <si>
    <t>ｷｬﾝﾊﾞｽ/ﾚｯﾄﾞ/総柄</t>
  </si>
  <si>
    <t>ｼｰﾙ･袋 ※表面傷有</t>
  </si>
  <si>
    <t>ｱﾙｺﾄｰﾄﾐﾆ</t>
  </si>
  <si>
    <t>ｷｬﾝﾊﾞｽ/ﾚｻﾞｰ/ﾅﾁｭﾗﾙ/ﾌﾞﾗｯｸ</t>
  </si>
  <si>
    <t>B093268482</t>
  </si>
  <si>
    <t>2024-06-17/2024-06-19</t>
  </si>
  <si>
    <t>袋･ﾎﾟｰﾁ ※ｼﾐ、汚れ有</t>
  </si>
  <si>
    <t>ｶﾞﾝﾁｰﾆ2WAYﾊﾞｯｸﾞ</t>
  </si>
  <si>
    <t>AF-21 0290/ﾚｻﾞｰ/ﾌﾞﾗｯｸ/GD</t>
  </si>
  <si>
    <t>AF-21 0290</t>
  </si>
  <si>
    <t>2024-06-24/2024-06-25</t>
  </si>
  <si>
    <t>ｳﾞｧﾗﾘﾎﾞﾝﾊﾝﾄﾞﾊﾞｯｸﾞ</t>
  </si>
  <si>
    <t>EE-21 C169/ﾅｲﾛﾝ/ﾚｻﾞｰ/ﾌﾞﾗｯｸ/GD</t>
  </si>
  <si>
    <t>EE-21 C169</t>
  </si>
  <si>
    <t>ｴﾘﾌﾟｽPM</t>
  </si>
  <si>
    <t>M51127/ﾓﾉｸﾞﾗﾑ</t>
  </si>
  <si>
    <t>MI0060</t>
  </si>
  <si>
    <t>ｱﾏｿﾞﾝ</t>
  </si>
  <si>
    <t>M45236/ﾓﾉｸﾞﾗﾑ</t>
  </si>
  <si>
    <t>TH0033</t>
  </si>
  <si>
    <t>ｺｺｺｸｰﾝ ﾐﾃﾞｨｱﾑﾄｰﾄ</t>
  </si>
  <si>
    <t>A48611/ﾃﾞﾆﾑ/ﾌﾞﾗｯｸ</t>
  </si>
  <si>
    <t>その他/ﾈｲﾋﾞｰ/無地</t>
  </si>
  <si>
    <t>ｿｰﾎｰﾁｪｰﾝﾄｰﾄﾊﾞｯｸﾞ</t>
  </si>
  <si>
    <t>536196/ﾚｻﾞｰ/ﾍﾞｰｼﾞｭ</t>
  </si>
  <si>
    <t>袋 ※ﾉﾘ染み有</t>
  </si>
  <si>
    <t>ﾎﾟﾙﾄﾌｫｲﾕ･ﾐｭﾙﾃｨﾌﾟﾙ</t>
  </si>
  <si>
    <t>M30843/ﾀｲｶﾞﾗﾏ/ｼﾙﾊﾞｰ</t>
  </si>
  <si>
    <t>その他/ｸﾞﾚｰ/無地/ﾒﾝｽﾞ</t>
  </si>
  <si>
    <t>2024-04-20/2024-04-21</t>
  </si>
  <si>
    <t>ﾎﾟﾙﾄﾌｫｲﾕﾌﾞﾗｻﾞ</t>
  </si>
  <si>
    <t>M60622/ｴﾋﾟ/ﾌﾞﾗｯｸ</t>
  </si>
  <si>
    <t>CA1119</t>
  </si>
  <si>
    <t>2024-04-08/2024-04-10</t>
  </si>
  <si>
    <t>※角ｽﾚ、汚れ、ｺﾊﾞ割れ有</t>
  </si>
  <si>
    <t>N60046/ﾀﾞﾐｴ/ﾛｰｽﾞ･ﾊﾞﾚﾘｰﾇ</t>
  </si>
  <si>
    <t>GI0149</t>
  </si>
  <si>
    <t>2024-07-26/2024-07-28</t>
  </si>
  <si>
    <t>ｶﾒﾘｱﾌｫﾝ/ｶｰﾄﾞｹｰｽ</t>
  </si>
  <si>
    <t>AP1422/ｷｬﾋﾞｱ/ﾋﾟﾝｸ/GD</t>
  </si>
  <si>
    <t>ﾚｻﾞｰ牛革/ﾋﾟﾝｸ/無地/ﾚﾃﾞｨｰｽ</t>
  </si>
  <si>
    <t>ｼｰﾙ ※汚れ、ｽﾚ、変色有</t>
  </si>
  <si>
    <t>ﾎﾟﾙﾄﾌｫｲﾕｶﾌﾟｼｰﾇｺﾝﾊﾟｸﾄ</t>
  </si>
  <si>
    <t>M62159</t>
  </si>
  <si>
    <t>箱･袋 定価147.400円</t>
  </si>
  <si>
    <t>02P/ﾒﾀﾙ/SV/ﾗｲﾝｽﾄｰﾝ</t>
  </si>
  <si>
    <t>02P</t>
  </si>
  <si>
    <t>その他/ｶﾗｰｽﾄｰﾝ/ｼﾙﾊﾞｰ/ﾚﾃﾞｨｰｽ</t>
  </si>
  <si>
    <t>ﾊｰﾄｱﾛｰﾌﾞﾛｰﾁ</t>
  </si>
  <si>
    <t>02P/ﾌﾞﾗｯｸ/GD</t>
  </si>
  <si>
    <t>その他/_/ｺﾞｰﾙﾄﾞ/ﾚﾃﾞｨｰｽ</t>
  </si>
  <si>
    <t>AP0250/ｷｬﾋﾞｱ/ﾋﾟﾝｸ/GD</t>
  </si>
  <si>
    <t>2024-02-21/2024-03-05/2024-05-13</t>
  </si>
  <si>
    <t>17040 EC流通課/40461 OKURA上野御徒町店/40526 OKURA新宿歌舞伎町店</t>
  </si>
  <si>
    <t>ﾏﾄﾗｯｾﾗｳﾝﾄﾞﾁｪｰﾝｼｮﾙﾀﾞｰ</t>
  </si>
  <si>
    <t>AP0245/ﾗﾑ/ﾌﾞﾗｯｸ/GD</t>
  </si>
  <si>
    <t>2024-03-05/2024-03-07/2024-05-13</t>
  </si>
  <si>
    <t>Gｶｰﾄﾞ･ｼｰﾙ ※表面ｼﾜ有</t>
  </si>
  <si>
    <t>ｺｲﾝｶｰﾄﾞ･ﾎﾙﾀﾞｰ</t>
  </si>
  <si>
    <t>N64038/ﾀﾞﾐｴ･ｸﾞﾗﾌｨｯﾄ</t>
  </si>
  <si>
    <t>2024-01-06/2024-01-20/2024-07-12</t>
  </si>
  <si>
    <t>50581 商品2課POS(OKURA)/40468 OKURA横浜駅西口店/40526 OKURA新宿歌舞伎町店</t>
  </si>
  <si>
    <t>ﾊﾞﾑﾊﾞｯｸﾞ･ｱｳﾄﾄﾞｱ</t>
  </si>
  <si>
    <t>M30251/ﾀｲｶﾞﾗﾏ</t>
  </si>
  <si>
    <t>FO4189</t>
  </si>
  <si>
    <t>PVC(ﾋﾞﾆｰﾙ)/ｲｴﾛｰ/無地</t>
  </si>
  <si>
    <t>2023-11-09/2023-11-15/2024-05-24</t>
  </si>
  <si>
    <t>50581 商品2課POS(OKURA)/40499 OKURA名古屋大須店/40526 OKURA新宿歌舞伎町店</t>
  </si>
  <si>
    <t>※擦れ</t>
  </si>
  <si>
    <t>ﾅﾉﾊﾞｯｸﾞ</t>
  </si>
  <si>
    <t>M43875/ﾓﾉｸﾞﾗﾑ･ｼｬﾄﾞｳ</t>
  </si>
  <si>
    <t>FO2118</t>
  </si>
  <si>
    <t>袋 ※擦れ･ｺﾊﾞ割れ</t>
  </si>
  <si>
    <t>ﾄﾛｶﾃﾞﾛ27</t>
  </si>
  <si>
    <t>M52303/ｴﾋﾟ/ｹﾆｱﾌﾞﾗｳﾝ</t>
  </si>
  <si>
    <t>MI1915</t>
  </si>
  <si>
    <t>2023-12-07/2023-12-17/2024-06-25</t>
  </si>
  <si>
    <t>※ﾎﾟｹｯﾄ内側劣化</t>
  </si>
  <si>
    <t>ﾎﾟｼｪｯﾄ･ｺｽﾒﾃｨｯｸ</t>
  </si>
  <si>
    <t>M91496/ﾓﾉｸﾞﾗﾑ･ｳﾞｪﾙﾆ/ﾎﾟﾑﾀﾞﾑｰﾙ</t>
  </si>
  <si>
    <t>SR0153</t>
  </si>
  <si>
    <t>2023-09-18/2023-09-24/2023-10-02</t>
  </si>
  <si>
    <t>ﾎﾟｼｪｯﾄ･ｱｸｾｿﾜｰﾙ ×草間彌生</t>
  </si>
  <si>
    <t>M91426/ﾓﾉｸﾞﾗﾑ･ｳﾞｪﾙﾆ ﾄﾞｯﾄ</t>
  </si>
  <si>
    <t>DR3152</t>
  </si>
  <si>
    <t>ｴﾅﾒﾙ/ｲｴﾛｰ/_</t>
  </si>
  <si>
    <t>2023-10-30/2023-11-18/2024-05-25</t>
  </si>
  <si>
    <t>袋･ｽﾄﾗｯﾌﾟ(未使用)</t>
  </si>
  <si>
    <t>ｲﾝﾄﾚﾁｬｰﾄ 二つ折り財布</t>
  </si>
  <si>
    <t>ﾚｻﾞｰ/ｲｴﾛｰ</t>
  </si>
  <si>
    <t>S02209723D</t>
  </si>
  <si>
    <t>その他/ｲｴﾛｰ/_/ﾚﾃﾞｨｰｽ</t>
  </si>
  <si>
    <t>2024-01-26/2024-02-05/2024-03-12</t>
  </si>
  <si>
    <t>箱･袋 ※ｺﾊﾞ切れ</t>
  </si>
  <si>
    <t>M30532/ﾀｲｶﾞ/ｱﾙﾄﾞﾜｰｽﾞ</t>
  </si>
  <si>
    <t>CT4114</t>
  </si>
  <si>
    <t>2023-09-18/2023-09-24/2024-02-19</t>
  </si>
  <si>
    <t>Dﾘﾝｸﾞ･ｽﾋﾟｰﾃﾞｨ</t>
  </si>
  <si>
    <t>MP2004/ﾓﾉｸﾞﾗﾑ</t>
  </si>
  <si>
    <t>LE0196</t>
  </si>
  <si>
    <t>2023-10-30/2023-11-18/2024-06-09</t>
  </si>
  <si>
    <t>ｽｶｰﾌﾘﾝｸﾞ</t>
  </si>
  <si>
    <t>ﾒﾀﾙ/SV･ﾌﾞﾗｯｸ</t>
  </si>
  <si>
    <t>2023-11-20/2023-11-30/2024-05-13</t>
  </si>
  <si>
    <t>ﾒﾄﾞｰﾙ ｻﾝｾｯﾄ ﾌﾞﾚｽﾚｯﾄ</t>
  </si>
  <si>
    <t>ｵﾗﾝｼﾞｭ･ﾄﾛﾋﾟｯｸ/ﾛｰｽﾞ･ｸﾁｭｰﾙ</t>
  </si>
  <si>
    <t>NF 02 11 T2</t>
  </si>
  <si>
    <t>2022-12-06/2022-12-14/2024-04-09/2024-07-19</t>
  </si>
  <si>
    <t>50581 商品2課POS(OKURA)/40500 OKURA銀座本店/31546 OKURA銀座中央通り店/40526 OKURA新宿歌舞伎町店</t>
  </si>
  <si>
    <t>W AC 974 BK</t>
  </si>
  <si>
    <t>W AP 216 PH</t>
  </si>
  <si>
    <t>ﾗﾊﾟﾝﾌｧｰｽﾄｰﾙ</t>
  </si>
  <si>
    <t>ﾗﾊﾟﾝ/ﾍﾞｰｼﾞｭ･ﾌﾞﾗｳﾝ</t>
  </si>
  <si>
    <t>2024-01-21/2024-01-23</t>
  </si>
  <si>
    <t>ｶﾅｰｼﾞｭ･ｽﾀｯｽﾞ･ｶｰﾌ/ﾌﾞﾗｯｸ/SV</t>
  </si>
  <si>
    <t>35－MAー0197</t>
  </si>
  <si>
    <t>2023-03-20/2024-01-13/2024-01-25/2024-06-21/2024-07-29/2024-08-09</t>
  </si>
  <si>
    <t>50581 商品2課POS(OKURA)/17040 EC流通課/40534 OKURA新宿駅東口店/40519 OKURA大阪本店/50752 EC流通課POS(OKURA)/40526 OKURA新宿歌舞伎町店</t>
  </si>
  <si>
    <t>袋・ｼｮﾙﾀﾞｰｽﾄﾗｯﾌﾟ</t>
  </si>
  <si>
    <t>ﾗｰｼﾞｱﾙｺﾄｰﾄﾊﾞｯｸﾞ</t>
  </si>
  <si>
    <t>ｶｰﾌ/ﾄｰﾌﾟ</t>
  </si>
  <si>
    <t>B09131060M</t>
  </si>
  <si>
    <t>0388587 尾方 賢輔</t>
  </si>
  <si>
    <t>2023-10-03/2023-10-21/2024-07-29/2024-08-09</t>
  </si>
  <si>
    <t>50581 商品2課POS(OKURA)/40549 OKURA京都烏丸店/50752 EC流通課POS(OKURA)/40526 OKURA新宿歌舞伎町店</t>
  </si>
  <si>
    <t>ﾌﾞﾚｽﾚｯﾄ</t>
  </si>
  <si>
    <t>175512/ﾚｻﾞｰ/ﾌﾞﾗｳﾝ</t>
  </si>
  <si>
    <t>175512･1766･M</t>
  </si>
  <si>
    <t>2024-06-04/2024-06-06/2024-08-15</t>
  </si>
  <si>
    <t>17040 EC流通課/40500 OKURA銀座本店/40526 OKURA新宿歌舞伎町店</t>
  </si>
  <si>
    <t>M30557/ﾀｲｶﾞ/ｽﾄｰﾝ</t>
  </si>
  <si>
    <t>TA2148</t>
  </si>
  <si>
    <t>2024-06-15/2024-06-16/2024-07-15</t>
  </si>
  <si>
    <t>※角ｽﾚ、ｺﾊﾞ割れ有</t>
  </si>
  <si>
    <t>ｸﾛｰﾊﾞｰ/ﾊｰﾄﾁｮｰｶｰ</t>
  </si>
  <si>
    <t>C23S/ﾒﾀﾙ/ﾗｲﾝｽﾄｰﾝ</t>
  </si>
  <si>
    <t>C23S</t>
  </si>
  <si>
    <t>ﾒｯｷ/ﾗｲﾝｽﾄｰﾝ/ﾎﾜｲﾄ/_/ﾚﾃﾞｨｰｽ</t>
  </si>
  <si>
    <t>2024-06-26/2024-06-27</t>
  </si>
  <si>
    <t>ﾄﾗｲｱﾝｸﾞﾙﾚｻﾞｰｼｮﾙﾀﾞｰ</t>
  </si>
  <si>
    <t>1BH190/ﾚｻﾞｰ/ｲｴﾛｰ/SV</t>
  </si>
  <si>
    <t>素材･生地/素材･生地/ﾒｲﾝｶﾗｰ/柄/柄</t>
  </si>
  <si>
    <t>ﾚｻﾞｰ/その他/ｲｴﾛｰ/無地/_</t>
  </si>
  <si>
    <t>2024-07-02/2024-07-04/2024-07-15</t>
  </si>
  <si>
    <t>袋･ﾎﾟｰﾁ･ｽﾄﾗｯﾌﾟ 定価341000円</t>
  </si>
  <si>
    <t>ｶｰﾌ/ｲｴﾛｰ/GD</t>
  </si>
  <si>
    <t>ﾚｻﾞｰ/ｲｴﾛｰ/無地</t>
  </si>
  <si>
    <t>2024-06-29/2024-06-30</t>
  </si>
  <si>
    <t>ﾐﾗｰ･ｽﾄﾗｯﾌﾟ ※角塗り、持ち手塗り有</t>
  </si>
  <si>
    <t>ｴﾄｩｲ･ｼｶﾞﾚｯﾄ</t>
  </si>
  <si>
    <t>M63024/ﾓﾉｸﾞﾗﾑ</t>
  </si>
  <si>
    <t>MI0998</t>
  </si>
  <si>
    <t>2024-08-16/2024-08-18/2024-09-09</t>
  </si>
  <si>
    <t>ｴﾄｩｲｼｶﾞﾚｯﾄ</t>
  </si>
  <si>
    <t>N63024/ﾀﾞﾐｴ</t>
  </si>
  <si>
    <t>CT0015</t>
  </si>
  <si>
    <t>N45320/ﾓﾉｸﾞﾗﾑ･ﾘﾊﾞｰｽ</t>
  </si>
  <si>
    <t>TJ0260/RFID</t>
  </si>
  <si>
    <t>PVC(ﾋﾞﾆｰﾙ)/ｷｬﾒﾙ/ﾗﾒ</t>
  </si>
  <si>
    <t>箱 ※ｺﾊﾞ剥がれ、内側汚れ、臭い有</t>
  </si>
  <si>
    <t>ﾄﾞｺﾞﾝGM</t>
  </si>
  <si>
    <t>ｴｳﾞｧｰｶﾗｰ/ﾛｰｽﾞﾊﾟｰﾌﾟﾙ/C刻/SV</t>
  </si>
  <si>
    <t>C BY 001 NW</t>
  </si>
  <si>
    <t>ﾚｻﾞｰ牛革/ﾊﾟｰﾌﾟﾙ/_/ﾚﾃﾞｨｰｽ</t>
  </si>
  <si>
    <t>2024-02-19/2024-03-06/2024-04-10</t>
  </si>
  <si>
    <t>50581 商品2課POS(OKURA)/31546 OKURA銀座中央通り店/40500 OKURA銀座本店</t>
  </si>
  <si>
    <t>ｺｲﾝｹｰｽ ※ｺｲﾝｹｰｽ汚れ</t>
  </si>
  <si>
    <t>ﾌﾟﾘｰﾂｽｶｰﾌ</t>
  </si>
  <si>
    <t>ｼﾙｸ/ﾌﾞﾙｰ･ｲｴﾛｰ</t>
  </si>
  <si>
    <t>2023-12-27/2023-12-28/2024-07-26</t>
  </si>
  <si>
    <t>17040 EC流通課/40454 OKURA池袋駅東口店/40500 OKURA銀座本店</t>
  </si>
  <si>
    <t>ｶﾚ80ﾌﾘﾝｼﾞ EX-LIBRIS</t>
  </si>
  <si>
    <t>ｼﾙｸ/ﾌﾞﾗｯｸ/ﾎﾜｲﾄ</t>
  </si>
  <si>
    <t>2024-02-08/2024-02-11/2024-06-01</t>
  </si>
  <si>
    <t>17040 EC流通課/40461 OKURA上野御徒町店/40500 OKURA銀座本店</t>
  </si>
  <si>
    <t>ｺｺﾏｰｸ･ﾁｪｰﾝ ﾊﾞﾚｯﾀ</t>
  </si>
  <si>
    <t>ﾒﾀﾙ･ｽﾄﾗｽ/GD</t>
  </si>
  <si>
    <t>B21C</t>
  </si>
  <si>
    <t>2024-02-19/2024-03-09/2024-08-28</t>
  </si>
  <si>
    <t>50581 商品2課POS(OKURA)/40468 OKURA横浜駅西口店/40500 OKURA銀座本店</t>
  </si>
  <si>
    <t>ｴｼｬﾙﾌﾟ･ﾓﾉｸﾞﾗﾑ ｽﾄﾗｲﾌﾟ</t>
  </si>
  <si>
    <t>M76026/ｳｰﾙ/ﾙｰｼﾞｭ</t>
  </si>
  <si>
    <t>MY0199</t>
  </si>
  <si>
    <t>ｳｰﾙ/ｸﾞﾚｰ/無地/ﾒﾝｽﾞ</t>
  </si>
  <si>
    <t>2023-10-31/2023-11-15/2024-06-21</t>
  </si>
  <si>
    <t>※汚れ有</t>
  </si>
  <si>
    <t>ﾋﾟｽﾀｰ</t>
  </si>
  <si>
    <t>M92222/ﾘｴｰｼﾞｭ</t>
  </si>
  <si>
    <t>MI1001</t>
  </si>
  <si>
    <t>※ﾍﾞﾙﾄ無し</t>
  </si>
  <si>
    <t>ｼﾞｪﾛﾆﾓｽ</t>
  </si>
  <si>
    <t>N51994 ﾀﾞﾐｴ</t>
  </si>
  <si>
    <t>CA0025</t>
  </si>
  <si>
    <t>2024-02-27/2024-03-09</t>
  </si>
  <si>
    <t>ROMAﾚｻﾞ- ｼｮｯﾋﾟﾝｸﾞﾊﾞｯｸﾞ</t>
  </si>
  <si>
    <t>7VA610/ｶｰﾌ/ｸﾞﾚｰｼﾞｭ</t>
  </si>
  <si>
    <t>7VA610･ARD9･239･3262</t>
  </si>
  <si>
    <t>2024-02-27/2024-03-14</t>
  </si>
  <si>
    <t>ﾒｯｼｭｼｮｯﾋﾟﾝｸﾞﾊﾞｯｸﾞ</t>
  </si>
  <si>
    <t>7VA391/ﾒｯｼｭ･ﾚｻﾞｰ/ﾌﾞﾗｳﾝ</t>
  </si>
  <si>
    <t>7VA391ｰA8W1ｰ199-3262</t>
  </si>
  <si>
    <t>2024-02-27/2024-03-16</t>
  </si>
  <si>
    <t>ｻﾝﾁｭｰﾙ･ﾃｨﾙｼｯﾄ</t>
  </si>
  <si>
    <t>M52603/ｴﾋﾟ/ｹﾆｱﾌﾞﾗｳﾝ</t>
  </si>
  <si>
    <t>2023-11-20/2023-11-30</t>
  </si>
  <si>
    <t>ﾍﾞﾙﾄ85cm ※ｺﾊﾞﾋﾋﾞ</t>
  </si>
  <si>
    <t>ｸﾘｭﾆｰ</t>
  </si>
  <si>
    <t>M52252/ｴﾋﾟ/ﾉﾜｰﾙ</t>
  </si>
  <si>
    <t>SP0916</t>
  </si>
  <si>
    <t>2023-12-07/2023-12-17</t>
  </si>
  <si>
    <t>※ｺﾊﾞ擦れ･ﾋﾋﾞ割れ/内ﾎﾟｹｯﾄﾌﾁ切れ</t>
  </si>
  <si>
    <t>ﾊﾞﾗｰﾄﾞ</t>
  </si>
  <si>
    <t>M51112/ﾓﾉｸﾞﾗﾑ</t>
  </si>
  <si>
    <t>9002 A2</t>
  </si>
  <si>
    <t>2024-01-26/2024-02-14</t>
  </si>
  <si>
    <t>※ｽﾄﾗｯﾌﾟ ﾚｻﾞｰﾋﾋﾞ</t>
  </si>
  <si>
    <t>ﾎﾟｼｪｯﾄ･ﾌﾛﾗﾝﾃｨｰﾇ</t>
  </si>
  <si>
    <t>M51855/ﾓﾉｸﾞﾗﾑ</t>
  </si>
  <si>
    <t>FL1010/LB1000</t>
  </si>
  <si>
    <t>ﾍﾞﾙﾄ(L) ※ﾍﾞﾙﾄ変色</t>
  </si>
  <si>
    <t>ﾊﾞｹﾞｯﾄ ｳｪｰﾌﾞ</t>
  </si>
  <si>
    <t>8BR600/ﾚｻﾞｰ/ﾌﾞﾗｯｸ</t>
  </si>
  <si>
    <t>8BR600･18L･169･10429</t>
  </si>
  <si>
    <t>ﾎﾞｯｸｽｶｰﾌ/ｿﾚｲﾕ/□M刻/SV</t>
  </si>
  <si>
    <t>□M U.61</t>
  </si>
  <si>
    <t>その他/ｲｴﾛｰ/_</t>
  </si>
  <si>
    <t>袋･ｽﾄﾗｯﾌﾟ･鍵･ｶﾃﾞﾅ･ｸﾛｼｪｯﾄ ※押し痕有り</t>
  </si>
  <si>
    <t>ﾕｰﾃｨﾘﾃｨ･ｸﾛｽﾎﾞﾃﾞｨ</t>
  </si>
  <si>
    <t>M80446/ﾓﾉｸﾞﾗﾑ</t>
  </si>
  <si>
    <t>TJ0251</t>
  </si>
  <si>
    <t>袋･ｽﾄﾗｯﾌﾟ･ﾎﾟｰﾁ</t>
  </si>
  <si>
    <t>ｱﾙｻﾞﾝ31</t>
  </si>
  <si>
    <t>ﾄﾘﾖﾝ/ﾛｰｽﾞｼﾞｬｲﾌﾟｰﾙ･ｶﾌﾟｼｰﾇ/C刻</t>
  </si>
  <si>
    <t>C BT 009 TD</t>
  </si>
  <si>
    <t>2024-03-02/2024-03-28</t>
  </si>
  <si>
    <t>袋･ｽﾄﾗｯﾌﾟ ※ｺﾊﾞﾋﾋﾞ</t>
  </si>
  <si>
    <t>ﾏﾝﾀﾞﾗPM</t>
  </si>
  <si>
    <t>M5893E/ｴﾋﾟ/ﾙｰｼﾞｭ</t>
  </si>
  <si>
    <t>TH0045</t>
  </si>
  <si>
    <t>※化粧品跡、ﾘﾀｯﾁあり</t>
  </si>
  <si>
    <t>ｴﾌﾟｿﾝ/ﾌﾞﾗｯｸ/B刻/GD</t>
  </si>
  <si>
    <t>B ST 919 MH</t>
  </si>
  <si>
    <t>ｴﾌﾟｿﾝ/ﾌﾞﾗｯｸ/B刻/CP</t>
  </si>
  <si>
    <t>B AP 236 FM</t>
  </si>
  <si>
    <t>箱･袋･鍵2･ｶﾃﾞﾅ･ｸﾛｼｪｯﾄ・・ｽﾄﾗｯﾌﾟ</t>
  </si>
  <si>
    <t>B刻</t>
  </si>
  <si>
    <t>箱･ｼｮﾙﾀﾞｰｽﾄﾗｯﾌﾟ</t>
  </si>
  <si>
    <t>袋･ｽﾄﾗｯﾌﾟ･ｸﾛｼｪｯﾄ･ｷｰﾘﾝｸﾞ･ﾁｬｰﾑ</t>
  </si>
  <si>
    <t>ﾎﾞｰﾘﾝｸﾞ･ﾓﾝﾃｰﾆｭPM</t>
  </si>
  <si>
    <t>M5932J/ｴﾋﾟ/ｲｳﾞｫﾜｰﾙ</t>
  </si>
  <si>
    <t>MI4037</t>
  </si>
  <si>
    <t>鍵･ｶﾃﾞﾅ･ｸﾛｼｪｯﾄ</t>
  </si>
  <si>
    <t>ﾐﾆﾎﾟｼｪｯﾄ･ｱｸｾｿﾜｰﾙ</t>
  </si>
  <si>
    <t>DU4150</t>
  </si>
  <si>
    <t>2024-01-30/2024-02-05</t>
  </si>
  <si>
    <t>※ｶﾄﾞ擦れ/ﾌｧｽﾅｰﾃｰﾌﾟｻﾋﾞ汚れ</t>
  </si>
  <si>
    <t>ﾋﾟｺﾀﾝPM</t>
  </si>
  <si>
    <t>ﾄﾘﾖﾝ/ｳﾞｨﾌﾞﾗｰﾄ/ﾙｰｼﾞｭ系/□G刻/SV</t>
  </si>
  <si>
    <t>□G P</t>
  </si>
  <si>
    <t>ﾚｻﾞｰ牛革/ﾚｯﾄﾞ/総柄</t>
  </si>
  <si>
    <t>ﾄｺﾞ/ﾆｭｰｸﾞﾘﾍﾟｰﾙ/W刻/GD</t>
  </si>
  <si>
    <t>W IT 443 MB</t>
  </si>
  <si>
    <t>W CT 574 NI</t>
  </si>
  <si>
    <t>ﾚｻﾞｰ牛革/ｱｲﾎﾞﾘｰ/無地</t>
  </si>
  <si>
    <t>ﾄｺﾞ/ｴﾀﾝ/T刻/SV</t>
  </si>
  <si>
    <t>T NN 007 MK</t>
  </si>
  <si>
    <t>その他/ｸﾞﾚｰ/無地</t>
  </si>
  <si>
    <t>ｸﾚ/ﾄｺ/ﾞW刻/GD金具</t>
  </si>
  <si>
    <t>W</t>
  </si>
  <si>
    <t>箱･袋･鍵･ｶﾃﾞﾅ･ｸﾛｼｪｯﾄ</t>
  </si>
  <si>
    <t>ﾐﾆ･ﾎﾟｼｪｯﾄ･ｱｸｾｿﾜｰﾙ</t>
  </si>
  <si>
    <t>M63798/ﾓﾉｸﾞﾗﾑ</t>
  </si>
  <si>
    <t>D04089</t>
  </si>
  <si>
    <t>その他/ﾌﾞﾗｳﾝ/ｽﾄﾗｲﾌﾟ</t>
  </si>
  <si>
    <t>0389608 足立 拓巳</t>
  </si>
  <si>
    <t>2023-12-28/2024-01-07</t>
  </si>
  <si>
    <t>M41348/ｴﾋﾟ/ﾉﾜｰﾙ</t>
  </si>
  <si>
    <t>SP3195</t>
  </si>
  <si>
    <t>My Dior ﾄｯﾌﾟﾊﾝﾄﾞﾙﾊﾞｯｸﾞ</t>
  </si>
  <si>
    <t>M0997ONGE_M900/ﾗﾑ/ﾌﾞﾗｯｸ/GD</t>
  </si>
  <si>
    <t>10-MA-0273</t>
  </si>
  <si>
    <t>ﾚｻﾞｰ牛革/ﾌﾞﾗｯｸ/ﾁｪｯｸ</t>
  </si>
  <si>
    <t>2024-06-19/2024-06-21</t>
  </si>
  <si>
    <t>袋･Gｶｰﾄﾞ･ｽﾄﾗｯﾌﾟ 定価595000円</t>
  </si>
  <si>
    <t>ﾄｺﾞ/ｴﾀﾝ/U刻/SV</t>
  </si>
  <si>
    <t>U PY 868 KB</t>
  </si>
  <si>
    <t>ｹﾘｰﾄｩｺﾞｰ</t>
  </si>
  <si>
    <t>B BA 00 SD</t>
  </si>
  <si>
    <t>ﾎﾟﾛｻｽ ﾘｾ/ｺｶｵﾝ/□G刻/GD</t>
  </si>
  <si>
    <t>□G ●22</t>
  </si>
  <si>
    <t>袋･鍵2･ｶﾃﾞﾅ･ｸﾛｼｪｯﾄ･ｽﾄﾗｯﾌﾟ ※角ｽﾚ、汚れ、内側傷多数有、ﾀﾊﾞｺ臭</t>
  </si>
  <si>
    <t>ｺﾝｽﾀﾝｽ3 24</t>
  </si>
  <si>
    <t>ｴﾌﾟｿﾝ/ﾌﾞﾗｯｸ/Y刻/SV</t>
  </si>
  <si>
    <t>Y HT 854 XA</t>
  </si>
  <si>
    <t>ﾄﾘﾖﾝ/ｳﾞｪｰﾙﾓﾔﾝ/W刻/GD</t>
  </si>
  <si>
    <t>W AK 003 HA</t>
  </si>
  <si>
    <t>ﾊﾞｰｷﾝ25 ﾄﾘｺﾛｰﾙ</t>
  </si>
  <si>
    <t>ｴﾌﾟｿﾝ/ﾌﾞﾗｯｸ･ﾌﾞﾙｰｲﾝﾃﾞｨｺﾞ/B刻/SV</t>
  </si>
  <si>
    <t>B AS 368 HY</t>
  </si>
  <si>
    <t>ﾚｻﾞｰ牛革/ｲﾝﾃﾞｨｺﾞ/無地</t>
  </si>
  <si>
    <t>ﾄｺﾞ/ﾏｯｼｭﾙｰﾑ/B刻/GD</t>
  </si>
  <si>
    <t>B HA 304 TC</t>
  </si>
  <si>
    <t>箱･袋･鍵2･ｶﾃﾞﾅ･ｸﾛｼｪｯﾄ ※ｸﾛｱ社外ｼｰﾙ</t>
  </si>
  <si>
    <t>ｵｰｽﾄﾘｯﾁ/ﾙｰｼﾞｭ系/□K刻/SV</t>
  </si>
  <si>
    <t>□K 32N</t>
  </si>
  <si>
    <t>その他/ﾚｯﾄﾞ/_/ﾚﾃﾞｨｰｽ</t>
  </si>
  <si>
    <t>2024-01-26/2024-02-05</t>
  </si>
  <si>
    <t>※汚れ･ｺﾊﾞﾋﾋﾞ</t>
  </si>
  <si>
    <t>M95390/ﾓﾉｸﾞﾗﾑ･ﾀﾞﾝﾃｨｴﾙ</t>
  </si>
  <si>
    <t>MI1027</t>
  </si>
  <si>
    <t>その他/ﾏﾙﾁｶﾗｰ/無地/ﾚﾃﾞｨｰｽ</t>
  </si>
  <si>
    <t>袋 ※擦れ</t>
  </si>
  <si>
    <t>ﾏｷｼｲﾝﾄﾚﾁｬｰﾄ ﾗｳﾝﾄﾞﾌｧｽﾅｰ</t>
  </si>
  <si>
    <t>593217/ﾚｻﾞｰ/ｸﾞﾘｰﾝ</t>
  </si>
  <si>
    <t>P02427046S</t>
  </si>
  <si>
    <t>その他/ｸﾞﾘｰﾝ/_/ﾚﾃﾞｨｰｽ</t>
  </si>
  <si>
    <t>2024-03-08/2024-03-27</t>
  </si>
  <si>
    <t>ﾋﾟｰｶﾌﾞｰ ｺﾝﾊﾟｸﾄｳｫﾚｯﾄ</t>
  </si>
  <si>
    <t>8M0426/ﾊﾟｲｿﾝ/ｸﾞﾘｰﾝ</t>
  </si>
  <si>
    <t>8M0426-AM2W-238-2018</t>
  </si>
  <si>
    <t>ｺﾝﾊﾟｸﾄ･ｳｫﾚｯﾄ</t>
  </si>
  <si>
    <t>ｴﾅﾒﾙ/ｶｰｷ</t>
  </si>
  <si>
    <t>※ﾔｹ</t>
  </si>
  <si>
    <t>ﾜｲﾙﾄﾞｽﾃｯﾁ ｶｰﾄﾞｹｰｽ</t>
  </si>
  <si>
    <t>ﾗﾑ/ﾋﾟﾝｸ</t>
  </si>
  <si>
    <t>M90900/ﾓﾉｸﾞﾗﾑ･ｳﾞｪﾙﾆ/ｽﾘｰｽﾞ</t>
  </si>
  <si>
    <t>TS5114</t>
  </si>
  <si>
    <t>袋 ※付着有り</t>
  </si>
  <si>
    <t>ｲﾎﾟ ﾀﾂﾉｵﾄｼｺﾞﾁｬｰﾑ</t>
  </si>
  <si>
    <t>ｱﾆｮｰﾐﾛ/ｿｰﾌﾞﾗｯｸ/B刻</t>
  </si>
  <si>
    <t>ﾊﾞｯﾌｧﾛｰﾎｰﾝ ﾈｯｸﾚｽ</t>
  </si>
  <si>
    <t>ﾊﾞｯﾌｧﾛｰﾎｰﾝ/ﾌﾞﾗｳﾝ</t>
  </si>
  <si>
    <t>2023-12-16/2023-12-31</t>
  </si>
  <si>
    <t>ﾌﾞﾛｰﾌｨｯｼｭ ﾁｬｰﾑ</t>
  </si>
  <si>
    <t>ｳﾚﾀﾝ･ｶｰﾌ/ｲｴﾛｰ･ｵﾚﾝｼﾞ</t>
  </si>
  <si>
    <t>2024-02-12/2024-02-17</t>
  </si>
  <si>
    <t>ﾍｷｻｺﾞﾝ ｻﾝｸﾞﾗｽ</t>
  </si>
  <si>
    <t>C3504</t>
  </si>
  <si>
    <t>56418H</t>
  </si>
  <si>
    <t>ｹｰｽ･ｸﾛｽ</t>
  </si>
  <si>
    <t>LIFT PROFILE</t>
  </si>
  <si>
    <t>2023-12-07/2023-12-25</t>
  </si>
  <si>
    <t>CHEVALOSCOPE</t>
  </si>
  <si>
    <t>2023-12-28/2024-04-10/2024-06-02</t>
  </si>
  <si>
    <t>LANTERNES BALLONS ET COCARDES</t>
  </si>
  <si>
    <t>2024-02-12/2024-02-24</t>
  </si>
  <si>
    <t>Plumes et Grelots</t>
  </si>
  <si>
    <t>LE TAROT</t>
  </si>
  <si>
    <t>ﾛｻﾝｼﾞｭ</t>
  </si>
  <si>
    <t>ｺｯﾄﾝ/ｸﾞﾚｰ</t>
  </si>
  <si>
    <t>2024-03-02/2024-03-14</t>
  </si>
  <si>
    <t>ﾗ･ｳﾞｧﾚ･ﾄﾞｩ･ｸﾘｽﾀﾙ/ｼﾙｸ/ｸﾞﾚｰ/ﾎﾜｲﾄ</t>
  </si>
  <si>
    <t>ﾎﾞｰﾀﾞｰ ｼｮｰﾙ</t>
  </si>
  <si>
    <t>ｶｼﾐｱ･ｼﾙｸ/ﾋﾟﾝｸ･ﾌﾞﾙｰ</t>
  </si>
  <si>
    <t>ﾚｵﾊﾟｰﾄﾞ ｽﾄｰﾙ</t>
  </si>
  <si>
    <t>M72865/ﾚｵﾊﾟｰﾄﾞ/ｸﾞﾘｰﾝ</t>
  </si>
  <si>
    <t>A1912</t>
  </si>
  <si>
    <t>ﾆｯﾄﾏﾌﾗｰ ﾄﾘ･ﾏｲﾖﾝ</t>
  </si>
  <si>
    <t>ｶｼﾐﾔ</t>
  </si>
  <si>
    <t>ｶｼﾐｱ/ｵﾚﾝｼﾞ/_/ﾒﾝｽﾞ</t>
  </si>
  <si>
    <t>2024-01-10/2024-01-23</t>
  </si>
  <si>
    <t>ﾍﾞｱﾝｺﾝﾊﾟｸﾄ</t>
  </si>
  <si>
    <t>ｴﾌﾟｿﾝ/ﾌﾞﾗｯｸ/B刻/SV</t>
  </si>
  <si>
    <t>BTI010BP</t>
  </si>
  <si>
    <t>ﾚｻﾞｰ/ﾌﾞﾗｯｸ/無地/ﾚﾃﾞｨｰｽ</t>
  </si>
  <si>
    <t>2024-01-26/2024-02-04/2024-07-26</t>
  </si>
  <si>
    <t>50581 商品2課POS(OKURA)/40502 OKURA心斎橋時計専門店/40500 OKURA銀座本店</t>
  </si>
  <si>
    <t>B NN 088 BP</t>
  </si>
  <si>
    <t>ﾚｻﾞｰ牛革/ｸﾞﾚｰ/無地/ﾚﾃﾞｨｰｽ</t>
  </si>
  <si>
    <t>2023-11-17/2023-11-26/2024-07-26</t>
  </si>
  <si>
    <t>17040 EC流通課/40534 OKURA新宿駅東口店/40500 OKURA銀座本店</t>
  </si>
  <si>
    <t>M30788/ﾀｲｶﾞ/ｸﾞﾘｽﾞﾘ</t>
  </si>
  <si>
    <t>CA4007</t>
  </si>
  <si>
    <t>2024-06-04/2024-06-06</t>
  </si>
  <si>
    <t>ﾎﾟﾙﾄ･ｵﾃﾞｨﾅﾁｭｰﾙ</t>
  </si>
  <si>
    <t>M95777/ｷｭｲｰﾙ･ﾍﾞｷｱ/ﾏﾛﾝ</t>
  </si>
  <si>
    <t>FO0058</t>
  </si>
  <si>
    <t>2008年ｺﾚｸｼｮﾝ</t>
  </si>
  <si>
    <t>ｱｿｼｪｶﾙﾀーﾌﾞﾙ2</t>
  </si>
  <si>
    <t>M32729/ﾀｲｶﾞ/ﾉﾜｰﾙ</t>
  </si>
  <si>
    <t>鍵2･ｸﾛｼｪｯﾄ</t>
  </si>
  <si>
    <t>ﾐｭｾﾞｯﾄ･ｻﾙｻﾛﾝｸﾞ</t>
  </si>
  <si>
    <t>AS0023</t>
  </si>
  <si>
    <t>2024-04-23/2024-04-25</t>
  </si>
  <si>
    <t>ｶﾙﾄｼｴｰﾙGM</t>
  </si>
  <si>
    <t>M51252/ﾓﾉｸﾞﾗﾑ</t>
  </si>
  <si>
    <t>2024-05-14/2024-05-18</t>
  </si>
  <si>
    <t>ｵﾌｻﾞｸﾞﾘｯﾄﾞﾐﾆｼｮﾙﾀﾞｰ</t>
  </si>
  <si>
    <t>643882/ﾅｲﾛﾝ･ﾚｻﾞｰ/ﾌﾞﾙｰ･ﾌﾞﾗｯｸ</t>
  </si>
  <si>
    <t>2024-05-22/2024-05-23</t>
  </si>
  <si>
    <t>ﾄｩﾗﾑGM</t>
  </si>
  <si>
    <t>M40075/ﾓﾉｸﾞﾗﾑ</t>
  </si>
  <si>
    <t>CA0036</t>
  </si>
  <si>
    <t>2024-05-30/2024-06-01</t>
  </si>
  <si>
    <t>※汚れ、ｼﾐ有</t>
  </si>
  <si>
    <t>N41207/ﾀﾞﾐｴ･ｱｽﾞｰﾙ</t>
  </si>
  <si>
    <t>CA0037</t>
  </si>
  <si>
    <t>PVC(ﾋﾞﾆｰﾙ)/ﾎﾜｲﾄ/_</t>
  </si>
  <si>
    <t>ｶﾅｰｼﾞｭﾁｪｰﾝﾄｰﾄﾊﾞｯｸﾞ</t>
  </si>
  <si>
    <t>08-BO-0114</t>
  </si>
  <si>
    <t>ﾚｻﾞｰ山羊革/ﾌﾞﾗｯｸ/無地</t>
  </si>
  <si>
    <t>2024-05-14/2024-05-16</t>
  </si>
  <si>
    <t>TH0063</t>
  </si>
  <si>
    <t>ﾄｩﾙｰｽﾄﾜﾚｯﾄ18</t>
  </si>
  <si>
    <t>M47526/ﾓﾉｸﾞﾗﾑ</t>
  </si>
  <si>
    <t>ｱﾙｽﾄﾝ</t>
  </si>
  <si>
    <t>M55126/ﾓﾉｸﾞﾗﾑ･ﾏｯﾄ/ｳﾞｨｵﾚ</t>
  </si>
  <si>
    <t>CA0052</t>
  </si>
  <si>
    <t>TH1010</t>
  </si>
  <si>
    <t>ｼｬｰﾘｰ</t>
  </si>
  <si>
    <t>M40050/ﾏﾙﾁｶﾗｰ/ﾉﾜｰﾙ</t>
  </si>
  <si>
    <t>VI0065</t>
  </si>
  <si>
    <t>ﾀﾝﾌﾞﾗﾝ</t>
  </si>
  <si>
    <t>M51179/ﾓﾉｸﾞﾗﾑ</t>
  </si>
  <si>
    <t>FL1023</t>
  </si>
  <si>
    <t>2024-07-19/2024-07-20</t>
  </si>
  <si>
    <t>ﾅｲﾙ</t>
  </si>
  <si>
    <t>M45244/ﾓﾉｸﾞﾗﾑ</t>
  </si>
  <si>
    <t>AR0031</t>
  </si>
  <si>
    <t>内側ﾎﾟｹｯﾄ剥がれ</t>
  </si>
  <si>
    <t>ﾗﾝﾄﾞﾈGM</t>
  </si>
  <si>
    <t>M42244/ﾓﾉｸﾞﾗﾑ</t>
  </si>
  <si>
    <t>A11913</t>
  </si>
  <si>
    <t>M46990/ﾓﾉｸﾞﾗﾑ</t>
  </si>
  <si>
    <t>袋･ｽﾄﾗｯﾌﾟ･ﾊﾟﾄﾞﾛｯｸ･ｷｰ･ｸﾛｼｪｯﾄ</t>
  </si>
  <si>
    <t>ｶﾊﾞﾘｳﾞｺﾞｰｼｭ2WAYﾊﾞｯｸﾞ</t>
  </si>
  <si>
    <t>394457/ｶｰﾌ/ﾌﾞﾗｳﾝ/SV</t>
  </si>
  <si>
    <t>袋･ｽﾄﾗｯﾌﾟ･ｸﾛｼｪｯﾄ　※角ｽﾚ、型崩れ有</t>
  </si>
  <si>
    <t>ﾁｪﾙｼｰ</t>
  </si>
  <si>
    <t>N51119/ﾀﾞﾐｴ</t>
  </si>
  <si>
    <t>TH4057</t>
  </si>
  <si>
    <t>ｴｰﾙﾗｲﾝﾄｰﾄPM</t>
  </si>
  <si>
    <t>ﾅｲﾛﾝ/ｸﾞﾚｰ/SV</t>
  </si>
  <si>
    <t>ｶｷﾞ2･ｶﾃﾞﾅ</t>
  </si>
  <si>
    <t>ｱﾙｼｭ</t>
  </si>
  <si>
    <t>M51975/ﾓﾉｸﾞﾗﾑ</t>
  </si>
  <si>
    <t>MI1925</t>
  </si>
  <si>
    <t>※ﾍﾞﾙﾄ欠品</t>
  </si>
  <si>
    <t>ﾄﾘﾌﾟﾙｺｺﾏｰｸﾄｰﾄ</t>
  </si>
  <si>
    <t>ｶｰﾌ/ﾋﾟﾝｸ/GD</t>
  </si>
  <si>
    <t>Gｶｰﾄﾞ･ｼｰﾙ　※ｼｰﾙ剥がれ、内側ﾉﾘｼﾐ有</t>
  </si>
  <si>
    <t>AS0053</t>
  </si>
  <si>
    <t>VI1928</t>
  </si>
  <si>
    <t>ﾈｰﾑﾀｸﾞ</t>
  </si>
  <si>
    <t>ﾊﾞﾋﾞﾛﾝ</t>
  </si>
  <si>
    <t>M51102/ﾓﾉｸﾞﾗﾑ</t>
  </si>
  <si>
    <t>VI1925</t>
  </si>
  <si>
    <t>※内側ﾍﾞﾀあり</t>
  </si>
  <si>
    <t>ﾊﾟﾋﾟﾖﾝPM</t>
  </si>
  <si>
    <t>N51304/ﾀﾞﾐｴ</t>
  </si>
  <si>
    <t>DU0058</t>
  </si>
  <si>
    <t>ｻﾝｼﾞｬｯｸ</t>
  </si>
  <si>
    <t>M50046/ｴﾋﾟ/ﾏｸﾞﾉﾘｱ</t>
  </si>
  <si>
    <t>FL4194</t>
  </si>
  <si>
    <t>ﾊﾟﾃﾝﾄ/ﾌﾞﾗｯｸ/GD</t>
  </si>
  <si>
    <t>ｴﾅﾒﾙ/ﾌﾞﾗｯｸ/無地</t>
  </si>
  <si>
    <t>ﾎﾟｼｪｯﾄ･ﾌﾛﾗﾝﾃｨｰﾇ SPｵｰﾀﾞｰ</t>
  </si>
  <si>
    <t>N51856/ﾀﾞﾐｴ</t>
  </si>
  <si>
    <t>FL0054</t>
  </si>
  <si>
    <t>2024-06-15/2024-06-16</t>
  </si>
  <si>
    <t>※ｽﾄﾗｯﾌﾟ無し</t>
  </si>
  <si>
    <t>M52272/ｴﾋﾟ/ﾉﾜｰﾙ</t>
  </si>
  <si>
    <t>ﾎﾟﾝﾇﾌ</t>
  </si>
  <si>
    <t>M52052/ｴﾋﾟ/ﾉﾜｰﾙ</t>
  </si>
  <si>
    <t>MI0968</t>
  </si>
  <si>
    <t>※内側ペン跡あり</t>
  </si>
  <si>
    <t>ｴﾋﾟ ｶｼｽ SV</t>
  </si>
  <si>
    <t>CA2184</t>
  </si>
  <si>
    <t>素材･生地/素材･生地/ﾒｲﾝｶﾗｰ/ﾒｲﾝｶﾗｰ/柄/柄</t>
  </si>
  <si>
    <t>PVC(ﾋﾞﾆｰﾙ)/その他/ﾎﾞﾙﾄﾞｰ/_/_/無地</t>
  </si>
  <si>
    <t>※底ﾍﾟﾝ汚れ</t>
  </si>
  <si>
    <t>ﾛｺﾞﾌﾘﾝｼﾞﾄｰﾄﾊﾞｯｸﾞ</t>
  </si>
  <si>
    <t>ﾗﾑ/ﾌﾞﾗｳﾝ</t>
  </si>
  <si>
    <t>M53152/ﾓﾉｸﾞﾗﾑ</t>
  </si>
  <si>
    <t>2024-07-24/2024-07-26</t>
  </si>
  <si>
    <t>ｽﾄﾗｯﾌﾟ･ｶｷﾞ2･ﾊﾟﾄﾞﾛｯｸ･ｸﾛｼｪｯﾄ　※汚れ、ｼﾐ有</t>
  </si>
  <si>
    <t>ｷｰﾎﾟﾙ45</t>
  </si>
  <si>
    <t>M41428/ﾓﾉｸﾞﾗﾑ</t>
  </si>
  <si>
    <t>SP1900</t>
  </si>
  <si>
    <t>鍵･ﾊﾟﾄﾞﾛｯｸ･ﾈｰﾑﾀｸﾞ･ﾎﾟﾜﾆｴ</t>
  </si>
  <si>
    <t>ﾐﾆｱﾏｿﾞﾝ</t>
  </si>
  <si>
    <t>M45238/ﾓﾉｸﾞﾗﾑ</t>
  </si>
  <si>
    <t>TH8901</t>
  </si>
  <si>
    <t>ﾛｺﾞﾊﾝﾄﾞﾊﾞｯｸﾞ</t>
  </si>
  <si>
    <t>ｴﾅﾒﾙﾚｻﾞｰ/ﾌﾞﾗｯｸ/SV</t>
  </si>
  <si>
    <t>SC-SA-1017</t>
  </si>
  <si>
    <t>2024-07-31/2024-08-02</t>
  </si>
  <si>
    <t>ﾐﾆｶﾙﾄｼｴｰﾙ</t>
  </si>
  <si>
    <t>M51254/ﾓﾉｸﾞﾗﾑ</t>
  </si>
  <si>
    <t>8905 SL</t>
  </si>
  <si>
    <t>A20973/CT0915</t>
  </si>
  <si>
    <t>ﾍﾞﾙﾄ　※ﾍﾟﾝ跡有</t>
  </si>
  <si>
    <t>ﾎﾟｼｪｯﾄ･ﾀﾞﾑ GM</t>
  </si>
  <si>
    <t>M51810/ﾓﾉｸﾞﾗﾑ</t>
  </si>
  <si>
    <t>881TH</t>
  </si>
  <si>
    <t>MI1012</t>
  </si>
  <si>
    <t>ｽﾄﾛｰﾄｰﾄﾊﾞｯｸﾞ</t>
  </si>
  <si>
    <t>ｽﾄﾛｰ/ﾅｲﾛﾝ/ﾌﾞﾗｯｸ/ﾌﾞﾗｳﾝ</t>
  </si>
  <si>
    <t>ｸﾞﾙﾈﾙ</t>
  </si>
  <si>
    <t>M52362/ｴﾋﾟ</t>
  </si>
  <si>
    <t>MI0955</t>
  </si>
  <si>
    <t>ﾄﾛｶﾎﾘｿﾞﾝﾀﾙMM</t>
  </si>
  <si>
    <t>ｷｬﾝﾊﾞｽ/ﾌﾞﾗｯｸ</t>
  </si>
  <si>
    <t>※汚れ、色褪せ有</t>
  </si>
  <si>
    <t>ｶﾊﾞMM</t>
  </si>
  <si>
    <t>M40085/ｱﾝﾃｨｸﾞｱ/ﾋﾟﾝｸ</t>
  </si>
  <si>
    <t>SP0026</t>
  </si>
  <si>
    <t>※汚れ、ｽﾚ、色褪せ有</t>
  </si>
  <si>
    <t>ﾄﾞｰﾌｨｰﾇMM</t>
  </si>
  <si>
    <t>M45958/ﾓﾉｸﾞﾗﾑ･ﾘﾊﾞｰｽ</t>
  </si>
  <si>
    <t>FL4210</t>
  </si>
  <si>
    <t>ｽﾄﾗｯﾌﾟ　定価561.000円</t>
  </si>
  <si>
    <t>ﾏｲｸﾛｸﾞｯﾁｼﾏｺﾝﾊﾟｸﾄｳｫﾚｯﾄ</t>
  </si>
  <si>
    <t>449395/ﾚｻﾞｰ/ﾋﾟﾝｸ/GD</t>
  </si>
  <si>
    <t>ﾚｻﾞｰ/ﾋﾟﾝｸ/総柄/ﾚﾃﾞｨｰｽ</t>
  </si>
  <si>
    <t>※ｱｳﾄﾚｯﾄ品</t>
  </si>
  <si>
    <t>ｽﾓｰﾙﾊﾞｰﾃｨｶﾙｳｫﾚｯﾄ 千と千尋</t>
  </si>
  <si>
    <t>ﾚｻﾞｰ/ﾎﾜｲﾄ/ｸﾞﾘｰﾝ/GD</t>
  </si>
  <si>
    <t>ﾚｻﾞｰ/ﾎﾜｲﾄ/総柄/ﾚﾃﾞｨｰｽ</t>
  </si>
  <si>
    <t>箱･袋　※汚れ有</t>
  </si>
  <si>
    <t>ﾎﾟﾙﾄﾌｫｲﾕ･ﾄﾚｿﾞｰﾙ</t>
  </si>
  <si>
    <t>M61736/ﾓﾉｸﾞﾗﾑ</t>
  </si>
  <si>
    <t>CA0026</t>
  </si>
  <si>
    <t>N63077/ﾀﾞﾐｴ･ｸﾞﾗﾌｨｯﾄ</t>
  </si>
  <si>
    <t>CA1102</t>
  </si>
  <si>
    <t>PVC(ﾋﾞﾆｰﾙ)/ﾌﾞﾗｯｸ/_/ﾒﾝｽﾞ</t>
  </si>
  <si>
    <t>CA0131</t>
  </si>
  <si>
    <t>ﾎﾟﾙﾄﾌｫｲﾕ･ｲﾝﾀｰﾅｼｮﾅﾙ</t>
  </si>
  <si>
    <t>M91998/ｳﾞｪﾙﾆ/ｱﾏﾗﾝﾄ</t>
  </si>
  <si>
    <t>TH2007</t>
  </si>
  <si>
    <t>その他/ﾊﾟｰﾌﾟﾙ/_/ﾚﾃﾞｨｰｽ</t>
  </si>
  <si>
    <t>M66480/ﾓﾉｸﾞﾗﾑ･ｸﾞﾗｾ</t>
  </si>
  <si>
    <t>M61667/ﾓﾉｸﾞﾗﾑ</t>
  </si>
  <si>
    <t>MI0012</t>
  </si>
  <si>
    <t>ﾎﾟﾙﾄﾊﾟﾋﾟｴ・ｼﾞｯﾌﾟ</t>
  </si>
  <si>
    <t>M61207/ﾓﾉｸﾞﾗﾑ</t>
  </si>
  <si>
    <t>ﾊﾟｽｹｰｽ　※ｺﾊﾞ接着有</t>
  </si>
  <si>
    <t>M60531/ﾓﾉｸﾞﾗﾑ</t>
  </si>
  <si>
    <t>CT0124</t>
  </si>
  <si>
    <t>袋　※ｺﾊﾞﾋﾋﾞ割れ有</t>
  </si>
  <si>
    <t>M61738/ﾓﾉｸﾞﾗﾑ･ｺﾊﾞﾙﾄ</t>
  </si>
  <si>
    <t>SP1116</t>
  </si>
  <si>
    <t>※ｲﾆｼｬﾙ(K･G)消し痕あり</t>
  </si>
  <si>
    <t>ﾃﾞｨｽｶﾊﾞﾘｰ･ｺﾝﾊﾟｸﾄｳｫﾚｯﾄ</t>
  </si>
  <si>
    <t>M30899/ﾀｲｶﾞﾗﾏ/ｵﾌﾟﾃｨｯｸﾎﾜｲﾄ</t>
  </si>
  <si>
    <t>UB2210</t>
  </si>
  <si>
    <t>ｼﾙｳﾞｨ ｺﾝﾊﾟｸﾄｳｫﾚｯﾄ</t>
  </si>
  <si>
    <t>476081/ﾚｻﾞｰ/ﾚｯﾄﾞ</t>
  </si>
  <si>
    <t>ﾀﾞﾌﾞﾙGﾗｳﾝﾄﾞﾌｧｽﾅｰ財布</t>
  </si>
  <si>
    <t>473928/ﾚｻﾞｰ/ﾌﾞﾗｯｸ/SV</t>
  </si>
  <si>
    <t>ｺﾝﾊﾟｸﾄｼﾞｯﾌﾟ</t>
  </si>
  <si>
    <t>M61667//ﾓﾉｸﾞﾗﾑ</t>
  </si>
  <si>
    <t>MI0014</t>
  </si>
  <si>
    <t>※ｽﾃｯﾁ解れ有</t>
  </si>
  <si>
    <t>ｲﾝﾀｰﾛｯｷﾝｸﾞG ﾛﾝｸﾞｳｫﾚｯﾄ</t>
  </si>
  <si>
    <t>449397/ﾚｻﾞｰ/ｵﾚﾝｼﾞ</t>
  </si>
  <si>
    <t>箱　※ｱｳﾄﾚｯﾄ品</t>
  </si>
  <si>
    <t>M80323/ｹﾞｰﾑｵﾝﾓﾉｸﾞﾗﾑ</t>
  </si>
  <si>
    <t>CA4290/RFID</t>
  </si>
  <si>
    <t>ﾍﾞｱ ｷｰﾎﾙﾀﾞｰ</t>
  </si>
  <si>
    <t>1ARI15/ﾋﾟﾝｸ/GD</t>
  </si>
  <si>
    <t>CT1024</t>
  </si>
  <si>
    <t>ﾘﾌﾄGM ﾈｯｸﾚｽ</t>
  </si>
  <si>
    <t>ﾊﾞｯﾌｧﾛｰﾎｰﾝ/ｵﾚﾝｼﾞ</t>
  </si>
  <si>
    <t>ｴｱﾗｲﾝ ﾎﾟｰﾁ</t>
  </si>
  <si>
    <t>ﾅｲﾛﾝ/ﾌﾞﾗｯｸ･ﾎﾜｲﾄ/SV</t>
  </si>
  <si>
    <t>ｴﾝﾌﾞﾛｲﾀﾞｰｼｮﾙﾀﾞｰ</t>
  </si>
  <si>
    <t>ｷｬﾝﾊﾞｽ/ﾚｻﾞｰ/GD</t>
  </si>
  <si>
    <t>その他/ﾏﾙﾁｶﾗｰ/花柄/ﾚﾃﾞｨｰｽ</t>
  </si>
  <si>
    <t>ｳﾞｨｳﾞｨｴﾝﾇﾓﾉｸﾞﾗﾑﾍﾟﾝｹｰｽ</t>
  </si>
  <si>
    <t>GI0947</t>
  </si>
  <si>
    <t>JG2273</t>
  </si>
  <si>
    <t>その他/ﾌﾞﾗｳﾝ/総柄/ﾚﾃﾞｨｰｽ</t>
  </si>
  <si>
    <t>箱･袋　定価77000円</t>
  </si>
  <si>
    <t>ﾎﾟﾙﾄﾓﾈ･ﾌﾟﾗ</t>
  </si>
  <si>
    <t>M61930/ﾓﾉｸﾞﾗﾑ</t>
  </si>
  <si>
    <t>MI0024</t>
  </si>
  <si>
    <t>CT1004</t>
  </si>
  <si>
    <t>ｴﾌﾟｿﾝ/ｳﾞｪｰﾙｳﾞｪﾙﾃｨｺﾞ/ﾐﾙﾄﾝ/W刻</t>
  </si>
  <si>
    <t>W MZ 004 HA</t>
  </si>
  <si>
    <t>ﾊﾞｽﾃｨｱ</t>
  </si>
  <si>
    <t>ｴﾌﾟｿﾝ/ｺﾞｰﾙﾄﾞ/B刻/SV</t>
  </si>
  <si>
    <t>B MZ 009 MM</t>
  </si>
  <si>
    <t>2024-07-24/2024-07-25</t>
  </si>
  <si>
    <t>ｷｭﾘｵｼﾞﾃ ｹﾘｰﾁｬｰﾑ</t>
  </si>
  <si>
    <t>GD0129</t>
  </si>
  <si>
    <t>その他/ｺﾞｰﾙﾄﾞ/_/ﾚﾃﾞｨｰｽ</t>
  </si>
  <si>
    <t>ﾌﾞﾙｰﾄﾞﾏﾙﾄ･ｼﾞｮｰﾇﾄﾞｰﾙ･ﾛｰｽﾞﾊﾟｰﾌﾟﾙ</t>
  </si>
  <si>
    <t>C SN</t>
  </si>
  <si>
    <t>ﾚｻﾞｰ牛革/ﾈｲﾋﾞｰ/無地/ﾚﾃﾞｨｰｽ</t>
  </si>
  <si>
    <t>2024-08-07/2024-08-09</t>
  </si>
  <si>
    <t>ｲｽﾑﾎﾟｯﾌﾟPM</t>
  </si>
  <si>
    <t>ﾊﾞﾌｧﾛｰﾎｰﾝ/ﾌﾞﾗｯｸ･ﾍﾞｰｼﾞｭ</t>
  </si>
  <si>
    <t>その他/_/無地/ﾚﾃﾞｨｰｽ</t>
  </si>
  <si>
    <t>ﾊﾟﾄﾞｯｸｼｭﾊﾞﾙﾁｬｰﾑ</t>
  </si>
  <si>
    <t>ﾌﾞﾙｰﾄﾞｶﾞﾘｽ･ﾅﾁｭﾗﾙｻﾌﾞﾚ</t>
  </si>
  <si>
    <t>ﾚｻﾞｰ牛革/ﾌﾞﾙｰ/無地/ﾚﾃﾞｨｰｽ</t>
  </si>
  <si>
    <t>ﾊﾟﾄﾞｯｸﾌﾞｰﾂﾁｬｰﾑ</t>
  </si>
  <si>
    <t>ﾅﾁｭﾗﾙ･ﾙｰｼﾞｭｸﾞﾗﾅﾀﾞ/SV</t>
  </si>
  <si>
    <t>ﾚｻﾞｰ牛革/ﾌﾞﾗｳﾝ/無地/ﾚﾃﾞｨｰｽ</t>
  </si>
  <si>
    <t>ｻﾝﾁｭｰﾙ･ﾎﾟｼｪｯﾄ</t>
  </si>
  <si>
    <t>M6948U/ﾓﾉｸﾞﾗﾑ</t>
  </si>
  <si>
    <t>ﾎﾟﾙﾄﾓﾈ･ﾎﾞﾜｯﾄ</t>
  </si>
  <si>
    <t>M30384/ﾀｲｶﾞ/ｴﾋﾟｾｱ</t>
  </si>
  <si>
    <t>CT0035</t>
  </si>
  <si>
    <t>ﾎﾟﾙﾄｶﾙﾄ･ｻｰﾝﾌﾟﾙ</t>
  </si>
  <si>
    <t>M63512/ｴﾋﾟ/ﾉﾜｰﾙ</t>
  </si>
  <si>
    <t>SP0054</t>
  </si>
  <si>
    <t>ｴﾄｩｲ･ﾐﾛﾜｰﾙ</t>
  </si>
  <si>
    <t>M91710/ｳﾞｪﾙﾆ･ﾚｲﾕｰﾙ/ﾎﾟﾑﾀﾞﾑｰﾙ</t>
  </si>
  <si>
    <t>TS4121</t>
  </si>
  <si>
    <t>ﾌｨﾙｰ</t>
  </si>
  <si>
    <t>ｳﾞｧﾗﾋﾞｼﾞｭｰﾊﾞﾚｯﾀ</t>
  </si>
  <si>
    <t>ﾗｲﾝｽﾄｰﾝﾋﾞｼﾞｭｰ/ﾌﾞﾗｯｸ/ｼﾙﾊﾞｰ</t>
  </si>
  <si>
    <t>ﾐﾆｺﾝｽﾀﾝｽHﾍﾞﾙﾄ 65</t>
  </si>
  <si>
    <t>ﾎﾞｯｸｽ/ﾌﾞﾗｯｸ･ｺﾞｰﾙﾄﾞ/□A刻/SV</t>
  </si>
  <si>
    <t>□A 11 65</t>
  </si>
  <si>
    <t>ﾚｻﾞｰ牛革/ﾌﾞﾗｯｸ/無地/ﾚﾃﾞｨｰｽ</t>
  </si>
  <si>
    <t>※穴1つ追加</t>
  </si>
  <si>
    <t>ｺｺﾏｰｸｽﾀｰﾊﾞﾝｸﾞﾙ</t>
  </si>
  <si>
    <t>ﾌﾟﾗｽﾁｯｸ/ﾌﾞﾗｯｸ･ﾏﾙﾁｶﾗｰ</t>
  </si>
  <si>
    <t>03A</t>
  </si>
  <si>
    <t>ﾋｼ形ｲﾔﾘﾝｸﾞ</t>
  </si>
  <si>
    <t>ﾒﾀﾙ/GP</t>
  </si>
  <si>
    <t>2024-05-02/2024-05-04</t>
  </si>
  <si>
    <t>ﾊﾞｽｹｯﾄﾊﾞｯｸﾞ ｽﾓｰﾙ</t>
  </si>
  <si>
    <t>ﾊﾟｰﾑﾘｰﾌ/ｶｰﾌ/ﾌﾞﾗｳﾝ</t>
  </si>
  <si>
    <t>2024-08-24/2024-08-25/2024-09-13</t>
  </si>
  <si>
    <t>17040 EC流通課/40526 OKURA新宿歌舞伎町店/40500 OKURA銀座本店</t>
  </si>
  <si>
    <t>ﾓﾝﾄﾚｿﾞｰﾙﾐﾆｼｮﾙﾀﾞｰ</t>
  </si>
  <si>
    <t>8BS010/ﾚｻﾞｰ/ﾌﾞﾗｯｸ･ﾍﾞｰｼﾞｭ/GD</t>
  </si>
  <si>
    <t>A940-199-0059</t>
  </si>
  <si>
    <t>2024-08-01/2024-08-09</t>
  </si>
  <si>
    <t>GGｽﾌﾟﾘｰﾑｳｴｽﾄﾊﾞｯｸ</t>
  </si>
  <si>
    <t>474293/PVC/ﾀｲｶﾞｰ/ﾌﾞﾗｯｸ･ﾈｲﾋﾞｰ</t>
  </si>
  <si>
    <t>2024-04-20/2024-04-23</t>
  </si>
  <si>
    <t>DU1110</t>
  </si>
  <si>
    <t>2024-08-20/2024-08-21</t>
  </si>
  <si>
    <t>ﾘﾎﾟｰﾀｰGM</t>
  </si>
  <si>
    <t>M45252/ﾓﾉｸﾞﾗﾑ</t>
  </si>
  <si>
    <t>SP0997</t>
  </si>
  <si>
    <t>ﾐｭｾﾞｯﾄﾀﾝｺﾞ ｼｮｰﾄ</t>
  </si>
  <si>
    <t>SP1918</t>
  </si>
  <si>
    <t>ﾉｴ</t>
  </si>
  <si>
    <t>AR9002</t>
  </si>
  <si>
    <t>ﾊﾑｽﾃｯﾄﾞPM</t>
  </si>
  <si>
    <t>N51205/ﾀﾞﾐｴ</t>
  </si>
  <si>
    <t>MI3057</t>
  </si>
  <si>
    <t>2024-05-23/2024-05-25</t>
  </si>
  <si>
    <t>N51207/ｱｽﾞｰﾙ</t>
  </si>
  <si>
    <t>CA3079</t>
  </si>
  <si>
    <t>2024-06-01/2024-06-04</t>
  </si>
  <si>
    <t>VI0947</t>
  </si>
  <si>
    <t>ﾌﾞﾚﾗ</t>
  </si>
  <si>
    <t>N51150/ﾀﾞﾐｴ</t>
  </si>
  <si>
    <t>VI0051</t>
  </si>
  <si>
    <t>M52279/ｴﾋﾟ/ﾀｯｼﾘｲｴﾛｰ</t>
  </si>
  <si>
    <t>VI0955</t>
  </si>
  <si>
    <t>ｻﾘｱｵﾘｿﾞﾝﾀﾙ</t>
  </si>
  <si>
    <t>N51282/ﾀﾞﾐｴ</t>
  </si>
  <si>
    <t>AR1002</t>
  </si>
  <si>
    <t>ﾎﾟｼｪｯﾄｶﾞﾝｼﾞｭ</t>
  </si>
  <si>
    <t>CA0055</t>
  </si>
  <si>
    <t>2024-03-30/2024-04-01/2024-05-23</t>
  </si>
  <si>
    <t>17040 EC流通課/40468 OKURA横浜駅西口店/40461 OKURA上野御徒町店</t>
  </si>
  <si>
    <t>ﾐｭｾﾞｯﾄｻﾙｻ ｼｮｰﾄ</t>
  </si>
  <si>
    <t>M51258/ﾓﾉｸﾞﾗﾑ</t>
  </si>
  <si>
    <t>LM1000</t>
  </si>
  <si>
    <t>2024-05-14/2024-05-18/2024-06-09</t>
  </si>
  <si>
    <t>ｽﾞｯｶ ﾒｯｾﾝｼﾞｬｰﾊﾞｯｸﾞ</t>
  </si>
  <si>
    <t>7VA230/ｷｬﾝﾊﾞｽ/ｶｰｷ</t>
  </si>
  <si>
    <t>109･2415</t>
  </si>
  <si>
    <t>2024-06-04/2024-06-06/2024-08-19</t>
  </si>
  <si>
    <t>M60437/ｴﾋﾟ/ﾐﾓｻﾞ</t>
  </si>
  <si>
    <t>CA5113</t>
  </si>
  <si>
    <t>M30317/ﾀｲｶﾞ/ｱﾙﾄﾞﾜｰｽﾞ</t>
  </si>
  <si>
    <t>CA2129</t>
  </si>
  <si>
    <t>ﾄﾘｱﾅ</t>
  </si>
  <si>
    <t>N51155/ﾀﾞﾐｴ</t>
  </si>
  <si>
    <t>VI0094</t>
  </si>
  <si>
    <t>ﾚｻﾞｰ/ﾌﾞﾗｳﾝ/ﾓﾉｸﾞﾗﾑ</t>
  </si>
  <si>
    <t>※ｺﾊﾞﾍﾞﾀ有</t>
  </si>
  <si>
    <t>ﾏｶﾀﾞﾑ ｼｮﾙﾀﾞｰ</t>
  </si>
  <si>
    <t>PVC/ﾌﾞﾗｳﾝ/GD</t>
  </si>
  <si>
    <t>M09</t>
  </si>
  <si>
    <t>2024-08-16/2024-08-18/2024-09-10</t>
  </si>
  <si>
    <t>※ｼｮﾙﾀﾞｰ割れ有</t>
  </si>
  <si>
    <t>AR1010</t>
  </si>
  <si>
    <t>※ｽﾄﾗｯﾌﾟ付け根ﾚｻﾞｰ割れ有</t>
  </si>
  <si>
    <t>M51274/ﾓﾉｸﾞﾗﾑ</t>
  </si>
  <si>
    <t>NO0937</t>
  </si>
  <si>
    <t>※内側ﾍﾞﾀ、剥がれ有</t>
  </si>
  <si>
    <t>ｴｸﾞｾﾞｸﾃｨﾌﾞﾄｰﾄﾊﾞｯｸﾞ</t>
  </si>
  <si>
    <t>ﾗﾑ/ﾋﾟﾝｸ/SV</t>
  </si>
  <si>
    <t>2024-07-16/2024-07-29</t>
  </si>
  <si>
    <t>50752 EC流通課POS(OKURA)/40461 OKURA上野御徒町店</t>
  </si>
  <si>
    <t>ｲﾝﾅｰﾊﾞｯｸﾞ･ｼｰﾙ　※ﾔｹ･ｽﾚ</t>
  </si>
  <si>
    <t>ｴﾘﾌﾟｽMM</t>
  </si>
  <si>
    <t>M51126/ﾓﾉｸﾞﾗﾑ</t>
  </si>
  <si>
    <t>MI1928</t>
  </si>
  <si>
    <t>2024-05-24/2024-05-26</t>
  </si>
  <si>
    <t>ｶｷﾞ･ｶﾃﾞﾅ</t>
  </si>
  <si>
    <t>ｱﾘｾﾞ ﾄﾞｩ ﾎﾟｯｼｭ</t>
  </si>
  <si>
    <t>M41392/ﾓﾉｸﾞﾗﾑ</t>
  </si>
  <si>
    <t>VI0917</t>
  </si>
  <si>
    <t>ｽﾄﾗｯﾌﾟ･ﾎﾟﾜﾆｴ･ﾈｰﾑﾀｸﾞ･ｶｷﾞ2･ﾊﾟﾄﾞﾛｯｸ･ｶﾞｰﾒﾝﾄ</t>
  </si>
  <si>
    <t>ﾘｳﾞｨｴﾗ</t>
  </si>
  <si>
    <t>N48022/ﾀﾞﾐｴ</t>
  </si>
  <si>
    <t>TH1057</t>
  </si>
  <si>
    <t>ﾈｰﾑﾀｸﾞ　※内側汚れ有</t>
  </si>
  <si>
    <t>TH0918</t>
  </si>
  <si>
    <t>ﾊﾟﾄﾞﾛｯｸ　※ｶｷﾞ欠品</t>
  </si>
  <si>
    <t>874TH</t>
  </si>
  <si>
    <t>ｶﾊﾞｸﾙｰｽﾞ</t>
  </si>
  <si>
    <t>M50500/ﾋﾞﾆｰﾙ/ﾇﾒ革</t>
  </si>
  <si>
    <t>LW0030</t>
  </si>
  <si>
    <t>TH0940</t>
  </si>
  <si>
    <t>ﾎﾟｰﾁ欠品　※表面傷有</t>
  </si>
  <si>
    <t>M91678/ｳﾞｪﾙﾆ/ｱﾏﾗﾝﾄ</t>
  </si>
  <si>
    <t>MI0113</t>
  </si>
  <si>
    <t>袋･ｽﾄﾗｯﾌﾟ･ｶｷﾞ2･ﾊﾟﾄﾞﾛｯｸ･ｸﾛｼｪｯﾄ</t>
  </si>
  <si>
    <t>ﾎﾟﾙﾄｶﾙﾄｻｰﾝﾌﾟﾙ</t>
  </si>
  <si>
    <t>M69161</t>
  </si>
  <si>
    <t>2024-06-19/2024-06-21/2024-08-02</t>
  </si>
  <si>
    <t>17040 EC流通課/40566 OKURA梅田ﾄﾞｰﾁｶ店/40461 OKURA上野御徒町店</t>
  </si>
  <si>
    <t>定価38500円</t>
  </si>
  <si>
    <t>ﾌｰﾙﾄｩｶﾊﾞｽ</t>
  </si>
  <si>
    <t>ｷｬﾝﾊﾞｽ/ﾌﾞﾗｯｸ･ｸﾞﾚｰ</t>
  </si>
  <si>
    <t>200219/ｸﾛｺ/ﾍﾞｰｼﾞｭ系/GD</t>
  </si>
  <si>
    <t>市場　2つ折り長財布</t>
  </si>
  <si>
    <t>P01690410P</t>
  </si>
  <si>
    <t>ﾐﾆｲﾝﾄﾚﾁｬｰﾄ ﾀﾞｯﾌﾙ</t>
  </si>
  <si>
    <t>729224/ｶｰﾌ/ﾌﾞﾗｯｸ</t>
  </si>
  <si>
    <t>A00490352S</t>
  </si>
  <si>
    <t>2023-09-27/2023-10-04/2024-07-29/2024-08-04</t>
  </si>
  <si>
    <t>50581 商品2課POS(OKURA)/40549 OKURA京都烏丸店/50752 EC流通課POS(OKURA)/40481 OKURA渋谷ｾﾝﾀｰ街店</t>
  </si>
  <si>
    <t>18 ﾎﾞｽﾄﾝﾊﾞｯｸﾞ</t>
  </si>
  <si>
    <t>ｶｾｯﾄ ﾐﾆｸﾛｽﾎﾞﾃﾞｨﾊﾞｹｯﾄﾊﾞｯｸﾞ</t>
  </si>
  <si>
    <t>680217/ｶｰﾌ/ﾊﾟｰﾌﾟﾙ</t>
  </si>
  <si>
    <t>2024-01-18/2024-01-23/2024-04-07</t>
  </si>
  <si>
    <t>袋　定価\170.500-　※押し跡有</t>
  </si>
  <si>
    <t xml:space="preserve">40549 OKURA京都烏丸店               </t>
  </si>
  <si>
    <t>2342290029643</t>
  </si>
  <si>
    <t>ﾗｰｼﾞ ｱﾙｺﾄｰﾄ</t>
  </si>
  <si>
    <t>ﾚｻﾞｰ/ﾗｲﾄﾌﾞﾙｰ</t>
  </si>
  <si>
    <t>B09047044Z</t>
  </si>
  <si>
    <t>2023-10-03/2023-10-21/2024-07-29/2024-08-04</t>
  </si>
  <si>
    <t>50581 商品2課POS(OKURA)/40549 OKURA京都烏丸店/50752 EC流通課POS(OKURA)/40534 OKURA新宿駅東口店</t>
  </si>
  <si>
    <t>ﾎﾟｰﾁ　※内ﾍﾟﾝ跡/ｺﾊﾞ擦れ</t>
  </si>
  <si>
    <t xml:space="preserve">14 ﾄｰﾄﾊﾞｯｸﾞ                                </t>
  </si>
  <si>
    <t>ｲﾝﾄﾚﾁｬｰﾄ ｼｮﾙﾀﾞｰﾊﾞｯｸﾞ</t>
  </si>
  <si>
    <t>ﾗﾑ/ﾎﾜｲﾄ･ﾌﾞﾗｯｸ</t>
  </si>
  <si>
    <t>B02852145T</t>
  </si>
  <si>
    <t>※2</t>
  </si>
  <si>
    <t>市場　ﾄﾗﾍﾟｰｽﾞ</t>
  </si>
  <si>
    <t>ﾚｻﾞｰ/ﾊﾟｰﾌﾟﾙ･ｸﾞﾚｰ/GD</t>
  </si>
  <si>
    <t>U-MP-0112</t>
  </si>
  <si>
    <t>189793/ｶｰﾌ/ｽﾘ</t>
  </si>
  <si>
    <t>FS-AT-2221/F-CU-2251</t>
  </si>
  <si>
    <t>2023-11-14/2024-05-28/2024-05-30/2024-07-04</t>
  </si>
  <si>
    <t>40566 OKURA梅田ﾄﾞｰﾁｶ店/40526 OKURA新宿歌舞伎町店/40547 OKURA心斎橋店/40551 OKURA鹿児島天文館店</t>
  </si>
  <si>
    <t>A01112/ｷｬﾋﾞｱ/ﾎﾜｲﾄ/GD</t>
  </si>
  <si>
    <t>袋・ﾌﾟﾚｰﾄ</t>
  </si>
  <si>
    <t>市場　2.55 ﾁｮｺﾊﾞｰﾁｪｰﾝｼｮﾙﾀﾞｰ</t>
  </si>
  <si>
    <t>ｴﾅﾒﾙ/ﾚｯﾄﾞ/SV</t>
  </si>
  <si>
    <t>市場　ｻﾝｸﾞﾗｽ</t>
  </si>
  <si>
    <t>CH5408/ﾌﾞﾗｯｸ</t>
  </si>
  <si>
    <t>市場　箱･ｹｰｽ</t>
  </si>
  <si>
    <t>市場　ﾛｺﾞﾍﾞﾙﾄ</t>
  </si>
  <si>
    <t>市場　ｺｺﾏｰｸﾊﾟｰﾃｨｰﾊﾞｯｸﾞ</t>
  </si>
  <si>
    <t>ｼﾙｸｻﾃﾝ/ﾌﾞﾗｯｸ/GD</t>
  </si>
  <si>
    <t>市場　ｹﾘｰ型ﾊﾝﾄﾞﾊﾞｯｸﾞ</t>
  </si>
  <si>
    <t>A12397/ｸﾛｺ/ﾌﾞﾙｰ系/GD</t>
  </si>
  <si>
    <t>市場　※表面ﾔｹ有</t>
  </si>
  <si>
    <t>市場　ﾗｳﾝﾄﾞﾌﾗｯﾌﾟﾁｪｰﾝｼｮﾙﾀﾞｰ</t>
  </si>
  <si>
    <t>市場　ﾏﾄﾗｯｾﾜﾝｼｮﾙﾀﾞｰﾊﾞｯｸﾞ</t>
  </si>
  <si>
    <t>ｷｬﾋﾞｱ/ﾌﾞﾗｯｸ/SV</t>
  </si>
  <si>
    <t>市場　袋･Gｶｰﾄﾞ･ｼｰﾙ　※角ｽﾚ、汚れ、金具変色</t>
  </si>
  <si>
    <t>市場　ﾏﾄﾗｯｾ25 Sﾌﾗｯﾌﾟ</t>
  </si>
  <si>
    <t>ｺｯﾄﾝｼﾞｬｰｼﾞｰ/ﾋﾟﾝｸ/SV</t>
  </si>
  <si>
    <t>2023-11-19/2023-12-18</t>
  </si>
  <si>
    <t>50581 商品2課POS(OKURA)/31600 OKURA moyuk SAPPORO店</t>
  </si>
  <si>
    <t>ｺｯﾄﾝ/ﾎﾜｲﾄ/無地</t>
  </si>
  <si>
    <t>入札無しの引き</t>
  </si>
  <si>
    <t>A67086/ｶｰﾌ/ﾈｲﾋﾞｰ･ﾎﾞﾙﾄﾞｰ/SV</t>
  </si>
  <si>
    <t>素材･生地/ﾒｲﾝｶﾗｰ/ﾒｲﾝｶﾗｰ/柄/柄</t>
  </si>
  <si>
    <t>ﾚｻﾞｰ/ﾈｲﾋﾞｰ/_/_/無地</t>
  </si>
  <si>
    <t>2024-01-18/2024-01-26/2024-07-19</t>
  </si>
  <si>
    <t>ｼｰﾙ　※角･表面塗り有り</t>
  </si>
  <si>
    <t>2023-09-07/2023-09-17/2023-12-07</t>
  </si>
  <si>
    <t>50581 商品2課POS(OKURA)/40534 OKURA新宿駅東口店/40481 OKURA渋谷ｾﾝﾀｰ街店</t>
  </si>
  <si>
    <t>ﾚｻﾞｰ/ﾌﾞﾙｰ/無地/ﾚﾃﾞｨｰｽ</t>
  </si>
  <si>
    <t>2024-02-02/2024-02-14/2024-05-14</t>
  </si>
  <si>
    <t>50581 商品2課POS(OKURA)/40455 OKURA福岡天神店/40499 OKURA名古屋大須店</t>
  </si>
  <si>
    <t>ﾚｻﾞｰ山羊革/ﾋﾟﾝｸ/無地</t>
  </si>
  <si>
    <t>2023-08-30/2024-01-13/2024-01-25/2024-06-15</t>
  </si>
  <si>
    <t>50581 商品2課POS(OKURA)/17040 EC流通課/40534 OKURA新宿駅東口店/40500 OKURA銀座本店</t>
  </si>
  <si>
    <t>ﾏﾄﾗｯｾ ﾉｯｸｵﾝｳｯﾄﾞ ﾄｯﾌﾟﾊﾝﾄﾞﾙ</t>
  </si>
  <si>
    <t>A57342/ﾚｯﾄﾞ/ﾗﾑ/GD</t>
  </si>
  <si>
    <t>0390589 叢 日?</t>
  </si>
  <si>
    <t>2023-09-25/2024-01-11/2024-01-25/2024-05-12</t>
  </si>
  <si>
    <t>50581 商品2課POS(OKURA)/17040 EC流通課/40547 OKURA心斎橋店/40500 OKURA銀座本店</t>
  </si>
  <si>
    <t>袋･ｶｰﾄﾞ･ｼｰﾙ　※ｶﾄﾞ擦れ</t>
  </si>
  <si>
    <t>A92990/ｷｬﾋﾞｱｽｷﾝ/ﾋﾟﾝｸ/GD金具</t>
  </si>
  <si>
    <t>ﾚｻﾞｰ牛革/ﾋﾟﾝｸ/_</t>
  </si>
  <si>
    <t>0391235 大西 諒佑</t>
  </si>
  <si>
    <t>2023-05-04/2023-05-16/2023-06-03/2024-05-20/2024-05-22</t>
  </si>
  <si>
    <t>50581 商品2課POS(OKURA)/40500 OKURA銀座本店/40526 OKURA新宿歌舞伎町店/17040 EC流通課/40519 OKURA大阪本店</t>
  </si>
  <si>
    <t>ｽﾄﾗｯﾌﾟ･ｶｰﾄﾞ･ｼｰﾙ</t>
  </si>
  <si>
    <t>ﾄｯﾌﾟﾊﾝﾄﾞﾙ ﾌﾗｯﾌﾟﾊﾞｯｸﾞ</t>
  </si>
  <si>
    <t>AS4023/ｼｬｲﾆｰﾗﾑ/ｲｴﾛｰ/GD</t>
  </si>
  <si>
    <t>AP4K7TJ7</t>
  </si>
  <si>
    <t>2023-11-19/2023-12-03/2024-05-18/2024-07-25</t>
  </si>
  <si>
    <t>50581 商品2課POS(OKURA)/40500 OKURA銀座本店/40547 OKURA心斎橋店/40519 OKURA大阪本店</t>
  </si>
  <si>
    <t>箱･袋･ｼﾘｱﾙﾌﾟﾚｰﾄ</t>
  </si>
  <si>
    <t>A01112/ﾒﾀﾘｯｸﾗﾑ/ﾋﾟﾝｸ/GD</t>
  </si>
  <si>
    <t>その他/ﾋﾟﾝｸ/ﾁｪｯｸ</t>
  </si>
  <si>
    <t>2023-07-25/2024-01-13/2024-01-25/2024-07-20</t>
  </si>
  <si>
    <t>50581 商品2課POS(OKURA)/17040 EC流通課/40534 OKURA新宿駅東口店/40519 OKURA大阪本店</t>
  </si>
  <si>
    <t>2023-08-30/2023-09-12/2024-06-15</t>
  </si>
  <si>
    <t>50581 商品2課POS(OKURA)/40534 OKURA新宿駅東口店/40519 OKURA大阪本店</t>
  </si>
  <si>
    <t>2023-10-29/2023-10-31/2024-07-20</t>
  </si>
  <si>
    <t>17040 EC流通課/40534 OKURA新宿駅東口店/40519 OKURA大阪本店</t>
  </si>
  <si>
    <t>A58600/ｷｬﾋﾞｱ/ﾋﾟﾝｸ/GD</t>
  </si>
  <si>
    <t>2023-10-27/2023-10-29/2023-12-07/2024-07-19</t>
  </si>
  <si>
    <t>17040 EC流通課/40534 OKURA新宿駅東口店/40481 OKURA渋谷ｾﾝﾀｰ街店/40519 OKURA大阪本店</t>
  </si>
  <si>
    <t>ｼﾘｱﾙｼｰﾙ　※表面塗り有</t>
  </si>
  <si>
    <t>ｽﾓｰﾙ ﾎｰﾎﾞｰﾊﾞｯｸﾞ</t>
  </si>
  <si>
    <t>AS4323/ﾊﾟﾃﾝﾄ/ﾊﾟｰﾌﾟﾙ/GD</t>
  </si>
  <si>
    <t>L6EXH1PE</t>
  </si>
  <si>
    <t>2023-11-06/2023-11-11/2024-07-18</t>
  </si>
  <si>
    <t>50581 商品2課POS(OKURA)/40547 OKURA心斎橋店/40519 OKURA大阪本店</t>
  </si>
  <si>
    <t>ﾏﾄﾗｯｾ ﾐﾆﾁｪｰﾝｳｫﾚｯﾄ</t>
  </si>
  <si>
    <t>AP1649/ﾗﾑ/ﾚｯﾄﾞ/SV</t>
  </si>
  <si>
    <t>2023-10-12/2023-10-20/2024-07-19</t>
  </si>
  <si>
    <t>50581 商品2課POS(OKURA)/40547 OKURA心斎橋店/40526 OKURA新宿歌舞伎町店</t>
  </si>
  <si>
    <t>箱･袋･ｶｰﾄﾞ･ｼｰﾙ ※ｶﾄﾞ擦れ</t>
  </si>
  <si>
    <t>2023-12-11/2023-12-18/2023-12-18</t>
  </si>
  <si>
    <t>2024-01-06/2024-01-07</t>
  </si>
  <si>
    <t>2024-01-18/2024-01-24/2024-05-12/2024-07-19</t>
  </si>
  <si>
    <t>17040 EC流通課/40519 OKURA大阪本店/40499 OKURA名古屋大須店/40526 OKURA新宿歌舞伎町店</t>
  </si>
  <si>
    <t>Gｶｰﾄﾞ･ｼｰﾙ ※ｽﾚ･小傷有り</t>
  </si>
  <si>
    <t>2024-01-24/2024-01-27/2024-05-12/2024-07-19</t>
  </si>
  <si>
    <t>袋･Gｶｰﾄﾞ･ｼｰﾙ ※角･ﾛｺﾞ塗り有</t>
  </si>
  <si>
    <t>【市場】ﾏﾄﾗｯｾ ﾁｪｰﾝｼｮﾙﾀﾞｰ</t>
  </si>
  <si>
    <t>2024-07-15/2024-07-16</t>
  </si>
  <si>
    <t>ｼｰﾙ　※擦れ･剥げ</t>
  </si>
  <si>
    <t>14040 流質仕入 福岡中洲店(BOKURA)</t>
  </si>
  <si>
    <t>ﾐﾆﾏﾄﾗｯｾﾄｯﾌﾟﾊﾝﾄﾞﾙ</t>
  </si>
  <si>
    <t>AS2431/ﾗﾑｽｷﾝ/ﾌﾞﾗｯｸ/GD</t>
  </si>
  <si>
    <t>UPCXUK87</t>
  </si>
  <si>
    <t>箱･袋･ﾌﾟﾚｰﾄ</t>
  </si>
  <si>
    <t>18 ﾊﾝﾄﾞﾊﾞｯｸﾞ[仕入]</t>
  </si>
  <si>
    <t>CHANEL 22 ﾐﾆ</t>
  </si>
  <si>
    <t>AS3980/ｶｰﾌ/ﾎﾜｲﾄ/GD</t>
  </si>
  <si>
    <t>U5J6H8E7</t>
  </si>
  <si>
    <t>2023-08-11/2024-01-13/2024-01-25/2024-07-20</t>
  </si>
  <si>
    <t>50581 商品2課POS(OKURA)/17040 EC流通課/40500 OKURA銀座本店/40526 OKURA新宿歌舞伎町店</t>
  </si>
  <si>
    <t>袋･ｼﾘｱﾙﾌﾟﾚｰﾄ ※ﾌﾟﾚｰﾄｼｰﾙ無</t>
  </si>
  <si>
    <t>CHANEL19 ﾗｰｼﾞ</t>
  </si>
  <si>
    <t>AS1161/ﾗﾑ/ﾎﾜｲﾄ/GD･SV</t>
  </si>
  <si>
    <t>2023-09-29/2023-10-10/2024-07-19</t>
  </si>
  <si>
    <t>50581 商品2課POS(OKURA)/40534 OKURA新宿駅東口店/40526 OKURA新宿歌舞伎町店</t>
  </si>
  <si>
    <t xml:space="preserve">40499 OKURA名古屋大須店             </t>
  </si>
  <si>
    <t>2340530022164</t>
  </si>
  <si>
    <t>CHANEL22 ﾐﾆ</t>
  </si>
  <si>
    <t>AS3980/ｼｬｲﾆｰｶｰﾌｽｷﾝ/ﾎﾜｲﾄ/GD</t>
  </si>
  <si>
    <t>J3HLNPNC</t>
  </si>
  <si>
    <t>2023-11-09/2024-05-14/2024-05-19/2024-07-19</t>
  </si>
  <si>
    <t>50581 商品2課POS(OKURA)/50752 EC流通課POS(OKURA)/40499 OKURA名古屋大須店/40534 OKURA新宿駅東口店</t>
  </si>
  <si>
    <t>箱･袋･ｼﾘｱﾙﾌﾟﾚｰﾄ　※ﾔｹ</t>
  </si>
  <si>
    <t xml:space="preserve">40500 OKURA銀座本店                 </t>
  </si>
  <si>
    <t>2340520067793</t>
  </si>
  <si>
    <t>23310472</t>
  </si>
  <si>
    <t>2023-07-02/2023-07-16/2024-05-11</t>
  </si>
  <si>
    <t xml:space="preserve">40534 OKURA新宿駅東口店             </t>
  </si>
  <si>
    <t>2341810015487</t>
  </si>
  <si>
    <t>24180540</t>
  </si>
  <si>
    <t>2023-05-26/2024-06-23/2024-06-28</t>
  </si>
  <si>
    <t>2341810029965</t>
  </si>
  <si>
    <t>24907773</t>
  </si>
  <si>
    <t>ﾚｻﾞｰ牛革/ﾏﾙﾁｶﾗｰ/無地</t>
  </si>
  <si>
    <t>2023-12-09/2023-12-10</t>
  </si>
  <si>
    <t>A58600/ｷｬﾋﾞｱ/ﾚｯﾄﾞ/SV</t>
  </si>
  <si>
    <t>2024-01-24/2024-01-27/2024-07-18</t>
  </si>
  <si>
    <t>17040 EC流通課/40519 OKURA大阪本店/40547 OKURA心斎橋店</t>
  </si>
  <si>
    <t>ｼｰﾙ ※角塗り･汚れ･ｽﾚ･内側汚れ有</t>
  </si>
  <si>
    <t>ﾗｲﾝｽﾄｰﾝﾏﾄﾗｯｾ ﾁｪｰﾝｼｮﾙﾀﾞｰ</t>
  </si>
  <si>
    <t>ﾚｻﾞｰ･ﾗｲﾝｽﾄｰﾝ/ｸﾞﾚｰ/SV</t>
  </si>
  <si>
    <t>2023-10-30/2023-12-21/2024-05-10/2024-07-20</t>
  </si>
  <si>
    <t>50581 商品2課POS(OKURA)/31546 OKURA銀座中央通り店/40547 OKURA心斎橋店/40455 OKURA福岡天神店</t>
  </si>
  <si>
    <t>【市場】ｽｶｰﾌ</t>
  </si>
  <si>
    <t>2024-07-27/2024-07-28</t>
  </si>
  <si>
    <t>箱　※品質ﾀｸﾞ取れ</t>
  </si>
  <si>
    <t>ﾀｰﾝﾛｯｸ ﾄｰﾄﾊﾞｯｸﾞ</t>
  </si>
  <si>
    <t>ｴﾅﾒﾙ/ﾌﾞﾗｯｸ</t>
  </si>
  <si>
    <t>2024-05-30/2024-06-25</t>
  </si>
  <si>
    <t>箱･ｶｰﾄﾞ・ｼｰﾙ　※ﾀｰﾝﾛｯｸ金具破損･ﾍﾞﾀつき</t>
  </si>
  <si>
    <t>CHANEL19 ﾊﾞｯｸﾞ</t>
  </si>
  <si>
    <t>AS1160/ｼｬｲﾆｰﾗﾑ/ﾋﾟﾝｸ/GD･SV</t>
  </si>
  <si>
    <t>2024-01-21/2024-02-02/2024-07-20</t>
  </si>
  <si>
    <t>50581 商品2課POS(OKURA)/40500 OKURA銀座本店/40547 OKURA心斎橋店</t>
  </si>
  <si>
    <t>A67085/ﾍﾞﾛｱ/ﾈｲﾋﾞｰ/SV</t>
  </si>
  <si>
    <t>2023-09-07/2023-09-17/2023-12-14/2024-06-24/2024-06-28</t>
  </si>
  <si>
    <t>50581 商品2課POS(OKURA)/40534 OKURA新宿駅東口店/40455 OKURA福岡天神店/40500 OKURA銀座本店/40547 OKURA心斎橋店</t>
  </si>
  <si>
    <t>ｼｰﾙ ※擦れ</t>
  </si>
  <si>
    <t>A01112/ｶｰﾌ/ﾒﾀﾘｯｸﾌﾞﾙｰ/GD金具</t>
  </si>
  <si>
    <t>H1UJHGL1</t>
  </si>
  <si>
    <t>ﾚｻﾞｰ/ｲﾝﾃﾞｨｺﾞ/無地</t>
  </si>
  <si>
    <t>2023-07-12/2024-05-10/2024-05-20/2024-05-22/2024-06-02</t>
  </si>
  <si>
    <t>50581 商品2課POS(OKURA)/40519 OKURA大阪本店/17040 EC流通課/40549 OKURA京都烏丸店/40547 OKURA心斎橋店</t>
  </si>
  <si>
    <t>箱・袋・ｼﾘｱﾙﾌﾟﾚｰﾄ</t>
  </si>
  <si>
    <t>A1787/ﾗﾑ/ｸﾞﾚｰ/SV･GD</t>
  </si>
  <si>
    <t>17040 EC流通課/40519 OKURA大阪本店/40499 OKURA名古屋大須店/40461 OKURA上野御徒町店</t>
  </si>
  <si>
    <t>ｶﾞﾌﾞﾘｴﾙﾄﾞｩｼｬﾈﾙ ﾎｰﾎﾞｰ</t>
  </si>
  <si>
    <t>A93824/ｽｴｰﾄﾞ/ﾚｻﾞｰ/ﾚｯﾄﾞ/GD/SV</t>
  </si>
  <si>
    <t>2023-12-07/2023-12-11</t>
  </si>
  <si>
    <t>袋・ｼｰﾙ ※表面ｽﾚ、汚れ有</t>
  </si>
  <si>
    <t>ﾐﾆﾏﾄﾗｯｾ ﾁｪｰﾝｼｮﾙﾀﾞｰ</t>
  </si>
  <si>
    <t>AS2369/ﾗﾑ/ｲｴﾛｰ/ﾏﾙﾁｶﾗｰ/GD</t>
  </si>
  <si>
    <t>2023-12-09/2023-12-11</t>
  </si>
  <si>
    <t>袋・Gｶｰﾄﾞ・ｼｰﾙ</t>
  </si>
  <si>
    <t>A93824/ｶｰﾌ･ｽｴｰﾄﾞ/ﾈｲﾋﾞｰ･ﾚｯﾄﾞ/SV</t>
  </si>
  <si>
    <t>ﾚｻﾞｰ/_/無地</t>
  </si>
  <si>
    <t>2024-01-18/2024-01-26</t>
  </si>
  <si>
    <t>Gｶｰﾄﾞ･ｼｰﾙ ※角塗り有</t>
  </si>
  <si>
    <t>ﾏﾄﾗｯｾﾁｪｰﾝｶｰﾄﾞｹｰｽ</t>
  </si>
  <si>
    <t>AP2119/ｷｬﾋﾞｱ/ﾍﾞｰｼﾞｭ/ﾊﾟｰﾙ/GD</t>
  </si>
  <si>
    <t>ﾚｻﾞｰ牛革/ﾍﾞｰｼﾞｭ/無地</t>
  </si>
  <si>
    <t>袋・ｼｰﾙ</t>
  </si>
  <si>
    <t>ﾏﾄﾗｯｾｽﾓｰﾙﾊﾞﾆﾃｨ ﾁｪｰﾝｼｮﾙﾀﾞｰ</t>
  </si>
  <si>
    <t>ｷｬﾋﾞｱ/ﾋﾟﾝｸ/GD</t>
  </si>
  <si>
    <t>袋・Gｶｰﾄﾞ</t>
  </si>
  <si>
    <t>2WAYﾁｪｰﾝｸﾗｯﾁ</t>
  </si>
  <si>
    <t>AP3227/ﾗﾑ/ﾍﾞｰｼﾞｭ・ﾌﾞﾗｳﾝ/GD</t>
  </si>
  <si>
    <t>P48P932C</t>
  </si>
  <si>
    <t>ﾚｻﾞｰ/ｸﾘｰﾑ/無地</t>
  </si>
  <si>
    <t>箱・袋・ｼｰﾙ</t>
  </si>
  <si>
    <t>ﾏﾄﾗｯｾ ﾎﾞｰﾙﾁｪｰﾝｸﾗｯﾁ</t>
  </si>
  <si>
    <t>AP1628/ﾗﾑ/ﾗｲﾄﾊﾟｰﾌﾟﾙ/GD</t>
  </si>
  <si>
    <t>ﾏﾄﾗｯｾ ﾁｪｰﾝｽﾓｰﾙｳｫﾚｯﾄ</t>
  </si>
  <si>
    <t>AP0238/ｷｬﾋﾞｱ/ﾗｲﾄﾌﾞﾙｰ/GD</t>
  </si>
  <si>
    <t>0390183 杉崎 知希</t>
  </si>
  <si>
    <t>AP1117/ｷｬﾋﾞｱ/ﾋﾟﾝｸ/GD</t>
  </si>
  <si>
    <t>2023-12-11/2023-12-18</t>
  </si>
  <si>
    <t>箱・袋・Gｶｰﾄﾞ・ｼｰﾙ ※角ｽﾚ・汚れ有</t>
  </si>
  <si>
    <t>ﾊﾝﾄﾞﾙ ｳﾞｧﾆﾃｨｹｰｽ</t>
  </si>
  <si>
    <t>AS3168/ｷｬﾋﾞｱ/ﾎﾜｲﾄ/GD</t>
  </si>
  <si>
    <t>HC007598</t>
  </si>
  <si>
    <t>ﾗｰｼﾞ ﾊﾞｯｸﾊﾟｯｸ</t>
  </si>
  <si>
    <t>AS4278/ｼｱﾘﾝｸﾞﾗﾑｽｷﾝ/ﾎﾜｲﾄ/SV</t>
  </si>
  <si>
    <t>TP4PY6U6</t>
  </si>
  <si>
    <t>箱・保存袋・シリアルプレート（箱△）</t>
  </si>
  <si>
    <t>箱･袋・ｼｰﾙ・ｶｰﾄﾞ</t>
  </si>
  <si>
    <t>ﾏﾄﾗｯｾ ﾍﾞﾙﾄﾊﾞｯｸﾞ ﾘﾎﾞﾝﾁｪｰﾝ</t>
  </si>
  <si>
    <t>AP2427/ﾗﾑ/ﾌﾞﾗｯｸ/GD</t>
  </si>
  <si>
    <t>2024-01-05/2024-01-15</t>
  </si>
  <si>
    <t>箱･袋･ｶｰﾄﾞ･ｼｰﾙ</t>
  </si>
  <si>
    <t>ﾐﾆﾌﾗｯﾌﾟｺｲﾝﾊﾟｰｽ ﾁｪｰﾝｼｮﾙﾀﾞｰ</t>
  </si>
  <si>
    <t>AP2200/ﾗﾑ/ｸﾞﾘｰﾝ/GD</t>
  </si>
  <si>
    <t>2023-09-04/2023-09-08/2024-01-11/2024-01-25/2024-05-12</t>
  </si>
  <si>
    <t>50581 商品2課POS(OKURA)/40546 OKURAららぽーと福岡店/17040 EC流通課/40547 OKURA心斎橋店/40481 OKURA渋谷ｾﾝﾀｰ街店</t>
  </si>
  <si>
    <t>ｺｺﾏｰｸ ﾏﾄﾗｯｾ ﾁｪｰﾝｳｫﾚｯﾄ</t>
  </si>
  <si>
    <t>A82527/ﾊﾟﾃﾝﾄ/ﾋﾟﾝｸ・ﾌﾞﾗｯｸ/SV</t>
  </si>
  <si>
    <t>2023-10-12/2023-10-14/2024-05-11</t>
  </si>
  <si>
    <t>ﾎｰﾎﾞｰﾊﾞｯｸﾞ</t>
  </si>
  <si>
    <t>AP3647/ｶｰﾌ/ﾌﾞﾗｯｸ/GD</t>
  </si>
  <si>
    <t>G98PEHKG</t>
  </si>
  <si>
    <t>2023-11-12/2023-11-28/2024-07-20</t>
  </si>
  <si>
    <t>箱･袋･ｼﾘｱﾙｼｰﾙ</t>
  </si>
  <si>
    <t>A50995/ｷｬﾋﾞｱ/ﾍﾞｰｼﾞｭ/SV</t>
  </si>
  <si>
    <t>2023-10-13/2023-10-15/2024-05-11/2024-07-19</t>
  </si>
  <si>
    <t>17040 EC流通課/40534 OKURA新宿駅東口店/40547 OKURA心斎橋店/40481 OKURA渋谷ｾﾝﾀｰ街店</t>
  </si>
  <si>
    <t>ｽﾓｰﾙﾌﾗｯﾌﾟﾊﾞｯｸﾞ</t>
  </si>
  <si>
    <t>AS4470/ﾂｲｰﾄﾞ/ﾌｭｰｼｬ･ﾌﾞﾗｯｸ/GD</t>
  </si>
  <si>
    <t>TAAANL0G</t>
  </si>
  <si>
    <t>ｼﾘｱﾙﾌﾟﾚｰﾄ</t>
  </si>
  <si>
    <t>ﾐﾆﾌﾗｯﾌﾟﾊﾟｰﾙﾁｪｰﾝｼｮﾙﾀﾞｰ</t>
  </si>
  <si>
    <t>ﾊﾟｰﾙ/ﾗﾑ/ﾍﾞｰｼﾞｭ/GD</t>
  </si>
  <si>
    <t>2024-01-18/2024-01-24/2024-05-12</t>
  </si>
  <si>
    <t>17040 EC流通課/40519 OKURA大阪本店/40499 OKURA名古屋大須店</t>
  </si>
  <si>
    <t>ﾁｪｰﾝｳｫﾚｯﾄ</t>
  </si>
  <si>
    <t>A33814/ﾊﾟﾝﾁﾝｸﾞﾚｻﾞｰ/ｺﾞｰﾙﾄﾞ/GD</t>
  </si>
  <si>
    <t>PVC(ﾋﾞﾆｰﾙ)/ｺﾞｰﾙﾄﾞ/無地</t>
  </si>
  <si>
    <t>2023-05-20/2024-04-04/2024-05-22/2024-06-13</t>
  </si>
  <si>
    <t>50581 商品2課POS(OKURA)/40500 OKURA銀座本店/40547 OKURA心斎橋店/40499 OKURA名古屋大須店</t>
  </si>
  <si>
    <t>箱、保存袋、ｼｰﾙ</t>
  </si>
  <si>
    <t>CCﾌｨﾘｸﾞﾘｰｽﾓｰﾙﾊﾞﾆﾃｨﾊﾞｯｸﾞ</t>
  </si>
  <si>
    <t>A93342/ｷｬﾋﾞｱ/ﾈｲﾋﾞｰ/GD</t>
  </si>
  <si>
    <t>2024-01-06/2024-01-08/2024-05-12</t>
  </si>
  <si>
    <t>ｼｰﾙ･ｶｷﾞ･ｶﾃﾞﾅ･ｸﾛｼｪｯﾄ2</t>
  </si>
  <si>
    <t>ｺｺﾏｰｸ ﾁｪｰﾝｳｫﾚｯﾄ</t>
  </si>
  <si>
    <t>A48654/ｷｬﾋﾞｱ/ﾋﾟﾝｸ/SV</t>
  </si>
  <si>
    <t>2023-11-28/2023-12-04/2024-05-13</t>
  </si>
  <si>
    <t>50581 商品2課POS(OKURA)/40468 OKURA横浜駅西口店/40499 OKURA名古屋大須店</t>
  </si>
  <si>
    <t>ｼｰﾙ　※ﾘﾀｯﾁ有</t>
  </si>
  <si>
    <t>A92853/ﾗﾑ/ﾏﾙﾁｶﾗｰ/ｶﾞﾝﾒﾀSV</t>
  </si>
  <si>
    <t>ﾚｻﾞｰ/ﾏﾙﾁｶﾗｰ/無地</t>
  </si>
  <si>
    <t>ｼｰﾙ　※ｼｮﾙﾀﾞｰｽﾚ多い</t>
  </si>
  <si>
    <t>ﾐﾆﾌﾗｯﾌﾟﾊﾞｯｸﾞ</t>
  </si>
  <si>
    <t>AS3205/ﾗﾑ/ﾌﾞﾗｯｸ/GD･BK</t>
  </si>
  <si>
    <t>L2H1X87H</t>
  </si>
  <si>
    <t>0388662 木村 湧樹</t>
  </si>
  <si>
    <t>2023-09-12/2023-09-20/2024-01-13/2024-01-25</t>
  </si>
  <si>
    <t>50581 商品2課POS(OKURA)/31546 OKURA銀座中央通り店/17040 EC流通課/40500 OKURA銀座本店</t>
  </si>
  <si>
    <t>箱･ｼﾘｱﾙﾌﾟﾚｰﾄ　※擦れ/内汚れ</t>
  </si>
  <si>
    <t>2023-12-16/2023-12-18/2023-12-18/2023-12-31</t>
  </si>
  <si>
    <t>17040 EC流通課/40526 OKURA新宿歌舞伎町店/40461 OKURA上野御徒町店/40500 OKURA銀座本店</t>
  </si>
  <si>
    <t>箱・袋・Gｶｰﾄﾞ・ｼｰﾙ</t>
  </si>
  <si>
    <t>A50995/ｷｬﾋﾞｱ/ﾌﾞﾗｯｸ/SV</t>
  </si>
  <si>
    <t>2023-12-09/2023-12-11/2024-05-22/2024-06-11</t>
  </si>
  <si>
    <t>17040 EC流通課/40461 OKURA上野御徒町店/40547 OKURA心斎橋店/40500 OKURA銀座本店</t>
  </si>
  <si>
    <t>ｼｪﾌﾞﾛﾝ ﾄｰﾄﾊﾞｯｸﾞ</t>
  </si>
  <si>
    <t>ｷｬﾋﾞｱ/ﾚｯﾄﾞ/GD</t>
  </si>
  <si>
    <t>2023-12-07/2023-12-24</t>
  </si>
  <si>
    <t>袋･ｼｰﾙ･ｶｰﾄﾞ</t>
  </si>
  <si>
    <t>A01163/ﾗﾑ/ﾌﾞﾗｯｸ/GD</t>
  </si>
  <si>
    <t>2023-12-28/2024-01-12</t>
  </si>
  <si>
    <t>袋･ｼｰﾙ　※塗り</t>
  </si>
  <si>
    <t>ｽﾓｰﾙﾎﾞｯｸｽ ﾁｪｰﾝﾎﾟｰﾁ</t>
  </si>
  <si>
    <t>AP2656/ﾗﾑ/ﾌﾞﾗｯｸ/GD</t>
  </si>
  <si>
    <t>2023-08-24/2023-08-26/2024-06-16</t>
  </si>
  <si>
    <t>50581 商品2課POS(OKURA)/40547 OKURA心斎橋店/40500 OKURA銀座本店</t>
  </si>
  <si>
    <t>箱･袋･ﾐﾗｰ･ｶｰﾄﾞ･ｼｰﾙ</t>
  </si>
  <si>
    <t>A92990/ｷｬﾋﾞｱ･ﾘｻﾞｰﾄ/ﾚｯﾄﾞ/GD</t>
  </si>
  <si>
    <t>50581 商品2課POS(OKURA)/40500 OKURA銀座本店/40519 OKURA大阪本店</t>
  </si>
  <si>
    <t>CHANEL19 ﾁｪｰﾝｳｫﾚｯﾄ</t>
  </si>
  <si>
    <t>AP0957/ﾗﾑｽｷﾝ/ｸﾞﾚｰ/GD×SV金具</t>
  </si>
  <si>
    <t>UNA63C4E</t>
  </si>
  <si>
    <t>2023-04-19/2023-05-06/2024-07-20</t>
  </si>
  <si>
    <t>ﾄﾞﾛｰｽﾄﾘﾝｸﾞ ﾁｪｰﾝｼｮﾙﾀﾞｰ</t>
  </si>
  <si>
    <t>2023-08-29/2023-09-10/2024-06-15</t>
  </si>
  <si>
    <t>ﾄﾞｰｳﾞｨﾙｽﾓｰﾙｼｮｯﾋﾟﾝｸﾞﾊﾞｯｸﾞ</t>
  </si>
  <si>
    <t>AS3257/ﾐｯｸｽﾌｧｲﾊﾞｰ/ｱｲﾎﾞﾘｰ</t>
  </si>
  <si>
    <t>E5UC9A95</t>
  </si>
  <si>
    <t>2023-07-01/2023-07-11/2024-05-20/2024-07-28/2024-07-29</t>
  </si>
  <si>
    <t>50581 商品2課POS(OKURA)/40546 OKURAららぽーと福岡店/17040 EC流通課/40468 OKURA横浜駅西口店/40519 OKURA大阪本店</t>
  </si>
  <si>
    <t>箱・袋・ﾎﾟｰﾁ一部(汚れありﾌﾟﾚｰﾄ/ﾎﾟｰﾁにﾎﾞﾝﾄﾞ汚れ）</t>
  </si>
  <si>
    <t>PSTﾄｰﾄ</t>
  </si>
  <si>
    <t>A20994/ｷｬﾋﾞｱ/ﾍﾞｰｼﾞｭ/GD</t>
  </si>
  <si>
    <t>2024-01-24/2024-04-03/2024-05-21/2024-06-11</t>
  </si>
  <si>
    <t>17040 EC流通課/40500 OKURA銀座本店/40547 OKURA心斎橋店/40519 OKURA大阪本店</t>
  </si>
  <si>
    <t>ｼｰﾙ　※角ｽﾚ･型崩れ有り</t>
  </si>
  <si>
    <t>ﾍﾞﾙﾄ</t>
  </si>
  <si>
    <t>AA8782/ﾗﾑ/ｸﾞﾘｰﾝ</t>
  </si>
  <si>
    <t>B23C</t>
  </si>
  <si>
    <t>2023-05-13/2023-05-21/2024-05-25</t>
  </si>
  <si>
    <t>50581 商品2課POS(OKURA)/40455 OKURA福岡天神店/40519 OKURA大阪本店</t>
  </si>
  <si>
    <t>ｽﾊﾟﾝｺｰﾙ ﾁｪｰｼｮﾙﾀﾞｰﾊﾞｯｸﾞ</t>
  </si>
  <si>
    <t>A91146/ﾗﾑ/ﾌﾞﾗｯｸ･ｼﾙﾊﾞｰ･ﾋﾟﾝｸ/SV</t>
  </si>
  <si>
    <t>2023-11-06/2023-12-16/2024-05-11</t>
  </si>
  <si>
    <t>50581 商品2課POS(OKURA)/40549 OKURA京都烏丸店/40519 OKURA大阪本店</t>
  </si>
  <si>
    <t>ﾏﾄﾗｯｾ ﾄｯﾌﾟﾊﾝﾄﾞﾙﾊﾞｯｸﾞ</t>
  </si>
  <si>
    <t>A12397/ｷｬﾋﾞｱ/ﾌﾞﾗｯｸ/GD</t>
  </si>
  <si>
    <t>2023-11-03/2023-11-17</t>
  </si>
  <si>
    <t>50581 商品2課POS(OKURA)/40519 OKURA大阪本店</t>
  </si>
  <si>
    <t>A69900/ﾗﾑ/ﾄﾘｺﾛｰﾙ/ﾈｲﾋﾞｰ･ｸﾞﾘｰﾝ</t>
  </si>
  <si>
    <t>2024-01-24/2024-01-27</t>
  </si>
  <si>
    <t>17040 EC流通課/40519 OKURA大阪本店</t>
  </si>
  <si>
    <t>星型ﾁｪｰﾝｼｮﾙﾀﾞｰﾊﾞｯｸﾞ</t>
  </si>
  <si>
    <t>AS4579/ﾗﾑ/ﾌﾞﾗｯｸ/GD</t>
  </si>
  <si>
    <t>KL52KTC9</t>
  </si>
  <si>
    <t>2024-01-15/2024-01-30/2024-04-29/2024-05-03/2024-07-19</t>
  </si>
  <si>
    <t>50581 商品2課POS(OKURA)/40502 OKURA心斎橋時計専門店/40500 OKURA銀座本店/40475 OKURAなんば戎橋店/40519 OKURA大阪本店</t>
  </si>
  <si>
    <t>ﾏﾄﾗｯｾﾐﾆﾁｪｰﾝｳｫﾚｯﾄ</t>
  </si>
  <si>
    <t>AP1649/ﾗﾑ/ﾒﾀﾘｯｸﾊﾟｰﾌﾟﾙ/GD</t>
  </si>
  <si>
    <t>2024-01-18/2024-01-24/2024-07-18</t>
  </si>
  <si>
    <t>17040 EC流通課/40547 OKURA心斎橋店/40519 OKURA大阪本店</t>
  </si>
  <si>
    <t>ﾃﾞﾆﾑﾁｪｰﾝﾌﾗｯﾌﾟｼｮﾙﾀﾞｰ</t>
  </si>
  <si>
    <t>ﾎﾞｰｲｼｬﾈﾙ20 ﾄﾞﾊﾞｲ限定</t>
  </si>
  <si>
    <t>A67085/ｶｰﾌ/ｺﾞｰﾙﾄﾞ・ﾌﾞﾗｳﾝ/GD</t>
  </si>
  <si>
    <t>ﾚｻﾞｰ山羊革/ｺﾞｰﾙﾄﾞ/無地</t>
  </si>
  <si>
    <t>2023-10-27/2023-10-29/2023-12-13/2024-05-11</t>
  </si>
  <si>
    <t>17040 EC流通課/40534 OKURA新宿駅東口店/40500 OKURA銀座本店/40519 OKURA大阪本店</t>
  </si>
  <si>
    <t>2024-01-24/2024-01-27/2024-05-13</t>
  </si>
  <si>
    <t>箱･Gｶｰﾄﾞ･ｼｰﾙ</t>
  </si>
  <si>
    <t>A67085/ﾗﾑ/ﾋﾟﾝｸ/GD</t>
  </si>
  <si>
    <t>2024-01-18/2024-01-26/2024-04-27/2024-07-20</t>
  </si>
  <si>
    <t>17040 EC流通課/40461 OKURA上野御徒町店/40500 OKURA銀座本店/40526 OKURA新宿歌舞伎町店</t>
  </si>
  <si>
    <t>袋･ｼｰﾙ ※角塗り有</t>
  </si>
  <si>
    <t>ｶﾒﾘｱ ﾏﾄﾗｯｾﾁｪｰﾝｳｫﾚｯﾄ</t>
  </si>
  <si>
    <t>AP0047/ﾗﾑ/ｺｰﾗﾙﾋﾟﾝｸ/GD</t>
  </si>
  <si>
    <t>ﾚｻﾞｰ山羊革/ﾚｯﾄﾞ/無地</t>
  </si>
  <si>
    <t>2023-10-12/2023-10-14/2023-11-24/2024-07-19</t>
  </si>
  <si>
    <t>17040 EC流通課/40534 OKURA新宿駅東口店/40481 OKURA渋谷ｾﾝﾀｰ街店/40526 OKURA新宿歌舞伎町店</t>
  </si>
  <si>
    <t>Gｶｰﾄﾞ・ｼﾘｱﾙｼｰﾙ</t>
  </si>
  <si>
    <t>ﾐﾆﾊﾞﾆﾃｨｹｰｽ</t>
  </si>
  <si>
    <t>AP1340/ﾋﾟﾝｸ・ｷｬﾋﾞｱ/GD</t>
  </si>
  <si>
    <t>2023-05-05/2023-05-22/2024-05-11</t>
  </si>
  <si>
    <t>50581 商品2課POS(OKURA)/40454 OKURA池袋駅東口店/40526 OKURA新宿歌舞伎町店</t>
  </si>
  <si>
    <t>ｶｰﾄﾞ、ｼｰﾙ</t>
  </si>
  <si>
    <t>ﾏﾄﾗｯｾ2WAYﾗｳﾝﾄﾞｼｮﾙﾀﾞｰ</t>
  </si>
  <si>
    <t>AP1176/ｷｬﾋﾞｱ/ﾌﾞﾗｯｸ/GD</t>
  </si>
  <si>
    <t>2024-01-18/2024-01-24/2024-07-19</t>
  </si>
  <si>
    <t>17040 EC流通課/40547 OKURA心斎橋店/40526 OKURA新宿歌舞伎町店</t>
  </si>
  <si>
    <t>CHANEL 22 ﾊﾞｯｸﾞﾊﾟｯｸ</t>
  </si>
  <si>
    <t>AS3313/ｶｰﾌ/ﾌﾞﾗｯｸ/GD</t>
  </si>
  <si>
    <t>TU81TTTJ</t>
  </si>
  <si>
    <t>2023-10-02/2023-10-14/2024-07-20</t>
  </si>
  <si>
    <t>袋･ｼﾘｱﾙﾌﾟﾚｰﾄ</t>
  </si>
  <si>
    <t>A84512/ｷｬﾋﾞｱ/ﾌﾞﾗｯｸ/GD</t>
  </si>
  <si>
    <t>2024-01-29/2024-01-31/2024-05-13</t>
  </si>
  <si>
    <t>2341810025677</t>
  </si>
  <si>
    <t>CHANEL19 ﾁｪｰﾝｸﾗｯﾁ</t>
  </si>
  <si>
    <t>AP3067/ﾗﾑ/ﾌﾞﾗｯｸ/GD・SV</t>
  </si>
  <si>
    <t>K8T8521K</t>
  </si>
  <si>
    <t>2023-10-13/2023-10-15</t>
  </si>
  <si>
    <t>袋・ﾗﾝﾀﾞﾑｼｰﾙ</t>
  </si>
  <si>
    <t>2341810028579</t>
  </si>
  <si>
    <t>ﾐﾆﾊﾞﾆﾃｨ ﾁｪｰﾝｼｮﾙﾀﾞｰ</t>
  </si>
  <si>
    <t>AP2158/ﾗﾌｨｱ/ﾚｻﾞｰ/ﾋﾟﾝｸ/ﾍﾞｰｼﾞｭ</t>
  </si>
  <si>
    <t>31096613</t>
  </si>
  <si>
    <t>その他/ﾚｯﾄﾞ/ﾁｪｯｸ</t>
  </si>
  <si>
    <t>2023-11-24/2023-11-26</t>
  </si>
  <si>
    <t>2341810029958</t>
  </si>
  <si>
    <t>ｼｪﾌﾞﾛﾝ Vｽﾃｯﾁﾁｪｰﾝｼｮﾙﾀﾞｰ</t>
  </si>
  <si>
    <t>A57431/ｶｰﾌ/ﾌﾞﾗｯｸ/GD</t>
  </si>
  <si>
    <t>25863990</t>
  </si>
  <si>
    <t xml:space="preserve">40461 OKURA上野御徒町店             </t>
  </si>
  <si>
    <t>2339650015835</t>
  </si>
  <si>
    <t>ﾐﾆﾌﾗｯﾌﾟｶｰﾄﾞｼｮﾙﾀﾞｰ</t>
  </si>
  <si>
    <t>ﾗﾑ/ﾊﾞｰｶﾞﾝﾃﾞｨ/GD</t>
  </si>
  <si>
    <t>C91U8H4E</t>
  </si>
  <si>
    <t>ﾚｻﾞｰ/ﾎﾞﾙﾄﾞｰ/無地</t>
  </si>
  <si>
    <t>袋･ｼｰﾙ　ﾉﾍﾞﾙﾃｨ</t>
  </si>
  <si>
    <t>2339650015743</t>
  </si>
  <si>
    <t>ﾐﾆﾐﾆﾏﾄﾗｯｾﾁｪｰﾝﾍﾞﾙﾄ</t>
  </si>
  <si>
    <t>AP2623/ﾃﾞﾆﾑ/ﾌﾞﾙｰ/GD</t>
  </si>
  <si>
    <t>31911376</t>
  </si>
  <si>
    <t>ﾃﾞﾆﾑ/ﾌﾞﾙｰ/無地</t>
  </si>
  <si>
    <t>2341810023055</t>
  </si>
  <si>
    <t>ﾋﾞｼﾞﾈｽｱﾌｨﾆﾃｨ ﾊﾞｯｸﾊﾟｯｸ</t>
  </si>
  <si>
    <t>JAS2908/ｷｬﾋﾞｱ/ﾚｯﾄﾞ/GD</t>
  </si>
  <si>
    <t>23912205</t>
  </si>
  <si>
    <t>2023-09-07/2024-01-13/2024-01-25</t>
  </si>
  <si>
    <t>50581 商品2課POS(OKURA)/17040 EC流通課/40534 OKURA新宿駅東口店</t>
  </si>
  <si>
    <t xml:space="preserve">80 ﾘｭｯｸ                                    </t>
  </si>
  <si>
    <t>2339650016658</t>
  </si>
  <si>
    <t>ﾏﾄﾗｯｾﾎﾞｰﾙﾁｪｰﾝｸﾗｯﾁ</t>
  </si>
  <si>
    <t>AP1628/ﾗﾑ/ﾌﾞﾗｯｸ/GD</t>
  </si>
  <si>
    <t>L823TGUE</t>
  </si>
  <si>
    <t>2024-01-18/2024-03-28/2024-04-01/2024-05-12/2024-07-19</t>
  </si>
  <si>
    <t>17040 EC流通課/31555 OKURA HAB@熊本店/40519 OKURA大阪本店/40499 OKURA名古屋大須店/40534 OKURA新宿駅東口店</t>
  </si>
  <si>
    <t>箱･ｼｰﾙ</t>
  </si>
  <si>
    <t>ｼｪﾌﾞﾛﾝVｽﾃｯﾁﾁｪｰﾝｼｮﾙﾀﾞｰ</t>
  </si>
  <si>
    <t>ﾗﾑ/ﾌﾞﾗｯｸ/SV</t>
  </si>
  <si>
    <t>2023-12-11/2023-12-18/2024-05-18</t>
  </si>
  <si>
    <t>17040 EC流通課/40461 OKURA上野御徒町店/40547 OKURA心斎橋店</t>
  </si>
  <si>
    <t>ｶﾒﾘｱ ｼｮﾙﾀﾞｰﾊﾞｯｸﾞ</t>
  </si>
  <si>
    <t>2023-10-30/2023-11-08/2024-05-18</t>
  </si>
  <si>
    <t>袋･ｼｰﾙ ※ﾎｯｸ緩みあり</t>
  </si>
  <si>
    <t>A67086/ﾍﾞﾛｱ/ﾚｻﾞｰ/ﾈｲﾋﾞｰ/SV</t>
  </si>
  <si>
    <t>2023-12-02/2023-12-04/2024-06-23/2024-06-29</t>
  </si>
  <si>
    <t>17040 EC流通課/40454 OKURA池袋駅東口店/40500 OKURA銀座本店/40547 OKURA心斎橋店</t>
  </si>
  <si>
    <t>ｼｰﾙ ※角ｽﾚ・汚れ有</t>
  </si>
  <si>
    <t>ﾐﾆﾗｳﾝﾄﾞｼｮﾙﾀﾞｰﾊﾞｯｸﾞ</t>
  </si>
  <si>
    <t>ﾗﾑ/ﾋﾟﾝｸ/GD</t>
  </si>
  <si>
    <t>0390295 奥野 愛子</t>
  </si>
  <si>
    <t>50581 商品2課POS(OKURA)/40547 OKURA心斎橋店</t>
  </si>
  <si>
    <t>ﾁｪｰﾝｽﾓｰﾙｳｫﾚｯﾄ</t>
  </si>
  <si>
    <t>ｷｬﾋﾞｱ/ﾍﾞｰｼﾞｭ/GD･ﾊﾟｰﾙ</t>
  </si>
  <si>
    <t>その他/ﾍﾞｰｼﾞｭ/_</t>
  </si>
  <si>
    <t>2023-12-04/2023-12-23</t>
  </si>
  <si>
    <t>ﾐﾆﾏﾄﾗｯｾ</t>
  </si>
  <si>
    <t>A01115 ﾗﾑ ﾍﾞｰｼﾞｭ GD金具</t>
  </si>
  <si>
    <t>0388937 山本 奈穂</t>
  </si>
  <si>
    <t>2023-05-26/2024-03-05/2024-03-25</t>
  </si>
  <si>
    <t>50581 商品2課POS(OKURA)/40534 OKURA新宿駅東口店/40547 OKURA心斎橋店</t>
  </si>
  <si>
    <t>※ｶﾄﾞ擦れあり、ｼｰﾙ</t>
  </si>
  <si>
    <t>ｽﾓｰﾙｳﾞｧﾆﾃｨｹｰｽ</t>
  </si>
  <si>
    <t>AP1449/ﾗﾑ/ﾋﾟﾝｸ/GD</t>
  </si>
  <si>
    <t>2023-11-16/2023-11-25/2024-07-20</t>
  </si>
  <si>
    <t>袋･ｼｰﾙ ※内汚れ</t>
  </si>
  <si>
    <t>ｺｺﾏｰｸﾎﾟｼｪｯﾄﾐﾆﾊﾞﾆﾃｨｹｰｽ</t>
  </si>
  <si>
    <t>AP1466/ｷｬﾋﾞｱ/ﾍﾞｰｼﾞｭ/GD</t>
  </si>
  <si>
    <t>50581 商品2課POS(OKURA)/40454 OKURA池袋駅東口店/40547 OKURA心斎橋店</t>
  </si>
  <si>
    <t>シール</t>
  </si>
  <si>
    <t>ﾎﾞｰｲｼｬﾈﾙ ﾁｪｰﾝｳｫﾚｯﾄ</t>
  </si>
  <si>
    <t>AP1117/ｷｬﾋﾞｱ/ｷｬﾒﾙ/GD</t>
  </si>
  <si>
    <t>2023-09-29/2023-10-10/2023-12-13</t>
  </si>
  <si>
    <t>ｶﾒﾘｱﾓﾁｰﾌ ﾊﾞｹｯﾄﾊﾞｯｸﾞ</t>
  </si>
  <si>
    <t>ｿﾌﾄｷｬﾋﾞｱ/ﾌﾞﾗｯｸ/SV</t>
  </si>
  <si>
    <t>2023-09-25/2023-09-29</t>
  </si>
  <si>
    <t>ﾎﾟｰﾁ・ｼｰﾙ</t>
  </si>
  <si>
    <t>2.55 ﾐﾆﾁｪｰﾝｼｮﾙﾀﾞｰ</t>
  </si>
  <si>
    <t>AS0874/ｴｲｼﾞﾄﾞｶｰﾌ/ｸﾞﾘｰﾝ/GD</t>
  </si>
  <si>
    <t>P8E3065G</t>
  </si>
  <si>
    <t>2023-08-19/2024-01-13/2024-01-25/2024-06-08</t>
  </si>
  <si>
    <t>50581 商品2課POS(OKURA)/17040 EC流通課/40500 OKURA銀座本店/40547 OKURA心斎橋店</t>
  </si>
  <si>
    <t>ﾗﾑ・ﾌﾞﾙｰ・ﾏﾙﾁｶﾗｰ/SV</t>
  </si>
  <si>
    <t>2023-05-26/2023-06-07/2024-05-31</t>
  </si>
  <si>
    <t>ｽﾓｰﾙﾌﾗｯﾌﾟｳｫﾚｯﾄ</t>
  </si>
  <si>
    <t>AP3292/ﾗﾑ/ﾋﾟﾝｸ/ﾊｰﾄ･GD</t>
  </si>
  <si>
    <t>H256N52K</t>
  </si>
  <si>
    <t>2023-10-15/2023-10-20/2024-05-18</t>
  </si>
  <si>
    <t>50581 商品2課POS(OKURA)/40549 OKURA京都烏丸店/40547 OKURA心斎橋店</t>
  </si>
  <si>
    <t>ｽﾀｰ ﾊﾝﾄﾞﾊﾞｯｸﾞ</t>
  </si>
  <si>
    <t>AS4579/ﾗﾑ/ﾒﾀﾘｯｸｼﾙﾊﾞｰ/GD</t>
  </si>
  <si>
    <t>EHNPCKP6</t>
  </si>
  <si>
    <t>2024-01-15/2024-01-30/2024-01-30</t>
  </si>
  <si>
    <t>50581 商品2課POS(OKURA)/40547 OKURA心斎橋店/40502 OKURA心斎橋時計専門店</t>
  </si>
  <si>
    <t>H9UJ6GXC</t>
  </si>
  <si>
    <t>2024-01-15/2024-01-30/2024-04-29/2024-05-03</t>
  </si>
  <si>
    <t>50581 商品2課POS(OKURA)/40502 OKURA心斎橋時計専門店/40500 OKURA銀座本店/40547 OKURA心斎橋店</t>
  </si>
  <si>
    <t>ｸﾗｼｯｸﾐﾆﾁｪｰﾝｳｫﾚｯﾄ</t>
  </si>
  <si>
    <t>AP2569/ｷｬﾋﾞｱ/ﾎﾜｲﾄ/GD</t>
  </si>
  <si>
    <t>2023-08-11/2023-08-17/2024-06-02</t>
  </si>
  <si>
    <t>50581 商品2課POS(OKURA)/40499 OKURA名古屋大須店/40547 OKURA心斎橋店</t>
  </si>
  <si>
    <t>箱・ｶｰﾄﾞ・ｼｰﾙ</t>
  </si>
  <si>
    <t>A92991/ｷｬﾋﾞｱ/ﾒﾀﾘｯｸｸﾞﾘｰﾝ/GD</t>
  </si>
  <si>
    <t>CU7H76T1</t>
  </si>
  <si>
    <t>2023-09-21/2023-10-03/2024-05-09/2024-05-20/2024-05-22</t>
  </si>
  <si>
    <t>50581 商品2課POS(OKURA)/40468 OKURA横浜駅西口店/40519 OKURA大阪本店/17040 EC流通課/40547 OKURA心斎橋店</t>
  </si>
  <si>
    <t>ｽﾄ･ｼﾘｱﾙﾌﾟﾚｰﾄ ※ｶﾄﾞ擦れ</t>
  </si>
  <si>
    <t>A01113/ﾗﾑ/ﾍﾞｰｼﾞｭ/GD</t>
  </si>
  <si>
    <t>※ｼｰﾙ無し･全塗</t>
  </si>
  <si>
    <t>ｺｺﾏｰｸ ﾊﾞﾆﾃｨﾊﾞｯｸﾞ</t>
  </si>
  <si>
    <t>A01998/ｷｬﾋﾞｱ/ﾌﾞﾗｯｸ/GD</t>
  </si>
  <si>
    <t>ｼｰﾙ　※塗</t>
  </si>
  <si>
    <t>市場　ﾛｰﾀｽｳｫﾚｯﾄ</t>
  </si>
  <si>
    <t>ｴﾅﾒﾙ/ﾌﾞﾗｯｸ/GD</t>
  </si>
  <si>
    <t>41･MA･0252</t>
  </si>
  <si>
    <t>MA-0092</t>
  </si>
  <si>
    <t>市場　※ｽﾄﾗｯﾌﾟ欠品　角ｽﾚ、汚れ有</t>
  </si>
  <si>
    <t>ｻﾄﾞﾙ ﾛﾝｸﾞﾌﾗｯﾌﾟｳｫﾚｯﾄ</t>
  </si>
  <si>
    <t>SLO43034/ﾄﾛｯﾀｰｷｬﾝﾊﾞｽ/ﾌﾞﾗｯｸ</t>
  </si>
  <si>
    <t>02-LU-0026</t>
  </si>
  <si>
    <t>2024-06-15/2024-06-21</t>
  </si>
  <si>
    <t>箱･袋　※ﾔｹ</t>
  </si>
  <si>
    <t>M0505SLOI/ｳﾙﾄﾗﾏｯﾄｶｰﾌ/ﾌﾞﾗｯｸ</t>
  </si>
  <si>
    <t>18-MA-0202</t>
  </si>
  <si>
    <t>2023-11-28/2023-12-25</t>
  </si>
  <si>
    <t>袋・ｽﾄﾗｯﾌﾟ</t>
  </si>
  <si>
    <t>ﾚﾃﾞｨﾃﾞｨｵｰﾙﾏｲｸﾛﾊﾞｯｸﾞ</t>
  </si>
  <si>
    <t>S0856OSLN_917U/ｶｰﾌ/ﾀｰｺｲｽﾞ</t>
  </si>
  <si>
    <t>02-MA-0290</t>
  </si>
  <si>
    <t>その他/ﾏﾙﾁｶﾗｰ/花柄</t>
  </si>
  <si>
    <t>2024-01-27/2024-05-20/2024-05-22</t>
  </si>
  <si>
    <t>50581 商品2課POS(OKURA)/17040 EC流通課/40519 OKURA大阪本店</t>
  </si>
  <si>
    <t>ｴﾅﾒﾙ/ﾍﾞｰｼﾞｭ/SV</t>
  </si>
  <si>
    <t>16-BO-0152</t>
  </si>
  <si>
    <t>2024-01-24/2024-01-26</t>
  </si>
  <si>
    <t>【市場】ﾚﾃﾞｨﾃﾞｨｵｰﾙ ｽﾓｰﾙ</t>
  </si>
  <si>
    <t>M0538/ｶﾅｰｼﾞｭﾗﾑ/ﾋﾟﾝｸ</t>
  </si>
  <si>
    <t>18-MA-0210</t>
  </si>
  <si>
    <t>ｶｰﾄﾞ･ｽﾄ ※ﾁｬｰﾑｾﾙﾌﾘﾍﾟｱ</t>
  </si>
  <si>
    <t>ｽﾄﾗｯﾌﾟ ﾕｰ ﾐﾆ</t>
  </si>
  <si>
    <t>8AV105/ｶｰﾌ/ﾌﾞﾗｳﾝ</t>
  </si>
  <si>
    <t>--</t>
  </si>
  <si>
    <t>ｼｮﾙﾀﾞｰｽﾄﾗｯﾌﾟ/ｼﾞｮｼｭｱ・ｳﾞｨｰﾀﾞｽ</t>
  </si>
  <si>
    <t>♪</t>
  </si>
  <si>
    <t>85 服飾雑貨[仕入]</t>
  </si>
  <si>
    <t>90 服飾雑貨[仕入]</t>
  </si>
  <si>
    <t>ﾊﾞｲｻﾞｳｪｲ ﾐﾃﾞｨｱﾑ</t>
  </si>
  <si>
    <t>8BL146/ｶｰﾌ/ﾍﾞｰｼﾞｭ</t>
  </si>
  <si>
    <t>8BL146 1D5 248-0501</t>
  </si>
  <si>
    <t>0389768 西原 明美</t>
  </si>
  <si>
    <t>箱・袋・ｽﾄ・ﾁｬｰﾑ 内側にシミ</t>
  </si>
  <si>
    <t>19 ﾎﾞｽﾄﾝﾊﾞｯｸﾞ</t>
  </si>
  <si>
    <t>ﾊﾞｲｻﾞｳｪｲ・ﾐﾃﾞｨｱﾑ/ｼﾞｮｼｭｱ・ｳﾞｨｰﾀﾞｽｺﾗﾎﾞ</t>
  </si>
  <si>
    <t>8BL146 ADBN F1CBK</t>
  </si>
  <si>
    <t>209・8465</t>
  </si>
  <si>
    <t>箱・袋・ｽﾄﾗｯﾌﾟ・ﾁｬｰﾑ ♪♪</t>
  </si>
  <si>
    <t>19 ﾎﾞｽﾄﾝﾊﾞｯｸﾞ[仕入]</t>
  </si>
  <si>
    <t>ﾏﾝﾏ ﾄｰﾄﾊﾞｯｸﾞ</t>
  </si>
  <si>
    <t>ｷｬﾝﾊﾞｽ/ﾈｲﾋﾞｰ</t>
  </si>
  <si>
    <t>※内地ﾔﾌﾞﾚ</t>
  </si>
  <si>
    <t>市場　ﾎﾞｽﾄﾝﾊﾞｯｸﾞ</t>
  </si>
  <si>
    <t>196356/GGｷｬﾝﾊﾞｽ/ﾌﾞﾗｳﾝ</t>
  </si>
  <si>
    <t>市場　※ｽﾄﾗｯﾌﾟ欠品</t>
  </si>
  <si>
    <t>146243/GGｷｬﾝﾊﾞｽ</t>
  </si>
  <si>
    <t>※ｽﾚ・ﾌﾁ切れ</t>
  </si>
  <si>
    <t xml:space="preserve">31600 OKURA moyuk SAPPORO店         </t>
  </si>
  <si>
    <t>2344160001070</t>
  </si>
  <si>
    <t>GGﾏｰﾓﾝﾄﾏｰﾓﾝﾄ ﾁｪｰﾝｼｮﾙﾀﾞｰﾊﾞｯｸﾞ</t>
  </si>
  <si>
    <t>443497/GGｷｬﾝﾊﾞｽ/ﾍﾞｰｼﾞｭ/GD金具</t>
  </si>
  <si>
    <t>520981</t>
  </si>
  <si>
    <t>その他/ﾍﾞｰｼﾞｭ/総柄</t>
  </si>
  <si>
    <t>2023-09-07/2023-09-09/2024-06-15</t>
  </si>
  <si>
    <t>17040 EC流通課/31600 OKURA moyuk SAPPORO店/40534 OKURA新宿駅東口店</t>
  </si>
  <si>
    <t>ﾄﾘﾑ31</t>
  </si>
  <si>
    <t>ﾄﾜﾙｱｯｼｭ/ﾈｲﾋﾞｰ/〇F刻</t>
  </si>
  <si>
    <t>OFDZ</t>
  </si>
  <si>
    <t>ｴｰﾙﾗｲﾝﾊﾟｰｽPM</t>
  </si>
  <si>
    <t>ｷｬﾝﾊﾞｽ/ｸﾞﾚｰ</t>
  </si>
  <si>
    <t>その他/ｸﾞﾚｰ/_/ﾚﾃﾞｨｰｽ</t>
  </si>
  <si>
    <t>ﾘｻﾞｰﾄﾞ/ﾌﾞﾗｯｸ/□I刻/SV金具</t>
  </si>
  <si>
    <t>□I</t>
  </si>
  <si>
    <t>ｶﾞｰﾃﾞﾝﾊﾟｰﾃｨGM</t>
  </si>
  <si>
    <t>P刻</t>
  </si>
  <si>
    <t>ｴｰﾙﾗｲﾝﾄｰﾄMM</t>
  </si>
  <si>
    <t>ｴｰﾙﾗｲﾝｱﾄﾞMM</t>
  </si>
  <si>
    <t>ｴｳﾞﾘﾝⅠ MM</t>
  </si>
  <si>
    <t>刻印不鮮明 ｸｼｭﾍﾞﾙ ｺﾞｰﾙﾄﾞ GD</t>
  </si>
  <si>
    <t>刻印不鮮明 R</t>
  </si>
  <si>
    <t>ｴﾌﾟｿﾝ/ﾛｰｽﾞﾃｷｻｽ/Y刻/SV</t>
  </si>
  <si>
    <t>YII010SM</t>
  </si>
  <si>
    <t>2023-09-29/2023-10-11/2024-07-20</t>
  </si>
  <si>
    <t>箱･ｽﾄ</t>
  </si>
  <si>
    <t>ｱﾘｹﾞｰﾀｰﾏｯﾄ/ﾌﾞﾗｯｸ/Y刻/GD</t>
  </si>
  <si>
    <t>Y U3 011 UD</t>
  </si>
  <si>
    <t>2023-07-26/2023-08-20/2024-05-11/2024-07-21</t>
  </si>
  <si>
    <t>50581 商品2課POS(OKURA)/40500 OKURA銀座本店/40519 OKURA大阪本店/31546 OKURA銀座中央通り店</t>
  </si>
  <si>
    <t>箱 ※ｺﾊﾞ剥がれ</t>
  </si>
  <si>
    <t>ｳｪｲﾄｩｺﾞｰ</t>
  </si>
  <si>
    <t>ｴﾌﾟｿﾝ/ｸﾚ・ﾗｲﾑ・ｺﾞｰﾙﾄﾞ/B刻</t>
  </si>
  <si>
    <t>BMZ003CS</t>
  </si>
  <si>
    <t>2023-08-11/2023-08-21/2024-06-02</t>
  </si>
  <si>
    <t>50581 商品2課POS(OKURA)/40499 OKURA名古屋大須店/31546 OKURA銀座中央通り店</t>
  </si>
  <si>
    <t>ﾛｯｸ ﾁｬｰﾑ</t>
  </si>
  <si>
    <t>ﾌﾞﾗｯｸ･ﾌﾞﾙｰﾛｲﾔﾙ･ﾏｯｼｭﾙｰﾑ･ｷｬﾊﾞﾝ</t>
  </si>
  <si>
    <t>2023-06-28/2023-07-12/2024-05-25</t>
  </si>
  <si>
    <t>箱/ｳﾞｫｰ･ﾀﾃﾞﾗｸﾄ/ｼｪｰﾌﾞﾙｼｬﾑｷｱ</t>
  </si>
  <si>
    <t>ｵﾘｿﾞﾝﾚｺｰﾄﾞﾃﾞｻﾞｲﾝﾊﾞｯｸﾞ</t>
  </si>
  <si>
    <t>ｷｬﾝﾊﾞｽ/ﾌﾞﾗｯｸ/Y刻/SV</t>
  </si>
  <si>
    <t>YBS001 ZB</t>
  </si>
  <si>
    <t>2023-10-02/2023-10-14/2024-02-12</t>
  </si>
  <si>
    <t>ｱﾘｹﾞｰﾀｰ ﾏｯﾄ/ﾌﾞｰｹﾞﾝﾋﾞﾘｱ/□N刻/G</t>
  </si>
  <si>
    <t>21△ □N</t>
  </si>
  <si>
    <t>0392021 朱 小艶</t>
  </si>
  <si>
    <t>2023-08-08/2023-08-11/2024-06-01</t>
  </si>
  <si>
    <t>2024-08-08/2024-08-10</t>
  </si>
  <si>
    <t>ﾋﾟｱﾉ</t>
  </si>
  <si>
    <t>ﾎﾞｯｸｽｶｰﾌ/ﾌﾞﾗｯｸ/〇Q刻/GD</t>
  </si>
  <si>
    <t>〇Q M</t>
  </si>
  <si>
    <t>2023-10-15/2023-10-29/2024-05-11/2024-07-20</t>
  </si>
  <si>
    <t>ｳﾞｨｸﾄﾘｱ ｶﾊﾞｽ32</t>
  </si>
  <si>
    <t>ﾄﾘﾖﾝ/ｼｮｺﾗ/□J刻/SV</t>
  </si>
  <si>
    <t>B04 □J</t>
  </si>
  <si>
    <t>2023-08-08/2024-03-18/2024-04-13/2024-06-15</t>
  </si>
  <si>
    <t>17040 EC流通課/40454 OKURA池袋駅東口店/31600 OKURA moyuk SAPPORO店/31546 OKURA銀座中央通り店</t>
  </si>
  <si>
    <t>ﾄﾘﾖﾝ/ﾌﾞﾙｰｻﾞﾝｼﾞﾊﾞﾙ/□P刻/SV</t>
  </si>
  <si>
    <t>AR □P</t>
  </si>
  <si>
    <t>2023-09-21/2023-10-03/2024-07-19</t>
  </si>
  <si>
    <t>50581 商品2課POS(OKURA)/40468 OKURA横浜駅西口店/31546 OKURA銀座中央通り店</t>
  </si>
  <si>
    <t>袋･ｶﾃﾞﾅ･鍵 ※ｶﾄﾞ擦れ/内変色</t>
  </si>
  <si>
    <t>WMM318D8</t>
  </si>
  <si>
    <t>ﾚｻﾞｰ/ｸﾞﾚｰ/無地</t>
  </si>
  <si>
    <t>0391234 石井 慶吾</t>
  </si>
  <si>
    <t>箱・袋・ｽﾄﾗｯﾌﾟ</t>
  </si>
  <si>
    <t>ﾘﾝﾃﾞｨﾐﾆ</t>
  </si>
  <si>
    <t>ﾄﾘﾖﾝ/ﾗｲﾑ/U刻/SV</t>
  </si>
  <si>
    <t>UMM954NP</t>
  </si>
  <si>
    <t>2024-02-21/2024-02-24</t>
  </si>
  <si>
    <t>50580 時計･宝石POS(OKURA)/31546 OKURA銀座中央通り店</t>
  </si>
  <si>
    <t>ﾄｺﾞ/ﾌﾞﾙｰｴﾚｸﾄﾘｯｸ/□O刻/GD</t>
  </si>
  <si>
    <t>□O 21E</t>
  </si>
  <si>
    <t>2023-12-12/2023-12-14/2024-06-15</t>
  </si>
  <si>
    <t>※正面ﾍﾟﾝ跡有</t>
  </si>
  <si>
    <t>ｴﾌﾟｿﾝ/ｺﾞｰﾙﾄﾞ/Y刻/SV</t>
  </si>
  <si>
    <t>YSN009AY</t>
  </si>
  <si>
    <t>2023-09-19/2023-10-01/2024-01-11/2024-01-27/2024-02-10/2024-02-26/2024-07-20</t>
  </si>
  <si>
    <t>50581 商品2課POS(OKURA)/40534 OKURA新宿駅東口店/40455 OKURA福岡天神店/40526 OKURA新宿歌舞伎町店/40547 OKURA心斎橋店/40500 OKURA銀座本店/31546 OKURA銀座中央通り店</t>
  </si>
  <si>
    <t>ﾘﾝﾃﾞｨ ﾐﾆ</t>
  </si>
  <si>
    <t>ｽｲﾌﾄ/ｾﾚｽﾄ/B刻/GD</t>
  </si>
  <si>
    <t>BAS783 HX</t>
  </si>
  <si>
    <t>2024-02-09/2024-02-21</t>
  </si>
  <si>
    <t>50581 商品2課POS(OKURA)/31546 OKURA銀座中央通り店</t>
  </si>
  <si>
    <t>ﾘﾝﾃﾞｨ30</t>
  </si>
  <si>
    <t>ﾄﾘﾖﾝ/□J刻</t>
  </si>
  <si>
    <t>0389765 奥村 滋</t>
  </si>
  <si>
    <t>本体のみ</t>
  </si>
  <si>
    <t>ケリートゥーゴー</t>
  </si>
  <si>
    <t>ﾄﾘﾖﾝ/ﾌﾞﾗｯｸ/U刻/GD</t>
  </si>
  <si>
    <t>U AI001BH</t>
  </si>
  <si>
    <t>【市場】ｶﾞｰﾃﾞﾝﾊﾟｰﾃｨPM</t>
  </si>
  <si>
    <t>ﾚｻﾞｰ/ﾌﾞﾗｳﾝ</t>
  </si>
  <si>
    <t>※ﾔｹ・保管臭</t>
  </si>
  <si>
    <t>ｴﾌﾞﾘﾝTPM</t>
  </si>
  <si>
    <t>ﾄﾘﾖﾝ/ﾌﾞﾗｯｸ/W刻印/SV</t>
  </si>
  <si>
    <t>WMN006ND</t>
  </si>
  <si>
    <t>箱、袋</t>
  </si>
  <si>
    <t>ｶﾞｰﾃﾞﾝﾊﾟｰﾃｨPM</t>
  </si>
  <si>
    <t>ﾈｺﾞﾝﾀﾞ/ｵﾘｰﾌﾞｸﾞﾘｰﾝ/□P刻</t>
  </si>
  <si>
    <t>□P</t>
  </si>
  <si>
    <t>2023-09-16/2023-09-22/2023-09-24</t>
  </si>
  <si>
    <t>50581 商品2課POS(OKURA)/40546 OKURAららぽーと福岡店/31555 OKURA HAB@熊本店</t>
  </si>
  <si>
    <t>袋･</t>
  </si>
  <si>
    <t>ｱﾘｰﾇﾐﾆ</t>
  </si>
  <si>
    <t>ｽｲﾌﾄ/ﾌﾞﾙｰｻﾞﾝｼﾞﾊﾞﾙ/U刻</t>
  </si>
  <si>
    <t>UAM012UH</t>
  </si>
  <si>
    <t>ｴﾗﾝﾌﾞﾚｽﾚｯﾄ</t>
  </si>
  <si>
    <t>ﾌﾞﾙｰｼﾞｰﾝ/B刻</t>
  </si>
  <si>
    <t>ﾄﾘﾖﾝ/ｸﾚ/Z刻/GD</t>
  </si>
  <si>
    <t>ZNS082KB</t>
  </si>
  <si>
    <t>箱・袋・鍵・ｶﾃﾞﾅ・ｸﾛｼｪｯﾄ・ﾚｲﾝｶﾊﾞｰ</t>
  </si>
  <si>
    <t>ﾄﾘﾖﾝ/ﾆｭｰﾎﾜｲﾄ/B刻/SV</t>
  </si>
  <si>
    <t>BBS006ZB</t>
  </si>
  <si>
    <t>YMM006AT</t>
  </si>
  <si>
    <t>2024-06-29/2024-07-20</t>
  </si>
  <si>
    <t>50752 EC流通課POS(OKURA)/40454 OKURA池袋駅東口店</t>
  </si>
  <si>
    <t>13629 ｽﾀｰﾊﾞｲﾔｰｽﾞｵｰｸｼｮﾝ(OKURA)</t>
  </si>
  <si>
    <t>ﾄﾘﾖﾝ/ﾌﾞﾗｯｸ/C刻/GD</t>
  </si>
  <si>
    <t>CBS012ZB</t>
  </si>
  <si>
    <t>ﾄﾞｩﾌﾞﾙｾﾝｽ36</t>
  </si>
  <si>
    <t>ｴﾊﾞｰｶｰﾌ･ｳｰﾙ/□Q刻</t>
  </si>
  <si>
    <t>2023-06-05/2023-06-18</t>
  </si>
  <si>
    <t>ﾌﾞﾙｰｻﾌｨｰﾙ･ﾌﾞﾙｰｲｽﾞﾐｰﾙ</t>
  </si>
  <si>
    <t>ﾍﾞｱﾝｸﾗｼｯｸ</t>
  </si>
  <si>
    <t>ﾎﾞｯｸｽｶｰﾌ/ｳﾞｧｰﾐﾘｵﾝ/□H刻/SV</t>
  </si>
  <si>
    <t>□H 3N</t>
  </si>
  <si>
    <t>ﾚｻﾞｰ牛革/_/_/ﾚﾃﾞｨｰｽ</t>
  </si>
  <si>
    <t>2023-07-17/2023-07-25</t>
  </si>
  <si>
    <t>箱　※内側ほつれあり</t>
  </si>
  <si>
    <t>ﾄﾘﾖﾝ/ｳﾞｪｰﾙｼﾌﾟﾚｽ/Z刻/SV</t>
  </si>
  <si>
    <t>Z AC 002 AT</t>
  </si>
  <si>
    <t>※2 箱･袋･ｽﾄﾗｯﾌﾟ</t>
  </si>
  <si>
    <t>ﾄﾘﾖﾝ/ｱﾈﾓﾈ/Z刻/SV</t>
  </si>
  <si>
    <t>Z IT 011 DC</t>
  </si>
  <si>
    <t>2023-12-28/2024-01-13/2024-06-16</t>
  </si>
  <si>
    <t>50581 商品2課POS(OKURA)/31546 OKURA銀座中央通り店/40461 OKURA上野御徒町店</t>
  </si>
  <si>
    <t>袋･ｶﾃﾞﾅ･鍵</t>
  </si>
  <si>
    <t>ｹﾘｰｳｫﾚｯﾄﾐﾃﾞｨｱﾑ</t>
  </si>
  <si>
    <t>ｴﾌﾟｿﾝ/ﾛｰｽﾞﾊﾟｰﾌﾟﾙ/C刻/SV</t>
  </si>
  <si>
    <t>C AI 007 FM</t>
  </si>
  <si>
    <t>ﾄﾘﾖﾝ/ﾆｭｰﾎﾜｲﾄ/W刻/GD</t>
  </si>
  <si>
    <t>W TC 889 GA</t>
  </si>
  <si>
    <t>2024-06-04/2024-06-05</t>
  </si>
  <si>
    <t>箱･袋　※1ｹ所ｼｰﾙ取れ</t>
  </si>
  <si>
    <t>ｴｳﾞﾘﾝTPM ｱﾏｿﾞﾝ</t>
  </si>
  <si>
    <t>ﾄﾘﾖﾝ/ｴﾄｩｰﾌﾟ/U刻/SV</t>
  </si>
  <si>
    <t>U BS 006 ZB</t>
  </si>
  <si>
    <t>※1 箱･袋･ｽﾄﾗｯﾌﾟ　※ｽﾄﾗｯﾌﾟ金具ｼｰﾙはがれ</t>
  </si>
  <si>
    <t>ﾄｺﾞ/ﾌﾞﾗｯｸ/□A刻/GD</t>
  </si>
  <si>
    <t>□A 4X</t>
  </si>
  <si>
    <t>その他/ﾌﾞﾗｯｸ/ｱﾆﾏﾙ</t>
  </si>
  <si>
    <t>ｶｷﾞ2･ｶﾃﾞﾅ･ｸﾛｼｪｯﾄ･ｽﾄﾗｯﾌﾟ　※角ｽﾚ、汚れ有</t>
  </si>
  <si>
    <t>ｺﾝｽﾀﾝｽﾐﾆ</t>
  </si>
  <si>
    <t>U刻/ﾌﾞﾗｯｸ/ｴﾌﾟｿﾝ/PG</t>
  </si>
  <si>
    <t>WMU343 UB</t>
  </si>
  <si>
    <t>箱・ﾐﾗｰ</t>
  </si>
  <si>
    <t>ﾐﾆｹﾘｰ</t>
  </si>
  <si>
    <t>W刻/ﾌﾞﾗｯｸ/ｴﾌﾟｿﾝ/GD</t>
  </si>
  <si>
    <t>箱・保存袋</t>
  </si>
  <si>
    <t>W刻 ｴﾌﾟｿﾝ ｴﾄｩｰﾌﾟ GD</t>
  </si>
  <si>
    <t>WST 001 OB</t>
  </si>
  <si>
    <t>箱 ｽﾄﾗｯﾌﾟ</t>
  </si>
  <si>
    <t>ﾄﾘﾖﾝ/ﾌﾞﾗｯｸ/Z刻/SV</t>
  </si>
  <si>
    <t>ZBY957GN</t>
  </si>
  <si>
    <t>箱･袋･ﾚｲﾝｶﾊﾞｰ</t>
  </si>
  <si>
    <t>ﾄﾘﾖﾝ/ﾆｭｰﾎﾜｲﾄ/B刻/GD</t>
  </si>
  <si>
    <t>BMN009KD</t>
  </si>
  <si>
    <t>2024-06-29/2024-07-29</t>
  </si>
  <si>
    <t>50752 EC流通課POS(OKURA)/31546 OKURA銀座中央通り店</t>
  </si>
  <si>
    <t>ﾄﾘﾖﾝ/ｳﾞｪｰﾙｺﾐｯｸ/B刻/SV</t>
  </si>
  <si>
    <t>BMM009KN</t>
  </si>
  <si>
    <t>2024-04-04/2024-04-07</t>
  </si>
  <si>
    <t>ﾄﾘﾖﾝ/ﾌﾞﾙｰﾉｰﾙ/Z刻</t>
  </si>
  <si>
    <t>Z BS 002 ZB</t>
  </si>
  <si>
    <t>2024-04-04/2024-06-25/2024-06-29</t>
  </si>
  <si>
    <t>50752 EC流通課POS(OKURA)/31546 OKURA銀座中央通り店/40481 OKURA渋谷ｾﾝﾀｰ街店</t>
  </si>
  <si>
    <t>ﾈｺﾞﾝﾀﾞ/ﾌﾞﾗｯｸ/□O刻/SV</t>
  </si>
  <si>
    <t>□O刻　+AN</t>
  </si>
  <si>
    <t>2023-11-13/2023-11-15/2024-07-19</t>
  </si>
  <si>
    <t>※角ｽﾚ有</t>
  </si>
  <si>
    <t>ﾄﾘﾖﾝ/ﾛｰｽﾞｳｯﾄﾞ/□N刻/SV</t>
  </si>
  <si>
    <t>45 □N</t>
  </si>
  <si>
    <t>2023-08-21/2023-09-01/2023-11-10</t>
  </si>
  <si>
    <t>ｸﾛｼｪｯﾄ・ｶﾃﾞﾅ・鍵・塗あり</t>
  </si>
  <si>
    <t>ﾄﾘﾖﾝ/ﾛｰｽﾞｴｸｽﾄﾘｰﾑ/D刻/SV</t>
  </si>
  <si>
    <t>D AC 010 AT</t>
  </si>
  <si>
    <t>2024-01-26/2024-02-22/2024-07-27</t>
  </si>
  <si>
    <t>※ｶｷﾞ･ｶﾃﾞﾅ欠品</t>
  </si>
  <si>
    <t>ｱﾆｰ</t>
  </si>
  <si>
    <t>ﾎﾟﾛｻｽ/ﾌﾞﾗｯｸ/〇K刻/GD</t>
  </si>
  <si>
    <t>〇K刻印</t>
  </si>
  <si>
    <t>2023-06-30/2024-02-07/2024-07-20</t>
  </si>
  <si>
    <t>50581 商品2課POS(OKURA)/40519 OKURA大阪本店/31546 OKURA銀座中央通り店</t>
  </si>
  <si>
    <t>※コバ割れ</t>
  </si>
  <si>
    <t>ﾊﾟｽｷｰﾄﾞ</t>
  </si>
  <si>
    <t>ﾎﾞｯｸｽｶｰﾌ/ｴﾍﾞﾝﾇ/〇H刻/GD</t>
  </si>
  <si>
    <t>〇H</t>
  </si>
  <si>
    <t>2023-10-06/2023-11-09/2023-11-14</t>
  </si>
  <si>
    <t>ｳﾞｧﾙｰﾙ</t>
  </si>
  <si>
    <t>ﾈｺﾞﾝﾀﾞ･ﾄﾜﾙ/ﾏｸﾞﾉﾘｱ･ﾌﾞﾙｰﾌﾞﾗｲﾄﾝ</t>
  </si>
  <si>
    <t>C GS003HI</t>
  </si>
  <si>
    <t>0388469 西浦 麻里奈</t>
  </si>
  <si>
    <t>2023-05-20/2024-05-15/2024-05-17</t>
  </si>
  <si>
    <t>50581 商品2課POS(OKURA)/31546 OKURA銀座中央通り店/40499 OKURA名古屋大須店</t>
  </si>
  <si>
    <t>ﾄﾘﾖﾝ/ﾌﾞﾗｯｸ/U刻/SV</t>
  </si>
  <si>
    <t>UMM011KI</t>
  </si>
  <si>
    <t>2024-04-04/2024-04-06</t>
  </si>
  <si>
    <t>50752 EC流通課POS(OKURA)/40499 OKURA名古屋大須店</t>
  </si>
  <si>
    <t>W MI 001 MA</t>
  </si>
  <si>
    <t>2024-06-13/2024-06-14</t>
  </si>
  <si>
    <t>ｼｪﾌﾞﾙﾐｿﾞﾙ/ﾗｲﾑ/Z刻/GD</t>
  </si>
  <si>
    <t>ZTI011TX</t>
  </si>
  <si>
    <t>2023-09-19/2023-10-01/2023-12-26/2024-07-21</t>
  </si>
  <si>
    <t>50581 商品2課POS(OKURA)/40534 OKURA新宿駅東口店/40519 OKURA大阪本店/31546 OKURA銀座中央通り店</t>
  </si>
  <si>
    <t>ｴﾌﾟｿﾝ/ﾐｺﾉｽ/B刻/SV</t>
  </si>
  <si>
    <t>BTI004TB</t>
  </si>
  <si>
    <t>2023-09-27/2023-10-22/2023-12-26/2024-07-21</t>
  </si>
  <si>
    <t>ｴﾌﾟｿﾝ/ﾅﾀ/U刻/GD</t>
  </si>
  <si>
    <t>U HT 383　DX</t>
  </si>
  <si>
    <t>ｹﾘｰ25</t>
  </si>
  <si>
    <t>ﾄｺﾞ/ｴﾄｩｰﾌﾟ/W刻/SV</t>
  </si>
  <si>
    <t>W MU 422 DU</t>
  </si>
  <si>
    <t>ﾄｺﾞ/ｵﾚﾝｼﾞ/W刻/SV</t>
  </si>
  <si>
    <t>W PV 841 CA</t>
  </si>
  <si>
    <t>ﾚｻﾞｰ/ｵﾚﾝｼﾞ/_</t>
  </si>
  <si>
    <t>箱･袋･ｽﾄﾗｯﾌﾟ･鍵2･ｶﾃﾞﾅ･ｸﾛシェット</t>
  </si>
  <si>
    <t>ﾄｺﾞ/ｴﾄｩｰﾌﾟ/B刻/GD</t>
  </si>
  <si>
    <t>B IM 446 GM</t>
  </si>
  <si>
    <t>箱･袋･鍵2･ｶﾃﾞﾅ･ｸﾛ</t>
  </si>
  <si>
    <t>W CT 455 CK</t>
  </si>
  <si>
    <t>ｴﾌﾟｿﾝ/ﾆｭｰﾌﾞﾙｰｼﾞｰﾝ/W刻/GD</t>
  </si>
  <si>
    <t>W BS 650 BB</t>
  </si>
  <si>
    <t>箱･袋･ﾐﾗｰ</t>
  </si>
  <si>
    <t>ｴﾌﾟｿﾝ/ｺﾞｰﾙﾄﾞ/W刻/GD</t>
  </si>
  <si>
    <t>W MU 312 DI</t>
  </si>
  <si>
    <t>B AS 064 DA</t>
  </si>
  <si>
    <t>ﾍﾞｱﾝﾐﾆ</t>
  </si>
  <si>
    <t>ｴﾌﾟｿﾝ/ﾏｯｼｭﾙｰﾑ/B刻/SV</t>
  </si>
  <si>
    <t>BUS007PK</t>
  </si>
  <si>
    <t>2023-10-30/2023-11-10/2024-07-21</t>
  </si>
  <si>
    <t>50581 商品2課POS(OKURA)/40519 OKURA大阪本店/40500 OKURA銀座本店</t>
  </si>
  <si>
    <t>ｴﾌﾟｿﾝ/ﾛｰｽﾞｱｻﾞﾚ/D刻/SV</t>
  </si>
  <si>
    <t>DTI003IT</t>
  </si>
  <si>
    <t>その他/ﾋﾟﾝｸ/_/ﾚﾃﾞｨｰｽ</t>
  </si>
  <si>
    <t>2023-09-12/2023-09-21</t>
  </si>
  <si>
    <t>箱　※ｺｲﾝ部汚れ/ｺﾊﾞﾀﾞﾒｰｼﾞ</t>
  </si>
  <si>
    <t>ｼｪﾌﾞﾙﾐｿﾞﾙ/ﾛｰｽﾞｻｸﾗ/D刻/SV</t>
  </si>
  <si>
    <t>DBY007BI</t>
  </si>
  <si>
    <t>ﾚｻﾞｰ山羊革/ﾋﾟﾝｸ/無地/ﾚﾃﾞｨｰｽ</t>
  </si>
  <si>
    <t>2023-07-01/2024-02-04/2024-02-23/2024-04-04</t>
  </si>
  <si>
    <t>50581 商品2課POS(OKURA)/40475 OKURAなんば戎橋店/40481 OKURA渋谷ｾﾝﾀｰ街店/40500 OKURA銀座本店</t>
  </si>
  <si>
    <t>ﾛｳﾘｽ ﾙﾘ ｽﾘﾑ ｳﾞｪﾙｿ</t>
  </si>
  <si>
    <t>ｴｳﾞｧｰｶﾗｰ/ﾌﾞﾙｰﾌﾘｰﾀﾞ･ﾛｰｽﾞﾊﾟｰﾌﾟﾙ</t>
  </si>
  <si>
    <t>ZAM002UH</t>
  </si>
  <si>
    <t>50581 商品2課POS(OKURA)/40534 OKURA新宿駅東口店/40500 OKURA銀座本店</t>
  </si>
  <si>
    <t>箱･ｺｲﾝｹｰｽ</t>
  </si>
  <si>
    <t>ﾄﾘﾑﾃﾞｭｵ24</t>
  </si>
  <si>
    <t>ｴｳﾞｧｰｸﾞﾚｲﾝ/ﾓｶ/Y刻/SV</t>
  </si>
  <si>
    <t>YPU007NI</t>
  </si>
  <si>
    <t>2023-08-04/2023-08-23/2024-05-12</t>
  </si>
  <si>
    <t>表面擦れ傷有</t>
  </si>
  <si>
    <t>ﾄﾘﾖﾝ/ｴﾄｩｰﾌﾟ/Y刻/GD</t>
  </si>
  <si>
    <t>YTS005AU</t>
  </si>
  <si>
    <t>2024-06-09/2024-06-16</t>
  </si>
  <si>
    <t>31546 OKURA銀座中央通り店/40500 OKURA銀座本店</t>
  </si>
  <si>
    <t>ﾛｯｸﾁｬｰﾑ</t>
  </si>
  <si>
    <t>ﾌﾞﾗｯｸ･ﾌﾞﾙｰﾛﾜｲﾔﾙ･ﾏｯｼｭﾙｰﾑ･ｷｬﾊﾞﾝ</t>
  </si>
  <si>
    <t>U SI / ST0252</t>
  </si>
  <si>
    <t>箱･ﾐﾗｰ</t>
  </si>
  <si>
    <t>ｺﾝｽﾀﾝｽ ｺﾝﾊﾟｸﾄ</t>
  </si>
  <si>
    <t>ﾎﾞｯｸｽｶｰﾌ/ﾌﾞﾗｯｸ/□O刻/SV</t>
  </si>
  <si>
    <t>□O47N</t>
  </si>
  <si>
    <t>ﾚｻﾞｰ牛革/ﾌﾞﾗｯｸ/無地/ﾒﾝｽﾞ</t>
  </si>
  <si>
    <t>2023-09-07/2023-09-17/2024-06-15/2024-07-31</t>
  </si>
  <si>
    <t>50581 商品2課POS(OKURA)/40534 OKURA新宿駅東口店/31546 OKURA銀座中央通り店/40500 OKURA銀座本店</t>
  </si>
  <si>
    <t>ｼｴﾌﾞﾙﾐｿﾞﾙ/ﾙｰｼﾞｭｸｰ/D刻/GD</t>
  </si>
  <si>
    <t>DAI004ZQ</t>
  </si>
  <si>
    <t>ﾚｻﾞｰ牛革/ﾚｯﾄﾞ/_/ﾚﾃﾞｨｰｽ</t>
  </si>
  <si>
    <t>2023-06-22/2023-06-23/2024-05-28/2024-07-31</t>
  </si>
  <si>
    <t>50581 商品2課POS(OKURA)/31555 OKURA HAB@熊本店/31546 OKURA銀座中央通り店/40500 OKURA銀座本店</t>
  </si>
  <si>
    <t>ﾎﾞﾘｰﾄﾞ27</t>
  </si>
  <si>
    <t>ｽｲﾌﾄ/ｼﾞｮｰﾇｱﾝﾌﾞﾙ/C刻/GD</t>
  </si>
  <si>
    <t>C HA 006 HF</t>
  </si>
  <si>
    <t>2024-01-10/2024-01-31</t>
  </si>
  <si>
    <t>ｱｻﾞｯﾌﾟﾛﾝｸﾞｼﾙｸｲﾝ</t>
  </si>
  <si>
    <t>ｴﾌﾟｿﾝ/ｾﾚｽﾄ/U刻/SV</t>
  </si>
  <si>
    <t>UAA001ZA</t>
  </si>
  <si>
    <t>その他/ﾌﾞﾙｰ/_/ﾚﾃﾞｨｰｽ</t>
  </si>
  <si>
    <t>0388861 顧 玲玲</t>
  </si>
  <si>
    <t>2023-11-12/2024-01-07/2024-01-12/2024-04-10</t>
  </si>
  <si>
    <t>50581 商品2課POS(OKURA)/40549 OKURA京都烏丸店/31546 OKURA銀座中央通り店/40500 OKURA銀座本店</t>
  </si>
  <si>
    <t>ｴﾌﾟｿﾝ/ｸﾞﾘﾍﾟｰﾙ/B刻/SV</t>
  </si>
  <si>
    <t>B ST 006 DB</t>
  </si>
  <si>
    <t>その他/ﾎﾜｲﾄ/無地/ﾚﾃﾞｨｰｽ</t>
  </si>
  <si>
    <t>ﾍﾞｱﾝ ｽﾌﾚ</t>
  </si>
  <si>
    <t>ｱﾘｹﾞｰﾀｰ ﾘｾ/ｾﾞﾗﾆｳﾑ/T刻/SV</t>
  </si>
  <si>
    <t>T SA 001 TN</t>
  </si>
  <si>
    <t>2023-10-02/2023-10-06/2024-01-14/2024-07-20/2024-07-31</t>
  </si>
  <si>
    <t>17040 EC流通課/40534 OKURA新宿駅東口店/40526 OKURA新宿歌舞伎町店/31546 OKURA銀座中央通り店/40500 OKURA銀座本店</t>
  </si>
  <si>
    <t>ﾄｺﾞ/ﾏｯｼｭﾙｰﾑ/U刻/SV</t>
  </si>
  <si>
    <t>U MS 333 SF</t>
  </si>
  <si>
    <t>その他/ﾎﾜｲﾄ/ｱﾆﾏﾙ</t>
  </si>
  <si>
    <t>ｹﾘｰﾄｩｰｺﾞｰ ﾄﾚｻｰｼﾞｭ</t>
  </si>
  <si>
    <t>ｴﾌﾟｿﾝ/ｺﾞｰﾙﾄﾞ/W刻/SV</t>
  </si>
  <si>
    <t>WUS003SA</t>
  </si>
  <si>
    <t>ﾋﾟｭｰﾙ ｻﾝｸﾞﾙ</t>
  </si>
  <si>
    <t>ﾄﾜﾙﾐﾘﾀﾘｰ･ﾄﾘﾖﾝ/ﾌﾞﾗｯｸ･ｷｬﾗﾒﾙ/U刻</t>
  </si>
  <si>
    <t>U TS009AU</t>
  </si>
  <si>
    <t>2024-01-05/2024-01-14/2024-01-14</t>
  </si>
  <si>
    <t>W AU 003 MM</t>
  </si>
  <si>
    <t>2024-05-27/2024-05-28/2024-05-31</t>
  </si>
  <si>
    <t>17040 EC流通課/40547 OKURA心斎橋店/40502 OKURA心斎橋時計専門店</t>
  </si>
  <si>
    <t>ZMM536DT</t>
  </si>
  <si>
    <t>2024-04-04/2024-04-11/2024-05-28</t>
  </si>
  <si>
    <t>50752 EC流通課POS(OKURA)/40500 OKURA銀座本店/31600 OKURA moyuk SAPPORO店</t>
  </si>
  <si>
    <t>箱・袋・ﾚｲﾝｶﾊﾞｰ</t>
  </si>
  <si>
    <t>ﾄﾘﾖﾝ/ﾙｰｼﾞｭｾﾘｴ/Z刻/SV</t>
  </si>
  <si>
    <t>ZBS003ZB</t>
  </si>
  <si>
    <t>ﾄﾘﾖﾝ/ﾘﾓﾝﾁｪｯﾛ/B刻/SV</t>
  </si>
  <si>
    <t>BAU010MM</t>
  </si>
  <si>
    <t>ｼｪｰﾇﾀﾞﾝｸﾙｺﾝﾊﾟｸﾄ</t>
  </si>
  <si>
    <t>ｼｪｰﾌﾞﾙ/ﾌﾞﾙｰｻﾌｨｰﾙ/B刻/SV</t>
  </si>
  <si>
    <t>B NN 003 DY</t>
  </si>
  <si>
    <t>2023-12-02/2023-12-04</t>
  </si>
  <si>
    <t>BFS003GX</t>
  </si>
  <si>
    <t>箱 袋 鍵 ｶﾃﾞﾅ</t>
  </si>
  <si>
    <t>ｹﾘｰ25内縫いﾀｯﾁ</t>
  </si>
  <si>
    <t>ﾄｺﾞ･ﾘｻﾞｰﾄﾞ/ﾌﾞﾗｯｸ/B刻/SV</t>
  </si>
  <si>
    <t>BIS493SW</t>
  </si>
  <si>
    <t>2024-08-09/2024-08-10</t>
  </si>
  <si>
    <t>箱･ｽﾄ･袋･鍵･ｶﾃﾞﾅ･ｸﾛｼｪｯﾄ</t>
  </si>
  <si>
    <t>ﾄﾘﾖﾝ/ｺﾞｰﾙﾄﾞ/U刻/GD</t>
  </si>
  <si>
    <t>UAU012</t>
  </si>
  <si>
    <t>ﾄﾘﾖﾝ/ﾍﾞﾄﾝ/B刻/GD</t>
  </si>
  <si>
    <t>BAU012MM</t>
  </si>
  <si>
    <t>ﾄﾘﾖﾝ/ｵﾚﾝｼﾞ/□R/SV</t>
  </si>
  <si>
    <t>□R</t>
  </si>
  <si>
    <t>2023-05-18/2024-01-20/2024-01-25/2024-05-10</t>
  </si>
  <si>
    <t>ｽﾄ/鍵/ｶﾅﾃﾞ/ｸﾛ</t>
  </si>
  <si>
    <t>ﾄﾘﾖﾝ/ｷｬﾊﾞﾝ/B刻/GD</t>
  </si>
  <si>
    <t>B BS 002 ZB</t>
  </si>
  <si>
    <t>ﾄﾘﾖﾝ/ｼﾞｮｰﾇﾌﾟｯｻﾝ/T刻/SV</t>
  </si>
  <si>
    <t>TSI002DB</t>
  </si>
  <si>
    <t>ﾚｻﾞｰ牛革/ｲｴﾛｰ/無地/ﾚﾃﾞｨｰｽ</t>
  </si>
  <si>
    <t>2023-10-24/2023-11-03/2024-05-18</t>
  </si>
  <si>
    <t>50581 商品2課POS(OKURA)/31555 OKURA HAB@熊本店/40519 OKURA大阪本店</t>
  </si>
  <si>
    <t>箱･ｺｲﾝｹｰｽ　※内汚れ</t>
  </si>
  <si>
    <t>ｴﾌﾟｿﾝ/ﾌﾞﾗｯｸ/GD金具/W刻</t>
  </si>
  <si>
    <t>WMU375HI</t>
  </si>
  <si>
    <t>0388789 劉 巧楠</t>
  </si>
  <si>
    <t>箱・袋・鍵・カデナ・クロシェット・ST</t>
  </si>
  <si>
    <t>ｻｯｸｱﾃﾞﾍﾟｯｼｭ38</t>
  </si>
  <si>
    <t>ﾎﾞｯｸｽｶｰﾌ/ﾌﾞﾗｯｸ/SV</t>
  </si>
  <si>
    <t>刻印不鮮明</t>
  </si>
  <si>
    <t>2023-12-12/2023-12-28/2024-01-30</t>
  </si>
  <si>
    <t>50581 商品2課POS(OKURA)/31546 OKURA銀座中央通り店/40519 OKURA大阪本店</t>
  </si>
  <si>
    <t>袋･ｸﾛ･鍵</t>
  </si>
  <si>
    <t>UMM408IX</t>
  </si>
  <si>
    <t>ﾄｺﾞ/ﾏｯｼｭﾙｰﾑ/B刻</t>
  </si>
  <si>
    <t>BAA005ZA</t>
  </si>
  <si>
    <t>2023-09-16/2023-10-01/2024-07-20</t>
  </si>
  <si>
    <t>ﾄﾘﾖﾝ/ﾙｰｼﾞｭｸｰ/D刻/GD</t>
  </si>
  <si>
    <t>DBS011ZB</t>
  </si>
  <si>
    <t>2023-09-29/2023-10-11/2024-05-11</t>
  </si>
  <si>
    <t>ｽｲﾌﾄ/ｼﾞｮｰﾇﾅﾌﾟﾙ/U刻/SV</t>
  </si>
  <si>
    <t>U CT 885 MC</t>
  </si>
  <si>
    <t>ｴｳﾞﾘﾝTPM ｱﾏｿﾞﾝ ｼﾞｸﾞｻﾞｸﾞ</t>
  </si>
  <si>
    <t>ﾄﾘﾖﾝ/ｳﾞｪｰﾙｼﾌﾟﾚｽ/U刻/SV</t>
  </si>
  <si>
    <t>U BS 012 ZB</t>
  </si>
  <si>
    <t>入札無し引き</t>
  </si>
  <si>
    <t>ﾄﾘﾖﾝ/ｴﾍﾞｰﾇ/U刻/GD</t>
  </si>
  <si>
    <t>UMM009AF</t>
  </si>
  <si>
    <t>箱・ｽﾄﾗｯﾌﾟ</t>
  </si>
  <si>
    <t>ｼｪﾌﾞﾙﾐｿﾞﾙ/ﾌﾞﾙｰｻﾌｨｰﾙ/B刻/GD</t>
  </si>
  <si>
    <t>BNN005KZ</t>
  </si>
  <si>
    <t>その他/ﾈｲﾋﾞｰ/無地/ﾚﾃﾞｨｰｽ</t>
  </si>
  <si>
    <t>2023-09-19/2023-09-26/2024-04-10</t>
  </si>
  <si>
    <t>ｼｪｰﾇﾀﾞﾝｸﾙ ｺﾝﾊﾟｸﾄ</t>
  </si>
  <si>
    <t>ｼｪｰﾌﾞﾙ/ﾌﾞﾗｯｸ/B刻/GD</t>
  </si>
  <si>
    <t>B NN 006 KZ</t>
  </si>
  <si>
    <t>2023-11-19/2024-04-05/2024-04-10</t>
  </si>
  <si>
    <t>箱･袋･ｽﾄﾗｯﾌﾟ　※若干の金具押し跡あり</t>
  </si>
  <si>
    <t>ﾘﾝﾃﾞｨﾐﾆ ｳﾞｪﾙｿ</t>
  </si>
  <si>
    <t>ｽｲﾌﾄ/ｸﾞﾘﾊﾟｰﾙ/ｳﾞｪｰﾙｳﾞｪﾙﾃｨｺﾞ/W刻</t>
  </si>
  <si>
    <t>WTC042CY</t>
  </si>
  <si>
    <t>ﾄﾘﾖﾝｸﾚﾏﾝｽ/ｻﾝ/W刻/SV</t>
  </si>
  <si>
    <t>W IC 733 CA</t>
  </si>
  <si>
    <t>ｺﾝｽﾀﾝｽｽﾘﾑ</t>
  </si>
  <si>
    <t>ｴﾌﾟｿﾝ/ｾﾚｽﾄ/B刻/GD</t>
  </si>
  <si>
    <t>B AK 009 CU</t>
  </si>
  <si>
    <t>ｱﾘｹﾞｰﾀｰﾘｾ/ﾌﾞﾗｯｸ/□O刻/SV</t>
  </si>
  <si>
    <t>19▲◎ □O</t>
  </si>
  <si>
    <t>0388327 佐々木 雄大</t>
  </si>
  <si>
    <t>ｴｳﾞﾘﾝTPM ｼﾞｸﾞｻﾞｸﾞ</t>
  </si>
  <si>
    <t>ﾄﾘﾖﾝ/ﾍﾞﾄﾝ/B刻/SV</t>
  </si>
  <si>
    <t>B MN 008 KD</t>
  </si>
  <si>
    <t>2024-05-08/2024-05-09/2024-07-07</t>
  </si>
  <si>
    <t>17040 EC流通課/40534 OKURA新宿駅東口店/40526 OKURA新宿歌舞伎町店</t>
  </si>
  <si>
    <t>ｴﾊﾞｰｶﾗｰ/ｻﾝ/B刻/SV</t>
  </si>
  <si>
    <t>B TI 010 XA</t>
  </si>
  <si>
    <t>ﾚｻﾞｰ牛革/ｲｴﾛｰ/_/ﾚﾃﾞｨｰｽ</t>
  </si>
  <si>
    <t>2023-12-16/2024-01-06/2024-06-08</t>
  </si>
  <si>
    <t>50581 商品2課POS(OKURA)/40519 OKURA大阪本店/40526 OKURA新宿歌舞伎町店</t>
  </si>
  <si>
    <t>ｼｪｰﾌﾞﾙ/ﾌﾞﾗｯｸ/B刻/SV</t>
  </si>
  <si>
    <t>B PN 004 SP</t>
  </si>
  <si>
    <t>2023-11-28/2023-12-25/2024-01-31</t>
  </si>
  <si>
    <t>ｼｪﾌﾞﾙﾐｿﾞﾙ/ﾁｬｲ/Z刻/SV</t>
  </si>
  <si>
    <t>ﾚｻﾞｰ/ﾍﾞｰｼﾞｭ/無地/ﾚﾃﾞｨｰｽ</t>
  </si>
  <si>
    <t>2023-07-14/2023-07-28/2024-04-10/2024-07-20</t>
  </si>
  <si>
    <t>50581 商品2課POS(OKURA)/31546 OKURA銀座中央通り店/40500 OKURA銀座本店/40526 OKURA新宿歌舞伎町店</t>
  </si>
  <si>
    <t>ﾄﾘﾖﾝ/ﾌﾞﾗｯｸ/B刻/GD</t>
  </si>
  <si>
    <t>B MM 210 IB</t>
  </si>
  <si>
    <t>W MI 002 1A</t>
  </si>
  <si>
    <t>2024-08-13/2024-08-14</t>
  </si>
  <si>
    <t>箱･袋･鍵2･カデナ</t>
  </si>
  <si>
    <t>ﾄﾘﾖﾝ/ﾌﾞﾙｰﾆｭｲ/Y刻/GD</t>
  </si>
  <si>
    <t>Y BS 012 DH</t>
  </si>
  <si>
    <t>ﾄｺﾞ/ｸﾞﾘﾍﾟｰﾙ/W刻/GD</t>
  </si>
  <si>
    <t>W TC 372 FZ</t>
  </si>
  <si>
    <t>ﾚｻﾞｰ牛革/ﾎﾜｲﾄ/_</t>
  </si>
  <si>
    <t>ｹﾘｰ25 ﾄﾘｺﾛｰﾙ 外縫い</t>
  </si>
  <si>
    <t>ｴﾌﾟｿﾝ/ﾅﾀ･ｼﾞｮｰﾇﾌﾟｯｻﾝ･ｾｻﾐ/U刻/SV</t>
  </si>
  <si>
    <t>U TN 677 CA</t>
  </si>
  <si>
    <t>ﾚｻﾞｰ牛革/ﾏﾙﾁｶﾗｰ/_</t>
  </si>
  <si>
    <t>箱･袋･鍵2･ｶﾃﾞﾅ･ｸﾛ･ｽﾄﾗｯﾌﾟ</t>
  </si>
  <si>
    <t>ﾎﾞﾘｰﾄﾞ1923 25ｳﾞｪﾙｿ</t>
  </si>
  <si>
    <t>ｴｳﾞｧｰｶﾗｰ/ﾛｰｽﾞﾃｷｻｽ･ﾌﾞﾘｯｸ/U刻</t>
  </si>
  <si>
    <t>UIT000HN</t>
  </si>
  <si>
    <t>ｽﾄ･ｸﾛ･ｶﾃﾞﾅ･鍵　※ｽﾄ押し跡</t>
  </si>
  <si>
    <t>ﾄﾘﾖﾝ/ｸﾞﾘｽﾐｽﾃｨ/W刻/SV</t>
  </si>
  <si>
    <t>W NS 179 YY</t>
  </si>
  <si>
    <t>ｽｲﾌﾄ/ﾌﾞﾙｰﾌﾗﾝｽ･ﾌﾞﾙｰｻﾌｨｰﾙ/Z刻/SV</t>
  </si>
  <si>
    <t>Z CT 817 BN</t>
  </si>
  <si>
    <t>ﾄﾘﾖﾝ/ｷｬﾊﾞﾝ/W刻/SV</t>
  </si>
  <si>
    <t>W MM 001 AF</t>
  </si>
  <si>
    <t>2024-06-05/2024-06-06</t>
  </si>
  <si>
    <t>箱･袋･ｽﾄﾗｯﾌﾟ（保護ｼｰﾙ無）</t>
  </si>
  <si>
    <t>ﾐﾆｹﾘｰ2ﾄﾘｺﾛｰﾙ</t>
  </si>
  <si>
    <t>ｴﾌﾟｿﾝ/ｴﾄｩｰﾌﾟ･ﾌﾞﾗｯｸ・ｴｺﾙｾ/B刻</t>
  </si>
  <si>
    <t>B BY 167 TG</t>
  </si>
  <si>
    <t>0392125 小山 夏実</t>
  </si>
  <si>
    <t>ﾐﾆｹﾘｰ2 ﾄﾘｺﾛｰﾙ</t>
  </si>
  <si>
    <t>ｴﾌﾟｿﾝ/ｴﾄｩｰﾌﾟ･ﾌﾞﾗｯｸ･ｴｺﾙｾ/B刻/SV</t>
  </si>
  <si>
    <t>BHT318MP</t>
  </si>
  <si>
    <t>箱・袋・ｽﾄﾗｯﾌﾟ（展示に内部小傷あり）</t>
  </si>
  <si>
    <t>BCT834FA</t>
  </si>
  <si>
    <t>UCT405MC</t>
  </si>
  <si>
    <t>B MM 012 CD</t>
  </si>
  <si>
    <t>2341810032521</t>
  </si>
  <si>
    <t>B CT 117 CA</t>
  </si>
  <si>
    <t>2024-01-13/2024-01-15</t>
  </si>
  <si>
    <t>2341810033276</t>
  </si>
  <si>
    <t>ｽｲﾌﾄ/ﾅﾀ･ｾｻﾐ/B刻/SV</t>
  </si>
  <si>
    <t>B CT 383 ZH</t>
  </si>
  <si>
    <t>2024-02-03/2024-02-04</t>
  </si>
  <si>
    <t>2341810025219</t>
  </si>
  <si>
    <t>ﾄﾘﾖﾝ/ﾌﾞﾙｰﾌﾘｰﾀﾞ/Y刻/SV</t>
  </si>
  <si>
    <t>Y IT 292 GX</t>
  </si>
  <si>
    <t>2023-10-02/2023-10-06</t>
  </si>
  <si>
    <t>袋・ｽﾄ・鍵2・ｶﾃﾞﾅ・ｸﾛｼｪｯﾄ</t>
  </si>
  <si>
    <t>2340530023161</t>
  </si>
  <si>
    <t>ﾌﾞﾙｰｻﾌｨｰﾙ･ﾊﾞﾝﾌﾞｰ･ｳﾞｪｰﾙﾌｨｽﾞ</t>
  </si>
  <si>
    <t>2023-11-09/2023-11-24/2024-04-24</t>
  </si>
  <si>
    <t>50581 商品2課POS(OKURA)/40499 OKURA名古屋大須店/40534 OKURA新宿駅東口店</t>
  </si>
  <si>
    <t>箱･ﾋﾟｯｸ</t>
  </si>
  <si>
    <t xml:space="preserve">13 ｷｰﾎﾙﾀﾞｰ                                 </t>
  </si>
  <si>
    <t xml:space="preserve">40481 OKURA渋谷ｾﾝﾀｰ街店             </t>
  </si>
  <si>
    <t>2340100006655</t>
  </si>
  <si>
    <t>ﾍﾞｱﾝｽﾌﾚ　ｳﾞｪﾙｿ</t>
  </si>
  <si>
    <t>ｴﾌﾟｿﾝ/ﾗｲﾑ・ﾓｰｳﾞｼﾙﾍﾞｽﾄﾙ/D刻/ｳﾞｧ</t>
  </si>
  <si>
    <t>DSN004DS</t>
  </si>
  <si>
    <t>2023-07-12/2023-07-27/2024-05-17</t>
  </si>
  <si>
    <t>50581 商品2課POS(OKURA)/40481 OKURA渋谷ｾﾝﾀｰ街店/40534 OKURA新宿駅東口店</t>
  </si>
  <si>
    <t>2341810020481</t>
  </si>
  <si>
    <t>ｼｪﾌﾞﾙﾐｿﾞﾙ/ﾍﾞﾄﾝ/U刻/GD</t>
  </si>
  <si>
    <t>U AI009 UM</t>
  </si>
  <si>
    <t>2023-08-21/2023-09-01</t>
  </si>
  <si>
    <t xml:space="preserve">11 ｶｰﾄﾞｹｰｽ                                 </t>
  </si>
  <si>
    <t>2341810025097</t>
  </si>
  <si>
    <t>ﾛｳﾘｽ ﾙﾘ ｽﾘﾑ</t>
  </si>
  <si>
    <t>ｴｳﾞｧｰｶﾗｰ/ﾛｰｽﾞｱｻﾞﾚ･ｸﾚ/Y刻/SV</t>
  </si>
  <si>
    <t>YAM011UH</t>
  </si>
  <si>
    <t>ｺｲﾝｹｰｽ　※ｺｲﾝｹｰｽｲﾝｸ汚れ</t>
  </si>
  <si>
    <t>2341810042704</t>
  </si>
  <si>
    <t>B MN 003 KD</t>
  </si>
  <si>
    <t>2024-06-03/2024-06-05</t>
  </si>
  <si>
    <t xml:space="preserve">90 ﾊﾞｯｸﾞ                                   </t>
  </si>
  <si>
    <t>2341810023994</t>
  </si>
  <si>
    <t>YBS006ZB</t>
  </si>
  <si>
    <t>2023-09-27/2023-11-20/2024-05-28/2024-06-01</t>
  </si>
  <si>
    <t>50581 商品2課POS(OKURA)/40455 OKURA福岡天神店/40454 OKURA池袋駅東口店/40534 OKURA新宿駅東口店</t>
  </si>
  <si>
    <t>2341810031494</t>
  </si>
  <si>
    <t>B BY 566 IX</t>
  </si>
  <si>
    <t>2023-12-23/2023-12-25</t>
  </si>
  <si>
    <t>2341810040670</t>
  </si>
  <si>
    <t>ｴｳﾞﾘﾝTPMｱﾏｿﾞﾝ</t>
  </si>
  <si>
    <t>ﾄﾘﾖﾝ/ﾙｰｼﾞｭｸｰ/D刻/SV</t>
  </si>
  <si>
    <t>D BS 011 ZD</t>
  </si>
  <si>
    <t>2024-05-13/2024-05-15</t>
  </si>
  <si>
    <t xml:space="preserve">40454 OKURA池袋駅東口店             </t>
  </si>
  <si>
    <t>2339530010981</t>
  </si>
  <si>
    <t>ｹﾘｰｳｫﾚｯﾄ ﾛﾝｸﾞ</t>
  </si>
  <si>
    <t>ｼｪｰﾌﾞﾙ/ﾌﾞﾙｰﾊﾟｵﾝ/X刻/SV</t>
  </si>
  <si>
    <t>X AI 006 AP</t>
  </si>
  <si>
    <t>17040 EC流通課/40454 OKURA池袋駅東口店/40534 OKURA新宿駅東口店</t>
  </si>
  <si>
    <t>2341810025653</t>
  </si>
  <si>
    <t>ｹﾘｰﾄｩｰｺﾞｰ ｳﾞｪﾙｿ</t>
  </si>
  <si>
    <t>ｴﾌﾟｿﾝ/ﾊﾞﾝﾌﾞｰ・ﾌﾞﾙｰﾌﾟﾘｭﾑ/Y刻/GD</t>
  </si>
  <si>
    <t>Y US 009 AM</t>
  </si>
  <si>
    <t>2341810025646</t>
  </si>
  <si>
    <t>ｴﾌﾟｿﾝ/ﾙｰｼﾞｭｱｯｼｭ/ﾌﾞﾘｭｯｸ/Y刻/GD</t>
  </si>
  <si>
    <t>Y TI 011 OT</t>
  </si>
  <si>
    <t>ﾄﾘﾖﾝ/ｴﾄｩｰﾌﾟ/Y刻/SV</t>
  </si>
  <si>
    <t>Y TS 005 AU</t>
  </si>
  <si>
    <t>2342290029780</t>
  </si>
  <si>
    <t>ｳﾞｧﾝｷｬﾄﾙ29</t>
  </si>
  <si>
    <t>ﾄﾘﾖﾝ/ﾌﾞﾙｰｱﾝｸﾙ/D刻/SV</t>
  </si>
  <si>
    <t>DHA011AN</t>
  </si>
  <si>
    <t>2023-10-03/2023-10-21/2024-06-14</t>
  </si>
  <si>
    <t>50581 商品2課POS(OKURA)/40549 OKURA京都烏丸店/40534 OKURA新宿駅東口店</t>
  </si>
  <si>
    <t>2341810040618</t>
  </si>
  <si>
    <t>ﾄﾘﾖﾝ/ｳﾞｪｰﾙｺﾐｯｸ/W刻/SV</t>
  </si>
  <si>
    <t>W MM 002 SN</t>
  </si>
  <si>
    <t>2341810044500</t>
  </si>
  <si>
    <t>ﾄﾘﾖﾝ/ｸﾞﾘﾈｳﾞｪ/B刻/GD</t>
  </si>
  <si>
    <t>B MM 012 MP</t>
  </si>
  <si>
    <t>2341810014053</t>
  </si>
  <si>
    <t>ベアンスフレ</t>
  </si>
  <si>
    <t>ｱﾘｹﾞｰﾀｰﾘｾ/ｵﾚﾝｼﾞﾎﾟﾋﾟｰ/A刻/SV</t>
  </si>
  <si>
    <t>APN011AK</t>
  </si>
  <si>
    <t>その他/ｵﾚﾝｼﾞ/無地/ﾚﾃﾞｨｰｽ</t>
  </si>
  <si>
    <t>2023-04-14/2023-04-23</t>
  </si>
  <si>
    <t xml:space="preserve">40547 OKURA心斎橋店                 </t>
  </si>
  <si>
    <t>2342250005984</t>
  </si>
  <si>
    <t>ｼｪｰﾇﾀﾞﾝｸﾙﾄｩｰｺﾞｰ</t>
  </si>
  <si>
    <t>ｴﾌﾟｿﾝ/ｳﾞｪｰﾙﾌｨｽﾞ/B刻/SV</t>
  </si>
  <si>
    <t>BA1007B1</t>
  </si>
  <si>
    <t>2023-11-12/2023-11-28/2024-05-19</t>
  </si>
  <si>
    <t>50581 商品2課POS(OKURA)/40547 OKURA心斎橋店/40534 OKURA新宿駅東口店</t>
  </si>
  <si>
    <t>ｴｳﾞﾘﾝTPM ﾏｷｼｶﾄﾞﾘｰﾕ</t>
  </si>
  <si>
    <t>ﾄﾘﾖﾝ/ｷｭｲｰﾌﾞﾙ/B刻/SV</t>
  </si>
  <si>
    <t>B MN 005 KD</t>
  </si>
  <si>
    <t>AHA001HF</t>
  </si>
  <si>
    <t>箱･袋･ｽﾄ･ｸﾛ･ｶﾃﾞﾅ･鍵2</t>
  </si>
  <si>
    <t>UBY475HT</t>
  </si>
  <si>
    <t>2024-03-11/2024-03-29</t>
  </si>
  <si>
    <t>B BS 009 ZB</t>
  </si>
  <si>
    <t>2024-06-13/2024-06-15</t>
  </si>
  <si>
    <t>W IC 209 DF</t>
  </si>
  <si>
    <t>2024-08-08/2024-08-09/2024-08-09</t>
  </si>
  <si>
    <t>ﾄﾘﾖﾝ/ｺﾞｰﾙﾄﾞ/D刻</t>
  </si>
  <si>
    <t>DMM852</t>
  </si>
  <si>
    <t>2023-07-20/2023-07-29/2024-06-02</t>
  </si>
  <si>
    <t>袋・ｽﾄﾗｯﾌﾟ・鍵・ｶﾃﾞﾅ・ｸﾛｼｪｯﾄ</t>
  </si>
  <si>
    <t>ﾄﾘﾖﾝ/ﾌﾞﾙｰﾆｭｲ/Y刻/SV</t>
  </si>
  <si>
    <t>YTN007AU</t>
  </si>
  <si>
    <t>2024-05-01/2024-05-08</t>
  </si>
  <si>
    <t>50752 EC流通課POS(OKURA)/40547 OKURA心斎橋店</t>
  </si>
  <si>
    <t>ｼｪｰﾌﾞﾙ/ﾙｰｼﾞｭｶｻﾞｯｸ/□H刻/SV</t>
  </si>
  <si>
    <t>□H</t>
  </si>
  <si>
    <t>2023-12-08/2023-12-29/2024-05-10</t>
  </si>
  <si>
    <t>ｽﾄ ※擦れ/ｺﾊﾞﾋﾋﾞ</t>
  </si>
  <si>
    <t>ｹﾘｰｴﾗﾝ</t>
  </si>
  <si>
    <t>ｸﾞﾘｽﾞﾘ/ｼﾞｮｰﾇﾅﾌﾟﾙ/W刻/SV</t>
  </si>
  <si>
    <t>W PI 135 BM</t>
  </si>
  <si>
    <t>ﾄﾘﾖﾝ/ﾛｰｽﾞｱｻﾞﾚ/W刻/SV</t>
  </si>
  <si>
    <t>W PY 239 CN</t>
  </si>
  <si>
    <t>ｴｰﾙﾊﾞｯｸﾞPM</t>
  </si>
  <si>
    <t>ﾄﾜﾙ･ﾊﾝﾀｰ/ﾌﾞﾗｯｸ/□H</t>
  </si>
  <si>
    <t>C□H</t>
  </si>
  <si>
    <t>ｶﾃﾞﾅ・鍵2・ｸﾛ</t>
  </si>
  <si>
    <t>ﾋﾟｺﾀﾝﾛｯｸPM ﾓﾉｸﾛｰﾑ</t>
  </si>
  <si>
    <t>ﾄﾘﾖﾝ/ﾛｰｽﾞﾒｷｼｺ/U刻/ｿｰﾋﾟﾝｸ</t>
  </si>
  <si>
    <t>BAM001UH</t>
  </si>
  <si>
    <t>箱･保存袋･ｶﾃﾞﾅ･鍵</t>
  </si>
  <si>
    <t>U MN 001 KD</t>
  </si>
  <si>
    <t>ﾄﾘﾖﾝ/ｸﾞﾘﾈｳﾞｪ/B刻/SV</t>
  </si>
  <si>
    <t>BTN655SX</t>
  </si>
  <si>
    <t>UMM009UY</t>
  </si>
  <si>
    <t>ﾄﾘﾖﾝ/ﾌﾞﾗｯｸ/Z刻/GD</t>
  </si>
  <si>
    <t>ZMM006KX</t>
  </si>
  <si>
    <t>【市場】ﾄｰﾄﾊﾞｯｸﾞ</t>
  </si>
  <si>
    <t>2024-07-17/2024-07-20</t>
  </si>
  <si>
    <t>ｸﾛｼｪｯﾄ ｷｰﾘﾝｸﾞ</t>
  </si>
  <si>
    <t>市場　ｴﾘﾌﾟｽMM</t>
  </si>
  <si>
    <t>市場　ﾊﾟﾄﾞﾛｯｸ･鍵2</t>
  </si>
  <si>
    <t>市場　ｱﾙﾏ</t>
  </si>
  <si>
    <t>BA1924</t>
  </si>
  <si>
    <t>市場　ﾈｰﾑ入</t>
  </si>
  <si>
    <t>市場　ｹﾝﾀﾞﾙGM</t>
  </si>
  <si>
    <t>M30122/ﾀｲｶﾞ/ｴﾋﾟｾｱ</t>
  </si>
  <si>
    <t>SP0030</t>
  </si>
  <si>
    <t>市場　ｷｰﾎﾟﾙ･ﾊﾞﾝﾄﾞﾘｴｰﾙ55</t>
  </si>
  <si>
    <t>M41414/ﾓﾉｸﾞﾗﾑ</t>
  </si>
  <si>
    <t>VI0013</t>
  </si>
  <si>
    <t>N80686/ﾊﾟｲｿﾝ/ﾌﾞﾗｯｸ/GD</t>
  </si>
  <si>
    <t>2023-12-28/2024-01-02/2024-06-08</t>
  </si>
  <si>
    <t>型崩れ有り</t>
  </si>
  <si>
    <t>ｸﾛｺﾀﾞｲﾙ/ｱｲｽｸﾞﾚｰ</t>
  </si>
  <si>
    <t>MI1129</t>
  </si>
  <si>
    <t>ﾚｻﾞｰ/ｸﾞﾚｰ/無地/ﾒﾝｽﾞ</t>
  </si>
  <si>
    <t>2023-11-09/2023-11-18/2023-12-05/2024-05-13</t>
  </si>
  <si>
    <t>50581 商品2課POS(OKURA)/40500 OKURA銀座本店/40526 OKURA新宿歌舞伎町店/31546 OKURA銀座中央通り店</t>
  </si>
  <si>
    <t>N80149/ﾓﾉｸﾞﾗﾑﾊﾟｲｿﾝ/ﾌﾞﾗｳﾝ</t>
  </si>
  <si>
    <t>IC</t>
  </si>
  <si>
    <t>0389865 鈴木 彩香</t>
  </si>
  <si>
    <t>2023-03-21/2023-04-03/2024-05-13</t>
  </si>
  <si>
    <t>箱･袋･ｻｲﾃｽ</t>
  </si>
  <si>
    <t>N97726/ﾓﾉｸﾞﾗﾑ･ﾊﾟｲｿﾝ</t>
  </si>
  <si>
    <t>2023-08-29/2023-09-05/2024-06-14</t>
  </si>
  <si>
    <t>50581 商品2課POS(OKURA)/40475 OKURAなんば戎橋店/31546 OKURA銀座中央通り店</t>
  </si>
  <si>
    <t>MI0098</t>
  </si>
  <si>
    <t>2023-11-03/2024-05-10/2024-05-20/2024-05-23</t>
  </si>
  <si>
    <t>50581 商品2課POS(OKURA)/40519 OKURA大阪本店/17040 EC流通課/31555 OKURA HAB@熊本店</t>
  </si>
  <si>
    <t>ﾚｼﾞｱ</t>
  </si>
  <si>
    <t>N63542/ﾀﾞﾐｴ</t>
  </si>
  <si>
    <t>GI4154</t>
  </si>
  <si>
    <t>ﾌﾞﾗｽﾚ･LVｱｲｺﾆｯｸ</t>
  </si>
  <si>
    <t>M8104F/ﾓﾉｸﾞﾗﾑ</t>
  </si>
  <si>
    <t>BC4212</t>
  </si>
  <si>
    <t>♪ﾗｲﾄﾌﾞﾙｰ</t>
  </si>
  <si>
    <t>16 ﾌﾞﾚｽﾚｯﾄ[仕入]</t>
  </si>
  <si>
    <t>ﾌｧｽﾄﾗｲﾝ・ｳｪｱﾗﾌﾞﾙｳｫﾚｯﾄ</t>
  </si>
  <si>
    <t>M82281/ｱｴﾛｸﾞﾗﾑ</t>
  </si>
  <si>
    <t>ﾓﾉｸﾞﾗﾑ/ﾙｰﾋﾟﾝｸﾞGM</t>
  </si>
  <si>
    <t>M51145</t>
  </si>
  <si>
    <t>LB0072</t>
  </si>
  <si>
    <t>ﾄﾘｵ･ﾒｯｾﾝｼﾞｬｰ</t>
  </si>
  <si>
    <t>M69443/ﾓﾉｸﾞﾗﾑ･ｴｸﾘﾌﾟｽ ﾘﾊﾞｰｽ</t>
  </si>
  <si>
    <t>REID</t>
  </si>
  <si>
    <t>PVC(ﾋﾞﾆｰﾙ)/ｸﾞﾚｰ/ﾓﾉｸﾞﾗﾑ</t>
  </si>
  <si>
    <t>ｽﾄ・ﾎﾟｰﾁ</t>
  </si>
  <si>
    <t>ｽﾋﾟｰﾃﾞｨ・ﾊﾞﾝﾄﾞﾘｴｰﾙ20</t>
  </si>
  <si>
    <t>M46575/ﾊﾞｲｶﾗｰﾓﾉｸﾞﾗﾑ・ｱﾝﾌﾟﾗﾝﾄ</t>
  </si>
  <si>
    <t>箱･袋･ｽﾄ・ﾊﾟﾄﾞﾛｯｸ･鍵</t>
  </si>
  <si>
    <t>ｻｯｸﾌﾟﾗ・ｸﾛｽﾄｰﾄ</t>
  </si>
  <si>
    <t>M46098/ﾓﾉｸﾞﾗﾑｴｸﾘﾌﾟｽ</t>
  </si>
  <si>
    <t>ﾈｰﾑﾀｸﾞ・ｽﾄﾗｯﾌﾟ(ﾍｺﾐ有り) ♪</t>
  </si>
  <si>
    <t>15 ﾄｰﾄﾊﾞｯｸﾞ[仕入]</t>
  </si>
  <si>
    <t>ﾎﾞﾜｯﾄ･ｼｬﾎﾟｰ ｽｰﾌﾟﾙPM</t>
  </si>
  <si>
    <t>M45578/ﾓﾉｸﾞﾗﾑ</t>
  </si>
  <si>
    <t>DU4220</t>
  </si>
  <si>
    <t>2024-01-27/2024-02-08/2024-04-24</t>
  </si>
  <si>
    <t>50581 商品2課POS(OKURA)/40500 OKURA銀座本店/31600 OKURA moyuk SAPPORO店</t>
  </si>
  <si>
    <t>ﾄﾘｵﾒｯｾﾝｼﾞｬｰ</t>
  </si>
  <si>
    <t>M20665</t>
  </si>
  <si>
    <t>ICﾀｸﾞ</t>
  </si>
  <si>
    <t>ﾚｻﾞｰ/ﾎﾜｲﾄ/総柄</t>
  </si>
  <si>
    <t>2022-11-15/2022-11-20/2023-01-02</t>
  </si>
  <si>
    <t>50581 商品2課POS(OKURA)/40492 OKURA LIVINｵｽﾞ大泉店/40454 OKURA池袋駅東口店</t>
  </si>
  <si>
    <t>箱・袋・ストラップ・着脱式ポーチ/定価３６１９００/Ｓウイ.ウイＢ</t>
  </si>
  <si>
    <t>ﾆｰｽ・ﾐﾆ</t>
  </si>
  <si>
    <t>M44495/ﾓﾉｸﾞﾗﾑ</t>
  </si>
  <si>
    <t>【市場】ｼﾞｯﾋﾟｰ･ｳｫﾚｯﾄ</t>
  </si>
  <si>
    <t>M95235/ﾓﾉｸﾞﾗﾑ･ﾐﾆ･ﾗﾝ</t>
  </si>
  <si>
    <t>CA0068</t>
  </si>
  <si>
    <t>PVC(ﾋﾞﾆｰﾙ)/ｸﾞﾚｰ/ﾓﾉｸﾞﾗﾑ/ﾚﾃﾞｨｰｽ</t>
  </si>
  <si>
    <t>※破れ</t>
  </si>
  <si>
    <t>長財布</t>
  </si>
  <si>
    <t>M60697/ﾓﾉｸﾞﾗﾑ</t>
  </si>
  <si>
    <t>R13106</t>
  </si>
  <si>
    <t>2024-07-06/2024-07-15</t>
  </si>
  <si>
    <t>ﾌﾟﾃｨｯﾄ･ｻｯｸﾌﾟﾗ</t>
  </si>
  <si>
    <t>M81069/ｴﾋﾟ/ﾌﾞﾙｰ</t>
  </si>
  <si>
    <t>2023-10-30/2024-05-10/2024-05-20/2024-05-23</t>
  </si>
  <si>
    <t>50581 商品2課POS(OKURA)/40519 OKURA大阪本店/17040 EC流通課/40455 OKURA福岡天神店</t>
  </si>
  <si>
    <t>袋･ｽﾄ　※ｶﾄﾞ擦れ･内側ﾔｹ</t>
  </si>
  <si>
    <t>ｳﾞｪﾆｽ</t>
  </si>
  <si>
    <t>N51145/ﾀﾞﾐｴ</t>
  </si>
  <si>
    <t>2024-01-17/2024-01-22</t>
  </si>
  <si>
    <t>M45320/ﾓﾉｸﾞﾗﾑﾘﾊﾞｰｽ</t>
  </si>
  <si>
    <t>AR3280</t>
  </si>
  <si>
    <t>2023-12-21/2023-12-23</t>
  </si>
  <si>
    <t>ﾙｰﾌﾟ･ﾎｰﾎﾞｰ</t>
  </si>
  <si>
    <t>M46311/ﾓﾉｸﾞﾗﾑ･ﾘﾊﾞｰｽ</t>
  </si>
  <si>
    <t>2024-01-21/2024-04-24/2024-04-29</t>
  </si>
  <si>
    <t>50581 商品2課POS(OKURA)/40475 OKURAなんば戎橋店/40468 OKURA横浜駅西口店</t>
  </si>
  <si>
    <t>袋･ｽﾄ2･ﾎﾟｰﾁ</t>
  </si>
  <si>
    <t>M46088/ｱﾝﾌﾟﾗﾝﾄ</t>
  </si>
  <si>
    <t>ST、鍵、ｶﾃﾞﾅ</t>
  </si>
  <si>
    <t>N51109/ﾀﾞﾐｴ</t>
  </si>
  <si>
    <t>MB1078</t>
  </si>
  <si>
    <t>2024-01-30/2024-02-13</t>
  </si>
  <si>
    <t>※ﾌﾁ擦れ</t>
  </si>
  <si>
    <t>ﾊﾞﾑﾊﾞｯｸﾞ ﾒﾙｳﾞｨｰﾙ</t>
  </si>
  <si>
    <t>ﾚｻﾞｰ/ﾌﾞﾗｳﾝ/ﾁｪｯｸ</t>
  </si>
  <si>
    <t>ｱﾏｿﾞﾝ ﾒｯｾﾝｼﾞｬｰ</t>
  </si>
  <si>
    <t>M45650/ﾓﾉｸﾞﾗﾑ･ﾊﾟｽﾃﾙ</t>
  </si>
  <si>
    <t>FO4200</t>
  </si>
  <si>
    <t>2024-03-02/2024-06-02/2024-06-11</t>
  </si>
  <si>
    <t>※角擦れ小/香水臭</t>
  </si>
  <si>
    <t>ﾈｵﾉｴ</t>
  </si>
  <si>
    <t>M44717/ﾓﾉｸﾞﾗﾑ･ｼﾞｬﾝｸﾞﾙ</t>
  </si>
  <si>
    <t>SP2199</t>
  </si>
  <si>
    <t>PVC(ﾋﾞﾆｰﾙ)/ﾏﾙﾁｶﾗｰ/ﾚｵﾊﾟｰﾄﾞ</t>
  </si>
  <si>
    <t>ﾅﾉ･ｽﾋﾟｰﾃﾞｨ ｻﾏｰｽﾀｰﾀﾞｽﾄ</t>
  </si>
  <si>
    <t>M81508/ﾓﾉｸﾞﾗﾑ･ｱﾝﾌﾟﾗﾝﾄ</t>
  </si>
  <si>
    <t>2024-01-30/2024-04-16/2024-07-07</t>
  </si>
  <si>
    <t>ﾛｯｷｰBB</t>
  </si>
  <si>
    <t>M52880/ｴﾋﾟ/ﾉﾜｰﾙ/GD金具</t>
  </si>
  <si>
    <t>FL0139</t>
  </si>
  <si>
    <t>2023-01-20/2023-05-04/2024-04-07/2024-07-07</t>
  </si>
  <si>
    <t>50581 商品2課POS(OKURA)/40526 OKURA新宿歌舞伎町店/40468 OKURA横浜駅西口店/40500 OKURA銀座本店</t>
  </si>
  <si>
    <t>ﾂｲｽﾄPM</t>
  </si>
  <si>
    <t>ｴﾋﾟ/ﾎｯﾄﾋﾟﾝｸ</t>
  </si>
  <si>
    <t>FL4260</t>
  </si>
  <si>
    <t>2024-01-30/2024-02-08</t>
  </si>
  <si>
    <t>ｽﾀﾝﾄﾞ･ﾎﾟｰﾁ</t>
  </si>
  <si>
    <t>M81588/ﾓﾉｸﾞﾗﾑ･ﾁｪｽ</t>
  </si>
  <si>
    <t>RFID未確認</t>
  </si>
  <si>
    <t>2023-10-11/2023-10-23/2024-05-17</t>
  </si>
  <si>
    <t>ﾘｽﾄﾚｯﾄ　※内汚れ</t>
  </si>
  <si>
    <t>ﾎﾟｼｪｯﾄ･LVﾃﾙﾏ</t>
  </si>
  <si>
    <t>M44916/ﾓﾉｸﾞﾗﾑ/ﾚｻﾞｰ/ﾌﾞﾗｯｸ</t>
  </si>
  <si>
    <t>FL4129</t>
  </si>
  <si>
    <t>2024-01-13/2024-01-15/2024-07-12</t>
  </si>
  <si>
    <t>※ｽﾚ･傷有</t>
  </si>
  <si>
    <t>ｻｯｸﾌﾟﾗ ﾌｫｰﾙﾄﾞ</t>
  </si>
  <si>
    <t>M58497/ｴﾋﾟ</t>
  </si>
  <si>
    <t>2023-07-28/2023-07-30/2024-06-01</t>
  </si>
  <si>
    <t>17040 EC流通課/31600 OKURA moyuk SAPPORO店/40526 OKURA新宿歌舞伎町店</t>
  </si>
  <si>
    <t>箱・袋・ｼｮﾙﾀﾞｰｽﾄﾗｯｯﾌﾟ</t>
  </si>
  <si>
    <t>M69794/ｱﾝﾌﾟﾗﾝﾄ/ﾄｩﾙﾄﾚｰﾑｸﾚｰﾑ</t>
  </si>
  <si>
    <t>2023-10-12/2023-10-14/2024-07-25</t>
  </si>
  <si>
    <t>ｶﾌﾟｼｰﾇMM</t>
  </si>
  <si>
    <t>M42925/ﾚｻﾞｰ/ﾍﾞｰｼﾞｭ･ﾋﾟﾝｸ･ｱｲﾎﾞﾘｰ</t>
  </si>
  <si>
    <t>MI3156</t>
  </si>
  <si>
    <t>2023-12-18/2023-12-20</t>
  </si>
  <si>
    <t>※ｽﾄﾗｯﾌﾟ欠品</t>
  </si>
  <si>
    <t>2341810033221</t>
  </si>
  <si>
    <t>ﾏﾘﾆｬﾝ</t>
  </si>
  <si>
    <t>M44286/ﾓﾉｸﾞﾗﾑ</t>
  </si>
  <si>
    <t>FL0119</t>
  </si>
  <si>
    <t>ｽﾄﾗｯﾌﾟ　※素材特有の臭い有</t>
  </si>
  <si>
    <t>ｷｰﾎﾟﾙ･ﾊﾞﾝﾄﾞﾘｴｰﾙ55</t>
  </si>
  <si>
    <t>MB0061</t>
  </si>
  <si>
    <t>2024-07-06/2024-07-10</t>
  </si>
  <si>
    <t>50752 EC流通課POS(OKURA)/40546 OKURAららぽーと福岡店</t>
  </si>
  <si>
    <t>※ｽﾄﾗｯﾌﾟ千切れ</t>
  </si>
  <si>
    <t>ﾄﾞﾙｰｵ</t>
  </si>
  <si>
    <t>M51290/ﾓﾉｸﾞﾗﾑ</t>
  </si>
  <si>
    <t>VI0061</t>
  </si>
  <si>
    <t>ﾊﾟﾝﾀﾞﾝﾃｨﾌ ｱﾙﾀﾞﾝﾄ ﾀﾞｲﾔﾈｯｸﾚｽ 750WG</t>
  </si>
  <si>
    <t>Q93301</t>
  </si>
  <si>
    <t>A05387</t>
  </si>
  <si>
    <t>2023-11-02/2023-11-05/2023-11-15/2023-11-27</t>
  </si>
  <si>
    <t>17040 EC流通課/40546 OKURAららぽーと福岡店/40519 OKURA大阪本店/40455 OKURA福岡天神店</t>
  </si>
  <si>
    <t>5.0ｇ</t>
  </si>
  <si>
    <t>M81085/ﾓﾉｸﾞﾗﾑ</t>
  </si>
  <si>
    <t>MB3230</t>
  </si>
  <si>
    <t>2024-01-10/2024-01-12/2024-07-13</t>
  </si>
  <si>
    <t>ｽﾄﾗｯﾌﾟ　定価264000円</t>
  </si>
  <si>
    <t>ﾎﾟｼｪｯﾄ･ﾒﾃｨｽMM</t>
  </si>
  <si>
    <t>M44071/ﾓﾉｸﾞﾗﾑ･ｱﾝﾌﾟﾗﾝﾄ</t>
  </si>
  <si>
    <t>DU4187</t>
  </si>
  <si>
    <t>ｽﾄ　※ｶﾄﾞ擦れ</t>
  </si>
  <si>
    <t>N61264/ｱｽﾞｰﾙ</t>
  </si>
  <si>
    <t>GI1147</t>
  </si>
  <si>
    <t>ｼﾞｯﾋﾟｰ･ｳｫﾚｯﾄ SINCE1854</t>
  </si>
  <si>
    <t>M81172/ﾓﾉｸﾞﾗﾑ･ｼﾞｬｶﾞｰﾄﾞ</t>
  </si>
  <si>
    <t>箱・袋　※内汚れ</t>
  </si>
  <si>
    <t>ﾘﾍﾞﾗﾐﾆ</t>
  </si>
  <si>
    <t>N41436/ﾀﾞﾐｴ</t>
  </si>
  <si>
    <t>※ｼﾘｱﾙなし</t>
  </si>
  <si>
    <t>VI0933</t>
  </si>
  <si>
    <t>ﾊﾟﾄﾞﾛｯｸ･鍵</t>
  </si>
  <si>
    <t>(市場)ｶﾐｰﾕ</t>
  </si>
  <si>
    <t>M92002/ﾓﾉｸﾞﾗﾑ･ﾐﾆ</t>
  </si>
  <si>
    <t>その他/ﾏﾙﾁｶﾗｰ/_</t>
  </si>
  <si>
    <t>AR0030</t>
  </si>
  <si>
    <t>2024-07-15/2024-07-19</t>
  </si>
  <si>
    <t>袋　※外ﾎﾟｹ劣化</t>
  </si>
  <si>
    <t>ｷｬﾘｰｵｰﾙ ｼﾞｯﾌﾟNM PM</t>
  </si>
  <si>
    <t>M46288/ﾓﾉｸﾞﾗﾑ･ｱﾝﾌﾟﾗﾝﾄ</t>
  </si>
  <si>
    <t>2024-04-22/2024-04-23</t>
  </si>
  <si>
    <t>箱・袋・ﾎﾟｰﾁ・ｽﾄﾗｯﾌﾟ・ﾈｰﾑﾀｸﾞ</t>
  </si>
  <si>
    <t>ﾎﾟﾙﾄﾌｫｲﾕｴﾐﾘｰ/M68313</t>
  </si>
  <si>
    <t>M68313</t>
  </si>
  <si>
    <t>VM3200</t>
  </si>
  <si>
    <t>VI1001</t>
  </si>
  <si>
    <t>※内ﾎﾟｹﾍﾞﾀ･ﾚｻﾞｰ割れ</t>
  </si>
  <si>
    <t>CARADOC ﾊﾞﾃﾞｯﾄﾄｰﾄ</t>
  </si>
  <si>
    <t>5L000010/ﾅｲﾛﾝ/ﾎﾜｲﾄ</t>
  </si>
  <si>
    <t>ﾅｲﾛﾝ/ﾎﾜｲﾄ/_</t>
  </si>
  <si>
    <t>001052 MONCLER</t>
  </si>
  <si>
    <t>※ﾔｹ・汚れ</t>
  </si>
  <si>
    <t>市場　ｶﾞﾚﾘｱ2WAYﾊﾝﾄﾞﾊﾞｯｸﾞ</t>
  </si>
  <si>
    <t>ｻﾌｨｱｰﾉ/ﾋﾟﾝｸ</t>
  </si>
  <si>
    <t>市場　ｷｰﾎﾙﾀﾞｰ・色塗　※ｽﾄﾗｯﾌﾟ欠品</t>
  </si>
  <si>
    <t>ｺﾞﾔｰﾙﾃﾞｨﾝｷｬﾝﾊﾞｽ/ｸﾞﾚｰ</t>
  </si>
  <si>
    <t>CRN020196</t>
  </si>
  <si>
    <t>2024-05-30/2024-06-21</t>
  </si>
  <si>
    <t>ｺｲﾝｹｰｽ</t>
  </si>
  <si>
    <t>ｺﾞﾔｰﾙﾃﾞｨﾝｷｬﾝﾊﾞｽ/ﾌﾞﾗｯｸ･ﾌﾞﾗｳﾝ</t>
  </si>
  <si>
    <t>CRN020194</t>
  </si>
  <si>
    <t>Z</t>
  </si>
  <si>
    <t>ﾅｲﾛﾝ ﾊﾞｯｸﾊﾟｯｸ</t>
  </si>
  <si>
    <t>ﾅｲﾛﾝ/ﾌﾞﾗｯｸ</t>
  </si>
  <si>
    <t>ﾌﾟﾁﾊﾞｹｯﾄ</t>
  </si>
  <si>
    <t>M42238/ﾓﾉｸﾞﾗﾑ</t>
  </si>
  <si>
    <t>FL0063</t>
  </si>
  <si>
    <t>17040 EC流通課(moyuk SAPPORO)</t>
  </si>
  <si>
    <t>市場　ｺｺﾏｰｸﾛﾝｸﾞｳｫﾚｯﾄ</t>
  </si>
  <si>
    <t>17040 EC流通課(池袋)</t>
  </si>
  <si>
    <t>市場　ﾏﾌﾗｰ･ﾚｲｷｬﾋﾞｯｸ</t>
  </si>
  <si>
    <t>M78909/ｶｼﾐﾔ/ﾎﾜｲﾄ･ﾗｲﾄﾊﾟｰﾌﾟﾙ</t>
  </si>
  <si>
    <t>AO1293</t>
  </si>
  <si>
    <t>市場　定価143000円</t>
  </si>
  <si>
    <t>17040 EC流通課(上野)</t>
  </si>
  <si>
    <t>A01112/ﾗﾑ/ﾌﾞﾗｯｸ/GD</t>
  </si>
  <si>
    <t>市場　※ｼｰﾙ無、内側剥がれ有</t>
  </si>
  <si>
    <t>東京事務所</t>
  </si>
  <si>
    <t>市場　ﾎﾟｼｪｯﾄﾏﾙﾘｰﾊﾞﾝﾄﾞﾘｴｰﾙ</t>
  </si>
  <si>
    <t>862TH</t>
  </si>
  <si>
    <t>市場　※ﾎﾂﾚ直し有</t>
  </si>
  <si>
    <t>市場　ｼﾞｯﾋﾟｰｳｫﾚｯﾄ</t>
  </si>
  <si>
    <t>N41660/ｱｽﾞｰﾙ</t>
  </si>
  <si>
    <t>VI0098</t>
  </si>
  <si>
    <t>市場　※ｽﾚ</t>
  </si>
  <si>
    <t>市場　ﾀﾞﾌﾞﾙGﾁｪｰﾝ付ｺｲﾝｹｰｽ</t>
  </si>
  <si>
    <t>701070/ﾚｻﾞｰ/ｸﾞﾚｰ</t>
  </si>
  <si>
    <t>17040 EC流通課(歌舞伎時計)</t>
  </si>
  <si>
    <t>市場　ﾋﾟｰｶﾌﾞｰｾﾚﾘｱﾓﾝｽﾀｰ</t>
  </si>
  <si>
    <t>7VA046/ﾚｻﾞｰ/ｸﾞﾚｰ/SV</t>
  </si>
  <si>
    <t>8KL-188-10429</t>
  </si>
  <si>
    <t>市場　ｽﾄﾗｯﾌﾟ2</t>
  </si>
  <si>
    <t>市場　二つ折り長財布</t>
  </si>
  <si>
    <t>ﾀｲｶﾞ/ｱﾙﾄﾞﾜｰｽﾞ</t>
  </si>
  <si>
    <t>TA1220</t>
  </si>
  <si>
    <t>市場　ｽﾄﾗｯﾌﾟﾕｰ</t>
  </si>
  <si>
    <t>ﾚｻﾞｰ/ﾏﾙﾁｶﾗｰ/SV</t>
  </si>
  <si>
    <t>17040 EC流通課(横浜)</t>
  </si>
  <si>
    <t>市場　ｸﾞﾙﾈﾙPM</t>
  </si>
  <si>
    <t>M53834/ｴﾋﾟ</t>
  </si>
  <si>
    <t>CA4159</t>
  </si>
  <si>
    <t>市場　ｽﾄﾗｯﾌﾟ･ﾈｰﾑﾀｸﾞ</t>
  </si>
  <si>
    <t>渋谷</t>
  </si>
  <si>
    <t>市場　ｱｻﾞｯﾌﾟｺﾝﾊﾟｸﾄｼﾙｸｲﾝ</t>
  </si>
  <si>
    <t>ｴﾌﾟｿﾝ/ﾛｰｽﾞﾃｷｻｽ/Z刻/SV</t>
  </si>
  <si>
    <t>Z AA 004 ZA</t>
  </si>
  <si>
    <t>17040 EC流通課(なんば)</t>
  </si>
  <si>
    <t>市場　ｺｺﾏｰｸﾜﾝｼｮﾙﾀﾞｰ</t>
  </si>
  <si>
    <t>ﾅｲﾛﾝ/ﾌﾞﾙｰ</t>
  </si>
  <si>
    <t>市場　袋･ｼｰﾙ</t>
  </si>
  <si>
    <t>市場　ﾏﾄﾗｯｾﾁｪｰﾝｳｫﾚｯﾄ</t>
  </si>
  <si>
    <t>市場　ｼﾞｯﾋﾟｰｳｫﾚｯﾄｳﾞｪﾙﾃｨｶﾙ</t>
  </si>
  <si>
    <t>M62295/ｴｸﾘﾌﾟｽ</t>
  </si>
  <si>
    <t>17040 EC流通課(渋谷)</t>
  </si>
  <si>
    <t>M41108/ﾓﾉｸﾞﾗﾑ</t>
  </si>
  <si>
    <t>TH0014</t>
  </si>
  <si>
    <t>市場　※ﾌｧｽﾅｰﾌﾟﾙ取れ</t>
  </si>
  <si>
    <t>市場　ｷﾝｸﾞｽﾈｰｸ ﾗｳﾝﾄﾞﾌｧｽﾅｰ財布</t>
  </si>
  <si>
    <t>451273/GGｽﾌﾟﾘｰﾑ/ﾚｻﾞｰ/ﾌﾞﾗｯｸ</t>
  </si>
  <si>
    <t>市場　ｱﾅｸﾞﾗﾑﾌﾞﾛｰﾁ</t>
  </si>
  <si>
    <t>17040 EC流通課(名古屋)</t>
  </si>
  <si>
    <t>市場　ｶﾅﾊﾟ 2WAYﾄｰﾄ</t>
  </si>
  <si>
    <t>ｷｬﾝﾊﾞｽ/ﾌﾞﾗｯｸ/GD</t>
  </si>
  <si>
    <t>市場　ｶｾｯﾄｺﾝﾊﾟｸﾄ財布</t>
  </si>
  <si>
    <t>ﾗﾑ/ﾗｲﾄｲｴﾛｰ/GD</t>
  </si>
  <si>
    <t>P02215792U</t>
  </si>
  <si>
    <t>市場　箱･袋</t>
  </si>
  <si>
    <t>ｴﾌﾟｿﾝ/ｼﾞｮｰﾇﾌﾟｯｻﾝ/X刻/SV</t>
  </si>
  <si>
    <t>X TS 004 AU</t>
  </si>
  <si>
    <t>M93522/ｳﾞｪﾙﾆ/ｱﾏﾗﾝﾄ</t>
  </si>
  <si>
    <t>CA1141</t>
  </si>
  <si>
    <t>市場　ｼﾞｯﾋﾟｰｺｲﾝﾊﾟｰｽ</t>
  </si>
  <si>
    <t>M93607/ｳﾞｪﾙﾆ/ｱﾏﾗﾝﾄ</t>
  </si>
  <si>
    <t>TS0162</t>
  </si>
  <si>
    <t>市場　ﾐﾙﾃｨｸﾚ４</t>
  </si>
  <si>
    <t>M93517/ｳﾞｪﾙﾆ/ｱﾏﾗﾝﾄ</t>
  </si>
  <si>
    <t>TS4171</t>
  </si>
  <si>
    <t>8月平場</t>
  </si>
  <si>
    <t>市場　ｺｺﾏｰｸﾊﾟｰﾙｲﾔﾘﾝｸﾞ</t>
  </si>
  <si>
    <t>96A/ﾒﾀﾙ/ﾌｪｲｸﾊﾟｰﾙ/GD</t>
  </si>
  <si>
    <t>96A</t>
  </si>
  <si>
    <t>市場　ﾊﾟｰﾙ剥げ有</t>
  </si>
  <si>
    <t>市場　ｶﾒﾘｱｲﾔﾘﾝｸﾞ</t>
  </si>
  <si>
    <t>92P/GD</t>
  </si>
  <si>
    <t>92P</t>
  </si>
  <si>
    <t>17040 EC流通課(銀座)</t>
  </si>
  <si>
    <t>市場　ﾐｭｰｽﾞﾊﾞｯｸﾞ</t>
  </si>
  <si>
    <t>160950/ｶｰﾌ/ﾌﾞﾛﾝｽﾞ/SV</t>
  </si>
  <si>
    <t>市場　袋</t>
  </si>
  <si>
    <t>市場　ﾂｲﾙ ﾍｱﾊﾞﾝﾄﾞ</t>
  </si>
  <si>
    <t>市場　品質表示なし</t>
  </si>
  <si>
    <t>市場　ﾜｲﾔﾚｽｲﾔｰﾏﾌ</t>
  </si>
  <si>
    <t>ﾌﾞﾗｯｸ</t>
  </si>
  <si>
    <t>005087 UGG australia</t>
  </si>
  <si>
    <t xml:space="preserve">12 3つ折り財布                             </t>
  </si>
  <si>
    <t>17040 EC流通課(心斎橋時計)</t>
  </si>
  <si>
    <t>市場　ﾌｰﾙﾄｩｶﾊﾞｽ</t>
  </si>
  <si>
    <t>ｷｬﾝﾊﾞｽ/ﾈｲﾋﾞｰ･ﾌﾞﾗｯｸ</t>
  </si>
  <si>
    <t>市場　ﾐﾆﾏﾄﾗｯｾ17</t>
  </si>
  <si>
    <t>A01115/ﾗﾑ/ﾌﾞﾗｯｸ/GD</t>
  </si>
  <si>
    <t xml:space="preserve">90 財布                                    </t>
  </si>
  <si>
    <t>17040 EC流通課(大阪)</t>
  </si>
  <si>
    <t>市場　ﾗｳﾝﾄﾞﾌｧｽﾅｰ財布</t>
  </si>
  <si>
    <t>548058/ｸﾞｯﾁｼﾏ/ｸﾞﾗｯｸ</t>
  </si>
  <si>
    <t>548058・2184.</t>
  </si>
  <si>
    <t xml:space="preserve">12 ｷｰｹｰｽ                                   </t>
  </si>
  <si>
    <t>ｲｴﾛｰ/ﾌﾞﾗｳﾝ</t>
  </si>
  <si>
    <t>40C 56□15 135</t>
  </si>
  <si>
    <t>市場　ｹｰｽ</t>
  </si>
  <si>
    <t xml:space="preserve">85 服飾雑貨                                </t>
  </si>
  <si>
    <t xml:space="preserve">11 ｽｶｰﾌ                                    </t>
  </si>
  <si>
    <t>17040 EC流通課(新宿東)</t>
  </si>
  <si>
    <t>市場　ﾄﾛｯﾀｰｼｮﾙﾀﾞｰ</t>
  </si>
  <si>
    <t>ｷｬﾝﾊﾞｽ/ﾚｻﾞｰ/ﾍﾞｰｼﾞｭ･ﾎﾜｲﾄ</t>
  </si>
  <si>
    <t>57-BM-0056</t>
  </si>
  <si>
    <t>ｻﾝｸﾞﾗｽ/--/BLK/BLK/ﾒﾝｽﾞ</t>
  </si>
  <si>
    <t>市場　ｶﾚ90</t>
  </si>
  <si>
    <t>ｼﾙｸ/BRIDES DE GALA/ﾌﾞﾘｰﾝ･ﾎﾜｲﾄ</t>
  </si>
  <si>
    <t>市場　汚れ有</t>
  </si>
  <si>
    <t>17040 EC流通課(心斎橋)</t>
  </si>
  <si>
    <t>市場　ﾊﾝﾓｯｸ ｽﾓｰﾙ</t>
  </si>
  <si>
    <t>ﾚｻﾞｰ/ﾋﾟﾝｸ/ﾋﾟﾝｸﾍﾞｰｼﾞｭ/GD</t>
  </si>
  <si>
    <t>市場　袋･ｽﾄﾗｯﾌﾟ</t>
  </si>
  <si>
    <t>市場　ﾏﾄﾗｯｾ ﾃﾞﾆﾑ巾着ﾁｪｰﾝｼｮﾙﾀﾞｰ</t>
  </si>
  <si>
    <t>ﾃﾞﾆﾑ/ｲﾝﾃﾞｨｺﾞ/SV</t>
  </si>
  <si>
    <t>市場　ﾏﾄﾗｯｾ ﾗｳﾝﾄﾞﾌﾗｯﾌﾟ</t>
  </si>
  <si>
    <t>ﾗﾑｽｷﾝ/GD金具</t>
  </si>
  <si>
    <t>市場　箱・袋・ｶｰﾄﾞ・ｼｰﾙ</t>
  </si>
  <si>
    <t>17040 EC流通課(京都)</t>
  </si>
  <si>
    <t>市場　ﾁｮｺﾊﾞｰﾁｪｰﾝｼｮﾙﾀﾞｰ</t>
  </si>
  <si>
    <t>ﾊﾟﾃﾝﾄ/ｵﾚﾝｼﾞ/GD</t>
  </si>
  <si>
    <t>市場　Gｶｰﾄﾞ･ｼｰﾙ　※ﾚｻﾞｰ切れ有</t>
  </si>
  <si>
    <t>市場　ｷｰﾎﾟﾙ50</t>
  </si>
  <si>
    <t>M41426/ﾓﾉｸﾞﾗﾑ</t>
  </si>
  <si>
    <t>V.L882</t>
  </si>
  <si>
    <t>市場　ﾊﾟﾄﾞﾛｯｸ/ﾈｰﾑﾀｸﾞ/ﾎﾟﾜﾆｴ</t>
  </si>
  <si>
    <t>市場　ｶｾｯﾄ三つ折りﾌｧｽﾅｰ財布</t>
  </si>
  <si>
    <t>P019815280</t>
  </si>
  <si>
    <t xml:space="preserve">40455 OKURA福岡天神店               </t>
  </si>
  <si>
    <t>2339640016514</t>
  </si>
  <si>
    <t>2023-10-31/2023-11-17/2024-05-11</t>
  </si>
  <si>
    <t>50581 商品2課POS(OKURA)/40455 OKURA福岡天神店/40534 OKURA新宿駅東口店</t>
  </si>
  <si>
    <t>大阪本店</t>
  </si>
  <si>
    <t>2340520086800</t>
  </si>
  <si>
    <t>2023-11-20/2023-11-28/2024-06-15</t>
  </si>
  <si>
    <t xml:space="preserve">40502 OKURA心斎橋時計専門店         </t>
  </si>
  <si>
    <t>2340640029152</t>
  </si>
  <si>
    <t>ﾋﾟｰｶﾌﾞｰ ｾﾚﾘｱ ﾓﾝｽﾀｰ</t>
  </si>
  <si>
    <t>7VA406 8F4 F0CQK</t>
  </si>
  <si>
    <t>2023-03-18/2023-03-24/2024-05-17</t>
  </si>
  <si>
    <t>50581 商品2課POS(OKURA)/40502 OKURA心斎橋時計専門店/40534 OKURA新宿駅東口店</t>
  </si>
  <si>
    <t>袋、ｽﾄ、ﾚｲﾝｶﾊﾞｰ</t>
  </si>
  <si>
    <t xml:space="preserve">17 ﾌﾞﾘｰﾌｹｰｽ                                </t>
  </si>
  <si>
    <t>2341810025165</t>
  </si>
  <si>
    <t>ﾗﾑ･ﾋﾞ-ｽﾞ/ﾌﾞﾗｯｸ･ﾏﾙﾁｶﾗｰ/GD</t>
  </si>
  <si>
    <t>04-MA-0168</t>
  </si>
  <si>
    <t>2023-09-29/2023-10-10</t>
  </si>
  <si>
    <t>2341810042834</t>
  </si>
  <si>
    <t>ﾛｺﾞﾌﾟﾚｰﾄﾊﾝﾄﾞﾊﾞｯｸﾞ</t>
  </si>
  <si>
    <t>ｷｬﾝﾊﾞｽ/ﾚｻﾞｰ/ﾗｲﾝｽﾄｰﾝ/SV</t>
  </si>
  <si>
    <t>01-MA-0043</t>
  </si>
  <si>
    <t>ｽﾄﾗｯﾌﾟ　※毛羽立ち有</t>
  </si>
  <si>
    <t>2342250005465</t>
  </si>
  <si>
    <t>ドラえもん ﾋﾞｭｰﾃｨｰｹｰｽ</t>
  </si>
  <si>
    <t>633587/GGｽﾌﾟﾘｰﾑ/ﾁｪﾘｰ</t>
  </si>
  <si>
    <t>633587 613120</t>
  </si>
  <si>
    <t>PVC(ﾋﾞﾆｰﾙ)/ﾏﾙﾁｶﾗｰ/総柄</t>
  </si>
  <si>
    <t>2023-10-12/2023-10-24/2024-02-15</t>
  </si>
  <si>
    <t>ｾﾚﾘｱ Wﾎｯｸ財布</t>
  </si>
  <si>
    <t>8M0206/ﾚｻﾞｰ/ｺﾞｰﾙﾄﾞ</t>
  </si>
  <si>
    <t>2804･VD6･089</t>
  </si>
  <si>
    <t>2023-12-29/2024-01-08/2024-03-12</t>
  </si>
  <si>
    <t>ﾛｺﾞﾚｻﾞｰﾊﾟｯﾁﾓﾍｱﾏﾌﾗｰ/ﾓﾍｱ/GRY/ﾚﾃﾞｨｰｽ</t>
  </si>
  <si>
    <t>AW</t>
  </si>
  <si>
    <t>素材生地/素材生地/ﾒｲﾝｶﾗｰ/ﾒｲﾝｶﾗｰ/柄/性別</t>
  </si>
  <si>
    <t>ﾓﾍｱ/その他/_/ｸﾞﾚｰ/_/ﾚﾃﾞｨｰｽ</t>
  </si>
  <si>
    <t>2023-12-28/2024-01-24</t>
  </si>
  <si>
    <t>17 ﾏﾌﾗｰ</t>
  </si>
  <si>
    <t>ｻﾄﾞﾙﾍﾞﾙﾄ S/M</t>
  </si>
  <si>
    <t>B0049CNOH/ﾗﾑ/ﾌﾞﾗｯｸ/GD</t>
  </si>
  <si>
    <t>MA-36-0220</t>
  </si>
  <si>
    <t>2023-10-24/2023-11-04/2024-05-24</t>
  </si>
  <si>
    <t>16 ﾍﾞﾙﾄ</t>
  </si>
  <si>
    <t>ﾌﾞｯｸﾄｰﾄ ﾐﾆ</t>
  </si>
  <si>
    <t>ｵﾌﾞﾘｰｸｷｬﾝﾊﾞｽ/ﾎﾞﾙﾄﾞｰ</t>
  </si>
  <si>
    <t>50-MA-0250</t>
  </si>
  <si>
    <t>2023-05-01/2024-01-13/2024-01-25/2024-05-18</t>
  </si>
  <si>
    <t>50581 商品2課POS(OKURA)/17040 EC流通課/40549 OKURA京都烏丸店/40526 OKURA新宿歌舞伎町店</t>
  </si>
  <si>
    <t>2339530011957</t>
  </si>
  <si>
    <t>ﾋﾞｼﾞﾈｽｶｰﾄﾞﾎﾙﾀﾞｰ</t>
  </si>
  <si>
    <t>10J813/ｸﾞﾚｲﾝﾄﾞｶｰﾌｽｷﾝ/ﾌﾞﾗｯｸ/GD</t>
  </si>
  <si>
    <t>S-BB-3241</t>
  </si>
  <si>
    <t>2024-01-10/2024-01-12</t>
  </si>
  <si>
    <t>箱･袋　定価49500円</t>
  </si>
  <si>
    <t xml:space="preserve">40492 OKURA LIVINｵｽﾞ大泉店          </t>
  </si>
  <si>
    <t>2340210020213</t>
  </si>
  <si>
    <t>ﾗｰｼﾞｽｸｴｱｶﾊﾞｰ</t>
  </si>
  <si>
    <t>19753-2DPD/ｷｬﾝﾊﾞｽｶｰﾌ</t>
  </si>
  <si>
    <t>S-SL-4201</t>
  </si>
  <si>
    <t>ｷｬﾝﾊﾞｽ/ﾍﾞｰｼﾞｭ/無地</t>
  </si>
  <si>
    <t>2023-08-07/2023-08-17</t>
  </si>
  <si>
    <t xml:space="preserve">40468 OKURA横浜駅西口店             </t>
  </si>
  <si>
    <t>2339700009944</t>
  </si>
  <si>
    <t>ﾍﾟｰﾊﾟﾐﾆ ｼｱﾘﾝｸﾞ</t>
  </si>
  <si>
    <t>305572/ﾎﾞｱ･ｽｳｪｰﾄﾞ/ﾌﾞﾗｯｸ</t>
  </si>
  <si>
    <t>515859</t>
  </si>
  <si>
    <t>ｳｰﾙ/ﾌﾞﾗｯｸ/無地</t>
  </si>
  <si>
    <t>2023-10-11/2023-10-18/2024-04-09/2024-04-29/2024-06-05</t>
  </si>
  <si>
    <t>50581 商品2課POS(OKURA)/40468 OKURA横浜駅西口店/40534 OKURA新宿駅東口店/40526 OKURA新宿歌舞伎町店/40481 OKURA渋谷ｾﾝﾀｰ街店</t>
  </si>
  <si>
    <t>袋･ｽﾄ･ﾐﾗｰ</t>
  </si>
  <si>
    <t>2340100008505</t>
  </si>
  <si>
    <t>ﾘｾ ｼﾞｯﾌﾟｶｰﾄﾞｹｰｽ</t>
  </si>
  <si>
    <t>LIZE Z AOR/ｶｰﾌ/ｱｲﾎﾞﾘｰ</t>
  </si>
  <si>
    <t>ﾚｻﾞｰ/ﾎﾜｲﾄ/無地/ﾚﾃﾞｨｰｽ</t>
  </si>
  <si>
    <t>003196 JIMMY CHOO</t>
  </si>
  <si>
    <t>2340520092269</t>
  </si>
  <si>
    <t>ﾗｳﾝﾄﾞﾌｧｽﾅｰ ﾛﾝｸﾞｳｫﾚｯﾄ</t>
  </si>
  <si>
    <t>1M0506/ﾅｲﾛﾝ/ﾋﾟﾝｸ</t>
  </si>
  <si>
    <t>ｶｰﾄﾞ</t>
  </si>
  <si>
    <t>2340640033692</t>
  </si>
  <si>
    <t>GUCCI100周年 ﾄｰﾄﾊﾞｯｸﾞ</t>
  </si>
  <si>
    <t>676681/GGｶﾚｲﾄﾞ/ｲｴﾛｰ/ﾏﾙﾁ</t>
  </si>
  <si>
    <t>525040</t>
  </si>
  <si>
    <t>2023-07-01/2023-07-12/2023-07-12/2024-02-15/2024-05-09</t>
  </si>
  <si>
    <t>50581 商品2課POS(OKURA)/40547 OKURA心斎橋店/40502 OKURA心斎橋時計専門店/40534 OKURA新宿駅東口店/40481 OKURA渋谷ｾﾝﾀｰ街店</t>
  </si>
  <si>
    <t>2341810031715</t>
  </si>
  <si>
    <t>ﾆｯﾄﾊﾞｯｸﾊﾟｯｸ</t>
  </si>
  <si>
    <t>629482/ﾆｯﾄ/ｸﾞﾘｰﾝ/ﾌﾞﾗｯｸ</t>
  </si>
  <si>
    <t>B09187555B</t>
  </si>
  <si>
    <t>2023-12-27/2023-12-29/2024-06-29</t>
  </si>
  <si>
    <t>ｱﾙﾌｧ ﾊﾝﾄﾞﾊﾞｯｸﾞ</t>
  </si>
  <si>
    <t>ﾗﾑ･ｽｳｪｰﾄﾞ/ﾏﾙﾁｶﾗｰ</t>
  </si>
  <si>
    <t>003594 PIERRE HARDY</t>
  </si>
  <si>
    <t>2023-12-16/2024-01-06</t>
  </si>
  <si>
    <t>袋･ｽﾄ･ﾐﾗｰ　※背面ﾎﾟｹｯﾄ擦ｽﾚ汚れ</t>
  </si>
  <si>
    <t xml:space="preserve">40546 OKURAららぽーと福岡店         </t>
  </si>
  <si>
    <t>2342690014997</t>
  </si>
  <si>
    <t>ｱﾅｸﾞﾗﾑ ﾄｰﾄﾊﾞｯｸﾞ ｽﾓｰﾙ</t>
  </si>
  <si>
    <t>A717S72X06/ｼﾞｬｶｰﾄﾞ･ｶｰﾌ/ﾀﾝ</t>
  </si>
  <si>
    <t>652251</t>
  </si>
  <si>
    <t>ｷｬﾝﾊﾞｽ/ｸﾘｰﾑ/無地</t>
  </si>
  <si>
    <t>2023-12-12/2023-12-22/2024-06-15</t>
  </si>
  <si>
    <t>50581 商品2課POS(OKURA)/40551 OKURA鹿児島天文館店/40481 OKURA渋谷ｾﾝﾀｰ街店</t>
  </si>
  <si>
    <t>ｺﾞﾔ ﾊﾞｯｸﾊﾟｯｸ</t>
  </si>
  <si>
    <t>ﾃｷｽﾀｲﾙ･ｶｰﾌ/ｸﾞﾘｰﾝ･ﾏﾙﾁｶﾗｰ</t>
  </si>
  <si>
    <t>ｷｬﾝﾊﾞｽ/ﾏﾙﾁｶﾗｰ/ｽﾄﾗｲﾌﾟ</t>
  </si>
  <si>
    <t>2024-01-05/2024-01-15/2024-06-21</t>
  </si>
  <si>
    <t>袋　※ｽﾄ根本ｼﾐ有</t>
  </si>
  <si>
    <t>ｷｬﾝﾃﾞｨ-ｶｾｯﾄ</t>
  </si>
  <si>
    <t>666688/ﾗﾑ/ﾗﾍﾞﾝﾀﾞｰ</t>
  </si>
  <si>
    <t>ｽｳｪｰﾄﾞ/ﾊﾟｰﾌﾟﾙ/無地</t>
  </si>
  <si>
    <t>2023-12-08/2023-12-29/2024-05-24</t>
  </si>
  <si>
    <t>50581 商品2課POS(OKURA)/40499 OKURA名古屋大須店/40519 OKURA大阪本店</t>
  </si>
  <si>
    <t>ｷｬﾝﾃﾞｨ ｶｾｯﾄ</t>
  </si>
  <si>
    <t>666688/ﾚｻﾞｰ/ﾊﾟｰﾌﾟﾙ</t>
  </si>
  <si>
    <t>P01205113T</t>
  </si>
  <si>
    <t>ﾚｻﾞｰ/ﾊﾟｰﾌﾟﾙ/無地</t>
  </si>
  <si>
    <t>2023-10-12/2023-10-13/2023-12-29/2024-01-05</t>
  </si>
  <si>
    <t>17040 EC流通課/40526 OKURA新宿歌舞伎町店/50581 商品2課POS(OKURA)/40519 OKURA大阪本店</t>
  </si>
  <si>
    <t>ﾄﾞｰﾙﾊﾞｯｸﾞ</t>
  </si>
  <si>
    <t>ｷｬﾝﾊﾞｽ/ｶｰｷ</t>
  </si>
  <si>
    <t>ｷｬﾝﾊﾞｽ/ｶｰｷ/_</t>
  </si>
  <si>
    <t>016476 READYMADE</t>
  </si>
  <si>
    <t>2023-08-19/2023-09-03/2024-06-08</t>
  </si>
  <si>
    <t>ｶﾃﾞﾅ･鍵･ｸﾛｼｪｯﾄ ※ｽﾄﾗｯﾌﾟ無し</t>
  </si>
  <si>
    <t>2023-12-16/2023-12-24/2024-04-17</t>
  </si>
  <si>
    <t>50581 商品2課POS(OKURA)/40475 OKURAなんば戎橋店/40519 OKURA大阪本店</t>
  </si>
  <si>
    <t>新宿駅東口</t>
  </si>
  <si>
    <t>ﾙ･ｶｺﾞｰﾙXS</t>
  </si>
  <si>
    <t>671309/ﾚｻﾞｰ/ｸﾞﾘｰﾝ</t>
  </si>
  <si>
    <t>671309･1000･S･535269</t>
  </si>
  <si>
    <t>2023-09-10/2023-09-19/2024-04-17</t>
  </si>
  <si>
    <t>ﾐﾗｰ･ﾎﾟｰﾁ</t>
  </si>
  <si>
    <t>歌舞伎レディース</t>
  </si>
  <si>
    <t>ﾓﾊﾞｲﾙﾊﾞｯﾃﾘｰ</t>
  </si>
  <si>
    <t>004858 HUBLOT</t>
  </si>
  <si>
    <t>2023-06-04/2023-06-19/2023-07-02/2023-07-18/2023-08-01/2023-08-18/2023-08-25</t>
  </si>
  <si>
    <t>40462 OKURA新宿歌舞伎町時計専門店/40519 OKURA大阪本店/31546 OKURA銀座中央通り店/40502 OKURA心斎橋時計専門店/40534 OKURA新宿駅東口店/50580 時計･宝石POS(OKURA)/40461 OKURA上野御徒町店</t>
  </si>
  <si>
    <t>ﾋﾟﾝ</t>
  </si>
  <si>
    <t>ｲﾝﾄﾚﾁｬｰﾄ/ﾚｻﾞｰ/ﾌﾞﾗｯｸ</t>
  </si>
  <si>
    <t>B029746441</t>
  </si>
  <si>
    <t>0003193 加藤 祐介</t>
  </si>
  <si>
    <t>2023-11-13/2023-11-14</t>
  </si>
  <si>
    <t>ﾃﾞｨｵﾆｭｿｽ ｽｰﾊﾟｰﾐﾆﾊﾞｯｸﾞ</t>
  </si>
  <si>
    <t>476432/ｶｰﾌ/ﾚｯﾄﾞ/GD</t>
  </si>
  <si>
    <t>CAL44551/ﾗﾑ/ﾚｯﾄﾞ/SV</t>
  </si>
  <si>
    <t>96-MA-1111</t>
  </si>
  <si>
    <t>ｷｰﾎﾙﾀﾞｰ</t>
  </si>
  <si>
    <t>ﾒﾀﾙ/SV･GD</t>
  </si>
  <si>
    <t>2023-12-28/2024-01-07/2024-04-05</t>
  </si>
  <si>
    <t>13 ｷｰﾎﾙﾀﾞｰ</t>
  </si>
  <si>
    <t>2023-03-20/2023-04-02/2024-01-13/2024-01-25/2024-06-14/2024-06-21</t>
  </si>
  <si>
    <t>50581 商品2課POS(OKURA)/40526 OKURA新宿歌舞伎町店/17040 EC流通課/40534 OKURA新宿駅東口店/50752 EC流通課POS(OKURA)/40519 OKURA大阪本店</t>
  </si>
  <si>
    <t>2341810016194</t>
  </si>
  <si>
    <t>ﾚﾃﾞｨﾃﾞｨｵｰﾙﾐﾆ</t>
  </si>
  <si>
    <t>2023-06-17/2023-07-02/2024-05-11</t>
  </si>
  <si>
    <t>667048/ｶｰﾌ･ﾅｲﾛﾝ/ﾌﾞﾗｯｸ</t>
  </si>
  <si>
    <t>P01070274P</t>
  </si>
  <si>
    <t>0392051 劉 群博</t>
  </si>
  <si>
    <t>2023-06-01/2023-06-09/2023-09-06/2024-05-25</t>
  </si>
  <si>
    <t>50581 商品2課POS(OKURA)/40549 OKURA京都烏丸店/40566 OKURA梅田ﾄﾞｰﾁｶ店/40461 OKURA上野御徒町店</t>
  </si>
  <si>
    <t>箱、保存袋</t>
  </si>
  <si>
    <t>　2339700009494</t>
  </si>
  <si>
    <t>ｹﾞｰﾄｽﾓｰﾙﾊﾞｯｸﾞ</t>
  </si>
  <si>
    <t>321.54.T20/ﾚｻﾞｰ/ﾍﾞｰｼﾞｭ･ｲｴﾛｰ</t>
  </si>
  <si>
    <t>2023-09-16/2023-09-21</t>
  </si>
  <si>
    <t>50581 商品2課POS(OKURA)/40468 OKURA横浜駅西口店</t>
  </si>
  <si>
    <t>　2339700010773</t>
  </si>
  <si>
    <t>ﾛｰﾗｸﾗｯﾁ</t>
  </si>
  <si>
    <t>ｶｰﾌ/ﾌﾞﾗｯｸ/GD</t>
  </si>
  <si>
    <t>000411 BURBERRYS</t>
  </si>
  <si>
    <t>2023-11-19/2023-12-04</t>
  </si>
  <si>
    <t>　2339700010872</t>
  </si>
  <si>
    <t>ｳｯﾃﾞｨ ﾐﾆ</t>
  </si>
  <si>
    <t>CHC22AP237I2690Z/ﾘﾈﾝ/ﾌﾞﾗｳﾝ</t>
  </si>
  <si>
    <t>03 22 70 65 3</t>
  </si>
  <si>
    <t>002753 Chloe</t>
  </si>
  <si>
    <t>2023-11-21/2023-12-04</t>
  </si>
  <si>
    <t>　2339700011312</t>
  </si>
  <si>
    <t>ﾏｶﾀﾞﾑ柄 2Wayﾊﾝﾄﾞﾊﾞｯｸﾞ</t>
  </si>
  <si>
    <t>M93</t>
  </si>
  <si>
    <t>ｼｮﾙﾀﾞｰｽﾄﾗｯﾌﾟ ※ﾚｻﾞｰ変色･ｺﾊﾞﾋﾋﾞ･ｲﾆｼｬﾙ入り・ﾌｧｽﾅｰ破損</t>
  </si>
  <si>
    <t>　2340520063450</t>
  </si>
  <si>
    <t>ｹﾞｰｼﾞ ﾊﾞｹｯﾄﾊﾞｯｸﾞ</t>
  </si>
  <si>
    <t>21455/ﾚｻﾞｰ×ｷｬﾝﾊﾞｽ/ﾌﾞﾗｳﾝ/GD金</t>
  </si>
  <si>
    <t>AU21-1455</t>
  </si>
  <si>
    <t>2023-05-15/2023-05-29/2024-06-21/2024-06-24</t>
  </si>
  <si>
    <t>50581 商品2課POS(OKURA)/40500 OKURA銀座本店/40481 OKURA渋谷ｾﾝﾀｰ街店/40468 OKURA横浜駅西口店</t>
  </si>
  <si>
    <t>2340520059293</t>
  </si>
  <si>
    <t>ｽﾀｼﾞｵﾄｰﾄ ﾐﾃﾞｨｱﾑ</t>
  </si>
  <si>
    <t>21H524/ｶｰﾌ･ﾗﾌｨｱ/ﾌﾞﾗｯｸ/GD</t>
  </si>
  <si>
    <t>DH21-H524</t>
  </si>
  <si>
    <t>2023-04-12/2024-06-14/2024-06-26</t>
  </si>
  <si>
    <t>50581 商品2課POS(OKURA)/50752 EC流通課POS(OKURA)/40500 OKURA銀座本店</t>
  </si>
  <si>
    <t>2340520066819</t>
  </si>
  <si>
    <t>ﾐﾆ ﾊﾞｹｯﾄ</t>
  </si>
  <si>
    <t>211488/ｽﾜﾛﾌｽｷｰ/ﾌﾞﾗｯｸ</t>
  </si>
  <si>
    <t>2023-06-23/2023-07-01</t>
  </si>
  <si>
    <t>市場　ﾌﾞｯｸﾄｰﾄ ﾐﾃﾞｨｱﾑ</t>
  </si>
  <si>
    <t>62-MA-0232</t>
  </si>
  <si>
    <t>2024-04-03/2024-04-05</t>
  </si>
  <si>
    <t>市場　※角ｽﾚ、汚れ有</t>
  </si>
  <si>
    <t>2340520087746</t>
  </si>
  <si>
    <t>ﾚﾃﾞｨﾃﾞｨﾗｲﾄ ﾐﾆ</t>
  </si>
  <si>
    <t>M0500OZAE/ﾊｳﾝﾄﾞﾄｩｰｽｴﾝﾌﾞﾛｲﾀﾞﾘｰ</t>
  </si>
  <si>
    <t>50-MA-1212</t>
  </si>
  <si>
    <t>袋･ｽﾄﾗｯﾌﾟ　※ｻｲﾄﾞ下部汚れ</t>
  </si>
  <si>
    <t>2340520090418</t>
  </si>
  <si>
    <t>ﾊﾟﾄﾞﾛｯｸ ﾁｪｰﾝｼｮﾙﾀﾞｰ</t>
  </si>
  <si>
    <t>432182/ﾚｻﾞｰ･ﾊﾟｰﾙ/ﾋﾟﾝｸ</t>
  </si>
  <si>
    <t>432182 525040</t>
  </si>
  <si>
    <t>2023-12-16/2023-12-25</t>
  </si>
  <si>
    <t>鍵･ｸﾛｼｪｯﾄ　※擦れ</t>
  </si>
  <si>
    <t>2340520092740</t>
  </si>
  <si>
    <t>FENDACH 2Wayﾄｰﾄﾊﾞｯｸﾞ</t>
  </si>
  <si>
    <t>8BH395/ｷｬﾝﾊﾞｽ/ﾌﾞﾗｯｸ</t>
  </si>
  <si>
    <t>8BH395 AJIA 228 3262</t>
  </si>
  <si>
    <t>2340520093471</t>
  </si>
  <si>
    <t>A01804/ｴﾅﾒﾙ/ﾌﾞﾗｯｸ/GD</t>
  </si>
  <si>
    <t>7733409</t>
  </si>
  <si>
    <t>ｴﾅﾒﾙ/_/_</t>
  </si>
  <si>
    <t>2024-01-17/2024-01-28</t>
  </si>
  <si>
    <t>ｼｰﾙ　※ﾌｧｽﾅｰﾌﾟﾙﾁｬｰﾑ欠品</t>
  </si>
  <si>
    <t>2340520091897</t>
  </si>
  <si>
    <t>1MH506/ｻﾌｨｱｰﾉ/ﾋﾟﾝｸ</t>
  </si>
  <si>
    <t>2023-12-29/2024-01-08</t>
  </si>
  <si>
    <t>2340520092283</t>
  </si>
  <si>
    <t>ｽｳｨﾝｸﾞ ｺﾝﾁﾈﾝﾀﾙｳｫﾚｯﾄ</t>
  </si>
  <si>
    <t>354498/ｶｰﾌ/ｱｲﾎﾞﾘｰ</t>
  </si>
  <si>
    <t>2149</t>
  </si>
  <si>
    <t>2340520108083</t>
  </si>
  <si>
    <t>ﾜｲﾄﾞﾚｻﾞｰ ﾍﾞﾙﾄ</t>
  </si>
  <si>
    <t>105293/ﾚｻﾞｰ/ﾌﾞﾗｳﾝ</t>
  </si>
  <si>
    <t>1766･65･26･S</t>
  </si>
  <si>
    <t xml:space="preserve">90 服飾雑貨                                </t>
  </si>
  <si>
    <t>ｲﾝﾀｰﾛｯｷﾝｸﾞG ﾁｪｰﾝｼｮﾙﾀﾞｰ</t>
  </si>
  <si>
    <t>510304/ﾚｻﾞｰ/ﾌﾞﾗｯｸ</t>
  </si>
  <si>
    <t>510304･498879</t>
  </si>
  <si>
    <t>※底擦れ</t>
  </si>
  <si>
    <t>2340520071943</t>
  </si>
  <si>
    <t>ｵﾌｨﾃﾞｨｱ ﾁｪｰﾝｼｮﾙﾀﾞｰﾊﾞｯｸﾞ</t>
  </si>
  <si>
    <t>503877/ﾊﾟｲｿﾝ×ﾗﾌｨｱ</t>
  </si>
  <si>
    <t>A028555023</t>
  </si>
  <si>
    <t>2023-08-04/2023-08-25/2024-06-26</t>
  </si>
  <si>
    <t>2023-12-08/2023-12-29</t>
  </si>
  <si>
    <t>ｼｸﾞﾈﾁｬｰﾊﾞｯｸ</t>
  </si>
  <si>
    <t>224719/ﾚｻﾞｰ/ﾌﾞﾗｯｸﾚｻﾞｰ/ﾌﾞﾗｯｸ</t>
  </si>
  <si>
    <t>G0261</t>
  </si>
  <si>
    <t>2023-06-28/2023-07-08</t>
  </si>
  <si>
    <t>ﾗｹﾞｰｼﾞ ﾅﾉ</t>
  </si>
  <si>
    <t>189243/ﾄﾞﾗﾑﾄﾞｶｰﾌ/ﾈｲﾋﾞｰ/GD</t>
  </si>
  <si>
    <t>W-AT-3109 W-CU-3119</t>
  </si>
  <si>
    <t>2023-12-08/2024-05-17/2024-05-19</t>
  </si>
  <si>
    <t>50581 商品2課POS(OKURA)/31555 OKURA HAB@熊本店/40499 OKURA名古屋大須店</t>
  </si>
  <si>
    <t>ﾚﾃﾞｨﾃﾞｨｵｰﾙ　ｽﾓｰﾙ</t>
  </si>
  <si>
    <t>ｶﾅｰｼﾞｭ/ﾗﾑ/ｸﾘｰﾑ/GD</t>
  </si>
  <si>
    <t>18-MA-0198</t>
  </si>
  <si>
    <t>ﾌﾘﾝｼﾞ付きﾃｨｰﾝ ﾊﾞｹｯﾄ16</t>
  </si>
  <si>
    <t>114153/ｽｳｪｰﾄﾞ/ﾌﾞﾗｳﾝ/GD</t>
  </si>
  <si>
    <t>F-RG-2213</t>
  </si>
  <si>
    <t>ｽｳｪｰﾄﾞ/ﾌﾞﾗｳﾝ/無地</t>
  </si>
  <si>
    <t>2023-10-31/2023-11-14/2023-11-14/2024-05-19</t>
  </si>
  <si>
    <t>50581 商品2課POS(OKURA)/40547 OKURA心斎橋店/40502 OKURA心斎橋時計専門店/40461 OKURA上野御徒町店</t>
  </si>
  <si>
    <t>1000581 梶丸 龍一</t>
  </si>
  <si>
    <t>2023-06-05/2024-05-23/2024-05-26/2024-05-27</t>
  </si>
  <si>
    <t>50581 商品2課POS(OKURA)/40468 OKURA横浜駅西口店/40549 OKURA京都烏丸店/40461 OKURA上野御徒町店</t>
  </si>
  <si>
    <t>袋･ｽﾄﾗｯﾌﾟ･レインカバー</t>
  </si>
  <si>
    <t>2340520084073</t>
  </si>
  <si>
    <t>5BF110/ﾅｯﾊﾟﾚｻﾞｰ/ｸﾞﾘｰﾝ</t>
  </si>
  <si>
    <t>2023-10-30/2023-11-18</t>
  </si>
  <si>
    <t>心斎橋</t>
  </si>
  <si>
    <t xml:space="preserve">31555 OKURA HAB@熊本店              </t>
  </si>
  <si>
    <t>2343800003719</t>
  </si>
  <si>
    <t>2023-11-09/2023-12-17/2024-06-05</t>
  </si>
  <si>
    <t>2340640033906</t>
  </si>
  <si>
    <t>ﾋﾟｰｶﾌﾞｰﾐﾆ</t>
  </si>
  <si>
    <t>8BN244/ｵｰｽﾄﾘｯﾁ/ﾋﾟﾝｸ</t>
  </si>
  <si>
    <t>U9D・168・8007</t>
  </si>
  <si>
    <t>2023-07-04/2023-07-12/2024-01-11/2024-01-25/2024-05-13</t>
  </si>
  <si>
    <t>50581 商品2課POS(OKURA)/40502 OKURA心斎橋時計専門店/17040 EC流通課/40547 OKURA心斎橋店/31546 OKURA銀座中央通り店</t>
  </si>
  <si>
    <t>ストラップ</t>
  </si>
  <si>
    <t>ﾍﾟｰﾊﾟｰ A4</t>
  </si>
  <si>
    <t>387400/ｳｰﾙ/ﾌﾞﾗｯｸ</t>
  </si>
  <si>
    <t>1000･E･535269</t>
  </si>
  <si>
    <t>2023-09-04/2023-09-09/2024-05-25</t>
  </si>
  <si>
    <t>ｴﾌﾟｿﾝ/ﾙｰｼﾞｭｸｰ/D刻/GD</t>
  </si>
  <si>
    <t>D IS 781 FM</t>
  </si>
  <si>
    <t>HERMES</t>
  </si>
  <si>
    <t>全塗り</t>
  </si>
  <si>
    <t>2023-12-22/2024-01-11</t>
  </si>
  <si>
    <t>ﾌﾟﾘｭﾒ ﾎﾟｰﾁｳｫﾚｯﾄ</t>
  </si>
  <si>
    <t>ｺﾞﾔｰﾙﾃﾞｨﾝｷｬﾝﾊﾞｽ/ﾎﾜｲﾄ</t>
  </si>
  <si>
    <t>ADM120221</t>
  </si>
  <si>
    <t>PVC(ﾋﾞﾆｰﾙ)/ﾎﾜｲﾄ/無地</t>
  </si>
  <si>
    <t>2023-10-20/2023-11-05/2024-05-18</t>
  </si>
  <si>
    <t>ｱﾏｿﾅ15</t>
  </si>
  <si>
    <t>B039L51X02/ｱﾅｸﾞﾗﾑｼﾞｬｶﾞｰﾄﾞ･ｶｰﾌ</t>
  </si>
  <si>
    <t>2023-10-31/2023-11-15/2024-05-17</t>
  </si>
  <si>
    <t>50581 商品2課POS(OKURA)/40468 OKURA横浜駅西口店/40547 OKURA心斎橋店</t>
  </si>
  <si>
    <t>袋･ｽﾄ･ｶﾃﾞﾅ･鍵</t>
  </si>
  <si>
    <t>ﾛｺﾞ ｶｰﾄﾞﾎﾙﾀﾞｰ</t>
  </si>
  <si>
    <t>490620/ﾚｻﾞｰ/ﾎﾜｲﾄ</t>
  </si>
  <si>
    <t>490620･9060･Z･555583</t>
  </si>
  <si>
    <t>Balenciaga</t>
  </si>
  <si>
    <t xml:space="preserve">13434 在庫移行（OKURA）     </t>
  </si>
  <si>
    <t>サックショッピング</t>
  </si>
  <si>
    <t>M51108/ﾓﾉｸﾞﾗﾑ</t>
  </si>
  <si>
    <t>MB1012</t>
  </si>
  <si>
    <t>LOUIS VUITTON</t>
  </si>
  <si>
    <t>ハンドル切れ</t>
  </si>
  <si>
    <t>2342690015147</t>
  </si>
  <si>
    <t>ｵﾌｻﾞｸﾞﾘｯﾄﾞ ｳｴｽﾄﾊﾞｯｸﾞ</t>
  </si>
  <si>
    <t>631341/GGﾅｲﾛﾝ/ﾌﾞﾙｰ</t>
  </si>
  <si>
    <t>631341 520981</t>
  </si>
  <si>
    <t>ｷｬﾝﾊﾞｽ/ﾌﾞﾙｰ/無地</t>
  </si>
  <si>
    <t>0388338 景山 葉子</t>
  </si>
  <si>
    <t>2023-12-19/2024-01-06</t>
  </si>
  <si>
    <t>50581 商品2課POS(OKURA)/40566 OKURA梅田ﾄﾞｰﾁｶ店</t>
  </si>
  <si>
    <t xml:space="preserve">11 ｳｴｽﾄﾊﾞｯｸﾞ                               </t>
  </si>
  <si>
    <t>2342690015451</t>
  </si>
  <si>
    <t>ｱｲｽﾞ ﾎﾟｰﾁ</t>
  </si>
  <si>
    <t>ﾚｻﾞｰ/ﾒﾀﾘｯｸｺﾞｰﾙﾄﾞ</t>
  </si>
  <si>
    <t>その他/ｺﾞｰﾙﾄﾞ/無地</t>
  </si>
  <si>
    <t>002556 ANYA HINDMARCH</t>
  </si>
  <si>
    <t>2024-01-13/2024-01-19</t>
  </si>
  <si>
    <t>ﾘｽﾄﾚｯﾄ</t>
  </si>
  <si>
    <t>M1296ZGSB/ｶｰﾌ/ﾛｰｽﾞﾃﾞｳﾞｧﾝ</t>
  </si>
  <si>
    <t>62-MA-0260</t>
  </si>
  <si>
    <t>2023-09-11/2023-09-19/2023-09-19</t>
  </si>
  <si>
    <t>箱･袋･ｶｰﾄﾞ　 ハンドル１か所縫製なし</t>
  </si>
  <si>
    <t>30ﾓﾝﾃｰﾆｭ ｲｰｽﾄｳｴｽﾄﾊﾞｯｸﾞ</t>
  </si>
  <si>
    <t>M9334UHEL/ｶｰﾌ/ﾋﾟﾝｸ/GD</t>
  </si>
  <si>
    <t>86-MA-1202</t>
  </si>
  <si>
    <t>2023-09-21/2023-10-04/2024-05-11</t>
  </si>
  <si>
    <t>ﾈｺﾞﾝﾀﾞ/ｼｴﾙ/□N刻/SV</t>
  </si>
  <si>
    <t>□N VP</t>
  </si>
  <si>
    <t>2024-06-25/2024-06-29/2024-06-29</t>
  </si>
  <si>
    <t>※角塗り、汚れ有</t>
  </si>
  <si>
    <t>ﾀﾞﾆｭｰﾌﾞ</t>
  </si>
  <si>
    <t>ﾊﾞﾄﾗｰ/ﾅﾁｭﾗﾙ/〇Y刻/GD</t>
  </si>
  <si>
    <t>〇Y</t>
  </si>
  <si>
    <t>2024-03-22/2024-03-29</t>
  </si>
  <si>
    <t>※背面ｷｽﾞ有り</t>
  </si>
  <si>
    <t>ｽﾘﾝｸﾞｼｮﾙﾀﾞｰﾊﾞｯｸﾞ</t>
  </si>
  <si>
    <t>658754 VA9V9/ﾚｻﾞｰ/ﾅｲﾛﾝ/SV</t>
  </si>
  <si>
    <t>P01858424A RFID</t>
  </si>
  <si>
    <t>2023-12-12/2023-12-14</t>
  </si>
  <si>
    <t>Bottega Veneta</t>
  </si>
  <si>
    <t>ﾗｰｼﾞ ｱﾙｺﾄｰﾄﾊﾞｯｸﾞ</t>
  </si>
  <si>
    <t>ﾎﾟｰﾄﾍﾞﾛｰPM</t>
  </si>
  <si>
    <t>157-4</t>
  </si>
  <si>
    <t>ｿﾐｭｰﾙ35</t>
  </si>
  <si>
    <t>AR0932</t>
  </si>
  <si>
    <t>※ﾚｻﾞｰﾋﾋﾞ割れ</t>
  </si>
  <si>
    <t>167793/ｽﾑｰｽｶｰﾌ/ﾍﾞｰｼﾞｭ/GD</t>
  </si>
  <si>
    <t>F-SA-0152 F-PA-0162</t>
  </si>
  <si>
    <t>ﾚｻﾞｰ/ｷｬﾒﾙ/無地</t>
  </si>
  <si>
    <t>2023-10-03/2023-10-15</t>
  </si>
  <si>
    <t>袋　※擦れ/ﾊﾝﾄﾞﾙ曲がり/ｺﾊﾞﾋﾋﾞ</t>
  </si>
  <si>
    <t>SL0969</t>
  </si>
  <si>
    <t>※ｽﾄ取れ</t>
  </si>
  <si>
    <t>ﾄﾗｯｸ ﾐﾃﾞｨｱﾑ</t>
  </si>
  <si>
    <t>ｻﾌｨｱｰﾉﾚｻﾞｰ/ｶｰｷ･ﾌﾞﾗｯｸ</t>
  </si>
  <si>
    <t>000978 MARNI</t>
  </si>
  <si>
    <t>ｼﾞｯﾌﾟﾄｯﾌﾟﾄｰﾄ</t>
  </si>
  <si>
    <t>CN626/ｼｸﾞﾈﾁｬｰｷｬﾝﾊﾞｽ</t>
  </si>
  <si>
    <t>G23202CN626</t>
  </si>
  <si>
    <t>ﾏﾙﾁｪﾛ ﾊﾝﾄﾞﾊﾞｯｸﾞ</t>
  </si>
  <si>
    <t>RL011583</t>
  </si>
  <si>
    <t>袋・ｶｰﾄﾞ</t>
  </si>
  <si>
    <t>ﾊﾝﾄﾞﾊﾞｯｸﾞ</t>
  </si>
  <si>
    <t>ﾚｻﾞｰ/ﾌﾞﾗｳﾝ/SV</t>
  </si>
  <si>
    <t>000243 BURBERRY LONDON</t>
  </si>
  <si>
    <t>ﾙｰﾋﾟﾝｸﾞGM/ﾓﾉｸﾞﾗﾑ/M51145</t>
  </si>
  <si>
    <t>MI1919</t>
  </si>
  <si>
    <t>A01804/ｷｬﾋﾞｱ/ﾍﾞｰｼﾞｭ/SV</t>
  </si>
  <si>
    <t>ﾚｻﾞｰ/ﾍﾞｰｼﾞｭ/_</t>
  </si>
  <si>
    <t>2023-05-07/2023-05-16</t>
  </si>
  <si>
    <t>50581 商品2課POS(OKURA)/31558 OKURA福岡中洲店</t>
  </si>
  <si>
    <t>ｼｰﾙ ※ﾊﾝﾄﾞﾙ折れ</t>
  </si>
  <si>
    <t>市場 ｵﾝｻﾞｺﾞｰMM</t>
  </si>
  <si>
    <t>M45321/ｼﾞｬｲｱﾝﾄﾓﾉｸﾞﾗﾑﾘﾊﾞｰｽ</t>
  </si>
  <si>
    <t>FN3280</t>
  </si>
  <si>
    <t>PVC(ﾋﾞﾆｰﾙ)/_/ﾓﾉｸﾞﾗﾑ</t>
  </si>
  <si>
    <t>市場 箱・袋 ※使用感多め</t>
  </si>
  <si>
    <t>市場 ｼﾞｯﾋﾟｰｳｫﾚｯﾄ</t>
  </si>
  <si>
    <t>LU4220</t>
  </si>
  <si>
    <t>PVC(ﾋﾞﾆｰﾙ)/_/ﾓﾉｸﾞﾗﾑ/ﾚﾃﾞｨｰｽ</t>
  </si>
  <si>
    <t>市場 ｺﾊﾞ割れ・ﾎﾂﾚ・金具禿・小銭入れ汚れ・型崩れ</t>
  </si>
  <si>
    <t>ﾊﾞｯｸﾞ/ﾚｻﾞｰ</t>
  </si>
  <si>
    <t>000150 BALLY</t>
  </si>
  <si>
    <t>※ﾌｧｽﾅｰ不良</t>
  </si>
  <si>
    <t>ﾊﾞｹｯﾄGM ｽﾍﾟｼｬﾙｵｰﾀﾞｰ</t>
  </si>
  <si>
    <t>ｴﾋﾟ/ｶｽﾃﾘｱﾝﾚｯﾄﾞ</t>
  </si>
  <si>
    <t>AS0742</t>
  </si>
  <si>
    <t>※ﾎﾟｰﾁ欠品、ｼｮﾙﾀﾞｰﾚｻﾞｰ割れ、接着跡有</t>
  </si>
  <si>
    <t>ｷﾙﾃｨﾝｸﾞ ﾁｪｰﾝｼｮﾙﾀﾞｰ</t>
  </si>
  <si>
    <t>1BB072/ﾅｲﾛﾝ/ﾌﾞﾗｯｸ/SV</t>
  </si>
  <si>
    <t>ｶｷﾞ・ｶﾃﾞﾅ・ｸﾛｼｪｯﾄ</t>
  </si>
  <si>
    <t>M42256/ﾓﾉｸﾞﾗﾑ</t>
  </si>
  <si>
    <t>FH8912</t>
  </si>
  <si>
    <t>FH0970</t>
  </si>
  <si>
    <t>ｽﾄﾗｯﾌﾟ･ﾈｰﾑﾀｸﾞ　※ﾋﾞｽ取れ有</t>
  </si>
  <si>
    <t>ｳﾌﾞﾛ</t>
  </si>
  <si>
    <t>M52557/ｴﾋﾟ/ﾌﾞﾗｯｸ</t>
  </si>
  <si>
    <t>VI1901</t>
  </si>
  <si>
    <t>ｽﾄﾗｯﾌﾟ･袋</t>
  </si>
  <si>
    <t>ﾚｻﾞｰ/ﾚｯﾄﾞ/GD</t>
  </si>
  <si>
    <t>17040 EC流通課(銀座中央)</t>
  </si>
  <si>
    <t>カンボン　長財布？</t>
  </si>
  <si>
    <t>A46643</t>
  </si>
  <si>
    <t>VI871</t>
  </si>
  <si>
    <t>市場　ﾈｳﾞｧｰﾌﾙMM</t>
  </si>
  <si>
    <t>M41178/ﾓﾉｸﾞﾗﾑ</t>
  </si>
  <si>
    <t>CA4166</t>
  </si>
  <si>
    <t>市場　ﾎﾟｰﾁ</t>
  </si>
  <si>
    <t>市場　ﾆｷ ﾐﾃﾞｨｱﾑﾁｪｰﾝｼｮﾙﾀﾞｰ</t>
  </si>
  <si>
    <t>498894/加工ﾚｻﾞｰ/ﾌﾞﾗｯｸ/SV</t>
  </si>
  <si>
    <t>市場　箱･袋　※角ｽﾚ、型崩れ有</t>
  </si>
  <si>
    <t>ｼﾞｭﾇﾌｨｰﾕ</t>
  </si>
  <si>
    <t>M51226/ﾓﾉｸﾞﾗﾑ</t>
  </si>
  <si>
    <t>MI881</t>
  </si>
  <si>
    <t>※ﾇﾒ革ﾔｹ･割れ、ﾎﾟｹｯﾄ内側剥がれ</t>
  </si>
  <si>
    <t>ｸﾛﾜｾﾞｯﾄGM</t>
  </si>
  <si>
    <t>M5250A/ｴﾋﾟ/ｳﾞｧﾆﾗ</t>
  </si>
  <si>
    <t>LB0090</t>
  </si>
  <si>
    <t>※ﾊﾞｯｸﾞ淵に裂け目、内側汚れ</t>
  </si>
  <si>
    <t>市場　ﾄﾞｺﾞﾝGM</t>
  </si>
  <si>
    <t>ﾄﾘﾖﾝ/ﾄｩﾙﾃｨｰﾙｸﾞﾚｰ/□R刻/GD</t>
  </si>
  <si>
    <t>□RSIΩ</t>
  </si>
  <si>
    <t>ﾄﾘﾖﾝ/ｺﾞｰﾙﾄﾞ/□L刻/SV</t>
  </si>
  <si>
    <t>□L3NM</t>
  </si>
  <si>
    <t>市場　ｼｰﾙ　※全塗り</t>
  </si>
  <si>
    <t>7月平場</t>
  </si>
  <si>
    <t>市場に置いておく</t>
  </si>
  <si>
    <t>市場　ﾁｪｰﾝｼｮﾙﾀﾞｰﾊﾞｯｸﾞ</t>
  </si>
  <si>
    <t>ﾚｻﾞｰ/ｱｲﾎﾞﾘｰ/SV</t>
  </si>
  <si>
    <t>市場　ﾌﾟﾗﾁｪｰﾝｼｮﾙﾀﾞｰﾊﾞｯｸﾞ</t>
  </si>
  <si>
    <t>ﾚｻﾞｰ/ｱｲﾎﾞﾘｰ/</t>
  </si>
  <si>
    <t>ﾗﾑｽｷﾝ</t>
  </si>
  <si>
    <t>A01804</t>
  </si>
  <si>
    <t>ｼｰﾙ剥がれ</t>
  </si>
  <si>
    <t>ﾎﾟｰﾄﾍﾞﾛｰ2WAYﾊﾞｯｸﾞ</t>
  </si>
  <si>
    <t>A46153</t>
  </si>
  <si>
    <t>シール無し</t>
  </si>
  <si>
    <t>市場　ﾎﾟﾙﾄﾌｫｲﾕ･ｶﾌﾟｼｰﾇ</t>
  </si>
  <si>
    <t>M61249/ﾄﾘﾖﾝﾚｻﾞｰ</t>
  </si>
  <si>
    <t>市場　箱･袋　※ﾎｯｸ1本折れ</t>
  </si>
  <si>
    <t>位置　ﾂｲﾘｰ</t>
  </si>
  <si>
    <t>ｼﾙｸ/VOITURES EXQUISES/ｵﾚﾝｼﾞ</t>
  </si>
  <si>
    <t>ｼﾙｸ/LEOPARDS BANDANA</t>
  </si>
  <si>
    <t>市場　ﾊﾞｲｶﾙ</t>
  </si>
  <si>
    <t>M30184/ﾀｲｶﾞ/ｴﾋﾟｾｱ</t>
  </si>
  <si>
    <t>VI0938</t>
  </si>
  <si>
    <t>17040 EC流通課(梅田)</t>
  </si>
  <si>
    <t>ｺｺﾏｰｸﾁｪﾝｼｮﾙﾀﾞｰ</t>
  </si>
  <si>
    <t>ｶｰﾄﾞ・ｼｰﾙ　ファスナー破損</t>
  </si>
  <si>
    <t>ﾏｽﾄﾗｲﾝ ｱﾀｯｼｭｹｰｽ</t>
  </si>
  <si>
    <t>ﾚｻﾞｰ/ﾎﾞﾙﾄﾞｰ/GD</t>
  </si>
  <si>
    <t>※ﾍﾞﾀ付有　ﾛｯｸ解除115</t>
  </si>
  <si>
    <t>市場　ﾎﾟｼｪｯﾄﾀﾞﾑGM</t>
  </si>
  <si>
    <t>市場　※ﾎｯｸ破損有</t>
  </si>
  <si>
    <t>29411/ﾚｻﾞｰ/ｱｲﾎﾞﾘｰ/GD</t>
  </si>
  <si>
    <t>C2157</t>
  </si>
  <si>
    <t>市場　ﾌﾟﾗﾁｪｰﾝﾊﾝﾄﾞﾊﾞｯｸﾞ</t>
  </si>
  <si>
    <t>ﾅｲﾛﾝ/ﾌﾟﾗｽﾁｯｸ/ﾌﾞﾗｯｸ</t>
  </si>
  <si>
    <t>７</t>
  </si>
  <si>
    <t>ﾖｰﾝ</t>
  </si>
  <si>
    <t>N48118/ｸﾞﾗﾌｨｯﾄ</t>
  </si>
  <si>
    <t>BA4058</t>
  </si>
  <si>
    <t>市場　ｽﾄﾗｯﾌﾟ欠品　※角ｽﾚ、ﾊﾟｲﾋﾟﾝｸﾞ破れ有り</t>
  </si>
  <si>
    <t>市場　GGｷｬﾝﾊﾞｽｼｮﾙﾀﾞｰ</t>
  </si>
  <si>
    <t>145857/GGｷｬﾝﾊﾞｽ/ﾌﾞﾗｳﾝ･ﾍﾞｰｼﾞｭ</t>
  </si>
  <si>
    <t>市場　ｽﾚあり</t>
  </si>
  <si>
    <t>ｱﾚｸｻ</t>
  </si>
  <si>
    <t>ﾚｻﾞｰ/ﾌﾞﾗｳﾝ/GD</t>
  </si>
  <si>
    <t>003453 MULBERRY</t>
  </si>
  <si>
    <t>ｺｺﾎﾞﾀﾝ2つ折り財布</t>
  </si>
  <si>
    <t>A20901/ｶｰﾌ/ﾌﾞﾗｯｸ</t>
  </si>
  <si>
    <t>市場　ﾚﾃﾞｨﾃﾞｨｵｰﾙ ﾐﾃﾞｨｱﾑ</t>
  </si>
  <si>
    <t>M0565OWCB_M323/ﾊﾟﾃﾝﾄ/ﾚｯﾄﾞ/SV</t>
  </si>
  <si>
    <t>ID-0197</t>
  </si>
  <si>
    <t>市場　ﾚﾃﾞｨﾃﾞｨｵｰﾙﾐﾆ</t>
  </si>
  <si>
    <t>ｶｰﾌ/ﾎﾜｲﾄ/GD</t>
  </si>
  <si>
    <t>17-BO-1109</t>
  </si>
  <si>
    <t>市場　ﾊﾞﾝﾌﾞｰﾐﾆﾘｭｯｸ</t>
  </si>
  <si>
    <t>003.58.0030/ｽｴｰﾄﾞ/ﾌﾞﾗｳﾝ</t>
  </si>
  <si>
    <t>2つ折り財布</t>
  </si>
  <si>
    <t>A48667</t>
  </si>
  <si>
    <t>ﾏﾄﾗｯｾﾗｳﾝﾄﾞﾌｧｽﾅｰ</t>
  </si>
  <si>
    <t>A50097</t>
  </si>
  <si>
    <t>ｴﾌﾟｿﾝ/ﾛｰｽﾞﾃｨﾘｱﾝ/□P刻/SV</t>
  </si>
  <si>
    <t>□P RA</t>
  </si>
  <si>
    <t>2つ折り長財布</t>
  </si>
  <si>
    <t>A33137</t>
  </si>
  <si>
    <t>ﾛﾝｸﾞｳｫﾚｯﾄ</t>
  </si>
  <si>
    <t>ﾗｳﾝﾄﾞﾌｧｽﾅｰ</t>
  </si>
  <si>
    <t>A50106</t>
  </si>
  <si>
    <t>ｹﾘｰｳｫﾚｯﾄ</t>
  </si>
  <si>
    <t>ｴﾌﾟｿﾝ/ﾛｰｽﾞｻｸﾗ/R刻/GD</t>
  </si>
  <si>
    <t>RNN012OZ</t>
  </si>
  <si>
    <t>17040 EC流通課(新宿駅東口)</t>
  </si>
  <si>
    <t>M92642/ﾏﾙﾁｶﾗｰ/ﾌﾞﾗｯｸ</t>
  </si>
  <si>
    <t>市場　袋･ｶｷﾞ2･ｸﾛｼｪｯﾄ</t>
  </si>
  <si>
    <t>ｻｯｸﾄﾞｼﾞｭｰﾙ</t>
  </si>
  <si>
    <t>393710/ﾚｻﾞｰ/ﾊﾟｰﾌﾟﾙ/SV</t>
  </si>
  <si>
    <t>DMR393710-0715</t>
  </si>
  <si>
    <t>ｶﾃﾞﾅ･ｸﾛｼｪｯﾄ　※ｽﾄﾗｯﾌﾟ欠品、ｽﾚ、汚れ、内側ﾎﾂﾚ有</t>
  </si>
  <si>
    <t>2339530010202</t>
  </si>
  <si>
    <t>ｺｺﾏｰｸ 2WAY ﾁｪｰﾝｼｮﾙﾀﾞｰ</t>
  </si>
  <si>
    <t>ｷｬﾋﾞｱｽｷﾝ/ﾍﾞｰｼﾞｭ・ﾌﾞﾗｯｸ/SV</t>
  </si>
  <si>
    <t>22473488</t>
  </si>
  <si>
    <t>2023-10-07/2023-10-11/2024-05-11</t>
  </si>
  <si>
    <t>2341810024090</t>
  </si>
  <si>
    <t>ﾊﾞｸﾞｽﾞｱｲ ｳｴｽﾄﾊﾞｯｸﾞ</t>
  </si>
  <si>
    <t>7VA446/ﾚｻﾞｰ/ﾈｲﾋﾞｰ</t>
  </si>
  <si>
    <t>A7TI 199-0501</t>
  </si>
  <si>
    <t>2023-09-27/2023-10-07</t>
  </si>
  <si>
    <t>2341810039650</t>
  </si>
  <si>
    <t>ｻﾞ･ﾎﾞﾃﾞｨﾎﾟｰﾁ</t>
  </si>
  <si>
    <t>629857/ﾗﾑ/ｸﾞﾚｰ･ﾌﾞﾗｯｸ</t>
  </si>
  <si>
    <t>ﾚｻﾞｰ羊革/ｸﾞﾚｰ/無地</t>
  </si>
  <si>
    <t>2341810026254</t>
  </si>
  <si>
    <t>ﾌﾗｯﾄﾎﾟｰﾁ</t>
  </si>
  <si>
    <t>ｶｰﾌ型押し/ﾌﾞﾗｳﾝ/GD</t>
  </si>
  <si>
    <t>W-FC-3118</t>
  </si>
  <si>
    <t>2023-10-29/2023-10-31</t>
  </si>
  <si>
    <t>袋・ﾚｼｰﾄ</t>
  </si>
  <si>
    <t>2341810028210</t>
  </si>
  <si>
    <t>ｽｲﾌﾄ/ﾛｰｽﾞﾃｷｻｽ/Z刻/SV</t>
  </si>
  <si>
    <t>Z CT 916 KA</t>
  </si>
  <si>
    <t>2023-11-15/2023-11-17</t>
  </si>
  <si>
    <t>2341810028654</t>
  </si>
  <si>
    <t>ﾌﾚｰﾑ ﾜﾝｼｮﾙﾀﾞｰ</t>
  </si>
  <si>
    <t>ｶｰﾌ/ﾍﾞｰｼﾞｭ/ﾎﾞﾙﾄﾞｰ/GD</t>
  </si>
  <si>
    <t>W-CE-3107</t>
  </si>
  <si>
    <t>その他/ｱｲﾎﾞﾘｰ/無地</t>
  </si>
  <si>
    <t>0388581 山﨑 良</t>
  </si>
  <si>
    <t>2341810038653</t>
  </si>
  <si>
    <t>ｽｲﾌﾄ/ﾏﾝｺﾞｰ/□Q刻/SV</t>
  </si>
  <si>
    <t>□Q 133A</t>
  </si>
  <si>
    <t>2024-04-26/2024-04-29</t>
  </si>
  <si>
    <t>2341810020351</t>
  </si>
  <si>
    <t>ﾃﾞﾎﾞｽｲﾝﾄﾚﾁｬｰﾄ ﾛﾝｸﾞｳｫﾚｯﾄ</t>
  </si>
  <si>
    <t>667052/ﾃﾞﾎﾞｽﾚｻﾞｰ/ﾌﾞﾗｯｸ</t>
  </si>
  <si>
    <t>袋･ｺｲﾝﾎﾟｹｯﾄ</t>
  </si>
  <si>
    <t>2341810020375</t>
  </si>
  <si>
    <t>ﾃﾞﾎﾞｽｲﾝﾄﾚﾁｬｰﾄ ﾊﾟｽﾎﾟｰﾄｹｰｽ</t>
  </si>
  <si>
    <t>667051/ﾃﾞﾎﾞｽﾚｻﾞｰ/ﾌﾞﾗｯｸ</t>
  </si>
  <si>
    <t>2341810024113</t>
  </si>
  <si>
    <t>BBﾊﾞｯｸﾙﾍﾞﾙﾄ ﾊｯｶｰﾌﾟﾛｼﾞｪｸﾄ #95</t>
  </si>
  <si>
    <t>680453/BBﾛｺﾞPVCｷｬﾝﾊﾞｽ/ﾌﾞﾗｳﾝ</t>
  </si>
  <si>
    <t>49307595</t>
  </si>
  <si>
    <t>PVC(ﾋﾞﾆｰﾙ）/ｶｰｷ/無地/ﾒﾝｽﾞ</t>
  </si>
  <si>
    <t>2339530009114</t>
  </si>
  <si>
    <t>ｵﾌｨﾃﾞｨｱ GGｷｰｹｰｽ</t>
  </si>
  <si>
    <t>603732/GGｽﾌﾟﾘｰﾑ/ﾌﾞﾗｳﾝ</t>
  </si>
  <si>
    <t>603732･1147</t>
  </si>
  <si>
    <t>2023-08-24/2023-09-02</t>
  </si>
  <si>
    <t>2339530007363</t>
  </si>
  <si>
    <t>COUVERTURESETTENUES</t>
  </si>
  <si>
    <t>ｼﾙｸ/ﾋﾟﾝｸ/ﾌﾟﾘﾝﾄ/ﾚﾃﾞｨｰｽ</t>
  </si>
  <si>
    <t>2023-05-01/2023-05-13</t>
  </si>
  <si>
    <t>2339530010769</t>
  </si>
  <si>
    <t>ｴﾃｭｲ ﾘｭﾈｯﾄ ﾗﾊﾞ ﾒｶﾞﾈｹｰｽ</t>
  </si>
  <si>
    <t>M62970/ﾓﾉｸﾞﾗﾑ</t>
  </si>
  <si>
    <t>MI1929</t>
  </si>
  <si>
    <t>2023-11-06/2023-11-08</t>
  </si>
  <si>
    <t>2339530010776</t>
  </si>
  <si>
    <t>ﾄｩﾙｰｽﾒｲｸｱｯﾌﾟ</t>
  </si>
  <si>
    <t>N51982/ﾀﾞﾐｴ</t>
  </si>
  <si>
    <t>NO0098</t>
  </si>
  <si>
    <t>2024-05-28/2024-05-29</t>
  </si>
  <si>
    <t>袋 ※ｽﾄﾗｯﾌﾟ割れ有</t>
  </si>
  <si>
    <t>A82527/ﾗﾑ/ﾙｰｼﾞｭ系/GD</t>
  </si>
  <si>
    <t>ｼｰﾙ ※ｿﾙﾄﾞ品、汚れ、黒ｽﾞﾐ有</t>
  </si>
  <si>
    <t>ﾀﾃﾞﾗｸﾄ/ﾌﾞﾙｰｲｽﾞﾐｰﾙ/C刻/GD</t>
  </si>
  <si>
    <t>C AI 006 DS</t>
  </si>
  <si>
    <t>2023-12-27/2023-12-28</t>
  </si>
  <si>
    <t>※小傷多数有り</t>
  </si>
  <si>
    <t>ｴﾌﾟｿﾝ/ﾌﾞﾗｯｸ/□M刻/SV</t>
  </si>
  <si>
    <t>□M IT</t>
  </si>
  <si>
    <t>ｺﾊﾞ割れ</t>
  </si>
  <si>
    <t>ｼﾞﾌﾟｼｴｰﾙﾐﾆ</t>
  </si>
  <si>
    <t>ｽｲﾌﾄ/ﾏｯｼｭﾙｰﾑ/U刻/SV</t>
  </si>
  <si>
    <t>U IS 356 FC</t>
  </si>
  <si>
    <t>0387011 福島 古都</t>
  </si>
  <si>
    <t>※2 箱･袋</t>
  </si>
  <si>
    <t>2341810032927</t>
  </si>
  <si>
    <t>ｽｲﾌﾄ/ｳﾞｪｰﾙｸﾘｹｯﾄ/B刻/SV</t>
  </si>
  <si>
    <t>B IC 374 CU</t>
  </si>
  <si>
    <t>2024-01-23/2024-01-26</t>
  </si>
  <si>
    <t xml:space="preserve">281 ﾘ･貴金属                      </t>
  </si>
  <si>
    <t xml:space="preserve">28101 ﾘ･貴金属S       </t>
  </si>
  <si>
    <t xml:space="preserve">63 貴金属/ｼﾞｭｴﾘｰ                           </t>
  </si>
  <si>
    <t xml:space="preserve">20 ﾌﾞﾚｽﾚｯﾄ                                 </t>
  </si>
  <si>
    <t xml:space="preserve">90 ﾌﾞﾚｽﾚｯﾄその他                           </t>
  </si>
  <si>
    <t>2339530008568</t>
  </si>
  <si>
    <t>ﾒﾄﾞｰﾙ・ｽｶｰﾌﾘﾝｸﾞ</t>
  </si>
  <si>
    <t>ﾒﾀﾙ/ｼﾙﾊﾞｰ</t>
  </si>
  <si>
    <t>ﾒｯｷ/ｼﾙﾊﾞｰ/_/ﾚﾃﾞｨｰｽ</t>
  </si>
  <si>
    <t>2023-06-23/2023-06-29</t>
  </si>
  <si>
    <t>1BG052/ﾅｲﾛﾝ/ﾌﾞﾗｯｸ</t>
  </si>
  <si>
    <t>ﾅｲﾛﾝ/ﾌﾞﾗｯｸ/_</t>
  </si>
  <si>
    <t>2023-12-07/2023-12-24/2024-04-07</t>
  </si>
  <si>
    <t>50581 商品2課POS(OKURA)/40500 OKURA銀座本店/40468 OKURA横浜駅西口店</t>
  </si>
  <si>
    <t>2340520068264</t>
  </si>
  <si>
    <t>ﾎﾟﾙﾄﾄﾚｿﾞｰﾙ･ｲﾝﾀｰﾅｼｮﾅﾙ</t>
  </si>
  <si>
    <t>M91836/ｽﾊﾘ/ﾉﾜｰﾙ</t>
  </si>
  <si>
    <t>TH1025</t>
  </si>
  <si>
    <t>2023-07-02/2023-07-14/2024-03-02</t>
  </si>
  <si>
    <t>ﾌﾞﾙｶﾞﾘ･ﾌﾞﾙｶﾞﾘ ﾏﾝ ｼﾞｯﾌﾟｳｫﾚｯﾄ</t>
  </si>
  <si>
    <t>291778/ｶｰﾌﾚｻﾞｰ/ﾍﾞｰｼﾞｭ</t>
  </si>
  <si>
    <t>ﾚｻﾞｰ馬革/ﾍﾞｰｼﾞｭ/無地/ﾒﾝｽﾞ</t>
  </si>
  <si>
    <t>ﾗｰｼﾞｼﾞｯﾌﾟﾄﾞｳｫﾚｯﾄ</t>
  </si>
  <si>
    <t>10B552BQ3/ﾄﾘｵﾝﾌｷｬﾝﾊﾞｽ/ﾌﾞﾗｯｸ</t>
  </si>
  <si>
    <t>FｰCA-2241</t>
  </si>
  <si>
    <t>その他/ﾌﾞﾗｯｸ/無地/ﾒﾝｽﾞ</t>
  </si>
  <si>
    <t>ﾌﾞﾙｶﾞﾘ･ﾌﾞﾙｶﾞﾘ ﾏﾝ 二つ折り財布</t>
  </si>
  <si>
    <t>291439/ｶｰﾌﾚｻﾞｰ/ｸﾞﾘｰﾝ･ｵﾚﾝｼﾞ</t>
  </si>
  <si>
    <t>箱・ｶｰﾄﾞ</t>
  </si>
  <si>
    <t>ｶﾊﾞﾀ ﾐﾆ</t>
  </si>
  <si>
    <t>1215207/ﾚｻﾞｰ/ﾃﾞﾆﾑﾌﾟﾘﾝﾄ</t>
  </si>
  <si>
    <t>2023-08-30/2023-09-08</t>
  </si>
  <si>
    <t>ﾎﾟｰﾁつきﾍﾞﾙﾄ　85ｃｍ</t>
  </si>
  <si>
    <t>１CM237/ｻﾌｨｱｰﾉ/ﾌﾞﾗｯｸ</t>
  </si>
  <si>
    <t>ﾅｲﾛﾝ/_/_</t>
  </si>
  <si>
    <t>2023-08-11/2023-08-17</t>
  </si>
  <si>
    <t>2023-04-17/2023-04-26/2024-02-15/2024-05-05/2024-05-07</t>
  </si>
  <si>
    <t>50581 商品2課POS(OKURA)/40454 OKURA池袋駅東口店/40481 OKURA渋谷ｾﾝﾀｰ街店/40526 OKURA新宿歌舞伎町店/40499 OKURA名古屋大須店</t>
  </si>
  <si>
    <t>ｴﾊﾞｰｶﾗｰ/ﾍﾞﾄﾝ/B刻/GD</t>
  </si>
  <si>
    <t>B IS 539 BM</t>
  </si>
  <si>
    <t>ｾｰﾗｰ ﾉｯﾄ ﾒﾀﾙﾌﾞﾚｽﾚｯﾄ</t>
  </si>
  <si>
    <t>31.3g</t>
  </si>
  <si>
    <t>その他/ｺﾞｰﾙﾄﾞ/無地/ﾒﾝｽﾞ</t>
  </si>
  <si>
    <t>2023-10-03/2023-10-07</t>
  </si>
  <si>
    <t>ﾎﾟｼｪｯﾄ･ﾎﾟﾙﾄﾓﾈ</t>
  </si>
  <si>
    <t>M95171/ﾓﾉｸﾞﾗﾑ･ﾁｬｰﾑ/ﾌﾞﾗｳﾝ/GD金</t>
  </si>
  <si>
    <t>SN0036</t>
  </si>
  <si>
    <t>PVC(ﾋﾞﾆｰﾙ）/ﾌﾞﾗｯｸ/_/ﾒﾝｽﾞ</t>
  </si>
  <si>
    <t>2023-06-14/2023-06-26/2024-04-07</t>
  </si>
  <si>
    <t>PETITCD　ダブルネックレス</t>
  </si>
  <si>
    <t>N1155PMTCY_D301/ﾒﾀﾙ/ｺﾞｰﾙﾄﾞ</t>
  </si>
  <si>
    <t>2023-06-14/2023-06-21</t>
  </si>
  <si>
    <t>40477 OKURA静岡ﾊﾟﾙｺ店</t>
  </si>
  <si>
    <t>N63010</t>
  </si>
  <si>
    <t>CA0165</t>
  </si>
  <si>
    <t>ﾚｻﾞｰ/ﾌﾞﾗｯｸ/総柄/ﾒﾝｽﾞ</t>
  </si>
  <si>
    <t>2023-04-21/2023-05-01/2023-09-05</t>
  </si>
  <si>
    <t>50581 商品2課POS(OKURA)/40477 OKURA静岡ﾊﾟﾙｺ店/40468 OKURA横浜駅西口店</t>
  </si>
  <si>
    <t>ｱｲｺﾝﾗｲﾝ ﾊﾝﾄﾞﾊﾞｯｸﾞ</t>
  </si>
  <si>
    <t>2024-02-15/2024-02-24</t>
  </si>
  <si>
    <t>ｼｰﾙ ※ﾍﾟﾀ</t>
  </si>
  <si>
    <t>市場 ｻｼｬﾄｰﾄ</t>
  </si>
  <si>
    <t>ｽﾀｰｽﾀｯｽﾞ/ﾚｻﾞｰ/ｸﾞﾚｰ/GD</t>
  </si>
  <si>
    <t>4H9T5W</t>
  </si>
  <si>
    <t>ﾄﾞﾛｰｽﾄﾘﾝｸﾞ ﾊﾞｯｸﾊﾟｯｸ</t>
  </si>
  <si>
    <t>473872/GGｽﾌﾟﾘｰﾑ</t>
  </si>
  <si>
    <t>473872 204991</t>
  </si>
  <si>
    <t>ﾊﾟﾗﾃｨ ｽﾓｰﾙ</t>
  </si>
  <si>
    <t>3S0024/ﾚｻﾞｰ/ﾚｯﾄﾞ</t>
  </si>
  <si>
    <t>2023-08-11/2023-08-25</t>
  </si>
  <si>
    <t>2024-05-22/2024-05-24</t>
  </si>
  <si>
    <t>箱･袋･ｶｰﾄﾞ(劣化)･ｼｰﾙ　※内側ﾍﾞﾀ剥がれ</t>
  </si>
  <si>
    <t>ﾛｺﾞｼﾞｬｶﾞｰﾄﾞ ﾄｰﾄﾊﾞｯｸﾞ</t>
  </si>
  <si>
    <t>ﾅｲﾛﾝｼﾞｬｶﾞｰﾄﾞ･ﾚｻﾞｰ/ﾍﾞｰｼﾞｭ</t>
  </si>
  <si>
    <t>その他/ｶｰｷ/無地</t>
  </si>
  <si>
    <t>2023-11-12/2023-11-18</t>
  </si>
  <si>
    <t>ﾈｰﾑﾀｸﾞ　※ﾊﾝﾄﾞﾙｺﾊﾞﾋﾋﾞ/擦れ</t>
  </si>
  <si>
    <t>ﾐﾆﾐﾆﾏﾄﾗｯｾ</t>
  </si>
  <si>
    <t>ﾍﾞﾛｱ/ﾌﾞﾗｯｸ/GD</t>
  </si>
  <si>
    <t>ﾙｰﾌﾞﾙ美術館限定ﾄｰﾄﾊﾞｯｸﾞ</t>
  </si>
  <si>
    <t>ﾗﾊﾞｰ/ｼﾙｸ/ﾏﾙﾁｶﾗｰ</t>
  </si>
  <si>
    <t>GGﾏｰﾓﾝﾄ ﾗｳﾝﾄﾞﾌｧｽﾅｰ</t>
  </si>
  <si>
    <t>456117/ｶｰﾌ/ﾋﾟﾝｸ</t>
  </si>
  <si>
    <t>456117･584046</t>
  </si>
  <si>
    <t>※ｺﾊﾞ擦れ</t>
  </si>
  <si>
    <t>ｳｪﾋﾞﾝｸﾞﾗｲﾝ ｺﾝﾊﾟｸﾄｳｫﾚｯﾄ</t>
  </si>
  <si>
    <t>435291/GGﾌﾟﾗｽ/ﾌﾞﾙｰ･ﾚｯﾄﾞ</t>
  </si>
  <si>
    <t>435291･0959</t>
  </si>
  <si>
    <t>ﾛｺﾞ ｶｰﾄﾞｹｰｽ</t>
  </si>
  <si>
    <t>594309/ﾚｻﾞｰ/ﾎﾜｲﾄ</t>
  </si>
  <si>
    <t>9064･V･584046</t>
  </si>
  <si>
    <t>2023-07-20/2023-08-03</t>
  </si>
  <si>
    <t>ｶｾｯﾄ ﾋﾞｼﾞﾈｽｶｰﾄﾞｹｰｽ</t>
  </si>
  <si>
    <t>651396/ﾗﾑｽｷﾝ/ﾍﾞｰｼﾞｭ</t>
  </si>
  <si>
    <t>箱･袋　定価61600</t>
  </si>
  <si>
    <t>ｴﾄｩｲ･ｶﾙﾄ ﾃﾞｳﾞｨｼﾞｯﾄﾄﾜﾚｯﾄ</t>
  </si>
  <si>
    <t>M30544/ﾀｲｶﾞ/ｴﾋﾟｾｱ</t>
  </si>
  <si>
    <t>MI0956</t>
  </si>
  <si>
    <t>その他/ｸﾞﾘｰﾝ/_/ﾒﾝｽﾞ</t>
  </si>
  <si>
    <t>ﾎﾟﾙﾄｸﾚ･ｲﾆｼｬﾙ LV</t>
  </si>
  <si>
    <t>M67148/ﾌﾞﾙｰ</t>
  </si>
  <si>
    <t>※色剥げあり</t>
  </si>
  <si>
    <t>ｶﾚ40</t>
  </si>
  <si>
    <t>ｼﾙｸ/ﾈｲﾋﾞｰ</t>
  </si>
  <si>
    <t>2023-08-19/2023-08-25</t>
  </si>
  <si>
    <t>ｷｬｯﾄﾍｯﾄﾞ ﾘﾝｸﾞ M</t>
  </si>
  <si>
    <t>ﾒﾀﾙ･ｼｪﾙ/ﾚｯﾄﾞ</t>
  </si>
  <si>
    <t>2023-10-20/2023-11-05</t>
  </si>
  <si>
    <t xml:space="preserve">13434 在庫移行（OKURA）             </t>
  </si>
  <si>
    <t>2300037191787</t>
  </si>
  <si>
    <t>280223511</t>
  </si>
  <si>
    <t>ﾘｭｯｸｻｯｸ</t>
  </si>
  <si>
    <t>ﾉﾊﾞﾁｪｯｸ・ｷｬﾝﾊﾞｽ</t>
  </si>
  <si>
    <t>2023-05-20/2023-06-24</t>
  </si>
  <si>
    <t>ﾍﾞﾙﾄ　/ﾌﾞﾙｰ</t>
  </si>
  <si>
    <t>2300037224607</t>
  </si>
  <si>
    <t>280423206</t>
  </si>
  <si>
    <t>ｶﾗﾝﾊﾞﾈｯｸﾚｽ</t>
  </si>
  <si>
    <t>ﾊﾞｯﾌｧﾛｰﾎｰﾝ</t>
  </si>
  <si>
    <t>2023-06-24</t>
  </si>
  <si>
    <t xml:space="preserve">65 小物[仕入]                              </t>
  </si>
  <si>
    <t xml:space="preserve">90 小物[仕入]                              </t>
  </si>
  <si>
    <t>ﾒﾀﾙ･ﾗｯｶｰ/ﾌﾞﾗｯｸ</t>
  </si>
  <si>
    <t>ﾎﾞｰﾙﾈｯｸﾚｽ</t>
  </si>
  <si>
    <t>ｳｰﾙ/ﾚｯﾄﾞ･ﾌﾞﾗｯｸ･ﾌﾞﾗｳﾝ</t>
  </si>
  <si>
    <t>2023-11-30/2023-12-07</t>
  </si>
  <si>
    <t>ｷｬｯﾄﾍｯﾄﾞ ﾊﾞﾝﾄﾞ</t>
  </si>
  <si>
    <t>ｸﾘｽﾀﾙ･ﾋﾞｰｽﾞ</t>
  </si>
  <si>
    <t>ﾛｺﾞｻﾝｸﾞﾗｽ</t>
  </si>
  <si>
    <t>LW40075I</t>
  </si>
  <si>
    <t>その他/_/_/_/ﾒﾝｽﾞ</t>
  </si>
  <si>
    <t>ATTENDANT ULYSSE</t>
  </si>
  <si>
    <t>2023-08-07/2023-08-25</t>
  </si>
  <si>
    <t>ﾐｯﾂｧ</t>
  </si>
  <si>
    <t>34MIF106I611</t>
  </si>
  <si>
    <t>2023-09-25/2023-09-30</t>
  </si>
  <si>
    <t>※引き吊り･変色</t>
  </si>
  <si>
    <t>ｳﾞｧﾗﾘﾎﾞﾝ ﾊﾞﾚｯﾀ</t>
  </si>
  <si>
    <t>342019/ﾌﾞﾗｯｸ/GD</t>
  </si>
  <si>
    <t>2023-10-02/2023-10-14</t>
  </si>
  <si>
    <t>箱･袋　定価24200</t>
  </si>
  <si>
    <t>ﾍﾞﾙﾄ 44</t>
  </si>
  <si>
    <t>691010/ﾗﾊﾞｰ/ｸﾞﾘｰﾝ/SV</t>
  </si>
  <si>
    <t>2023-11-30/2024-03-03</t>
  </si>
  <si>
    <t>袋　110cm</t>
  </si>
  <si>
    <t>2344160000585</t>
  </si>
  <si>
    <t>ｶｻﾝﾄﾞﾗ ｺﾝﾁﾈﾝﾀﾙ ｳｫﾚｯﾄ</t>
  </si>
  <si>
    <t>687103/ﾌﾞﾗｯｸ/SV</t>
  </si>
  <si>
    <t>ART687103・0522</t>
  </si>
  <si>
    <t>ﾚｻﾞｰ/_/_/ﾒﾝｽﾞ</t>
  </si>
  <si>
    <t>2023-08-08/2023-08-11</t>
  </si>
  <si>
    <t>2344160000486</t>
  </si>
  <si>
    <t>ﾎﾟﾙﾄﾓﾈ ﾋﾞｴ ｶﾙﾄｸﾚﾃﾞｨ</t>
  </si>
  <si>
    <t>M61652/ﾓﾉｸﾞﾗﾑ</t>
  </si>
  <si>
    <t>SP1010</t>
  </si>
  <si>
    <t>0388491 福田 祐介</t>
  </si>
  <si>
    <t>2023-08-04/2023-08-06</t>
  </si>
  <si>
    <t>2344160001292</t>
  </si>
  <si>
    <t>サングラス</t>
  </si>
  <si>
    <t>FS5009L</t>
  </si>
  <si>
    <t>2023-10-04/2023-10-07</t>
  </si>
  <si>
    <t xml:space="preserve">27903 ﾘ･服飾雑貨B     </t>
  </si>
  <si>
    <t xml:space="preserve">92 ▼服飾Ｂ                                </t>
  </si>
  <si>
    <t xml:space="preserve">99 ▼服飾Bその他                           </t>
  </si>
  <si>
    <t>2344160001308</t>
  </si>
  <si>
    <t>FS326R</t>
  </si>
  <si>
    <t>ケース</t>
  </si>
  <si>
    <t>2340520059699</t>
  </si>
  <si>
    <t>ｶｰﾌ/ﾍﾞｰｼﾞｭ/GD金具</t>
  </si>
  <si>
    <t>ﾚｻﾞｰ牛革/ﾍﾞｰｼﾞｭ/_</t>
  </si>
  <si>
    <t>2023-04-12/2023-04-18/2024-04-24</t>
  </si>
  <si>
    <t>2340640027363</t>
  </si>
  <si>
    <t>ｶﾙﾒﾝ ｳﾉﾄﾞｽ</t>
  </si>
  <si>
    <t>ｱﾆｭｰﾐﾛ/ﾓｰｳﾞﾍﾟｰﾙ/ｳﾞｪｰﾙﾌｨｽﾞ</t>
  </si>
  <si>
    <t>2023-02-02/2023-02-03/2023-02-03/2023-08-02</t>
  </si>
  <si>
    <t>50581 商品2課POS(OKURA)/40547 OKURA心斎橋店/40502 OKURA心斎橋時計専門店/31600 OKURA moyuk SAPPORO店</t>
  </si>
  <si>
    <t>ｶﾅﾊﾟ ﾐﾆ</t>
  </si>
  <si>
    <t>ｷｬﾝﾊﾞｽ/ｼｮｯｷﾝｸﾞﾋﾟﾝｸ</t>
  </si>
  <si>
    <t>※ﾊﾝﾄﾞﾙ汚れ/擦れ</t>
  </si>
  <si>
    <t>GGﾄｰﾄ</t>
  </si>
  <si>
    <t>ﾚｻﾞｰ/ﾋﾟﾝｸ/_</t>
  </si>
  <si>
    <t>0388588 畢 ?</t>
  </si>
  <si>
    <t>2022-12-03/2022-12-06/2023-03-04/2023-03-06</t>
  </si>
  <si>
    <t>50581 商品2課POS(OKURA)/40546 OKURAららぽーと福岡店/40519 OKURA大阪本店/40475 OKURAなんば戎橋店</t>
  </si>
  <si>
    <t>ストラップ欠品</t>
  </si>
  <si>
    <t>ﾗｹﾞｰｼﾞﾏｲｸﾛ</t>
  </si>
  <si>
    <t>S-SN-1121/ﾚｻﾞ-/ﾚｯﾄﾞ</t>
  </si>
  <si>
    <t>S-SN-1121 S-PA-1121</t>
  </si>
  <si>
    <t>2023-09-19/2024-01-09</t>
  </si>
  <si>
    <t>40455 OKURA福岡天神店/40547 OKURA心斎橋店</t>
  </si>
  <si>
    <t>ｽｲﾌﾄ/ﾏｯｼｭﾙｰﾑ/B刻/SV</t>
  </si>
  <si>
    <t>B BY 429 MO</t>
  </si>
  <si>
    <t>ﾈｵｸﾗｼｯｸ ﾐﾆｳｫﾚｯﾄ</t>
  </si>
  <si>
    <t>640107/ｸﾛｺ型押し/ﾎﾜｲﾄ</t>
  </si>
  <si>
    <t>640107･9016･T･1317</t>
  </si>
  <si>
    <t>2023-08-29/2023-09-02</t>
  </si>
  <si>
    <t>ｼｭｰﾎｰﾝｷｰﾘﾝｸﾞ</t>
  </si>
  <si>
    <t>KR057-10/ｼｸﾞﾈﾁｬｰｷｬﾝﾊﾞｽ</t>
  </si>
  <si>
    <t>0391243 米田 圭佑</t>
  </si>
  <si>
    <t>2023-05-18/2023-05-27</t>
  </si>
  <si>
    <t>ﾍﾟｰﾊﾟｰ 6連ｷｰｹｰｽ</t>
  </si>
  <si>
    <t>650118/ｸﾛｺ型押し/ｸﾞﾘｰﾝ</t>
  </si>
  <si>
    <t>650118･3107･T･584046</t>
  </si>
  <si>
    <t>ｽｲﾌﾄ/ｴﾄｩｰﾌﾟ/B刻/SV</t>
  </si>
  <si>
    <t>B IS 149 SG</t>
  </si>
  <si>
    <t>※1 箱･袋</t>
  </si>
  <si>
    <t>ｱﾅｸﾞﾗﾑ ｶｯﾄｱｳﾄﾎﾟｹｯﾄ</t>
  </si>
  <si>
    <t>ﾚｻﾞｰ･ｷｬﾝﾊﾞｽ/ﾌﾞﾗｳﾝ</t>
  </si>
  <si>
    <t>2023-08-02/2024-05-25</t>
  </si>
  <si>
    <t>189793/ﾄﾞﾗﾑﾄﾞｶｰﾌ/ｺｰﾙ</t>
  </si>
  <si>
    <t>ﾛｺﾞｼｮｯﾊﾟｰﾐﾃﾞｨｱﾑﾄｰﾄ/8BH378</t>
  </si>
  <si>
    <t>8BH378</t>
  </si>
  <si>
    <t>AD6AF0APG</t>
  </si>
  <si>
    <t>2023-06-09/2023-06-16/2023-06-19/2024-05-27</t>
  </si>
  <si>
    <t>50581 商品2課POS(OKURA)/40546 OKURAららぽーと福岡店/31555 OKURA HAB@熊本店/40547 OKURA心斎橋店</t>
  </si>
  <si>
    <t>保存袋、カード</t>
  </si>
  <si>
    <t>ｷｬﾝﾃﾞｨ ﾊﾞｰｷﾝ35</t>
  </si>
  <si>
    <t>ｴﾌﾟｿﾝ/ｾﾚｽﾄ/□O刻/SV</t>
  </si>
  <si>
    <t>□O</t>
  </si>
  <si>
    <t>ﾚｻﾞｰ牛革/ﾌﾞﾙｰ/_</t>
  </si>
  <si>
    <t>2023-04-10/2023-11-09/2023-11-11/2024-01-07/2024-03-12/2024-03-13</t>
  </si>
  <si>
    <t>50581 商品2課POS(OKURA)/40526 OKURA新宿歌舞伎町店/40534 OKURA新宿駅東口店/31546 OKURA銀座中央通り店/40502 OKURA心斎橋時計専門店/40547 OKURA心斎橋店</t>
  </si>
  <si>
    <t>N00020</t>
  </si>
  <si>
    <t>2024-01-10/2024-01-15</t>
  </si>
  <si>
    <t>50581 商品2課POS(OKURA)/40549 OKURA京都烏丸店</t>
  </si>
  <si>
    <t>※ﾚｻﾞｰ擦れ</t>
  </si>
  <si>
    <t>882 TH</t>
  </si>
  <si>
    <t>2024-02-27/2024-03-08</t>
  </si>
  <si>
    <t>ｼﾞﾌﾟｼｴｰﾙ ﾐﾆ</t>
  </si>
  <si>
    <t>ｽｲﾌﾄ/ﾙｰｼﾞｭｸﾞﾚﾅ/B刻/SV</t>
  </si>
  <si>
    <t>B IC 739 MW</t>
  </si>
  <si>
    <t>修理入荷</t>
  </si>
  <si>
    <t>13615 ﾒｰｶｰ仕入(OKURA)(修理)</t>
  </si>
  <si>
    <t>ｺｺﾏｰｸ ｲﾔﾘﾝｸﾞ</t>
  </si>
  <si>
    <t>A14999/ｴﾅﾒﾙ/ﾋﾟﾝｸ</t>
  </si>
  <si>
    <t>00A</t>
  </si>
  <si>
    <t>その他/_/ﾋﾟﾝｸ/ﾚﾃﾞｨｰｽ</t>
  </si>
  <si>
    <t>2024-04-06/2024-04-19</t>
  </si>
  <si>
    <t>箱 キャッチ不良 パーツ社外</t>
  </si>
  <si>
    <t>11 ｲﾔﾘﾝｸﾞ</t>
  </si>
  <si>
    <t>8BL124/ｶｰﾌ/ｱｲﾎﾞﾘｰ</t>
  </si>
  <si>
    <t>8BL124-5QJｰ178-8007</t>
  </si>
  <si>
    <t>2023-12-01/2023-12-08</t>
  </si>
  <si>
    <t>ｽﾄ･ｸﾛ･ﾐﾗｰ ※ｶﾄﾞ擦れ･塗り/ｺﾊﾞﾋﾋﾞ</t>
  </si>
  <si>
    <t>ﾄｰﾄﾊﾞｯｸﾞ/ｷｬﾝﾊﾞｽ</t>
  </si>
  <si>
    <t>06-BO-0017</t>
  </si>
  <si>
    <t>ｷｬﾋﾞｱｽｷﾝﾁｪｰﾝﾄｰﾄﾊﾞｯｸﾞ</t>
  </si>
  <si>
    <t>2024-05-20/2024-05-25</t>
  </si>
  <si>
    <t>ﾀｰﾝﾛｯｸ ﾊﾝﾄﾞﾊﾞｯｸﾞ</t>
  </si>
  <si>
    <t>ﾊﾟｲｿﾝ/ﾌﾞﾗｯｸ/GD</t>
  </si>
  <si>
    <t>000 46 0064</t>
  </si>
  <si>
    <t>2023-08-29/2023-09-05</t>
  </si>
  <si>
    <t>※ﾒｯｷ剥げ</t>
  </si>
  <si>
    <t>サンクルー</t>
  </si>
  <si>
    <t>M52192/エピ/ノワール</t>
  </si>
  <si>
    <t>VI0972</t>
  </si>
  <si>
    <t>2024-04-03/2024-04-04/2024-04-19</t>
  </si>
  <si>
    <t>50581 商品2課POS(OKURA)/50752 EC流通課POS(OKURA)/40549 OKURA京都烏丸店</t>
  </si>
  <si>
    <t>内側べたつき</t>
  </si>
  <si>
    <t>ﾊﾞﾝﾌﾞｰﾜﾝｼｮﾙﾀﾞｰ</t>
  </si>
  <si>
    <t>240261/ﾚｻﾞｰ/ｼﾙﾊﾞｰ/SV</t>
  </si>
  <si>
    <t>2024-04-10/2024-04-11</t>
  </si>
  <si>
    <t>17040 EC流通課/40549 OKURA京都烏丸店</t>
  </si>
  <si>
    <t>ﾄﾘﾖﾝ/ﾌﾞﾙｰﾌﾞﾗｲﾄﾝ/C刻/GD</t>
  </si>
  <si>
    <t>CFU003NI</t>
  </si>
  <si>
    <t>2024-02-08/2024-03-06/2024-03-12</t>
  </si>
  <si>
    <t>50581 商品2課POS(OKURA)/40526 OKURA新宿歌舞伎町店/40549 OKURA京都烏丸店</t>
  </si>
  <si>
    <t>箱･ｶﾃﾞﾅ･鍵　※汚れ･擦れ･内ﾔｹ</t>
  </si>
  <si>
    <t>ｱﾀﾞﾀﾞ ﾊﾞｽﾀｵﾙ</t>
  </si>
  <si>
    <t>綿75％/ﾚｰﾖﾝ25％/ﾌﾞﾙｰ/ﾎﾜｲﾄ</t>
  </si>
  <si>
    <t>2023-07-12/2023-07-19</t>
  </si>
  <si>
    <t>ﾐﾆｻﾘｰ ｷｬﾘｰｵｰﾙ</t>
  </si>
  <si>
    <t>F67027/ｼｸﾞﾈﾁｬｰ/ﾋﾟﾝｸ</t>
  </si>
  <si>
    <t>K1822-F67027</t>
  </si>
  <si>
    <t>2023-05-09/2023-05-23</t>
  </si>
  <si>
    <t>箱　袋</t>
  </si>
  <si>
    <t>ｼﾞｬｯｷｰ1961 ﾁｪｰﾝｳｫﾚｯﾄ</t>
  </si>
  <si>
    <t>652681/GGｽﾌﾟﾘｰﾑ</t>
  </si>
  <si>
    <t>652681･525040</t>
  </si>
  <si>
    <t>0007931 木下 聡</t>
  </si>
  <si>
    <t>2023-12-04/2023-12-09</t>
  </si>
  <si>
    <t>ｽﾄ　※擦れ</t>
  </si>
  <si>
    <t>長財布/--/RED/ﾒﾝｽﾞ</t>
  </si>
  <si>
    <t>その他/ﾚｯﾄﾞ/_/ﾒﾝｽﾞ</t>
  </si>
  <si>
    <t>2024-05-14/2024-05-19</t>
  </si>
  <si>
    <t>ｼﾙｸ/ﾚｯﾄﾞ</t>
  </si>
  <si>
    <t>その他/ｸﾘｱ/無地/ﾚﾃﾞｨｰｽ</t>
  </si>
  <si>
    <t>ひざ掛け</t>
  </si>
  <si>
    <t>その他/ﾈｲﾋﾞｰ/無地/ﾒﾝｽﾞ</t>
  </si>
  <si>
    <t>12 ｽﾄｰﾙ</t>
  </si>
  <si>
    <t>ﾐﾝﾄ/ｽｲﾌﾄ/SV/A刻</t>
  </si>
  <si>
    <t>A CT582 DA</t>
  </si>
  <si>
    <t>ﾚｻﾞｰ山羊革/ｸﾞﾘｰﾝ/_</t>
  </si>
  <si>
    <t>箱、袋、鍵、ｶﾃﾞﾅ、ｸﾛ</t>
  </si>
  <si>
    <t>3つ折り財布</t>
  </si>
  <si>
    <t>F87589/ﾚｻﾞｰ･ｼｸﾞﾈﾁｬｰPVC/ﾌﾞﾗｳﾝ</t>
  </si>
  <si>
    <t>K1992 F87589</t>
  </si>
  <si>
    <t>ｺﾝｽﾀﾝｽﾍﾞﾙﾄ 80cm</t>
  </si>
  <si>
    <t>ｴﾌﾟｿﾝ/ﾎﾜｲﾄ/□J刻/SV</t>
  </si>
  <si>
    <t>2023-09-07/2023-09-16</t>
  </si>
  <si>
    <t>※金具ｷｽﾞ/増穴</t>
  </si>
  <si>
    <t>手帳ｶﾊﾞｰ</t>
  </si>
  <si>
    <t>ｼｬﾈﾙ ｲﾔﾘﾝｸﾞ</t>
  </si>
  <si>
    <t>P　96</t>
  </si>
  <si>
    <t>2024-03-14/2024-03-20</t>
  </si>
  <si>
    <t>ｼﾞﾌﾟｼｴｰﾙﾐﾆ　ｳﾞｪﾙｿ</t>
  </si>
  <si>
    <t>ｴﾊﾞｰｶﾗｰ/ﾓｰｳﾞﾍﾟｰﾙ･ﾅﾀ/B刻/SV</t>
  </si>
  <si>
    <t>ｻﾌｨｱｰﾉ/IMV204</t>
  </si>
  <si>
    <t>IMV204</t>
  </si>
  <si>
    <t>40547 OKURAららぽーと福岡店</t>
  </si>
  <si>
    <t>アザップロングシルクイン</t>
  </si>
  <si>
    <t>□O刻</t>
  </si>
  <si>
    <t>40548 OKURAららぽーと福岡店</t>
  </si>
  <si>
    <t>インディバンブーバッグ</t>
  </si>
  <si>
    <t>ｻｯｸ･ﾎﾞｽﾌｫｰﾙ</t>
  </si>
  <si>
    <t>M40043/ﾓﾉｸﾞﾗﾑ</t>
  </si>
  <si>
    <t>CA1057</t>
  </si>
  <si>
    <t>2024-05-19/2024-05-21</t>
  </si>
  <si>
    <t>31555 OKURA HAB@熊本店/50752 EC流通課POS(OKURA)</t>
  </si>
  <si>
    <t>ｽﾄ　※内記名</t>
  </si>
  <si>
    <t>ｷｰﾎﾟﾙ50</t>
  </si>
  <si>
    <t>M42968 ｴﾋﾟ</t>
  </si>
  <si>
    <t>VI0935</t>
  </si>
  <si>
    <t>ｶﾃﾞﾅ・ﾈｰﾑﾀｸﾞ・ﾎﾟﾜﾆｴ</t>
  </si>
  <si>
    <t>ﾎﾞｽﾄﾝﾊﾞｯｸﾞ</t>
  </si>
  <si>
    <t>12T-01395213</t>
  </si>
  <si>
    <t>N374298</t>
  </si>
  <si>
    <t>ﾎﾟﾘｴｽﾃﾙ/_/_</t>
  </si>
  <si>
    <t>ｽﾄﾗｯﾌﾟ ※汚れ有</t>
  </si>
  <si>
    <t>ﾎﾟｼｪｯﾄﾒﾃｨｽMM</t>
  </si>
  <si>
    <t>M44881/ｱﾝﾌﾟﾗﾝﾄ/ﾄｩﾙﾄﾚｰﾙ</t>
  </si>
  <si>
    <t>AR4189</t>
  </si>
  <si>
    <t>ﾚｻﾞｰ/ﾍﾞｰｼﾞｭ/ﾓﾉｸﾞﾗﾑ</t>
  </si>
  <si>
    <t>2024-04-27/2024-04-29</t>
  </si>
  <si>
    <t>ﾄﾘｵﾝﾌｽﾓｰﾙｳｫﾚｯﾄ</t>
  </si>
  <si>
    <t>10D783DPV.07SZ/ｶｰﾌ/ﾗｲﾄﾌﾞﾙｰ</t>
  </si>
  <si>
    <t>U-SD-0253</t>
  </si>
  <si>
    <t>2023-08-18/2023-08-18</t>
  </si>
  <si>
    <t>L字ﾌｧｽﾅｰｶｰﾄﾞｹｰｽ</t>
  </si>
  <si>
    <t>S56UI0205P0399</t>
  </si>
  <si>
    <t>ﾚｻﾞｰ/ﾍﾞｰｼﾞｭ/_/ﾚﾃﾞｨｰｽ</t>
  </si>
  <si>
    <t>GG柄ｺｲﾝｹｰｽ</t>
  </si>
  <si>
    <t>ﾚｻﾞｰ/ﾈｲﾋﾞｰ/ﾓﾉｸﾞﾗﾑ/ﾒﾝｽﾞ</t>
  </si>
  <si>
    <t>ｷｰﾘﾝｸﾞ/ｷｰﾎﾙﾀﾞｰ</t>
  </si>
  <si>
    <t>箱/定価35200円</t>
  </si>
  <si>
    <t>GG0403SA</t>
  </si>
  <si>
    <t>UND11AYBNL</t>
  </si>
  <si>
    <t>ｹｰｽ・袋</t>
  </si>
  <si>
    <t>ｷｭｲｰﾙﾍﾞｷｱ・ﾄﾛﾀｰMM</t>
  </si>
  <si>
    <t>M95787</t>
  </si>
  <si>
    <t>FO0068</t>
  </si>
  <si>
    <t>ﾀﾞﾒｰｼﾞ・汚れ大</t>
  </si>
  <si>
    <t>93 ▼服飾Aﾒﾝｽﾞﾊﾞｯｸﾞ</t>
  </si>
  <si>
    <t>ﾂｲﾘｰ「JUNGLE LOVE LOVE」</t>
  </si>
  <si>
    <t>ｼﾙｸ100％/ﾋﾟﾝｸ</t>
  </si>
  <si>
    <t>2023-04-12/2023-04-25/2023-06-19</t>
  </si>
  <si>
    <t>50581 商品2課POS(OKURA)/40549 OKURA京都烏丸店/31558 OKURA福岡中洲店</t>
  </si>
  <si>
    <t>17040 EC流通課（東京事務所）</t>
  </si>
  <si>
    <t>市場　ｲﾝﾄﾚﾁｬｰﾄ2つ折り財布</t>
  </si>
  <si>
    <t>156820V46514007/ｶｰﾌ/ﾈｲﾋﾞｰ</t>
  </si>
  <si>
    <t>EPEV2008964B</t>
  </si>
  <si>
    <t>市場　ｲﾝﾄﾚﾁｬｰﾄﾊﾝﾄﾞﾊﾞｯｸﾞ</t>
  </si>
  <si>
    <t>162110/ﾚｻﾞｰ/ﾋﾟﾝｸﾍﾞｰｼﾞｭ/GD</t>
  </si>
  <si>
    <t>V7691 2530</t>
  </si>
  <si>
    <t>市場　※角ｽﾚ、汚れ、持ち手汚れ有</t>
  </si>
  <si>
    <t>市場　GGﾏｰﾓﾝﾄｼｮﾙﾀﾞｰ</t>
  </si>
  <si>
    <t>443497/ﾚｻﾞｰ/ｱｲﾎﾞﾘｰ/GD</t>
  </si>
  <si>
    <t>市場　箱･ｼｰﾙ　※内側ﾍﾞﾀ有</t>
  </si>
  <si>
    <t>市場　ﾊﾟﾘﾋﾞｱﾘｯﾂGM</t>
  </si>
  <si>
    <t>A34210/ﾚｻﾞｰ/ｺｰﾃｨﾝｸﾞｷｬﾝﾊﾞｽ/ｸﾞﾚｰ</t>
  </si>
  <si>
    <t>市場　ﾏﾄﾗｯｾ30</t>
  </si>
  <si>
    <t>市場　ｼｰﾙ　※ｽﾚ、汚れ有</t>
  </si>
  <si>
    <t>市場　ｳｯﾃﾞｨｽﾓｰﾙ</t>
  </si>
  <si>
    <t>CHC22AS397126/ﾘﾈﾝｷｬﾝﾊﾞｽ/ﾚｻﾞｰ</t>
  </si>
  <si>
    <t>市場　ｽﾄﾗｯﾌﾟ　※汚れ、ｽﾚ、黒ｽﾞﾐ、内側汚れ有</t>
  </si>
  <si>
    <t>市場　化粧ﾎﾟｰﾁ</t>
  </si>
  <si>
    <t>M30304/ﾀｲｶﾞ/ｴﾋﾟｾｱ</t>
  </si>
  <si>
    <t>CA0918</t>
  </si>
  <si>
    <t>市場　※内側劣化有</t>
  </si>
  <si>
    <t>市場　ﾎﾟﾙﾄﾌｫｲﾕ･ﾌﾞﾗｻﾞ</t>
  </si>
  <si>
    <t>M32653/ﾀｲｶﾞ/ｸﾞﾗｼｴ</t>
  </si>
  <si>
    <t>SP0154</t>
  </si>
  <si>
    <t>市場　※ｲﾆｼｬﾙ(S.H)</t>
  </si>
  <si>
    <t>市場　ﾎﾟﾙﾄﾌｫｲﾕｴﾐﾘｰ</t>
  </si>
  <si>
    <t>M61289/ﾓﾉｸﾞﾗﾑ/ﾛｰｽﾞﾊﾞﾚﾘｰﾇ</t>
  </si>
  <si>
    <t>CA2187</t>
  </si>
  <si>
    <t>PVC(ﾋﾞﾆｰﾙ)/ﾌﾞﾗｳﾝ/ﾓﾉｸﾞﾗﾑ/ﾚﾃﾞｨｰｽ</t>
  </si>
  <si>
    <t>市場　ﾎﾟﾙﾄﾓﾈｼﾞｭｰﾙ</t>
  </si>
  <si>
    <t>M63536/ｴｸﾘﾌﾟｽ</t>
  </si>
  <si>
    <t>MB0230</t>
  </si>
  <si>
    <t>PVC(ﾋﾞﾆｰﾙ)/_/_/ﾒﾝｽﾞ</t>
  </si>
  <si>
    <t>市場　ﾘｰﾄﾞPM</t>
  </si>
  <si>
    <t>M91088/ｳﾞｪﾙﾆ/ﾙｰｼﾞｭ</t>
  </si>
  <si>
    <t>市場　※汚れ、ｽﾚ有</t>
  </si>
  <si>
    <t>市場　ﾌﾞﾙｶﾞﾘﾌﾞﾙｶﾞﾘﾊﾝﾄﾞﾊﾞｯｸﾞ</t>
  </si>
  <si>
    <t>ｶｰﾌ/ﾋﾟﾝｸ/GD･ﾌﾞﾗｯｸ</t>
  </si>
  <si>
    <t>2788842Y</t>
  </si>
  <si>
    <t>市場　ｺｺﾏｰｸﾊﾝﾄﾞﾊﾞｯｸﾞ</t>
  </si>
  <si>
    <t>ｶｰﾌ/ﾌﾟﾗｽﾁｯｸ/ﾎﾜｲﾄ/ﾌﾞﾗｯｸ</t>
  </si>
  <si>
    <t>市場　Gｶｰﾄﾞ･ｼｰﾙ　※汚れ多数有</t>
  </si>
  <si>
    <t>市場　ﾊﾞﾝﾌﾞｰ2WAYﾊﾞｯｸﾞ</t>
  </si>
  <si>
    <t>000･23･0231</t>
  </si>
  <si>
    <t>市場　ﾎﾞｰｲｼｬﾈﾙ25</t>
  </si>
  <si>
    <t>ｶｰﾌ/ﾚｯﾄﾞ･ﾌﾞﾗｯｸ/SV</t>
  </si>
  <si>
    <t>ﾚｻﾞｰ牛革/ﾚｯﾄﾞ/_</t>
  </si>
  <si>
    <t>市場　ｼｰﾙ　※全塗り、ﾋﾋﾞ割れ有</t>
  </si>
  <si>
    <t>ｶﾘｸﾞﾗﾌｨｰ/ﾚｻﾞｰ/ﾌﾞﾗｳﾝ/SV</t>
  </si>
  <si>
    <t>E0124</t>
  </si>
  <si>
    <t>ﾚｻﾞｰ/ﾌﾞﾗｳﾝ/無地/ﾒﾝｽﾞ</t>
  </si>
  <si>
    <t>市場　ﾌｰﾙﾄｩGM</t>
  </si>
  <si>
    <t>ｷｬﾝﾊﾞｽ/ｸﾞﾚｰ/無地</t>
  </si>
  <si>
    <t>市場　※ﾔｹ</t>
  </si>
  <si>
    <t>市場　ｱﾅｸﾞﾗﾑ2WAYﾊﾞｯｸﾞ</t>
  </si>
  <si>
    <t>ｷｬﾝﾊﾞｽ/ﾚｻﾞｰ/ﾏﾙﾁｶﾗｰ/ｺﾞｰﾙﾄﾞ</t>
  </si>
  <si>
    <t>市場　ｺﾝｽﾀﾝｽ3　ﾐﾆ</t>
  </si>
  <si>
    <t>ｽｲﾌﾄ/ﾘｻﾞｰﾄﾞ/ﾌﾞﾙｰｱﾄｰﾙ/T刻/SV</t>
  </si>
  <si>
    <t>TST006MT</t>
  </si>
  <si>
    <t>2023-05-18/2023-05-30/2024-01-08/2024-05-01</t>
  </si>
  <si>
    <t>50581 商品2課POS(OKURA)/40526 OKURA新宿歌舞伎町店/40519 OKURA大阪本店/17040 EC流通課</t>
  </si>
  <si>
    <t>市場　ｽﾀｯｽﾞﾁｪｰﾝｼｮﾙﾀﾞｰ</t>
  </si>
  <si>
    <t>ｽﾀｯｽﾞ/ｶｰﾌ/ﾌﾞﾙｰ･ﾚｯﾄﾞ/GD</t>
  </si>
  <si>
    <t>市場　ﾋﾟｺﾀﾝGM</t>
  </si>
  <si>
    <t>ﾄﾘﾖﾝ/ﾌﾞﾗｯｸ/□J刻/SV</t>
  </si>
  <si>
    <t>□J刻</t>
  </si>
  <si>
    <t>2023-10-03/2023-10-23/2024-04-17</t>
  </si>
  <si>
    <t>50581 商品2課POS(OKURA)/40455 OKURA福岡天神店/17040 EC流通課</t>
  </si>
  <si>
    <t>市場　※全塗り･ﾛｺﾞ擦れ･ｺﾊﾞﾋﾋﾞ</t>
  </si>
  <si>
    <t>市場　ｶﾌﾟｼｰﾇMM</t>
  </si>
  <si>
    <t>ﾄﾘﾖﾝﾚｻﾞｰ/ﾋﾟﾝｸ/SV</t>
  </si>
  <si>
    <t>AR1185</t>
  </si>
  <si>
    <t>市場　※ｽﾄﾗｯﾌﾟ欠品、角塗り、ｺﾊﾞ塗り有</t>
  </si>
  <si>
    <t>市場　ｶﾊﾞｯｸPM</t>
  </si>
  <si>
    <t>ﾄﾜﾙ/ﾚｻﾞｰ/ﾌﾞﾗｯｸ･ﾌﾞﾗｳﾝ/□P刻/SV</t>
  </si>
  <si>
    <t>□P AR</t>
  </si>
  <si>
    <t>市場　※表面、ｻｲﾄﾞｽﾚ有</t>
  </si>
  <si>
    <t>市場　ﾏﾄﾗｯｾ ﾌﾟｯｼｭﾛｯｸ</t>
  </si>
  <si>
    <t>市場　箱　※塗り有、ｼｰﾙ無</t>
  </si>
  <si>
    <t>市場　ﾃﾞｶｺｺﾏｰｸﾁｪｰﾝｼｮﾙﾀﾞｰ</t>
  </si>
  <si>
    <t>市場　箱･Gｶｰﾄﾞ･ｼｰﾙ　※ﾎｯｸ難有</t>
  </si>
  <si>
    <t>ｵ-ｶﾞﾅｲｻﾞｰ</t>
  </si>
  <si>
    <t>ﾙｲｳﾞｨﾄﾝ･ｶｯﾌﾟ/ｲｴﾛｰ</t>
  </si>
  <si>
    <t>※汚れ</t>
  </si>
  <si>
    <t>市場　ｴﾄﾘｳﾞｨｴｰﾙﾍﾞﾙﾄ 80</t>
  </si>
  <si>
    <t>ﾚｻﾞｰ/ﾅﾁｭﾗﾙ/□C刻/SV</t>
  </si>
  <si>
    <t>□C 7S</t>
  </si>
  <si>
    <t>2339700006400</t>
  </si>
  <si>
    <t>Re-NｙLONﾊﾟﾃﾞｯﾄﾞﾄｰﾄ</t>
  </si>
  <si>
    <t>1BG426</t>
  </si>
  <si>
    <t>0387028 BAO LEER</t>
  </si>
  <si>
    <t>2023-04-01/2023-04-13/2024-04-09</t>
  </si>
  <si>
    <t>50581 商品2課POS(OKURA)/40468 OKURA横浜駅西口店/40534 OKURA新宿駅東口店</t>
  </si>
  <si>
    <t>ショルダーストラップ</t>
  </si>
  <si>
    <t>2339700005434</t>
  </si>
  <si>
    <t>ﾋﾟﾝｸ</t>
  </si>
  <si>
    <t>その他/ﾋﾟﾝｸ/総柄/ﾚﾃﾞｨｰｽ</t>
  </si>
  <si>
    <t>001002 MCM</t>
  </si>
  <si>
    <t>0390171 森山 亜衣奈</t>
  </si>
  <si>
    <t>2023-02-20/2023-02-23/2024-04-09</t>
  </si>
  <si>
    <t>2340520057244</t>
  </si>
  <si>
    <t>GGｶﾚｲﾄﾄﾞﾋﾞｼﾞﾈｽﾊﾞｯｸﾞ</t>
  </si>
  <si>
    <t>406384/ﾍﾞｰｼﾞｭ×ﾌﾞﾗｯｸ/SV金具</t>
  </si>
  <si>
    <t>2000047</t>
  </si>
  <si>
    <t>0388941 高木 仁実</t>
  </si>
  <si>
    <t>2023-03-19/2023-04-07/2023-06-05/2023-06-12/2024-01-29</t>
  </si>
  <si>
    <t>50581 商品2課POS(OKURA)/40500 OKURA銀座本店/40526 OKURA新宿歌舞伎町店/40462 OKURA新宿歌舞伎町時計専門店/40534 OKURA新宿駅東口店</t>
  </si>
  <si>
    <t>ﾈｰﾑﾀｸﾞ･鍵･ｶﾃﾞﾅ･ｸﾛｼｪｯﾄ ※ｽﾄﾗｯﾌﾟ無し</t>
  </si>
  <si>
    <t>2340520027254</t>
  </si>
  <si>
    <t>ﾎﾟﾙﾄﾌｫｲﾕ･ﾛｯｸﾐｰⅡｺﾝﾊﾟｸﾄ</t>
  </si>
  <si>
    <t>M64308/ﾄﾘﾖﾝ/ﾙﾋﾞｰ</t>
  </si>
  <si>
    <t>TA3157</t>
  </si>
  <si>
    <t>その他/ﾚｯﾄﾞ/_/_</t>
  </si>
  <si>
    <t>2022-04-15/2022-04-24/2022-05-11/2023-07-18</t>
  </si>
  <si>
    <t>50581 商品2課POS(OKURA)/40500 OKURA銀座本店/40526 OKURA新宿歌舞伎町店/40534 OKURA新宿駅東口店</t>
  </si>
  <si>
    <t>2340520053659</t>
  </si>
  <si>
    <t>M30532/ﾀｲｶﾞ/ｱﾙﾄﾞﾜｰｽﾞ/SV金具</t>
  </si>
  <si>
    <t>CA1017</t>
  </si>
  <si>
    <t>2023-01-20/2023-01-23/2023-02-09/2023-02-09</t>
  </si>
  <si>
    <t xml:space="preserve">40526 OKURA新宿歌舞伎町店           </t>
  </si>
  <si>
    <t>2341280007951</t>
  </si>
  <si>
    <t>ﾊﾝｶﾁｰﾌ ｴﾌﾟﾛﾝﾄﾞｰﾙ 黄金の拍車</t>
  </si>
  <si>
    <t>2023-03-07/2023-03-12/2023-03-13</t>
  </si>
  <si>
    <t>50581 商品2課POS(OKURA)/40526 OKURA新宿歌舞伎町店/40534 OKURA新宿駅東口店</t>
  </si>
  <si>
    <t>2341810013216</t>
  </si>
  <si>
    <t>006620 THOM BROWNE. NEW YORK</t>
  </si>
  <si>
    <t>2023-03-20/2023-03-30</t>
  </si>
  <si>
    <t>2341810013148</t>
  </si>
  <si>
    <t>ｶﾅｰｼﾞｭ･ｽﾀｯｽﾞ×ｶｰﾌ/ﾌﾞﾗｯｸ/SV</t>
  </si>
  <si>
    <t>2023-03-20/2023-04-02/2024-01-13/2024-01-25</t>
  </si>
  <si>
    <t>50581 商品2課POS(OKURA)/40526 OKURA新宿歌舞伎町店/17040 EC流通課/40534 OKURA新宿駅東口店</t>
  </si>
  <si>
    <t>2341810013162</t>
  </si>
  <si>
    <t>ｶﾞﾌﾞﾘｴﾙ ﾄﾞｩ ｼｬﾈﾙ ﾗｰｼﾞﾎｰﾎﾞｰ</t>
  </si>
  <si>
    <t>A93824/ｶｰﾌ/ﾎﾜｲﾄ×ﾌﾞﾗｯｸ</t>
  </si>
  <si>
    <t>24889268</t>
  </si>
  <si>
    <t>2341810019072</t>
  </si>
  <si>
    <t>210763/ﾅｲﾛﾝ/ﾌﾞﾗｯｸ</t>
  </si>
  <si>
    <t>2023-08-04/2023-08-24</t>
  </si>
  <si>
    <t>※生地ﾍﾞﾀつき、ﾊﾝﾄﾞﾙｺﾊﾞ剥がれ</t>
  </si>
  <si>
    <t>2341810014718</t>
  </si>
  <si>
    <t>ｷﾙﾃｨﾝｸﾞﾎﾟｰﾁ</t>
  </si>
  <si>
    <t>504649</t>
  </si>
  <si>
    <t>2023-05-09/2023-05-22</t>
  </si>
  <si>
    <t>2341810017016</t>
  </si>
  <si>
    <t>ｹﾘｰ35</t>
  </si>
  <si>
    <t>ﾄｺﾞ/ﾐｺﾉｽ/□N刻/SV</t>
  </si>
  <si>
    <t>D13□N</t>
  </si>
  <si>
    <t>2023-07-04/2023-09-17/2023-09-20</t>
  </si>
  <si>
    <t>ｽﾄ　※ﾘﾀｯﾁあり</t>
  </si>
  <si>
    <t>2341810014190</t>
  </si>
  <si>
    <t>ﾊﾞｰｷﾝ30 ｷﾞﾘｰｽﾞ</t>
  </si>
  <si>
    <t>□P/ﾀﾃﾞﾗｸﾄ/ﾙﾋﾞｰ/GD</t>
  </si>
  <si>
    <t>2023-04-26/2023-05-10</t>
  </si>
  <si>
    <t>鍵・カデナ・ｸﾛｼｪｯﾄ</t>
  </si>
  <si>
    <t>2341810017658</t>
  </si>
  <si>
    <t>ｽｲﾌﾄ/ｴﾄｩｰﾌﾟ/B刻/GD</t>
  </si>
  <si>
    <t>B SA78HF</t>
  </si>
  <si>
    <t>2023-07-22/2023-08-21</t>
  </si>
  <si>
    <t>箱・袋･ｸﾛｼｪｯﾄ・ｶﾃﾞﾅ・キー</t>
  </si>
  <si>
    <t>2341810018815</t>
  </si>
  <si>
    <t>ﾄﾘﾖﾝ/ﾙﾋﾞｰ/□R/SV</t>
  </si>
  <si>
    <t>MP□R</t>
  </si>
  <si>
    <t>2023-08-01/2023-08-25</t>
  </si>
  <si>
    <t>ｶﾃﾞﾅ・ｷｰ</t>
  </si>
  <si>
    <t>2341810025004</t>
  </si>
  <si>
    <t>ﾄｺﾞ/ﾌﾞﾗｯｸ/□P刻/GD</t>
  </si>
  <si>
    <t>□P　76S</t>
  </si>
  <si>
    <t>ｸﾛ･ｶﾃﾞﾅ･鍵　※ﾛｺﾞ擦れ消え</t>
  </si>
  <si>
    <t>2つ折札入れ</t>
  </si>
  <si>
    <t>ｶｰﾌ/ﾌﾞﾗｳﾝ</t>
  </si>
  <si>
    <t>2023-09-04/2023-09-09/2024-03-22</t>
  </si>
  <si>
    <t>M58202/ﾄﾘﾖﾝﾚｻﾞｰ/ﾎﾞﾙﾄﾞｰ/SV金具</t>
  </si>
  <si>
    <t>SP5113</t>
  </si>
  <si>
    <t>2023-02-13/2023-02-18/2023-04-07</t>
  </si>
  <si>
    <t>ﾎﾟﾙﾄﾓﾈ･ｷｭｳﾞｪｯﾄ</t>
  </si>
  <si>
    <t>M30372/ﾀｲｶﾞ/ｴﾋﾟｾｱ</t>
  </si>
  <si>
    <t>CA0050</t>
  </si>
  <si>
    <t>2023-01-20/2023-02-07/2023-11-15</t>
  </si>
  <si>
    <t>ｺﾝﾊﾟｸﾄｳｫﾚｯﾄ</t>
  </si>
  <si>
    <t>8005827/ﾚｻﾞｰ/ﾎﾜｲﾄ</t>
  </si>
  <si>
    <t>TIVDSR1271</t>
  </si>
  <si>
    <t>2023-05-17/2023-05-30/2023-11-09</t>
  </si>
  <si>
    <t>ボリード31</t>
  </si>
  <si>
    <t>ﾎﾞｯｸｽｶｰﾌ/ﾙｰｼﾞｭｱｯｼｭ/□G刻</t>
  </si>
  <si>
    <t>ﾚｻﾞｰ牛革/ﾎﾞﾙﾄﾞｰ/_</t>
  </si>
  <si>
    <t>ｽﾄ･ｸﾛ･ｶﾃﾞﾅ･鍵2</t>
  </si>
  <si>
    <t>ﾄﾜｲｽ</t>
  </si>
  <si>
    <t>M50184/ﾓﾉｸﾞﾗﾑ/ｽﾘｰｽﾞ</t>
  </si>
  <si>
    <t>AR3105</t>
  </si>
  <si>
    <t>箱 ※2 ﾌﾗｯﾌﾟ表面一か所ｽﾚあり</t>
  </si>
  <si>
    <t>市場 ｲｵ</t>
  </si>
  <si>
    <t>N45252/ｸﾞﾗﾌｨｯﾄ</t>
  </si>
  <si>
    <t>AR5008</t>
  </si>
  <si>
    <t>2024-03-22/2024-03-24</t>
  </si>
  <si>
    <t>市場 ※汚れ、角ｽﾚ有</t>
  </si>
  <si>
    <t>2339530007011</t>
  </si>
  <si>
    <t>GGﾏｰﾓﾝﾄ2つ折り財布</t>
  </si>
  <si>
    <t>598629/ﾚｻﾞｰ/ﾋﾟﾝｸ</t>
  </si>
  <si>
    <t>4563</t>
  </si>
  <si>
    <t>2023-04-01/2023-04-19</t>
  </si>
  <si>
    <t>外箱、収納袋</t>
  </si>
  <si>
    <t>2339530008940</t>
  </si>
  <si>
    <t>ｽﾓｰﾙ ﾄﾘﾌｫｰﾙﾄﾞｳｫﾚｯﾄ</t>
  </si>
  <si>
    <t>10B573/ｸﾞﾚｲﾝﾄﾞｶｰﾌｽｷﾝ/ﾌﾞﾗｯｸ</t>
  </si>
  <si>
    <t>W-9P-2242</t>
  </si>
  <si>
    <t>2023-07-14/2023-07-29</t>
  </si>
  <si>
    <t>2339530007936</t>
  </si>
  <si>
    <t>ﾌﾟﾘﾝﾄ長財布 ｽﾄﾛﾍﾞﾘｰ&amp;ﾁｪﾘｰ</t>
  </si>
  <si>
    <t>456116/ﾚｻﾞｰ/ﾎﾜｲﾄ</t>
  </si>
  <si>
    <t>その他/ﾎﾜｲﾄ/花柄/ﾚﾃﾞｨｰｽ</t>
  </si>
  <si>
    <t>2023-06-01/2023-06-10</t>
  </si>
  <si>
    <t>2339530010653</t>
  </si>
  <si>
    <t>2339530008339</t>
  </si>
  <si>
    <t>ﾌﾞﾗｽﾚ ﾏｲLV ｱﾌｪｱ</t>
  </si>
  <si>
    <t>M69582/GP</t>
  </si>
  <si>
    <t>VA1220</t>
  </si>
  <si>
    <t>2339530007738</t>
  </si>
  <si>
    <t>ｽｶｰﾌ/--/ﾚﾃﾞｨｰｽ</t>
  </si>
  <si>
    <t>2023-05-15/2023-05-22</t>
  </si>
  <si>
    <t>2339530012671</t>
  </si>
  <si>
    <t>ﾌﾞﾚｽﾚｯﾄその他</t>
  </si>
  <si>
    <t>004039 Vivienne Westwood</t>
  </si>
  <si>
    <t>2024-04-10/2024-04-12</t>
  </si>
  <si>
    <t>50580 時計･宝石POS(OKURA)/40454 OKURA池袋駅東口店</t>
  </si>
  <si>
    <t>箱、販売証明書　市場出し予定</t>
  </si>
  <si>
    <t>2340210020565</t>
  </si>
  <si>
    <t>ﾊﾟﾃﾝﾄ/ﾌﾞﾗｯｸ/SV･ｸﾘｽﾀﾙ</t>
  </si>
  <si>
    <t>CDDSCR</t>
  </si>
  <si>
    <t>2023-08-17/2023-08-27</t>
  </si>
  <si>
    <t>箱・袋･ｽﾄ</t>
  </si>
  <si>
    <t>2340210020220</t>
  </si>
  <si>
    <t>ﾋﾞｯｸﾊﾞｯｸﾊﾞｹｯﾄﾅﾉ</t>
  </si>
  <si>
    <t>187243/ﾚｻﾞｰ/ｸﾞﾚｰ</t>
  </si>
  <si>
    <t>U-CU-0199</t>
  </si>
  <si>
    <t>2340210019866</t>
  </si>
  <si>
    <t>M40641/ｴﾋﾟ/ﾌｰｼｬ</t>
  </si>
  <si>
    <t>SR2156</t>
  </si>
  <si>
    <t>2023-07-17/2023-07-27</t>
  </si>
  <si>
    <t>箱・袋　※ｽﾚ・ｷｽﾞ</t>
  </si>
  <si>
    <t>2340210018548</t>
  </si>
  <si>
    <t>ﾌﾚﾐﾝｸﾞ</t>
  </si>
  <si>
    <t>ｴﾊﾞｰｶｰﾌ/ﾓｶ/□R刻</t>
  </si>
  <si>
    <t>□R刻</t>
  </si>
  <si>
    <t>ﾚｻﾞｰ/ﾎﾞﾙﾄﾞｰ/無地/ﾚﾃﾞｨｰｽ</t>
  </si>
  <si>
    <t>2340210017756</t>
  </si>
  <si>
    <t>M60152/ｴﾋﾟ/ﾌﾞﾗｯｸ</t>
  </si>
  <si>
    <t>TH3078</t>
  </si>
  <si>
    <t>その他/ｲﾝﾃﾞｨｺﾞ/無地/ﾚﾃﾞｨｰｽ</t>
  </si>
  <si>
    <t>2023-05-17/2023-05-27</t>
  </si>
  <si>
    <t>2340210014137</t>
  </si>
  <si>
    <t>ﾘｯﾌﾟｽﾃｨｯｸｹｰｽ</t>
  </si>
  <si>
    <t>R97984/ｴﾋﾟ/ﾋﾟﾝｸ</t>
  </si>
  <si>
    <t>LE1201</t>
  </si>
  <si>
    <t>その他/ﾚｯﾄﾞ/無地/ﾚﾃﾞｨｰｽ</t>
  </si>
  <si>
    <t>2023-01-29/2023-02-02/2023-02-03</t>
  </si>
  <si>
    <t>2340210018067</t>
  </si>
  <si>
    <t>ｵｰﾅﾒﾝﾄ</t>
  </si>
  <si>
    <t>ｼﾙｸ/ｸﾞﾚｰ</t>
  </si>
  <si>
    <t>その他/ｸﾞﾚｰ/総柄/ﾚﾃﾞｨｰｽ</t>
  </si>
  <si>
    <t>2340210015271</t>
  </si>
  <si>
    <t>ｶﾚ45 Brides de Gala Love</t>
  </si>
  <si>
    <t>ｼﾙｸ/ﾍﾞｰｼﾞｭ/無地/ﾚﾃﾞｨｰｽ</t>
  </si>
  <si>
    <t>2023-03-10/2023-03-12/2023-03-14/2023-10-09</t>
  </si>
  <si>
    <t>50581 商品2課POS(OKURA)/40492 OKURA LIVINｵｽﾞ大泉店/40454 OKURA池袋駅東口店/40481 OKURA渋谷ｾﾝﾀｰ街店</t>
  </si>
  <si>
    <t>外箱、ﾘﾎﾞﾝ※日焼けあり</t>
  </si>
  <si>
    <t>2340520070106</t>
  </si>
  <si>
    <t>ﾃﾞｨｱﾏﾝﾃ･ﾌﾗｯﾌﾟｳｫﾚｯﾄ</t>
  </si>
  <si>
    <t>354486/ﾃﾞｨｱﾏﾝﾃﾚｻﾞｰ/ｵﾚﾝｼﾞ</t>
  </si>
  <si>
    <t>534563</t>
  </si>
  <si>
    <t>その他/ｵﾚﾝｼﾞ/_/ﾚﾃﾞｨｰｽ</t>
  </si>
  <si>
    <t>2023-07-20/2023-07-27/2024-03-02</t>
  </si>
  <si>
    <t xml:space="preserve">40462 OKURA新宿歌舞伎町時計専門店   </t>
  </si>
  <si>
    <t>2339660002504</t>
  </si>
  <si>
    <t>WooDYﾐﾆﾄｰﾄ</t>
  </si>
  <si>
    <t>CHC23UP237I60101/ｷｬﾝﾊﾞｽ・ｶｰﾌ</t>
  </si>
  <si>
    <t>2023-04-08/2023-04-16/2023-09-09/2024-04-07</t>
  </si>
  <si>
    <t>50581 商品2課POS(OKURA)/40462 OKURA新宿歌舞伎町時計専門店/40526 OKURA新宿歌舞伎町店/40481 OKURA渋谷ｾﾝﾀｰ街店</t>
  </si>
  <si>
    <t>13464 (株)huit(OKURA)(修理)</t>
  </si>
  <si>
    <t>ﾊﾞｯｸﾙﾋﾞ ｽﾓｰﾙﾘｭｯｸｻｯｸ</t>
  </si>
  <si>
    <t>1195152/ﾅｲﾛﾝ/ﾏﾙﾁｶﾗｰ</t>
  </si>
  <si>
    <t>2023-06-28/2023-09-03</t>
  </si>
  <si>
    <t>※薄汚れ</t>
  </si>
  <si>
    <t>ﾙﾋﾞ ﾊﾞｯｸﾊﾟｯｸ</t>
  </si>
  <si>
    <t>ﾍﾞﾛｱ･ﾚｻﾞｰ/ﾈｲﾋﾞｰ･ﾎﾜｲﾄ</t>
  </si>
  <si>
    <t>2023-10-06/2023-10-15</t>
  </si>
  <si>
    <t>ﾄﾘｯｸﾄﾗｯｸﾗｰｼﾞ</t>
  </si>
  <si>
    <t>1165084/ﾚｻﾞｰ/ﾌﾞﾗｯｸ</t>
  </si>
  <si>
    <t>2023-05-20/2023-06-03</t>
  </si>
  <si>
    <t>ｽｶｲﾎﾟｰﾁ</t>
  </si>
  <si>
    <t>2023-06-06/2023-06-17</t>
  </si>
  <si>
    <t>ｷｬﾝﾃﾞｨｽﾀｯｽﾞ ｺﾝﾊﾟｸﾄｳｫﾚｯﾄ</t>
  </si>
  <si>
    <t>ﾗﾑ/ﾌﾞﾙｰ/GD</t>
  </si>
  <si>
    <t>PE.R.R16.NAP.2</t>
  </si>
  <si>
    <t>その他/ﾌﾞﾙｰ/無地/ﾚﾃﾞｨｰｽ</t>
  </si>
  <si>
    <t>箱･袋 ※擦れ、ﾔｹ、汚れ</t>
  </si>
  <si>
    <t>ﾛｯｸｽﾀｯｽﾞ iPhone6ｹｰｽ</t>
  </si>
  <si>
    <t>ﾚｻﾞｰ/ﾌﾞﾗｯｸ/GD</t>
  </si>
  <si>
    <t>PR･K･539･BOL･2</t>
  </si>
  <si>
    <t>2023-09-04/2023-09-08</t>
  </si>
  <si>
    <t>入札なしヒキ</t>
  </si>
  <si>
    <t>6月平場売り切り</t>
  </si>
  <si>
    <t>328598/ｶｰﾌ/ﾚｯﾄﾞ</t>
  </si>
  <si>
    <t>ﾚｻﾞｰ/ﾚｯﾄﾞ/無地/ﾚﾃﾞｨｰｽ</t>
  </si>
  <si>
    <t>2023-08-11/2023-08-21</t>
  </si>
  <si>
    <t>ｲﾝﾄﾚﾁｬｰﾄ長財布</t>
  </si>
  <si>
    <t>ﾗﾑ/RED/</t>
  </si>
  <si>
    <t>114076V001N6202</t>
  </si>
  <si>
    <t>ﾚｻﾞｰ牛革/ﾚｯﾄﾞ/無地/ﾚﾃﾞｨｰｽ</t>
  </si>
  <si>
    <t>2023-07-20/2023-07-29</t>
  </si>
  <si>
    <t>ﾄﾞﾘｭｰ ﾁｪｰﾝｼｮﾙﾀﾞｰ</t>
  </si>
  <si>
    <t>ﾊﾟﾃﾝﾄﾚｻﾞｰ/ｺﾞｰﾙﾄﾞ/GD</t>
  </si>
  <si>
    <t>2023-07-09/2023-07-23/2024-04-16</t>
  </si>
  <si>
    <t>ﾃﾞｨﾗﾝﾄｰﾄ</t>
  </si>
  <si>
    <t>3S0362/ﾚｻﾞｰ/ﾚｯﾄﾞ</t>
  </si>
  <si>
    <t>2023-08-11/2023-08-25/2024-04-16</t>
  </si>
  <si>
    <t>3982455/ﾚｻﾞｰ･ﾅｲﾛﾝｷｬﾝﾊﾞｽ/ﾀﾝ</t>
  </si>
  <si>
    <t>箱・袋 ※擦れ･ｺﾊﾞﾋﾋﾞ</t>
  </si>
  <si>
    <t>ｺﾝﾊﾟｸﾄﾊﾟ-ｽ</t>
  </si>
  <si>
    <t>V8L26/ｶｰﾌ/ｸﾞﾚｰ</t>
  </si>
  <si>
    <t>2023-10-06/2023-10-17</t>
  </si>
  <si>
    <t>ｲﾝﾄﾚﾁｬｰﾄ ﾗｳﾝﾄﾞｼﾞｯﾌﾟ長財布</t>
  </si>
  <si>
    <t>B00637067T</t>
  </si>
  <si>
    <t>その他/ﾌﾞﾗｳﾝ/無地/ﾒﾝｽﾞ</t>
  </si>
  <si>
    <t>2023-08-29/2023-09-06/2023-09-10/2024-04-05</t>
  </si>
  <si>
    <t>50581 商品2課POS(OKURA)/31546 OKURA銀座中央通り店/40500 OKURA銀座本店/40461 OKURA上野御徒町店</t>
  </si>
  <si>
    <t>ﾌﾗｯﾌﾟ ﾐﾃﾞｨｱﾑ 2つ折長財布</t>
  </si>
  <si>
    <t>ｶｰﾌ/ﾌﾞﾙｰ/SV</t>
  </si>
  <si>
    <t>2023-09-27/2023-09-29</t>
  </si>
  <si>
    <t>箱・カード</t>
  </si>
  <si>
    <t>ﾌｧｽﾅｰ付 2つ折り長財布</t>
  </si>
  <si>
    <t>ﾚｻﾞｰ/ｼﾙﾊﾞｰ/GD</t>
  </si>
  <si>
    <t>IS/IT ｺｲﾝｹｰｽ</t>
  </si>
  <si>
    <t>999999 /</t>
  </si>
  <si>
    <t>2023-09-19/2023-09-26</t>
  </si>
  <si>
    <t>50581 商品2課POS(OKURA)/40461 OKURA上野御徒町店</t>
  </si>
  <si>
    <t>ﾗｳﾝﾄﾞｼﾞｯﾌﾟ長財布</t>
  </si>
  <si>
    <t>型押しﾚｻﾞｰ/ﾈｲﾋﾞｰ</t>
  </si>
  <si>
    <t>003548 Orobianco</t>
  </si>
  <si>
    <t>VLTNﾛｺﾞ ｳｴｽﾄﾊﾞｯｸﾞ</t>
  </si>
  <si>
    <t>ﾚｻﾞｰ/ｼﾙﾊﾞｰ</t>
  </si>
  <si>
    <t>その他/ｼﾙﾊﾞｰ/_</t>
  </si>
  <si>
    <t>2023-07-26/2023-08-20/2023-08-23/2024-04-07</t>
  </si>
  <si>
    <t>50581 商品2課POS(OKURA)/40500 OKURA銀座本店/40526 OKURA新宿歌舞伎町店/40461 OKURA上野御徒町店</t>
  </si>
  <si>
    <t>ﾌﾟﾁｶﾊﾞｽ</t>
  </si>
  <si>
    <t>311210/ﾚｻﾞｰ/ﾚｯﾄﾞ/GD金具</t>
  </si>
  <si>
    <t>2023-06-01/2023-06-07/2024-04-05</t>
  </si>
  <si>
    <t>ｽﾄﾗｯﾌﾟ･ﾈｰﾑﾀｸﾞ</t>
  </si>
  <si>
    <t>Cﾛｺﾞ ﾋﾞﾀｰｽｳｨｰﾄ</t>
  </si>
  <si>
    <t>ﾅｲﾛﾝｷｬﾝﾊﾞｽ･ﾚｻﾞｰ/ﾌﾞﾗｳﾝ･ﾌﾞﾗｯｸ</t>
  </si>
  <si>
    <t>WC-ST-0077</t>
  </si>
  <si>
    <t>2023-10-20/2023-11-01/2024-04-05</t>
  </si>
  <si>
    <t>ｲﾝﾄﾚﾁｬｰﾄ ﾁｪｰﾝﾊﾝﾄﾞﾊﾞｯｸﾞ</t>
  </si>
  <si>
    <t>ﾚｻﾞｰ/ﾊﾟｰﾌﾟﾙ･ﾚｯﾄﾞ</t>
  </si>
  <si>
    <t>B05335533Z</t>
  </si>
  <si>
    <t>2023-10-30/2023-11-10/2024-04-05</t>
  </si>
  <si>
    <t>ﾗｰｼﾞ ｼﾞｯﾌﾟﾄﾞｳｫﾚｯﾄ</t>
  </si>
  <si>
    <t>10B553/ｶｰﾌ/ｽﾘ</t>
  </si>
  <si>
    <t>F-LM-1109</t>
  </si>
  <si>
    <t>2023-10-30/2023-11-04/2024-04-05</t>
  </si>
  <si>
    <t>※ｺｲﾝｹｰｽ汚れ･内側剥がれ</t>
  </si>
  <si>
    <t>ﾆﾉ ﾌﾗｯﾌﾟ長財布</t>
  </si>
  <si>
    <t>J000135833001/ｸﾞﾚｲﾝｶｰﾌ/ｸﾞﾚｰ</t>
  </si>
  <si>
    <t>JCH.CRB9GX</t>
  </si>
  <si>
    <t>箱･袋･ｶｰﾄﾞ</t>
  </si>
  <si>
    <t>市場 ｵｰﾙﾄﾞｸﾞｯﾁ ﾜﾝｼｮﾙﾀﾞｰ</t>
  </si>
  <si>
    <t>ﾘｻﾞｰﾄﾞ/ﾌﾞﾗｯｸ/GD</t>
  </si>
  <si>
    <t>608053/ﾚｻﾞｰ/ﾋﾟﾝｸ</t>
  </si>
  <si>
    <t>P02069822G</t>
  </si>
  <si>
    <t>ﾚｻﾞｰ/ｸﾘｰﾑ/無地/ﾚﾃﾞｨｰｽ</t>
  </si>
  <si>
    <t>袋 ※角擦れ</t>
  </si>
  <si>
    <t>ﾌﾞﾘｰﾌｹｰｽ</t>
  </si>
  <si>
    <t>249698/ﾚｻﾞｰ/ﾌﾞﾗｳﾝ</t>
  </si>
  <si>
    <t>2023-09-18/2023-09-24</t>
  </si>
  <si>
    <t>ｶﾞﾝﾁｰﾆﾛｺﾞ ｸﾗｯﾁﾊﾞｯｸﾞ</t>
  </si>
  <si>
    <t>24A570/PVC/ﾌﾞﾗｯｸ</t>
  </si>
  <si>
    <t>袋･ﾘｽﾄﾚｯﾄ</t>
  </si>
  <si>
    <t>DH21-H524/ｶｰﾌ/ﾗﾌｨｱ/GD金具</t>
  </si>
  <si>
    <t>2023-04-12/2023-04-18</t>
  </si>
  <si>
    <t>ﾏｰｼｰ ｼｮﾙﾀﾞｰﾊﾞｯｸﾞ</t>
  </si>
  <si>
    <t>ﾚｻﾞｰ/ｻｰﾓﾝﾋﾟﾝｸ</t>
  </si>
  <si>
    <t>01-13-60-65</t>
  </si>
  <si>
    <t>2023-08-11/2023-08-23</t>
  </si>
  <si>
    <t>巾着ｼｮﾙﾀﾞｰﾊﾞｯｸﾞ</t>
  </si>
  <si>
    <t>005-927-0115/ﾍﾞﾛｱ･ｻﾃﾝ/ﾌﾞﾗｯｸ</t>
  </si>
  <si>
    <t>※ﾋﾞｰｽﾞ取れあり</t>
  </si>
  <si>
    <t>ｽﾓｰﾙ ﾘﾝｸﾞﾊﾞｯｸﾞ</t>
  </si>
  <si>
    <t>176203/ｶｰﾌ/ｸﾞﾚｰｼﾞｭ</t>
  </si>
  <si>
    <t>S-GA-4105</t>
  </si>
  <si>
    <t>2023-10-12/2023-10-25</t>
  </si>
  <si>
    <t>ﾏﾝﾏ ﾐﾆﾎﾟｰﾁ</t>
  </si>
  <si>
    <t>26673/ｽﾞｯｶｷｬﾝﾊﾞｽ/ﾍﾞｰｼﾞｭ</t>
  </si>
  <si>
    <t>2305･26673･068</t>
  </si>
  <si>
    <t>ﾗｹﾞｰｼﾞ ﾌｧﾝﾄﾑ</t>
  </si>
  <si>
    <t>169953/ﾚｻﾞｰ/ﾌﾞﾗｳﾝ</t>
  </si>
  <si>
    <t>F-CU-0122</t>
  </si>
  <si>
    <t>※ﾊﾝﾄﾞﾙ、ｶﾄﾞｺﾊﾞﾋﾋﾞ･割れ</t>
  </si>
  <si>
    <t>ﾃﾞｨｱﾏﾝﾃ ﾎﾟｰﾁ</t>
  </si>
  <si>
    <t>256637/ﾅｲﾛﾝ/ﾌﾞﾗｳﾝ</t>
  </si>
  <si>
    <t>256637 525040</t>
  </si>
  <si>
    <t>ﾎﾟﾙﾄ･ﾄﾚｿﾞｰﾙ ｲﾝﾀｰﾅｼｮﾅﾙ</t>
  </si>
  <si>
    <t>M92658/ﾓﾉｸﾞﾗﾑ･ﾏﾙﾁｶﾗｰ/ﾉﾜｰﾙ</t>
  </si>
  <si>
    <t>TH0054</t>
  </si>
  <si>
    <t>ﾌｰﾙﾄｩ ﾊﾟｰｽPM</t>
  </si>
  <si>
    <t>ｷｬﾝﾊﾞｽ/ﾌﾞﾗｯｸ/ﾎﾞﾙﾄﾞｰ</t>
  </si>
  <si>
    <t>2023-07-20/2023-07-27</t>
  </si>
  <si>
    <t>ﾐﾃﾞｨｱﾑ･ｺﾝﾊﾟｸﾄｳｫﾚｯﾄ</t>
  </si>
  <si>
    <t>8M0407/ｶｰﾌ/ﾌﾞﾙｰ</t>
  </si>
  <si>
    <t>8M0407-A91B-208-1835</t>
  </si>
  <si>
    <t>ｽｳｨﾝｸﾞ ｼﾞｯﾌﾟｳｫﾚｯﾄ</t>
  </si>
  <si>
    <t>354497/ﾚｻﾞｰ/ﾌﾞﾙｰ</t>
  </si>
  <si>
    <t>354497･2091</t>
  </si>
  <si>
    <t>ﾚﾃﾞｨﾃﾞｨｵｰﾙ ﾋﾟﾙｹｰｽ ﾉﾍﾞﾙﾃｨ</t>
  </si>
  <si>
    <t>その他/ｼﾙﾊﾞｰ/_/ﾚﾃﾞｨｰｽ</t>
  </si>
  <si>
    <t>2023-06-14/2023-06-28</t>
  </si>
  <si>
    <t>ｷｭﾘｵｼﾞﾃ ﾎﾞｯｸｽﾁｬｰﾑ</t>
  </si>
  <si>
    <t>2023-08-29/2023-09-08</t>
  </si>
  <si>
    <t>ｾﾚﾘｱ ﾌﾞﾚｽﾚｯﾄ</t>
  </si>
  <si>
    <t>PVC/ﾎﾜｲﾄ/ﾍﾟｲﾝﾄ</t>
  </si>
  <si>
    <t>019152 PLAN C</t>
  </si>
  <si>
    <t>2023-10-30/2023-11-08</t>
  </si>
  <si>
    <t>ﾍﾟﾝﾀﾞﾝﾄﾙｰﾌﾟﾈｯｸﾚｽ</t>
  </si>
  <si>
    <t>ｳﾞｫｰｽｲﾌﾄ/ｺﾞｰﾙﾄﾞ/PGD金具</t>
  </si>
  <si>
    <t>その他/_/_/ﾄｯﾌﾟ有/ﾚﾃﾞｨｰｽ</t>
  </si>
  <si>
    <t>2022-11-11/2022-11-25</t>
  </si>
  <si>
    <t>箱･袋 定価110000</t>
  </si>
  <si>
    <t>ﾊﾞｰｸﾞｱﾝｸﾙｰｼﾞｮﾝ</t>
  </si>
  <si>
    <t>M65776/ﾚｯﾄﾞ/#13</t>
  </si>
  <si>
    <t>その他/_/_/13号/ﾚﾃﾞｨｰｽ</t>
  </si>
  <si>
    <t>2023-05-15/2023-05-25</t>
  </si>
  <si>
    <t>SC0203S</t>
  </si>
  <si>
    <t>_/_/_/_/ﾚﾃﾞｨｰｽ</t>
  </si>
  <si>
    <t>003864 STELLAMcCARTNEY</t>
  </si>
  <si>
    <t>2023-10-20/2023-10-27</t>
  </si>
  <si>
    <t>ﾌﾗﾜｰﾌﾟﾘﾝﾄｽｶｰﾌ</t>
  </si>
  <si>
    <t>ﾗｯﾋﾟｰ</t>
  </si>
  <si>
    <t>FXT011</t>
  </si>
  <si>
    <t>ﾊﾞﾀﾌﾗｲ ｲﾝﾄﾚﾁｬｰﾄ ﾁｬｰﾑ</t>
  </si>
  <si>
    <t>2023-04-19/2023-04-22/2023-09-06/2024-02-06</t>
  </si>
  <si>
    <t>50581 商品2課POS(OKURA)/40549 OKURA京都烏丸店/40566 OKURA梅田ﾄﾞｰﾁｶ店/40519 OKURA大阪本店</t>
  </si>
  <si>
    <t>ﾗｳﾝﾄﾞﾌｧｽﾅｰ ﾊﾞｲｶﾗｰ</t>
  </si>
  <si>
    <t>ﾌﾞﾙｰ×ﾈｲﾋﾞｰ</t>
  </si>
  <si>
    <t>W-PG-2185</t>
  </si>
  <si>
    <t>2022-12-01/2022-12-09/2023-01-23/2023-04-02/2024-01-16</t>
  </si>
  <si>
    <t>50581 商品2課POS(OKURA)/40534 OKURA新宿駅東口店/40530 OKURA戸越銀座店/40481 OKURA渋谷ｾﾝﾀｰ街店/40519 OKURA大阪本店</t>
  </si>
  <si>
    <t>ﾊﾞﾆﾃｨﾊﾞｯｸﾞ ﾋﾞｺﾛｰﾚ</t>
  </si>
  <si>
    <t>A01619</t>
  </si>
  <si>
    <t>ｼﾘｱﾙ不鮮明</t>
  </si>
  <si>
    <t>2024-04-03/2024-04-04/2024-04-14</t>
  </si>
  <si>
    <t>50581 商品2課POS(OKURA)/50752 EC流通課POS(OKURA)/40519 OKURA大阪本店</t>
  </si>
  <si>
    <t>ｼｶﾞﾚｯﾄ ﾁｪｰﾝｼｮﾙﾀﾞｰ</t>
  </si>
  <si>
    <t>ﾊﾗｺ･ﾗﾑ/ﾍﾞｰｼﾞｭ･ﾋﾟﾝｸ</t>
  </si>
  <si>
    <t>2023-05-22/2023-11-21/2024-01-27/2024-02-16</t>
  </si>
  <si>
    <t>40468 OKURA横浜駅西口店/40481 OKURA渋谷ｾﾝﾀｰ街店/50581 商品2課POS(OKURA)/40519 OKURA大阪本店</t>
  </si>
  <si>
    <t>ｼｰﾙ　※ﾊﾗｺﾔｹ･変色</t>
  </si>
  <si>
    <t>ｵｰﾙﾄﾞｺｰﾁ ﾊﾞｯｸﾊﾟｯｸ</t>
  </si>
  <si>
    <t>4134/ﾚｻﾞｰ/ﾌﾞﾗｳﾝ</t>
  </si>
  <si>
    <t>F5H-4134</t>
  </si>
  <si>
    <t>2023-10-03/2023-10-16</t>
  </si>
  <si>
    <t>※ｺﾊﾞ割れ</t>
  </si>
  <si>
    <t>BABY ﾃﾃﾞｨﾍﾞｱ</t>
  </si>
  <si>
    <t>GGﾏｰﾓﾝﾄ ｷｰｹｰｽ</t>
  </si>
  <si>
    <t>456118/ﾚｻﾞｰ/ﾋﾟﾝｸ</t>
  </si>
  <si>
    <t>2023-07-17/2023-07-21</t>
  </si>
  <si>
    <t>AS1925</t>
  </si>
  <si>
    <t>2022-12-28/2023-04-12/2023-06-14/2023-07-04</t>
  </si>
  <si>
    <t>50581 商品2課POS(OKURA)/40526 OKURA新宿歌舞伎町店/40500 OKURA銀座本店/40519 OKURA大阪本店</t>
  </si>
  <si>
    <t>M68755/ｴﾋﾟ/ﾉﾜｰﾙ</t>
  </si>
  <si>
    <t>MI3100</t>
  </si>
  <si>
    <t>PVC(ﾋﾞﾆｰﾙ)/ﾌﾞﾗｯｸ/無地/ﾚﾃﾞｨｰｽ</t>
  </si>
  <si>
    <t>0388788 鈴木 秀樹</t>
  </si>
  <si>
    <t>2023-02-28/2023-03-12</t>
  </si>
  <si>
    <t>傷多数　袋</t>
  </si>
  <si>
    <t>Vﾛｺﾞ ﾊﾞｹｯﾄﾊﾞｯｸﾞ</t>
  </si>
  <si>
    <t>2023-09-04/2023-09-16/2023-09-16/2024-03-08</t>
  </si>
  <si>
    <t>50581 商品2課POS(OKURA)/40547 OKURA心斎橋店/40502 OKURA心斎橋時計専門店/40519 OKURA大阪本店</t>
  </si>
  <si>
    <t>ｽﾄ　※ｺｰﾄﾞ剥がれ</t>
  </si>
  <si>
    <t>ﾛｰﾌﾟﾍﾞﾙﾄ</t>
  </si>
  <si>
    <t>ｱｲﾎﾞﾘｰ・ﾈｲﾋﾞｰ・ﾏﾙﾁ</t>
  </si>
  <si>
    <t>002843 Dior HOMME</t>
  </si>
  <si>
    <t>2022-11-27/2023-01-23/2023-04-02/2024-01-16</t>
  </si>
  <si>
    <t>40534 OKURA新宿駅東口店/40530 OKURA戸越銀座店/40481 OKURA渋谷ｾﾝﾀｰ街店/40519 OKURA大阪本店</t>
  </si>
  <si>
    <t>ｻｼｬS</t>
  </si>
  <si>
    <t>ﾚｻﾞｰ･ﾘｻﾞｰﾄﾞ/ﾈｲﾋﾞｰ/SV</t>
  </si>
  <si>
    <t>VCQJQ１</t>
  </si>
  <si>
    <t>2023-09-21/2023-09-29/2024-01-10</t>
  </si>
  <si>
    <t>袋　※ﾊﾝﾄﾞﾙｺﾊﾞﾋﾋﾞ･割れ/ｶﾄﾞ擦れ</t>
  </si>
  <si>
    <t>2339640010765</t>
  </si>
  <si>
    <t>ﾁｪｰﾝｼｮﾙﾀﾞｰﾊﾞｯｸﾞ</t>
  </si>
  <si>
    <t>1BF081/ﾅｲﾛﾝ/ﾌﾞﾗｯｸ</t>
  </si>
  <si>
    <t>ICﾁｯﾌﾟ反応あり</t>
  </si>
  <si>
    <t>0387802 後藤 愛佳</t>
  </si>
  <si>
    <t>0388503 王 琳琳</t>
  </si>
  <si>
    <t>2023-02-27/2023-04-19/2023-04-22/2023-11-20</t>
  </si>
  <si>
    <t>50581 商品2課POS(OKURA)/31558 OKURA福岡中洲店/40455 OKURA福岡天神店/40475 OKURAなんば戎橋店</t>
  </si>
  <si>
    <t>袋・ｶｰﾄﾞ・ｼｮﾙﾀﾞｰｽﾄﾗｯﾌﾟ</t>
  </si>
  <si>
    <t xml:space="preserve">40475 OKURAなんば戎橋店             </t>
  </si>
  <si>
    <t>2339750006641</t>
  </si>
  <si>
    <t>ｾｶﾝﾄﾞﾊﾞｯｸﾞ</t>
  </si>
  <si>
    <t>ﾚｻﾞｰ/ﾈｲﾋﾞｰ</t>
  </si>
  <si>
    <t>56</t>
  </si>
  <si>
    <t>2024-02-15/2024-02-20</t>
  </si>
  <si>
    <t>※ｽﾅｯﾌﾟﾎﾞﾀﾝ破損</t>
  </si>
  <si>
    <t>2339750004920</t>
  </si>
  <si>
    <t>ｳﾞｧﾗﾘﾎﾞﾝ ﾊﾝﾄﾞﾊﾞｯｸﾞ</t>
  </si>
  <si>
    <t>ﾚｻﾞｰ/ﾎﾜｲﾄ</t>
  </si>
  <si>
    <t>2023-06-28/2023-07-04</t>
  </si>
  <si>
    <t>2339750007310</t>
  </si>
  <si>
    <t>市場　ｿｰﾎｰ ｼｮﾙﾀﾞｰﾊﾞｯｸﾞ</t>
  </si>
  <si>
    <t>282304/ﾚｻﾞｰ/ﾌﾞﾗｯｸ/GD</t>
  </si>
  <si>
    <t>502752</t>
  </si>
  <si>
    <t>17040 EC流通課/40475 OKURAなんば戎橋店</t>
  </si>
  <si>
    <t>2339750007334</t>
  </si>
  <si>
    <t>市場　ﾄｩﾙｰｽﾄﾜﾚｯﾄ</t>
  </si>
  <si>
    <t>ﾓﾉｸﾞﾗﾑ</t>
  </si>
  <si>
    <t>TH8904</t>
  </si>
  <si>
    <t>2339750007341</t>
  </si>
  <si>
    <t>市場　ﾎﾟﾙﾄﾌｫｲﾕ･ｼﾞｭﾘｴｯﾄ</t>
  </si>
  <si>
    <t>M69433/ﾓﾉｸﾞﾗﾑ</t>
  </si>
  <si>
    <t>PVC(ﾋﾞﾆｰﾙ)/ﾌﾞﾗｳﾝ/無地/ﾚﾃﾞｨｰｽ</t>
  </si>
  <si>
    <t>2339750007365</t>
  </si>
  <si>
    <t>市場　ﾎﾟﾙﾄﾓﾈ･ｼﾞｭｰﾙ</t>
  </si>
  <si>
    <t>M63536/ﾓﾉｸﾞﾗﾑｴｸﾘﾌﾟｽ</t>
  </si>
  <si>
    <t>MB2159</t>
  </si>
  <si>
    <t>PVC(ﾋﾞﾆｰﾙ)/ﾌﾞﾗｯｸ/無地/ﾒﾝｽﾞ</t>
  </si>
  <si>
    <t>2339750007471</t>
  </si>
  <si>
    <t>市場　ﾙｳﾞｧﾝｷｬﾄﾙ</t>
  </si>
  <si>
    <t>ｴﾌﾟｿﾝ/ｴﾀﾝ/□Q刻/SV</t>
  </si>
  <si>
    <t>Ω</t>
  </si>
  <si>
    <t>2339750007464</t>
  </si>
  <si>
    <t>市場　ﾍﾞｱﾝｽﾌﾚ</t>
  </si>
  <si>
    <t>ｴﾌﾟｿﾝ/ﾌﾞﾗｯｸ/□J/SV</t>
  </si>
  <si>
    <t>2339750007433</t>
  </si>
  <si>
    <t>市場　ｺｲﾝｹｰｽ</t>
  </si>
  <si>
    <t>8AP147/ﾚｻﾞｰ/ｸﾞﾚｰ/SV</t>
  </si>
  <si>
    <t>SFR 198-8242</t>
  </si>
  <si>
    <t>2341280008132</t>
  </si>
  <si>
    <t>ﾐﾆﾋﾟｰｶﾌﾞｰ ｾﾚﾘｱ</t>
  </si>
  <si>
    <t>8BN244</t>
  </si>
  <si>
    <t>ﾚｻﾞｰ/ﾚｯﾄﾞ/_</t>
  </si>
  <si>
    <t>2023-03-19/2023-03-25/2024-01-13/2024-01-25/2024-02-27</t>
  </si>
  <si>
    <t>50581 商品2課POS(OKURA)/40526 OKURA新宿歌舞伎町店/17040 EC流通課/40500 OKURA銀座本店/40547 OKURA心斎橋店</t>
  </si>
  <si>
    <t>2300037005497</t>
  </si>
  <si>
    <t>030223186</t>
  </si>
  <si>
    <t>ﾋﾟｰｶﾌﾞｰ ｱｲｼｰﾕｰ ﾋﾞｼﾞｭｰﾊﾝﾄﾞﾙ</t>
  </si>
  <si>
    <t>8BN335/ｸﾛｺﾀﾞｲﾙ/ﾋﾟﾝｸ/GD</t>
  </si>
  <si>
    <t>2023-04-08/2023-05-05/2023-10-20/2023-10-20</t>
  </si>
  <si>
    <t>50581 商品2課POS(OKURA)/40455 OKURA福岡天神店/40547 OKURA心斎橋店/17040 EC流通課</t>
  </si>
  <si>
    <t>袋・ｶﾊﾞｰ2・ｶｰﾄﾞ・ｻｲﾃｽ</t>
  </si>
  <si>
    <t>銀座中央</t>
  </si>
  <si>
    <t>2300037083310</t>
  </si>
  <si>
    <t>060423244</t>
  </si>
  <si>
    <t>ｳｨｯｶｰ ﾊﾞｹｯﾄﾊﾞｯｸﾞ</t>
  </si>
  <si>
    <t>M7600CMVO_M918</t>
  </si>
  <si>
    <t>63-MA-0221</t>
  </si>
  <si>
    <t>2023-05-12</t>
  </si>
  <si>
    <t xml:space="preserve">13584 ｴｺﾘﾝｸﾞｻﾞｵｰｸｼｮﾝ(OKURA)         </t>
  </si>
  <si>
    <t>2300037162046</t>
  </si>
  <si>
    <t>ｼﾙｳﾞｨ 2Wayﾊﾝﾄﾞﾊﾞｯｸﾞ</t>
  </si>
  <si>
    <t>470270/ﾚｻﾞｰ/ﾎﾜｲﾄ</t>
  </si>
  <si>
    <t>2023-05-29/2024-04-26</t>
  </si>
  <si>
    <t>31555 OKURA HAB@熊本店/40547 OKURA心斎橋店</t>
  </si>
  <si>
    <t>ｽﾄ/袋</t>
  </si>
  <si>
    <t>2340640023099</t>
  </si>
  <si>
    <t>ﾌﾞﾚｽﾚｯﾄ/--/ﾚﾃﾞｨｰｽ</t>
  </si>
  <si>
    <t>003941 TOD’S</t>
  </si>
  <si>
    <t>2022-11-07/2022-11-16/2022-11-16</t>
  </si>
  <si>
    <t>2340640029855</t>
  </si>
  <si>
    <t>巾着ﾁｬｰﾑ</t>
  </si>
  <si>
    <t>7AR897/ﾚｻﾞｰ/ｲｴﾛｰ</t>
  </si>
  <si>
    <t>ﾚｻﾞｰ/ｲｴﾛｰ/無地/ﾒﾝｽﾞ</t>
  </si>
  <si>
    <t>2023-04-01/2023-04-06/2023-04-06</t>
  </si>
  <si>
    <t>2340520059255</t>
  </si>
  <si>
    <t>ﾋﾟｰｶﾌﾞｰ ﾐﾆ</t>
  </si>
  <si>
    <t>8BN244/ﾚｻﾞｰ/ﾌﾞﾙｰ･ﾊﾟｰﾌﾟﾙ</t>
  </si>
  <si>
    <t>68H1798007</t>
  </si>
  <si>
    <t>2023-04-08/2023-06-06/2023-06-10/2024-02-27</t>
  </si>
  <si>
    <t>50581 商品2課POS(OKURA)/40499 OKURA名古屋大須店/40500 OKURA銀座本店/40547 OKURA心斎橋店</t>
  </si>
  <si>
    <t>袋･ｼｮﾙﾀﾞｰｽﾄﾗｯﾌﾟ　※ﾊﾝﾄﾞﾙ傷･全体的にｽﾚ</t>
  </si>
  <si>
    <t>2340520066321</t>
  </si>
  <si>
    <t>ｽﾞｯｷｰﾉ ﾄｰﾄﾊﾞｯｸﾞ</t>
  </si>
  <si>
    <t>8BH153/ｷｬﾝﾊﾞｽ×ﾚｻﾞｰ/ﾎﾞﾙﾄﾞｰ</t>
  </si>
  <si>
    <t>2321 .TEM-069</t>
  </si>
  <si>
    <t>ｷｬﾝﾊﾞｽ/ﾎﾞﾙﾄﾞｰ/_</t>
  </si>
  <si>
    <t>2023-06-14/2023-06-21/2024-03-18</t>
  </si>
  <si>
    <t xml:space="preserve">40519 OKURA大阪本店                 </t>
  </si>
  <si>
    <t>2340980017840</t>
  </si>
  <si>
    <t>ｲﾝﾄﾚﾁｬｰﾄ ｽﾀｯｽﾞﾄｰﾄﾊﾞｯｸﾞ</t>
  </si>
  <si>
    <t>273189/ﾚｻﾞｰ/ﾌﾞﾗｳﾝ</t>
  </si>
  <si>
    <t>2011　3047　A</t>
  </si>
  <si>
    <t>2024-03-08/2024-04-04/2024-04-06</t>
  </si>
  <si>
    <t>2340640029237</t>
  </si>
  <si>
    <t>ﾄﾞﾛｰｽﾄﾘﾝｸﾞﾊﾞｯｸﾞ</t>
  </si>
  <si>
    <t>473872 GGｽﾌﾟﾘｰﾑ</t>
  </si>
  <si>
    <t>0388859 鬼頭 智也</t>
  </si>
  <si>
    <t>2023-03-18/2023-03-24</t>
  </si>
  <si>
    <t>2024-03-09/2024-03-19</t>
  </si>
  <si>
    <t>箱･ｼｰﾙ　※全面塗り</t>
  </si>
  <si>
    <t>ｺｺﾏｰｸ ｳｯﾄﾞ調ﾜﾝｼｮﾙﾀﾞｰ</t>
  </si>
  <si>
    <t>ｷｬﾋﾞｱ/ｳｯﾄﾞ/ﾎﾜｲﾄ/ﾌﾞﾗｳﾝ</t>
  </si>
  <si>
    <t>ﾓﾝｽﾀｰ・ﾌﾟﾁ・ﾄｩｼﾞｭｰﾙ</t>
  </si>
  <si>
    <t>8BH253/ｶｰﾌ/ﾚｯﾄﾞ/ﾌﾞﾙｰ</t>
  </si>
  <si>
    <t>2023-04-14/2024-01-13/2024-01-25</t>
  </si>
  <si>
    <t>50581 商品2課POS(OKURA)/17040 EC流通課/40549 OKURA京都烏丸店</t>
  </si>
  <si>
    <t>ｼｮﾙﾀﾞｰｽﾄﾗｯﾌﾟ/ﾐﾗｰ</t>
  </si>
  <si>
    <t>ﾊﾞｹﾞｯﾄｺｲﾝﾎﾙﾀﾞｰ</t>
  </si>
  <si>
    <t>8M0454/ﾋﾟﾝｸ</t>
  </si>
  <si>
    <t>2023-06-01/2023-06-09</t>
  </si>
  <si>
    <t>ﾎﾞｰﾌﾞﾙMM</t>
  </si>
  <si>
    <t>N40176/ﾀﾞﾐｴ</t>
  </si>
  <si>
    <t>DR2119</t>
  </si>
  <si>
    <t>PVC(ﾋﾞﾆｰﾙ)/ﾎﾞﾙﾄﾞｰ/無地</t>
  </si>
  <si>
    <t>袋・ｽﾄﾗｯﾌﾟ　※ﾈｰﾑﾀｸﾞ・斜め掛けｽﾄﾗｯﾌﾟ欠品　案内時に必ず斜め掛けｽﾄﾗｯﾌﾟ欠品の旨伝えてください。</t>
  </si>
  <si>
    <t>ｴｸｽｷｭﾙｼｵﾝ</t>
  </si>
  <si>
    <t>M41450/ﾓﾉｸﾞﾗﾑ</t>
  </si>
  <si>
    <t>VI0939</t>
  </si>
  <si>
    <t>PVC(ﾋﾞﾆｰﾙ)/ﾎﾞﾙﾄﾞｰ/_</t>
  </si>
  <si>
    <t>2023-12-08/2023-12-16</t>
  </si>
  <si>
    <t>※ﾚｻﾞｰ変色･ﾋﾋﾞ割れ</t>
  </si>
  <si>
    <t>ｾｯﾄ ｺﾞﾙﾌ･ｱﾝﾄﾞﾘｭｰｽ</t>
  </si>
  <si>
    <t>GI0344/ﾓﾉｸﾞﾗﾑ･ｴｸﾘﾌﾟｽ</t>
  </si>
  <si>
    <t>BA1220</t>
  </si>
  <si>
    <t>2023-06-05/2023-06-17</t>
  </si>
  <si>
    <t>箱･ﾎﾞｰﾙ3個･ﾃｨｰ4本</t>
  </si>
  <si>
    <t>ﾃﾞｭﾗﾝｽ　ﾍﾞﾙﾄﾊﾞｯｸ</t>
  </si>
  <si>
    <t>5M702/ﾅｲﾛﾝ/ﾌﾞﾗｯｸ</t>
  </si>
  <si>
    <t>2023-08-10/2023-08-21</t>
  </si>
  <si>
    <t>2342290025508</t>
  </si>
  <si>
    <t>ｷｬﾝﾊﾞｽ/ﾌﾞﾙｰ</t>
  </si>
  <si>
    <t>2023-07-12/2023-07-19/2023-08-06</t>
  </si>
  <si>
    <t>50581 商品2課POS(OKURA)/40549 OKURA京都烏丸店/40566 OKURA梅田ﾄﾞｰﾁｶ店</t>
  </si>
  <si>
    <t>2342290021012</t>
  </si>
  <si>
    <t>ｼﾙｸ100％/ﾎﾞﾙﾄﾞｰ/ｸﾞﾘｰﾝ</t>
  </si>
  <si>
    <t>2023-03-30/2023-04-05/2023-08-06</t>
  </si>
  <si>
    <t>89cm×85cm</t>
  </si>
  <si>
    <t>ﾗｳﾝﾄﾞﾌｧｽﾅｰｳｫﾚｯﾄ</t>
  </si>
  <si>
    <t>5PV8RW</t>
  </si>
  <si>
    <t>ﾚｻﾞｰ/ｼﾙﾊﾞｰ/無地/ﾚﾃﾞｨｰｽ</t>
  </si>
  <si>
    <t>2023-06-05/2023-06-15/2023-06-17</t>
  </si>
  <si>
    <t>50581 商品2課POS(OKURA)/40546 OKURAららぽーと福岡店/40455 OKURA福岡天神店</t>
  </si>
  <si>
    <t>箱、保存袋、カード</t>
  </si>
  <si>
    <t>1195062/PVC/ﾚｵﾊﾟｰﾄﾞ</t>
  </si>
  <si>
    <t>ﾎﾟｼｪｯﾄｼﾞｭｰﾙPM</t>
  </si>
  <si>
    <t>R99303/ﾉﾏﾄﾞﾚｻﾞｰ/ﾉﾜｰﾙﾉﾜｰﾙ</t>
  </si>
  <si>
    <t>TJ3156</t>
  </si>
  <si>
    <t>2023-05-01/2023-05-11</t>
  </si>
  <si>
    <t>ﾌﾘﾝｼﾞｼｮﾙﾀﾞｰﾊﾞｯｸﾞ</t>
  </si>
  <si>
    <t>815-714/ﾚｻﾞｰ/ﾌﾞﾗｯｸ</t>
  </si>
  <si>
    <t>006651 J&amp;M DAVIDSON</t>
  </si>
  <si>
    <t>2023-02-16/2023-02-22</t>
  </si>
  <si>
    <t>ﾄｺﾞ/ｸﾞﾘﾈｳﾞｪ/B刻/GD</t>
  </si>
  <si>
    <t>BSN650BH</t>
  </si>
  <si>
    <t>2024-01-19/2024-01-30</t>
  </si>
  <si>
    <t>箱･袋･ｸﾛ･ｶﾃﾞﾅ･鍵</t>
  </si>
  <si>
    <t>塗りあり</t>
  </si>
  <si>
    <t>※ｽﾄ無し・ﾚｻﾞｰﾋﾋﾞ</t>
  </si>
  <si>
    <t>ｽﾓｰﾙｽﾄﾗｯﾌﾟｳｵﾚｯﾄ</t>
  </si>
  <si>
    <t>ｶｰﾌ/ﾊﾟｰﾌﾟﾙ</t>
  </si>
  <si>
    <t>U-PB･0281</t>
  </si>
  <si>
    <t>2023-05-13/2023-05-21</t>
  </si>
  <si>
    <t>ｻﾝﾀﾙ ｼﾞｯﾌﾟﾛﾝｸﾞｳｫﾚｯﾄ</t>
  </si>
  <si>
    <t>ｽｸﾘｯﾄﾚｻﾞｰ/ﾌﾞﾗｳﾝ</t>
  </si>
  <si>
    <t>E0242P</t>
  </si>
  <si>
    <t>2023-07-31/2023-08-16</t>
  </si>
  <si>
    <t>ﾎﾟﾙﾄﾌｫｲﾕ･ｷｭﾘﾕｰｽﾞ</t>
  </si>
  <si>
    <t>M60287</t>
  </si>
  <si>
    <t>CA1162</t>
  </si>
  <si>
    <t>ｷｰｹｰｽ</t>
  </si>
  <si>
    <t>CFP652406/ﾚｻﾞｰ/BK</t>
  </si>
  <si>
    <t>2023-04-08/2023-04-14</t>
  </si>
  <si>
    <t>ｳﾞｨｾﾄｽ ｳｻｷﾞﾁｬｰﾑ</t>
  </si>
  <si>
    <t>ﾚｻﾞｰ/ﾋﾟﾝｸ</t>
  </si>
  <si>
    <t>2023-04-15/2024-03-08</t>
  </si>
  <si>
    <t>31555 OKURA HAB@熊本店/40455 OKURA福岡天神店</t>
  </si>
  <si>
    <t>ｷﾘﾝﾁｬｰﾑ</t>
  </si>
  <si>
    <t>ﾚｻﾞｰ･ﾗｲﾝｽﾄｰﾝ/ﾋﾟﾝｸ</t>
  </si>
  <si>
    <t>ﾒﾀﾘｯｸﾍﾞﾙﾄ</t>
  </si>
  <si>
    <t>004021 VERSACE</t>
  </si>
  <si>
    <t>2023-04-15/2023-11-28</t>
  </si>
  <si>
    <t>ｷｰﾁｬｰﾑ</t>
  </si>
  <si>
    <t>ﾍﾟｶﾞｽ55</t>
  </si>
  <si>
    <t>N23294/ﾀﾞﾐｴ</t>
  </si>
  <si>
    <t>SP0051</t>
  </si>
  <si>
    <t>M23294/ﾓﾉｸﾞﾗﾑ</t>
  </si>
  <si>
    <t>SP1011</t>
  </si>
  <si>
    <t>ﾈｰﾑﾀｸﾞ･ｽﾄﾗｯﾌﾟ･ﾊﾝｶﾞｰ･ｶﾞｰﾒﾝﾄｹｰｽ･ｶﾃﾞﾅ(鍵無し) ※ﾀｲﾔ劣化</t>
  </si>
  <si>
    <t>ｱｲｺﾝﾗｲﾝ 二つ折り財布</t>
  </si>
  <si>
    <t>ﾗﾑ/ｲｴﾛｰ/SV</t>
  </si>
  <si>
    <t>TH0072</t>
  </si>
  <si>
    <t>2023-12-19/2023-12-26</t>
  </si>
  <si>
    <t>ﾎｰｽﾌｪﾘｰﾌﾟﾘﾝﾄ ﾎﾞﾃﾞｨﾊﾞｯｸﾞ</t>
  </si>
  <si>
    <t>8050810/ﾎﾟﾘｱﾐﾄﾞ/ｶｰｷ</t>
  </si>
  <si>
    <t>2024-02-02/2024-02-20</t>
  </si>
  <si>
    <t>ﾛｺﾞﾌﾟﾘﾝﾄ ﾎﾞﾃﾞｨﾊﾞｯｸﾞ</t>
  </si>
  <si>
    <t>493869/ﾚｻﾞｰ/ﾌﾞﾗｯｸ</t>
  </si>
  <si>
    <t>493869･525040</t>
  </si>
  <si>
    <t>ｱﾏｿﾞﾝ･ﾒｯｾﾝｼﾞｬｰ NIGOｺﾗﾎﾞ</t>
  </si>
  <si>
    <t>N40357/ﾀﾞﾐｴ･ｴﾍﾞﾇ ｼﾞｬｲｱﾝﾄ</t>
  </si>
  <si>
    <t>FO3220</t>
  </si>
  <si>
    <t>ｽﾃｨｰﾏｰ･ｳｪｱﾗﾌﾞﾙｳｫﾚｯﾄ</t>
  </si>
  <si>
    <t>M82917/ﾄﾘﾖﾝ/ｲｴﾛｰ</t>
  </si>
  <si>
    <t>GGﾏｰﾓﾝﾄ ﾊﾞｯｸﾊﾟｯｸ</t>
  </si>
  <si>
    <t>476671/GGﾏｰﾓﾝﾄ/ﾃﾞﾆﾑ/ﾌﾞﾙｰ</t>
  </si>
  <si>
    <t>476671･001998</t>
  </si>
  <si>
    <t>ｶﾛ ﾎﾟｰﾁ</t>
  </si>
  <si>
    <t>S5091UWHC/ｶﾅｰｼﾞｭﾗﾑ/ﾌﾞﾗｯｸ/GD</t>
  </si>
  <si>
    <t>40-MA-0261</t>
  </si>
  <si>
    <t>0389920 関口 陸</t>
  </si>
  <si>
    <t>510304/ﾚｻﾞｰ/ﾌﾞﾗｯｸ/GD</t>
  </si>
  <si>
    <t>510304 493075</t>
  </si>
  <si>
    <t>166953/ｶｰﾌ/ﾍﾞｰｼﾞｭ</t>
  </si>
  <si>
    <t>S-CU-0122</t>
  </si>
  <si>
    <t>ｳﾞｨﾊﾞｼﾃGM</t>
  </si>
  <si>
    <t>M51163/ﾓﾉｸﾞﾗﾑ</t>
  </si>
  <si>
    <t>AR0093</t>
  </si>
  <si>
    <t>2024-01-06/2024-01-14</t>
  </si>
  <si>
    <t>※内ﾍﾟﾝ汚れ</t>
  </si>
  <si>
    <t>ｷｬﾝﾊﾞｽ/ﾏﾙﾁｶﾗｰ/_</t>
  </si>
  <si>
    <t>2024-01-06/2024-01-22</t>
  </si>
  <si>
    <t>ｽﾄ･ｸﾛ･鍵</t>
  </si>
  <si>
    <t>ｻﾝﾄﾝｼﾞｭ</t>
  </si>
  <si>
    <t>M44593/ﾓﾉｸﾞﾗﾑ･ｱﾝﾌﾟﾗﾝﾄ</t>
  </si>
  <si>
    <t>CA5119</t>
  </si>
  <si>
    <t>ﾄﾗｲｱﾝｸﾞﾙﾊﾞｯｸﾞ</t>
  </si>
  <si>
    <t>195903/ｽﾑｰｽｶｰﾌ/ﾌﾞﾗｯｸ</t>
  </si>
  <si>
    <t>S-CU-4290</t>
  </si>
  <si>
    <t>2024-01-13/2024-01-22</t>
  </si>
  <si>
    <t>GGﾏｰﾓﾝﾄ ｷﾙﾃｨﾝｸﾞ ｽﾓｰﾙ ｼｮﾙﾀﾞｰ</t>
  </si>
  <si>
    <t>447632/GGｷｬﾝﾊﾞｽ</t>
  </si>
  <si>
    <t>447632 486628</t>
  </si>
  <si>
    <t>ﾗｰｼﾞ ｿﾌﾄ 16</t>
  </si>
  <si>
    <t>194043/ｽﾑｰｽｶｰﾌ/ﾍﾞｰｼﾞｭ/GD</t>
  </si>
  <si>
    <t>W-SL-2281</t>
  </si>
  <si>
    <t>2024-02-13/2024-02-25</t>
  </si>
  <si>
    <t>袋　※ｶﾄﾞ擦れ</t>
  </si>
  <si>
    <t>ﾊﾟﾘﾋﾞｱﾘｯﾂﾄｰﾄPM</t>
  </si>
  <si>
    <t>A34208/PVC/ﾌﾞﾗｯｸ</t>
  </si>
  <si>
    <t>ｳｯﾃﾞｨ ｽﾓｰﾙﾊﾞｽｹｯﾄ</t>
  </si>
  <si>
    <t>CHC22SS381G55101/ﾎﾜｲﾄ</t>
  </si>
  <si>
    <t>03-22-38-65 D2FG1Z</t>
  </si>
  <si>
    <t>袋・ｽﾄﾗｯﾌﾟ･ﾎﾟｰﾁ･ﾈｰﾑﾀｸﾞ</t>
  </si>
  <si>
    <t>M93510/ﾓﾉｸﾞﾗﾑ･ｳﾞｪﾙﾆ</t>
  </si>
  <si>
    <t>CA0076</t>
  </si>
  <si>
    <t>ﾛﾋﾞﾝｿﾝ ﾏｲｸﾛﾊﾝﾄﾞﾊﾞｯｸﾞ</t>
  </si>
  <si>
    <t>ﾚｻﾞｰ/ﾚｯﾄﾞ</t>
  </si>
  <si>
    <t>HSP037 05-14</t>
  </si>
  <si>
    <t>006148 TORY BURCH</t>
  </si>
  <si>
    <t>ｴｳﾞﾘﾝ3 PM</t>
  </si>
  <si>
    <t>U MN 007 KD</t>
  </si>
  <si>
    <t>ｵﾌｨﾃﾞｨｱGGﾐﾆﾊﾞｯｸﾞ</t>
  </si>
  <si>
    <t>517350/GGｽﾌﾟﾘｰﾑ/ﾌﾞﾗｳﾝ</t>
  </si>
  <si>
    <t>PVC(ﾋﾞﾆｰﾙ)/ﾏﾙﾁｶﾗｰ/_</t>
  </si>
  <si>
    <t>ｵﾝｻﾞｺﾞｰMM</t>
  </si>
  <si>
    <t>M46154</t>
  </si>
  <si>
    <t>ﾄﾛﾀｰﾎﾞﾌﾞｰﾙ</t>
  </si>
  <si>
    <t>N41135/ﾀﾞﾐｴ</t>
  </si>
  <si>
    <t>BA3153</t>
  </si>
  <si>
    <t>ﾅｲﾂﾌﾞﾘｯｼﾞ</t>
  </si>
  <si>
    <t>N51201</t>
  </si>
  <si>
    <t>ﾌﾗﾈﾘｰ45</t>
  </si>
  <si>
    <t>M51115/ﾓﾉｸﾞﾗﾑ</t>
  </si>
  <si>
    <t>AR0995</t>
  </si>
  <si>
    <t>M46222/ﾓﾉｸﾞﾗﾑ</t>
  </si>
  <si>
    <t>箱・袋・ｽﾄﾗｯﾌﾟ・鍵・ﾊﾟﾄﾞﾛｯｸ</t>
  </si>
  <si>
    <t>ﾅﾉ･ﾊﾞｹｯﾄ</t>
  </si>
  <si>
    <t>M81489/ﾓﾉｸﾞﾗﾑ</t>
  </si>
  <si>
    <t>ﾎﾟｼｪｯﾄ ﾄﾞｩﾌﾞﾙｼﾞｯﾌﾟ</t>
  </si>
  <si>
    <t>M69203/ﾓﾉｸﾞﾗﾑ･ﾘﾊﾞｰｽ</t>
  </si>
  <si>
    <t>MI4220</t>
  </si>
  <si>
    <t>ｷｬﾝﾊﾞｽ/ﾌﾞﾗｳﾝ/ﾓﾉｸﾞﾗﾑ</t>
  </si>
  <si>
    <t>箱、袋、ｽﾄﾗｯﾌﾟ</t>
  </si>
  <si>
    <t>ｸｯｻﾝMM</t>
  </si>
  <si>
    <t>M59279/ﾗﾑﾚｻﾞｰ/ﾓﾉｸﾞﾗﾑ･ﾊﾟﾀｰﾝ</t>
  </si>
  <si>
    <t>箱･袋･ｽﾄ2</t>
  </si>
  <si>
    <t>M47143/ﾓﾉｸﾞﾗﾑ･ｱﾝﾌﾟﾗﾝﾄ</t>
  </si>
  <si>
    <t>ﾍﾟｶﾞｽ45</t>
  </si>
  <si>
    <t>N23293/ﾀﾞﾐｴ</t>
  </si>
  <si>
    <t>SP1104</t>
  </si>
  <si>
    <t>鍵・ﾊﾟﾄﾞﾛｯｸ ※ｷｬｽﾀｰﾊﾟｰﾂ欠損</t>
  </si>
  <si>
    <t>ｴﾌﾟｿﾝ/ﾌﾞﾙｰﾄﾞﾌﾞﾘｭｽ/D刻/SV</t>
  </si>
  <si>
    <t>D TS　000 AU</t>
  </si>
  <si>
    <t>ｸﾘｯﾌﾟﾗｰｼﾞｳｫﾚｯﾄ</t>
  </si>
  <si>
    <t>ﾚｻﾞｰ/ﾍﾞｰｼﾞｭ/BD</t>
  </si>
  <si>
    <t>2023-06-22/2023-06-23</t>
  </si>
  <si>
    <t>ｼｮﾙﾀﾞｰﾊﾞｯｸﾞ/ﾚｻﾞｰ</t>
  </si>
  <si>
    <t>シール・カード</t>
  </si>
  <si>
    <t>F13117/ｼｸﾞﾈﾁｬｰｷｬﾝﾊﾞｽ</t>
  </si>
  <si>
    <t>1CO867-F13117</t>
  </si>
  <si>
    <t>ハンドバッグ</t>
  </si>
  <si>
    <t>F17220</t>
  </si>
  <si>
    <t>D1173</t>
  </si>
  <si>
    <t>2023-07-12/2023-07-22</t>
  </si>
  <si>
    <t>二つ折り札入れ</t>
  </si>
  <si>
    <t>000430 dunhill</t>
  </si>
  <si>
    <t>2023-11-09/2023-11-14</t>
  </si>
  <si>
    <t>ｸﾞｯﾁｷｬﾝﾊﾞｽﾄｰﾄ</t>
  </si>
  <si>
    <t>サック　クレベール</t>
  </si>
  <si>
    <t>M58122</t>
  </si>
  <si>
    <t>KA　9058</t>
  </si>
  <si>
    <t>ソミュール35</t>
  </si>
  <si>
    <t>M42254</t>
  </si>
  <si>
    <t>884V.1</t>
  </si>
  <si>
    <t>ｸﾗｯｼﾞｬﾓﾉｸﾞﾗﾑﾄﾗﾝｸﾙｰﾑｹｰｽ</t>
  </si>
  <si>
    <t>M53122</t>
  </si>
  <si>
    <t>GO8905</t>
  </si>
  <si>
    <t>ネームタグ　ロック№888/888</t>
  </si>
  <si>
    <t>ｼﾞｯﾋﾟｰｳｫﾚｯﾄ　ﾉﾜｰﾙ</t>
  </si>
  <si>
    <t>M60072/ｴﾋﾟ　ﾌﾞﾗｯｸ</t>
  </si>
  <si>
    <t>CA1049</t>
  </si>
  <si>
    <t>ｴﾐﾘｰﾎﾟﾙﾄﾌｫｲｭ</t>
  </si>
  <si>
    <t>CA0130</t>
  </si>
  <si>
    <t>ｷｬﾝﾊﾞｽ/_/_/ﾚﾃﾞｨｰｽ</t>
  </si>
  <si>
    <t>ｳｴｽﾄﾊﾞｯｸﾞ</t>
  </si>
  <si>
    <t>2023-11-09/2024-01-08/2024-01-14</t>
  </si>
  <si>
    <t>50581 商品2課POS(OKURA)/40500 OKURA銀座本店/31555 OKURA HAB@熊本店</t>
  </si>
  <si>
    <t>※香水臭</t>
  </si>
  <si>
    <t>ﾃｽｰﾄ ﾊｰﾄ ﾎﾞﾃﾞｨﾊﾞｯｸﾞ</t>
  </si>
  <si>
    <t>2VL977/ﾅｲﾛﾝ/ﾌﾞﾗｯｸ</t>
  </si>
  <si>
    <t>2023-07-26/2023-08-12</t>
  </si>
  <si>
    <t>ﾌﾗｯﾌﾟﾛﾝｸﾞｳｫﾚｯﾄ</t>
  </si>
  <si>
    <t>1M0608/ｻﾌｨｱｰﾉ/ﾚｯﾄﾞ/GD</t>
  </si>
  <si>
    <t>2023-11-09/2024-03-01/2024-03-07</t>
  </si>
  <si>
    <t>50581 商品2課POS(OKURA)/40519 OKURA大阪本店/31555 OKURA HAB@熊本店</t>
  </si>
  <si>
    <t>箱　　※ｷｽﾞ/擦れ</t>
  </si>
  <si>
    <t>ｿﾌｨｱ N/S ｽﾀｰｴﾝﾎﾞｽ</t>
  </si>
  <si>
    <t>ｸﾞﾚｲﾝﾚｻﾞｰ/ｸﾞﾚｰ</t>
  </si>
  <si>
    <t>XJ54RN</t>
  </si>
  <si>
    <t>ﾛｹｯﾄ ﾊﾝﾄﾞﾊﾞｯｸﾞ</t>
  </si>
  <si>
    <t>ﾚｻﾞｰ/ﾌﾞﾙｰ</t>
  </si>
  <si>
    <t>GMWKM1</t>
  </si>
  <si>
    <t>角ｽﾚ・底面傷</t>
  </si>
  <si>
    <t>S刻印</t>
  </si>
  <si>
    <t>ﾚｻﾞｰ/ﾌﾞﾙｰ/_/ﾚﾃﾞｨｰｽ</t>
  </si>
  <si>
    <t>ｿﾙﾄﾞ品</t>
  </si>
  <si>
    <t>ｻｸｿｰMM</t>
  </si>
  <si>
    <t>ｽﾄﾛｰ/ﾌﾞﾗｳﾝ</t>
  </si>
  <si>
    <t>2023-04-19/2023-04-22/2023-06-26</t>
  </si>
  <si>
    <t>14040 流質仕入 福岡中洲店(OKURA)</t>
  </si>
  <si>
    <t>ｻｯｸｼｬｽ</t>
  </si>
  <si>
    <t>M41140/ﾓﾉｸﾞﾗﾑ</t>
  </si>
  <si>
    <t>SP0974</t>
  </si>
  <si>
    <t>♪ ｽﾄﾗｯﾌﾟ・ﾈｰﾑﾀｸﾞ</t>
  </si>
  <si>
    <t>ｼﾞｯﾋﾟｰ･ﾄﾞﾗｺﾞﾝﾇ</t>
  </si>
  <si>
    <t>M69409/ﾀｲｶﾞ</t>
  </si>
  <si>
    <t>CA0241</t>
  </si>
  <si>
    <t>ﾘｽﾄﾚｯﾄ　♪</t>
  </si>
  <si>
    <t>VI0958</t>
  </si>
  <si>
    <t>iPhone11PROﾊﾞﾝﾊﾟｰ</t>
  </si>
  <si>
    <t>M69094ﾓｵﾉｸﾞﾗﾑﾏｶｻｰ</t>
  </si>
  <si>
    <t>BC2200</t>
  </si>
  <si>
    <t>ﾎﾟﾙﾄﾌｫｲﾕ･ﾒﾃｨｽ</t>
  </si>
  <si>
    <t>M80880/ﾓﾉｸﾞﾗﾑｱﾝﾌﾟﾗﾝﾄ/ﾉﾜｰﾙ</t>
  </si>
  <si>
    <t>N97059/ﾊﾟｲｿﾝ/ﾌﾞﾗｯｸ</t>
  </si>
  <si>
    <t>その他/ﾌﾞﾗｯｸ/ﾓﾉｸﾞﾗﾑ/ﾒﾝｽﾞ</t>
  </si>
  <si>
    <t>ｼﾞｯﾋﾟｰｳｫﾚｯﾄ・ｳﾞｪﾙﾃｨｶﾙ/LVｱｴﾛｸﾞﾗﾑ</t>
  </si>
  <si>
    <t>M81743</t>
  </si>
  <si>
    <t>ﾚｻﾞｰ/ﾌﾞﾗｯｸ/_/ﾒﾝｽﾞ</t>
  </si>
  <si>
    <t>ﾎﾟﾙﾄﾌｫｲﾕ･ﾌﾟﾗｻﾞ</t>
  </si>
  <si>
    <t>M66542</t>
  </si>
  <si>
    <t>CA2159</t>
  </si>
  <si>
    <t>ﾚｻﾞｰ牛革/_/_/ﾒﾝｽﾞ</t>
  </si>
  <si>
    <t>GI3187</t>
  </si>
  <si>
    <t>PVC(ﾋﾞﾆｰﾙ)/_/ﾓﾉｸﾞﾗﾑ/ﾒﾝｽﾞ</t>
  </si>
  <si>
    <t>内部使用感多め</t>
  </si>
  <si>
    <t>ﾌﾞﾄﾝ ﾄﾞｩ ﾏﾝｼｪｯﾄ</t>
  </si>
  <si>
    <t>M61975/ｼﾙﾊﾞｰ</t>
  </si>
  <si>
    <t>US0168</t>
  </si>
  <si>
    <t>ﾗｳﾝﾄﾞﾌｧｽﾅｰﾐﾆｳｫﾚｯﾄ</t>
  </si>
  <si>
    <t>2023-05-07/2023-05-12/2023-05-30</t>
  </si>
  <si>
    <t>50581 商品2課POS(OKURA)/40546 OKURAららぽーと福岡店/31558 OKURA福岡中洲店</t>
  </si>
  <si>
    <t>入荷日</t>
  </si>
  <si>
    <t>落ち値見込み（川野）</t>
  </si>
  <si>
    <t>2024-02-23/2024-03-10</t>
  </si>
  <si>
    <t>ｹﾘｰ25 内縫い</t>
  </si>
  <si>
    <t>ﾄｺﾞ/ﾌﾞﾙｰﾌﾗﾝｽ/U刻/GD金具</t>
  </si>
  <si>
    <t>UAP181MB</t>
  </si>
  <si>
    <t>3/7/2024 12:00:00 午前</t>
  </si>
  <si>
    <t>2023-01-27/2023-01-31</t>
  </si>
  <si>
    <t>箱・袋・鍵・ｶﾃﾞﾅ・ｸﾛｼｪｯﾄ・ﾚｲﾝｶﾊﾞｰ・ST</t>
  </si>
  <si>
    <t>ｱｻﾞｯﾌﾟｼﾙｸｲﾝｺﾝﾊﾟｸﾄﾐﾆ</t>
  </si>
  <si>
    <t>U刻/ｴﾌﾟｿﾝ/ﾁｬｲ</t>
  </si>
  <si>
    <t>3/21/2024 12:00:00 午前</t>
  </si>
  <si>
    <t>2022-08-10/2022-08-31/2023-03-03/2024-01-16/2024-03-24</t>
  </si>
  <si>
    <t>50581 商品2課POS(OKURA)/40475 OKURAなんば戎橋店/40566 OKURA梅田ﾄﾞｰﾁｶ店/40519 OKURA大阪本店/31546 OKURA銀座中央通り店</t>
  </si>
  <si>
    <t>市場　ﾊﾞｰｷﾝ35 ﾊﾟｰｿﾅﾙｵｰﾀﾞｰ</t>
  </si>
  <si>
    <t>ﾄｺﾞ/ｵﾚﾝｼﾞ･ｳﾞｪﾛﾈｰｾﾞ･ﾌﾟｼｴｰﾙ/□M</t>
  </si>
  <si>
    <t>□M 11C･</t>
  </si>
  <si>
    <t>2024-03-16/2024-03-19</t>
  </si>
  <si>
    <t>市場　袋･鍵2･ｶﾃﾞﾅ･ｸﾛｼｪｯﾄ　※持ち手汚れ、黒ｽﾞﾐ、ﾋﾋﾞ割れ、角ｽﾚ大、汚れ、型崩れ</t>
  </si>
  <si>
    <t>ﾋﾟｺﾀﾝﾛｯｸ18</t>
  </si>
  <si>
    <t>Y</t>
  </si>
  <si>
    <t>鍵・ｶﾃﾞﾅ・ｸﾛｼｪｯﾄ</t>
  </si>
  <si>
    <t>ﾄﾞｰﾌｨｰﾇ　MINI</t>
  </si>
  <si>
    <t>M55454</t>
  </si>
  <si>
    <t>その他/_/総柄</t>
  </si>
  <si>
    <t>市場　ﾏﾄﾗｯｾﾀｰﾝﾛｯｸﾁｪｰﾝｼｮﾙﾀﾞｰ</t>
  </si>
  <si>
    <t>2024-03-21/2024-03-24</t>
  </si>
  <si>
    <t>市場　中張替え　シール無し</t>
  </si>
  <si>
    <t>市場　ﾁｪｰﾝｼｮﾙﾀﾞｰ</t>
  </si>
  <si>
    <t>ﾅｲﾛﾝ/ﾌﾞﾙｰ/SV</t>
  </si>
  <si>
    <t>市場　※表面汚れ、内側ペン跡</t>
  </si>
  <si>
    <t>市場　ﾍﾞｱﾝｸﾗｼｯｸ</t>
  </si>
  <si>
    <t>ﾘｻﾞｰﾄﾞﾘｾ/ﾙｰｼﾞｭﾓﾜｲﾔﾝ/□K刻/SV</t>
  </si>
  <si>
    <t>□K 1.D</t>
  </si>
  <si>
    <t>ｴﾌﾟｿﾝ/ｴﾄｩｰﾌﾟ/□N刻/SV</t>
  </si>
  <si>
    <t>□N AR</t>
  </si>
  <si>
    <t>ｼｮﾙﾀﾞｰﾊﾞｯｸﾞ/--/GRN</t>
  </si>
  <si>
    <t>2024-02-28/2024-03-10</t>
  </si>
  <si>
    <t>ｼｮﾙﾀﾞｰﾊﾞｯｸﾞ/--/BLK</t>
  </si>
  <si>
    <t>ﾏﾄﾗｯｾ ｼﾝｸﾞﾙﾁｪｰﾝｼｮﾙﾀﾞｰ</t>
  </si>
  <si>
    <t>※5880007</t>
  </si>
  <si>
    <t>ｶｰﾄﾞ ※ｼｰﾙ無し ※ｶﾄﾞ擦れ･ﾔｹ</t>
  </si>
  <si>
    <t>市場　ﾏﾄﾗｯｾ30 ｼﾝｸﾞﾙﾌﾗｯﾌﾟ</t>
  </si>
  <si>
    <t>ﾗﾑ/ﾌﾞﾗｯｸ/BK</t>
  </si>
  <si>
    <t>2024-02-08/2024-02-10</t>
  </si>
  <si>
    <t>市場　袋･Gｶｰﾄﾞ･ｼｰﾙ（潰れ）</t>
  </si>
  <si>
    <t>市場　ﾚﾃﾞｨﾃﾞｨｵｰﾙﾐﾃﾞｨｱﾑ</t>
  </si>
  <si>
    <t>ﾊﾟﾃﾝﾄ/ﾌﾞﾗｯｸ/SV</t>
  </si>
  <si>
    <t>12-MA-0190</t>
  </si>
  <si>
    <t>2024-03-12/2024-03-14</t>
  </si>
  <si>
    <t>ｴｰﾙﾗｲﾝﾄ-ﾄPM</t>
  </si>
  <si>
    <t>0391230 池田 紳輔</t>
  </si>
  <si>
    <t>3/28/2024 12:00:00 午前</t>
  </si>
  <si>
    <t>2023-08-24/2023-08-31</t>
  </si>
  <si>
    <t>50581 福岡POS予実管理/40462 OKURA新宿歌舞伎町時計専門店</t>
  </si>
  <si>
    <t>※ｶﾄﾞ擦れ、ﾔｹ、汚れ</t>
  </si>
  <si>
    <t>市場　ﾋﾟｺﾀﾝﾛｯｸMM/ﾛﾃﾞｵPMｾｯﾄ</t>
  </si>
  <si>
    <t>ﾄﾘﾖﾝ/ｺﾙｳﾞｪｰﾙ/A刻/SV</t>
  </si>
  <si>
    <t>A PU 005 NI</t>
  </si>
  <si>
    <t>2024-03-21/2024-03-22</t>
  </si>
  <si>
    <t>市場　袋　※ｶｷﾞ･ｶﾃﾞﾅ欠品</t>
  </si>
  <si>
    <t>市場　ﾊﾞﾚﾝｼｱｶﾞ×ｱﾃﾞｨﾀﾞｽ ﾄﾚﾌｫｲﾙ ｽﾓｰﾙｼｮﾙﾀﾞｰ</t>
  </si>
  <si>
    <t>721850/ﾚｻﾞｰ/ﾌﾞﾗｯｸ･ﾎﾜｲﾄ</t>
  </si>
  <si>
    <t>1091・P・493075</t>
  </si>
  <si>
    <t>市場　ｽﾄﾗｯﾌﾟ部分ﾎﾂﾚ有</t>
  </si>
  <si>
    <t>市場　ﾊﾞﾚﾝｼｱｶﾞ×ｱﾃﾞｨﾀﾞｽ ﾄﾚﾌｫｲﾙ ﾄｰﾄﾊﾞｯｸﾞ</t>
  </si>
  <si>
    <t>721827/ﾚｻﾞｰ/ﾎﾜｲﾄ･ﾌﾞﾗｯｸ</t>
  </si>
  <si>
    <t>9160・P・002123</t>
  </si>
  <si>
    <t>市場　袋　※汚れ、黒ｽﾞﾐ有</t>
  </si>
  <si>
    <t>市場　ﾊﾞﾚﾝｼｱｶﾞ×ｱﾃﾞｨﾀﾞｽ ﾄﾚﾌｫｲﾙ ｼﾞﾑﾊﾞｯｸﾞ</t>
  </si>
  <si>
    <t>721810/ﾚｻﾞｰ/ﾚｯﾄﾞ･ﾌﾞﾗｯｸ</t>
  </si>
  <si>
    <t>1065・P・528147</t>
  </si>
  <si>
    <t>ﾄｰﾄﾊﾞｯｸﾞ/ﾅｲﾛﾝ/PNK/無地</t>
  </si>
  <si>
    <t>ﾅｲﾛﾝ/ﾋﾟﾝｸ/無地</t>
  </si>
  <si>
    <t>2024-02-15/2024-02-21</t>
  </si>
  <si>
    <t>ﾄｰﾄﾊﾞｯｸﾞ/--/KHK/無地</t>
  </si>
  <si>
    <t>ｼｮﾙﾀﾞｰﾊﾞｯｸﾞ/--/WHT</t>
  </si>
  <si>
    <t>0388017 余 鍵</t>
  </si>
  <si>
    <t>11/11/2023 12:00:00 午前</t>
  </si>
  <si>
    <t>0388580 SAIHAN QIQIGE</t>
  </si>
  <si>
    <t>2023-09-29/2023-10-07</t>
  </si>
  <si>
    <t>カードシール</t>
  </si>
  <si>
    <t>ｸｼｭﾍﾞﾙ/ﾚｯﾄﾞ･ﾌﾞﾗｯｸ/〇Y刻/GD</t>
  </si>
  <si>
    <t>2/27/2024 12:00:00 午前</t>
  </si>
  <si>
    <t>鍵2･ｶﾃﾞﾅ･ｸﾛｼｪｯﾄ　※内破れ･剥がれ･型崩れ</t>
  </si>
  <si>
    <t>ﾄｰﾄﾊﾞｯｸﾞ/--</t>
  </si>
  <si>
    <t>2023-11-06/2023-11-12</t>
  </si>
  <si>
    <t>ポルトモネビエカルトク</t>
  </si>
  <si>
    <t>N61652</t>
  </si>
  <si>
    <t>SP0053</t>
  </si>
  <si>
    <t>PVC(ﾋﾞﾆｰﾙ)/ﾏﾙﾁｶﾗｰ/総柄/ﾚﾃﾞｨｰｽ</t>
  </si>
  <si>
    <t>ｸﾛｼｪｯﾄGM</t>
  </si>
  <si>
    <t>M65131/ﾓﾉｸﾞﾗﾑ･ﾏｯﾄ</t>
  </si>
  <si>
    <t>VI1012</t>
  </si>
  <si>
    <t>2/11/2024 12:00:00 午前</t>
  </si>
  <si>
    <t>2024-01-26/2024-02-14/2024-03-02</t>
  </si>
  <si>
    <t>A01112/ﾗﾑ/ﾍﾞｰｼﾞｭ/GD</t>
  </si>
  <si>
    <t>ﾚｻﾞｰ/ﾍﾞｰｼﾞｭ/ｱﾆﾏﾙ</t>
  </si>
  <si>
    <t>市場　※ｼｰﾙ無し、塗り有</t>
  </si>
  <si>
    <t>菱型ｺｺﾏｰｸﾛﾝｸﾞﾈｯｸﾚｽ</t>
  </si>
  <si>
    <t>ﾒｯｷ/_/_/_/ﾚﾃﾞｨｰｽ</t>
  </si>
  <si>
    <t>3/26/2024 12:00:00 午前</t>
  </si>
  <si>
    <t>※少々変色有</t>
  </si>
  <si>
    <t>ﾎﾞﾃﾞｨﾊﾞｯｸﾞ</t>
  </si>
  <si>
    <t>AS0868/ｺｰﾃｨﾝｸﾞｷｬﾝﾊﾞｽ/ｺﾞｰﾙﾄﾞ/GD</t>
  </si>
  <si>
    <t>10/11/2023 12:00:00 午前</t>
  </si>
  <si>
    <t>AS3980/ｶｰﾌｽｷﾝ/WHT/GD</t>
  </si>
  <si>
    <t>11/13/2023 12:00:00 午前</t>
  </si>
  <si>
    <t>2023-11-09/2023-11-24</t>
  </si>
  <si>
    <t>ｵﾌｨﾃﾞｨｱＧＧｽﾓｰﾙ</t>
  </si>
  <si>
    <t>547551/GGｽﾌﾟﾘ-ﾑ</t>
  </si>
  <si>
    <t>0388329 和田 拓馬</t>
  </si>
  <si>
    <t>2/21/2024 12:00:00 午前</t>
  </si>
  <si>
    <t>2023-02-16/2023-02-21</t>
  </si>
  <si>
    <t>箱・袋・ｼｮﾙﾀﾞｰｽﾄﾗｯﾌﾟ</t>
  </si>
  <si>
    <t>ﾄｯﾌﾟﾊﾝﾄﾞﾙﾊﾞｯｸ　東南アジア限定</t>
  </si>
  <si>
    <t>409529/GGｽﾌﾟﾘｰﾑ/ﾌﾞﾗｳﾝ</t>
  </si>
  <si>
    <t>ｷｬﾝﾊﾞｽ/ﾌﾞﾗｳﾝ/ﾁｪｯｸ</t>
  </si>
  <si>
    <t>2023-05-01/2023-05-12</t>
  </si>
  <si>
    <t>保存袋/ｽﾄ</t>
  </si>
  <si>
    <t>ｴｰﾙﾊﾞｯｸﾞｱﾄﾞPM</t>
  </si>
  <si>
    <t>ﾄﾜﾙ/ﾚｻﾞｰ/ﾅﾁｭﾗﾙ/□B刻/SV</t>
  </si>
  <si>
    <t>□B</t>
  </si>
  <si>
    <t>市場　替えﾊﾞｯｸﾞ･ｶﾃﾞﾅ･ｶｷﾞ2･ｸﾛｼｪｯﾄ</t>
  </si>
  <si>
    <t>22 ｶｺﾞﾊﾞｯｸﾞ</t>
  </si>
  <si>
    <t>ﾄｺﾞ/ｸﾚ/Z刻/RG金具</t>
  </si>
  <si>
    <t>ZSN071HT</t>
  </si>
  <si>
    <t>0388416 朝木日 リ拉</t>
  </si>
  <si>
    <t>2022-06-24/2023-04-20/2023-04-27</t>
  </si>
  <si>
    <t>50581 商品2課POS(OKURA)/40502 OKURA心斎橋時計専門店/40499 OKURA名古屋大須店</t>
  </si>
  <si>
    <t>箱･袋･鍵･ｶﾃﾞﾅ･ｸﾛ･ﾚｲﾝｶﾊﾞｰ</t>
  </si>
  <si>
    <t>ﾄﾘﾖﾝ/ﾙｰｼﾞｭ/□O刻/SV</t>
  </si>
  <si>
    <t>2023-07-20/2023-08-01</t>
  </si>
  <si>
    <t>鍵･ｶﾃﾞﾅ</t>
  </si>
  <si>
    <t>M63691/ｱﾝﾌﾟﾗﾝﾄ</t>
  </si>
  <si>
    <t>SP0230</t>
  </si>
  <si>
    <t>ﾚｻﾞｰ/ﾚｯﾄﾞ/総柄/ﾚﾃﾞｨｰｽ</t>
  </si>
  <si>
    <t>50581 商品2課POS(OKURA)/40477 OKURA静岡ﾊﾟﾙｺ店/40499 OKURA名古屋大須店</t>
  </si>
  <si>
    <t>ﾌﾟｯｼｭﾛｯｸ30</t>
  </si>
  <si>
    <t>ｶｰﾄﾞ･ｼｰﾙ ※ｼｰﾙ一部破れ/塗り</t>
  </si>
  <si>
    <t>市場　Vｽﾃｯﾁﾁｪｰﾝｼｮﾙﾀﾞｰ</t>
  </si>
  <si>
    <t>ｶｰﾌ/ﾈｲﾋﾞｰ/GD</t>
  </si>
  <si>
    <t>A69900/ﾗﾑ/ｲｴﾛｰ/GD</t>
  </si>
  <si>
    <t>その他/ｲｴﾛｰ/無地</t>
  </si>
  <si>
    <t>市場　袋･Gｶｰﾄﾞ･ｼｰﾙ</t>
  </si>
  <si>
    <t>ﾏﾄﾗｯｾ ﾁｪｰﾝﾄｰﾄ</t>
  </si>
  <si>
    <t>ｻﾃﾝ･ﾚｻﾞｰ/ﾋﾟﾝｸ</t>
  </si>
  <si>
    <t>※2308243</t>
  </si>
  <si>
    <t>2024-03-03/2024-03-14</t>
  </si>
  <si>
    <t>袋･ﾎﾟｰﾁ3･ｶｰﾄﾞ　※ｼｰﾙ剥がれ　※擦れ･汚れ</t>
  </si>
  <si>
    <t>ｴｸﾞｾﾞｸﾃｨﾌﾞﾄｰﾄ</t>
  </si>
  <si>
    <t>ｼｰﾙ･ｶｰﾄﾞ　※ｽﾄ欠品/擦れ</t>
  </si>
  <si>
    <t>ﾊﾞｯｸﾞ/--/F77295</t>
  </si>
  <si>
    <t>F77295</t>
  </si>
  <si>
    <t>ﾀﾃﾞﾗｸﾄ/ﾌﾞﾙｰｴﾚｸﾄﾘｯｸ/C刻/SV</t>
  </si>
  <si>
    <t>CHT511YN</t>
  </si>
  <si>
    <t>2023-08-30/2023-09-15/2023-09-30/2023-10-27/2023-11-11/2024-02-15/2024-03-04</t>
  </si>
  <si>
    <t>40519 OKURA大阪本店/40499 OKURA名古屋大須店/40534 OKURA新宿駅東口店/40526 OKURA新宿歌舞伎町店/40547 OKURA心斎橋店/50581 商品2課POS(OKURA)/40500 OKURA銀座本店</t>
  </si>
  <si>
    <t>箱･袋･鍵･ｶﾃﾞﾅ･ｸﾛｼｪｯﾄ･ｽﾄﾗｯﾌﾟ･ﾚｲﾝｶﾊﾞｰ</t>
  </si>
  <si>
    <t>ｴﾌﾟｿﾝ/ﾌﾞﾗｯｸ/□J/sv金具</t>
  </si>
  <si>
    <t>ﾄｺﾞ/ｺﾞｰﾙﾄﾞ/X刻/SV</t>
  </si>
  <si>
    <t>X BX 005 AC</t>
  </si>
  <si>
    <t>市場　ｺｲﾝｹｰｽ　※表面汚れ、変色有り</t>
  </si>
  <si>
    <t>ｼｮﾙﾀﾞｰﾊﾞｯｸﾞ/PVC</t>
  </si>
  <si>
    <t>GOS020082</t>
  </si>
  <si>
    <t>ﾏﾄﾗｯｾ ｺｺﾏｰｸｼｮﾙﾀﾞｰﾊﾞｯｸﾞ</t>
  </si>
  <si>
    <t>※ｼｰﾙ無し</t>
  </si>
  <si>
    <t>ココマークハンドバッグ</t>
  </si>
  <si>
    <t>レザー/ブラック</t>
  </si>
  <si>
    <t>袋･シールなし(鈴木さん真贋確認分)</t>
  </si>
  <si>
    <t>A58600/ｷｬﾋﾞｱ/ﾌﾞﾗｯｸ/SV</t>
  </si>
  <si>
    <t>無し</t>
  </si>
  <si>
    <t>袋　※ｼｰﾙ無し</t>
  </si>
  <si>
    <t>ららぽーと福岡</t>
  </si>
  <si>
    <t>ミニマトラッセ18</t>
  </si>
  <si>
    <t>ラム/ブラック/GD</t>
  </si>
  <si>
    <t>ショルダーバッグ</t>
  </si>
  <si>
    <t>cartier</t>
  </si>
  <si>
    <t>マトラッセトートバッグ</t>
  </si>
  <si>
    <t>ラムスキン/ブラック/</t>
  </si>
  <si>
    <t>判読不可</t>
  </si>
  <si>
    <t>シールあり(ちぎれ)</t>
  </si>
  <si>
    <t>10/9/2023 12:00:00 午前</t>
  </si>
  <si>
    <t>ｴｳﾞﾘﾝ2 GM</t>
  </si>
  <si>
    <t>ﾄﾘﾖﾝ/ﾌﾞﾗｯｸ/□I刻/SV</t>
  </si>
  <si>
    <t>□I　H</t>
  </si>
  <si>
    <t>ｽﾄ　※表面擦れ</t>
  </si>
  <si>
    <t>ﾄﾘﾖﾝ/ﾌﾞﾙｰｱｶﾞｯﾄ/X刻/GD</t>
  </si>
  <si>
    <t>X MM 323 IG</t>
  </si>
  <si>
    <t>11/3/2023 12:00:00 午前</t>
  </si>
  <si>
    <t>2023-11-03/2024-02-01/2024-02-05</t>
  </si>
  <si>
    <t>17040 EC流通課/40499 OKURA名古屋大須店/40534 OKURA新宿駅東口店</t>
  </si>
  <si>
    <t>ｸﾛｼｪｯﾄ・カデナ・ｶｷﾞ2</t>
  </si>
  <si>
    <t>ｴﾌﾟｿﾝ/ﾌﾞﾙｰﾌﾞﾘｭﾑ/Z刻/SV</t>
  </si>
  <si>
    <t>ZAA007ZA</t>
  </si>
  <si>
    <t>箱　※ﾔｹ/ﾌｧｽﾅｰﾃｰﾌﾟ汚れ</t>
  </si>
  <si>
    <t>DSI006DB</t>
  </si>
  <si>
    <t>箱　※ｶﾄﾞ擦れ/ｺｲﾝ部汚れ</t>
  </si>
  <si>
    <t>ﾃﾞﾆﾑ/ﾌﾞﾙｰ</t>
  </si>
  <si>
    <t>※ｽﾄ欠品</t>
  </si>
  <si>
    <t>2339530007127</t>
  </si>
  <si>
    <t>ｱﾏｿﾅﾐﾆ</t>
  </si>
  <si>
    <t>2023-04-08/2023-04-16</t>
  </si>
  <si>
    <t>50581 福岡POS予実管理/40454 OKURA池袋駅東口店</t>
  </si>
  <si>
    <t>2339530010349</t>
  </si>
  <si>
    <t>ﾏﾄﾗｯｾ25 Sﾌﾗｯﾌﾟ ﾁｪｰﾝｼｮﾙﾀﾞｰ</t>
  </si>
  <si>
    <t>A93691/ｶｰﾌ/ﾏﾙﾁｶﾗｰ/SV</t>
  </si>
  <si>
    <t>23594637</t>
  </si>
  <si>
    <t>2023-10-07/2023-10-11</t>
  </si>
  <si>
    <t>商談</t>
  </si>
  <si>
    <t>2339530012169</t>
  </si>
  <si>
    <t>ﾁｪｰﾝﾐﾆｼｮﾙﾀﾞｰ</t>
  </si>
  <si>
    <t>ﾗﾑ/ﾘﾈﾝ/ﾌﾞﾗｳﾝ/GD</t>
  </si>
  <si>
    <t>1323380</t>
  </si>
  <si>
    <t>2024-01-11/2024-01-12</t>
  </si>
  <si>
    <t>Gｶｰﾄﾞ･ｼｰﾙ･袋</t>
  </si>
  <si>
    <t>2339530012473</t>
  </si>
  <si>
    <t>ﾄﾜﾙ/ﾈｺﾞﾝﾀﾞ/ﾌﾞﾗｯｸ/ｸﾞﾚｰ/□H刻/SV</t>
  </si>
  <si>
    <t>2339530010257</t>
  </si>
  <si>
    <t>ｺｺﾏｰｸ ﾐﾆﾎﾞｽﾄﾝﾊﾞｯｸﾞ</t>
  </si>
  <si>
    <t>ｶｰﾌ/ﾌﾞﾗｯｸ・ﾎﾜｲﾄ/SV</t>
  </si>
  <si>
    <t>21760391</t>
  </si>
  <si>
    <t>Gｶｰﾄﾞ・ｼﾘｱﾙｼｰﾙ　※ｽﾄﾗｯﾌﾟ欠品</t>
  </si>
  <si>
    <t>2339530012152</t>
  </si>
  <si>
    <t>旧ﾄﾗﾍﾞﾙﾗｲﾝ/ﾅｲﾛﾝ/ﾌﾞﾗｯｸ･ﾎﾜｲﾄ</t>
  </si>
  <si>
    <t>6263674</t>
  </si>
  <si>
    <t xml:space="preserve">19 ﾎﾞｽﾄﾝﾊﾞｯｸﾞ                              </t>
  </si>
  <si>
    <t>市場 ﾐﾃﾞｨｱﾑｽﾄﾗｯﾌﾟｳｫﾚｯﾄ</t>
  </si>
  <si>
    <t>10B643/ｶｰﾌ/ｸﾞﾚｰ系/GD</t>
  </si>
  <si>
    <t>F-LM-2270</t>
  </si>
  <si>
    <t>2024-02-21/2024-02-22</t>
  </si>
  <si>
    <t>市場 箱</t>
  </si>
  <si>
    <t>市場 ﾌﾞﾗﾝｼｭBB</t>
  </si>
  <si>
    <t>M43781/ｱﾝﾌﾟﾗﾝﾄ/ﾏﾘｰﾇﾙｰｼﾞｭ/GD</t>
  </si>
  <si>
    <t>SP0119</t>
  </si>
  <si>
    <t>2024-03-04/2024-03-05</t>
  </si>
  <si>
    <t>市場 ※角ｽﾚ、汚れ多数</t>
  </si>
  <si>
    <t>ｳｴｽﾄﾊﾞｯｸﾞ KAWSｺﾗﾎﾞ</t>
  </si>
  <si>
    <t>1KWPO100YLE_H04E</t>
  </si>
  <si>
    <t>27-BO-1118</t>
  </si>
  <si>
    <t>2023-06-23/2023-07-15/2023-08-23</t>
  </si>
  <si>
    <t>50581 福岡POS予実管理/40500 OKURA銀座本店/40526 OKURA新宿歌舞伎町店</t>
  </si>
  <si>
    <t>市場 ﾊﾑｽﾃｯﾄﾞMM</t>
  </si>
  <si>
    <t>N51204/ﾀﾞﾐｴ</t>
  </si>
  <si>
    <t>市場 ※汚れ、ｽﾚ多数</t>
  </si>
  <si>
    <t>市場 ﾙｺ</t>
  </si>
  <si>
    <t>SR0051</t>
  </si>
  <si>
    <t>市場 ※ﾇﾒ革ﾋﾋﾞ割れ有</t>
  </si>
  <si>
    <t>心斎橋L</t>
  </si>
  <si>
    <t>2341810034808</t>
  </si>
  <si>
    <t>市場　ﾄﾞｿﾝGM</t>
  </si>
  <si>
    <t>M40045/ﾓﾉｸﾞﾗﾑ</t>
  </si>
  <si>
    <t>VI3087</t>
  </si>
  <si>
    <t>2024-02-19/2024-02-22</t>
  </si>
  <si>
    <t>2341810034839</t>
  </si>
  <si>
    <t>市場　ﾘﾎﾟｰﾀｰPM</t>
  </si>
  <si>
    <t>SP0010</t>
  </si>
  <si>
    <t>2341810034853</t>
  </si>
  <si>
    <t>市場　ﾏﾄﾗｯｾﾁｪｰﾝｼｮﾙﾀﾞｰ</t>
  </si>
  <si>
    <t>ﾗﾑ/ﾋﾟﾝｸ･ﾈｲﾋﾞｰ/SV</t>
  </si>
  <si>
    <t>12671299</t>
  </si>
  <si>
    <t>市場　ｼｰﾙ　※塗り有</t>
  </si>
  <si>
    <t>2341810034815</t>
  </si>
  <si>
    <t>市場　ﾘｳﾞｫﾘMM</t>
  </si>
  <si>
    <t>N41150/ﾀﾞﾐｴ</t>
  </si>
  <si>
    <t>CA4145</t>
  </si>
  <si>
    <t>市場　袋･ｶﾃﾞﾅ･鍵2･ｸﾛｼｪｯﾄ　※破れ有</t>
  </si>
  <si>
    <t>2341810034822</t>
  </si>
  <si>
    <t>市場　ｵﾗﾝﾌﾟｵﾛｰﾙ</t>
  </si>
  <si>
    <t>M40816/ﾓﾉｸﾞﾗﾑ</t>
  </si>
  <si>
    <t>SP2122</t>
  </si>
  <si>
    <t>市場 ﾄｰﾄﾊﾞｯｸﾞ</t>
  </si>
  <si>
    <t>ｲﾝﾄﾚ/ﾗﾑ/ﾋﾟﾝｸﾍﾞｰｼﾞｭ</t>
  </si>
  <si>
    <t>B03574538Q</t>
  </si>
  <si>
    <t>市場 ※角塗り、ｺﾊﾞ割れ、ｺﾊﾞ塗り有</t>
  </si>
  <si>
    <t>市場 ﾏﾄﾞﾚｰﾇGM</t>
  </si>
  <si>
    <t>M5934J/ｴﾋﾟ/ｲｳﾞｫﾜｰﾙ</t>
  </si>
  <si>
    <t>AR4099</t>
  </si>
  <si>
    <t>市場 ※持ち手ﾋﾋﾞ割れ、底ペン跡</t>
  </si>
  <si>
    <t>市場 ｶﾞﾘｴﾗPM</t>
  </si>
  <si>
    <t>M56382/ﾓﾉｸﾞﾗﾑ</t>
  </si>
  <si>
    <t>SP4048</t>
  </si>
  <si>
    <t>市場 ※汚れ、変色有</t>
  </si>
  <si>
    <t>市場 ﾗｳﾝﾄﾞﾌｧｽﾅｰ財布</t>
  </si>
  <si>
    <t>114076/ｲﾝﾄﾚ/ｶｰﾌ/ﾊﾟｰﾌﾟﾙ/SV</t>
  </si>
  <si>
    <t>114076V46516012</t>
  </si>
  <si>
    <t>2024-02-21/2024-03-05</t>
  </si>
  <si>
    <t>市場 ｴｼｬﾙﾌﾟ･ﾛｺﾞﾏﾆｱ ｼｬｲﾝ</t>
  </si>
  <si>
    <t>M75833/ｳｰﾙ/ｼﾙｸ/ﾎﾟﾘ/ﾌﾞﾗｯｸ/ｼﾙﾊﾞｰ</t>
  </si>
  <si>
    <t>GM0261</t>
  </si>
  <si>
    <t>ｶｼﾐｱ/ﾌﾞﾗｯｸ/ﾓﾉｸﾞﾗﾑ/ﾒﾝｽﾞ</t>
  </si>
  <si>
    <t>2024-03-09/2024-03-12</t>
  </si>
  <si>
    <t>市場 ※香水臭有り</t>
  </si>
  <si>
    <t>ｶﾞﾏ口 ﾊﾝﾄﾞﾊﾞｯｸﾞ</t>
  </si>
  <si>
    <t>ﾅｲﾛﾝ/ﾊﾟｰﾌﾟﾙ/ﾌﾟﾘﾝﾄ</t>
  </si>
  <si>
    <t>その他/ﾊﾟｰﾌﾟﾙ/無地</t>
  </si>
  <si>
    <t>50581 福岡POS予実管理/40468 OKURA横浜駅西口店</t>
  </si>
  <si>
    <t>ｶｰﾄﾞ･ｼｰﾙ ※保管臭</t>
  </si>
  <si>
    <t>長財布/--/PNK/無地/ﾚﾃﾞｨｰｽ</t>
  </si>
  <si>
    <t>箱・カード・シール</t>
  </si>
  <si>
    <t>40469 OKURA横浜駅西口店</t>
  </si>
  <si>
    <t>M44007</t>
  </si>
  <si>
    <t>AR0994</t>
  </si>
  <si>
    <t>13432 おお蔵(OKURA)</t>
  </si>
  <si>
    <t>ｵｰﾀｸﾛｱ40</t>
  </si>
  <si>
    <t>ｴﾊﾞｰｶﾗｰ×ﾄﾜﾙｷｬﾝﾌﾟ/D刻/SV金具</t>
  </si>
  <si>
    <t>DSX 001 SG</t>
  </si>
  <si>
    <t>ｳﾞｪｰﾙﾎﾞｽﾌｫｰﾙ×ﾌｨｾﾙ 　鍵･ｶﾃﾞﾅ･ｸﾛｼｪｯﾄ/金具ターンロック部分に傷</t>
  </si>
  <si>
    <t>ｻｯｸﾄﾞｼﾞｭｰﾙﾅﾉ</t>
  </si>
  <si>
    <t>340778/ｶｰﾌ/ﾚｯﾄﾞ/GD</t>
  </si>
  <si>
    <t>50581 福岡POS予実管理/40499 OKURA名古屋大須店</t>
  </si>
  <si>
    <t>袋･ｼｮﾙﾀﾞｰｽﾄﾗｯﾌﾟ</t>
  </si>
  <si>
    <t>ｼｮﾙﾀﾞｰﾊﾞｯｸﾞ/PVC/ﾏﾙﾁｶﾗｰ/ﾁｪｯｸ</t>
  </si>
  <si>
    <t>PVC</t>
  </si>
  <si>
    <t>PVC(ﾋﾞﾆｰﾙ)/ﾏﾙﾁｶﾗｰ/ﾁｪｯｸ</t>
  </si>
  <si>
    <t>A01113/ﾗﾑ/ﾌﾞﾗｯｸ/GD</t>
  </si>
  <si>
    <t>ﾚｻﾞｰ山羊革/ﾌﾞﾗｯｸ/_</t>
  </si>
  <si>
    <t>市場 袋･Gｶｰﾄﾞ･ｼｰﾙ</t>
  </si>
  <si>
    <t>平場出品</t>
  </si>
  <si>
    <t>ﾛｲﾔﾙｶｰﾌ ﾄｰﾄﾊﾞｯｸﾞ</t>
  </si>
  <si>
    <t>BN1689/ﾚｻﾞｰ/ｸﾞﾚｰ</t>
  </si>
  <si>
    <t>ﾊﾞﾃｨﾆｮｰﾙｵﾘｿﾞﾝﾀﾙ</t>
  </si>
  <si>
    <t>M51154/ﾓﾉｸﾞﾗﾑ</t>
  </si>
  <si>
    <t>SA0099</t>
  </si>
  <si>
    <t>市場 ※ｺﾊﾞ割れ、剥がれ有</t>
  </si>
  <si>
    <t>ﾊﾞｯｸﾙﾋﾞ ﾊﾞｯｸﾊﾟｯｸ</t>
  </si>
  <si>
    <t>1195358/ｴﾅﾒﾙ/ｵｰﾛﾗ</t>
  </si>
  <si>
    <t>0388115 髙島 愛翔</t>
  </si>
  <si>
    <t>袋 ※生地剥がれ</t>
  </si>
  <si>
    <t>SP3146</t>
  </si>
  <si>
    <t>※型崩れ/ｺﾊﾞ擦れ</t>
  </si>
  <si>
    <t>ﾎﾟﾙﾄｼｪｷｴ･ｶﾙﾄｸﾚﾃﾞｨ5</t>
  </si>
  <si>
    <t>M62225</t>
  </si>
  <si>
    <t>2001AN</t>
  </si>
  <si>
    <t>ﾐｭﾙﾃｨｸﾚ6連</t>
  </si>
  <si>
    <t>N62630</t>
  </si>
  <si>
    <t>CT後不鮮明</t>
  </si>
  <si>
    <t>ﾘﾄﾗﾝｸ IPHONE 14 PRO</t>
  </si>
  <si>
    <t>M81997/ﾓﾉｸﾞﾗﾑｴﾝﾎﾞｽ/ﾌﾞﾗｯｸ</t>
  </si>
  <si>
    <t>BC0233</t>
  </si>
  <si>
    <t>市場 ﾁｪｰﾝ欠品</t>
  </si>
  <si>
    <t>ｼﾙｸ/ﾏﾙﾁｶﾗｰ/総柄/ﾚﾃﾞｨｰｽ</t>
  </si>
  <si>
    <t>2300037506062</t>
  </si>
  <si>
    <t>300522291</t>
  </si>
  <si>
    <t>ｺｺﾏｰｸﾄｰﾄﾊﾞｯｸﾞ</t>
  </si>
  <si>
    <t>2023-07-14/2023-09-16/2024-01-03</t>
  </si>
  <si>
    <t>※1 ｼｰﾙ接着によりｼﾘｱﾙ不鮮明</t>
  </si>
  <si>
    <t>2340640023426</t>
  </si>
  <si>
    <t>ﾊｰﾄ型ﾘｭｯｸ</t>
  </si>
  <si>
    <t>ｸﾛｺﾀﾞｲﾙ</t>
  </si>
  <si>
    <t>10 1 14924 06</t>
  </si>
  <si>
    <t>2022-11-13/2022-12-17/2022-12-29</t>
  </si>
  <si>
    <t>50581 福岡POS予実管理/40502 OKURA心斎橋時計専門店/40547 OKURA心斎橋店</t>
  </si>
  <si>
    <t>ﾌｧｽﾅｰﾌﾟﾙ取れ(切れ)、全体的に剥がれとひび割れ有</t>
  </si>
  <si>
    <t>2342250007117</t>
  </si>
  <si>
    <t>ﾌﾟｯｼｭﾛｯｸ25</t>
  </si>
  <si>
    <t>50581 福岡POS予実管理/40547 OKURA心斎橋店</t>
  </si>
  <si>
    <t>2342250007124</t>
  </si>
  <si>
    <t>ﾗﾑ/ﾍﾞｰｼﾞｭ/GD</t>
  </si>
  <si>
    <t>0439199</t>
  </si>
  <si>
    <t>ｼｰﾙ　※ﾌﾟｯｼｭﾛｯｸ閉め不可</t>
  </si>
  <si>
    <t>2342250007636</t>
  </si>
  <si>
    <t>ｴﾄｩｰﾌﾟ/ﾈｺﾞﾝﾀﾞ/□K</t>
  </si>
  <si>
    <t>J □K</t>
  </si>
  <si>
    <t>2024-03-08/2024-03-13</t>
  </si>
  <si>
    <t>2342250007643</t>
  </si>
  <si>
    <t>ｶﾞｰﾃﾞﾝﾂｲﾘｰTPM</t>
  </si>
  <si>
    <t>ﾌﾞﾗｯｸ/ｽｲﾌﾄ/□J</t>
  </si>
  <si>
    <t>J □J</t>
  </si>
  <si>
    <t>※ﾂｲﾘｰなし</t>
  </si>
  <si>
    <t>2340640037713</t>
  </si>
  <si>
    <t>ｼｰﾙ無し</t>
  </si>
  <si>
    <t>2024-01-30/2024-03-13</t>
  </si>
  <si>
    <t>50581 福岡POS予実管理/40502 OKURA心斎橋時計専門店</t>
  </si>
  <si>
    <t>ｶｰﾄﾞ　※ｼｰﾙ無し･擦れ大</t>
  </si>
  <si>
    <t>2340640039830</t>
  </si>
  <si>
    <t>ｼﾞｯﾋﾟｰｳｫﾚｯﾄｳﾞｪﾙﾃｨｶﾙ</t>
  </si>
  <si>
    <t>M62295</t>
  </si>
  <si>
    <t>GI2108</t>
  </si>
  <si>
    <t>2340640039205</t>
  </si>
  <si>
    <t>M42616</t>
  </si>
  <si>
    <t>LW2280</t>
  </si>
  <si>
    <t>2024-02-19/2024-02-25</t>
  </si>
  <si>
    <t>2340640038956</t>
  </si>
  <si>
    <t>ｼﾞｯﾋﾟｰｳｫﾚｯﾄXL</t>
  </si>
  <si>
    <t>N61254</t>
  </si>
  <si>
    <t>CA2136</t>
  </si>
  <si>
    <t>2024-02-02/2024-02-06</t>
  </si>
  <si>
    <t>角ｽﾚ</t>
  </si>
  <si>
    <t>ｽﾓｰﾙ ｻﾞ･ｱﾙｺ</t>
  </si>
  <si>
    <t>580725/ﾚｻﾞｰ/ｲｴﾛｰ</t>
  </si>
  <si>
    <t>B08381900M</t>
  </si>
  <si>
    <t>2/22/2024 12:00:00 AM</t>
  </si>
  <si>
    <t>2023-03-04/2023-10-30/2023-11-10</t>
  </si>
  <si>
    <t>40547 OKURA心斎橋店/50581 福岡POS予実管理/40519 OKURA大阪本店</t>
  </si>
  <si>
    <t>ｺﾙｿ 2WAYﾄｰﾄﾊﾞｯｸﾞ</t>
  </si>
  <si>
    <t>ﾚｻﾞｰ/ﾌﾞﾗｯｸ･ﾎﾜｲﾄ</t>
  </si>
  <si>
    <t>BO750177IW</t>
  </si>
  <si>
    <t>6/19/2023</t>
  </si>
  <si>
    <t>2023-06-19/2023-06-23</t>
  </si>
  <si>
    <t>ﾏｷｼｲﾝﾄﾚ ｺｲﾝｹｰｽ</t>
  </si>
  <si>
    <t>ﾌﾞﾙｰﾑｽﾞﾍﾞﾘGM</t>
  </si>
  <si>
    <t>N42250/ﾀﾞﾐｴ</t>
  </si>
  <si>
    <t>DU2110</t>
  </si>
  <si>
    <t>1/27/2024</t>
  </si>
  <si>
    <t>2024-01-27/2024-02-01</t>
  </si>
  <si>
    <t>50580 東京POS予実管理/40519 OKURA大阪本店</t>
  </si>
  <si>
    <t>※ストラップ千切れかけ</t>
  </si>
  <si>
    <t>ｶﾙﾄｼｴｰﾙMM</t>
  </si>
  <si>
    <t>M51253/ﾓﾉｸﾞﾗﾑ</t>
  </si>
  <si>
    <t>SL8912</t>
  </si>
  <si>
    <t>2/21/2024</t>
  </si>
  <si>
    <t>※ﾚｻﾞｰ擦れ･ﾋﾋﾞ･割れ</t>
  </si>
  <si>
    <t>※ﾚｻﾞｰ擦れ･ﾋﾋﾞ･割れ･ショルダー千切れ</t>
  </si>
  <si>
    <t>バティニョール</t>
  </si>
  <si>
    <t>M51154/モノグラム</t>
  </si>
  <si>
    <t>DU0066</t>
  </si>
  <si>
    <t>50581 福岡POS予実管理/40519 OKURA大阪本店</t>
  </si>
  <si>
    <t>※ﾚｻﾞｰﾋﾋﾞ割れ･擦れ</t>
  </si>
  <si>
    <t>ﾏｷｼｶﾊﾞ30</t>
  </si>
  <si>
    <t>570800/ﾚｻﾞｰ/ﾌﾞﾗｯｸ</t>
  </si>
  <si>
    <t>B07875770U</t>
  </si>
  <si>
    <t>2023-08-09/2023-12-29/2024-01-05</t>
  </si>
  <si>
    <t>40526 OKURA新宿歌舞伎町店/50581 福岡POS予実管理/40519 OKURA大阪本店</t>
  </si>
  <si>
    <t>593165/ﾗﾑ/ﾍﾞｰｼﾞｭ</t>
  </si>
  <si>
    <t>P00814603M</t>
  </si>
  <si>
    <t>9/22/2022</t>
  </si>
  <si>
    <t>2022-09-22/2022-10-07/2022-10-12</t>
  </si>
  <si>
    <t>40546 OKURAららぽーと福岡店/50581 福岡POS予実管理/40519 OKURA大阪本店</t>
  </si>
  <si>
    <t>袋・ﾁｪｰﾝｼｮﾙﾀﾞｰ☆</t>
  </si>
  <si>
    <t>2342690014409</t>
  </si>
  <si>
    <t>193602/GGﾌﾟﾗｽ･ﾊﾟﾃﾝﾄ/ﾌﾞﾗｳﾝ</t>
  </si>
  <si>
    <t>193602 497717</t>
  </si>
  <si>
    <t>2023-11-21/2023-12-01/2023-12-08</t>
  </si>
  <si>
    <t>40546 OKURAららぽーと福岡店/50581 福岡POS予実管理/40566 OKURA梅田ﾄﾞｰﾁｶ店</t>
  </si>
  <si>
    <t>袋　※ﾊﾟﾃﾝﾄ部ｼﾜ有り</t>
  </si>
  <si>
    <t xml:space="preserve">40566 OKURA梅田ﾄﾞｰﾁｶ店              </t>
  </si>
  <si>
    <t>2343080005069</t>
  </si>
  <si>
    <t>ｸﾗｯﾁﾊﾞｯｸﾞ/牛革/BRW/ﾓﾉｸﾞﾗﾑ/M51847</t>
  </si>
  <si>
    <t>M51847</t>
  </si>
  <si>
    <t>TH0931</t>
  </si>
  <si>
    <t>ﾚｻﾞｰ牛革/ﾌﾞﾗｳﾝ/ﾓﾉｸﾞﾗﾑ</t>
  </si>
  <si>
    <t>50581 福岡POS予実管理/40566 OKURA梅田ﾄﾞｰﾁｶ店</t>
  </si>
  <si>
    <t>外内ﾎﾟｹｯﾄ張り付き</t>
  </si>
  <si>
    <t xml:space="preserve">12 ｸﾗｯﾁﾊﾞｯｸﾞ                               </t>
  </si>
  <si>
    <t>ﾄﾘﾖﾝ/ｺﾞｰﾙﾄﾞ/Z刻/SV</t>
  </si>
  <si>
    <t>ZAM001UH</t>
  </si>
  <si>
    <t>2023-03-20/2023-04-15/2023-09-26/2024-03-05</t>
  </si>
  <si>
    <t>50581 福岡POS予実管理/31555 OKURA HAB@熊本店/40547 OKURA心斎橋店/40455 OKURA福岡天神店</t>
  </si>
  <si>
    <t>袋/鍵/ｶﾃﾞﾅ</t>
  </si>
  <si>
    <t>ｽｸｴｱﾊﾝﾄﾞﾊﾞｯｸﾞ</t>
  </si>
  <si>
    <t>ﾚｻﾞｰ・ﾎﾜｲﾄ</t>
  </si>
  <si>
    <t>000246 BVLGARI  Rosenthal</t>
  </si>
  <si>
    <t>2023-05-20/2023-10-15/2023-10-20</t>
  </si>
  <si>
    <t>50581 福岡POS予実管理/40500 OKURA銀座本店/40551 OKURA鹿児島天文館店</t>
  </si>
  <si>
    <t>ｷｬﾝﾊﾞｽ･ﾚｻﾞｰ/ﾌﾞﾗｯｸ</t>
  </si>
  <si>
    <t>DI1002</t>
  </si>
  <si>
    <t>000591 GIVENCHY</t>
  </si>
  <si>
    <t>2023-07-31/2023-08-02/2023-08-10</t>
  </si>
  <si>
    <t>50580 東京POS予実管理/17040 EC流通課/40551 OKURA鹿児島天文館店</t>
  </si>
  <si>
    <t>TH0035</t>
  </si>
  <si>
    <t>50581 福岡POS予実管理/40551 OKURA鹿児島天文館店</t>
  </si>
  <si>
    <t>※擦れ･切れ</t>
  </si>
  <si>
    <t>AR0972</t>
  </si>
  <si>
    <t>※ﾚｻﾞｰ変色/擦れ /ﾌﾗｯﾌﾟﾋﾋﾞ</t>
  </si>
  <si>
    <t>ｽﾋﾟｰﾃﾞｨ25</t>
  </si>
  <si>
    <t>M41109</t>
  </si>
  <si>
    <t>VI0934</t>
  </si>
  <si>
    <t>ﾄﾞｺﾞﾝﾛﾝｸﾞ</t>
  </si>
  <si>
    <t>ﾄｺﾞ/ﾄｰﾌﾟ/□P刻/SV</t>
  </si>
  <si>
    <t>□P+157E</t>
  </si>
  <si>
    <t>2024-02-22/2024-02-27</t>
  </si>
  <si>
    <t>50581 福岡POS予実管理/40546 OKURAららぽーと福岡店</t>
  </si>
  <si>
    <t>ｼﾞｮﾇﾌｨｰﾇ</t>
  </si>
  <si>
    <t>M51227/ﾓﾉｸﾞﾗﾑ</t>
  </si>
  <si>
    <t>2024-02-08/2024-02-15</t>
  </si>
  <si>
    <t>市</t>
  </si>
  <si>
    <t>ﾏﾄﾗｯｾ ﾁｪｰﾝﾎﾟｼｪｯﾄ ｳﾞｨﾝﾃ-ｼﾞ</t>
  </si>
  <si>
    <t>2024-02-12/2024-02-15</t>
  </si>
  <si>
    <t>※ｼｰﾙ無し ※内剥げ</t>
  </si>
  <si>
    <t>ﾘｭｯｸ/ﾅｲﾛﾝ/BLK/無地</t>
  </si>
  <si>
    <t>ﾅｲﾛﾝ/ﾌﾞﾗｯｸ/無地</t>
  </si>
  <si>
    <t>ﾎﾟﾙﾄﾌｫｲﾕ･ｿﾞｴ</t>
  </si>
  <si>
    <t>M68665/ﾓﾉｸﾞﾗﾑ･LVﾎﾟｯﾌﾟ</t>
  </si>
  <si>
    <t>TN3109</t>
  </si>
  <si>
    <t>2024-02-02/2024-02-15</t>
  </si>
  <si>
    <t>※ｽﾅｯﾌﾟﾎﾞﾀﾝ緩い/ｺﾊﾞ割れ</t>
  </si>
  <si>
    <t>2344160004446</t>
  </si>
  <si>
    <t>市場　ﾈｲﾋﾞｰﾄｰﾄ</t>
  </si>
  <si>
    <t>374767/ﾚｻﾞｰ/ｷｬﾝﾊﾞｽ/ﾌﾞﾗｯｸ</t>
  </si>
  <si>
    <t>1060･Ｔ･002123</t>
  </si>
  <si>
    <t>2024-03-04/2024-03-07</t>
  </si>
  <si>
    <t>市場　※色褪せ、汚れ有</t>
  </si>
  <si>
    <t>2344160004170</t>
  </si>
  <si>
    <t>市場　復刻ﾄｰﾄ</t>
  </si>
  <si>
    <t>A01804/ｷｬﾋﾞｱ/ﾌﾞﾗｯｸ/GP</t>
  </si>
  <si>
    <t>10167473</t>
  </si>
  <si>
    <t>2024-02-26/2024-02-28</t>
  </si>
  <si>
    <t>市場　Gｶｰﾄﾞ･ｼｰﾙ　※ﾌｧｽﾅｰ部分破損</t>
  </si>
  <si>
    <t xml:space="preserve">13431 おお蔵(OKURA)                 </t>
  </si>
  <si>
    <t>2300035748679</t>
  </si>
  <si>
    <t>010622009</t>
  </si>
  <si>
    <t>ｽｲﾌﾄ/ｱﾈﾓﾈ/Y刻/SV金具</t>
  </si>
  <si>
    <t>YTI777CO</t>
  </si>
  <si>
    <t>ﾚｻﾞｰ/その他/_/ﾊﾟｰﾌﾟﾙ/無地/_</t>
  </si>
  <si>
    <t>2022-06-30/2023-08-30/2023-09-15/2023-10-13/2023-10-27/2023-11-11/2023-11-24/2024-02-05</t>
  </si>
  <si>
    <t>50581 福岡POS予実管理/40519 OKURA大阪本店/40499 OKURA名古屋大須店/40500 OKURA銀座本店/40526 OKURA新宿歌舞伎町店/40547 OKURA心斎橋店/40534 OKURA新宿駅東口店/31600 OKURA moyuk SAPPORO店</t>
  </si>
  <si>
    <t>箱･袋･鍵･ｶﾃﾞﾅ･ｸﾛｼｪｯﾄ･ﾚｲﾝｶﾊﾞｰ･ｽﾄﾗｯﾌﾟ/底鋲保護ｼｰﾙなし、ベルトに薄汚れ</t>
  </si>
  <si>
    <t>M52942/ｴﾋﾟ</t>
  </si>
  <si>
    <t>AR0035</t>
  </si>
  <si>
    <t>PVC(ﾋﾞﾆｰﾙ)/ﾌﾞﾗｯｸ/_</t>
  </si>
  <si>
    <t>20 ﾎﾟｰﾁ[仕入]</t>
  </si>
  <si>
    <t>♪ ﾘｽﾄﾚｯﾄ</t>
  </si>
  <si>
    <t>N61254/ﾀﾞﾐｴｱﾝﾌｨﾆ</t>
  </si>
  <si>
    <t>CA4199</t>
  </si>
  <si>
    <t>90 財布[仕入]</t>
  </si>
  <si>
    <t>毛皮ﾏﾌﾗｰ</t>
  </si>
  <si>
    <t>17 ﾏﾌﾗｰ[仕入]</t>
  </si>
  <si>
    <t>ｷｰﾎﾟﾙ55</t>
  </si>
  <si>
    <t>TH0994</t>
  </si>
  <si>
    <t>ST・ｶﾃﾞﾅ・ﾈｰﾑﾀｸﾞ・ﾎﾟﾜﾆｴ ※鍵欠品</t>
  </si>
  <si>
    <t>ﾙｰ・ﾁｪｰﾝｼｮﾙﾀﾞｰﾐﾆﾊﾞｯｸﾞ</t>
  </si>
  <si>
    <t>GNC612579</t>
  </si>
  <si>
    <t>ﾛｺﾞ金具ｷｽﾞ</t>
  </si>
  <si>
    <t>FL1011</t>
  </si>
  <si>
    <t>内側ﾍﾟﾝ跡・ﾊﾝﾄﾞﾙ汚れ</t>
  </si>
  <si>
    <t>ｻﾌｨｱｰﾉ/2つ折り財布</t>
  </si>
  <si>
    <t>ｸﾞﾚｰ/ﾌﾞﾙｰ</t>
  </si>
  <si>
    <t>107A</t>
  </si>
  <si>
    <t>PVC(ﾋﾞﾆｰﾙ)/ｸﾞﾚｰ/_/ﾚﾃﾞｨｰｽ</t>
  </si>
  <si>
    <t>F IS FENDI三つ折り財布</t>
  </si>
  <si>
    <t>8M0395</t>
  </si>
  <si>
    <t>A０KK 188 8167</t>
  </si>
  <si>
    <t>※ｽﾅｯﾌﾟﾎﾞﾀﾝ裏側金具欠損・小銭入れ内部汚れ</t>
  </si>
  <si>
    <t>ｲﾝﾄﾚﾁｬｰﾄﾗｳﾝﾄﾞﾌｧｽﾅｰ長財布</t>
  </si>
  <si>
    <t>ﾊﾟｲｿﾝﾚｻﾞｰ</t>
  </si>
  <si>
    <t>B05860910H</t>
  </si>
  <si>
    <t>ﾚｻﾞｰ/ｸﾞﾚｰ/_/ﾒﾝｽﾞ</t>
  </si>
  <si>
    <t>日焼け変色・ｺﾊﾞ割れ多め</t>
  </si>
  <si>
    <t>ﾌｪｲ ｽﾓｰﾙ</t>
  </si>
  <si>
    <t>ﾚｻﾞｰ/ｸﾞﾚｰｼﾞｭ</t>
  </si>
  <si>
    <t>2022-10-27/2023-02-24</t>
  </si>
  <si>
    <t>50581 福岡POS予実管理/31558 OKURA福岡中洲店</t>
  </si>
  <si>
    <t>ﾊﾞｰｷﾝ40 □J刻印</t>
  </si>
  <si>
    <t>ｴﾌﾟｿﾝ/ﾅﾁｭﾗﾙ/GD金具</t>
  </si>
  <si>
    <t>63A□J</t>
  </si>
  <si>
    <t>2022-11-13/2022-11-28/2023-02-13/2023-06-19</t>
  </si>
  <si>
    <t>50581 福岡POS予実管理/40566 OKURA梅田ﾄﾞｰﾁｶ店/40549 OKURA京都烏丸店/31558 OKURA福岡中洲店</t>
  </si>
  <si>
    <t>ﾌｧﾗﾍﾞﾗﾌｫｰﾙﾄﾞｵｰﾊﾞｰ</t>
  </si>
  <si>
    <t>ﾚｵﾊﾟｰﾄﾞ柄</t>
  </si>
  <si>
    <t>2022-12-20/2023-02-15/2023-06-29</t>
  </si>
  <si>
    <t>50581 福岡POS予実管理/40551 OKURA鹿児島天文館店/31558 OKURA福岡中洲店</t>
  </si>
  <si>
    <t>ﾏﾄﾗｯｾ ｸﾗｼｯｸﾁｪｰﾝｸﾗｯﾁ</t>
  </si>
  <si>
    <t>AP0238/ﾗﾑ/ﾌﾞﾗｯｸ</t>
  </si>
  <si>
    <t>2023-02-09/2023-04-06/2023-04-08</t>
  </si>
  <si>
    <t>50581 福岡POS予実管理/40526 OKURA新宿歌舞伎町店/31558 OKURA福岡中洲店</t>
  </si>
  <si>
    <t>A01112/ﾗﾑ/ﾌﾞﾗｯｸ</t>
  </si>
  <si>
    <t>ｶｰﾄﾞ･ｼｰﾙ･表地ｷｽﾞ/ｽﾅｯﾌﾟﾎﾞﾀﾝ受け割れ/内糸ほつれ</t>
  </si>
  <si>
    <t>2023-02-09/2023-05-06/2023-05-09</t>
  </si>
  <si>
    <t>ﾄｺﾞ/ﾄﾚﾝﾁ/A刻/SV金具</t>
  </si>
  <si>
    <t>ABY038AY</t>
  </si>
  <si>
    <t>2023-02-09/2023-02-24</t>
  </si>
  <si>
    <t>箱･袋･ｸﾛ･ｶﾃﾞﾅ･鍵2</t>
  </si>
  <si>
    <t>ﾄﾘﾖﾝ/ｻﾝｷﾞｰﾇ/□O刻/GD金具</t>
  </si>
  <si>
    <t>ｽﾄ･ｸﾛ･ｶﾃﾞﾅ･鍵1</t>
  </si>
  <si>
    <t>ｱﾝｼﾞｭｰﾙｶﾞﾘﾊﾞｰ</t>
  </si>
  <si>
    <t>2023-02-09/2023-05-13/2023-05-16</t>
  </si>
  <si>
    <t>ﾃﾞｨｽｶﾊﾞﾘｰ</t>
  </si>
  <si>
    <t>PVC･ﾚｻﾞｰ/ﾌﾞﾗｯｸ</t>
  </si>
  <si>
    <t>ﾏｷｼｲﾝﾄﾚ2つ折り財布</t>
  </si>
  <si>
    <t>P00862101D</t>
  </si>
  <si>
    <t>ﾄｺﾞ/ｵﾚﾝｼﾞ/□O刻</t>
  </si>
  <si>
    <t>2023-02-10/2023-02-24</t>
  </si>
  <si>
    <t>ｲﾝﾄﾚﾁｬｰﾄｺｲﾝｹｰｽ</t>
  </si>
  <si>
    <t>ﾚｻﾞｰﾌﾞﾗｯｸ</t>
  </si>
  <si>
    <t>ｲﾝﾄﾚｸﾗｯﾁﾊﾞｯｸ</t>
  </si>
  <si>
    <t>P02489394N</t>
  </si>
  <si>
    <t>2023-02-10/2023-05-13/2023-05-16</t>
  </si>
  <si>
    <t>ﾋﾟｺﾀﾝﾛｯｸﾐｸﾛ</t>
  </si>
  <si>
    <t>ﾓｰｳﾞｼﾙﾍﾞｽﾄﾙ/ｽｲﾌﾄ/U刻/SV金具</t>
  </si>
  <si>
    <t>UAM005UH</t>
  </si>
  <si>
    <t>ﾗｯｷｰﾃﾞｲｼﾞｰ ※箱・袋・ｶﾃﾞﾅ･鍵2</t>
  </si>
  <si>
    <t>ﾛﾃﾞｵﾍﾟｶﾞｻｽPM</t>
  </si>
  <si>
    <t>ｾｻﾐ/ﾌﾞﾙｰﾌﾞﾘｭﾑ/Z刻</t>
  </si>
  <si>
    <t>Z刻</t>
  </si>
  <si>
    <t>ﾚｻﾞｰ/ｸﾞﾘｰﾝ/_</t>
  </si>
  <si>
    <t>ｱﾏｿﾅ</t>
  </si>
  <si>
    <t>ﾚｻﾞｰ/ｺﾞｰﾙﾄﾞ</t>
  </si>
  <si>
    <t>2023-02-10/2023-05-06/2023-05-09</t>
  </si>
  <si>
    <t>ﾏｲｸﾛ三つ折り財布</t>
  </si>
  <si>
    <t>8M0395/ﾚｻﾞｰ/ﾋﾟﾝｸ</t>
  </si>
  <si>
    <t>ﾗｳﾝﾄﾞ長財布</t>
  </si>
  <si>
    <t>358094/ﾚｻﾞｰ/ﾚｯﾄﾞ</t>
  </si>
  <si>
    <t>ﾄﾞｰｳﾞｨﾙﾁｪｰﾝｳｫﾚｯﾄ</t>
  </si>
  <si>
    <t>A81978/ﾂｲｰﾄﾞ/ﾈｲﾋﾞｰ</t>
  </si>
  <si>
    <t>箱/袋/ｶｰﾄﾞ</t>
  </si>
  <si>
    <t>ｵﾌﾞﾘｰｸﾒｯｾﾝｼﾞｬｰﾊﾞｯｸ/ｹﾆｰｺﾗﾎﾞ</t>
  </si>
  <si>
    <t>11-BO-0221/ﾌﾞﾙｰ</t>
  </si>
  <si>
    <t>袋/ST</t>
  </si>
  <si>
    <t>ｶﾘｸﾞﾗﾌｨﾛﾝｸﾞｼﾞｯﾌﾟｳｫﾚｯﾄ</t>
  </si>
  <si>
    <t>ｶｰﾌﾚｻﾞｰ/ﾌﾞﾗｳﾝ</t>
  </si>
  <si>
    <t>ｶｰﾌ/ｸﾞﾚｰ</t>
  </si>
  <si>
    <t>※外･内汚れ</t>
  </si>
  <si>
    <t>ﾊﾝﾓｯｸ ﾄﾞﾛｰｽﾄﾘﾝｸﾞﾐﾆ</t>
  </si>
  <si>
    <t>314.30.V07/ｶｰﾌ/ﾀﾝ</t>
  </si>
  <si>
    <t>ｽﾊﾟｲｸｸﾗｯﾁ</t>
  </si>
  <si>
    <t>2023-02-11/2023-04-06/2023-04-08</t>
  </si>
  <si>
    <t>ﾋﾞｼﾞｭｰｻｯｸ･ﾈｵﾃﾞｨｽｶﾊﾞﾘｰ</t>
  </si>
  <si>
    <t>ﾀｲｶﾞﾗﾏ/ﾗｲﾄｸﾞﾚｰ/M69318</t>
  </si>
  <si>
    <t>CX0210</t>
  </si>
  <si>
    <t>ｷｬﾝﾊﾞｽ/ﾎﾜｲﾄ/_</t>
  </si>
  <si>
    <t>2022-08-21/2022-08-21/2022-11-09/2023-03-05/2023-04-22</t>
  </si>
  <si>
    <t>40475 OKURAなんば戎橋店/40519 OKURA大阪本店/40454 OKURA池袋駅東口店/40455 OKURA福岡天神店/31558 OKURA福岡中洲店</t>
  </si>
  <si>
    <t>☆241120035</t>
  </si>
  <si>
    <t>素材生地/ﾒｲﾝｶﾗｰ/柄/性別/性別</t>
  </si>
  <si>
    <t>ﾚｻﾞｰ/_/_/_/ﾒﾝｽﾞ</t>
  </si>
  <si>
    <t>2022-08-21/2022-08-21/2023-02-08/2023-06-06/2023-06-17</t>
  </si>
  <si>
    <t>40519 OKURA大阪本店/40475 OKURAなんば戎橋店/40454 OKURA池袋駅東口店/40462 OKURA新宿歌舞伎町時計専門店/31558 OKURA福岡中洲店</t>
  </si>
  <si>
    <t>３１０１２１０５８</t>
  </si>
  <si>
    <t>11 ｶｰﾄﾞｹｰｽ[仕入]</t>
  </si>
  <si>
    <t>ﾌﾞｯｸﾄｰﾄﾐﾆ</t>
  </si>
  <si>
    <t>ｵﾌﾞﾘｰｸｷｬﾝﾊﾞｽ/ﾈｲﾋﾞｰ</t>
  </si>
  <si>
    <t>50-MA-0220</t>
  </si>
  <si>
    <t>2023-02-14/2023-02-24</t>
  </si>
  <si>
    <t>ｻｯｸﾌﾟﾗBB</t>
  </si>
  <si>
    <t>M45847/ﾓﾉｸﾞﾗﾑ</t>
  </si>
  <si>
    <t>2023-02-22/2023-04-06/2023-04-08</t>
  </si>
  <si>
    <t>ﾎﾟｼｪｯﾄ･ﾄﾘｵ</t>
  </si>
  <si>
    <t>M68756/ﾓﾉｸﾞﾗﾑ･ｼﾞｬｲｱﾝﾄﾘﾊﾞｰｽ</t>
  </si>
  <si>
    <t>2023-02-22/2023-05-13/2023-05-16</t>
  </si>
  <si>
    <t>ﾎｰﾎﾞｰ・ﾄﾞｰﾌｨｰﾇPM</t>
  </si>
  <si>
    <t>M45194/ﾓﾉｸﾞﾗﾑ･ﾘﾊﾞｰｽ</t>
  </si>
  <si>
    <t>FL3250</t>
  </si>
  <si>
    <t>2023-02-22/2023-02-27</t>
  </si>
  <si>
    <t>ﾎﾟｼｪｯﾄｺｽﾒﾃｨｯｸ</t>
  </si>
  <si>
    <t>M47515/ﾓﾉｸﾞﾗﾑ</t>
  </si>
  <si>
    <t>2023-03-20/2023-04-25</t>
  </si>
  <si>
    <t>ｴﾙｻﾞ ﾗ･ﾌｫﾙ･ﾊﾟﾗｰﾄﾞ</t>
  </si>
  <si>
    <t>ｼﾙｸ100％/ﾋﾟﾝｸ/ｸﾞﾘｰﾝ/ﾎﾜｲﾄ</t>
  </si>
  <si>
    <t>2023-02-01/2023-06-19</t>
  </si>
  <si>
    <t>40549 OKURA京都烏丸店/31558 OKURA福岡中洲店</t>
  </si>
  <si>
    <t>ｼｭｼｭ ﾍﾞｯﾗ</t>
  </si>
  <si>
    <t>ｵﾚﾝｼﾞ/ﾎﾜｲﾄ</t>
  </si>
  <si>
    <t>50581 福岡POS予実管理</t>
  </si>
  <si>
    <t>8BN244-A1XC</t>
  </si>
  <si>
    <t>2022-11-18/2022-11-23/2022-11-24</t>
  </si>
  <si>
    <t>40499 OKURA名古屋大須店/40547 OKURA心斎橋店/50581 福岡POS予実管理</t>
  </si>
  <si>
    <t>ｼｮﾙﾀﾞｰｽﾄﾗｯﾌﾟ</t>
  </si>
  <si>
    <t>ﾎﾟｼｪｯﾄ･ﾂｲﾝGM</t>
  </si>
  <si>
    <t>M51852/ﾓﾉｸﾞﾗﾑ</t>
  </si>
  <si>
    <t>SO1920</t>
  </si>
  <si>
    <t>2022-05-01/2022-05-07/2022-05-10/2023-04-14/2023-04-30/2023-09-05/2023-12-02</t>
  </si>
  <si>
    <t>40551 OKURA鹿児島天文館店/40519 OKURA大阪本店/40477 OKURA静岡ﾊﾟﾙｺ店/40475 OKURAなんば戎橋店/40499 OKURA名古屋大須店/40526 OKURA新宿歌舞伎町店/50581 福岡POS予実管理</t>
  </si>
  <si>
    <t>袋　※ﾍﾞﾙﾄﾙｰﾌﾟほつれ</t>
  </si>
  <si>
    <t>ｿﾐｭｰﾙ30</t>
  </si>
  <si>
    <t>AR1920</t>
  </si>
  <si>
    <t>2023-11-10/2024-01-22</t>
  </si>
  <si>
    <t>40481 OKURA渋谷ｾﾝﾀｰ街店/50581 福岡POS予実管理</t>
  </si>
  <si>
    <t>※ｽﾄﾋﾋﾞ割れ/ｽﾄ根本補修有</t>
  </si>
  <si>
    <t>箱・袋・ｼｰﾙ　50・3</t>
  </si>
  <si>
    <t>ｱﾛﾊﾐｭｰﾙ ｻｲｽﾞ38</t>
  </si>
  <si>
    <t>ﾗﾊﾞｰ/ﾀｰｺｲｽﾞ</t>
  </si>
  <si>
    <t>201157Z</t>
  </si>
  <si>
    <t>2023-06-08/2024-01-25</t>
  </si>
  <si>
    <t>17040 EC流通課/50581 福岡POS予実管理</t>
  </si>
  <si>
    <t>45 ﾚﾃﾞｨｰｽｼｭｰｽﾞ[仕入]</t>
  </si>
  <si>
    <t>90 ｼｭｰｽﾞ[仕入]</t>
  </si>
  <si>
    <t>ｷｬｯﾌﾟ</t>
  </si>
  <si>
    <t>1HC179/ﾅｲﾛﾝ/ﾌﾞﾗｯｸ</t>
  </si>
  <si>
    <t>80 ﾍｯﾄﾞｳｪｱ[仕入]</t>
  </si>
  <si>
    <t>12 ｷｬｯﾌﾟ[仕入]</t>
  </si>
  <si>
    <t>名古屋</t>
  </si>
  <si>
    <t>ららぽーと</t>
  </si>
  <si>
    <t>上野</t>
  </si>
  <si>
    <t>2339530010165</t>
  </si>
  <si>
    <t>ﾊﾟﾘｻﾞﾙﾂﾌﾞﾙｸﾞ ｺｺﾏｰｸ ﾁｪｰﾝｼｮﾙﾀﾞｰ</t>
  </si>
  <si>
    <t>A92928/ﾂｲｰﾄﾞ/ﾌﾞﾙｰ・ﾈｲﾋﾞｰ/SV</t>
  </si>
  <si>
    <t>21375100</t>
  </si>
  <si>
    <t>モンチさん</t>
  </si>
  <si>
    <t>2339530011575</t>
  </si>
  <si>
    <t>2.55 ﾏﾄﾗｯｾ ﾁｪｰﾝｼｮﾙﾀﾞｰ</t>
  </si>
  <si>
    <t>A37586/ｴｲｼﾞﾄﾞｶｰﾌ/ｺﾞｰﾙﾄﾞ/GD</t>
  </si>
  <si>
    <t>16303662</t>
  </si>
  <si>
    <t>2023-12-02/2023-12-20/2023-12-23</t>
  </si>
  <si>
    <t>17040 EC流通課/31546 OKURA銀座中央通り店/40454 OKURA池袋駅東口店</t>
  </si>
  <si>
    <t>Gｶｰﾄﾞ・ｼｰﾙ</t>
  </si>
  <si>
    <t>2339530011582</t>
  </si>
  <si>
    <t>19944044</t>
  </si>
  <si>
    <t>2339530010189</t>
  </si>
  <si>
    <t>ﾏﾄﾗｯｾ 2WAYｼｮﾙﾀﾞｰﾊﾞｯｸﾞ</t>
  </si>
  <si>
    <t>A93271/ﾂｲｰﾄﾞ・ｶｰﾌ/ﾌﾞﾙｰ・ﾎﾜｲﾄ/S</t>
  </si>
  <si>
    <t>22225243</t>
  </si>
  <si>
    <t>2023-05-26/2023-06-07/2024-01-14</t>
  </si>
  <si>
    <t>50581 福岡POS予実管理/40534 OKURA新宿駅東口店/40526 OKURA新宿歌舞伎町店</t>
  </si>
  <si>
    <t>GARDE ROBE POP</t>
  </si>
  <si>
    <t>2023-05-19/2023-06-01/2023-06-10/2023-06-28/2023-10-31</t>
  </si>
  <si>
    <t>40492 OKURA LIVINｵｽﾞ大泉店/50581 福岡POS予実管理/40454 OKURA池袋駅東口店/40462 OKURA新宿歌舞伎町時計専門店/40526 OKURA新宿歌舞伎町店</t>
  </si>
  <si>
    <t>ｴﾚﾌｧﾝﾄﾐﾆｼｮﾙﾀﾞｰ</t>
  </si>
  <si>
    <t>ﾚｻﾞｰ/ﾋﾟﾝｸ/SV</t>
  </si>
  <si>
    <t>ｽﾄﾗｯﾌﾟ ※少々ｽﾚ有</t>
  </si>
  <si>
    <t>市場 ﾊﾞﾝﾄﾞｰBB ﾚｯﾂｺﾞｰ</t>
  </si>
  <si>
    <t>M76442/ｼﾙｸ/ﾌﾞﾗｯｸ･ﾎﾜｲﾄ</t>
  </si>
  <si>
    <t>市場 ※ﾀｸﾞ無、ﾎﾂﾚ有</t>
  </si>
  <si>
    <t>平場</t>
  </si>
  <si>
    <t>ｺｺﾏｰｸ ﾌﾘﾝｼﾞﾄｰﾄﾊﾞｯｸﾞ</t>
  </si>
  <si>
    <t>ｽｳｪｰﾄﾞ/ﾌﾞﾗｳﾝ</t>
  </si>
  <si>
    <t>2024-02-19/2024-02-29</t>
  </si>
  <si>
    <t>ｼｰﾙ ※底板折れ</t>
  </si>
  <si>
    <t>ｼｰﾙ ※ｶﾄﾞ擦れ･型崩れ</t>
  </si>
  <si>
    <t xml:space="preserve">ﾊﾞｰｷﾝ30 SPO </t>
  </si>
  <si>
    <t>ｱﾘｹﾞｰﾀｰ/ﾍﾞﾄﾝ×ﾛｰｽﾞｱｻﾞﾚ/C刻/GD</t>
  </si>
  <si>
    <t>CPN675NZ</t>
  </si>
  <si>
    <t>箱･袋･鍵･ｶﾃﾞﾅ･ｸﾛｼｪｯﾄ･ﾚｲﾝｶﾊﾞｰ</t>
  </si>
  <si>
    <t>31547 OKURA銀座中央通り店</t>
  </si>
  <si>
    <t>ｹﾘｰﾋﾟｸﾆｯｸ35</t>
  </si>
  <si>
    <t>ﾔﾅｷﾞ×ﾊﾞﾚﾆｱ/ﾌｫｰﾌﾞ/□P刻/SV金具</t>
  </si>
  <si>
    <t>1Z □P</t>
  </si>
  <si>
    <t>箱･鍵･ｶﾃﾞﾅ･ｸﾛｼｪｯﾄ</t>
  </si>
  <si>
    <t>ﾊﾞｰｷﾝ25 SPO</t>
  </si>
  <si>
    <t>ﾄｺﾞ/ﾛｰｽﾞﾘｯﾌﾟｽﾃｨｯｸ･ｸﾞﾘｱｽﾌｧﾙﾄ</t>
  </si>
  <si>
    <t>Y SA 805 YN</t>
  </si>
  <si>
    <t>箱･袋･鍵2･ｶﾃﾞﾅ･ｸﾛｼｪｯﾄ･ﾚｲﾝｶﾊﾞー</t>
  </si>
  <si>
    <t>ｺｺﾊﾝﾄﾞﾙ32 Vｽﾃｯﾁ</t>
  </si>
  <si>
    <t>A92992/ｶｰﾌ/ﾌﾞﾗｯｸ/GD</t>
  </si>
  <si>
    <t>2023-01-04/2023-01-15/2023-06-26</t>
  </si>
  <si>
    <t>50581 福岡POS予実管理/40549 OKURA京都烏丸店/31558 OKURA福岡中洲店</t>
  </si>
  <si>
    <t>ｼｮﾙﾀﾞｰｽﾄﾗｯﾌﾟ･ｼｰﾙ</t>
  </si>
  <si>
    <t>返品後他店舗へ</t>
  </si>
  <si>
    <t>ｻﾌｧﾘﾒｯｾﾝｼﾞｬｰ</t>
  </si>
  <si>
    <t>ｵﾌﾞﾘｰｸｷｬﾝﾊﾞｽ/ﾌﾞﾗｯｸ</t>
  </si>
  <si>
    <t>19-BOｰ1109</t>
  </si>
  <si>
    <t>ﾋﾟｰｶﾌﾞｰ ﾚｷﾞｭﾗｰ</t>
  </si>
  <si>
    <t>8BN226/ﾚｻﾞｰ･ﾊﾟｲｿﾝ</t>
  </si>
  <si>
    <t>ｽﾄ･ｶｰﾄﾞ</t>
  </si>
  <si>
    <t>ｱﾏｿﾅｺｲﾝｹｰｽ</t>
  </si>
  <si>
    <t>ﾊﾟﾃﾝﾄﾚｻﾞｰ/ﾚｯﾄﾞ</t>
  </si>
  <si>
    <t>2023-02-10/2023-04-06/2023-04-08</t>
  </si>
  <si>
    <t>ﾚﾌｨﾗﾌﾞﾙｱﾄﾏｲｻﾞｰ</t>
  </si>
  <si>
    <t>ｽｲﾌﾄ/ﾍﾞｰｼﾞｭ</t>
  </si>
  <si>
    <t>浮き輪ﾈｯｸﾚｽ</t>
  </si>
  <si>
    <t>GD</t>
  </si>
  <si>
    <t>30ﾓﾝﾃｰﾆｭ ﾎﾞｯｸｽﾊﾞｯｸﾞ</t>
  </si>
  <si>
    <t>ﾚｻﾞｰ/ﾄﾞｯﾄ/ﾚｯﾄﾞ･ｱｲﾎﾞﾘｰ/GD金具</t>
  </si>
  <si>
    <t>02-MA-0260</t>
  </si>
  <si>
    <t>箱・袋・ST・保証書</t>
  </si>
  <si>
    <t>ﾄﾘﾖﾝ/ｴﾄｩ-ﾌﾟ/□P刻/SV金具</t>
  </si>
  <si>
    <t>132A □P</t>
  </si>
  <si>
    <t>2023-02-11/2023-04-07/2023-04-18</t>
  </si>
  <si>
    <t>50581 福岡POS予実管理/40500 OKURA銀座本店/31558 OKURA福岡中洲店</t>
  </si>
  <si>
    <t>ｸﾛ･ｶﾃﾞﾅ･鍵</t>
  </si>
  <si>
    <t>ｳﾞｧﾗｼｮﾙﾀﾞｰ</t>
  </si>
  <si>
    <t>ﾘｻﾞｰﾄﾞ</t>
  </si>
  <si>
    <t>2023-02-16/2023-04-04/2023-04-05</t>
  </si>
  <si>
    <t>ﾘﾌﾄ ｶﾘｸﾞﾗﾌｨ</t>
  </si>
  <si>
    <t>0388412 磯野 恵</t>
  </si>
  <si>
    <t>2022-07-29/2022-08-04/2022-09-02/2023-04-10/2023-05-24</t>
  </si>
  <si>
    <t>50581 福岡POS予実管理/40492 OKURA LIVINｵｽﾞ大泉店/40454 OKURA池袋駅東口店/40461 OKURA上野御徒町店/31558 OKURA福岡中洲店</t>
  </si>
  <si>
    <t>※持ち手ｺﾊﾞ剥がれ、内側生地色焼け有り</t>
  </si>
  <si>
    <t>11 ｱﾀｯｼｭｹｰｽ</t>
  </si>
  <si>
    <t>心斎橋メンズ</t>
  </si>
  <si>
    <t>50581 福岡POS予実管理　(渋谷/滞留)</t>
  </si>
  <si>
    <t>ﾏｲｸﾛﾊﾞｹｯﾄ/ﾊﾞｯｸﾞﾊﾞｸﾞｽﾞ/ﾌﾞﾗｯｸ</t>
  </si>
  <si>
    <t>2021-10-29/2022-03-25/2023-09-19/2024-02-13</t>
  </si>
  <si>
    <t>40551 OKURA鹿児島天文館店/40547 OKURA心斎橋店/40481 OKURA渋谷ｾﾝﾀｰ街店/50581 福岡POS予実管理</t>
  </si>
  <si>
    <t>ｾﾚﾘｱ ﾋﾟｰｶﾌﾞｰ ﾐﾆ</t>
  </si>
  <si>
    <t>8BN244-SFR</t>
  </si>
  <si>
    <t>2023-02-03/2023-02-06/2023-09-19/2024-02-13</t>
  </si>
  <si>
    <t>40500 OKURA銀座本店/40547 OKURA心斎橋店/40481 OKURA渋谷ｾﾝﾀｰ街店/50581 福岡POS予実管理</t>
  </si>
  <si>
    <t>ｴﾏｲﾕGM 七宝焼き</t>
  </si>
  <si>
    <t>SV金具/ﾌﾞﾙｰ</t>
  </si>
  <si>
    <t>2022-07-02/2024-01-16/2024-02-13</t>
  </si>
  <si>
    <t>40549 OKURA京都烏丸店/40481 OKURA渋谷ｾﾝﾀｰ街店/50581 福岡POS予実管理</t>
  </si>
  <si>
    <t>ﾄﾘﾖﾝｸﾚﾏﾝｽ/ﾌﾞﾗｯｸ/□L刻/SV金具</t>
  </si>
  <si>
    <t>59E □L</t>
  </si>
  <si>
    <t>2021-08-12/2023-06-02/2023-06-17/2023-07-03/2023-07-26/2023-08-31/2023-09-15/2023-09-30/2023-11-11/2024-02-13</t>
  </si>
  <si>
    <t>40461 OKURA上野御徒町店/40500 OKURA銀座本店/40547 OKURA心斎橋店/40526 OKURA新宿歌舞伎町店/31546 OKURA銀座中央通り店/40519 OKURA大阪本店/40499 OKURA名古屋大須店/40534 OKURA新宿駅東口店/40481 OKURA渋谷ｾﾝﾀｰ街店/50581 福岡POS予実管理</t>
  </si>
  <si>
    <t>蔵080721029 袋･ﾚｲﾝｶﾊﾞｰ･ｶﾃﾞﾅ･鍵･ｸﾛｼｪｯﾄ　※ﾊﾝﾄﾞﾙｺﾊﾞ割れ/擦れ</t>
  </si>
  <si>
    <t>ﾏｲｸﾛﾊﾞｹｯﾄ</t>
  </si>
  <si>
    <t>8M0354/ﾈｲﾋﾞｰ</t>
  </si>
  <si>
    <t>8M0354-NPA-159-3355</t>
  </si>
  <si>
    <t>2021-08-28/2022-11-08/2023-05-10/2023-09-19/2024-02-13</t>
  </si>
  <si>
    <t>40461 OKURA上野御徒町店/40549 OKURA京都烏丸店/40547 OKURA心斎橋店/40481 OKURA渋谷ｾﾝﾀｰ街店/50581 福岡POS予実管理</t>
  </si>
  <si>
    <t>ｼｮﾙﾀﾞｰｽﾄﾗｯﾌﾟ(ﾁｪｰﾝｼｮﾙﾀﾞｰ欠品)/蔵：120821085</t>
  </si>
  <si>
    <t>30 ﾓﾝﾃｰﾆｭ ｷｰｹｰｽ</t>
  </si>
  <si>
    <t>ﾃﾞｨｵｰﾙ ｵﾌﾞﾘｰｸ ｼﾞｬｶﾞｰﾄﾞ</t>
  </si>
  <si>
    <t>48-MA-1222</t>
  </si>
  <si>
    <t>2023-06-15/2023-09-06/2024-02-13</t>
  </si>
  <si>
    <t>40477 OKURA静岡ﾊﾟﾙｺ店/40481 OKURA渋谷ｾﾝﾀｰ街店/50581 福岡POS予実管理</t>
  </si>
  <si>
    <t>ﾚﾃﾞｨﾃﾞｨｰﾗｲﾄ</t>
  </si>
  <si>
    <t>M0565ORWEY_M950 ｸﾞﾚｰ</t>
  </si>
  <si>
    <t>50-MA-0260</t>
  </si>
  <si>
    <t>2022-01-21/2023-09-05/2023-11-11/2024-02-13</t>
  </si>
  <si>
    <t>40477 OKURA静岡ﾊﾟﾙｺ店/40526 OKURA新宿歌舞伎町店/40481 OKURA渋谷ｾﾝﾀｰ街店/50581 福岡POS予実管理</t>
  </si>
  <si>
    <t>箱/袋/ｽﾄﾗｯﾌﾟ/ｶｰﾄﾞ　※ﾌﾗｯﾌﾟﾔｹ</t>
  </si>
  <si>
    <t>ﾀﾞﾌﾞﾙG ｷｰﾁｪｰﾝ ｶｰﾄﾞｹｰｽ</t>
  </si>
  <si>
    <t>701070 17WEF 1000</t>
  </si>
  <si>
    <t>701070･496085</t>
  </si>
  <si>
    <t>2023-03-14/2023-09-06/2024-02-13</t>
  </si>
  <si>
    <t>10221N/ﾚｻﾞｰ/ｸﾞﾚｰ</t>
  </si>
  <si>
    <t>2023-08-31/2023-09-09/2024-02-13</t>
  </si>
  <si>
    <t>DiorAMOUR　ﾊﾞﾆﾃｨ</t>
  </si>
  <si>
    <t>S5529VRLA_M884</t>
  </si>
  <si>
    <t>50-MA-0251</t>
  </si>
  <si>
    <t>ｷｬﾝﾊﾞｽ/ﾏﾙﾁｶﾗｰ/総柄</t>
  </si>
  <si>
    <t>箱/袋/ｽﾄﾗｯﾌﾟ</t>
  </si>
  <si>
    <t>50581 福岡POS予実管理　(横浜/滞留)</t>
  </si>
  <si>
    <t>ﾓﾝﾄﾚｿﾞｰﾙﾐﾆ</t>
  </si>
  <si>
    <t>8BS010/ﾚｻﾞｰ/PVC/ﾎﾜｲﾄ</t>
  </si>
  <si>
    <t>A6V8･198･8241</t>
  </si>
  <si>
    <t>PVC(ﾋﾞﾆｰﾙ)/ﾎﾜｲﾄ/総柄</t>
  </si>
  <si>
    <t>2023-08-19/2023-09-05/2024-02-14</t>
  </si>
  <si>
    <t>40477 OKURA静岡ﾊﾟﾙｺ店/40468 OKURA横浜駅西口店/50581 福岡POS予実管理</t>
  </si>
  <si>
    <t>袋・ｼｮﾙﾀﾞｰ　※内よ汚れ</t>
  </si>
  <si>
    <t>ｼﾞｬｯｷｰ 1961 ｶｰﾄﾞｹｰｽ ｳｫﾚｯﾄ</t>
  </si>
  <si>
    <t>645536/GGｽﾌﾟﾘｰﾑ/ﾌﾞﾗｳﾝ</t>
  </si>
  <si>
    <t>645536･496334</t>
  </si>
  <si>
    <t>2023-08-19/2023-09-25/2024-02-14</t>
  </si>
  <si>
    <t>ﾐﾃﾞｨｱﾑ ｽﾄﾗｯﾌﾟｳｫﾚｯﾄ</t>
  </si>
  <si>
    <t>10B643/ｸﾞﾚｲﾝｶｰﾌ/ﾗｲﾄﾌﾞﾙｰ･ﾚｯﾄﾞ</t>
  </si>
  <si>
    <t>U-PB-0290</t>
  </si>
  <si>
    <t>ﾚｻﾞｰ牛革/ｼﾙﾊﾞｰ/無地/ﾚﾃﾞｨｰｽ</t>
  </si>
  <si>
    <t>2023-08-31/2023-09-25/2024-02-14</t>
  </si>
  <si>
    <t>TH0022</t>
  </si>
  <si>
    <t>2023-04-08/2023-04-18/2023-05-03</t>
  </si>
  <si>
    <t>50581 福岡POS予実管理/31555 OKURA HAB@熊本店/40551 OKURA鹿児島天文館店</t>
  </si>
  <si>
    <t>Vｽﾃｯﾁｼｮﾙﾀﾞｰ</t>
  </si>
  <si>
    <t>ﾗﾑ・ﾌﾞﾙｰ・GD</t>
  </si>
  <si>
    <t>2023-04-08/2023-04-17</t>
  </si>
  <si>
    <t>ﾏﾄﾗｯｾ20　Sﾌﾗｯﾌﾟ</t>
  </si>
  <si>
    <t>Å69900/ﾗﾑ/ﾚｯﾄﾞ/SV</t>
  </si>
  <si>
    <t>GGﾏｰﾓﾝﾄ ｷﾙﾃｨﾝｸﾞ ｽﾓｰﾙｼｮﾙﾀﾞｰ</t>
  </si>
  <si>
    <t>447632/GGｷｬﾝﾊﾞｽ･ﾚｻﾞｰ/ﾌﾞﾗｳﾝ</t>
  </si>
  <si>
    <t>2023-04-30/2023-05-16/2023-09-04</t>
  </si>
  <si>
    <t>50581 福岡POS予実管理/40455 OKURA福岡天神店/40551 OKURA鹿児島天文館店</t>
  </si>
  <si>
    <t>50581 福岡POS予実管理 (滞留/池袋)</t>
  </si>
  <si>
    <t>ｼﾞｬﾝﾎﾞｽｶｰﾌﾘﾝｸﾞ</t>
  </si>
  <si>
    <t>ｺﾞｰﾙﾄﾞ/GP</t>
  </si>
  <si>
    <t>2022-12-13/2023-07-10/2023-07-26/2024-02-15</t>
  </si>
  <si>
    <t>40519 OKURA大阪本店/40526 OKURA新宿歌舞伎町店/40454 OKURA池袋駅東口店/50581 福岡POS予実管理</t>
  </si>
  <si>
    <t>Ｂウ.ＩウＺ</t>
  </si>
  <si>
    <t>ﾈｺﾞﾝﾀﾞ/ｶｼｽ/□O刻</t>
  </si>
  <si>
    <t>2023-06-02/2023-06-18/2024-02-15</t>
  </si>
  <si>
    <t>40492 OKURA LIVINｵｽﾞ大泉店/40454 OKURA池袋駅東口店/50581 福岡POS予実管理</t>
  </si>
  <si>
    <t>ﾈｺﾞﾝﾀﾞ/ﾏﾛﾝ/□K刻</t>
  </si>
  <si>
    <t>2023-08-21/2023-09-12/2024-02-15</t>
  </si>
  <si>
    <t>※ﾊﾝﾄﾞﾙｺﾊﾞ割れ･底ｶﾄﾞ塗り</t>
  </si>
  <si>
    <t>ｺﾝｽﾀﾝｽﾛﾝｸﾞ</t>
  </si>
  <si>
    <t>ｴﾌﾟｿﾝ/ﾌﾞﾙｰﾊﾟｵﾝ/X刻</t>
  </si>
  <si>
    <t>X刻</t>
  </si>
  <si>
    <t>2023-05-21/2023-06-10/2024-02-15</t>
  </si>
  <si>
    <t>A01112/ｽｳｪｰﾄﾞ/ﾋﾟﾝｸ</t>
  </si>
  <si>
    <t>2023-06-15/2023-07-12/2024-02-15</t>
  </si>
  <si>
    <t>A58600/ｷｬﾋﾞｱ/ﾍﾞｰｼﾞｭ/SV</t>
  </si>
  <si>
    <t>2023-11-13/2023-11-15/2024-02-15</t>
  </si>
  <si>
    <t>17040 EC流通課/40454 OKURA池袋駅東口店/50581 福岡POS予実管理</t>
  </si>
  <si>
    <t>2WAY ﾁｪｰﾝｸﾗｯﾁ ｽﾓｰﾙﾊﾞﾆﾃｨ ｼｮﾙﾀﾞｰ</t>
  </si>
  <si>
    <t>AP3315/ﾗﾑｽｷﾝ/ﾌﾞﾗｯｸ/GD</t>
  </si>
  <si>
    <t>T5CC8TA6</t>
  </si>
  <si>
    <t>2023-10-07/2023-10-11/2024-02-15</t>
  </si>
  <si>
    <t>箱・袋・ﾗﾝﾀﾞﾑｼｰﾙ</t>
  </si>
  <si>
    <t>ﾐﾆﾏﾄﾗｯｾ18</t>
  </si>
  <si>
    <t>A01115/ﾗﾑｽｷﾝ/ｲｴﾛｰ/GD</t>
  </si>
  <si>
    <t>箱・袋・Gｶｰﾄﾞ・ｼﾘｱﾙｼｰﾙ</t>
  </si>
  <si>
    <t>ﾐﾆｶﾒﾘｱ ﾁｪｰﾝｼｮﾙﾀﾞｰ</t>
  </si>
  <si>
    <t>A92786/ﾗﾑｽｷﾝ/ｼﾙﾊﾞｰ/SV</t>
  </si>
  <si>
    <t>ﾀﾞｲｱﾅ25</t>
  </si>
  <si>
    <t>A01165/ｷｬﾋﾞｱ/ﾎﾜｲﾄ/GD</t>
  </si>
  <si>
    <t>2023-11-06/2023-11-08/2024-02-15</t>
  </si>
  <si>
    <t>箱・袋・Gｶｰﾄﾞ・ｼｰﾙ　※角ｽﾚ、表面汚れ有</t>
  </si>
  <si>
    <t>A69900/ﾗﾑ/ﾍﾞｰｼﾞｭ/SV</t>
  </si>
  <si>
    <t>JHE2T9J5</t>
  </si>
  <si>
    <t>50581 福岡POS予実管理 (滞留/京都)</t>
  </si>
  <si>
    <t>ﾄﾞｩﾌﾞﾙｾﾝｽ28</t>
  </si>
  <si>
    <t>ﾄﾘﾖﾝ/ﾌﾞﾙｰｱｽﾞﾃｨｯｸ･ｳﾞｪｰﾙｳﾞｪﾙﾃｨｺﾞ</t>
  </si>
  <si>
    <t>CMM010PH</t>
  </si>
  <si>
    <t>2023-10-20/2024-02-15</t>
  </si>
  <si>
    <t>40549 OKURA京都烏丸店/50581 福岡POS予実管理</t>
  </si>
  <si>
    <t>※ﾍﾟﾝ跡有</t>
  </si>
  <si>
    <t>2342290034685</t>
  </si>
  <si>
    <t>京都</t>
  </si>
  <si>
    <t>2342290034692</t>
  </si>
  <si>
    <t>ｴｳﾞﾘﾝ2 PM</t>
  </si>
  <si>
    <t>ｴﾌﾟｿﾝ/ｵﾚﾝｼﾞ/□H刻/SV</t>
  </si>
  <si>
    <t>R　□H</t>
  </si>
  <si>
    <t>ｽﾄ　※擦れ/内汚れ</t>
  </si>
  <si>
    <t>2342290034708</t>
  </si>
  <si>
    <t>ｴﾌﾟｿﾝ/ﾌﾞﾙｰｼﾞｰﾝ/□I刻/SV</t>
  </si>
  <si>
    <t>ｽﾄ　※全体擦れ</t>
  </si>
  <si>
    <t>2342290034470</t>
  </si>
  <si>
    <t>ﾄﾜﾙ/ﾌﾞﾗｯｸ/□H刻</t>
  </si>
  <si>
    <t>※ﾔｹ/擦れ</t>
  </si>
  <si>
    <t>2342290033794</t>
  </si>
  <si>
    <t>ﾌﾗｲﾄﾗｲﾝ ﾊﾝﾄﾞﾊﾞｯｸﾞ</t>
  </si>
  <si>
    <t>ﾄﾛｯﾀｰｷｬﾝﾊﾞｽ･ﾚｻﾞｰ/ｸﾞﾚｰ･ﾌﾞﾗｯｸ</t>
  </si>
  <si>
    <t>02-BO-1005</t>
  </si>
  <si>
    <t>308004/ｸﾛｺ/ﾌﾞﾙｰ</t>
  </si>
  <si>
    <t>308004･0959</t>
  </si>
  <si>
    <t>袋　※ﾔｹ</t>
  </si>
  <si>
    <t>2WAYﾊﾝﾄﾞﾊﾞｯｸﾞ</t>
  </si>
  <si>
    <t>395898/ﾚｻﾞｰ/ﾌﾞﾗｳﾝ</t>
  </si>
  <si>
    <t>ｿﾌｨｱ 2Way</t>
  </si>
  <si>
    <t>21A896/ｶｰﾌ/ｱｲﾎﾞﾘｰ/SV</t>
  </si>
  <si>
    <t>BW-21 A896</t>
  </si>
  <si>
    <t>袋･ｽﾄ　※汚れ/擦れ</t>
  </si>
  <si>
    <t>2342290030823</t>
  </si>
  <si>
    <t>ﾋﾞｰﾁﾊﾞｯｸﾞ</t>
  </si>
  <si>
    <t>AA0147/ﾊﾟｲﾙ/ﾎﾜｲﾄ･ﾏﾙﾁｶﾗｰ</t>
  </si>
  <si>
    <t>ﾀｵﾙ</t>
  </si>
  <si>
    <t>50581 福岡POS予実管理 (滞留/心斎橋)</t>
  </si>
  <si>
    <t>ｴﾌﾟｿﾝ/ﾙｰｼﾞｭｶｻﾞｯｸ/□Q刻/SV金具</t>
  </si>
  <si>
    <t>□Q</t>
  </si>
  <si>
    <t>2022-04-16/2024-01-11/2024-01-28/2024-02-09/2024-02-15</t>
  </si>
  <si>
    <t>40500 OKURA銀座本店/40461 OKURA上野御徒町店/40526 OKURA新宿歌舞伎町店/40547 OKURA心斎橋店/50581 福岡POS予実管理</t>
  </si>
  <si>
    <t>袋･ﾚｲﾝｶﾊﾞｰ･ｸﾛ･ｶﾃﾞﾅ･鍵1</t>
  </si>
  <si>
    <t>2023-06-02/2023-12-17/2023-12-19/2024-01-28/2024-02-09/2024-02-15</t>
  </si>
  <si>
    <t>40500 OKURA銀座本店/31546 OKURA銀座中央通り店/40461 OKURA上野御徒町店/40526 OKURA新宿歌舞伎町店/40547 OKURA心斎橋店/50581 福岡POS予実管理</t>
  </si>
  <si>
    <t>ﾃﾞｨｵﾗﾏ　ｼｮﾙﾀﾞｰ</t>
  </si>
  <si>
    <t>ｽﾊﾟﾝｺｰﾙ/ｶｰﾌ/ﾌﾞﾗｯｸ</t>
  </si>
  <si>
    <t>09--BO-0148</t>
  </si>
  <si>
    <t>2022-10-13/2023-09-21/2024-02-15</t>
  </si>
  <si>
    <t>池</t>
  </si>
  <si>
    <t>ﾄﾘﾖﾝｸﾚﾏﾝｽ/ﾄﾚﾝﾁU刻/GD金具</t>
  </si>
  <si>
    <t>U PY 847 NP</t>
  </si>
  <si>
    <t>2023-08-30/2023-09-15/2023-09-30/2023-10-13/2023-10-28/2023-11-11/2024-02-15</t>
  </si>
  <si>
    <t>40519 OKURA大阪本店/40499 OKURA名古屋大須店/40534 OKURA新宿駅東口店/40500 OKURA銀座本店/40526 OKURA新宿歌舞伎町店/40547 OKURA心斎橋店/50581 福岡POS予実管理</t>
  </si>
  <si>
    <t>箱･袋･鍵2･ｶﾃﾞﾅ･ｸﾛｼｪｯﾄ･ﾚｲﾝｶﾊﾞｰ</t>
  </si>
  <si>
    <t>ﾄｺﾞ/ﾛｰｽﾞﾘｯﾌﾟｽﾃｨｯｸ×ｸﾞﾘｱｽﾌｧﾙﾄ</t>
  </si>
  <si>
    <t>0391584 陳 涛</t>
  </si>
  <si>
    <t>ﾛｶﾊﾞｰﾙ ﾏﾌﾗｰ</t>
  </si>
  <si>
    <t>ｳｰﾙ100％</t>
  </si>
  <si>
    <t>ｳｰﾙ/_/_</t>
  </si>
  <si>
    <t>2022-01-18/2023-05-10/2024-02-15</t>
  </si>
  <si>
    <t>40549 OKURA京都烏丸店/40547 OKURA心斎橋店/50581 福岡POS予実管理</t>
  </si>
  <si>
    <t>ﾚﾃﾞｨ ﾃﾞｨﾗｲﾄ Mizza ﾐﾃﾞｨｱﾑ</t>
  </si>
  <si>
    <t>M0565ORHM_M918/ｴﾝﾌﾞﾛｲﾀﾞﾘｰ</t>
  </si>
  <si>
    <t>50-MA-0231</t>
  </si>
  <si>
    <t>ｺｯﾄﾝ/_/_</t>
  </si>
  <si>
    <t>0004941 嶋田 真章</t>
  </si>
  <si>
    <t>2022-07-02/2023-05-18/2023-12-10/2023-12-15/2024-02-15</t>
  </si>
  <si>
    <t>40519 OKURA大阪本店/40455 OKURA福岡天神店/40534 OKURA新宿駅東口店/40547 OKURA心斎橋店/50581 福岡POS予実管理</t>
  </si>
  <si>
    <t>箱･ｼｮﾙﾀﾞｰｽﾄﾗｯﾌﾟ☆</t>
  </si>
  <si>
    <t>ｺﾝｽﾀﾝｽ3 ﾐﾆ</t>
  </si>
  <si>
    <t>ﾘｻﾞｰﾄﾞ/ﾛｰｼﾞｰ/U刻/SV</t>
  </si>
  <si>
    <t>UPI602CD</t>
  </si>
  <si>
    <t>2024-01-11/2024-02-15</t>
  </si>
  <si>
    <t>40547 OKURA心斎橋店/50581 福岡POS予実管理</t>
  </si>
  <si>
    <t>U CT306 KF</t>
  </si>
  <si>
    <t>2024-01-05/2024-02-15</t>
  </si>
  <si>
    <t>ｱﾘｹﾞｰﾀｰﾘｾ/ｸﾞﾘｴﾚﾌｧﾝﾄ/U刻/SV</t>
  </si>
  <si>
    <t>UIS494AD</t>
  </si>
  <si>
    <t>2023-08-10/2023-10-13/2023-10-18/2024-02-15</t>
  </si>
  <si>
    <t>31546 OKURA銀座中央通り店/40481 OKURA渋谷ｾﾝﾀｰ街店/40547 OKURA心斎橋店/50581 福岡POS予実管理</t>
  </si>
  <si>
    <t>箱/保存袋/ｻｲﾃｽｶｰﾄﾞ</t>
  </si>
  <si>
    <t>ﾏﾄﾗｯｾ ｺｺﾏｰｸ ﾌﾞﾛｰﾁ</t>
  </si>
  <si>
    <t>0388323 中務 剛</t>
  </si>
  <si>
    <t>0388346 李 宥?</t>
  </si>
  <si>
    <t>2022-01-26/2022-02-04/2024-02-15</t>
  </si>
  <si>
    <t>40502 OKURA心斎橋時計専門店/40547 OKURA心斎橋店/50581 福岡POS予実管理</t>
  </si>
  <si>
    <t>A01804/ｷｬﾋﾞｱ/ﾌﾞﾗｯｸ/SV</t>
  </si>
  <si>
    <t>2023-10-11/2023-10-28/2024-02-15</t>
  </si>
  <si>
    <t>40546 OKURAららぽーと福岡店/40547 OKURA心斎橋店/50581 福岡POS予実管理</t>
  </si>
  <si>
    <t>ｼｰﾙ　※擦れ･塗り/ﾊﾝﾄﾞﾙ曲がり</t>
  </si>
  <si>
    <t>ｱｻﾞｯﾌﾟﾛﾝｸﾞ</t>
  </si>
  <si>
    <t>ﾄｽｶ/ｼｪｰﾌﾞﾙ/SV金具/□L刻</t>
  </si>
  <si>
    <t>2021-08-12/2021-11-12/2023-03-03/2023-06-14/2024-02-15</t>
  </si>
  <si>
    <t>40500 OKURA銀座本店/40475 OKURAなんば戎橋店/40566 OKURA梅田ﾄﾞｰﾁｶ店/40547 OKURA心斎橋店/50581 福岡POS予実管理</t>
  </si>
  <si>
    <t>☆１４０１２１１６６</t>
  </si>
  <si>
    <t>2342250006295</t>
  </si>
  <si>
    <t>ﾄﾜﾙｵﾌｨｼｴ･ﾚｻﾞｰ/ﾌﾞﾗｯｸ/□G刻</t>
  </si>
  <si>
    <t>C □G</t>
  </si>
  <si>
    <t>2023-12-15/2024-01-05</t>
  </si>
  <si>
    <t>袋･替えﾊﾞｯｸﾞ･ｸﾛ･ｶﾃﾞﾅ･鍵･ﾍﾞﾙﾄ留め</t>
  </si>
  <si>
    <t>50581 福岡POS予実管理 (滞留/新宿東)</t>
  </si>
  <si>
    <t>ﾏﾄﾗｯｾ ﾐﾆﾁｪｰﾝｼｮﾙﾀﾞｰ</t>
  </si>
  <si>
    <t>ｺｯﾄﾝｼﾞｬｰｼﾞｰ/ﾚｯﾄﾞ/ﾋﾟﾝｸ/GD</t>
  </si>
  <si>
    <t>PXH79NJ3</t>
  </si>
  <si>
    <t>ｺｯﾄﾝ/ﾚｯﾄﾞ/無地</t>
  </si>
  <si>
    <t>2023-12-28/2024-01-06/2024-01-08/2024-02-15</t>
  </si>
  <si>
    <t>40461 OKURA上野御徒町店/17040 EC流通課/40534 OKURA新宿駅東口店/50581 福岡POS予実管理</t>
  </si>
  <si>
    <t>袋　ﾉﾍﾞﾙﾃｨ</t>
  </si>
  <si>
    <t>ｹﾘｰ32 内縫い</t>
  </si>
  <si>
    <t>2023-09-01/2024-02-15</t>
  </si>
  <si>
    <t>40534 OKURA新宿駅東口店/50581 福岡POS予実管理</t>
  </si>
  <si>
    <t>ｸﾛｼｪｯﾄ・ｶﾃﾞﾅ・鍵・別ｽﾄ</t>
  </si>
  <si>
    <t>ｼｪｰﾌﾞﾙ/ｷｭｲｰﾌﾞﾙ・ﾛｰｽﾞﾒｷｼｺ/U刻/S</t>
  </si>
  <si>
    <t>U F 1611 GP</t>
  </si>
  <si>
    <t>2023-12-08/2023-12-10/2024-02-15</t>
  </si>
  <si>
    <t>17040 EC流通課/40534 OKURA新宿駅東口店/50581 福岡POS予実管理</t>
  </si>
  <si>
    <t>ﾄﾘﾖﾝ/ﾙｰｼﾞｭｶﾞﾗﾝｽ/□L刻/SV</t>
  </si>
  <si>
    <t>□L J</t>
  </si>
  <si>
    <t>2023-11-29/2023-12-01/2024-02-15</t>
  </si>
  <si>
    <t>ｸﾛｼｪｯﾄ　※ｶｷﾞ・ｶﾃﾞﾅ欠品</t>
  </si>
  <si>
    <t>ﾄﾘﾖﾝ/ﾌﾞﾙｰｼﾞｰﾝ/□N/SV</t>
  </si>
  <si>
    <t>□N J</t>
  </si>
  <si>
    <t>ﾄﾘﾖﾝ/ｵﾚﾝｼﾞ/□L刻/SV</t>
  </si>
  <si>
    <t>2023-12-28/2023-12-30/2024-02-15</t>
  </si>
  <si>
    <t>ｶｷﾞ2･ｶﾃﾞﾅ･ｸﾛｼｪｯﾄ･ﾈｰﾑﾀｸﾞ　※角塗り有り</t>
  </si>
  <si>
    <t>新宿東口</t>
  </si>
  <si>
    <t>ﾄｺﾞ/ﾌﾞﾙｰｴﾚｸﾄﾘｯｸ/□O刻/SV</t>
  </si>
  <si>
    <t>□O C083</t>
  </si>
  <si>
    <t>ｸﾛｼｪｯﾄ・ｶﾃﾞﾅ・鍵</t>
  </si>
  <si>
    <t>50581 福岡POS予実管理 (滞留/大阪)</t>
  </si>
  <si>
    <t>ﾎﾟﾝﾎﾟﾝﾁｬｰﾑ</t>
  </si>
  <si>
    <t>7AR259</t>
  </si>
  <si>
    <t>2021-11-20/2022-06-05/2022-06-13/2023-09-18/2024-02-15</t>
  </si>
  <si>
    <t>40461 OKURA上野御徒町店/40551 OKURA鹿児島天文館店/40547 OKURA心斎橋店/40519 OKURA大阪本店/50581 福岡POS予実管理</t>
  </si>
  <si>
    <t>ｶｾｯﾄﾐﾆｼｮﾙﾀﾞｰ/ﾗﾑﾚｻﾞｰ/ﾋﾟﾝｸ</t>
  </si>
  <si>
    <t>2021-12-30/2023-09-20/2024-02-15</t>
  </si>
  <si>
    <t>40454 OKURA池袋駅東口店/40519 OKURA大阪本店/50581 福岡POS予実管理</t>
  </si>
  <si>
    <t>ﾁﾙｱｳﾄ/ｶﾘｸﾞﾗﾌｨｰﾃﾞｭｵ</t>
  </si>
  <si>
    <t>2022-05-07/2023-05-23/2023-09-18/2024-01-10/2024-02-15</t>
  </si>
  <si>
    <t>40502 OKURA心斎橋時計専門店/40462 OKURA新宿歌舞伎町時計専門店/40547 OKURA心斎橋店/40519 OKURA大阪本店/50581 福岡POS予実管理</t>
  </si>
  <si>
    <t>セールマーク有</t>
  </si>
  <si>
    <t>ﾘｭｸｽ舟形ﾄｰﾄ</t>
  </si>
  <si>
    <t>707GP/(M)/ｺｰﾃｯﾄﾞｷｬﾝﾊﾞｽ</t>
  </si>
  <si>
    <t>ﾏｽﾃｨｯｸ･ｲｳﾞｫﾜｰﾙ</t>
  </si>
  <si>
    <t>006215 Herve Chapelier</t>
  </si>
  <si>
    <t>2023-03-06/2023-04-02/2023-06-12/2023-09-18/2024-02-15</t>
  </si>
  <si>
    <t>40481 OKURA渋谷ｾﾝﾀｰ街店/40499 OKURA名古屋大須店/40547 OKURA心斎橋店/40519 OKURA大阪本店/50581 福岡POS予実管理</t>
  </si>
  <si>
    <t>ﾘｭｸｽ舟形ﾄｰﾄA4ｻｲｽﾞ(ML)/ｺｰﾃｯﾄﾞ</t>
  </si>
  <si>
    <t>708GP</t>
  </si>
  <si>
    <t>2023-02-24/2023-06-12/2023-09-18/2024-02-15</t>
  </si>
  <si>
    <t>31558 OKURA福岡中洲店/40547 OKURA心斎橋店/40519 OKURA大阪本店/50581 福岡POS予実管理</t>
  </si>
  <si>
    <t>ｶｰﾅﾋﾞｰ ﾈｯｸﾚｽ C刻</t>
  </si>
  <si>
    <t>ｽｲﾌﾄ/ﾅﾁｭﾗﾙ</t>
  </si>
  <si>
    <t>CFS003GX</t>
  </si>
  <si>
    <t>2022-05-22/2024-01-18/2024-02-15</t>
  </si>
  <si>
    <t>40499 OKURA名古屋大須店/40519 OKURA大阪本店/50581 福岡POS予実管理</t>
  </si>
  <si>
    <t>ｲﾝﾄﾚﾁｬｰﾄﾁｪｰﾝｼｮﾙﾀﾞｰﾊﾞｯｸﾞ</t>
  </si>
  <si>
    <t>593165/ﾚｻﾞｰ/ﾍﾞｰｼﾞｭ</t>
  </si>
  <si>
    <t>P00814976H</t>
  </si>
  <si>
    <t>2022-08-19/2023-09-18/2024-02-15</t>
  </si>
  <si>
    <t>40475 OKURAなんば戎橋店/40519 OKURA大阪本店/50581 福岡POS予実管理</t>
  </si>
  <si>
    <t>ﾛﾃﾞｵMM/ｱﾆｮｰﾐﾛ</t>
  </si>
  <si>
    <t>ﾛｰｽﾞｱｻﾞﾚ･ｵﾚﾝｼﾞﾎﾋﾟｰ･ﾙｰｼﾞｭｲﾝﾃﾞｨｱ</t>
  </si>
  <si>
    <t>2022-09-22/2023-07-12/2023-08-27/2024-02-15</t>
  </si>
  <si>
    <t>40566 OKURA梅田ﾄﾞｰﾁｶ店/40481 OKURA渋谷ｾﾝﾀｰ街店/40519 OKURA大阪本店/50581 福岡POS予実管理</t>
  </si>
  <si>
    <t>☆</t>
  </si>
  <si>
    <t>2022-10-15/2023-09-21/2024-01-10/2024-02-15</t>
  </si>
  <si>
    <t>40499 OKURA名古屋大須店/40547 OKURA心斎橋店/40519 OKURA大阪本店/50581 福岡POS予実管理</t>
  </si>
  <si>
    <t>ﾊﾟｰﾙ ﾌﾗﾜｰﾌﾞﾛｰﾁ</t>
  </si>
  <si>
    <t>2021-11-07/2023-01-10/2023-03-10/2024-01-17/2024-02-15</t>
  </si>
  <si>
    <t>40526 OKURA新宿歌舞伎町店/40475 OKURAなんば戎橋店/40454 OKURA池袋駅東口店/40519 OKURA大阪本店/50581 福岡POS予実管理</t>
  </si>
  <si>
    <t>０３０６２１０５０</t>
  </si>
  <si>
    <t>ｶﾝﾎﾞﾝﾗｲﾝ 手帳ｶﾊﾞｰ</t>
  </si>
  <si>
    <t>A26727/ﾌﾞﾗｯｸ×ﾎﾜｲﾄ</t>
  </si>
  <si>
    <t>ﾌｪｲｸﾚｻﾞｰ/_/_/ﾚﾃﾞｨｰｽ/_</t>
  </si>
  <si>
    <t>2021-08-12/2022-10-05/2023-01-09/2023-03-12/2024-01-21/2024-02-15</t>
  </si>
  <si>
    <t>40530 OKURA戸越銀座店/40547 OKURA心斎橋店/40526 OKURA新宿歌舞伎町店/40475 OKURAなんば戎橋店/40519 OKURA大阪本店/50581 福岡POS予実管理</t>
  </si>
  <si>
    <t>170421024/箱･ｶｰﾄﾞ</t>
  </si>
  <si>
    <t>16 手帳ｶﾊﾞｰ[仕入]</t>
  </si>
  <si>
    <t>ｽﾓｰﾙﾊﾞﾆﾃｨﾁｪｰﾝｼｮﾙﾀﾞｰ</t>
  </si>
  <si>
    <t>AP2194/ｿﾌﾄｷｬﾋﾞｱ/ﾋﾟﾝｸ/GD</t>
  </si>
  <si>
    <t>40461 OKURA上野御徒町店/17040 EC流通課/40519 OKURA大阪本店/50581 福岡POS予実管理</t>
  </si>
  <si>
    <t>箱･袋･Gｶｰﾄﾞ･ｼｰﾙ　※ﾊﾝﾄﾞﾙ折れ有り</t>
  </si>
  <si>
    <t>APPK7AJK</t>
  </si>
  <si>
    <t>ｶﾃﾞﾅｸﾗｯﾁﾊﾞｯｸﾞ</t>
  </si>
  <si>
    <t>ﾀﾃﾞﾗｸﾄ/U刻/黒/SV金具</t>
  </si>
  <si>
    <t>2023-05-18/2024-02-15</t>
  </si>
  <si>
    <t>40519 OKURA大阪本店/50581 福岡POS予実管理</t>
  </si>
  <si>
    <t>ｴｲｼﾞﾄﾞﾊﾟﾃﾝﾄ/ﾌﾞﾙｰ/SV</t>
  </si>
  <si>
    <t>2023-12-27/2024-02-15</t>
  </si>
  <si>
    <t>ｼｰﾙ　※擦れ/ﾔｹ</t>
  </si>
  <si>
    <t>ﾄﾘﾖﾝ/ﾌﾞｰｹﾝﾋﾞﾘｱ/□M刻/SV</t>
  </si>
  <si>
    <t>□M 36A</t>
  </si>
  <si>
    <t>2023-09-01/2024-02-05/2024-02-15</t>
  </si>
  <si>
    <t>40534 OKURA新宿駅東口店/40519 OKURA大阪本店/50581 福岡POS予実管理</t>
  </si>
  <si>
    <t>189243/ﾄﾞﾗﾑﾄﾞｶｰﾌ/ｺｰﾙ/GD</t>
  </si>
  <si>
    <t>S-AT-3292 S-SI-4242</t>
  </si>
  <si>
    <t>ﾄﾘﾖﾝ/ﾅﾁｭﾗﾙ/□L刻/SV</t>
  </si>
  <si>
    <t>□L</t>
  </si>
  <si>
    <t>2021-08-28/2023-06-14/2023-11-11/2023-12-26/2024-01-23/2024-02-15</t>
  </si>
  <si>
    <t>40468 OKURA横浜駅西口店/40502 OKURA心斎橋時計専門店/31546 OKURA銀座中央通り店/40461 OKURA上野御徒町店/40519 OKURA大阪本店/50581 福岡POS予実管理</t>
  </si>
  <si>
    <t>蔵070821040　ｸﾛｼｪｯﾄ・鍵2本</t>
  </si>
  <si>
    <t>ﾊﾞｰｷﾝ35 A刻印</t>
  </si>
  <si>
    <t>ﾄﾘﾖﾝ/ﾍﾞﾄﾝ/SV金具</t>
  </si>
  <si>
    <t>A TI 622 MA</t>
  </si>
  <si>
    <t>2022-09-15/2023-09-06/2024-01-16/2024-02-15</t>
  </si>
  <si>
    <t>40549 OKURA京都烏丸店/40566 OKURA梅田ﾄﾞｰﾁｶ店/40519 OKURA大阪本店/50581 福岡POS予実管理</t>
  </si>
  <si>
    <t>ｷｰ2･ｶﾃﾞﾅ･ｸﾛｼｪｯﾄ</t>
  </si>
  <si>
    <t>ﾊﾞｯｸﾊﾟｯｸ</t>
  </si>
  <si>
    <t>650288 GUCCI×THE NORTH FACE</t>
  </si>
  <si>
    <t>2022-02-20/2023-09-18/2024-02-15</t>
  </si>
  <si>
    <t>40526 OKURA新宿歌舞伎町店/40519 OKURA大阪本店/50581 福岡POS予実管理</t>
  </si>
  <si>
    <t>袋　181121336</t>
  </si>
  <si>
    <t>ﾁﾙｱｳﾄﾅｲﾛﾝﾄｰﾄ/ﾅｲﾛﾝ/ﾈｲﾋﾞｰ/ﾏﾙﾁ</t>
  </si>
  <si>
    <t>2021-12-21/2022-01-09/2023-05-23/2023-09-21/2024-02-15</t>
  </si>
  <si>
    <t>40462 OKURA新宿歌舞伎町時計専門店/40468 OKURA横浜駅西口店/40499 OKURA名古屋大須店/40519 OKURA大阪本店/50581 福岡POS予実管理</t>
  </si>
  <si>
    <t>Z PｰSｰ01112</t>
  </si>
  <si>
    <t>2021-10-22/2023-06-15/2023-09-22/2024-02-15</t>
  </si>
  <si>
    <t>40547 OKURA心斎橋店/40534 OKURA新宿駅東口店/40519 OKURA大阪本店/50581 福岡POS予実管理</t>
  </si>
  <si>
    <t>11/30/2023</t>
  </si>
  <si>
    <t>###</t>
  </si>
  <si>
    <t>2023-11-30/2023-12-16</t>
  </si>
  <si>
    <t>ﾊﾞｷﾞｰPM</t>
  </si>
  <si>
    <t>M95049</t>
  </si>
  <si>
    <t>FL0016</t>
  </si>
  <si>
    <t>ﾃﾞﾆﾑ/ﾌﾞﾙｰ/総柄</t>
  </si>
  <si>
    <t>2024-01-04/2024-01-07</t>
  </si>
  <si>
    <t>ﾎﾞｯｸｽｶｰﾌ/ﾌﾞﾗｯｸ/GD金具</t>
  </si>
  <si>
    <t>〇A刻印</t>
  </si>
  <si>
    <t>1/28/2024</t>
  </si>
  <si>
    <t>ｸﾛｼｪｯﾄ/ｶﾃﾞﾅ/ｷｰ2</t>
  </si>
  <si>
    <t>ｳﾞｧﾙﾊﾟﾗｲｿPM</t>
  </si>
  <si>
    <t>ﾄﾜﾙｼｪﾌﾞﾛﾝ･ｶｰﾌ/ｵﾚﾝｼﾞ</t>
  </si>
  <si>
    <t>12/28/2023</t>
  </si>
  <si>
    <t>ｴﾌﾟｿﾝ/□P刻/SV金具</t>
  </si>
  <si>
    <t>9/27/2023</t>
  </si>
  <si>
    <t>2023-09-27/2023-10-04</t>
  </si>
  <si>
    <t>50581 福岡POS予実管理 (滞留/銀座中央)</t>
  </si>
  <si>
    <t>ｼｪｰﾌﾞﾙ/ｳﾞｪｰﾙｼﾌﾟﾚ/U刻/SV</t>
  </si>
  <si>
    <t>UAS136KG</t>
  </si>
  <si>
    <t>ﾚｻﾞｰ山羊革/ｸﾞﾘｰﾝ/無地</t>
  </si>
  <si>
    <t>2023-05-01/2023-10-22/2023-10-30/2024-02-15</t>
  </si>
  <si>
    <t>40499 OKURA名古屋大須店/40500 OKURA銀座本店/31546 OKURA銀座中央通り店/50581 福岡POS予実管理</t>
  </si>
  <si>
    <t>箱・袋・鍵・ｶﾃﾞﾅ・ｸﾛ・ﾚｲﾝｶﾊﾞｰ</t>
  </si>
  <si>
    <t>ｳﾞｨｸﾄﾘｱ2</t>
  </si>
  <si>
    <t>ﾄﾘﾖﾝ/ﾌﾞﾙｰｲﾝﾃﾞｨｺﾞ/T刻/SV金具</t>
  </si>
  <si>
    <t>T MM 007 IS</t>
  </si>
  <si>
    <t>2022-06-21/2023-06-03/2023-06-16/2023-07-03/2023-07-25/2024-01-16/2024-02-15</t>
  </si>
  <si>
    <t>40481 OKURA渋谷ｾﾝﾀｰ街店/40500 OKURA銀座本店/40547 OKURA心斎橋店/40526 OKURA新宿歌舞伎町店/40502 OKURA心斎橋時計専門店/31546 OKURA銀座中央通り店/50581 福岡POS予実管理</t>
  </si>
  <si>
    <t>11912 (株)OKURA(ﾘﾕｰｽ)</t>
  </si>
  <si>
    <t>ﾊﾞｯｸﾞﾁｬｰﾑ ｶﾚﾅﾉ</t>
  </si>
  <si>
    <t>2021-10-16/2023-01-28/2024-02-15</t>
  </si>
  <si>
    <t>40519 OKURA大阪本店/31546 OKURA銀座中央通り店/50581 福岡POS予実管理</t>
  </si>
  <si>
    <t>蔵０３０９２１０４５／箱／素材ヴォー・スイフト／☆</t>
  </si>
  <si>
    <t>13 ｷｰﾎﾙﾀﾞｰ[仕入]</t>
  </si>
  <si>
    <t>ｱｻﾞｯﾌﾟｸﾗｼｯｸ</t>
  </si>
  <si>
    <t>ｱﾘｹﾞｰﾀｰﾘｾ/ﾌｨｾﾙ/□R刻/SV</t>
  </si>
  <si>
    <t>6.△</t>
  </si>
  <si>
    <t>2021-10-19/2023-11-11/2024-02-15</t>
  </si>
  <si>
    <t>40547 OKURA心斎橋店/31546 OKURA銀座中央通り店/50581 福岡POS予実管理</t>
  </si>
  <si>
    <t>箱・ｻｲﾃｽ</t>
  </si>
  <si>
    <t>ｸｼｭﾍﾞﾙ/ﾙｰｼﾞｭｳﾞｨﾌ/□C刻/GD金具</t>
  </si>
  <si>
    <t>□C N</t>
  </si>
  <si>
    <t>2023-08-31/2023-09-15/2023-09-30/2023-10-13/2023-10-28/2023-11-11/2023-11-24/2024-02-15</t>
  </si>
  <si>
    <t>40519 OKURA大阪本店/40499 OKURA名古屋大須店/40534 OKURA新宿駅東口店/40500 OKURA銀座本店/40526 OKURA新宿歌舞伎町店/40547 OKURA心斎橋店/31546 OKURA銀座中央通り店/50581 福岡POS予実管理</t>
  </si>
  <si>
    <t>ｺﾝｽﾀﾝｽ24</t>
  </si>
  <si>
    <t>ﾎﾟﾛｻｽ/ﾌﾞﾗｯｸ/〇O刻/GD金具</t>
  </si>
  <si>
    <t>2022-08-16/2022-08-19/2023-05-09/2024-02-15</t>
  </si>
  <si>
    <t>40519 OKURA大阪本店/40526 OKURA新宿歌舞伎町店/31546 OKURA銀座中央通り店/50581 福岡POS予実管理</t>
  </si>
  <si>
    <t>ケリー32</t>
  </si>
  <si>
    <t>ｼｪｰﾌﾞﾙ･ｺﾛﾏﾝﾃﾞﾙ/ﾌｭｰｼｬﾋﾟﾝｸ/□J</t>
  </si>
  <si>
    <t>49.S</t>
  </si>
  <si>
    <t>2022-06-21/2023-07-28/2023-08-02/2024-02-15</t>
  </si>
  <si>
    <t>40547 OKURA心斎橋店/40551 OKURA鹿児島天文館店/31546 OKURA銀座中央通り店/50581 福岡POS予実管理</t>
  </si>
  <si>
    <t>袋･ｽﾄﾗｯﾌﾟ･ｸﾛｼｪｯﾄ･ｶﾃﾞﾅ･鍵2</t>
  </si>
  <si>
    <t>BPY513NK</t>
  </si>
  <si>
    <t>2024-01-10/2024-02-15</t>
  </si>
  <si>
    <t>31546 OKURA銀座中央通り店/50581 福岡POS予実管理</t>
  </si>
  <si>
    <t>ﾐﾆﾎﾟｯﾌﾟｱｯｼｭﾋﾟｱｽ</t>
  </si>
  <si>
    <t>ﾒﾀﾙ/ｼﾙﾊﾞｰ･ﾌﾞﾗｯｸ</t>
  </si>
  <si>
    <t>その他/_/ﾌﾞﾗｯｸ/ﾚﾃﾞｨｰｽ</t>
  </si>
  <si>
    <t>2023-07-15/2023-09-05/2024-02-15</t>
  </si>
  <si>
    <t>40477 OKURA静岡ﾊﾟﾙｺ店/31546 OKURA銀座中央通り店/50581 福岡POS予実管理</t>
  </si>
  <si>
    <t>箱･小袋</t>
  </si>
  <si>
    <t>15 ﾋﾟｱｽ</t>
  </si>
  <si>
    <t>ﾄｺﾞ/ﾍﾞﾄﾝ/U刻/GD</t>
  </si>
  <si>
    <t>U PY 643 FG</t>
  </si>
  <si>
    <t>2023-12-16/2023-12-19/2023-12-22/2024-02-15</t>
  </si>
  <si>
    <t>40534 OKURA新宿駅東口店/17040 EC流通課/31546 OKURA銀座中央通り店/50581 福岡POS予実管理</t>
  </si>
  <si>
    <t>50581 福岡POS予実管理 (滞留/熊本)</t>
  </si>
  <si>
    <t>ﾄﾘﾖﾝ/ﾌﾞﾙｰﾍﾟｰﾙ/U刻/GD金具</t>
  </si>
  <si>
    <t>UHA666GY</t>
  </si>
  <si>
    <t>2022-05-08/2023-08-23/2023-11-11/2024-01-17/2024-02-15</t>
  </si>
  <si>
    <t>40500 OKURA銀座本店/40526 OKURA新宿歌舞伎町店/31546 OKURA銀座中央通り店/31555 OKURA HAB@熊本店/50581 福岡POS予実管理</t>
  </si>
  <si>
    <t>箱･袋･ﾚｲﾝｶﾊﾞｰ･ｸﾛ･ｶﾃﾞﾅ･鍵2</t>
  </si>
  <si>
    <t>ｳﾞｧｯｼｭﾘｴｰｼﾞｪ ﾉｱｾﾞｯﾄ SV金具</t>
  </si>
  <si>
    <t>7C</t>
  </si>
  <si>
    <t>2022-03-10/2022-04-02/2023-03-05/2023-09-13/2023-12-02/2023-12-09/2024-02-15</t>
  </si>
  <si>
    <t>40477 OKURA静岡ﾊﾟﾙｺ店/40502 OKURA心斎橋時計専門店/40462 OKURA新宿歌舞伎町時計専門店/40455 OKURA福岡天神店/40549 OKURA京都烏丸店/31555 OKURA HAB@熊本店/50581 福岡POS予実管理</t>
  </si>
  <si>
    <t>☆鍵2・ｶﾃﾞﾅ 蔵210221060</t>
  </si>
  <si>
    <t>2023-12-07/2023-12-30/2024-02-15</t>
  </si>
  <si>
    <t>40546 OKURAららぽーと福岡店/31555 OKURA HAB@熊本店/50581 福岡POS予実管理</t>
  </si>
  <si>
    <t>ｼｰﾙ　※擦れ/ﾊﾝﾄﾞﾙﾖﾚ</t>
  </si>
  <si>
    <t>50581 福岡POS予実管理 (滞留/上野)</t>
  </si>
  <si>
    <t>ﾏﾄﾗｯｾﾁｪｰﾝｳｴｽﾄﾊﾞｯｸﾞ</t>
  </si>
  <si>
    <t>ｴｲｼﾞﾄﾞｶｰﾌ/ﾌﾞﾗｯｸ/GD</t>
  </si>
  <si>
    <t>2023-12-16/2023-12-18/2024-02-15</t>
  </si>
  <si>
    <t>17040 EC流通課/40461 OKURA上野御徒町店/50581 福岡POS予実管理</t>
  </si>
  <si>
    <t>A01112/ｷｬﾋﾞｱ/ﾍﾞｰｼﾞｭ/SV</t>
  </si>
  <si>
    <t>2024-01-10/2024-01-26/2024-02-15</t>
  </si>
  <si>
    <t>AP2409/ｼｬｲﾆｰﾗﾑ/ﾌﾞﾗｯｸ/GD･SV</t>
  </si>
  <si>
    <t>40461 OKURA上野御徒町店/50581 福岡POS予実管理</t>
  </si>
  <si>
    <t>ﾐﾆｳﾞｧﾆﾃｨﾁｪｰﾝ</t>
  </si>
  <si>
    <t>ﾐﾆﾁｪｰﾝｼｮﾙﾀﾞｰ</t>
  </si>
  <si>
    <t>ｺｯﾄﾝ/ﾁｪｯｶｰﾌﾗｯｸﾞﾌﾟﾘﾝﾄ/GD</t>
  </si>
  <si>
    <t>PX6LL2KA</t>
  </si>
  <si>
    <t>ﾃﾞﾆﾑ/ﾍﾞｰｼﾞｭ/無地</t>
  </si>
  <si>
    <t>箱・袋 ※ｲﾔｰｴﾝﾄﾞｷﾞﾌﾄ</t>
  </si>
  <si>
    <t>AP2200/ﾗﾑ/ﾌﾞﾗｯｸ/GD</t>
  </si>
  <si>
    <t>CHANEL19 ﾏﾄﾗｯｾﾁｪｰﾝｸﾗｯﾁ</t>
  </si>
  <si>
    <t>AP2522/ﾗﾑ/ﾗｲﾄｸﾞﾘｰﾝ/SS/GD</t>
  </si>
  <si>
    <t>2023-12-21/2023-12-23/2024-02-15</t>
  </si>
  <si>
    <t>AP2119/ﾊﾟｰﾙ/ｷｬﾋﾞｱ/ﾌﾞﾗｯｸ/GD</t>
  </si>
  <si>
    <t>AP1787/ﾃﾞﾆﾑ/ﾌﾞﾙｰ/SV･GD</t>
  </si>
  <si>
    <t>ﾋﾞｼﾞﾈｽｶｰﾄﾞｹｰｽ</t>
  </si>
  <si>
    <t>469338/ｸﾞﾚｲﾝｶｰﾌ/ﾌﾞﾗｯｸ/SV</t>
  </si>
  <si>
    <t>ALM469338･1222</t>
  </si>
  <si>
    <t>DEVOTION ﾐﾆｸﾛｽﾎﾞﾃﾞｨﾊﾞｯｸﾞ</t>
  </si>
  <si>
    <t>BB6641/ﾚｻﾞｰ/ﾌﾞﾗｯｸ/GD</t>
  </si>
  <si>
    <t>000409 DOLCE&amp;GABBANA</t>
  </si>
  <si>
    <t>2023-09-20/2024-02-15</t>
  </si>
  <si>
    <t>箱･袋　※ﾗﾒ付着/香水臭</t>
  </si>
  <si>
    <t>ﾎﾞﾃﾞｨｼｮﾙﾀﾞｰ</t>
  </si>
  <si>
    <t>M9319ﾎﾞﾃﾞｨｼｮﾙﾀﾞｰ</t>
  </si>
  <si>
    <t>09MA0221</t>
  </si>
  <si>
    <t>2023-08-17/2024-02-15</t>
  </si>
  <si>
    <t>袋・ST</t>
  </si>
  <si>
    <t>ﾎﾞｰｲｼｬﾈﾙ ﾁｪｰﾝｺｲﾝﾊﾟｰｽ</t>
  </si>
  <si>
    <t>AP2206/ｷｬﾋﾞｱ/ﾎﾜｲﾄ/GD</t>
  </si>
  <si>
    <t>ﾏﾄﾗｯｾ 2WAYﾐﾆﾊﾞﾆﾃｨ</t>
  </si>
  <si>
    <t>AP2503/ｷｬﾋﾞｱ/ﾎﾜｲﾄ/GD</t>
  </si>
  <si>
    <t>ﾏﾄﾗｯｾ ﾁｪｰﾝﾌﾗｯﾌﾟｺｲﾝﾊﾟｰｽ</t>
  </si>
  <si>
    <t>ｷｬﾋﾞｱ/ﾋﾟﾝｸﾍﾞｰｼﾞｭ系/ﾊﾟｰﾙ/GD</t>
  </si>
  <si>
    <t>ｷｬﾋﾞｱ/ｸﾞﾘｰﾝ/ﾊﾟｰﾙ/GD</t>
  </si>
  <si>
    <t>ｶﾒﾘｱﾏﾄﾗｯｾﾌﾗｯﾌﾟｶｰﾄﾞｹｰｽ</t>
  </si>
  <si>
    <t>ﾗﾑ/ﾌﾞﾗｯｸ/ﾎﾜｲﾄ/GD</t>
  </si>
  <si>
    <t>ｼｰﾙ　※少々汚れ有</t>
  </si>
  <si>
    <t>CCﾌｨﾘｸﾞﾘｰ ｽﾓｰﾙﾊﾞﾆﾃｨ</t>
  </si>
  <si>
    <t>A93342/ｷｬﾋﾞｱ/ﾌﾞﾗｯｸ/GD</t>
  </si>
  <si>
    <t>袋・ｼｰﾙ　※ｸﾛｼｪｯﾄ欠品、金具ﾒｯｷ剥がれ有り</t>
  </si>
  <si>
    <t>AS2369/ﾗﾑ/ﾌﾞﾗｯｸ/ﾏﾙﾁｶﾗｰ/GD</t>
  </si>
  <si>
    <t>ﾄｺﾞ/ｷｬﾊﾞﾝ/U刻/GD</t>
  </si>
  <si>
    <t>UP968NM</t>
  </si>
  <si>
    <t>箱･袋･ｶｷﾞ2･ｶﾃﾞﾅ･ﾚｲﾝｶﾊﾞｰ･ｸﾛｼｪｯﾄ</t>
  </si>
  <si>
    <t>ｵﾚﾝｼﾞ×ﾋﾟﾝｸ</t>
  </si>
  <si>
    <t>ｼﾙｸ/ｵﾚﾝｼﾞ/総柄/ﾚﾃﾞｨｰｽ</t>
  </si>
  <si>
    <t>2022-07-24/2024-02-15</t>
  </si>
  <si>
    <t>箱・店頭用</t>
  </si>
  <si>
    <t>ﾋﾞｯｸﾞﾊﾞｯｸﾞ ﾐﾃﾞｨｱﾑ</t>
  </si>
  <si>
    <t>182863/ﾚｻﾞｰ/ｸﾞﾘｰﾝ</t>
  </si>
  <si>
    <t>U-SL-0168</t>
  </si>
  <si>
    <t>2023-09-12/2023-09-12/2023-09-29/2024-02-15</t>
  </si>
  <si>
    <t>17040 EC流通課/50580 東京POS予実管理/40461 OKURA上野御徒町店/50581 福岡POS予実管理</t>
  </si>
  <si>
    <t>ﾏｽﾄﾄﾞｳﾄﾞｷｭﾒﾝﾄﾎﾙﾀﾞｰ</t>
  </si>
  <si>
    <t>L1002162</t>
  </si>
  <si>
    <t>EUXH</t>
  </si>
  <si>
    <t>※ｽﾄ無</t>
  </si>
  <si>
    <t>ﾚｻﾞｰ ﾌﾞﾗｯｸ GD金具</t>
  </si>
  <si>
    <t>CA1292801</t>
  </si>
  <si>
    <t>2023-04-27/2024-02-15</t>
  </si>
  <si>
    <t>店頭 袋 ST</t>
  </si>
  <si>
    <t>A28600/ｷｬﾋﾞｱ/ﾌﾞﾗｯｸ/GD</t>
  </si>
  <si>
    <t>2023-12-11/2023-12-18/2024-02-15</t>
  </si>
  <si>
    <t>AP1466/ｷｬﾋﾞｱ/ﾌﾞﾗｯｸ/GD</t>
  </si>
  <si>
    <t>市場　ﾏﾄﾗｯｾ30 ｼﾝｸﾞﾙﾌﾗｯﾌﾟﾁｪｰﾝｼｮﾙﾀﾞｰ</t>
  </si>
  <si>
    <t>ﾒｯｼｭｺｯﾄﾝ/ﾌﾞﾗｯｸ・ｲｴﾛｰ/SV</t>
  </si>
  <si>
    <t>市場　Gｶｰﾄﾞ・ｼｰﾙ　※内側汚れ、黄ばみ有り</t>
  </si>
  <si>
    <t>ﾐﾆﾎﾘｿﾞﾝﾀﾙｶﾊﾞ</t>
  </si>
  <si>
    <t>199742/ﾄﾘｵﾝﾌｷｬﾝﾊﾞｽ/ﾎﾜｲﾄ</t>
  </si>
  <si>
    <t>F-SL-1242</t>
  </si>
  <si>
    <t>ｷｬﾝﾊﾞｽ/ｸﾘｰﾑ/_</t>
  </si>
  <si>
    <t>2023-08-27/2024-02-15</t>
  </si>
  <si>
    <t>袋･ｽﾄ･ｸﾛ･ｶﾃﾞﾅ･鍵</t>
  </si>
  <si>
    <t>ﾘｭｸｽ舟形ﾄｰﾄ(M)</t>
  </si>
  <si>
    <t>707GP/ｺｰﾃｯﾄﾞｷｬﾝﾊﾞｽ/ｸﾞﾚｰ･ｲｴﾛｰ</t>
  </si>
  <si>
    <t>2023-07-27/2023-12-17/2024-02-15</t>
  </si>
  <si>
    <t>40500 OKURA銀座本店/40461 OKURA上野御徒町店/50581 福岡POS予実管理</t>
  </si>
  <si>
    <t>※ｷｬﾝﾊﾞｽ部汚れ</t>
  </si>
  <si>
    <t>ﾏｽﾄﾗｲﾝｼｮﾙﾀﾞｰﾊﾞｯｸﾞ</t>
  </si>
  <si>
    <t>ｶｰﾌ/ﾎﾞﾙﾄﾞｰ/GD金具</t>
  </si>
  <si>
    <t>2023-01-03/2023-04-10/2024-02-15</t>
  </si>
  <si>
    <t>AP1341/ｷｬﾋﾞｱ/ﾗｲﾑｲｴﾛｰ/GD</t>
  </si>
  <si>
    <t>EUKCC7H8</t>
  </si>
  <si>
    <t>2023-07-17/2023-07-26</t>
  </si>
  <si>
    <t>50581 福岡POS予実管理/40461 OKURA上野御徒町店</t>
  </si>
  <si>
    <t>市場 ﾃﾃﾞｨｽﾓｰﾙｼｮﾙﾀﾞｰ</t>
  </si>
  <si>
    <t>583328/ﾚｻﾞｰ/ﾎﾜｲﾄ/SV</t>
  </si>
  <si>
    <t>AIM583328･1119</t>
  </si>
  <si>
    <t>市場 袋</t>
  </si>
  <si>
    <t>市場 CHANEL19ﾌﾗｯﾌﾟｺｲﾝﾊﾟｰｽ</t>
  </si>
  <si>
    <t>市場 袋･Gｶｰﾄﾞ･ｼｰﾙ ※全体塗り有</t>
  </si>
  <si>
    <t>市場 ﾏﾄﾗｯｾﾁｪｰﾝｼｮﾙﾀﾞｰ</t>
  </si>
  <si>
    <t>2024-02-05/2024-02-07</t>
  </si>
  <si>
    <t>市場 ｼｰﾙ ※糸ﾎﾂﾚ有</t>
  </si>
  <si>
    <t>市場 ｼﾞｯﾋﾟｰｺｲﾝﾊﾟｰｽ</t>
  </si>
  <si>
    <t>M61206/ｴﾋﾟ/ﾛｰｽﾞﾊﾞﾚﾘｰﾇ/SV</t>
  </si>
  <si>
    <t>SN4156</t>
  </si>
  <si>
    <t>2023-12-18/2023-12-19</t>
  </si>
  <si>
    <t>市場 ｱﾝｳﾞｪﾛｯﾌﾟ･ｶﾙﾄﾄﾞｩｳﾞｨｼﾞｯﾄ</t>
  </si>
  <si>
    <t>M58456/ｱﾝﾌﾟﾗﾝﾄ/ﾉﾜｰﾙ</t>
  </si>
  <si>
    <t>CA0196</t>
  </si>
  <si>
    <t>市場 ※ﾎｯｸ破損有</t>
  </si>
  <si>
    <t>ｺｲﾝｹｰｽ/PVC/CRM/無地/ﾚﾃﾞｨｰｽ/コインケース</t>
  </si>
  <si>
    <t>コインケース</t>
  </si>
  <si>
    <t>コットン100％</t>
  </si>
  <si>
    <t>000967 MARC BY MARC JACOBS</t>
  </si>
  <si>
    <t>50581 福岡POS予実管理 (滞留/天神)</t>
  </si>
  <si>
    <t>ﾎﾞｯｸｽｶｰﾌ/ﾌﾞﾘｯｸ/U刻/GD</t>
  </si>
  <si>
    <t>UUS142OM</t>
  </si>
  <si>
    <t>2023-11-24/2023-11-30/2024-02-15</t>
  </si>
  <si>
    <t>31546 OKURA銀座中央通り店/40455 OKURA福岡天神店/50581 福岡POS予実管理</t>
  </si>
  <si>
    <t>箱･袋･ﾚｲﾝｶﾊﾞｰ･ｽﾄ･ｸﾛ･ｶﾃﾞﾅ･鍵</t>
  </si>
  <si>
    <t>新宿L</t>
  </si>
  <si>
    <t>B MS 166 MD</t>
  </si>
  <si>
    <t>2023-12-29/2024-01-05/2024-01-07/2024-02-15</t>
  </si>
  <si>
    <t>40534 OKURA新宿駅東口店/17040 EC流通課/40455 OKURA福岡天神店/50581 福岡POS予実管理</t>
  </si>
  <si>
    <t>箱･袋･ﾐﾗｰ　※ﾌﾗｯﾌﾟ内側薄汚れ有</t>
  </si>
  <si>
    <t>50581 福岡POS予実管理 (滞留/銀座)</t>
  </si>
  <si>
    <t>ｳﾞｫｰｽｲﾌﾄ/ﾌﾞﾙｰﾉｰﾙ/Y刻/SV金具</t>
  </si>
  <si>
    <t>YMA171 ED</t>
  </si>
  <si>
    <t>2022-05-08/2024-02-15</t>
  </si>
  <si>
    <t>40500 OKURA銀座本店/50581 福岡POS予実管理</t>
  </si>
  <si>
    <t>箱･袋･ﾚｲﾝｶﾊﾞｰ･ｸﾛｼｪｯﾄ･ｶﾃﾞﾅ･鍵･ｽﾄﾗｯﾌﾟ</t>
  </si>
  <si>
    <t>ﾄﾘﾖﾝｸﾚﾏﾝｽ/ﾍﾞﾄﾝ/U刻/GD金具</t>
  </si>
  <si>
    <t>U IS 131 ST</t>
  </si>
  <si>
    <t>2022-07-12/2023-08-31/2023-09-15/2023-09-30/2023-10-28/2023-11-11/2023-11-24/2024-02-15</t>
  </si>
  <si>
    <t>40502 OKURA心斎橋時計専門店/40519 OKURA大阪本店/40499 OKURA名古屋大須店/40534 OKURA新宿駅東口店/40526 OKURA新宿歌舞伎町店/40547 OKURA心斎橋店/40500 OKURA銀座本店/50581 福岡POS予実管理</t>
  </si>
  <si>
    <t>箱･袋･ｸﾛｼｪｯﾄ･ｶﾃﾞﾅ･鍵2･ﾚｲﾝｶﾊﾞｰ</t>
  </si>
  <si>
    <t>ﾎﾞｯｸｽｶｰﾌ/ﾌﾞﾗｯｸ/□B刻/GD金具</t>
  </si>
  <si>
    <t>2022-06-16/2023-08-27/2024-01-17/2024-02-15</t>
  </si>
  <si>
    <t>40481 OKURA渋谷ｾﾝﾀｰ街店/40519 OKURA大阪本店/40500 OKURA銀座本店/50581 福岡POS予実管理</t>
  </si>
  <si>
    <t>鍵2・ｶﾃﾞﾅ・クロシェット・ST</t>
  </si>
  <si>
    <t>UIS6663DP</t>
  </si>
  <si>
    <t>2022-07-06/2024-02-15</t>
  </si>
  <si>
    <t>ｳﾞｧｰﾃｨｶﾙ 12ｶｰﾄﾞ</t>
  </si>
  <si>
    <t>V8L21/ｿﾌﾄｶｰﾌ/ﾌﾞﾗｯｸ</t>
  </si>
  <si>
    <t>2023-07-15/2023-09-06/2024-02-15</t>
  </si>
  <si>
    <t>40477 OKURA静岡ﾊﾟﾙｺ店/40500 OKURA銀座本店/50581 福岡POS予実管理</t>
  </si>
  <si>
    <t>箱　　※ｺﾊﾞにﾃｶﾘ</t>
  </si>
  <si>
    <t>ｹﾘｰ28 内縫い</t>
  </si>
  <si>
    <t>ﾄｺﾞ/ﾎﾜｲﾄ/D刻/SV</t>
  </si>
  <si>
    <t>DNS993AD</t>
  </si>
  <si>
    <t>2022-07-23/2024-02-15</t>
  </si>
  <si>
    <t>袋･ｽﾄﾗｯﾌﾟ･鍵･ｶﾃﾞﾅ･ｸﾛｼｪｯﾄ</t>
  </si>
  <si>
    <t>ﾄﾜﾙｱｯｼｭ×ｽｲﾌﾄ/ｾｻﾐ×ｴｸﾘｭ/Z刻/SV</t>
  </si>
  <si>
    <t>ZHT646CH</t>
  </si>
  <si>
    <t>2023-04-12/2023-08-30/2023-09-15/2023-09-30/2023-10-27/2023-11-11/2023-12-17/2024-02-15</t>
  </si>
  <si>
    <t>40549 OKURA京都烏丸店/40519 OKURA大阪本店/40499 OKURA名古屋大須店/40534 OKURA新宿駅東口店/40526 OKURA新宿歌舞伎町店/40547 OKURA心斎橋店/40500 OKURA銀座本店/50581 福岡POS予実管理</t>
  </si>
  <si>
    <t>箱･袋･ｽﾄﾗｯﾌﾟ･鍵2･ｶﾃﾞﾅ･ｸﾛｼｪｯﾄ･ﾚｲﾝｶﾊﾞｰ　※ﾊﾝﾄﾞﾙ薄汚れ、ﾌﾗｯﾌﾟ内側擦れ</t>
  </si>
  <si>
    <t>2023-08-30/2023-09-15/2023-09-30/2023-10-27/2023-11-11/2023-12-17/2024-02-15</t>
  </si>
  <si>
    <t>40519 OKURA大阪本店/40499 OKURA名古屋大須店/40534 OKURA新宿駅東口店/40526 OKURA新宿歌舞伎町店/40547 OKURA心斎橋店/40500 OKURA銀座本店/50581 福岡POS予実管理</t>
  </si>
  <si>
    <t>銀座本店</t>
  </si>
  <si>
    <t>2340520050214</t>
  </si>
  <si>
    <t>ｳﾞｪﾘｰﾜﾝﾊﾝﾄﾞﾙﾊﾞｯｸﾞ</t>
  </si>
  <si>
    <t>ﾚｻﾞｰ/ﾙﾋﾞｰ/SV金具</t>
  </si>
  <si>
    <t>AH4197</t>
  </si>
  <si>
    <t>2022-12-22/2023-11-04/2024-02-11</t>
  </si>
  <si>
    <t>50581 福岡POS予実管理/40526 OKURA新宿歌舞伎町店/40500 OKURA銀座本店</t>
  </si>
  <si>
    <t>ﾎﾟﾛｻｽﾘｾ/ﾛｰｽﾞｼﾞｪﾍﾗｻﾞｰﾄﾞ/C刻/SV</t>
  </si>
  <si>
    <t>CAS973HZ</t>
  </si>
  <si>
    <t>2023-12-29/2024-01-05/2024-02-15</t>
  </si>
  <si>
    <t>箱･袋･ﾚｲﾝｶﾊﾞｰ･ｸﾛ･ｶﾃﾞﾅ･鍵</t>
  </si>
  <si>
    <t>2340520054915</t>
  </si>
  <si>
    <t>M81489/ﾓﾉｸﾞﾗﾑ/GD金具</t>
  </si>
  <si>
    <t>2023-02-09/2023-05-28/2023-05-31</t>
  </si>
  <si>
    <t>50581 福岡POS予実管理/40455 OKURA福岡天神店/40500 OKURA銀座本店</t>
  </si>
  <si>
    <t>袋･ﾎﾟｰﾁ･ｽﾄﾗｯﾌﾟ　定価244200</t>
  </si>
  <si>
    <t>2340520058470</t>
  </si>
  <si>
    <t>ｽﾋﾟｰﾃﾞｨ･ﾊﾞﾝﾄﾞﾘｴｰﾙ25</t>
  </si>
  <si>
    <t>M45563/ｳﾙｽ･ﾌｨｯｼｬｰｺﾗﾎﾞ/SV金具</t>
  </si>
  <si>
    <t>MB0261</t>
  </si>
  <si>
    <t>2023-03-30/2023-04-10</t>
  </si>
  <si>
    <t>50581 福岡POS予実管理/40500 OKURA銀座本店</t>
  </si>
  <si>
    <t>ｽﾄﾗｯﾌﾟ･ｶﾃﾞﾅ</t>
  </si>
  <si>
    <t>2340520055882</t>
  </si>
  <si>
    <t>ﾄｺﾞ/ｴﾀﾝ/□O刻/SV金具</t>
  </si>
  <si>
    <t>□O B128</t>
  </si>
  <si>
    <t>2023-02-20/2023-02-24</t>
  </si>
  <si>
    <t>袋･鍵･ｶﾃﾞﾅ･ｸﾛｼｪｯﾄ</t>
  </si>
  <si>
    <t>2340520043087</t>
  </si>
  <si>
    <t>ﾗｸﾞｼﾞｭｱﾘｰﾗｲﾝﾁｪｰﾝﾎﾞｽﾄﾝﾊﾞｯｸﾞ</t>
  </si>
  <si>
    <t>ｶｰﾌ/ﾌﾞﾛﾝｽﾞ/SV金具</t>
  </si>
  <si>
    <t>11448722</t>
  </si>
  <si>
    <t>2022-10-13/2022-10-19</t>
  </si>
  <si>
    <t>2340520095680</t>
  </si>
  <si>
    <t>ｵｰｽﾄﾘｯﾁ/ﾁｪｽﾅｯﾂ/GD</t>
  </si>
  <si>
    <t>2024-02-02/2024-02-08</t>
  </si>
  <si>
    <t>2340520058937</t>
  </si>
  <si>
    <t>ｺｺﾏｰｸﾌﾞﾛｰﾁ</t>
  </si>
  <si>
    <t>GP</t>
  </si>
  <si>
    <t>95A</t>
  </si>
  <si>
    <t>2023-04-08/2023-04-21/2023-04-25</t>
  </si>
  <si>
    <t>50581 福岡POS予実管理/40519 OKURA大阪本店/40500 OKURA銀座本店</t>
  </si>
  <si>
    <t xml:space="preserve">90 ｱｸｾｻﾘｰ                                  </t>
  </si>
  <si>
    <t>2340520058944</t>
  </si>
  <si>
    <t>ﾊｰﾄﾌﾞﾛｰﾁ</t>
  </si>
  <si>
    <t>95P/GP</t>
  </si>
  <si>
    <t>95P</t>
  </si>
  <si>
    <t>2023-04-08/2023-04-20</t>
  </si>
  <si>
    <t>2340520056155</t>
  </si>
  <si>
    <t>ｺﾘｴﾄﾞｼｱﾝﾒﾄﾞｰﾙ65</t>
  </si>
  <si>
    <t>ﾎﾞｯｸｽｶｰﾌ/ﾌﾞﾗｯｸ/〇T刻/GD</t>
  </si>
  <si>
    <t>A 〇T II</t>
  </si>
  <si>
    <t>2023-03-07/2023-03-09</t>
  </si>
  <si>
    <t xml:space="preserve">16 ﾍﾞﾙﾄ                                    </t>
  </si>
  <si>
    <t>ｺﾝｽﾀﾝｽ18</t>
  </si>
  <si>
    <t>X刻/SV金具/ﾄﾞﾌﾞﾘｽ ﾌﾞﾙｰｱﾄｰﾙ</t>
  </si>
  <si>
    <t>XPI720GZ</t>
  </si>
  <si>
    <t>2022-07-05/2022-07-11/2023-05-10</t>
  </si>
  <si>
    <t>50581 福岡POS予実管理/40500 OKURA銀座本店/31546 OKURA銀座中央通り店</t>
  </si>
  <si>
    <t xml:space="preserve">31546 OKURA銀座中央通り店           </t>
  </si>
  <si>
    <t>ﾄﾘﾖﾝ/ﾋﾞｽｷｭｲ/B刻/SV</t>
  </si>
  <si>
    <t>B AU 007 MM</t>
  </si>
  <si>
    <t>箱･袋･ｶﾃﾞﾅ･鍵</t>
  </si>
  <si>
    <t>ﾄｺﾞ/ｺﾞｰﾙﾄﾞ/Z刻/SV</t>
  </si>
  <si>
    <t>ZHA978MB</t>
  </si>
  <si>
    <t>50581 福岡POS予実管理 (滞留/名古屋)</t>
  </si>
  <si>
    <t>2340530022379</t>
  </si>
  <si>
    <t>CD ICON ﾁｪｰﾝﾘﾝｸ ﾈｯｸﾚｽ</t>
  </si>
  <si>
    <t>N1574HOMMT-D000/真鍮/SV</t>
  </si>
  <si>
    <t>2340530023215</t>
  </si>
  <si>
    <t>ｼｼﾘｰ ﾊﾞｯｸﾞ</t>
  </si>
  <si>
    <t>BB6235/ﾗﾊﾞｰ/ﾌﾞﾗｯｸ/GD</t>
  </si>
  <si>
    <t>2340530023109</t>
  </si>
  <si>
    <t>ｺｺｺｸｰﾝﾄｰﾄMM</t>
  </si>
  <si>
    <t>A48611/ﾅｲﾛﾝ/ﾌﾞﾗｯｸ</t>
  </si>
  <si>
    <t>13594712</t>
  </si>
  <si>
    <t>袋･ｼｰﾙ　※ﾔｹ･内外汚れ</t>
  </si>
  <si>
    <t>2340530022652</t>
  </si>
  <si>
    <t>ﾏﾄﾗｯｾ ｺｲﾝｶｰﾄﾞｹｰｽ</t>
  </si>
  <si>
    <t>17927206</t>
  </si>
  <si>
    <t>箱･袋･ｼｰﾙ　※擦れ･汚れ</t>
  </si>
  <si>
    <t>2340530023017</t>
  </si>
  <si>
    <t>ｷｰﾎﾙﾀﾞｰ GGｼｸﾞﾈﾁｬｰ</t>
  </si>
  <si>
    <t>478136/ｸﾞｯﾁｼﾏﾚｻﾞｰ/ﾌﾞﾗｯｸ</t>
  </si>
  <si>
    <t>2340530023802</t>
  </si>
  <si>
    <t>ｴﾘﾀｰｼﾞｭ･ｴｹｽﾄﾙ ｴﾄﾘｴPM</t>
  </si>
  <si>
    <t>ﾒﾀﾙ･ｽｲﾌﾄ/PG･ﾓｰｳﾞﾍﾟｰﾙ</t>
  </si>
  <si>
    <t>2340530022928</t>
  </si>
  <si>
    <t>ｴﾌﾟｿﾝ/ﾛｰｽﾞｴｸｽﾄﾘｰﾑ/A刻/SV</t>
  </si>
  <si>
    <t>ATS011AU</t>
  </si>
  <si>
    <t>2023-11-09/2023-12-16</t>
  </si>
  <si>
    <t>箱　※擦れ/ｺｲﾝ部汚れ</t>
  </si>
  <si>
    <t>2340530020481</t>
  </si>
  <si>
    <t>ﾊﾟﾄﾞｯｸｺｲﾝｹｰｽ</t>
  </si>
  <si>
    <t>ｼｪﾌﾞﾙﾐｿﾞﾙ/ｼﾞｮｰﾇﾌﾟｯｻﾝ/Z刻</t>
  </si>
  <si>
    <t>ZM001</t>
  </si>
  <si>
    <t>2340530017306</t>
  </si>
  <si>
    <t>ｴﾌﾟｿﾝ/ﾓｰｳﾞｼﾙﾍﾞｽﾄﾙ/D刻</t>
  </si>
  <si>
    <t>D TS005AU</t>
  </si>
  <si>
    <t>2340530019843</t>
  </si>
  <si>
    <t>ｻｯｸｱﾃﾞﾍﾟｯｼｭ</t>
  </si>
  <si>
    <t>ｴｳﾞｧｰｸﾞﾚｲﾝ/ﾌﾞﾗｯｸ/□O刻</t>
  </si>
  <si>
    <t>□OU67</t>
  </si>
  <si>
    <t>鍵・袋・ｸﾛｼｪｯﾄ</t>
  </si>
  <si>
    <t>2340530023253</t>
  </si>
  <si>
    <t>ｹﾘｰ32 外縫い</t>
  </si>
  <si>
    <t>ﾊﾞﾚﾆｱ/ﾌﾞﾘｯｸ/□C刻/GD</t>
  </si>
  <si>
    <t>□C　6.5</t>
  </si>
  <si>
    <t>袋･ｽﾄ･ｸﾛ･鍵</t>
  </si>
  <si>
    <t>2340530021037</t>
  </si>
  <si>
    <t>ﾌｨﾖﾙﾄﾞ/ﾙｰｼﾞｭｱｯｼｭ/□R刻/SV</t>
  </si>
  <si>
    <t>□R 184.S</t>
  </si>
  <si>
    <t>2023-08-30/2023-09-09</t>
  </si>
  <si>
    <t>箱･袋･ﾚｲﾝｶﾊﾞｰ･ｸﾛ･ｶﾃﾞﾅ･鍵　※ｶﾄﾞ擦れ</t>
  </si>
  <si>
    <t>2340530023536</t>
  </si>
  <si>
    <t>ﾄｺﾞ/ｸﾞﾘｽﾊﾟｰﾙ/U刻/GD</t>
  </si>
  <si>
    <t>USA089TI</t>
  </si>
  <si>
    <t>ｾﾙﾍﾟﾝﾃｨ ﾁｪｰﾝｼｮﾙﾀﾞｰ</t>
  </si>
  <si>
    <t>ﾊﾟｲｿﾝ/ﾌﾞﾗｯｸ/ﾍﾟﾝｷ柄/SV</t>
  </si>
  <si>
    <t>3160728Y</t>
  </si>
  <si>
    <t>袋･ｶｰﾄﾞ･ﾐﾗｰ･ﾚｲﾝｶﾊﾞｰ</t>
  </si>
  <si>
    <t>ｴﾌﾟｿﾝ/ｾﾚｽﾄ/B刻/SV</t>
  </si>
  <si>
    <t>BNS224XN</t>
  </si>
  <si>
    <t>2023-11-09/2023-11-20</t>
  </si>
  <si>
    <t>ｶﾊﾞﾀ ﾄｰﾄﾊﾞｯｸﾞ</t>
  </si>
  <si>
    <t>ﾚｻﾞｰ/ﾋﾟﾝｸｸﾞﾚｰ</t>
  </si>
  <si>
    <t>ｴﾛｲｰｽﾞ ｽﾓｰﾙ</t>
  </si>
  <si>
    <t>ｶｰﾌ･ｽﾀｯｽﾞ/ﾊﾟｰﾌﾟﾙ/SV</t>
  </si>
  <si>
    <t>A92990/ｷｬﾋﾞｱ/ﾈｲﾋﾞｰ/SV</t>
  </si>
  <si>
    <t>ﾊﾞｽﾃｨｰﾕ</t>
  </si>
  <si>
    <t>N45258/ﾀﾞﾐｴ</t>
  </si>
  <si>
    <t>SP0011</t>
  </si>
  <si>
    <t>ﾐﾆﾌﾗｯﾌﾟﾁｪｰﾝｼｮﾙﾀﾞｰ</t>
  </si>
  <si>
    <t>AS3744/ﾗﾑ/ﾌﾞﾗｯｸ/GD</t>
  </si>
  <si>
    <t>KXU28T09</t>
  </si>
  <si>
    <t>2023-08-30/2024-01-11/2024-01-25</t>
  </si>
  <si>
    <t>50581 福岡POS予実管理/17040 EC流通課/40499 OKURA名古屋大須店</t>
  </si>
  <si>
    <t>AS3139/ﾗﾑ/ﾌﾞﾗｯｸ/GD</t>
  </si>
  <si>
    <t>EK4JT036</t>
  </si>
  <si>
    <t>2024-01-30/2024-02-09</t>
  </si>
  <si>
    <t>ﾄﾞｰｳﾞｨﾙ ﾎﾞｰﾘﾝｸﾞ</t>
  </si>
  <si>
    <t>A92750/ｷｬﾝﾊﾞｽ/ﾈｲﾋﾞｰ/SV</t>
  </si>
  <si>
    <t>E1XP0937</t>
  </si>
  <si>
    <t>ｷｬﾝﾊﾞｽ/ﾈｲﾋﾞｰ/無地</t>
  </si>
  <si>
    <t>箱･袋･ｼﾘｱﾙﾌﾟﾚｰﾄ ※表地ﾔｹ</t>
  </si>
  <si>
    <t>ﾄﾞｩｵﾓ</t>
  </si>
  <si>
    <t>N60008/ﾀﾞﾐｴ</t>
  </si>
  <si>
    <t>※ｼﾘｱﾙ不鮮明</t>
  </si>
  <si>
    <t>袋･ｸﾛ･ﾊﾟﾄﾞﾛｯｸ･鍵</t>
  </si>
  <si>
    <t>50581 福岡POS予実管理 (滞留/歌舞伎)</t>
  </si>
  <si>
    <t>AP2522/ﾗﾑ/ﾌﾞﾗｯｸ/GD</t>
  </si>
  <si>
    <t>2023-12-28/2024-01-06/2024-01-07/2024-02-15</t>
  </si>
  <si>
    <t>40461 OKURA上野御徒町店/17040 EC流通課/40526 OKURA新宿歌舞伎町店/50581 福岡POS予実管理</t>
  </si>
  <si>
    <t>ﾏﾄﾗｯｾ ﾐﾆﾁｪｰﾝｸﾗｯﾁ</t>
  </si>
  <si>
    <t>AP2727/ｷｬﾋﾞｱ/ﾎﾜｲﾄ/GD</t>
  </si>
  <si>
    <t>ﾏﾄﾗｯｾﾁｪｰﾝｸﾗｯﾁ</t>
  </si>
  <si>
    <t>AP2056/ﾗﾑ/ﾌﾞﾗｯｸ/ﾏﾙﾁｶﾗｰ/GD</t>
  </si>
  <si>
    <t>PSTﾁｪｰﾝﾄｰﾄ</t>
  </si>
  <si>
    <t>ｼｰﾙ　※角塗り有り</t>
  </si>
  <si>
    <t>市場 ﾐｯﾂｧ</t>
  </si>
  <si>
    <t>市場 汚れ、ラメ付着</t>
  </si>
  <si>
    <t>市場 ほつれ、ラメ付着、汚れ</t>
  </si>
  <si>
    <t>ﾆｰｽ・ﾊﾞﾆﾃｨ</t>
  </si>
  <si>
    <t>M44935/ﾓﾉｸﾞﾗﾑ</t>
  </si>
  <si>
    <t>SF0280</t>
  </si>
  <si>
    <t>鍵2･ｶﾃﾞﾅ･ﾈｰﾑﾀｸﾞ ※ｽﾄﾗｯﾌﾟ欠品 臭い有り</t>
  </si>
  <si>
    <t>ﾚﾃﾞｨｰﾃﾞｨｰﾗｲﾄ</t>
  </si>
  <si>
    <t>ｸﾞﾚｰ</t>
  </si>
  <si>
    <t>ｷｬﾝﾊﾞｽ/ｸﾞﾚｰ/_</t>
  </si>
  <si>
    <t>2023-04-19/2023-05-01</t>
  </si>
  <si>
    <t>50581 福岡POS予実管理/40526 OKURA新宿歌舞伎町店</t>
  </si>
  <si>
    <t>ｲﾆｼｬﾙ入り</t>
  </si>
  <si>
    <t>ﾆｭｰﾄﾗﾍﾞﾙﾗｲﾝ ｽｰﾂｹｰｽ</t>
  </si>
  <si>
    <t>ﾅｲﾛﾝｷｬﾝﾊﾞｽ/ﾌﾞﾗｯｸ</t>
  </si>
  <si>
    <t>2023-11-14/2023-11-21</t>
  </si>
  <si>
    <t>ファスナーロック穴部分に欠けあり</t>
  </si>
  <si>
    <t>ﾏﾄﾗｯｾ ｼﾝｸﾞﾙﾌﾗｯﾌﾟ</t>
  </si>
  <si>
    <t>ﾗﾑ/ｺﾞｰﾙﾄﾞ</t>
  </si>
  <si>
    <t>2023-07-24/2023-08-17</t>
  </si>
  <si>
    <t>ｷｬﾋﾞｱ/ﾎﾜｲﾄ/GD</t>
  </si>
  <si>
    <t>L455NXAA</t>
  </si>
  <si>
    <t>2023-06-27/2024-01-30/2024-02-03</t>
  </si>
  <si>
    <t>2339530007103</t>
  </si>
  <si>
    <t>ｵﾌｨﾃﾞｨｱ ｽﾓｰﾙﾍﾞﾙﾄﾊﾞｯｸﾞ</t>
  </si>
  <si>
    <t>517076</t>
  </si>
  <si>
    <t>486628</t>
  </si>
  <si>
    <t>2339530007950</t>
  </si>
  <si>
    <t>ｻﾌｨｱｰﾉ ｽﾀｯｽﾞﾊﾞｯｸﾞ</t>
  </si>
  <si>
    <t>ﾚｻﾞｰ/ﾋﾟﾝｸﾍﾞｰｼﾞｭ・ﾎﾜｲﾄ</t>
  </si>
  <si>
    <t>2339530011063</t>
  </si>
  <si>
    <t>ｷｬﾝﾊﾞｽ/ﾚｯﾄﾞ/ﾎﾜｲﾄ/GD</t>
  </si>
  <si>
    <t>※持ち手汚れ、黄ﾊﾞﾐ、角ｽﾚ有</t>
  </si>
  <si>
    <t>2339530011025</t>
  </si>
  <si>
    <t>ﾎﾟﾙﾄﾌｫｲﾕ ｻﾗ</t>
  </si>
  <si>
    <t>M93524/ｳﾞｪﾙﾆ/ｱﾏﾗﾝﾄ</t>
  </si>
  <si>
    <t>TM4190</t>
  </si>
  <si>
    <t>箱・袋　※背面汚れ有</t>
  </si>
  <si>
    <t>2339530011940</t>
  </si>
  <si>
    <t>ｵﾌｨﾃﾞｨｱGGﾗｳﾝﾄﾞﾌｧｽﾅｰ財布</t>
  </si>
  <si>
    <t>523154/PVC/ﾚｻﾞｰ/ﾌﾞﾗｳﾝ</t>
  </si>
  <si>
    <t>※小銭入れ汚れ有</t>
  </si>
  <si>
    <t>2340210019187</t>
  </si>
  <si>
    <t>GGﾏｰﾓﾝﾄ ｺｲﾝｹｰｽ＆ｷｰｹｰｽ</t>
  </si>
  <si>
    <t>698787/ﾚｻﾞｰ/ﾌﾞﾗｯｸ/ｱｲﾎﾞﾘｰ</t>
  </si>
  <si>
    <t>2023-06-19/2023-06-26/2023-07-12</t>
  </si>
  <si>
    <t>40492 OKURA LIVINｵｽﾞ大泉店/50581 福岡POS予実管理/40454 OKURA池袋駅東口店</t>
  </si>
  <si>
    <t>2340210019484</t>
  </si>
  <si>
    <t>ﾃﾞｨｵﾆｿｽ ｽｰﾊﾟｰﾐﾆﾊﾞｯｸﾞ</t>
  </si>
  <si>
    <t>476432/ﾚｻﾞｰ/ﾚｯﾄﾞ･ﾋﾟﾝｸ</t>
  </si>
  <si>
    <t>476432･0416</t>
  </si>
  <si>
    <t>2023-06-26/2023-07-06/2023-07-15</t>
  </si>
  <si>
    <t>2340210020121</t>
  </si>
  <si>
    <t>ｵﾌｻﾞｸﾞﾘｯﾄﾞ2WAYﾄｰﾄ</t>
  </si>
  <si>
    <t>630355/GGﾅｲﾛﾝ</t>
  </si>
  <si>
    <t>493492</t>
  </si>
  <si>
    <t>ﾚｻﾞｰ/ｸﾞﾚｰ/総柄</t>
  </si>
  <si>
    <t>2023-07-22/2023-07-28/2023-08-17</t>
  </si>
  <si>
    <t>2340210020107</t>
  </si>
  <si>
    <t>CCﾌｨｸﾞﾘｰｺﾝﾊﾟｸﾄｳｫﾚｯﾄ</t>
  </si>
  <si>
    <t>AP0375/ｷｬﾋﾞｱｽｷﾝ/ﾋﾟﾝｸ/GD</t>
  </si>
  <si>
    <t>29003803</t>
  </si>
  <si>
    <t>2023-07-21/2023-07-28/2023-08-17</t>
  </si>
  <si>
    <t>袋/ｶｰﾄﾞ/ｼｰﾙ</t>
  </si>
  <si>
    <t>2340210020947</t>
  </si>
  <si>
    <t>1ML506/ｳﾞｨｯﾃﾛﾑｰﾌﾞﾗﾌﾞﾊｰﾄ/ﾍﾞｰｼﾞｭ</t>
  </si>
  <si>
    <t>2023-09-01/2023-09-10/2023-09-20</t>
  </si>
  <si>
    <t>2341810032859</t>
  </si>
  <si>
    <t>市場　ﾎﾟﾊﾟﾝｸｰﾙﾛﾝ</t>
  </si>
  <si>
    <t>M40008/ﾓﾉｸﾞﾗﾑ</t>
  </si>
  <si>
    <t>DU0015</t>
  </si>
  <si>
    <t>2341810032866</t>
  </si>
  <si>
    <t>市場　ﾒﾆﾙﾓﾝﾀﾝPM</t>
  </si>
  <si>
    <t>M40474/ﾓﾉｸﾞﾗﾑ</t>
  </si>
  <si>
    <t>DU2191</t>
  </si>
  <si>
    <t>2341810032873</t>
  </si>
  <si>
    <t>002･1099/ﾚｻﾞｰ/ﾍﾞｰｼﾞｭ/GD</t>
  </si>
  <si>
    <t>001998</t>
  </si>
  <si>
    <t>ﾚｻﾞｰ牛革/ｷｬﾒﾙ/無地</t>
  </si>
  <si>
    <t>2341810033818</t>
  </si>
  <si>
    <t>市場　ｱｻﾞｯﾌﾟﾛﾝｸﾞｸﾗｼｯｸ</t>
  </si>
  <si>
    <t>ｴﾌﾟｿﾝ/ｺﾞｰﾙﾄﾞ/□P刻/SV</t>
  </si>
  <si>
    <t>37NM</t>
  </si>
  <si>
    <t>その他/ｺﾞｰﾙﾄﾞ/無地/ﾚﾃﾞｨｰｽ</t>
  </si>
  <si>
    <t>0391488 笹野 愛</t>
  </si>
  <si>
    <t>市場　※汚れ有</t>
  </si>
  <si>
    <t>2341810033870</t>
  </si>
  <si>
    <t>市場　ｴﾃｭｲｼｶﾞﾚｯﾄ</t>
  </si>
  <si>
    <t>CT1101</t>
  </si>
  <si>
    <t>PVC(ﾋﾞﾆｰﾙ）/ﾌﾞﾗｳﾝ/総柄/ﾒﾝｽﾞ</t>
  </si>
  <si>
    <t xml:space="preserve">15 ｼｶﾞﾚｯﾄｹｰｽ                               </t>
  </si>
  <si>
    <t>2300035537785</t>
  </si>
  <si>
    <t>140522069</t>
  </si>
  <si>
    <t>ﾊﾞｰｷﾝ35 D刻</t>
  </si>
  <si>
    <t>ﾄｺﾞ ﾌﾞﾙｰﾄﾞｶﾞﾘｽ SV金具</t>
  </si>
  <si>
    <t>D PY 632 FG</t>
  </si>
  <si>
    <t>2022-05-30/2022-06-06/2022-08-09</t>
  </si>
  <si>
    <t>50581 福岡POS予実管理/40547 OKURA心斎橋店/40475 OKURAなんば戎橋店</t>
  </si>
  <si>
    <t>ｶﾃﾞﾅ･鍵2 ｸﾛｼｪｯﾄ欠品</t>
  </si>
  <si>
    <t>2339750004906</t>
  </si>
  <si>
    <t>ﾎﾞﾘｰﾄﾞﾐﾆﾎﾟｰﾁ</t>
  </si>
  <si>
    <t>ｷｬﾝﾊﾞｽ</t>
  </si>
  <si>
    <t>50581 福岡POS予実管理/40475 OKURAなんば戎橋店</t>
  </si>
  <si>
    <t>2339750006467</t>
  </si>
  <si>
    <t>ｱﾝﾘﾐﾃｯﾄﾞ 2Wayｼｮﾙﾀﾞｰﾊﾞｯｸﾞ</t>
  </si>
  <si>
    <t>A46534/ﾅｲﾛﾝ/ｼﾙﾊﾞｰ</t>
  </si>
  <si>
    <t>12737850</t>
  </si>
  <si>
    <t>2024-01-18/2024-01-22</t>
  </si>
  <si>
    <t>ｼｰﾙ　※生地浮き</t>
  </si>
  <si>
    <t>2339750006573</t>
  </si>
  <si>
    <t>ｺｺﾏｰｸ ﾎﾞｽﾄﾝﾊﾞｯｸﾞ</t>
  </si>
  <si>
    <t>A05943/ｶｰﾌ/ﾌﾞﾗｯｸ</t>
  </si>
  <si>
    <t xml:space="preserve">18 ﾎﾞｽﾄﾝﾊﾞｯｸﾞ                              </t>
  </si>
  <si>
    <t>2339750006597</t>
  </si>
  <si>
    <t>マディソンレザージュリアン</t>
  </si>
  <si>
    <t>12935</t>
  </si>
  <si>
    <t>G0869</t>
  </si>
  <si>
    <t xml:space="preserve">97 ▼服飾Aﾚﾃﾞｨｰｽﾊﾞｯｸﾞ                      </t>
  </si>
  <si>
    <t>2339750006603</t>
  </si>
  <si>
    <t>トートマカダム</t>
  </si>
  <si>
    <t>SC-SA0088</t>
  </si>
  <si>
    <t>2340520035204</t>
  </si>
  <si>
    <t>ﾎﾞﾘｰﾄﾞ27/ﾊﾟｰｿﾅﾙｵｰﾀﾞｰ</t>
  </si>
  <si>
    <t>ｼﾞｮｰﾇﾄﾞｰﾙ/ﾄﾚﾝﾁｴﾌﾟｿﾝ/SV金具/D刻</t>
  </si>
  <si>
    <t>D SA 003 2S</t>
  </si>
  <si>
    <t>PVC(ﾋﾞﾆｰﾙ)/ｲｴﾛｰ/_</t>
  </si>
  <si>
    <t>2022-07-05/2022-08-15/2022-08-19/2023-06-18/2023-07-02/2023-07-25/2023-09-15</t>
  </si>
  <si>
    <t>50581 福岡POS予実管理/40519 OKURA大阪本店/40500 OKURA銀座本店/40547 OKURA心斎橋店/40526 OKURA新宿歌舞伎町店/40549 OKURA京都烏丸店/40475 OKURAなんば戎橋店</t>
  </si>
  <si>
    <t>2340640027455</t>
  </si>
  <si>
    <t>ﾄﾛーﾁ</t>
  </si>
  <si>
    <t>ﾚｻﾞｰ/ﾀﾝ</t>
  </si>
  <si>
    <t>S-TN-0210</t>
  </si>
  <si>
    <t>その他/ｷｬﾒﾙ/_/ﾚﾃﾞｨｰｽ</t>
  </si>
  <si>
    <t>2023-02-03/2023-02-12/2023-02-12</t>
  </si>
  <si>
    <t>50581 福岡POS予実管理/40502 OKURA心斎橋時計専門店/40475 OKURAなんば戎橋店</t>
  </si>
  <si>
    <t>2342290008655</t>
  </si>
  <si>
    <t>バーキン30</t>
  </si>
  <si>
    <t>ﾄﾘﾖﾝ/ﾅﾀ/U刻/GD金具</t>
  </si>
  <si>
    <t>UHA708TS</t>
  </si>
  <si>
    <t>2022-06-27/2022-07-02/2023-09-15</t>
  </si>
  <si>
    <t>50581 福岡POS予実管理/40549 OKURA京都烏丸店/40475 OKURAなんば戎橋店</t>
  </si>
  <si>
    <t>2340640025482</t>
  </si>
  <si>
    <t>ｶﾞｰﾃﾞﾝﾊﾟｰﾃｨｰTPM</t>
  </si>
  <si>
    <t>ﾄｩﾙﾃｨｴｰﾙｸﾞﾚｰ  ﾈｺﾞﾝﾀﾞ C刻</t>
  </si>
  <si>
    <t>C AM 004 UH</t>
  </si>
  <si>
    <t>2022-12-27/2023-03-02/2023-10-04/2024-01-04/2024-01-17/2024-01-29/2024-02-03</t>
  </si>
  <si>
    <t>50581 福岡POS予実管理/40502 OKURA心斎橋時計専門店/40499 OKURA名古屋大須店/40500 OKURA銀座本店/31546 OKURA銀座中央通り店/40547 OKURA心斎橋店/40566 OKURA梅田ﾄﾞｰﾁｶ店</t>
  </si>
  <si>
    <t>角塗り</t>
  </si>
  <si>
    <t>2343080004055</t>
  </si>
  <si>
    <t>ﾏﾄﾗｯｾ 2Wayﾄｰﾄﾊﾞｯｸﾞ</t>
  </si>
  <si>
    <t>A67803/ｴｲｼﾞﾄﾞｶｰﾌ/ﾌﾞﾗｯｸ/GD</t>
  </si>
  <si>
    <t>18109765</t>
  </si>
  <si>
    <t>ｶｰﾄﾞ･ｼｰﾙ　※ｶﾄﾞ擦れ</t>
  </si>
  <si>
    <t>2343080004116</t>
  </si>
  <si>
    <t>ﾛｯｸｽﾀｯｽﾞ ｽﾊﾟｲｸ ﾄｯﾌﾟﾊﾝﾄﾞﾙ</t>
  </si>
  <si>
    <t>ﾅｯﾊﾟﾚｻﾞｰ/ｸﾞﾚｰ/GD</t>
  </si>
  <si>
    <t>009855 VALENTINO GARAVANI</t>
  </si>
  <si>
    <t>2343080003935</t>
  </si>
  <si>
    <t>ｶﾞﾝﾁｰﾆ 2Wayﾊﾝﾄﾞﾊﾞｯｸﾞ</t>
  </si>
  <si>
    <t>212181/ｶｰﾌ/ﾍﾞｰｼﾞｭ</t>
  </si>
  <si>
    <t>O 212181</t>
  </si>
  <si>
    <t>2023-10-31/2023-11-07</t>
  </si>
  <si>
    <t>ｽﾄﾗｯﾌﾟ　※ｷｽﾞ有り</t>
  </si>
  <si>
    <t>2343080004086</t>
  </si>
  <si>
    <t>ﾈｵｱﾙﾏBB</t>
  </si>
  <si>
    <t>M44858/ﾓﾉｸﾞﾗﾑ･ｱﾝﾌﾟﾗﾝﾄ</t>
  </si>
  <si>
    <t>AR0260</t>
  </si>
  <si>
    <t>ﾚｻﾞｰ牛革/ﾎﾜｲﾄ/ﾓﾉｸﾞﾗﾑ</t>
  </si>
  <si>
    <t>ｽﾄ･ｸﾛ･ﾊﾟﾄﾞﾛｯｸ･鍵　※ｶﾄﾞ擦れ･汚れ/ﾍﾟﾝ跡</t>
  </si>
  <si>
    <t>梅田</t>
  </si>
  <si>
    <t>2343080003621</t>
  </si>
  <si>
    <t>M63836/ｴﾋﾟ/ﾎﾜｲﾄ</t>
  </si>
  <si>
    <t>GI2128</t>
  </si>
  <si>
    <t>2343080003669</t>
  </si>
  <si>
    <t>ﾊﾞｲｻﾞｳｪｲ ﾗｳﾝﾄﾞｼﾞｯﾌﾟ長財布</t>
  </si>
  <si>
    <t>8M0299/ﾚｻﾞｰ/ｸﾞﾚｰｼﾞｭ/SV</t>
  </si>
  <si>
    <t>8M0299-SME-178-8167</t>
  </si>
  <si>
    <t>2343080002112</t>
  </si>
  <si>
    <t>66A062 685948</t>
  </si>
  <si>
    <t>2023-04-26/2023-04-30</t>
  </si>
  <si>
    <t>2340980006707</t>
  </si>
  <si>
    <t>ﾚｻﾞｰﾊﾝﾄﾞﾊﾞｯｸﾞ</t>
  </si>
  <si>
    <t>1BA333</t>
  </si>
  <si>
    <t>ー</t>
  </si>
  <si>
    <t>2023-01-20/2023-01-31/2023-04-17</t>
  </si>
  <si>
    <t>50581 福岡POS予実管理/40519 OKURA大阪本店/40566 OKURA梅田ﾄﾞｰﾁｶ店</t>
  </si>
  <si>
    <t>ショルダー☆</t>
  </si>
  <si>
    <t>2340640032039</t>
  </si>
  <si>
    <t>ｷﾙﾃｨﾝｸﾞﾁｪｰﾝﾄｰﾄ</t>
  </si>
  <si>
    <t>1BG740/ﾅｲﾛﾝ/ﾌﾞﾗｯｸ</t>
  </si>
  <si>
    <t>2023-05-26/2023-06-01/2023-06-02</t>
  </si>
  <si>
    <t>50581 福岡POS予実管理/40502 OKURA心斎橋時計専門店/40566 OKURA梅田ﾄﾞｰﾁｶ店</t>
  </si>
  <si>
    <t>ﾄﾘﾌﾟﾙｺｺﾏｰｸ ﾁｪｰﾝﾄｰﾄﾊﾞｯｸﾞ</t>
  </si>
  <si>
    <t>ｷｬﾋﾞｱ/ﾍﾞｰｼﾞｭ/GD</t>
  </si>
  <si>
    <t>50581 福岡POS予実管理/40455 OKURA福岡天神店</t>
  </si>
  <si>
    <t>M40156</t>
  </si>
  <si>
    <t>FL1038</t>
  </si>
  <si>
    <t>※ｻｲﾄﾞｺｰﾄﾞ切れ</t>
  </si>
  <si>
    <t>ﾎﾟﾙﾄﾌｫｲﾕ ﾓﾉｸﾞﾗﾑ</t>
  </si>
  <si>
    <t>M61734</t>
  </si>
  <si>
    <t>CA2172</t>
  </si>
  <si>
    <t>ﾎﾟﾙﾄﾌｫｲﾕ ﾀﾞﾐｴ</t>
  </si>
  <si>
    <t>N61734</t>
  </si>
  <si>
    <t>CA1005</t>
  </si>
  <si>
    <t>長財布/PVC/ﾚﾃﾞｨｰｽ/M61725</t>
  </si>
  <si>
    <t>M61725</t>
  </si>
  <si>
    <t>SP3077</t>
  </si>
  <si>
    <t>iPhoneｹｰｽ X/XS</t>
  </si>
  <si>
    <t>M68894</t>
  </si>
  <si>
    <t>BC4159</t>
  </si>
  <si>
    <t>ｴｼｬﾙﾌﾟ･ﾛｺﾞﾏﾆｱ</t>
  </si>
  <si>
    <t>M72242</t>
  </si>
  <si>
    <t>※汚れ･ほつれ</t>
  </si>
  <si>
    <t>ラﾄﾞﾛｰ</t>
  </si>
  <si>
    <t>M6330G</t>
  </si>
  <si>
    <t>BJ1004</t>
  </si>
  <si>
    <t>ポシェットポルトモネクレディ</t>
  </si>
  <si>
    <t>M63565</t>
  </si>
  <si>
    <t>ｼｮﾙﾀﾞｰﾊﾞｯｸﾞ/--/BLK/無地</t>
  </si>
  <si>
    <t>002909 EMPORIO ARMANI</t>
  </si>
  <si>
    <t>2024-01-05/2024-01-14</t>
  </si>
  <si>
    <t>VI0056</t>
  </si>
  <si>
    <t>※別ﾌｧｽﾅｰ修理/根本ﾖﾚ</t>
  </si>
  <si>
    <t>3つ折り財布/牛革/ORN/無地/ﾚﾃﾞｨｰｽ</t>
  </si>
  <si>
    <t>ﾚｻﾞｰ牛革/ｵﾚﾝｼﾞ/無地/ﾚﾃﾞｨｰｽ</t>
  </si>
  <si>
    <t>外箱、保証書</t>
  </si>
  <si>
    <t>ﾎﾟﾙﾄﾌｫｲﾕ・ｻﾗ/M91767</t>
  </si>
  <si>
    <t>M91767</t>
  </si>
  <si>
    <t>TS1100</t>
  </si>
  <si>
    <t>その他/ｸﾘｰﾑ/無地/ﾚﾃﾞｨｰｽ</t>
  </si>
  <si>
    <t>外箱、保存袋</t>
  </si>
  <si>
    <t>MI0900</t>
  </si>
  <si>
    <t>AR8910</t>
  </si>
  <si>
    <t>2024-01-22/2024-01-26</t>
  </si>
  <si>
    <t>※ﾘﾍﾞｯﾄ取れ</t>
  </si>
  <si>
    <t>M92648/ﾓﾉｸﾞﾗﾑ･ﾏﾙﾁｶﾗｰ</t>
  </si>
  <si>
    <t>SL1003</t>
  </si>
  <si>
    <t>PVC(ﾋﾞﾆｰﾙ)/ﾏﾙﾁｶﾗｰ/無地</t>
  </si>
  <si>
    <t>袋 ※ｽﾄ変色･ﾋﾋﾞ</t>
  </si>
  <si>
    <t>2343800004952</t>
  </si>
  <si>
    <t>FL0014</t>
  </si>
  <si>
    <t>50581 福岡POS予実管理/31555 OKURA HAB@熊本店</t>
  </si>
  <si>
    <t>※ﾊﾝﾄﾞﾙﾘﾍﾟｱ/ﾚｻﾞｰ変色/ﾋﾋﾞ</t>
  </si>
  <si>
    <t>2343800003115</t>
  </si>
  <si>
    <t>SP0939</t>
  </si>
  <si>
    <t>2023-10-08/2023-10-13</t>
  </si>
  <si>
    <t>※ﾌﾟﾙ･ﾊﾝﾄﾞﾙちぎれ/ﾚｻﾞｰ変色</t>
  </si>
  <si>
    <t>2343800003726</t>
  </si>
  <si>
    <t>ﾎｰｽﾋﾞｯﾄ1955 ｶｰﾄﾞｹｰｽｳｫﾚｯﾄ</t>
  </si>
  <si>
    <t>621887/ｸﾛｺﾀﾞｲﾙ/ﾋﾟﾝｸ/GD</t>
  </si>
  <si>
    <t>621887･0416</t>
  </si>
  <si>
    <t>箱･袋　※ｺｲﾝ部汚れ</t>
  </si>
  <si>
    <t>2343800004648</t>
  </si>
  <si>
    <t>ﾛﾝｸﾞﾌﾗｯﾌﾟｳｫﾚｯﾄ</t>
  </si>
  <si>
    <t>31808434</t>
  </si>
  <si>
    <t>ｶｰﾄﾞ･ｼｰﾙ　※擦れ･汚れ</t>
  </si>
  <si>
    <t>ﾛｰｽﾞﾊﾟｰﾌﾟﾙ×ﾌﾞﾙｰｴﾚｸﾄﾘｯｸ×ﾏｶﾗｲﾄ</t>
  </si>
  <si>
    <t>CSN(2018)</t>
  </si>
  <si>
    <t>2022-03-29/2022-04-20/2023-07-26</t>
  </si>
  <si>
    <t>50581 福岡POS予実管理/40534 OKURA新宿駅東口店/31600 OKURA moyuk SAPPORO店</t>
  </si>
  <si>
    <t>ﾂｲｰﾄﾞ/ｸﾞﾘｰﾝ/□G刻</t>
  </si>
  <si>
    <t>V □G</t>
  </si>
  <si>
    <t>ﾂｲｰﾄﾞ/ﾌﾞﾗｯｸ/無地</t>
  </si>
  <si>
    <t>2023-09-04/2023-09-08/2023-09-12</t>
  </si>
  <si>
    <t>50581 福岡POS予実管理/40546 OKURAららぽーと福岡店/31600 OKURA moyuk SAPPORO店</t>
  </si>
  <si>
    <t>ｶﾙﾒﾝﾁｰﾀ ﾌﾟﾃｨ ﾎﾟﾝﾎﾟﾝ 13</t>
  </si>
  <si>
    <t>その他/ｵﾚﾝｼﾞ/無地/_/ﾚﾃﾞｨｰｽ</t>
  </si>
  <si>
    <t>2022-01-08/2022-01-12/2022-01-14/2023-08-02</t>
  </si>
  <si>
    <t>40502 OKURA心斎橋時計専門店/50581 福岡POS予実管理/40547 OKURA心斎橋店/31600 OKURA moyuk SAPPORO店</t>
  </si>
  <si>
    <t>ｺﾝｽﾀﾝｽｴﾗﾝ</t>
  </si>
  <si>
    <t>ｽｲﾌﾄ/ｴｳﾞｧｰｶﾗｰ/□P刻/SV金具</t>
  </si>
  <si>
    <t>☆ □R 34.S</t>
  </si>
  <si>
    <t>2023-07-22/2023-08-17/2024-02-05</t>
  </si>
  <si>
    <t>市場　MKｼｸﾞﾈﾁｬｰ2WAYﾊﾞｯｸﾞ</t>
  </si>
  <si>
    <t>PVC/ﾚｻﾞｰ/ﾍﾞｰｼﾞｭ/ﾋﾟﾝｸ/GD</t>
  </si>
  <si>
    <t>003403 MICHAEL KORS</t>
  </si>
  <si>
    <t>2024-01-22/2024-01-24</t>
  </si>
  <si>
    <t>市場　ｽﾋﾟｰﾃﾞｨ25</t>
  </si>
  <si>
    <t>M41528/ﾓﾉｸﾞﾗﾑ</t>
  </si>
  <si>
    <t>市場　ﾌﾟﾙ取れ</t>
  </si>
  <si>
    <t>市場　ﾎﾟﾙﾄﾓﾈ･ｳﾞｨｴﾉﾜ</t>
  </si>
  <si>
    <t>M61663/ﾓﾉｸﾞﾗﾑ</t>
  </si>
  <si>
    <t>CA1001</t>
  </si>
  <si>
    <t>2021-08-20/2023-05-23/2023-06-17</t>
  </si>
  <si>
    <t>40499 OKURA名古屋大須店/40462 OKURA新宿歌舞伎町時計専門店/31558 OKURA福岡中洲店</t>
  </si>
  <si>
    <t>GGﾍﾞﾙﾄﾌﾞﾚｽﾚｯﾄ</t>
  </si>
  <si>
    <t>2021-08-24/2023-04-22</t>
  </si>
  <si>
    <t>40455 OKURA福岡天神店/31558 OKURA福岡中洲店</t>
  </si>
  <si>
    <t>【内箱・袋】 ２６０４２１００６ (アSO・S)</t>
  </si>
  <si>
    <t>28199 ﾘ･貴金属[仕入]</t>
  </si>
  <si>
    <t>86 貴金属/ｼﾞｭｴﾘｰ[仕入]</t>
  </si>
  <si>
    <t>90 ｼﾞｭｴﾘｰその他[仕入]</t>
  </si>
  <si>
    <t>PDJﾎﾟﾙﾄﾄﾞｷｭﾏﾝ ｼﾞｭｰﾙNM</t>
  </si>
  <si>
    <t>M54019/ﾓﾉｸﾞﾗﾑ・ﾏｶｻｰ</t>
  </si>
  <si>
    <t>中洲</t>
  </si>
  <si>
    <t>ｱﾏｿﾞﾝ/ﾓﾉｸﾞﾗﾑ/M45236</t>
  </si>
  <si>
    <t>M45236</t>
  </si>
  <si>
    <t>AR1001</t>
  </si>
  <si>
    <t>内ﾎﾟｹ生地浮き 袋</t>
  </si>
  <si>
    <t>M45321/ﾓﾉｸﾞﾗﾑｼﾞｬｲｱﾝﾄ･ﾘﾊﾞｰｽ</t>
  </si>
  <si>
    <t>ｽﾋﾟｰﾃﾞｨ30/ﾓﾉｸﾞﾗﾑ/M41526</t>
  </si>
  <si>
    <t>M41526</t>
  </si>
  <si>
    <t>TH0043</t>
  </si>
  <si>
    <t>ｲﾝﾀｰﾛｯｷﾝｸﾞG付き ﾊﾞｯｸﾊﾟｯｸ</t>
  </si>
  <si>
    <t>674147/GGｽﾌﾟﾘｰﾑ/ﾌﾞﾗｳﾝ</t>
  </si>
  <si>
    <t>674147 493075</t>
  </si>
  <si>
    <t>PVC(ﾋﾞﾆｰﾙ)/ｸﾞﾚｰ/_</t>
  </si>
  <si>
    <t>ﾎﾟﾙﾄｸﾚ・LVﾊﾟｽﾞﾙ</t>
  </si>
  <si>
    <t>MP3453/ｼﾙﾊﾞｰ</t>
  </si>
  <si>
    <t>DI3232</t>
  </si>
  <si>
    <t>ｽﾃﾝﾚｽ/ｼﾙﾊﾞｰ/無地/ﾒﾝｽﾞ</t>
  </si>
  <si>
    <t>2023-06-26/2023-06-27</t>
  </si>
  <si>
    <t>ｶﾙﾒﾝ ﾄﾘｺﾛｰﾙ U刻印</t>
  </si>
  <si>
    <t>ﾛｰｽﾞﾊﾟｰﾌﾟﾙ×ﾙｰｼﾞｭｸﾞﾚﾅ×ｶｰﾈﾘｱﾝ</t>
  </si>
  <si>
    <t>U SN004 YY</t>
  </si>
  <si>
    <t>ﾚｻﾞｰ/_/_/ﾒﾝｽﾞ/ﾚﾃﾞｨｰｽ</t>
  </si>
  <si>
    <t>2022-08-29/2022-09-01/2023-06-19</t>
  </si>
  <si>
    <t>小売</t>
  </si>
  <si>
    <t>粗利益</t>
  </si>
  <si>
    <t>ﾐﾛ ｸﾞﾗｼｴ</t>
  </si>
  <si>
    <t>M32631/ﾀｲｶﾞ</t>
  </si>
  <si>
    <t>DU2183</t>
  </si>
  <si>
    <t>11/13/2023</t>
  </si>
  <si>
    <t>ﾌｰﾙﾄｩMM</t>
  </si>
  <si>
    <t>ｴｳﾞｧｰｶｰﾌ/ﾌﾞﾗｯｸ/□E刻/SV</t>
  </si>
  <si>
    <t>C □E</t>
  </si>
  <si>
    <t>11/13/2023 12:00:00 AM</t>
  </si>
  <si>
    <t>ﾎﾞﾘｰﾄﾞﾎﾟｰﾁ30</t>
  </si>
  <si>
    <t>市場　ﾎﾟｼｪｯﾄﾌｪﾘｼｰ</t>
  </si>
  <si>
    <t>M64064/ｱﾝﾌﾟﾗﾝﾄ/ﾉﾜｰﾙ</t>
  </si>
  <si>
    <t>NZ4128</t>
  </si>
  <si>
    <t>市場　箱・袋・※ﾎﾟｰﾁ２つ欠品、ﾎｯｸ破損</t>
  </si>
  <si>
    <t>市場　GGﾏｰﾓﾝﾄ ｽﾏﾎｹｰｽ</t>
  </si>
  <si>
    <t>627369/ﾚｻﾞｰ/ｱｲﾎﾞﾘｰ･ﾈｲﾋﾞｰ/GD</t>
  </si>
  <si>
    <t>市場　ﾊﾞｹｯﾄｼｮﾙﾀﾞｰ</t>
  </si>
  <si>
    <t>ﾊﾗｺ/ﾍﾞｰｼﾞｭ･ﾌﾞﾗｳﾝ/SV</t>
  </si>
  <si>
    <t>ﾊﾞｰｷﾝ35 ﾊﾟｰｿﾅﾙ □Q刻 ﾏｯﾄｺﾞｰﾙﾄﾞ金具</t>
  </si>
  <si>
    <t>ﾄｺﾞ/ｸﾞﾘﾍﾟｰﾙ/ｻﾝｷﾞﾝﾇ/ﾌﾞﾙｰｵｰｼｬﾝ/</t>
  </si>
  <si>
    <t>□Q 38+</t>
  </si>
  <si>
    <t>鍵2・ｶﾃﾞﾅ・ｸﾛｼｪｯﾄ　※ｲﾆｼｬﾙ「AYA」、角汚れ有</t>
  </si>
  <si>
    <t>ﾄｺﾞ/ｺﾞｰﾙﾄﾞ/□E刻/GD</t>
  </si>
  <si>
    <t>□E 11・△</t>
  </si>
  <si>
    <t>箱・袋・鍵2・ｶﾃﾞﾅ・ｸﾛｼｪｯﾄ・ﾚｲﾝｶﾊﾞｰ</t>
  </si>
  <si>
    <t>ﾈｺﾞﾝﾀﾞ/ﾄｽｶ/□O刻/SV</t>
  </si>
  <si>
    <t>1A J□O</t>
  </si>
  <si>
    <t>ﾈｺﾞﾝﾀﾞ/ｸﾞﾘﾍﾟｰﾙ/□Q刻/SV</t>
  </si>
  <si>
    <t>TK□Q</t>
  </si>
  <si>
    <t>11/22/2023</t>
  </si>
  <si>
    <t>2023-11-22/2023-11-25</t>
  </si>
  <si>
    <t>※持ち手、角ｽﾚ、汚れ有</t>
  </si>
  <si>
    <t>ﾄﾘﾖﾝ/ﾄｽｶ/□O刻/SV</t>
  </si>
  <si>
    <t>□O C0.3</t>
  </si>
  <si>
    <t>11/23/2023 12:00:00 AM</t>
  </si>
  <si>
    <t>ｶｷﾞ2・ｶﾃﾞﾅ　※角ｽﾚ有り</t>
  </si>
  <si>
    <t>心斎橋レ</t>
  </si>
  <si>
    <t>ｽｲﾌﾄ/ｸﾞﾗﾌｧｲﾄ/□K刻/SV</t>
  </si>
  <si>
    <t>□K 103E</t>
  </si>
  <si>
    <t>袋・ｶﾃﾞﾅ・鍵2・ｸﾛｼｪｯﾄ ※型崩れ有り</t>
  </si>
  <si>
    <t>ﾅｲﾛﾝ/ﾌﾞﾗｯｸ/SV</t>
  </si>
  <si>
    <t>ｱﾘｹﾞｰﾀｰﾏｯﾄ/ｸﾞﾗﾌｧｲﾄ/□R刻/SV</t>
  </si>
  <si>
    <t>3/14/2023 12:00:00 AM</t>
  </si>
  <si>
    <t>0387034 奈須 裕子</t>
  </si>
  <si>
    <t>2023-03-12/2023-03-16</t>
  </si>
  <si>
    <t>ｱﾘｹﾞｰﾀ-/ｶｼｽ/□R刻/SV金具</t>
  </si>
  <si>
    <t>ｱﾘｹﾞｰﾀｰ ﾏｯﾄ/ﾈｲﾋﾞｰ系/□N刻/SV</t>
  </si>
  <si>
    <t>□N 8▲</t>
  </si>
  <si>
    <t>ﾔｹ・変色有り</t>
  </si>
  <si>
    <t>ｴﾌﾟｿﾝ/ﾙｰｼﾞｭﾄﾏﾄ/□P刻</t>
  </si>
  <si>
    <t>△2※□P</t>
  </si>
  <si>
    <t>ﾎﾟﾙﾄｶﾙﾄ ｸﾚﾃﾞｨ ﾌﾟﾚｯｼｵﾝ</t>
  </si>
  <si>
    <t>M60937/ﾓﾉｸﾞﾗﾑ</t>
  </si>
  <si>
    <t>CT0011</t>
  </si>
  <si>
    <t>BEEﾆｯﾄｷｬｯﾌﾟ/ｳｰﾙ/BLU/ﾍﾞﾋﾞｰ</t>
  </si>
  <si>
    <t>その他/ｳｰﾙ/ﾌﾞﾙｰ/_/総柄/_</t>
  </si>
  <si>
    <t>6/26/2023 12:00:00 AM</t>
  </si>
  <si>
    <t>2021-08-12/2022-04-20/2022-09-10/2023-06-26/2023-06-26/2023-09-18</t>
  </si>
  <si>
    <t>40500 OKURA銀座本店/40534 OKURA新宿駅東口店/17040 EC流通課/40547 OKURA心斎橋店/40502 OKURA心斎橋時計専門店/40526 OKURA新宿歌舞伎町店</t>
  </si>
  <si>
    <t>卸120221130</t>
  </si>
  <si>
    <t>ﾋﾟｰｶﾌﾞｰﾐﾃﾞｨｱﾑ</t>
  </si>
  <si>
    <t>8BN290/ﾚｻﾞｰ/ﾍﾞｰｼﾞｭ･ﾚｯﾄﾞ</t>
  </si>
  <si>
    <t>8BN290A23E･88P0501</t>
  </si>
  <si>
    <t>※2 ｽﾄ</t>
  </si>
  <si>
    <t>Vｽﾃｯﾁﾁｪｰﾝｼｮﾙﾀﾞｰﾊﾞｯｸﾞ</t>
  </si>
  <si>
    <t>2023-07-26/2023-08-01/2023-08-03</t>
  </si>
  <si>
    <t>50580 東京POS予実管理/17040 EC流通課/40526 OKURA新宿歌舞伎町店</t>
  </si>
  <si>
    <t>※2 ｶｰﾄﾞ･ｼｰﾙ 全塗り</t>
  </si>
  <si>
    <t>JTL商談</t>
  </si>
  <si>
    <t>ﾆｭｰﾄﾗﾍﾞﾙﾗｲﾝ ﾐﾆﾎﾞｽﾄﾝ</t>
  </si>
  <si>
    <t>ﾅｲﾛﾝ/ﾚｻﾞｰ/ﾌﾞﾗｯｸ</t>
  </si>
  <si>
    <t>2023-12-08/2023-12-09/2023-12-14</t>
  </si>
  <si>
    <t>市場出し 表面汚れ・ﾔｹ有</t>
  </si>
  <si>
    <t>市場 ﾆｭｰﾄﾗﾍﾞﾙﾗｲﾝ ﾘｭｯｸ</t>
  </si>
  <si>
    <t>ﾅｲﾛﾝ/ﾍﾞｰｼﾞｭ/SV</t>
  </si>
  <si>
    <t>ﾅｲﾛﾝ/ﾍﾞｰｼﾞｭ/無地</t>
  </si>
  <si>
    <t>12/13/2023 12:00:00 AM</t>
  </si>
  <si>
    <t>市場 ｼｰﾙ ※汚れ多数有り</t>
  </si>
  <si>
    <t>ﾐﾗPM</t>
  </si>
  <si>
    <t>M54346/ﾉﾜｰﾙ/ﾄﾘﾖﾝ/GD金具</t>
  </si>
  <si>
    <t>SP1149</t>
  </si>
  <si>
    <t>2022-12-25/2023-12-12</t>
  </si>
  <si>
    <t>40500 OKURA銀座本店/40526 OKURA新宿歌舞伎町店</t>
  </si>
  <si>
    <t>袋･ｽﾄﾗｯﾌﾟ･ﾈｰﾑﾀｸﾞ･ｸﾛｼｪｯﾄ</t>
  </si>
  <si>
    <t>ｾﾚﾘｱ ﾋﾟｰｶﾌﾞｰ ﾗｰｼﾞ</t>
  </si>
  <si>
    <t>7VA354/ﾚｻﾞｰ/ｸﾞﾚｰ/SV</t>
  </si>
  <si>
    <t>E21-158-3262</t>
  </si>
  <si>
    <t>2023-11-22/2023-11-24</t>
  </si>
  <si>
    <t>袋・ｽﾄﾗｯﾌﾟ ※ﾊﾝﾄﾞﾙ若干折れ有</t>
  </si>
  <si>
    <t>ﾆｭｰﾄﾗﾍﾞﾙﾗｲﾝ ｳｴｽﾄﾊﾞｯｸ</t>
  </si>
  <si>
    <t>A29346</t>
  </si>
  <si>
    <t>ﾅｲﾛﾝ/ﾌﾞﾗｳﾝ/無地</t>
  </si>
  <si>
    <t>ｷﾞｬﾗﾝﾃｨｶｰﾄﾞ･ｼﾘｱﾙｼｰﾙ</t>
  </si>
  <si>
    <t>A67085/ﾗﾑ･ﾋﾞｰｽﾞ/ｸﾞﾚｰ/SV</t>
  </si>
  <si>
    <t>ﾚｻﾞｰ山羊革/_/_</t>
  </si>
  <si>
    <t>8/31/2023 12:00:00 AM</t>
  </si>
  <si>
    <t>2023-08-29/2023-09-03</t>
  </si>
  <si>
    <t>市場 ﾏﾄﾗｯｾ30 ｼﾝｸﾞﾙﾌﾗｯﾌﾟﾁｪｰﾝｼｮﾙﾀﾞｰ</t>
  </si>
  <si>
    <t>2023-12-16/2023-12-18</t>
  </si>
  <si>
    <t>市場 Gｶｰﾄﾞ・ｼｰﾙ ※内側汚れ、黄ばみ有り</t>
  </si>
  <si>
    <t>市場AS2369/ﾗﾑ/ｸﾞﾘｰﾝ/ﾏﾙﾁｶﾗｰ/GD</t>
  </si>
  <si>
    <t>市場 ｼｰﾙ</t>
  </si>
  <si>
    <t>市場 ｼﾞｭﾃﾞｨPM</t>
  </si>
  <si>
    <t>M40257/ﾏﾙﾁｶﾗｰ/ﾌﾞﾛﾝ</t>
  </si>
  <si>
    <t>TH1019</t>
  </si>
  <si>
    <t>2343470003033</t>
  </si>
  <si>
    <t>ｷｰﾎﾟﾙ･ﾊﾞﾝﾄﾞﾘｴｰﾙ50</t>
  </si>
  <si>
    <t>M53271/ﾓﾉｸﾞﾗﾑ･ﾌﾟﾘｽﾞﾑ</t>
  </si>
  <si>
    <t>MB0119</t>
  </si>
  <si>
    <t>PVC(ﾋﾞﾆｰﾙ)/ｼﾙﾊﾞｰ/総柄</t>
  </si>
  <si>
    <t>2023-11-02/2023-11-09/2023-11-18</t>
  </si>
  <si>
    <t>31546 OKURA銀座中央通り店/50581 福岡POS予実管理/40500 OKURA銀座本店</t>
  </si>
  <si>
    <t>袋･ｽﾄﾗｯﾌﾟ･ﾎﾟﾜﾆｴ･ﾈｰﾑﾀｸﾞ･ﾊﾟﾄﾞﾛｯｸ･鍵　※表面浮き･気泡あり</t>
  </si>
  <si>
    <t>2343470003590</t>
  </si>
  <si>
    <t>ﾌﾞﾚｽﾚｯﾄﾁｬｰﾑ</t>
  </si>
  <si>
    <t>2023-12-09/2023-12-28/2024-01-07</t>
  </si>
  <si>
    <t>ﾁｬｰﾑの文字かすれ・ﾒｯｷ剥がれ・傷有</t>
  </si>
  <si>
    <t>2343470003637</t>
  </si>
  <si>
    <t>細ﾛｺﾞﾌﾞﾚｽﾚｯﾄ</t>
  </si>
  <si>
    <t>全体的にﾒｯｷ剥がれ・傷有</t>
  </si>
  <si>
    <t>2340530020917</t>
  </si>
  <si>
    <t>ｷﾘｱ ｽﾓｰﾙﾊﾞｯｸﾞ</t>
  </si>
  <si>
    <t>5L600/ﾎﾞｱ/ﾋﾟﾝｸ</t>
  </si>
  <si>
    <t>G20985L60000 54AM6</t>
  </si>
  <si>
    <t>ﾌｪｲｸﾌｧｰ/ﾋﾟﾝｸ/無地</t>
  </si>
  <si>
    <t>2023-08-30/2023-09-08/2023-09-13</t>
  </si>
  <si>
    <t>50581 福岡POS予実管理/40499 OKURA名古屋大須店/40500 OKURA銀座本店</t>
  </si>
  <si>
    <t>2340520063771</t>
  </si>
  <si>
    <t>RT0557/ﾚｻﾞｰ/ｲｴﾛｰ/SV金具</t>
  </si>
  <si>
    <t>2023-05-15/2023-05-29</t>
  </si>
  <si>
    <t>ｽﾄﾗｯﾌﾟ･ｶｰﾄﾞ</t>
  </si>
  <si>
    <t>2340520088378</t>
  </si>
  <si>
    <t>ﾌﾟｯｼｭﾛｯｸ ﾁｪｰﾝｼｮﾙﾀﾞｰ</t>
  </si>
  <si>
    <t>ｽｳｪｰﾄﾞ/ﾚｯﾄﾞ/GD</t>
  </si>
  <si>
    <t>2340520090241</t>
  </si>
  <si>
    <t>ﾛｯｸｲｯﾄｵﾘｿﾞﾝﾀﾙ</t>
  </si>
  <si>
    <t>M40104</t>
  </si>
  <si>
    <t>2340520088941</t>
  </si>
  <si>
    <t>2308243</t>
  </si>
  <si>
    <t>2340520090210</t>
  </si>
  <si>
    <t>ｴｰﾙﾗｲﾝ ｷｬﾘ-ﾊﾞｯｸﾞ</t>
  </si>
  <si>
    <t>ﾅｲﾛﾝｷｬﾝﾊﾞｽ/ｸﾞﾚｰ</t>
  </si>
  <si>
    <t>ｸﾛｼｪｯﾄﾎﾟｰﾁ･ｶﾃﾞﾅ･鍵　※ﾀｲﾔﾊﾟｰﾂ破損</t>
  </si>
  <si>
    <t>2340520089726</t>
  </si>
  <si>
    <t>RE NYLON ﾍﾟｯﾄ用ﾊﾞｯｸﾊﾟｯｸ</t>
  </si>
  <si>
    <t>2023-12-12/2023-12-21</t>
  </si>
  <si>
    <t>2339750006238</t>
  </si>
  <si>
    <t>ﾎﾟﾙﾄﾓﾈ･ﾋﾞｴ･ｶﾙﾄｸﾚﾃﾞｨ</t>
  </si>
  <si>
    <t>M61652</t>
  </si>
  <si>
    <t>SD0977</t>
  </si>
  <si>
    <t>2023-12-16/2023-12-24</t>
  </si>
  <si>
    <t>2339750006191</t>
  </si>
  <si>
    <t>ｼﾞｬｲｱﾝﾄ ｺﾝﾁﾈﾝﾀﾙｼﾞｯﾌﾟｳｫﾚｯﾄ</t>
  </si>
  <si>
    <t>253053/ﾚｻﾞｰ/ﾚｯﾄﾞ</t>
  </si>
  <si>
    <t>253053・6411・527546</t>
  </si>
  <si>
    <t>2339750006405</t>
  </si>
  <si>
    <t>□N、アネモネ</t>
  </si>
  <si>
    <t>2024-01-05/2024-01-11</t>
  </si>
  <si>
    <t>ｺｲﾝｹｰｽ　※擦れ･型崩れ</t>
  </si>
  <si>
    <t>2342690002079</t>
  </si>
  <si>
    <t>ﾎﾟｼｪｯﾄ・ｳﾞｫﾙｶﾞ</t>
  </si>
  <si>
    <t>ｳﾞｧｰｼﾞﾙ・ｱﾌﾞﾛｰ/ｸﾛｺﾀﾞｲﾙ/ﾎﾜｲﾄ</t>
  </si>
  <si>
    <t>TR4199</t>
  </si>
  <si>
    <t>2022-12-06/2022-12-06/2023-03-04/2023-03-06</t>
  </si>
  <si>
    <t>40546 OKURAららぽーと福岡店/50581 福岡POS予実管理/40519 OKURA大阪本店/40475 OKURAなんば戎橋店</t>
  </si>
  <si>
    <t>2342690003083</t>
  </si>
  <si>
    <t>ﾘｻﾞｰﾄﾞ/ﾙｰｼﾞｭﾓﾜｲﾔﾝ/〇R刻/GD金具</t>
  </si>
  <si>
    <t>〇R R 33</t>
  </si>
  <si>
    <t>0387800 梅澤 康憲</t>
  </si>
  <si>
    <t>50581 福岡POS予実管理/40546 OKURAららぽーと福岡店/40519 OKURA大阪本店/40475 OKURAなんば戎橋店</t>
  </si>
  <si>
    <t>⑫ ｸﾛ･ｶﾃﾞﾅ･鍵2</t>
  </si>
  <si>
    <t>2340640037959</t>
  </si>
  <si>
    <t>ｼｮｰﾙ･ﾓﾉｸﾞﾗﾑ</t>
  </si>
  <si>
    <t>ｲｴﾛｰ</t>
  </si>
  <si>
    <t>ｻｲｽﾞ/素材生地/ﾒｲﾝｶﾗｰ/柄</t>
  </si>
  <si>
    <t>その他/ｼﾙｸ/ｲｴﾛｰ/ﾓﾉｸﾞﾗﾑ</t>
  </si>
  <si>
    <t>2023-12-21/2023-12-26</t>
  </si>
  <si>
    <t>※ほつれ/品質ﾀｸﾞ無し</t>
  </si>
  <si>
    <t>2023-12-08/2023-12-11</t>
  </si>
  <si>
    <t>2340640037720</t>
  </si>
  <si>
    <t>ﾀｰﾝﾛｯｸ ﾏﾄﾗｯｾ ﾁｪｰﾝﾄｰﾄ</t>
  </si>
  <si>
    <t>※ｼｰﾙ潰れ･擦れ</t>
  </si>
  <si>
    <t>2340640037935</t>
  </si>
  <si>
    <t>※ﾚｻﾞｰ変色大/擦れ･ﾋﾋﾞ</t>
  </si>
  <si>
    <t>2340640037546</t>
  </si>
  <si>
    <t>M61182</t>
  </si>
  <si>
    <t>CA0186</t>
  </si>
  <si>
    <t>2023-12-01/2023-12-06</t>
  </si>
  <si>
    <t>2342290026130</t>
  </si>
  <si>
    <t>ダヌーブ</t>
  </si>
  <si>
    <t>M45266</t>
  </si>
  <si>
    <t>SL1023</t>
  </si>
  <si>
    <t>2342290032360</t>
  </si>
  <si>
    <t>ﾄﾘﾌﾟﾙｺｺ ﾁｪｰﾝﾄｰﾄ</t>
  </si>
  <si>
    <t>ｷｬﾋﾞｱ/ﾌﾞﾗｯｸ/GD金具</t>
  </si>
  <si>
    <t>4277896</t>
  </si>
  <si>
    <t>袋(変色)･ｶｰﾄﾞ･ｼｰﾙ</t>
  </si>
  <si>
    <t>2342290032681</t>
  </si>
  <si>
    <t>2911813</t>
  </si>
  <si>
    <t>ｶｰﾄﾞ･ｼｰﾙ　※ﾔｹ</t>
  </si>
  <si>
    <t>2342290032841</t>
  </si>
  <si>
    <t>VI0001</t>
  </si>
  <si>
    <t>※ﾚｻﾞｰ擦れ･ﾋﾋﾞ/内ﾎﾟｹ浮き</t>
  </si>
  <si>
    <t>そのまま</t>
  </si>
  <si>
    <t>2342290029063</t>
  </si>
  <si>
    <t>ｲﾝﾄﾚﾁｬｰﾄ ﾄｰﾄﾊﾞｯｸﾞ</t>
  </si>
  <si>
    <t>B03444904C</t>
  </si>
  <si>
    <t>※ﾊﾝﾄﾞﾙ根本ｺﾊﾞﾋﾋﾞ</t>
  </si>
  <si>
    <t>2342290032568</t>
  </si>
  <si>
    <t>ｲﾝﾄﾚｯﾁｵ ﾐﾗｰｼﾞｭ ﾄｰﾄ</t>
  </si>
  <si>
    <t>B02714470H</t>
  </si>
  <si>
    <t>ﾁｬｰﾑ　※擦れ</t>
  </si>
  <si>
    <t>2342290032599</t>
  </si>
  <si>
    <t>ﾄﾘﾖﾝ/ﾌﾞﾙｰｼﾞｰﾝ/□K刻/SV</t>
  </si>
  <si>
    <t>□K　180A</t>
  </si>
  <si>
    <t>箱･袋　※ﾔｹ/内汚れ</t>
  </si>
  <si>
    <t>2342290031271</t>
  </si>
  <si>
    <t>ﾌﾞﾛｰﾁ</t>
  </si>
  <si>
    <t>ﾒﾀﾙ･ｽﾄﾗｽ/SV</t>
  </si>
  <si>
    <t>15A</t>
  </si>
  <si>
    <t>箱　※刻印薄</t>
  </si>
  <si>
    <t>2342290023313</t>
  </si>
  <si>
    <t>ｱｲﾘｰﾝ ﾈｯｸﾚｽ</t>
  </si>
  <si>
    <t>ﾒﾀﾙ/ｺﾞｰﾙﾄﾞ・ﾎﾜｲﾄ</t>
  </si>
  <si>
    <t>2342290031318</t>
  </si>
  <si>
    <t>ﾛﾝｸﾞﾊﾟｰﾙﾈｯｸﾚｽ</t>
  </si>
  <si>
    <t>ﾌｪｲｸﾊﾟｰﾙ･ﾒﾀﾙ</t>
  </si>
  <si>
    <t>08 V</t>
  </si>
  <si>
    <t>2343080002761</t>
  </si>
  <si>
    <t>BIS798HM</t>
  </si>
  <si>
    <t>2023-08-17/2023-09-02</t>
  </si>
  <si>
    <t>箱･袋　※押し跡あり</t>
  </si>
  <si>
    <t>2343080002877</t>
  </si>
  <si>
    <t>ﾎﾟﾊﾟﾝｸｰﾙPM</t>
  </si>
  <si>
    <t>M43434/ﾓﾉｸﾞﾗﾑ</t>
  </si>
  <si>
    <t>DU4178</t>
  </si>
  <si>
    <t>ST・鍵・ﾊﾟﾄﾞﾛｯｸ・ｸﾛｼｪｯﾄ　※ｶﾄﾞ擦れ</t>
  </si>
  <si>
    <t>2343080003089</t>
  </si>
  <si>
    <t>ﾐｭｾﾞｯﾄ･ﾀﾝｺﾞ ｼｮｰﾄ</t>
  </si>
  <si>
    <t>SP1908</t>
  </si>
  <si>
    <t>2023-09-07/2023-09-10</t>
  </si>
  <si>
    <t>2343080003515</t>
  </si>
  <si>
    <t>ﾁﾙﾄﾞﾚﾝｽﾞ ﾊﾝﾄﾞﾊﾞｯｸﾞ ﾋｸﾞﾁﾕｳｺ</t>
  </si>
  <si>
    <t>605614/GGｽﾌﾟﾘｰﾑ/ﾋﾟﾝｸ</t>
  </si>
  <si>
    <t>605614 493492</t>
  </si>
  <si>
    <t>ｷｬﾝﾊﾞｽ/ﾍﾞｰｼﾞｭ/総柄</t>
  </si>
  <si>
    <t>箱･袋　※ｺﾊﾞ剥げ</t>
  </si>
  <si>
    <t>2343080003065</t>
  </si>
  <si>
    <t>FL1013</t>
  </si>
  <si>
    <t>※ﾍﾞﾙﾄ部ﾋﾋﾞ</t>
  </si>
  <si>
    <t>2343080003102</t>
  </si>
  <si>
    <t>ﾈｵｴｸﾞｾﾞｸﾃｨﾌﾞﾞﾐﾆﾄｰﾄ</t>
  </si>
  <si>
    <t>A69929/ｷｬﾋﾞｱ/ﾎﾜｲﾄ/SV</t>
  </si>
  <si>
    <t>23450904</t>
  </si>
  <si>
    <t>素材･生地/素材･生地/ﾒｲﾝｶﾗｰ/柄</t>
  </si>
  <si>
    <t>その他/ﾚｻﾞｰ/_/_</t>
  </si>
  <si>
    <t>箱・袋・ｼｰﾙ　※擦れ･汚れ･色移り　※市場 指:230、－</t>
  </si>
  <si>
    <t>2343080003591</t>
  </si>
  <si>
    <t>ｱﾙﾏ ｱｽﾞﾃﾞｨﾝ･ｱﾗｲｱ</t>
  </si>
  <si>
    <t>M99032/ﾓﾉｸﾞﾗﾑ/ﾊﾗｺ</t>
  </si>
  <si>
    <t>BA0966</t>
  </si>
  <si>
    <t>ﾚｻﾞｰ牛革/ﾏﾙﾁｶﾗｰ/ﾓﾉｸﾞﾗﾑ</t>
  </si>
  <si>
    <t>袋･ﾊﾟﾄﾞﾛｯｸ･鍵･小物入れ4　※ﾎﾟｰﾁ欠品/ﾊﾗｺ剥げ</t>
  </si>
  <si>
    <t>2343080002617</t>
  </si>
  <si>
    <t>ｼﾞｯﾋﾟｰｳｫﾚｯﾄ・ｳﾞｪﾙﾃｨｶﾙ</t>
  </si>
  <si>
    <t>M81743/ﾄﾘﾖﾝ/ﾌﾞﾗｯｸ</t>
  </si>
  <si>
    <t>2023-08-01/2023-08-16</t>
  </si>
  <si>
    <t>2343080002228</t>
  </si>
  <si>
    <t>ｵｰｶﾞﾅｲｻﾞｰ・ﾄﾞｩ ﾎﾟｯｼｭ</t>
  </si>
  <si>
    <t>M81015</t>
  </si>
  <si>
    <t>ICｶｰﾄﾞ</t>
  </si>
  <si>
    <t>ﾃﾞﾆﾑ/ﾌﾞﾗｯｸ/ﾓﾉｸﾞﾗﾑ/ﾚﾃﾞｨｰｽ</t>
  </si>
  <si>
    <t>2023-05-09/2023-05-16</t>
  </si>
  <si>
    <t>箱・袋　使用1～2回の美品</t>
  </si>
  <si>
    <t>2343080001238</t>
  </si>
  <si>
    <t>ﾛｺﾞﾏﾌﾗｰ　ﾈｲﾋﾞｰ　ｳｰﾙ　ｼﾙｸ</t>
  </si>
  <si>
    <t>ｳｰﾙ/ﾈｲﾋﾞｰ/無地/ﾒﾝｽﾞ</t>
  </si>
  <si>
    <t>2023-02-28/2023-03-13/2023-05-28</t>
  </si>
  <si>
    <t>50581 福岡POS予実管理/17040 EC流通課/40566 OKURA梅田ﾄﾞｰﾁｶ店</t>
  </si>
  <si>
    <t>88ｳｰﾙ/12ｼﾙｸ</t>
  </si>
  <si>
    <t>2343080001405</t>
  </si>
  <si>
    <t>ｲﾝﾀｰﾛｯｷﾝｸﾞGﾍﾞﾙﾄ</t>
  </si>
  <si>
    <t>598092/ﾚｻﾞｰ/ﾌﾞﾗｯｸ</t>
  </si>
  <si>
    <t>2023-03-07/2023-03-10</t>
  </si>
  <si>
    <t>保存袋/金具小傷/70㎝</t>
  </si>
  <si>
    <t>ﾊﾝﾓｯｸ ｽﾓｰﾙ</t>
  </si>
  <si>
    <t>ｶｰﾌ･ｳｰﾙ/ﾌﾞﾗｯｸ･ﾀｰﾀﾝﾁｪｯｸ</t>
  </si>
  <si>
    <t>2021-10-10/2022-08-10/2023-02-11/2023-06-15/2023-07-31/2023-10-30/2023-11-10</t>
  </si>
  <si>
    <t>40549 OKURA京都烏丸店/40526 OKURA新宿歌舞伎町店/40475 OKURAなんば戎橋店/40534 OKURA新宿駅東口店/40461 OKURA上野御徒町店/50581 福岡POS予実管理/40551 OKURA鹿児島天文館店</t>
  </si>
  <si>
    <t>ﾌﾞｯｸﾄｰﾄ</t>
  </si>
  <si>
    <t>M1296ZRIW/M928/ﾈｲﾋﾞｰ</t>
  </si>
  <si>
    <t>50-MA-0280</t>
  </si>
  <si>
    <t>ｷｬﾝﾊﾞｽ/ﾈｲﾋﾞｰ/総柄</t>
  </si>
  <si>
    <t>2023-07-01/2023-07-12/2023-08-08/2023-11-04/2023-11-17</t>
  </si>
  <si>
    <t>50581 福岡POS予実管理/40547 OKURA心斎橋店/40455 OKURA福岡天神店/17040 EC流通課/40551 OKURA鹿児島天文館店</t>
  </si>
  <si>
    <t>袋 ※ヤケあり</t>
  </si>
  <si>
    <t>鹿児島</t>
  </si>
  <si>
    <t>ﾍﾞﾙﾄ･LV ｱｲｺﾆｯｸ20mm 75cm</t>
  </si>
  <si>
    <t>M0431X/ﾓﾉｸﾞﾗﾑ</t>
  </si>
  <si>
    <t>BC1252</t>
  </si>
  <si>
    <t>PVC(ﾋﾞﾆｰﾙ）/_/_/ﾚﾃﾞｨｰｽ</t>
  </si>
  <si>
    <t>2023-10-19/2023-10-23</t>
  </si>
  <si>
    <t>FL0071</t>
  </si>
  <si>
    <t>2023-10-24/2023-10-28</t>
  </si>
  <si>
    <t>M44829/ﾓﾉｸﾞﾗﾑ･ｱﾝﾌﾟﾗﾝﾄ</t>
  </si>
  <si>
    <t>AR5220</t>
  </si>
  <si>
    <t>2023-11-24/2023-12-01/2023-12-20</t>
  </si>
  <si>
    <t>40546 OKURAららぽーと福岡店/50581 福岡POS予実管理/40551 OKURA鹿児島天文館店</t>
  </si>
  <si>
    <t>箱･袋･ｽﾄ･ｸﾛ･鍵</t>
  </si>
  <si>
    <t>2023-12-10/2023-12-12/2023-12-22</t>
  </si>
  <si>
    <t>ﾌﾞｯｸﾄｰﾄ ｽﾓｰﾙ</t>
  </si>
  <si>
    <t>M1265ZTQT/ﾊｳﾝﾄﾞﾄｩｰｽｴﾝﾌﾞﾛｲﾀﾞﾘｰ</t>
  </si>
  <si>
    <t>50-MA-0272</t>
  </si>
  <si>
    <t>※ﾊﾝﾄﾞﾙﾔｹ</t>
  </si>
  <si>
    <t>ﾄﾛﾀｰ</t>
  </si>
  <si>
    <t>AR1011</t>
  </si>
  <si>
    <t>2023-12-12/2023-12-19/2023-12-26</t>
  </si>
  <si>
    <t>※ﾚｻﾞｰ擦れ･ﾋﾋﾞ･汚れ</t>
  </si>
  <si>
    <t>ﾄﾚｳﾞｨPM</t>
  </si>
  <si>
    <t>N51997ﾀﾞﾐｴ</t>
  </si>
  <si>
    <t>ｴｽﾄﾚｰﾗMM</t>
  </si>
  <si>
    <t>M41232/ﾓﾉｸﾞﾗﾑ</t>
  </si>
  <si>
    <t>CT1191</t>
  </si>
  <si>
    <t>袋･ｽﾄ　※ﾚｻﾞｰｼﾐ/擦れ</t>
  </si>
  <si>
    <t>ﾅｳﾞｨｸﾞﾘｴ</t>
  </si>
  <si>
    <t>M58907/ﾊﾞｲｶﾗｰ ﾓﾉｸﾞﾗﾑ･ｱﾝﾌﾟﾗﾝﾄ</t>
  </si>
  <si>
    <t>袋･ﾎﾟｰﾁ</t>
  </si>
  <si>
    <t>ｲﾝﾀｰﾛｯｷﾝｸﾞG 2Wayｼｮﾙﾀﾞｰ</t>
  </si>
  <si>
    <t>510302/ﾚｻﾞｰ/ﾌﾞﾗｯｸ/SV</t>
  </si>
  <si>
    <t>510302 493075</t>
  </si>
  <si>
    <t>2023-12-28/2024-01-06</t>
  </si>
  <si>
    <t>※ｺﾊﾞ擦れ･割れ</t>
  </si>
  <si>
    <t>GGﾏｰﾓﾝﾄ ｽｰﾊﾟｰﾐﾆﾊﾞｯｸﾞ</t>
  </si>
  <si>
    <t>476433/ｶｰﾌ/ﾌﾞﾗｯｸ</t>
  </si>
  <si>
    <t>476433 493075</t>
  </si>
  <si>
    <t>箱･袋･ｷｰﾘﾝｸﾞ</t>
  </si>
  <si>
    <t>ﾈｵｽﾋﾟｰﾃﾞｨ</t>
  </si>
  <si>
    <t>M95019/ﾓﾉｸﾞﾗﾑ･ﾃﾞﾆﾑ</t>
  </si>
  <si>
    <t>SP0095</t>
  </si>
  <si>
    <t>ﾃﾞﾆﾑ/ﾌﾞﾙｰ/_</t>
  </si>
  <si>
    <t>ｱﾙﾏ BB</t>
  </si>
  <si>
    <t>箱･袋･ｽﾄ･ｸﾛ･ﾊﾟﾄﾞﾛｯｸ･鍵</t>
  </si>
  <si>
    <t>M45494/ﾊﾞｲｶﾗｰ ﾓﾉｸﾞﾗﾑ･ｱﾝﾌﾟﾗﾝﾄ</t>
  </si>
  <si>
    <t>A03570/ﾗﾑ/ﾎﾜｲﾄ/GD</t>
  </si>
  <si>
    <t>箱･袋･ｶｰﾄﾞ･ｼｰﾙ　※金具不良</t>
  </si>
  <si>
    <t>ﾊﾝﾄﾞﾊﾞｯｸﾞ/ﾅｲﾛﾝ/GRY/無地</t>
  </si>
  <si>
    <t>EZ-21 B667</t>
  </si>
  <si>
    <t>ﾅｲﾛﾝ/ｸﾞﾚｰ/無地</t>
  </si>
  <si>
    <t>11/19/2023</t>
  </si>
  <si>
    <t>2023-11-19/2023-12-16</t>
  </si>
  <si>
    <t>※擦れ/ﾔｹ</t>
  </si>
  <si>
    <t>01234/GGｷｬﾝﾊﾞｽ/ﾍﾞｰｼﾞｭ</t>
  </si>
  <si>
    <t>0124 213317</t>
  </si>
  <si>
    <t>袋　※ｽﾄ根本切れ</t>
  </si>
  <si>
    <t>ﾌﾟﾁﾉｴ/M42226</t>
  </si>
  <si>
    <t>M42226</t>
  </si>
  <si>
    <t>2023-12-10/2023-12-16</t>
  </si>
  <si>
    <t>F25907/ﾅｲﾛﾝ/ﾌﾞﾗｯｸ</t>
  </si>
  <si>
    <t>M1747-F25907</t>
  </si>
  <si>
    <t>※ﾔｹ/擦れ/ﾊﾝﾄﾞﾙｺﾊﾞ割れ</t>
  </si>
  <si>
    <t>ﾊﾟﾋﾟﾖﾝ/M51386</t>
  </si>
  <si>
    <t>M51386</t>
  </si>
  <si>
    <t>ｳｨﾙｼｬｰPM/M45643</t>
  </si>
  <si>
    <t>M45643</t>
  </si>
  <si>
    <t>CA3170</t>
  </si>
  <si>
    <t>長財布/PVC/WHT/ﾚﾃﾞｨｰｽ/1M1132</t>
  </si>
  <si>
    <t>1M1132</t>
  </si>
  <si>
    <t>2023-12-04/2023-12-08</t>
  </si>
  <si>
    <t>箱・ギャランティー</t>
  </si>
  <si>
    <t>ﾌﾗﾜｰﾊﾞｯｸﾞ</t>
  </si>
  <si>
    <t>2022-02-24/2023-04-04/2023-04-05</t>
  </si>
  <si>
    <t>2WAYｼｮﾙﾀﾞｰﾊﾞｯｸﾞ</t>
  </si>
  <si>
    <t>2022-02-24/2023-05-06/2023-05-09</t>
  </si>
  <si>
    <t>2Wayﾚｻﾞｰﾊﾞｯｸﾞ/ﾌﾞﾗｯｸ</t>
  </si>
  <si>
    <t>T128</t>
  </si>
  <si>
    <t>2022-03-29/2023-02-24</t>
  </si>
  <si>
    <t>ｲﾝﾄﾚﾁｬｰﾄﾄｰﾄﾊﾞｯｸ</t>
  </si>
  <si>
    <t>2023-02-11/2023-02-24</t>
  </si>
  <si>
    <t>ｱﾋﾞｰﾊﾝﾄﾞﾊﾞｯｸﾞ</t>
  </si>
  <si>
    <t>130739/ﾚｻﾞｰ/ﾎﾜｲﾄ</t>
  </si>
  <si>
    <t>2023-04-11/2023-04-15/2023-06-19</t>
  </si>
  <si>
    <t>50581 福岡POS予実管理/31555 OKURA HAB@熊本店/31558 OKURA福岡中洲店</t>
  </si>
  <si>
    <t>GGｽﾌﾟﾘｰﾑ ｼｮﾙﾀﾞｰﾊﾞｯｸﾞ</t>
  </si>
  <si>
    <t>ｻﾄﾞﾙﾊﾞｯｸﾞ</t>
  </si>
  <si>
    <t>ﾄﾛｯﾀｰｷｬﾝﾊﾞｽ/ﾌﾞﾗｳﾝ</t>
  </si>
  <si>
    <t>07RU0013</t>
  </si>
  <si>
    <t>ｷｬﾝﾊﾞｽ/ﾏﾙﾁｶﾗｰ/ﾓﾉｸﾞﾗﾑ</t>
  </si>
  <si>
    <t>31558 OKURA福岡中洲店/50717 BANK OKURA 福岡POS予実管理</t>
  </si>
  <si>
    <t>ﾎﾟｯｼｭﾄﾜﾚ25/ﾓﾉｸﾞﾗﾑ/M47542</t>
  </si>
  <si>
    <t>M47542</t>
  </si>
  <si>
    <t>872TH</t>
  </si>
  <si>
    <t>袋 ※市場</t>
  </si>
  <si>
    <t>ﾎﾟﾙﾄﾌｫｲﾕ・ﾊﾟﾝｽ</t>
  </si>
  <si>
    <t>M62978</t>
  </si>
  <si>
    <t>MB0199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</si>
</sst>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76" formatCode="yyyy\-mm\-dd"/>
    <numFmt numFmtId="177" formatCode="d/m/yyyy\ h:mm:ss"/>
    <numFmt numFmtId="178" formatCode="yyyy/mm/dd\ h:mm:ss"/>
    <numFmt numFmtId="179" formatCode="m\ d"/>
    <numFmt numFmtId="180" formatCode="yyyy/mm/dd"/>
    <numFmt numFmtId="181" formatCode="d/m/yyyy"/>
    <numFmt numFmtId="182" formatCode="m/d/yyyy\ h:mm:ss\ AM/PM"/>
    <numFmt numFmtId="183" formatCode="yyyy\-mm\-dd\ h:mm:ss"/>
    <numFmt numFmtId="184" formatCode="m/d/yyyy"/>
    <numFmt numFmtId="185" formatCode="yy\-m\-d"/>
    <numFmt numFmtId="186" formatCode="yyyy/m/d\ h:mm:ss"/>
  </numFmts>
  <fonts count="53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color theme="1"/>
      <name val="Arial"/>
      <scheme val="minor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sz val="10"/>
      <color rgb="FFFF0000"/>
      <name val="Arial"/>
    </font>
    <font>
      <strike/>
      <sz val="10"/>
      <color theme="1"/>
      <name val="Arial"/>
    </font>
    <font>
      <strike/>
      <sz val="10"/>
      <color theme="1"/>
      <name val="Arial"/>
      <scheme val="minor"/>
    </font>
    <font>
      <strike/>
      <sz val="8"/>
      <color theme="1"/>
      <name val="Arial"/>
      <scheme val="minor"/>
    </font>
    <font>
      <sz val="11"/>
      <color theme="1"/>
      <name val="Arial"/>
    </font>
    <font>
      <sz val="11"/>
      <color theme="1"/>
      <name val="&quot;MS PGothic&quot;"/>
    </font>
    <font>
      <sz val="10"/>
      <name val="Arial"/>
      <family val="2"/>
    </font>
    <font>
      <sz val="9"/>
      <color rgb="FF1F1F1F"/>
      <name val="&quot;Google Sans&quot;"/>
    </font>
    <font>
      <strike/>
      <sz val="10"/>
      <color rgb="FFB7B7B7"/>
      <name val="Arial"/>
      <family val="2"/>
      <scheme val="minor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8"/>
      <color theme="1"/>
      <name val="Arial"/>
      <family val="2"/>
    </font>
    <font>
      <b/>
      <sz val="8"/>
      <color rgb="FF00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b/>
      <sz val="8"/>
      <color rgb="FF000000"/>
      <name val="Arial"/>
      <family val="2"/>
    </font>
    <font>
      <b/>
      <sz val="8"/>
      <color rgb="FF000000"/>
      <name val="Arial"/>
      <family val="2"/>
      <scheme val="minor"/>
    </font>
    <font>
      <b/>
      <sz val="8"/>
      <color rgb="FFFFFFFF"/>
      <name val="游ゴシック"/>
      <family val="3"/>
      <charset val="128"/>
    </font>
    <font>
      <b/>
      <sz val="8"/>
      <color rgb="FFFFFFFF"/>
      <name val="Arial"/>
      <family val="2"/>
    </font>
    <font>
      <b/>
      <sz val="8"/>
      <color theme="0"/>
      <name val="游ゴシック"/>
      <family val="3"/>
      <charset val="128"/>
    </font>
    <font>
      <b/>
      <sz val="8"/>
      <color rgb="FFC00000"/>
      <name val="游ゴシック"/>
      <family val="3"/>
      <charset val="128"/>
    </font>
    <font>
      <b/>
      <sz val="8"/>
      <color theme="1"/>
      <name val="Arial"/>
      <family val="2"/>
      <scheme val="minor"/>
    </font>
    <font>
      <sz val="8"/>
      <color theme="1"/>
      <name val="游ゴシック"/>
      <family val="3"/>
      <charset val="128"/>
    </font>
    <font>
      <sz val="8"/>
      <color theme="1"/>
      <name val="Calibri"/>
      <family val="2"/>
    </font>
    <font>
      <sz val="8"/>
      <color rgb="FF000000"/>
      <name val="游ゴシック"/>
      <family val="3"/>
      <charset val="128"/>
    </font>
    <font>
      <sz val="8"/>
      <color rgb="FF000000"/>
      <name val="&quot;Google Sans Mono&quot;"/>
    </font>
    <font>
      <strike/>
      <sz val="8"/>
      <color theme="1"/>
      <name val="游ゴシック"/>
      <family val="3"/>
      <charset val="128"/>
    </font>
    <font>
      <strike/>
      <sz val="8"/>
      <color theme="1"/>
      <name val="Calibri"/>
      <family val="2"/>
    </font>
    <font>
      <strike/>
      <sz val="8"/>
      <color theme="1"/>
      <name val="Arial"/>
      <family val="2"/>
    </font>
    <font>
      <strike/>
      <sz val="8"/>
      <color rgb="FF000000"/>
      <name val="游ゴシック"/>
      <family val="3"/>
      <charset val="128"/>
    </font>
    <font>
      <strike/>
      <sz val="8"/>
      <color rgb="FF000000"/>
      <name val="&quot;Google Sans Mono&quot;"/>
    </font>
    <font>
      <sz val="8"/>
      <color rgb="FF000000"/>
      <name val="Arial"/>
      <family val="2"/>
      <scheme val="minor"/>
    </font>
    <font>
      <sz val="10"/>
      <color rgb="FF000000"/>
      <name val="Arial"/>
      <family val="2"/>
    </font>
    <font>
      <strike/>
      <sz val="11"/>
      <color theme="1"/>
      <name val="Arial"/>
      <family val="2"/>
    </font>
    <font>
      <sz val="8"/>
      <color theme="1"/>
      <name val="&quot;MS PGothic&quot;"/>
    </font>
    <font>
      <sz val="11"/>
      <color theme="1"/>
      <name val="Calibri"/>
      <family val="2"/>
    </font>
    <font>
      <b/>
      <sz val="9"/>
      <color rgb="FF000000"/>
      <name val="Arial"/>
      <family val="2"/>
    </font>
    <font>
      <b/>
      <sz val="8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000000"/>
      <name val="Arial"/>
      <family val="2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9"/>
      <color theme="0"/>
      <name val="Arial"/>
      <family val="2"/>
    </font>
    <font>
      <b/>
      <sz val="9"/>
      <color rgb="FFC00000"/>
      <name val="Arial"/>
      <family val="2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sz val="6"/>
      <name val="Arial"/>
      <family val="3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0070C0"/>
        <bgColor rgb="FF0070C0"/>
      </patternFill>
    </fill>
    <fill>
      <patternFill patternType="solid">
        <fgColor rgb="FFC00000"/>
        <bgColor rgb="FFC00000"/>
      </patternFill>
    </fill>
    <fill>
      <patternFill patternType="solid">
        <fgColor rgb="FFFCE5CD"/>
        <bgColor rgb="FFFCE5CD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5">
    <xf numFmtId="0" fontId="0" fillId="0" borderId="0" xfId="0"/>
    <xf numFmtId="0" fontId="1" fillId="0" borderId="0" xfId="0" applyFont="1"/>
    <xf numFmtId="38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/>
    <xf numFmtId="3" fontId="1" fillId="0" borderId="0" xfId="0" applyNumberFormat="1" applyFont="1"/>
    <xf numFmtId="176" fontId="1" fillId="0" borderId="0" xfId="0" applyNumberFormat="1" applyFont="1"/>
    <xf numFmtId="177" fontId="1" fillId="0" borderId="0" xfId="0" applyNumberFormat="1" applyFont="1"/>
    <xf numFmtId="178" fontId="1" fillId="0" borderId="0" xfId="0" applyNumberFormat="1" applyFont="1"/>
    <xf numFmtId="179" fontId="1" fillId="0" borderId="0" xfId="0" applyNumberFormat="1" applyFont="1"/>
    <xf numFmtId="180" fontId="1" fillId="0" borderId="0" xfId="0" applyNumberFormat="1" applyFont="1"/>
    <xf numFmtId="181" fontId="1" fillId="0" borderId="0" xfId="0" applyNumberFormat="1" applyFont="1"/>
    <xf numFmtId="0" fontId="3" fillId="0" borderId="0" xfId="0" applyFont="1"/>
    <xf numFmtId="182" fontId="1" fillId="0" borderId="0" xfId="0" applyNumberFormat="1" applyFont="1"/>
    <xf numFmtId="183" fontId="1" fillId="0" borderId="0" xfId="0" applyNumberFormat="1" applyFont="1"/>
    <xf numFmtId="0" fontId="1" fillId="2" borderId="0" xfId="0" applyFont="1" applyFill="1"/>
    <xf numFmtId="14" fontId="1" fillId="2" borderId="0" xfId="0" applyNumberFormat="1" applyFont="1" applyFill="1"/>
    <xf numFmtId="3" fontId="1" fillId="2" borderId="0" xfId="0" applyNumberFormat="1" applyFont="1" applyFill="1"/>
    <xf numFmtId="38" fontId="1" fillId="2" borderId="0" xfId="0" applyNumberFormat="1" applyFont="1" applyFill="1"/>
    <xf numFmtId="183" fontId="1" fillId="2" borderId="0" xfId="0" applyNumberFormat="1" applyFont="1" applyFill="1"/>
    <xf numFmtId="176" fontId="1" fillId="2" borderId="0" xfId="0" applyNumberFormat="1" applyFont="1" applyFill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0" fontId="3" fillId="0" borderId="1" xfId="0" applyFont="1" applyBorder="1"/>
    <xf numFmtId="183" fontId="4" fillId="0" borderId="1" xfId="0" applyNumberFormat="1" applyFont="1" applyBorder="1" applyAlignment="1">
      <alignment horizontal="right"/>
    </xf>
    <xf numFmtId="3" fontId="4" fillId="0" borderId="1" xfId="0" applyNumberFormat="1" applyFont="1" applyBorder="1" applyAlignment="1">
      <alignment horizontal="right"/>
    </xf>
    <xf numFmtId="3" fontId="4" fillId="0" borderId="1" xfId="0" applyNumberFormat="1" applyFont="1" applyBorder="1"/>
    <xf numFmtId="0" fontId="4" fillId="0" borderId="0" xfId="0" applyFont="1"/>
    <xf numFmtId="3" fontId="4" fillId="0" borderId="0" xfId="0" applyNumberFormat="1" applyFont="1"/>
    <xf numFmtId="183" fontId="4" fillId="0" borderId="0" xfId="0" applyNumberFormat="1" applyFont="1"/>
    <xf numFmtId="0" fontId="4" fillId="0" borderId="0" xfId="0" applyFont="1" applyAlignment="1">
      <alignment horizontal="right"/>
    </xf>
    <xf numFmtId="3" fontId="4" fillId="0" borderId="0" xfId="0" applyNumberFormat="1" applyFont="1" applyAlignment="1">
      <alignment horizontal="right"/>
    </xf>
    <xf numFmtId="38" fontId="3" fillId="0" borderId="0" xfId="0" applyNumberFormat="1" applyFont="1"/>
    <xf numFmtId="3" fontId="3" fillId="0" borderId="0" xfId="0" applyNumberFormat="1" applyFont="1"/>
    <xf numFmtId="0" fontId="5" fillId="0" borderId="0" xfId="0" applyFont="1"/>
    <xf numFmtId="38" fontId="5" fillId="0" borderId="0" xfId="0" applyNumberFormat="1" applyFont="1"/>
    <xf numFmtId="3" fontId="5" fillId="3" borderId="0" xfId="0" applyNumberFormat="1" applyFont="1" applyFill="1"/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184" fontId="3" fillId="0" borderId="0" xfId="0" applyNumberFormat="1" applyFont="1" applyAlignment="1">
      <alignment horizontal="right"/>
    </xf>
    <xf numFmtId="38" fontId="3" fillId="0" borderId="0" xfId="0" applyNumberFormat="1" applyFont="1" applyAlignment="1">
      <alignment horizontal="right"/>
    </xf>
    <xf numFmtId="3" fontId="3" fillId="3" borderId="0" xfId="0" applyNumberFormat="1" applyFont="1" applyFill="1" applyAlignment="1">
      <alignment horizontal="right"/>
    </xf>
    <xf numFmtId="38" fontId="6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14" fontId="3" fillId="0" borderId="0" xfId="0" applyNumberFormat="1" applyFont="1"/>
    <xf numFmtId="184" fontId="3" fillId="0" borderId="0" xfId="0" applyNumberFormat="1" applyFont="1"/>
    <xf numFmtId="176" fontId="3" fillId="0" borderId="0" xfId="0" applyNumberFormat="1" applyFont="1"/>
    <xf numFmtId="3" fontId="3" fillId="3" borderId="0" xfId="0" applyNumberFormat="1" applyFont="1" applyFill="1"/>
    <xf numFmtId="38" fontId="3" fillId="0" borderId="0" xfId="0" applyNumberFormat="1" applyFont="1" applyAlignment="1">
      <alignment horizontal="center"/>
    </xf>
    <xf numFmtId="176" fontId="3" fillId="0" borderId="0" xfId="0" applyNumberFormat="1" applyFont="1" applyAlignment="1">
      <alignment horizontal="right"/>
    </xf>
    <xf numFmtId="180" fontId="3" fillId="0" borderId="0" xfId="0" applyNumberFormat="1" applyFont="1" applyAlignment="1">
      <alignment horizontal="right"/>
    </xf>
    <xf numFmtId="181" fontId="3" fillId="0" borderId="0" xfId="0" applyNumberFormat="1" applyFont="1" applyAlignment="1">
      <alignment horizontal="right"/>
    </xf>
    <xf numFmtId="0" fontId="3" fillId="4" borderId="0" xfId="0" applyFont="1" applyFill="1" applyAlignment="1">
      <alignment horizontal="right"/>
    </xf>
    <xf numFmtId="0" fontId="3" fillId="4" borderId="0" xfId="0" applyFont="1" applyFill="1"/>
    <xf numFmtId="14" fontId="3" fillId="4" borderId="0" xfId="0" applyNumberFormat="1" applyFont="1" applyFill="1" applyAlignment="1">
      <alignment horizontal="right"/>
    </xf>
    <xf numFmtId="3" fontId="3" fillId="4" borderId="0" xfId="0" applyNumberFormat="1" applyFont="1" applyFill="1"/>
    <xf numFmtId="3" fontId="3" fillId="4" borderId="0" xfId="0" applyNumberFormat="1" applyFont="1" applyFill="1" applyAlignment="1">
      <alignment horizontal="right"/>
    </xf>
    <xf numFmtId="184" fontId="3" fillId="4" borderId="0" xfId="0" applyNumberFormat="1" applyFont="1" applyFill="1" applyAlignment="1">
      <alignment horizontal="right"/>
    </xf>
    <xf numFmtId="38" fontId="3" fillId="4" borderId="0" xfId="0" applyNumberFormat="1" applyFont="1" applyFill="1" applyAlignment="1">
      <alignment horizontal="right"/>
    </xf>
    <xf numFmtId="38" fontId="6" fillId="4" borderId="0" xfId="0" applyNumberFormat="1" applyFont="1" applyFill="1" applyAlignment="1">
      <alignment horizontal="right"/>
    </xf>
    <xf numFmtId="0" fontId="3" fillId="4" borderId="0" xfId="0" applyFont="1" applyFill="1" applyAlignment="1">
      <alignment horizontal="center"/>
    </xf>
    <xf numFmtId="0" fontId="7" fillId="0" borderId="0" xfId="0" applyFont="1" applyAlignment="1">
      <alignment horizontal="right"/>
    </xf>
    <xf numFmtId="0" fontId="7" fillId="0" borderId="0" xfId="0" applyFont="1"/>
    <xf numFmtId="3" fontId="7" fillId="0" borderId="0" xfId="0" applyNumberFormat="1" applyFont="1"/>
    <xf numFmtId="3" fontId="7" fillId="0" borderId="0" xfId="0" applyNumberFormat="1" applyFont="1" applyAlignment="1">
      <alignment horizontal="right"/>
    </xf>
    <xf numFmtId="184" fontId="7" fillId="0" borderId="0" xfId="0" applyNumberFormat="1" applyFont="1"/>
    <xf numFmtId="38" fontId="7" fillId="0" borderId="0" xfId="0" applyNumberFormat="1" applyFont="1" applyAlignment="1">
      <alignment horizontal="right"/>
    </xf>
    <xf numFmtId="3" fontId="7" fillId="3" borderId="0" xfId="0" applyNumberFormat="1" applyFont="1" applyFill="1"/>
    <xf numFmtId="38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85" fontId="3" fillId="0" borderId="0" xfId="0" applyNumberFormat="1" applyFont="1" applyAlignment="1">
      <alignment horizontal="right"/>
    </xf>
    <xf numFmtId="180" fontId="3" fillId="0" borderId="0" xfId="0" applyNumberFormat="1" applyFont="1"/>
    <xf numFmtId="183" fontId="3" fillId="0" borderId="0" xfId="0" applyNumberFormat="1" applyFont="1"/>
    <xf numFmtId="183" fontId="3" fillId="0" borderId="0" xfId="0" applyNumberFormat="1" applyFont="1" applyAlignment="1">
      <alignment horizontal="right"/>
    </xf>
    <xf numFmtId="14" fontId="7" fillId="0" borderId="0" xfId="0" applyNumberFormat="1" applyFont="1" applyAlignment="1">
      <alignment horizontal="right"/>
    </xf>
    <xf numFmtId="184" fontId="7" fillId="0" borderId="0" xfId="0" applyNumberFormat="1" applyFont="1" applyAlignment="1">
      <alignment horizontal="right"/>
    </xf>
    <xf numFmtId="181" fontId="3" fillId="0" borderId="0" xfId="0" applyNumberFormat="1" applyFont="1"/>
    <xf numFmtId="14" fontId="4" fillId="0" borderId="0" xfId="0" applyNumberFormat="1" applyFont="1" applyAlignment="1">
      <alignment horizontal="right"/>
    </xf>
    <xf numFmtId="14" fontId="4" fillId="0" borderId="0" xfId="0" applyNumberFormat="1" applyFont="1"/>
    <xf numFmtId="0" fontId="8" fillId="5" borderId="0" xfId="0" applyFont="1" applyFill="1"/>
    <xf numFmtId="0" fontId="9" fillId="5" borderId="0" xfId="0" applyFont="1" applyFill="1"/>
    <xf numFmtId="0" fontId="8" fillId="0" borderId="0" xfId="0" applyFont="1"/>
    <xf numFmtId="0" fontId="1" fillId="0" borderId="1" xfId="0" applyFont="1" applyBorder="1"/>
    <xf numFmtId="14" fontId="1" fillId="0" borderId="1" xfId="0" applyNumberFormat="1" applyFont="1" applyBorder="1"/>
    <xf numFmtId="3" fontId="1" fillId="0" borderId="1" xfId="0" applyNumberFormat="1" applyFont="1" applyBorder="1"/>
    <xf numFmtId="0" fontId="10" fillId="0" borderId="0" xfId="0" applyFont="1"/>
    <xf numFmtId="14" fontId="10" fillId="0" borderId="0" xfId="0" applyNumberFormat="1" applyFont="1" applyAlignment="1">
      <alignment horizontal="center"/>
    </xf>
    <xf numFmtId="14" fontId="10" fillId="0" borderId="0" xfId="0" applyNumberFormat="1" applyFont="1"/>
    <xf numFmtId="3" fontId="10" fillId="0" borderId="0" xfId="0" applyNumberFormat="1" applyFont="1" applyAlignment="1">
      <alignment horizontal="right"/>
    </xf>
    <xf numFmtId="3" fontId="10" fillId="0" borderId="0" xfId="0" applyNumberFormat="1" applyFont="1"/>
    <xf numFmtId="182" fontId="10" fillId="0" borderId="0" xfId="0" applyNumberFormat="1" applyFont="1" applyAlignment="1">
      <alignment horizontal="center"/>
    </xf>
    <xf numFmtId="183" fontId="10" fillId="0" borderId="0" xfId="0" applyNumberFormat="1" applyFont="1" applyAlignment="1">
      <alignment horizontal="center"/>
    </xf>
    <xf numFmtId="183" fontId="10" fillId="0" borderId="0" xfId="0" applyNumberFormat="1" applyFont="1"/>
    <xf numFmtId="0" fontId="10" fillId="0" borderId="0" xfId="0" applyFont="1" applyAlignment="1">
      <alignment horizontal="right"/>
    </xf>
    <xf numFmtId="14" fontId="10" fillId="0" borderId="0" xfId="0" applyNumberFormat="1" applyFont="1" applyAlignment="1">
      <alignment horizontal="right"/>
    </xf>
    <xf numFmtId="3" fontId="10" fillId="0" borderId="0" xfId="0" applyNumberFormat="1" applyFont="1" applyAlignment="1">
      <alignment horizontal="center"/>
    </xf>
    <xf numFmtId="176" fontId="4" fillId="0" borderId="0" xfId="0" applyNumberFormat="1" applyFont="1"/>
    <xf numFmtId="176" fontId="10" fillId="0" borderId="0" xfId="0" applyNumberFormat="1" applyFont="1"/>
    <xf numFmtId="0" fontId="9" fillId="0" borderId="0" xfId="0" applyFont="1"/>
    <xf numFmtId="0" fontId="10" fillId="0" borderId="0" xfId="0" applyFont="1" applyAlignment="1">
      <alignment horizontal="center"/>
    </xf>
    <xf numFmtId="14" fontId="8" fillId="5" borderId="0" xfId="0" applyNumberFormat="1" applyFont="1" applyFill="1"/>
    <xf numFmtId="3" fontId="8" fillId="5" borderId="0" xfId="0" applyNumberFormat="1" applyFont="1" applyFill="1"/>
    <xf numFmtId="176" fontId="8" fillId="5" borderId="0" xfId="0" applyNumberFormat="1" applyFont="1" applyFill="1"/>
    <xf numFmtId="38" fontId="8" fillId="5" borderId="0" xfId="0" applyNumberFormat="1" applyFont="1" applyFill="1"/>
    <xf numFmtId="3" fontId="8" fillId="0" borderId="0" xfId="0" applyNumberFormat="1" applyFont="1"/>
    <xf numFmtId="0" fontId="1" fillId="5" borderId="0" xfId="0" applyFont="1" applyFill="1"/>
    <xf numFmtId="14" fontId="1" fillId="5" borderId="0" xfId="0" applyNumberFormat="1" applyFont="1" applyFill="1"/>
    <xf numFmtId="3" fontId="1" fillId="5" borderId="0" xfId="0" applyNumberFormat="1" applyFont="1" applyFill="1"/>
    <xf numFmtId="177" fontId="1" fillId="5" borderId="0" xfId="0" applyNumberFormat="1" applyFont="1" applyFill="1"/>
    <xf numFmtId="176" fontId="1" fillId="5" borderId="0" xfId="0" applyNumberFormat="1" applyFont="1" applyFill="1"/>
    <xf numFmtId="38" fontId="1" fillId="5" borderId="0" xfId="0" applyNumberFormat="1" applyFont="1" applyFill="1"/>
    <xf numFmtId="0" fontId="1" fillId="6" borderId="0" xfId="0" applyFont="1" applyFill="1"/>
    <xf numFmtId="14" fontId="1" fillId="6" borderId="0" xfId="0" applyNumberFormat="1" applyFont="1" applyFill="1"/>
    <xf numFmtId="3" fontId="1" fillId="6" borderId="0" xfId="0" applyNumberFormat="1" applyFont="1" applyFill="1"/>
    <xf numFmtId="176" fontId="1" fillId="6" borderId="0" xfId="0" applyNumberFormat="1" applyFont="1" applyFill="1"/>
    <xf numFmtId="38" fontId="1" fillId="6" borderId="0" xfId="0" applyNumberFormat="1" applyFont="1" applyFill="1"/>
    <xf numFmtId="0" fontId="11" fillId="0" borderId="1" xfId="0" applyFont="1" applyBorder="1"/>
    <xf numFmtId="14" fontId="11" fillId="0" borderId="1" xfId="0" applyNumberFormat="1" applyFont="1" applyBorder="1" applyAlignment="1">
      <alignment horizontal="right"/>
    </xf>
    <xf numFmtId="14" fontId="11" fillId="0" borderId="1" xfId="0" applyNumberFormat="1" applyFont="1" applyBorder="1"/>
    <xf numFmtId="3" fontId="11" fillId="0" borderId="1" xfId="0" applyNumberFormat="1" applyFont="1" applyBorder="1" applyAlignment="1">
      <alignment horizontal="right"/>
    </xf>
    <xf numFmtId="3" fontId="11" fillId="0" borderId="1" xfId="0" applyNumberFormat="1" applyFont="1" applyBorder="1"/>
    <xf numFmtId="0" fontId="11" fillId="0" borderId="0" xfId="0" applyFont="1"/>
    <xf numFmtId="14" fontId="11" fillId="0" borderId="0" xfId="0" applyNumberFormat="1" applyFont="1" applyAlignment="1">
      <alignment horizontal="right"/>
    </xf>
    <xf numFmtId="14" fontId="11" fillId="0" borderId="0" xfId="0" applyNumberFormat="1" applyFont="1"/>
    <xf numFmtId="3" fontId="11" fillId="0" borderId="0" xfId="0" applyNumberFormat="1" applyFont="1" applyAlignment="1">
      <alignment horizontal="right"/>
    </xf>
    <xf numFmtId="3" fontId="11" fillId="0" borderId="0" xfId="0" applyNumberFormat="1" applyFont="1"/>
    <xf numFmtId="0" fontId="10" fillId="0" borderId="1" xfId="0" applyFont="1" applyBorder="1"/>
    <xf numFmtId="0" fontId="10" fillId="0" borderId="1" xfId="0" applyFont="1" applyBorder="1" applyAlignment="1">
      <alignment horizontal="right"/>
    </xf>
    <xf numFmtId="14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right"/>
    </xf>
    <xf numFmtId="3" fontId="10" fillId="0" borderId="1" xfId="0" applyNumberFormat="1" applyFont="1" applyBorder="1"/>
    <xf numFmtId="14" fontId="10" fillId="0" borderId="1" xfId="0" applyNumberFormat="1" applyFont="1" applyBorder="1" applyAlignment="1">
      <alignment horizontal="right"/>
    </xf>
    <xf numFmtId="0" fontId="3" fillId="0" borderId="2" xfId="0" applyFont="1" applyBorder="1"/>
    <xf numFmtId="3" fontId="3" fillId="0" borderId="2" xfId="0" applyNumberFormat="1" applyFont="1" applyBorder="1"/>
    <xf numFmtId="14" fontId="4" fillId="0" borderId="1" xfId="0" applyNumberFormat="1" applyFont="1" applyBorder="1" applyAlignment="1">
      <alignment horizontal="right"/>
    </xf>
    <xf numFmtId="14" fontId="4" fillId="0" borderId="1" xfId="0" applyNumberFormat="1" applyFont="1" applyBorder="1"/>
    <xf numFmtId="176" fontId="11" fillId="0" borderId="1" xfId="0" applyNumberFormat="1" applyFont="1" applyBorder="1"/>
    <xf numFmtId="180" fontId="1" fillId="6" borderId="0" xfId="0" applyNumberFormat="1" applyFont="1" applyFill="1"/>
    <xf numFmtId="183" fontId="10" fillId="0" borderId="1" xfId="0" applyNumberFormat="1" applyFont="1" applyBorder="1"/>
    <xf numFmtId="3" fontId="3" fillId="0" borderId="1" xfId="0" applyNumberFormat="1" applyFont="1" applyBorder="1"/>
    <xf numFmtId="11" fontId="10" fillId="0" borderId="1" xfId="0" applyNumberFormat="1" applyFont="1" applyBorder="1"/>
    <xf numFmtId="11" fontId="3" fillId="0" borderId="1" xfId="0" applyNumberFormat="1" applyFont="1" applyBorder="1"/>
    <xf numFmtId="183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1" fontId="10" fillId="0" borderId="0" xfId="0" applyNumberFormat="1" applyFont="1"/>
    <xf numFmtId="11" fontId="3" fillId="0" borderId="0" xfId="0" applyNumberFormat="1" applyFont="1"/>
    <xf numFmtId="182" fontId="3" fillId="0" borderId="0" xfId="0" applyNumberFormat="1" applyFont="1"/>
    <xf numFmtId="14" fontId="3" fillId="0" borderId="1" xfId="0" applyNumberFormat="1" applyFont="1" applyBorder="1"/>
    <xf numFmtId="0" fontId="13" fillId="4" borderId="0" xfId="0" applyFont="1" applyFill="1"/>
    <xf numFmtId="0" fontId="1" fillId="7" borderId="0" xfId="0" applyFont="1" applyFill="1"/>
    <xf numFmtId="0" fontId="1" fillId="8" borderId="0" xfId="0" applyFont="1" applyFill="1"/>
    <xf numFmtId="14" fontId="1" fillId="8" borderId="0" xfId="0" applyNumberFormat="1" applyFont="1" applyFill="1"/>
    <xf numFmtId="3" fontId="1" fillId="8" borderId="0" xfId="0" applyNumberFormat="1" applyFont="1" applyFill="1"/>
    <xf numFmtId="176" fontId="1" fillId="8" borderId="0" xfId="0" applyNumberFormat="1" applyFont="1" applyFill="1"/>
    <xf numFmtId="183" fontId="1" fillId="8" borderId="0" xfId="0" applyNumberFormat="1" applyFont="1" applyFill="1"/>
    <xf numFmtId="0" fontId="14" fillId="0" borderId="0" xfId="0" applyFont="1"/>
    <xf numFmtId="14" fontId="14" fillId="0" borderId="0" xfId="0" applyNumberFormat="1" applyFont="1"/>
    <xf numFmtId="3" fontId="14" fillId="0" borderId="0" xfId="0" applyNumberFormat="1" applyFont="1"/>
    <xf numFmtId="38" fontId="14" fillId="0" borderId="0" xfId="0" applyNumberFormat="1" applyFont="1"/>
    <xf numFmtId="0" fontId="14" fillId="7" borderId="0" xfId="0" applyFont="1" applyFill="1"/>
    <xf numFmtId="0" fontId="1" fillId="9" borderId="0" xfId="0" applyFont="1" applyFill="1"/>
    <xf numFmtId="0" fontId="15" fillId="0" borderId="0" xfId="0" applyFont="1"/>
    <xf numFmtId="3" fontId="16" fillId="0" borderId="0" xfId="0" applyNumberFormat="1" applyFont="1"/>
    <xf numFmtId="176" fontId="17" fillId="0" borderId="0" xfId="0" applyNumberFormat="1" applyFont="1"/>
    <xf numFmtId="0" fontId="2" fillId="10" borderId="0" xfId="0" applyFont="1" applyFill="1"/>
    <xf numFmtId="14" fontId="2" fillId="10" borderId="0" xfId="0" applyNumberFormat="1" applyFont="1" applyFill="1"/>
    <xf numFmtId="3" fontId="2" fillId="10" borderId="0" xfId="0" applyNumberFormat="1" applyFont="1" applyFill="1"/>
    <xf numFmtId="38" fontId="2" fillId="10" borderId="0" xfId="0" applyNumberFormat="1" applyFont="1" applyFill="1"/>
    <xf numFmtId="183" fontId="2" fillId="10" borderId="0" xfId="0" applyNumberFormat="1" applyFont="1" applyFill="1"/>
    <xf numFmtId="0" fontId="18" fillId="10" borderId="0" xfId="0" applyFont="1" applyFill="1"/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center"/>
    </xf>
    <xf numFmtId="38" fontId="19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3" fillId="11" borderId="3" xfId="0" applyFont="1" applyFill="1" applyBorder="1" applyAlignment="1">
      <alignment horizontal="center" vertical="center"/>
    </xf>
    <xf numFmtId="0" fontId="23" fillId="11" borderId="4" xfId="0" applyFont="1" applyFill="1" applyBorder="1" applyAlignment="1">
      <alignment horizontal="center" vertical="center"/>
    </xf>
    <xf numFmtId="0" fontId="24" fillId="11" borderId="0" xfId="0" applyFont="1" applyFill="1" applyAlignment="1">
      <alignment horizontal="center"/>
    </xf>
    <xf numFmtId="0" fontId="25" fillId="11" borderId="5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/>
    </xf>
    <xf numFmtId="0" fontId="24" fillId="11" borderId="5" xfId="0" applyFont="1" applyFill="1" applyBorder="1" applyAlignment="1">
      <alignment horizontal="center"/>
    </xf>
    <xf numFmtId="0" fontId="24" fillId="11" borderId="6" xfId="0" applyFont="1" applyFill="1" applyBorder="1" applyAlignment="1">
      <alignment horizontal="center"/>
    </xf>
    <xf numFmtId="0" fontId="23" fillId="12" borderId="5" xfId="0" applyFont="1" applyFill="1" applyBorder="1" applyAlignment="1">
      <alignment horizontal="center" vertical="center"/>
    </xf>
    <xf numFmtId="38" fontId="26" fillId="0" borderId="7" xfId="0" applyNumberFormat="1" applyFont="1" applyBorder="1" applyAlignment="1">
      <alignment horizontal="center" vertical="center"/>
    </xf>
    <xf numFmtId="0" fontId="27" fillId="0" borderId="8" xfId="0" applyFont="1" applyBorder="1" applyAlignment="1">
      <alignment horizontal="center"/>
    </xf>
    <xf numFmtId="0" fontId="23" fillId="12" borderId="6" xfId="0" applyFont="1" applyFill="1" applyBorder="1" applyAlignment="1">
      <alignment horizontal="center" vertical="center"/>
    </xf>
    <xf numFmtId="0" fontId="28" fillId="0" borderId="9" xfId="0" applyFont="1" applyBorder="1" applyAlignment="1">
      <alignment vertical="center"/>
    </xf>
    <xf numFmtId="0" fontId="29" fillId="0" borderId="1" xfId="0" applyFont="1" applyBorder="1"/>
    <xf numFmtId="0" fontId="18" fillId="0" borderId="1" xfId="0" applyFont="1" applyBorder="1"/>
    <xf numFmtId="14" fontId="29" fillId="0" borderId="1" xfId="0" applyNumberFormat="1" applyFont="1" applyBorder="1" applyAlignment="1">
      <alignment horizontal="right"/>
    </xf>
    <xf numFmtId="3" fontId="29" fillId="0" borderId="1" xfId="0" applyNumberFormat="1" applyFont="1" applyBorder="1" applyAlignment="1">
      <alignment horizontal="right"/>
    </xf>
    <xf numFmtId="182" fontId="29" fillId="0" borderId="1" xfId="0" applyNumberFormat="1" applyFont="1" applyBorder="1" applyAlignment="1">
      <alignment horizontal="right"/>
    </xf>
    <xf numFmtId="3" fontId="29" fillId="0" borderId="1" xfId="0" applyNumberFormat="1" applyFont="1" applyBorder="1"/>
    <xf numFmtId="0" fontId="28" fillId="0" borderId="1" xfId="0" applyFont="1" applyBorder="1" applyAlignment="1">
      <alignment vertical="center"/>
    </xf>
    <xf numFmtId="0" fontId="28" fillId="0" borderId="8" xfId="0" applyFont="1" applyBorder="1" applyAlignment="1">
      <alignment vertical="center"/>
    </xf>
    <xf numFmtId="38" fontId="30" fillId="0" borderId="9" xfId="0" applyNumberFormat="1" applyFont="1" applyBorder="1" applyAlignment="1">
      <alignment vertical="center"/>
    </xf>
    <xf numFmtId="38" fontId="31" fillId="4" borderId="8" xfId="0" applyNumberFormat="1" applyFont="1" applyFill="1" applyBorder="1"/>
    <xf numFmtId="0" fontId="2" fillId="0" borderId="10" xfId="0" applyFont="1" applyBorder="1"/>
    <xf numFmtId="0" fontId="29" fillId="0" borderId="0" xfId="0" applyFont="1"/>
    <xf numFmtId="0" fontId="18" fillId="0" borderId="0" xfId="0" applyFont="1"/>
    <xf numFmtId="14" fontId="29" fillId="0" borderId="0" xfId="0" applyNumberFormat="1" applyFont="1" applyAlignment="1">
      <alignment horizontal="right"/>
    </xf>
    <xf numFmtId="3" fontId="29" fillId="0" borderId="0" xfId="0" applyNumberFormat="1" applyFont="1" applyAlignment="1">
      <alignment horizontal="right"/>
    </xf>
    <xf numFmtId="3" fontId="18" fillId="0" borderId="0" xfId="0" applyNumberFormat="1" applyFont="1"/>
    <xf numFmtId="3" fontId="29" fillId="0" borderId="0" xfId="0" applyNumberFormat="1" applyFont="1"/>
    <xf numFmtId="0" fontId="28" fillId="0" borderId="0" xfId="0" applyFont="1" applyAlignment="1">
      <alignment vertical="center"/>
    </xf>
    <xf numFmtId="38" fontId="31" fillId="4" borderId="9" xfId="0" applyNumberFormat="1" applyFont="1" applyFill="1" applyBorder="1"/>
    <xf numFmtId="0" fontId="32" fillId="10" borderId="0" xfId="0" applyFont="1" applyFill="1" applyAlignment="1">
      <alignment vertical="center"/>
    </xf>
    <xf numFmtId="0" fontId="9" fillId="10" borderId="0" xfId="0" applyFont="1" applyFill="1"/>
    <xf numFmtId="0" fontId="32" fillId="10" borderId="9" xfId="0" applyFont="1" applyFill="1" applyBorder="1" applyAlignment="1">
      <alignment vertical="center"/>
    </xf>
    <xf numFmtId="0" fontId="33" fillId="10" borderId="0" xfId="0" applyFont="1" applyFill="1"/>
    <xf numFmtId="0" fontId="34" fillId="10" borderId="0" xfId="0" applyFont="1" applyFill="1"/>
    <xf numFmtId="14" fontId="33" fillId="10" borderId="0" xfId="0" applyNumberFormat="1" applyFont="1" applyFill="1" applyAlignment="1">
      <alignment horizontal="right"/>
    </xf>
    <xf numFmtId="3" fontId="33" fillId="10" borderId="0" xfId="0" applyNumberFormat="1" applyFont="1" applyFill="1" applyAlignment="1">
      <alignment horizontal="right"/>
    </xf>
    <xf numFmtId="3" fontId="34" fillId="10" borderId="0" xfId="0" applyNumberFormat="1" applyFont="1" applyFill="1"/>
    <xf numFmtId="3" fontId="33" fillId="10" borderId="0" xfId="0" applyNumberFormat="1" applyFont="1" applyFill="1"/>
    <xf numFmtId="38" fontId="35" fillId="10" borderId="9" xfId="0" applyNumberFormat="1" applyFont="1" applyFill="1" applyBorder="1" applyAlignment="1">
      <alignment vertical="center"/>
    </xf>
    <xf numFmtId="38" fontId="36" fillId="10" borderId="9" xfId="0" applyNumberFormat="1" applyFont="1" applyFill="1" applyBorder="1"/>
    <xf numFmtId="0" fontId="9" fillId="10" borderId="10" xfId="0" applyFont="1" applyFill="1" applyBorder="1"/>
    <xf numFmtId="182" fontId="18" fillId="0" borderId="0" xfId="0" applyNumberFormat="1" applyFont="1"/>
    <xf numFmtId="14" fontId="18" fillId="0" borderId="0" xfId="0" applyNumberFormat="1" applyFont="1"/>
    <xf numFmtId="176" fontId="18" fillId="0" borderId="0" xfId="0" applyNumberFormat="1" applyFont="1"/>
    <xf numFmtId="14" fontId="34" fillId="10" borderId="0" xfId="0" applyNumberFormat="1" applyFont="1" applyFill="1"/>
    <xf numFmtId="176" fontId="34" fillId="10" borderId="0" xfId="0" applyNumberFormat="1" applyFont="1" applyFill="1"/>
    <xf numFmtId="182" fontId="29" fillId="0" borderId="0" xfId="0" applyNumberFormat="1" applyFont="1" applyAlignment="1">
      <alignment horizontal="right"/>
    </xf>
    <xf numFmtId="0" fontId="9" fillId="10" borderId="9" xfId="0" applyFont="1" applyFill="1" applyBorder="1"/>
    <xf numFmtId="0" fontId="34" fillId="10" borderId="0" xfId="0" applyFont="1" applyFill="1" applyAlignment="1">
      <alignment horizontal="right"/>
    </xf>
    <xf numFmtId="3" fontId="34" fillId="10" borderId="0" xfId="0" applyNumberFormat="1" applyFont="1" applyFill="1" applyAlignment="1">
      <alignment horizontal="right"/>
    </xf>
    <xf numFmtId="183" fontId="34" fillId="10" borderId="0" xfId="0" applyNumberFormat="1" applyFont="1" applyFill="1" applyAlignment="1">
      <alignment horizontal="right"/>
    </xf>
    <xf numFmtId="38" fontId="9" fillId="10" borderId="9" xfId="0" applyNumberFormat="1" applyFont="1" applyFill="1" applyBorder="1"/>
    <xf numFmtId="0" fontId="2" fillId="0" borderId="9" xfId="0" applyFont="1" applyBorder="1"/>
    <xf numFmtId="0" fontId="18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14" fontId="18" fillId="0" borderId="0" xfId="0" applyNumberFormat="1" applyFont="1" applyAlignment="1">
      <alignment horizontal="right"/>
    </xf>
    <xf numFmtId="0" fontId="29" fillId="0" borderId="0" xfId="0" applyFont="1" applyAlignment="1">
      <alignment vertical="center"/>
    </xf>
    <xf numFmtId="181" fontId="18" fillId="0" borderId="0" xfId="0" applyNumberFormat="1" applyFont="1" applyAlignment="1">
      <alignment horizontal="right"/>
    </xf>
    <xf numFmtId="177" fontId="18" fillId="0" borderId="0" xfId="0" applyNumberFormat="1" applyFont="1" applyAlignment="1">
      <alignment horizontal="right"/>
    </xf>
    <xf numFmtId="177" fontId="18" fillId="0" borderId="0" xfId="0" applyNumberFormat="1" applyFont="1"/>
    <xf numFmtId="0" fontId="29" fillId="0" borderId="0" xfId="0" applyFont="1" applyAlignment="1">
      <alignment horizontal="right"/>
    </xf>
    <xf numFmtId="180" fontId="18" fillId="0" borderId="0" xfId="0" applyNumberFormat="1" applyFont="1"/>
    <xf numFmtId="178" fontId="18" fillId="0" borderId="0" xfId="0" applyNumberFormat="1" applyFont="1"/>
    <xf numFmtId="181" fontId="34" fillId="10" borderId="0" xfId="0" applyNumberFormat="1" applyFont="1" applyFill="1" applyAlignment="1">
      <alignment horizontal="right"/>
    </xf>
    <xf numFmtId="0" fontId="33" fillId="10" borderId="0" xfId="0" applyFont="1" applyFill="1" applyAlignment="1">
      <alignment vertical="center"/>
    </xf>
    <xf numFmtId="183" fontId="18" fillId="0" borderId="0" xfId="0" applyNumberFormat="1" applyFont="1" applyAlignment="1">
      <alignment horizontal="right"/>
    </xf>
    <xf numFmtId="38" fontId="2" fillId="0" borderId="9" xfId="0" applyNumberFormat="1" applyFont="1" applyBorder="1"/>
    <xf numFmtId="0" fontId="18" fillId="0" borderId="0" xfId="0" applyFont="1" applyAlignment="1">
      <alignment horizontal="center"/>
    </xf>
    <xf numFmtId="176" fontId="18" fillId="0" borderId="0" xfId="0" applyNumberFormat="1" applyFont="1" applyAlignment="1">
      <alignment horizontal="right"/>
    </xf>
    <xf numFmtId="38" fontId="37" fillId="0" borderId="9" xfId="0" applyNumberFormat="1" applyFont="1" applyBorder="1"/>
    <xf numFmtId="0" fontId="2" fillId="0" borderId="11" xfId="0" applyFont="1" applyBorder="1"/>
    <xf numFmtId="38" fontId="37" fillId="0" borderId="11" xfId="0" applyNumberFormat="1" applyFont="1" applyBorder="1"/>
    <xf numFmtId="38" fontId="2" fillId="0" borderId="11" xfId="0" applyNumberFormat="1" applyFont="1" applyBorder="1"/>
    <xf numFmtId="0" fontId="23" fillId="11" borderId="0" xfId="0" applyFont="1" applyFill="1" applyAlignment="1">
      <alignment horizontal="center" vertical="center"/>
    </xf>
    <xf numFmtId="0" fontId="25" fillId="11" borderId="3" xfId="0" applyFont="1" applyFill="1" applyBorder="1" applyAlignment="1">
      <alignment horizontal="center" vertical="center"/>
    </xf>
    <xf numFmtId="182" fontId="4" fillId="0" borderId="1" xfId="0" applyNumberFormat="1" applyFont="1" applyBorder="1" applyAlignment="1">
      <alignment horizontal="right"/>
    </xf>
    <xf numFmtId="38" fontId="3" fillId="0" borderId="1" xfId="0" applyNumberFormat="1" applyFont="1" applyBorder="1"/>
    <xf numFmtId="181" fontId="4" fillId="0" borderId="0" xfId="0" applyNumberFormat="1" applyFont="1"/>
    <xf numFmtId="182" fontId="4" fillId="0" borderId="0" xfId="0" applyNumberFormat="1" applyFont="1" applyAlignment="1">
      <alignment horizontal="right"/>
    </xf>
    <xf numFmtId="181" fontId="10" fillId="0" borderId="0" xfId="0" applyNumberFormat="1" applyFont="1" applyAlignment="1">
      <alignment horizontal="center"/>
    </xf>
    <xf numFmtId="177" fontId="3" fillId="0" borderId="0" xfId="0" applyNumberFormat="1" applyFont="1"/>
    <xf numFmtId="0" fontId="10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right"/>
    </xf>
    <xf numFmtId="182" fontId="3" fillId="0" borderId="1" xfId="0" applyNumberFormat="1" applyFont="1" applyBorder="1"/>
    <xf numFmtId="0" fontId="10" fillId="0" borderId="12" xfId="0" applyFont="1" applyBorder="1"/>
    <xf numFmtId="10" fontId="3" fillId="0" borderId="0" xfId="0" applyNumberFormat="1" applyFont="1"/>
    <xf numFmtId="0" fontId="4" fillId="4" borderId="0" xfId="0" applyFont="1" applyFill="1"/>
    <xf numFmtId="0" fontId="4" fillId="4" borderId="0" xfId="0" applyFont="1" applyFill="1" applyAlignment="1">
      <alignment horizontal="right"/>
    </xf>
    <xf numFmtId="181" fontId="4" fillId="4" borderId="0" xfId="0" applyNumberFormat="1" applyFont="1" applyFill="1" applyAlignment="1">
      <alignment horizontal="right"/>
    </xf>
    <xf numFmtId="3" fontId="4" fillId="4" borderId="0" xfId="0" applyNumberFormat="1" applyFont="1" applyFill="1" applyAlignment="1">
      <alignment horizontal="right"/>
    </xf>
    <xf numFmtId="3" fontId="4" fillId="4" borderId="0" xfId="0" applyNumberFormat="1" applyFont="1" applyFill="1"/>
    <xf numFmtId="0" fontId="4" fillId="4" borderId="1" xfId="0" applyFont="1" applyFill="1" applyBorder="1"/>
    <xf numFmtId="0" fontId="4" fillId="4" borderId="1" xfId="0" applyFont="1" applyFill="1" applyBorder="1" applyAlignment="1">
      <alignment horizontal="right"/>
    </xf>
    <xf numFmtId="14" fontId="4" fillId="4" borderId="1" xfId="0" applyNumberFormat="1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3" fontId="4" fillId="4" borderId="1" xfId="0" applyNumberFormat="1" applyFont="1" applyFill="1" applyBorder="1"/>
    <xf numFmtId="182" fontId="4" fillId="4" borderId="1" xfId="0" applyNumberFormat="1" applyFont="1" applyFill="1" applyBorder="1"/>
    <xf numFmtId="0" fontId="3" fillId="4" borderId="1" xfId="0" applyFont="1" applyFill="1" applyBorder="1"/>
    <xf numFmtId="182" fontId="4" fillId="4" borderId="0" xfId="0" applyNumberFormat="1" applyFont="1" applyFill="1"/>
    <xf numFmtId="181" fontId="4" fillId="4" borderId="0" xfId="0" applyNumberFormat="1" applyFont="1" applyFill="1"/>
    <xf numFmtId="177" fontId="4" fillId="4" borderId="0" xfId="0" applyNumberFormat="1" applyFont="1" applyFill="1" applyAlignment="1">
      <alignment horizontal="right"/>
    </xf>
    <xf numFmtId="14" fontId="4" fillId="4" borderId="0" xfId="0" applyNumberFormat="1" applyFont="1" applyFill="1"/>
    <xf numFmtId="183" fontId="10" fillId="0" borderId="0" xfId="0" applyNumberFormat="1" applyFont="1" applyAlignment="1">
      <alignment horizontal="right"/>
    </xf>
    <xf numFmtId="183" fontId="10" fillId="0" borderId="1" xfId="0" applyNumberFormat="1" applyFont="1" applyBorder="1" applyAlignment="1">
      <alignment horizontal="right"/>
    </xf>
    <xf numFmtId="183" fontId="3" fillId="0" borderId="1" xfId="0" applyNumberFormat="1" applyFont="1" applyBorder="1"/>
    <xf numFmtId="176" fontId="10" fillId="0" borderId="1" xfId="0" applyNumberFormat="1" applyFont="1" applyBorder="1" applyAlignment="1">
      <alignment horizontal="right"/>
    </xf>
    <xf numFmtId="176" fontId="10" fillId="0" borderId="0" xfId="0" applyNumberFormat="1" applyFont="1" applyAlignment="1">
      <alignment horizontal="right"/>
    </xf>
    <xf numFmtId="182" fontId="10" fillId="0" borderId="1" xfId="0" applyNumberFormat="1" applyFont="1" applyBorder="1" applyAlignment="1">
      <alignment horizontal="center"/>
    </xf>
    <xf numFmtId="176" fontId="10" fillId="0" borderId="1" xfId="0" applyNumberFormat="1" applyFont="1" applyBorder="1"/>
    <xf numFmtId="0" fontId="38" fillId="0" borderId="0" xfId="0" applyFont="1"/>
    <xf numFmtId="14" fontId="2" fillId="0" borderId="0" xfId="0" applyNumberFormat="1" applyFont="1"/>
    <xf numFmtId="3" fontId="2" fillId="0" borderId="0" xfId="0" applyNumberFormat="1" applyFont="1"/>
    <xf numFmtId="186" fontId="2" fillId="0" borderId="0" xfId="0" applyNumberFormat="1" applyFont="1"/>
    <xf numFmtId="38" fontId="37" fillId="0" borderId="0" xfId="0" applyNumberFormat="1" applyFont="1"/>
    <xf numFmtId="180" fontId="2" fillId="0" borderId="0" xfId="0" applyNumberFormat="1" applyFont="1"/>
    <xf numFmtId="178" fontId="2" fillId="0" borderId="0" xfId="0" applyNumberFormat="1" applyFont="1"/>
    <xf numFmtId="176" fontId="2" fillId="0" borderId="0" xfId="0" applyNumberFormat="1" applyFont="1"/>
    <xf numFmtId="38" fontId="2" fillId="0" borderId="0" xfId="0" applyNumberFormat="1" applyFont="1"/>
    <xf numFmtId="0" fontId="3" fillId="0" borderId="9" xfId="0" applyFont="1" applyBorder="1"/>
    <xf numFmtId="38" fontId="3" fillId="0" borderId="9" xfId="0" applyNumberFormat="1" applyFont="1" applyBorder="1"/>
    <xf numFmtId="0" fontId="4" fillId="7" borderId="0" xfId="0" applyFont="1" applyFill="1"/>
    <xf numFmtId="0" fontId="10" fillId="7" borderId="0" xfId="0" applyFont="1" applyFill="1" applyAlignment="1">
      <alignment horizontal="right"/>
    </xf>
    <xf numFmtId="3" fontId="13" fillId="4" borderId="0" xfId="0" applyNumberFormat="1" applyFont="1" applyFill="1" applyAlignment="1">
      <alignment horizontal="right"/>
    </xf>
    <xf numFmtId="0" fontId="4" fillId="7" borderId="0" xfId="0" applyFont="1" applyFill="1" applyAlignment="1">
      <alignment horizontal="right"/>
    </xf>
    <xf numFmtId="0" fontId="9" fillId="0" borderId="9" xfId="0" applyFont="1" applyBorder="1"/>
    <xf numFmtId="0" fontId="39" fillId="0" borderId="0" xfId="0" applyFont="1"/>
    <xf numFmtId="0" fontId="39" fillId="0" borderId="0" xfId="0" applyFont="1" applyAlignment="1">
      <alignment horizontal="right"/>
    </xf>
    <xf numFmtId="0" fontId="39" fillId="0" borderId="0" xfId="0" applyFont="1" applyAlignment="1">
      <alignment horizontal="center"/>
    </xf>
    <xf numFmtId="3" fontId="39" fillId="0" borderId="0" xfId="0" applyNumberFormat="1" applyFont="1" applyAlignment="1">
      <alignment horizontal="right"/>
    </xf>
    <xf numFmtId="0" fontId="7" fillId="0" borderId="9" xfId="0" applyFont="1" applyBorder="1"/>
    <xf numFmtId="0" fontId="39" fillId="7" borderId="0" xfId="0" applyFont="1" applyFill="1" applyAlignment="1">
      <alignment horizontal="right"/>
    </xf>
    <xf numFmtId="178" fontId="18" fillId="0" borderId="0" xfId="0" applyNumberFormat="1" applyFont="1" applyAlignment="1">
      <alignment horizontal="right"/>
    </xf>
    <xf numFmtId="0" fontId="3" fillId="4" borderId="1" xfId="0" applyFont="1" applyFill="1" applyBorder="1" applyAlignment="1">
      <alignment horizontal="right"/>
    </xf>
    <xf numFmtId="183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/>
    <xf numFmtId="183" fontId="3" fillId="4" borderId="0" xfId="0" applyNumberFormat="1" applyFont="1" applyFill="1" applyAlignment="1">
      <alignment horizontal="right"/>
    </xf>
    <xf numFmtId="0" fontId="40" fillId="0" borderId="0" xfId="0" applyFont="1"/>
    <xf numFmtId="14" fontId="40" fillId="0" borderId="0" xfId="0" applyNumberFormat="1" applyFont="1" applyAlignment="1">
      <alignment horizontal="right"/>
    </xf>
    <xf numFmtId="3" fontId="40" fillId="0" borderId="0" xfId="0" applyNumberFormat="1" applyFont="1" applyAlignment="1">
      <alignment horizontal="right"/>
    </xf>
    <xf numFmtId="3" fontId="40" fillId="0" borderId="0" xfId="0" applyNumberFormat="1" applyFont="1"/>
    <xf numFmtId="182" fontId="40" fillId="0" borderId="0" xfId="0" applyNumberFormat="1" applyFont="1" applyAlignment="1">
      <alignment horizontal="right"/>
    </xf>
    <xf numFmtId="186" fontId="18" fillId="0" borderId="0" xfId="0" applyNumberFormat="1" applyFont="1"/>
    <xf numFmtId="179" fontId="29" fillId="0" borderId="0" xfId="0" applyNumberFormat="1" applyFont="1"/>
    <xf numFmtId="180" fontId="18" fillId="0" borderId="0" xfId="0" applyNumberFormat="1" applyFont="1" applyAlignment="1">
      <alignment horizontal="right"/>
    </xf>
    <xf numFmtId="0" fontId="18" fillId="4" borderId="0" xfId="0" applyFont="1" applyFill="1" applyAlignment="1">
      <alignment horizontal="right"/>
    </xf>
    <xf numFmtId="183" fontId="18" fillId="0" borderId="0" xfId="0" applyNumberFormat="1" applyFont="1"/>
    <xf numFmtId="180" fontId="18" fillId="0" borderId="0" xfId="0" applyNumberFormat="1" applyFont="1" applyAlignment="1">
      <alignment horizontal="center"/>
    </xf>
    <xf numFmtId="0" fontId="41" fillId="0" borderId="0" xfId="0" applyFont="1"/>
    <xf numFmtId="0" fontId="41" fillId="0" borderId="0" xfId="0" applyFont="1" applyAlignment="1">
      <alignment horizontal="right"/>
    </xf>
    <xf numFmtId="14" fontId="41" fillId="0" borderId="0" xfId="0" applyNumberFormat="1" applyFont="1" applyAlignment="1">
      <alignment horizontal="right"/>
    </xf>
    <xf numFmtId="3" fontId="41" fillId="0" borderId="0" xfId="0" applyNumberFormat="1" applyFont="1" applyAlignment="1">
      <alignment horizontal="right"/>
    </xf>
    <xf numFmtId="182" fontId="41" fillId="0" borderId="0" xfId="0" applyNumberFormat="1" applyFont="1" applyAlignment="1">
      <alignment horizontal="right"/>
    </xf>
    <xf numFmtId="0" fontId="2" fillId="0" borderId="1" xfId="0" applyFont="1" applyBorder="1"/>
    <xf numFmtId="14" fontId="2" fillId="0" borderId="1" xfId="0" applyNumberFormat="1" applyFont="1" applyBorder="1"/>
    <xf numFmtId="3" fontId="2" fillId="0" borderId="1" xfId="0" applyNumberFormat="1" applyFont="1" applyBorder="1"/>
    <xf numFmtId="186" fontId="2" fillId="0" borderId="1" xfId="0" applyNumberFormat="1" applyFont="1" applyBorder="1"/>
    <xf numFmtId="0" fontId="4" fillId="0" borderId="12" xfId="0" applyFont="1" applyBorder="1"/>
    <xf numFmtId="0" fontId="4" fillId="0" borderId="2" xfId="0" applyFont="1" applyBorder="1"/>
    <xf numFmtId="182" fontId="4" fillId="0" borderId="0" xfId="0" applyNumberFormat="1" applyFont="1"/>
    <xf numFmtId="182" fontId="11" fillId="0" borderId="1" xfId="0" applyNumberFormat="1" applyFont="1" applyBorder="1" applyAlignment="1">
      <alignment horizontal="right"/>
    </xf>
    <xf numFmtId="182" fontId="11" fillId="0" borderId="0" xfId="0" applyNumberFormat="1" applyFont="1" applyAlignment="1">
      <alignment horizontal="right"/>
    </xf>
    <xf numFmtId="14" fontId="3" fillId="0" borderId="1" xfId="0" applyNumberFormat="1" applyFont="1" applyBorder="1" applyAlignment="1">
      <alignment horizontal="right"/>
    </xf>
    <xf numFmtId="182" fontId="3" fillId="0" borderId="1" xfId="0" applyNumberFormat="1" applyFont="1" applyBorder="1" applyAlignment="1">
      <alignment horizontal="right"/>
    </xf>
    <xf numFmtId="182" fontId="3" fillId="0" borderId="0" xfId="0" applyNumberFormat="1" applyFont="1" applyAlignment="1">
      <alignment horizontal="right"/>
    </xf>
    <xf numFmtId="177" fontId="10" fillId="0" borderId="0" xfId="0" applyNumberFormat="1" applyFont="1" applyAlignment="1">
      <alignment horizontal="right"/>
    </xf>
    <xf numFmtId="0" fontId="3" fillId="0" borderId="1" xfId="0" applyFont="1" applyBorder="1" applyAlignment="1">
      <alignment horizontal="right"/>
    </xf>
    <xf numFmtId="180" fontId="3" fillId="0" borderId="1" xfId="0" applyNumberFormat="1" applyFont="1" applyBorder="1" applyAlignment="1">
      <alignment horizontal="right"/>
    </xf>
    <xf numFmtId="178" fontId="3" fillId="0" borderId="1" xfId="0" applyNumberFormat="1" applyFont="1" applyBorder="1" applyAlignment="1">
      <alignment horizontal="right"/>
    </xf>
    <xf numFmtId="178" fontId="3" fillId="0" borderId="0" xfId="0" applyNumberFormat="1" applyFont="1" applyAlignment="1">
      <alignment horizontal="right"/>
    </xf>
    <xf numFmtId="0" fontId="42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42" fillId="0" borderId="0" xfId="0" applyFont="1" applyAlignment="1">
      <alignment horizontal="center"/>
    </xf>
    <xf numFmtId="0" fontId="44" fillId="0" borderId="0" xfId="0" applyFont="1" applyAlignment="1">
      <alignment horizontal="left" vertical="center"/>
    </xf>
    <xf numFmtId="38" fontId="42" fillId="0" borderId="0" xfId="0" applyNumberFormat="1" applyFont="1" applyAlignment="1">
      <alignment horizontal="center" vertical="center"/>
    </xf>
    <xf numFmtId="38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0" fontId="47" fillId="11" borderId="8" xfId="0" applyFont="1" applyFill="1" applyBorder="1" applyAlignment="1">
      <alignment horizontal="center" vertical="center"/>
    </xf>
    <xf numFmtId="0" fontId="47" fillId="11" borderId="3" xfId="0" applyFont="1" applyFill="1" applyBorder="1" applyAlignment="1">
      <alignment horizontal="center" vertical="center"/>
    </xf>
    <xf numFmtId="0" fontId="48" fillId="11" borderId="3" xfId="0" applyFont="1" applyFill="1" applyBorder="1" applyAlignment="1">
      <alignment horizontal="center" vertical="center"/>
    </xf>
    <xf numFmtId="0" fontId="47" fillId="11" borderId="4" xfId="0" applyFont="1" applyFill="1" applyBorder="1" applyAlignment="1">
      <alignment horizontal="center" vertical="center"/>
    </xf>
    <xf numFmtId="0" fontId="47" fillId="11" borderId="0" xfId="0" applyFont="1" applyFill="1" applyAlignment="1">
      <alignment horizontal="center"/>
    </xf>
    <xf numFmtId="0" fontId="48" fillId="11" borderId="5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47" fillId="11" borderId="5" xfId="0" applyFont="1" applyFill="1" applyBorder="1" applyAlignment="1">
      <alignment horizontal="center"/>
    </xf>
    <xf numFmtId="0" fontId="47" fillId="11" borderId="6" xfId="0" applyFont="1" applyFill="1" applyBorder="1" applyAlignment="1">
      <alignment horizontal="center"/>
    </xf>
    <xf numFmtId="0" fontId="47" fillId="12" borderId="5" xfId="0" applyFont="1" applyFill="1" applyBorder="1" applyAlignment="1">
      <alignment horizontal="center" vertical="center"/>
    </xf>
    <xf numFmtId="38" fontId="49" fillId="0" borderId="7" xfId="0" applyNumberFormat="1" applyFont="1" applyBorder="1" applyAlignment="1">
      <alignment horizontal="center" vertical="center"/>
    </xf>
    <xf numFmtId="38" fontId="5" fillId="0" borderId="8" xfId="0" applyNumberFormat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0" fillId="0" borderId="8" xfId="0" applyFont="1" applyBorder="1" applyAlignment="1">
      <alignment horizontal="center"/>
    </xf>
    <xf numFmtId="0" fontId="46" fillId="0" borderId="9" xfId="0" applyFont="1" applyBorder="1" applyAlignment="1">
      <alignment horizontal="center" vertical="center"/>
    </xf>
    <xf numFmtId="0" fontId="51" fillId="0" borderId="9" xfId="0" applyFont="1" applyBorder="1" applyAlignment="1">
      <alignment horizontal="right"/>
    </xf>
    <xf numFmtId="0" fontId="46" fillId="0" borderId="1" xfId="0" applyFont="1" applyBorder="1" applyAlignment="1">
      <alignment vertical="center"/>
    </xf>
    <xf numFmtId="0" fontId="46" fillId="0" borderId="8" xfId="0" applyFont="1" applyBorder="1" applyAlignment="1">
      <alignment vertical="center"/>
    </xf>
    <xf numFmtId="38" fontId="51" fillId="0" borderId="8" xfId="0" applyNumberFormat="1" applyFont="1" applyBorder="1" applyAlignment="1">
      <alignment vertical="center"/>
    </xf>
    <xf numFmtId="38" fontId="3" fillId="0" borderId="8" xfId="0" applyNumberFormat="1" applyFont="1" applyBorder="1"/>
    <xf numFmtId="38" fontId="51" fillId="4" borderId="8" xfId="0" applyNumberFormat="1" applyFont="1" applyFill="1" applyBorder="1"/>
    <xf numFmtId="0" fontId="46" fillId="0" borderId="10" xfId="0" applyFont="1" applyBorder="1"/>
    <xf numFmtId="0" fontId="46" fillId="0" borderId="0" xfId="0" applyFont="1"/>
    <xf numFmtId="0" fontId="46" fillId="0" borderId="0" xfId="0" applyFont="1" applyAlignment="1">
      <alignment vertical="center"/>
    </xf>
    <xf numFmtId="0" fontId="46" fillId="0" borderId="9" xfId="0" applyFont="1" applyBorder="1" applyAlignment="1">
      <alignment vertical="center"/>
    </xf>
    <xf numFmtId="38" fontId="51" fillId="0" borderId="9" xfId="0" applyNumberFormat="1" applyFont="1" applyBorder="1" applyAlignment="1">
      <alignment vertical="center"/>
    </xf>
    <xf numFmtId="38" fontId="51" fillId="4" borderId="9" xfId="0" applyNumberFormat="1" applyFont="1" applyFill="1" applyBorder="1"/>
    <xf numFmtId="181" fontId="10" fillId="0" borderId="0" xfId="0" applyNumberFormat="1" applyFont="1" applyAlignment="1">
      <alignment horizontal="right"/>
    </xf>
    <xf numFmtId="0" fontId="3" fillId="13" borderId="0" xfId="0" applyFont="1" applyFill="1"/>
    <xf numFmtId="0" fontId="3" fillId="13" borderId="0" xfId="0" applyFont="1" applyFill="1" applyAlignment="1">
      <alignment horizontal="right"/>
    </xf>
    <xf numFmtId="3" fontId="3" fillId="13" borderId="0" xfId="0" applyNumberFormat="1" applyFont="1" applyFill="1" applyAlignment="1">
      <alignment horizontal="right"/>
    </xf>
    <xf numFmtId="0" fontId="46" fillId="13" borderId="0" xfId="0" applyFont="1" applyFill="1" applyAlignment="1">
      <alignment vertical="center"/>
    </xf>
    <xf numFmtId="0" fontId="51" fillId="13" borderId="9" xfId="0" applyFont="1" applyFill="1" applyBorder="1" applyAlignment="1">
      <alignment vertical="center"/>
    </xf>
    <xf numFmtId="177" fontId="3" fillId="0" borderId="0" xfId="0" applyNumberFormat="1" applyFont="1" applyAlignment="1">
      <alignment horizontal="right"/>
    </xf>
    <xf numFmtId="181" fontId="3" fillId="13" borderId="0" xfId="0" applyNumberFormat="1" applyFont="1" applyFill="1" applyAlignment="1">
      <alignment horizontal="right"/>
    </xf>
    <xf numFmtId="177" fontId="3" fillId="13" borderId="0" xfId="0" applyNumberFormat="1" applyFont="1" applyFill="1" applyAlignment="1">
      <alignment horizontal="right"/>
    </xf>
    <xf numFmtId="0" fontId="51" fillId="0" borderId="9" xfId="0" applyFont="1" applyBorder="1" applyAlignment="1">
      <alignment vertical="center"/>
    </xf>
    <xf numFmtId="182" fontId="10" fillId="0" borderId="0" xfId="0" applyNumberFormat="1" applyFont="1" applyAlignment="1">
      <alignment horizontal="right"/>
    </xf>
    <xf numFmtId="0" fontId="10" fillId="9" borderId="0" xfId="0" applyFont="1" applyFill="1"/>
    <xf numFmtId="0" fontId="10" fillId="9" borderId="0" xfId="0" applyFont="1" applyFill="1" applyAlignment="1">
      <alignment horizontal="right"/>
    </xf>
    <xf numFmtId="0" fontId="3" fillId="9" borderId="0" xfId="0" applyFont="1" applyFill="1"/>
    <xf numFmtId="183" fontId="10" fillId="9" borderId="0" xfId="0" applyNumberFormat="1" applyFont="1" applyFill="1" applyAlignment="1">
      <alignment horizontal="right"/>
    </xf>
    <xf numFmtId="3" fontId="10" fillId="9" borderId="0" xfId="0" applyNumberFormat="1" applyFont="1" applyFill="1" applyAlignment="1">
      <alignment horizontal="right"/>
    </xf>
    <xf numFmtId="0" fontId="3" fillId="9" borderId="0" xfId="0" applyFont="1" applyFill="1" applyAlignment="1">
      <alignment horizontal="right"/>
    </xf>
    <xf numFmtId="183" fontId="3" fillId="9" borderId="0" xfId="0" applyNumberFormat="1" applyFont="1" applyFill="1" applyAlignment="1">
      <alignment horizontal="right"/>
    </xf>
    <xf numFmtId="0" fontId="3" fillId="0" borderId="10" xfId="0" applyFont="1" applyBorder="1"/>
    <xf numFmtId="0" fontId="46" fillId="0" borderId="9" xfId="0" applyFont="1" applyBorder="1"/>
    <xf numFmtId="0" fontId="38" fillId="0" borderId="9" xfId="0" applyFont="1" applyBorder="1" applyAlignment="1">
      <alignment horizontal="right"/>
    </xf>
    <xf numFmtId="38" fontId="38" fillId="0" borderId="9" xfId="0" applyNumberFormat="1" applyFont="1" applyBorder="1"/>
    <xf numFmtId="0" fontId="3" fillId="0" borderId="11" xfId="0" applyFont="1" applyBorder="1"/>
    <xf numFmtId="38" fontId="38" fillId="0" borderId="11" xfId="0" applyNumberFormat="1" applyFont="1" applyBorder="1"/>
    <xf numFmtId="38" fontId="3" fillId="0" borderId="11" xfId="0" applyNumberFormat="1" applyFont="1" applyBorder="1"/>
    <xf numFmtId="0" fontId="46" fillId="0" borderId="11" xfId="0" applyFont="1" applyBorder="1"/>
    <xf numFmtId="0" fontId="18" fillId="0" borderId="1" xfId="0" applyFont="1" applyBorder="1" applyAlignment="1">
      <alignment horizontal="right"/>
    </xf>
    <xf numFmtId="3" fontId="18" fillId="0" borderId="1" xfId="0" applyNumberFormat="1" applyFont="1" applyBorder="1" applyAlignment="1">
      <alignment horizontal="right"/>
    </xf>
    <xf numFmtId="3" fontId="18" fillId="0" borderId="1" xfId="0" applyNumberFormat="1" applyFont="1" applyBorder="1"/>
    <xf numFmtId="0" fontId="29" fillId="0" borderId="1" xfId="0" applyFont="1" applyBorder="1" applyAlignment="1">
      <alignment vertical="center"/>
    </xf>
    <xf numFmtId="38" fontId="30" fillId="0" borderId="8" xfId="0" applyNumberFormat="1" applyFont="1" applyBorder="1" applyAlignment="1">
      <alignment vertical="center"/>
    </xf>
    <xf numFmtId="0" fontId="2" fillId="0" borderId="8" xfId="0" applyFont="1" applyBorder="1"/>
    <xf numFmtId="3" fontId="18" fillId="0" borderId="0" xfId="0" applyNumberFormat="1" applyFont="1" applyAlignment="1">
      <alignment horizontal="center"/>
    </xf>
    <xf numFmtId="184" fontId="1" fillId="0" borderId="0" xfId="0" applyNumberFormat="1" applyFont="1"/>
    <xf numFmtId="184" fontId="8" fillId="0" borderId="0" xfId="0" applyNumberFormat="1" applyFont="1"/>
    <xf numFmtId="38" fontId="8" fillId="0" borderId="0" xfId="0" applyNumberFormat="1" applyFont="1"/>
    <xf numFmtId="185" fontId="1" fillId="0" borderId="0" xfId="0" applyNumberFormat="1" applyFont="1"/>
    <xf numFmtId="14" fontId="8" fillId="0" borderId="0" xfId="0" applyNumberFormat="1" applyFont="1"/>
    <xf numFmtId="0" fontId="10" fillId="0" borderId="0" xfId="0" applyFont="1"/>
    <xf numFmtId="0" fontId="0" fillId="0" borderId="0" xfId="0"/>
    <xf numFmtId="0" fontId="10" fillId="0" borderId="1" xfId="0" applyFont="1" applyBorder="1"/>
    <xf numFmtId="0" fontId="12" fillId="0" borderId="1" xfId="0" applyFont="1" applyBorder="1"/>
    <xf numFmtId="0" fontId="18" fillId="0" borderId="0" xfId="0" applyFont="1"/>
    <xf numFmtId="0" fontId="18" fillId="0" borderId="0" xfId="0" applyFont="1" applyAlignment="1">
      <alignment horizontal="right"/>
    </xf>
    <xf numFmtId="0" fontId="39" fillId="0" borderId="0" xfId="0" applyFont="1"/>
    <xf numFmtId="0" fontId="10" fillId="0" borderId="1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0" fillId="4" borderId="0" xfId="0" applyFont="1" applyFill="1"/>
  </cellXfs>
  <cellStyles count="1">
    <cellStyle name="標準" xfId="0" builtinId="0"/>
  </cellStyles>
  <dxfs count="13">
    <dxf>
      <fill>
        <patternFill patternType="solid">
          <fgColor rgb="FFB7E1CD"/>
          <bgColor rgb="FFB7E1CD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V1016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6" sqref="H6"/>
    </sheetView>
  </sheetViews>
  <sheetFormatPr defaultColWidth="12.5703125" defaultRowHeight="15.75" customHeight="1"/>
  <cols>
    <col min="1" max="2" width="6.42578125" customWidth="1"/>
    <col min="3" max="3" width="22" customWidth="1"/>
    <col min="4" max="4" width="13.85546875" customWidth="1"/>
    <col min="5" max="5" width="20.42578125" customWidth="1"/>
    <col min="6" max="6" width="16.7109375" customWidth="1"/>
    <col min="7" max="7" width="12.7109375" customWidth="1"/>
    <col min="8" max="8" width="18.85546875" customWidth="1"/>
    <col min="9" max="9" width="28" customWidth="1"/>
    <col min="10" max="10" width="15.28515625" customWidth="1"/>
    <col min="13" max="13" width="6.28515625" customWidth="1"/>
    <col min="14" max="14" width="19.140625" customWidth="1"/>
    <col min="15" max="17" width="8.85546875" customWidth="1"/>
    <col min="18" max="18" width="6.28515625" customWidth="1"/>
    <col min="19" max="19" width="5.85546875" customWidth="1"/>
    <col min="20" max="27" width="8.85546875" customWidth="1"/>
    <col min="28" max="28" width="25" customWidth="1"/>
    <col min="29" max="33" width="8.85546875" customWidth="1"/>
    <col min="34" max="34" width="43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"/>
      <c r="AL1" s="1"/>
      <c r="AM1" s="1"/>
      <c r="AN1" s="1"/>
      <c r="AO1" s="1"/>
      <c r="AR1" s="3"/>
      <c r="AS1" s="3"/>
      <c r="AT1" s="3"/>
      <c r="AU1" s="3"/>
      <c r="AV1" s="3"/>
    </row>
    <row r="2" spans="1:48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  <c r="AR2" s="3"/>
      <c r="AS2" s="3"/>
      <c r="AT2" s="3"/>
      <c r="AU2" s="3"/>
      <c r="AV2" s="3"/>
    </row>
    <row r="3" spans="1:48">
      <c r="A3" s="4">
        <v>13</v>
      </c>
      <c r="B3" s="1">
        <v>1</v>
      </c>
      <c r="C3" s="1" t="s">
        <v>45</v>
      </c>
      <c r="D3" s="1" t="s">
        <v>46</v>
      </c>
      <c r="E3" s="1" t="s">
        <v>47</v>
      </c>
      <c r="F3" s="1">
        <v>2300036904722</v>
      </c>
      <c r="G3" s="1">
        <v>210123097</v>
      </c>
      <c r="H3" s="1" t="s">
        <v>48</v>
      </c>
      <c r="I3" s="1" t="s">
        <v>49</v>
      </c>
      <c r="J3" s="1" t="s">
        <v>50</v>
      </c>
      <c r="M3" s="1" t="s">
        <v>51</v>
      </c>
      <c r="N3" s="1" t="s">
        <v>52</v>
      </c>
      <c r="P3" s="5"/>
      <c r="R3" s="1">
        <v>564</v>
      </c>
      <c r="T3" s="6">
        <v>621090</v>
      </c>
      <c r="U3" s="6">
        <v>678000</v>
      </c>
      <c r="V3" s="6"/>
      <c r="W3" s="6"/>
      <c r="X3" s="6"/>
      <c r="Y3" s="7"/>
      <c r="Z3" s="6"/>
      <c r="AC3" s="1"/>
      <c r="AD3" s="1"/>
      <c r="AE3" s="1"/>
      <c r="AF3" s="1"/>
      <c r="AG3" s="1"/>
      <c r="AH3" s="1"/>
      <c r="AI3" s="1">
        <v>650000</v>
      </c>
      <c r="AJ3" s="2">
        <f t="shared" ref="AJ3:AJ221" si="0">AI3-T3</f>
        <v>28910</v>
      </c>
      <c r="AM3" s="2" t="str">
        <f t="shared" ref="AM3:AM34" si="1">IF(AL3="","",AL3-T3)</f>
        <v/>
      </c>
      <c r="AN3" s="1" t="b">
        <v>0</v>
      </c>
      <c r="AR3" s="3"/>
      <c r="AS3" s="3"/>
      <c r="AT3" s="3"/>
      <c r="AU3" s="3"/>
      <c r="AV3" s="3"/>
    </row>
    <row r="4" spans="1:48">
      <c r="A4" s="4">
        <v>13</v>
      </c>
      <c r="B4" s="1">
        <v>2</v>
      </c>
      <c r="C4" s="1" t="s">
        <v>45</v>
      </c>
      <c r="D4" s="1" t="s">
        <v>46</v>
      </c>
      <c r="E4" s="1" t="s">
        <v>53</v>
      </c>
      <c r="F4" s="1">
        <v>2300040013298</v>
      </c>
      <c r="G4" s="1">
        <v>280224304</v>
      </c>
      <c r="H4" s="1" t="s">
        <v>54</v>
      </c>
      <c r="I4" s="1" t="s">
        <v>55</v>
      </c>
      <c r="M4" s="1" t="s">
        <v>56</v>
      </c>
      <c r="N4" s="1" t="s">
        <v>52</v>
      </c>
      <c r="P4" s="5"/>
      <c r="R4" s="1">
        <v>135</v>
      </c>
      <c r="T4" s="6">
        <v>47000</v>
      </c>
      <c r="U4" s="6">
        <v>79800</v>
      </c>
      <c r="V4" s="6"/>
      <c r="W4" s="6"/>
      <c r="X4" s="6"/>
      <c r="Y4" s="7"/>
      <c r="Z4" s="6"/>
      <c r="AB4" s="1" t="s">
        <v>57</v>
      </c>
      <c r="AC4" s="1"/>
      <c r="AD4" s="1"/>
      <c r="AE4" s="1"/>
      <c r="AF4" s="1"/>
      <c r="AG4" s="1"/>
      <c r="AH4" s="1"/>
      <c r="AI4" s="1">
        <v>60000</v>
      </c>
      <c r="AJ4" s="2">
        <f t="shared" si="0"/>
        <v>13000</v>
      </c>
      <c r="AM4" s="2" t="str">
        <f t="shared" si="1"/>
        <v/>
      </c>
      <c r="AN4" s="1" t="b">
        <v>0</v>
      </c>
      <c r="AR4" s="3"/>
      <c r="AS4" s="3"/>
      <c r="AT4" s="3"/>
      <c r="AU4" s="3"/>
      <c r="AV4" s="3"/>
    </row>
    <row r="5" spans="1:48">
      <c r="A5" s="4">
        <v>13</v>
      </c>
      <c r="B5" s="1">
        <v>3</v>
      </c>
      <c r="C5" s="1" t="s">
        <v>45</v>
      </c>
      <c r="D5" s="1" t="s">
        <v>46</v>
      </c>
      <c r="E5" s="1" t="s">
        <v>58</v>
      </c>
      <c r="F5" s="1">
        <v>2300041168409</v>
      </c>
      <c r="H5" s="1" t="s">
        <v>59</v>
      </c>
      <c r="I5" s="1" t="s">
        <v>60</v>
      </c>
      <c r="J5" s="1" t="s">
        <v>61</v>
      </c>
      <c r="M5" s="1" t="s">
        <v>62</v>
      </c>
      <c r="N5" s="1" t="s">
        <v>63</v>
      </c>
      <c r="P5" s="5"/>
      <c r="R5" s="1">
        <v>17</v>
      </c>
      <c r="T5" s="6">
        <v>37400</v>
      </c>
      <c r="U5" s="6">
        <v>37400</v>
      </c>
      <c r="V5" s="6"/>
      <c r="W5" s="6"/>
      <c r="X5" s="6"/>
      <c r="Y5" s="7"/>
      <c r="Z5" s="6"/>
      <c r="AB5" s="1" t="s">
        <v>64</v>
      </c>
      <c r="AC5" s="1"/>
      <c r="AD5" s="1"/>
      <c r="AE5" s="1"/>
      <c r="AF5" s="1"/>
      <c r="AG5" s="1"/>
      <c r="AH5" s="1"/>
      <c r="AI5" s="1">
        <v>40000</v>
      </c>
      <c r="AJ5" s="2">
        <f t="shared" si="0"/>
        <v>2600</v>
      </c>
      <c r="AM5" s="2" t="str">
        <f t="shared" si="1"/>
        <v/>
      </c>
      <c r="AN5" s="1" t="b">
        <v>0</v>
      </c>
      <c r="AR5" s="3"/>
      <c r="AS5" s="3"/>
      <c r="AT5" s="3"/>
      <c r="AU5" s="3"/>
      <c r="AV5" s="3"/>
    </row>
    <row r="6" spans="1:48">
      <c r="A6" s="4">
        <v>13</v>
      </c>
      <c r="B6" s="1">
        <v>4</v>
      </c>
      <c r="C6" s="1" t="s">
        <v>45</v>
      </c>
      <c r="D6" s="1" t="s">
        <v>46</v>
      </c>
      <c r="E6" s="1" t="s">
        <v>65</v>
      </c>
      <c r="F6" s="1">
        <v>2300040166048</v>
      </c>
      <c r="H6" s="1" t="s">
        <v>66</v>
      </c>
      <c r="I6" s="1" t="s">
        <v>67</v>
      </c>
      <c r="J6" s="1" t="s">
        <v>68</v>
      </c>
      <c r="M6" s="1" t="s">
        <v>51</v>
      </c>
      <c r="N6" s="1" t="s">
        <v>63</v>
      </c>
      <c r="P6" s="5"/>
      <c r="R6" s="1">
        <v>119</v>
      </c>
      <c r="T6" s="6">
        <v>69010</v>
      </c>
      <c r="U6" s="6">
        <v>89800</v>
      </c>
      <c r="V6" s="6"/>
      <c r="W6" s="6"/>
      <c r="X6" s="6"/>
      <c r="Y6" s="7"/>
      <c r="Z6" s="6"/>
      <c r="AC6" s="1"/>
      <c r="AD6" s="1"/>
      <c r="AE6" s="1"/>
      <c r="AF6" s="1"/>
      <c r="AG6" s="1"/>
      <c r="AH6" s="1"/>
      <c r="AI6" s="1">
        <v>80000</v>
      </c>
      <c r="AJ6" s="2">
        <f t="shared" si="0"/>
        <v>10990</v>
      </c>
      <c r="AM6" s="2" t="str">
        <f t="shared" si="1"/>
        <v/>
      </c>
      <c r="AN6" s="1" t="b">
        <v>0</v>
      </c>
      <c r="AR6" s="3"/>
      <c r="AS6" s="3"/>
      <c r="AT6" s="3"/>
      <c r="AU6" s="3"/>
      <c r="AV6" s="3"/>
    </row>
    <row r="7" spans="1:48">
      <c r="A7" s="4">
        <v>13</v>
      </c>
      <c r="B7" s="1">
        <v>5</v>
      </c>
      <c r="C7" s="1" t="s">
        <v>45</v>
      </c>
      <c r="D7" s="1" t="s">
        <v>46</v>
      </c>
      <c r="E7" s="1" t="s">
        <v>69</v>
      </c>
      <c r="F7" s="1">
        <v>2300041163572</v>
      </c>
      <c r="H7" s="1" t="s">
        <v>70</v>
      </c>
      <c r="I7" s="1" t="s">
        <v>71</v>
      </c>
      <c r="J7" s="1" t="s">
        <v>72</v>
      </c>
      <c r="M7" s="1" t="s">
        <v>51</v>
      </c>
      <c r="N7" s="1" t="s">
        <v>73</v>
      </c>
      <c r="P7" s="5"/>
      <c r="R7" s="1">
        <v>20</v>
      </c>
      <c r="T7" s="6">
        <v>30000</v>
      </c>
      <c r="U7" s="6">
        <v>30000</v>
      </c>
      <c r="V7" s="6"/>
      <c r="W7" s="8"/>
      <c r="X7" s="1"/>
      <c r="Y7" s="7"/>
      <c r="AB7" s="1" t="s">
        <v>74</v>
      </c>
      <c r="AC7" s="1"/>
      <c r="AD7" s="1"/>
      <c r="AE7" s="1"/>
      <c r="AF7" s="1"/>
      <c r="AG7" s="1"/>
      <c r="AH7" s="1"/>
      <c r="AI7" s="1">
        <v>30000</v>
      </c>
      <c r="AJ7" s="2">
        <f t="shared" si="0"/>
        <v>0</v>
      </c>
      <c r="AM7" s="2" t="str">
        <f t="shared" si="1"/>
        <v/>
      </c>
      <c r="AN7" s="1" t="b">
        <v>0</v>
      </c>
      <c r="AR7" s="3"/>
      <c r="AS7" s="3"/>
      <c r="AT7" s="3"/>
      <c r="AU7" s="3"/>
      <c r="AV7" s="3"/>
    </row>
    <row r="8" spans="1:48">
      <c r="A8" s="4">
        <v>13</v>
      </c>
      <c r="B8" s="1">
        <v>6</v>
      </c>
      <c r="C8" s="1" t="s">
        <v>45</v>
      </c>
      <c r="D8" s="1" t="s">
        <v>46</v>
      </c>
      <c r="E8" s="1" t="s">
        <v>69</v>
      </c>
      <c r="F8" s="1">
        <v>2300041163558</v>
      </c>
      <c r="H8" s="1" t="s">
        <v>75</v>
      </c>
      <c r="I8" s="1" t="s">
        <v>76</v>
      </c>
      <c r="J8" s="1" t="s">
        <v>77</v>
      </c>
      <c r="M8" s="1" t="s">
        <v>51</v>
      </c>
      <c r="N8" s="1" t="s">
        <v>52</v>
      </c>
      <c r="P8" s="5"/>
      <c r="R8" s="1">
        <v>20</v>
      </c>
      <c r="T8" s="6">
        <v>80000</v>
      </c>
      <c r="U8" s="6">
        <v>80000</v>
      </c>
      <c r="V8" s="6"/>
      <c r="Y8" s="7"/>
      <c r="AB8" s="1" t="s">
        <v>74</v>
      </c>
      <c r="AC8" s="1" t="s">
        <v>31</v>
      </c>
      <c r="AD8" s="1" t="s">
        <v>32</v>
      </c>
      <c r="AE8" s="1" t="s">
        <v>33</v>
      </c>
      <c r="AF8" s="1" t="s">
        <v>34</v>
      </c>
      <c r="AG8" s="1" t="s">
        <v>35</v>
      </c>
      <c r="AH8" s="1" t="s">
        <v>36</v>
      </c>
      <c r="AI8" s="1">
        <v>80000</v>
      </c>
      <c r="AJ8" s="2">
        <f t="shared" si="0"/>
        <v>0</v>
      </c>
      <c r="AM8" s="2" t="str">
        <f t="shared" si="1"/>
        <v/>
      </c>
      <c r="AN8" s="1" t="b">
        <v>0</v>
      </c>
      <c r="AR8" s="3"/>
      <c r="AS8" s="3"/>
      <c r="AT8" s="3"/>
      <c r="AU8" s="3"/>
      <c r="AV8" s="3"/>
    </row>
    <row r="9" spans="1:48">
      <c r="A9" s="4">
        <v>13</v>
      </c>
      <c r="B9" s="1">
        <v>7</v>
      </c>
      <c r="C9" s="1" t="s">
        <v>45</v>
      </c>
      <c r="D9" s="1" t="s">
        <v>78</v>
      </c>
      <c r="E9" s="1" t="s">
        <v>79</v>
      </c>
      <c r="F9" s="1">
        <v>2342690021995</v>
      </c>
      <c r="H9" s="1" t="s">
        <v>80</v>
      </c>
      <c r="I9" s="1" t="s">
        <v>81</v>
      </c>
      <c r="J9" s="1">
        <v>3643</v>
      </c>
      <c r="M9" s="1" t="s">
        <v>56</v>
      </c>
      <c r="N9" s="1" t="s">
        <v>82</v>
      </c>
      <c r="P9" s="5"/>
      <c r="R9" s="1">
        <v>94</v>
      </c>
      <c r="T9" s="6">
        <v>25455</v>
      </c>
      <c r="U9" s="6">
        <v>37800</v>
      </c>
      <c r="V9" s="6"/>
      <c r="W9" s="9"/>
      <c r="Y9" s="7"/>
      <c r="AC9" s="1" t="s">
        <v>83</v>
      </c>
      <c r="AD9" s="1" t="s">
        <v>84</v>
      </c>
      <c r="AE9" s="1" t="s">
        <v>85</v>
      </c>
      <c r="AF9" s="1" t="s">
        <v>86</v>
      </c>
      <c r="AG9" s="1" t="s">
        <v>87</v>
      </c>
      <c r="AH9" s="1" t="s">
        <v>88</v>
      </c>
      <c r="AI9" s="1">
        <v>30000</v>
      </c>
      <c r="AJ9" s="2">
        <f t="shared" si="0"/>
        <v>4545</v>
      </c>
      <c r="AM9" s="2" t="str">
        <f t="shared" si="1"/>
        <v/>
      </c>
      <c r="AN9" s="1" t="b">
        <v>0</v>
      </c>
      <c r="AR9" s="3"/>
      <c r="AS9" s="3"/>
      <c r="AT9" s="3"/>
      <c r="AU9" s="3"/>
      <c r="AV9" s="3"/>
    </row>
    <row r="10" spans="1:48">
      <c r="A10" s="4">
        <v>13</v>
      </c>
      <c r="B10" s="1">
        <v>8</v>
      </c>
      <c r="C10" s="1" t="s">
        <v>45</v>
      </c>
      <c r="D10" s="1" t="s">
        <v>78</v>
      </c>
      <c r="E10" s="1" t="s">
        <v>79</v>
      </c>
      <c r="F10" s="1">
        <v>2342690021537</v>
      </c>
      <c r="H10" s="1" t="s">
        <v>89</v>
      </c>
      <c r="I10" s="1" t="s">
        <v>81</v>
      </c>
      <c r="M10" s="1" t="s">
        <v>51</v>
      </c>
      <c r="N10" s="1" t="s">
        <v>82</v>
      </c>
      <c r="P10" s="5"/>
      <c r="R10" s="1">
        <v>107</v>
      </c>
      <c r="T10" s="6">
        <v>22727</v>
      </c>
      <c r="U10" s="6">
        <v>34800</v>
      </c>
      <c r="V10" s="6"/>
      <c r="W10" s="1"/>
      <c r="X10" s="1"/>
      <c r="Y10" s="7"/>
      <c r="AC10" s="1" t="s">
        <v>83</v>
      </c>
      <c r="AD10" s="1" t="s">
        <v>84</v>
      </c>
      <c r="AE10" s="1" t="s">
        <v>90</v>
      </c>
      <c r="AF10" s="1" t="s">
        <v>91</v>
      </c>
      <c r="AG10" s="1" t="s">
        <v>92</v>
      </c>
      <c r="AH10" s="1" t="s">
        <v>93</v>
      </c>
      <c r="AI10" s="1">
        <v>30000</v>
      </c>
      <c r="AJ10" s="2">
        <f t="shared" si="0"/>
        <v>7273</v>
      </c>
      <c r="AM10" s="2" t="str">
        <f t="shared" si="1"/>
        <v/>
      </c>
      <c r="AN10" s="1" t="b">
        <v>0</v>
      </c>
      <c r="AR10" s="3"/>
      <c r="AS10" s="3"/>
      <c r="AT10" s="3"/>
      <c r="AU10" s="3"/>
      <c r="AV10" s="3"/>
    </row>
    <row r="11" spans="1:48">
      <c r="A11" s="4">
        <v>13</v>
      </c>
      <c r="B11" s="1">
        <v>9</v>
      </c>
      <c r="C11" s="1" t="s">
        <v>45</v>
      </c>
      <c r="D11" s="1" t="s">
        <v>78</v>
      </c>
      <c r="E11" s="1" t="s">
        <v>79</v>
      </c>
      <c r="F11" s="1">
        <v>2342690021544</v>
      </c>
      <c r="H11" s="1" t="s">
        <v>94</v>
      </c>
      <c r="I11" s="1" t="s">
        <v>81</v>
      </c>
      <c r="J11" s="10">
        <v>45331</v>
      </c>
      <c r="M11" s="1" t="s">
        <v>51</v>
      </c>
      <c r="N11" s="1" t="s">
        <v>82</v>
      </c>
      <c r="P11" s="5"/>
      <c r="R11" s="1">
        <v>107</v>
      </c>
      <c r="T11" s="6">
        <v>20909</v>
      </c>
      <c r="U11" s="6">
        <v>32800</v>
      </c>
      <c r="V11" s="6"/>
      <c r="W11" s="8"/>
      <c r="X11" s="1"/>
      <c r="Y11" s="7"/>
      <c r="AC11" s="1" t="s">
        <v>83</v>
      </c>
      <c r="AD11" s="1" t="s">
        <v>84</v>
      </c>
      <c r="AE11" s="1" t="s">
        <v>90</v>
      </c>
      <c r="AF11" s="1" t="s">
        <v>91</v>
      </c>
      <c r="AG11" s="1" t="s">
        <v>92</v>
      </c>
      <c r="AH11" s="1" t="s">
        <v>93</v>
      </c>
      <c r="AI11" s="1">
        <v>30000</v>
      </c>
      <c r="AJ11" s="2">
        <f t="shared" si="0"/>
        <v>9091</v>
      </c>
      <c r="AM11" s="2" t="str">
        <f t="shared" si="1"/>
        <v/>
      </c>
      <c r="AN11" s="1" t="b">
        <v>0</v>
      </c>
      <c r="AR11" s="3"/>
      <c r="AS11" s="3"/>
      <c r="AT11" s="3"/>
      <c r="AU11" s="3"/>
      <c r="AV11" s="3"/>
    </row>
    <row r="12" spans="1:48">
      <c r="A12" s="4">
        <v>13</v>
      </c>
      <c r="B12" s="1">
        <v>10</v>
      </c>
      <c r="C12" s="1" t="s">
        <v>45</v>
      </c>
      <c r="D12" s="1" t="s">
        <v>78</v>
      </c>
      <c r="E12" s="1" t="s">
        <v>79</v>
      </c>
      <c r="F12" s="1">
        <v>2342690021551</v>
      </c>
      <c r="H12" s="1" t="s">
        <v>95</v>
      </c>
      <c r="I12" s="1" t="s">
        <v>81</v>
      </c>
      <c r="M12" s="1" t="s">
        <v>51</v>
      </c>
      <c r="N12" s="1" t="s">
        <v>82</v>
      </c>
      <c r="P12" s="5"/>
      <c r="R12" s="1">
        <v>107</v>
      </c>
      <c r="T12" s="6">
        <v>22728</v>
      </c>
      <c r="U12" s="6">
        <v>35800</v>
      </c>
      <c r="V12" s="6"/>
      <c r="W12" s="1"/>
      <c r="X12" s="1"/>
      <c r="Y12" s="7"/>
      <c r="AC12" s="1" t="s">
        <v>83</v>
      </c>
      <c r="AD12" s="1" t="s">
        <v>84</v>
      </c>
      <c r="AE12" s="1" t="s">
        <v>90</v>
      </c>
      <c r="AF12" s="1" t="s">
        <v>91</v>
      </c>
      <c r="AG12" s="1" t="s">
        <v>92</v>
      </c>
      <c r="AH12" s="1" t="s">
        <v>93</v>
      </c>
      <c r="AI12" s="1">
        <v>30000</v>
      </c>
      <c r="AJ12" s="2">
        <f t="shared" si="0"/>
        <v>7272</v>
      </c>
      <c r="AM12" s="2" t="str">
        <f t="shared" si="1"/>
        <v/>
      </c>
      <c r="AN12" s="1" t="b">
        <v>0</v>
      </c>
      <c r="AR12" s="3"/>
      <c r="AS12" s="3"/>
      <c r="AT12" s="3"/>
      <c r="AU12" s="3"/>
      <c r="AV12" s="3"/>
    </row>
    <row r="13" spans="1:48">
      <c r="A13" s="1">
        <v>15</v>
      </c>
      <c r="B13" s="1">
        <v>1</v>
      </c>
      <c r="C13" s="1" t="s">
        <v>45</v>
      </c>
      <c r="D13" s="1" t="s">
        <v>78</v>
      </c>
      <c r="E13" s="1" t="s">
        <v>79</v>
      </c>
      <c r="F13" s="1">
        <v>2342690021568</v>
      </c>
      <c r="H13" s="1" t="s">
        <v>95</v>
      </c>
      <c r="I13" s="1" t="s">
        <v>81</v>
      </c>
      <c r="M13" s="1" t="s">
        <v>51</v>
      </c>
      <c r="N13" s="1" t="s">
        <v>82</v>
      </c>
      <c r="P13" s="5"/>
      <c r="R13" s="1">
        <v>107</v>
      </c>
      <c r="T13" s="6">
        <v>21818</v>
      </c>
      <c r="U13" s="6">
        <v>35800</v>
      </c>
      <c r="V13" s="6"/>
      <c r="W13" s="1"/>
      <c r="X13" s="1"/>
      <c r="Y13" s="7"/>
      <c r="AC13" s="1" t="s">
        <v>83</v>
      </c>
      <c r="AD13" s="1" t="s">
        <v>84</v>
      </c>
      <c r="AE13" s="1" t="s">
        <v>90</v>
      </c>
      <c r="AF13" s="1" t="s">
        <v>91</v>
      </c>
      <c r="AG13" s="1" t="s">
        <v>92</v>
      </c>
      <c r="AH13" s="1" t="s">
        <v>93</v>
      </c>
      <c r="AI13" s="1">
        <v>30000</v>
      </c>
      <c r="AJ13" s="2">
        <f t="shared" si="0"/>
        <v>8182</v>
      </c>
      <c r="AM13" s="2" t="str">
        <f t="shared" si="1"/>
        <v/>
      </c>
      <c r="AN13" s="1" t="b">
        <v>0</v>
      </c>
      <c r="AR13" s="3"/>
      <c r="AS13" s="3"/>
      <c r="AT13" s="3"/>
      <c r="AU13" s="3"/>
      <c r="AV13" s="3"/>
    </row>
    <row r="14" spans="1:48">
      <c r="A14" s="1">
        <v>15</v>
      </c>
      <c r="B14" s="1">
        <v>2</v>
      </c>
      <c r="C14" s="1" t="s">
        <v>45</v>
      </c>
      <c r="D14" s="1" t="s">
        <v>78</v>
      </c>
      <c r="E14" s="1" t="s">
        <v>79</v>
      </c>
      <c r="F14" s="1">
        <v>2342690021575</v>
      </c>
      <c r="H14" s="1" t="s">
        <v>95</v>
      </c>
      <c r="I14" s="1" t="s">
        <v>81</v>
      </c>
      <c r="J14" s="1">
        <v>2383</v>
      </c>
      <c r="M14" s="1" t="s">
        <v>51</v>
      </c>
      <c r="N14" s="1" t="s">
        <v>82</v>
      </c>
      <c r="P14" s="5"/>
      <c r="R14" s="1">
        <v>107</v>
      </c>
      <c r="T14" s="6">
        <v>20909</v>
      </c>
      <c r="U14" s="6">
        <v>35800</v>
      </c>
      <c r="V14" s="6"/>
      <c r="W14" s="8"/>
      <c r="Y14" s="7"/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96</v>
      </c>
      <c r="AI14" s="1">
        <v>30000</v>
      </c>
      <c r="AJ14" s="2">
        <f t="shared" si="0"/>
        <v>9091</v>
      </c>
      <c r="AM14" s="2" t="str">
        <f t="shared" si="1"/>
        <v/>
      </c>
      <c r="AN14" s="1" t="b">
        <v>0</v>
      </c>
      <c r="AR14" s="3"/>
      <c r="AS14" s="3"/>
      <c r="AT14" s="3"/>
      <c r="AU14" s="3"/>
      <c r="AV14" s="3"/>
    </row>
    <row r="15" spans="1:48">
      <c r="A15" s="1">
        <v>15</v>
      </c>
      <c r="B15" s="1">
        <v>3</v>
      </c>
      <c r="C15" s="1" t="s">
        <v>45</v>
      </c>
      <c r="D15" s="1" t="s">
        <v>78</v>
      </c>
      <c r="E15" s="1" t="s">
        <v>79</v>
      </c>
      <c r="F15" s="1">
        <v>2342690021582</v>
      </c>
      <c r="H15" s="1" t="s">
        <v>94</v>
      </c>
      <c r="I15" s="1" t="s">
        <v>81</v>
      </c>
      <c r="M15" s="1" t="s">
        <v>51</v>
      </c>
      <c r="N15" s="1" t="s">
        <v>82</v>
      </c>
      <c r="P15" s="5"/>
      <c r="R15" s="1">
        <v>107</v>
      </c>
      <c r="T15" s="6">
        <v>20909</v>
      </c>
      <c r="U15" s="6">
        <v>34800</v>
      </c>
      <c r="V15" s="6"/>
      <c r="W15" s="8"/>
      <c r="Y15" s="7"/>
      <c r="AC15" s="1" t="s">
        <v>83</v>
      </c>
      <c r="AD15" s="1" t="s">
        <v>84</v>
      </c>
      <c r="AE15" s="1" t="s">
        <v>90</v>
      </c>
      <c r="AF15" s="1" t="s">
        <v>91</v>
      </c>
      <c r="AG15" s="1" t="s">
        <v>92</v>
      </c>
      <c r="AH15" s="1" t="s">
        <v>96</v>
      </c>
      <c r="AI15" s="1">
        <v>30000</v>
      </c>
      <c r="AJ15" s="2">
        <f t="shared" si="0"/>
        <v>9091</v>
      </c>
      <c r="AM15" s="2" t="str">
        <f t="shared" si="1"/>
        <v/>
      </c>
      <c r="AN15" s="1" t="b">
        <v>0</v>
      </c>
      <c r="AR15" s="3"/>
      <c r="AS15" s="3"/>
      <c r="AT15" s="3"/>
      <c r="AU15" s="3"/>
      <c r="AV15" s="3"/>
    </row>
    <row r="16" spans="1:48">
      <c r="A16" s="1">
        <v>15</v>
      </c>
      <c r="B16" s="1">
        <v>4</v>
      </c>
      <c r="C16" s="1" t="s">
        <v>45</v>
      </c>
      <c r="D16" s="1" t="s">
        <v>78</v>
      </c>
      <c r="E16" s="1" t="s">
        <v>79</v>
      </c>
      <c r="F16" s="1">
        <v>2342690021964</v>
      </c>
      <c r="H16" s="1" t="s">
        <v>97</v>
      </c>
      <c r="I16" s="1" t="s">
        <v>81</v>
      </c>
      <c r="M16" s="1" t="s">
        <v>51</v>
      </c>
      <c r="N16" s="1" t="s">
        <v>82</v>
      </c>
      <c r="P16" s="5"/>
      <c r="R16" s="1">
        <v>94</v>
      </c>
      <c r="T16" s="6">
        <v>22727</v>
      </c>
      <c r="U16" s="6">
        <v>32800</v>
      </c>
      <c r="V16" s="6"/>
      <c r="W16" s="1"/>
      <c r="X16" s="1"/>
      <c r="Y16" s="7"/>
      <c r="AC16" s="1" t="s">
        <v>83</v>
      </c>
      <c r="AD16" s="1" t="s">
        <v>84</v>
      </c>
      <c r="AE16" s="1" t="s">
        <v>90</v>
      </c>
      <c r="AF16" s="1" t="s">
        <v>91</v>
      </c>
      <c r="AG16" s="1" t="s">
        <v>92</v>
      </c>
      <c r="AH16" s="1" t="s">
        <v>98</v>
      </c>
      <c r="AI16" s="1">
        <v>30000</v>
      </c>
      <c r="AJ16" s="2">
        <f t="shared" si="0"/>
        <v>7273</v>
      </c>
      <c r="AM16" s="2" t="str">
        <f t="shared" si="1"/>
        <v/>
      </c>
      <c r="AN16" s="1" t="b">
        <v>0</v>
      </c>
      <c r="AR16" s="3"/>
      <c r="AS16" s="3"/>
      <c r="AT16" s="3"/>
      <c r="AU16" s="3"/>
      <c r="AV16" s="3"/>
    </row>
    <row r="17" spans="1:48">
      <c r="A17" s="1">
        <v>15</v>
      </c>
      <c r="B17" s="1">
        <v>5</v>
      </c>
      <c r="C17" s="1" t="s">
        <v>45</v>
      </c>
      <c r="D17" s="1" t="s">
        <v>78</v>
      </c>
      <c r="E17" s="1" t="s">
        <v>79</v>
      </c>
      <c r="F17" s="1">
        <v>2342690021971</v>
      </c>
      <c r="H17" s="1" t="s">
        <v>97</v>
      </c>
      <c r="I17" s="1" t="s">
        <v>99</v>
      </c>
      <c r="M17" s="1" t="s">
        <v>51</v>
      </c>
      <c r="N17" s="1" t="s">
        <v>82</v>
      </c>
      <c r="P17" s="5"/>
      <c r="R17" s="1">
        <v>94</v>
      </c>
      <c r="T17" s="6">
        <v>21818</v>
      </c>
      <c r="U17" s="6">
        <v>34800</v>
      </c>
      <c r="V17" s="6"/>
      <c r="W17" s="1"/>
      <c r="X17" s="1"/>
      <c r="Y17" s="7"/>
      <c r="AC17" s="1" t="s">
        <v>83</v>
      </c>
      <c r="AD17" s="1" t="s">
        <v>84</v>
      </c>
      <c r="AE17" s="1" t="s">
        <v>90</v>
      </c>
      <c r="AF17" s="1" t="s">
        <v>91</v>
      </c>
      <c r="AG17" s="1" t="s">
        <v>100</v>
      </c>
      <c r="AH17" s="1" t="s">
        <v>101</v>
      </c>
      <c r="AI17" s="1">
        <v>30000</v>
      </c>
      <c r="AJ17" s="2">
        <f t="shared" si="0"/>
        <v>8182</v>
      </c>
      <c r="AM17" s="2" t="str">
        <f t="shared" si="1"/>
        <v/>
      </c>
      <c r="AN17" s="1" t="b">
        <v>0</v>
      </c>
      <c r="AR17" s="3"/>
      <c r="AS17" s="3"/>
      <c r="AT17" s="3"/>
      <c r="AU17" s="3"/>
      <c r="AV17" s="3"/>
    </row>
    <row r="18" spans="1:48">
      <c r="A18" s="1">
        <v>15</v>
      </c>
      <c r="B18" s="1">
        <v>6</v>
      </c>
      <c r="C18" s="1" t="s">
        <v>45</v>
      </c>
      <c r="D18" s="1" t="s">
        <v>78</v>
      </c>
      <c r="E18" s="1" t="s">
        <v>79</v>
      </c>
      <c r="F18" s="1">
        <v>2342690021988</v>
      </c>
      <c r="H18" s="1" t="s">
        <v>102</v>
      </c>
      <c r="I18" s="1" t="s">
        <v>81</v>
      </c>
      <c r="M18" s="1" t="s">
        <v>51</v>
      </c>
      <c r="N18" s="1" t="s">
        <v>82</v>
      </c>
      <c r="P18" s="5"/>
      <c r="R18" s="1">
        <v>94</v>
      </c>
      <c r="T18" s="6">
        <v>21818</v>
      </c>
      <c r="U18" s="6">
        <v>29800</v>
      </c>
      <c r="V18" s="6"/>
      <c r="W18" s="5"/>
      <c r="Y18" s="7"/>
      <c r="AB18" s="1" t="s">
        <v>103</v>
      </c>
      <c r="AC18" s="1" t="s">
        <v>83</v>
      </c>
      <c r="AD18" s="1" t="s">
        <v>84</v>
      </c>
      <c r="AE18" s="1" t="s">
        <v>90</v>
      </c>
      <c r="AF18" s="1" t="s">
        <v>91</v>
      </c>
      <c r="AG18" s="1" t="s">
        <v>100</v>
      </c>
      <c r="AH18" s="1" t="s">
        <v>101</v>
      </c>
      <c r="AI18" s="1">
        <v>30000</v>
      </c>
      <c r="AJ18" s="2">
        <f t="shared" si="0"/>
        <v>8182</v>
      </c>
      <c r="AM18" s="2" t="str">
        <f t="shared" si="1"/>
        <v/>
      </c>
      <c r="AN18" s="1" t="b">
        <v>0</v>
      </c>
      <c r="AR18" s="3"/>
      <c r="AS18" s="3"/>
      <c r="AT18" s="3"/>
      <c r="AU18" s="3"/>
      <c r="AV18" s="3"/>
    </row>
    <row r="19" spans="1:48">
      <c r="A19" s="1">
        <v>15</v>
      </c>
      <c r="B19" s="1">
        <v>7</v>
      </c>
      <c r="C19" s="1" t="s">
        <v>45</v>
      </c>
      <c r="D19" s="1" t="s">
        <v>78</v>
      </c>
      <c r="E19" s="1" t="s">
        <v>79</v>
      </c>
      <c r="F19" s="1">
        <v>2342690022008</v>
      </c>
      <c r="H19" s="1" t="s">
        <v>97</v>
      </c>
      <c r="I19" s="1" t="s">
        <v>81</v>
      </c>
      <c r="J19" s="1">
        <v>2639</v>
      </c>
      <c r="M19" s="1" t="s">
        <v>56</v>
      </c>
      <c r="N19" s="1" t="s">
        <v>82</v>
      </c>
      <c r="P19" s="5"/>
      <c r="R19" s="1">
        <v>94</v>
      </c>
      <c r="T19" s="6">
        <v>20000</v>
      </c>
      <c r="U19" s="6">
        <v>32800</v>
      </c>
      <c r="V19" s="6"/>
      <c r="W19" s="8"/>
      <c r="X19" s="1"/>
      <c r="Y19" s="7"/>
      <c r="AC19" s="1"/>
      <c r="AD19" s="1"/>
      <c r="AE19" s="1"/>
      <c r="AF19" s="1"/>
      <c r="AG19" s="1"/>
      <c r="AH19" s="1"/>
      <c r="AI19" s="1">
        <v>30000</v>
      </c>
      <c r="AJ19" s="2">
        <f t="shared" si="0"/>
        <v>10000</v>
      </c>
      <c r="AM19" s="2" t="str">
        <f t="shared" si="1"/>
        <v/>
      </c>
      <c r="AN19" s="1" t="b">
        <v>0</v>
      </c>
      <c r="AR19" s="3"/>
      <c r="AS19" s="3"/>
      <c r="AT19" s="3"/>
      <c r="AU19" s="3"/>
      <c r="AV19" s="3"/>
    </row>
    <row r="20" spans="1:48">
      <c r="A20" s="1">
        <v>15</v>
      </c>
      <c r="B20" s="1">
        <v>8</v>
      </c>
      <c r="C20" s="1" t="s">
        <v>45</v>
      </c>
      <c r="D20" s="1" t="s">
        <v>78</v>
      </c>
      <c r="E20" s="1" t="s">
        <v>79</v>
      </c>
      <c r="F20" s="1">
        <v>2342690022015</v>
      </c>
      <c r="H20" s="1" t="s">
        <v>104</v>
      </c>
      <c r="I20" s="1" t="s">
        <v>81</v>
      </c>
      <c r="M20" s="1" t="s">
        <v>62</v>
      </c>
      <c r="N20" s="1" t="s">
        <v>82</v>
      </c>
      <c r="P20" s="5"/>
      <c r="R20" s="1">
        <v>94</v>
      </c>
      <c r="T20" s="6">
        <v>22728</v>
      </c>
      <c r="U20" s="6">
        <v>30000</v>
      </c>
      <c r="V20" s="6"/>
      <c r="W20" s="1"/>
      <c r="X20" s="1"/>
      <c r="Y20" s="7"/>
      <c r="AB20" s="1" t="s">
        <v>105</v>
      </c>
      <c r="AC20" s="1"/>
      <c r="AD20" s="1"/>
      <c r="AE20" s="1"/>
      <c r="AF20" s="1"/>
      <c r="AG20" s="1"/>
      <c r="AH20" s="1"/>
      <c r="AI20" s="1">
        <v>30000</v>
      </c>
      <c r="AJ20" s="2">
        <f t="shared" si="0"/>
        <v>7272</v>
      </c>
      <c r="AM20" s="2" t="str">
        <f t="shared" si="1"/>
        <v/>
      </c>
      <c r="AN20" s="1" t="b">
        <v>0</v>
      </c>
      <c r="AR20" s="3"/>
      <c r="AS20" s="3"/>
      <c r="AT20" s="3"/>
      <c r="AU20" s="3"/>
      <c r="AV20" s="3"/>
    </row>
    <row r="21" spans="1:48">
      <c r="A21" s="1">
        <v>15</v>
      </c>
      <c r="B21" s="1">
        <v>9</v>
      </c>
      <c r="C21" s="1" t="s">
        <v>45</v>
      </c>
      <c r="D21" s="1" t="s">
        <v>106</v>
      </c>
      <c r="E21" s="1" t="s">
        <v>107</v>
      </c>
      <c r="F21" s="1">
        <v>2340520114008</v>
      </c>
      <c r="H21" s="1" t="s">
        <v>108</v>
      </c>
      <c r="I21" s="1" t="s">
        <v>109</v>
      </c>
      <c r="J21" s="1" t="s">
        <v>110</v>
      </c>
      <c r="M21" s="1" t="s">
        <v>62</v>
      </c>
      <c r="N21" s="1" t="s">
        <v>52</v>
      </c>
      <c r="P21" s="5"/>
      <c r="R21" s="1">
        <v>20</v>
      </c>
      <c r="T21" s="6">
        <v>45455</v>
      </c>
      <c r="U21" s="6">
        <v>70000</v>
      </c>
      <c r="V21" s="6"/>
      <c r="W21" s="1"/>
      <c r="X21" s="1"/>
      <c r="Y21" s="7"/>
      <c r="AB21" s="1" t="s">
        <v>111</v>
      </c>
      <c r="AC21" s="1"/>
      <c r="AD21" s="1"/>
      <c r="AE21" s="1"/>
      <c r="AF21" s="1"/>
      <c r="AG21" s="1"/>
      <c r="AH21" s="1"/>
      <c r="AI21" s="1">
        <v>50000</v>
      </c>
      <c r="AJ21" s="2">
        <f t="shared" si="0"/>
        <v>4545</v>
      </c>
      <c r="AM21" s="2" t="str">
        <f t="shared" si="1"/>
        <v/>
      </c>
      <c r="AN21" s="1" t="b">
        <v>0</v>
      </c>
      <c r="AR21" s="3"/>
      <c r="AS21" s="3"/>
      <c r="AT21" s="3"/>
      <c r="AU21" s="3"/>
      <c r="AV21" s="3"/>
    </row>
    <row r="22" spans="1:48">
      <c r="A22" s="1">
        <v>15</v>
      </c>
      <c r="B22" s="1">
        <v>10</v>
      </c>
      <c r="C22" s="1" t="s">
        <v>45</v>
      </c>
      <c r="D22" s="1" t="s">
        <v>106</v>
      </c>
      <c r="E22" s="1" t="s">
        <v>107</v>
      </c>
      <c r="F22" s="1">
        <v>2340520114398</v>
      </c>
      <c r="H22" s="1" t="s">
        <v>112</v>
      </c>
      <c r="I22" s="1" t="s">
        <v>113</v>
      </c>
      <c r="J22" s="1">
        <v>486628</v>
      </c>
      <c r="M22" s="1" t="s">
        <v>51</v>
      </c>
      <c r="N22" s="1" t="s">
        <v>114</v>
      </c>
      <c r="P22" s="5"/>
      <c r="R22" s="1">
        <v>18</v>
      </c>
      <c r="T22" s="6">
        <v>10000</v>
      </c>
      <c r="U22" s="6">
        <v>18000</v>
      </c>
      <c r="V22" s="6"/>
      <c r="W22" s="5"/>
      <c r="AB22" s="1" t="s">
        <v>115</v>
      </c>
      <c r="AC22" s="1"/>
      <c r="AD22" s="1"/>
      <c r="AE22" s="1"/>
      <c r="AF22" s="1"/>
      <c r="AG22" s="1"/>
      <c r="AH22" s="1"/>
      <c r="AI22" s="1">
        <v>30000</v>
      </c>
      <c r="AJ22" s="2">
        <f t="shared" si="0"/>
        <v>20000</v>
      </c>
      <c r="AM22" s="2" t="str">
        <f t="shared" si="1"/>
        <v/>
      </c>
      <c r="AN22" s="1" t="b">
        <v>0</v>
      </c>
      <c r="AR22" s="3"/>
      <c r="AS22" s="3"/>
      <c r="AT22" s="3"/>
      <c r="AU22" s="3"/>
      <c r="AV22" s="3"/>
    </row>
    <row r="23" spans="1:48">
      <c r="A23" s="1">
        <v>86</v>
      </c>
      <c r="B23" s="1">
        <v>1</v>
      </c>
      <c r="C23" s="1" t="s">
        <v>45</v>
      </c>
      <c r="D23" s="1" t="s">
        <v>106</v>
      </c>
      <c r="E23" s="1" t="s">
        <v>107</v>
      </c>
      <c r="F23" s="1">
        <v>2340520114404</v>
      </c>
      <c r="H23" s="1" t="s">
        <v>116</v>
      </c>
      <c r="I23" s="1" t="s">
        <v>117</v>
      </c>
      <c r="J23" s="1" t="s">
        <v>118</v>
      </c>
      <c r="M23" s="1" t="s">
        <v>51</v>
      </c>
      <c r="N23" s="1" t="s">
        <v>119</v>
      </c>
      <c r="P23" s="5"/>
      <c r="R23" s="1">
        <v>18</v>
      </c>
      <c r="T23" s="6">
        <v>20000</v>
      </c>
      <c r="U23" s="6">
        <v>35000</v>
      </c>
      <c r="V23" s="6"/>
      <c r="W23" s="6"/>
      <c r="X23" s="6"/>
      <c r="Y23" s="7"/>
      <c r="Z23" s="6"/>
      <c r="AB23" s="1" t="s">
        <v>120</v>
      </c>
      <c r="AC23" s="1"/>
      <c r="AD23" s="1"/>
      <c r="AE23" s="1"/>
      <c r="AF23" s="1"/>
      <c r="AG23" s="1"/>
      <c r="AH23" s="1"/>
      <c r="AI23" s="1">
        <v>30000</v>
      </c>
      <c r="AJ23" s="2">
        <f t="shared" si="0"/>
        <v>10000</v>
      </c>
      <c r="AM23" s="2" t="str">
        <f t="shared" si="1"/>
        <v/>
      </c>
      <c r="AN23" s="1" t="b">
        <v>0</v>
      </c>
      <c r="AR23" s="3"/>
      <c r="AS23" s="3"/>
      <c r="AT23" s="3"/>
      <c r="AU23" s="3"/>
      <c r="AV23" s="3"/>
    </row>
    <row r="24" spans="1:48">
      <c r="A24" s="1">
        <v>86</v>
      </c>
      <c r="B24" s="1">
        <v>2</v>
      </c>
      <c r="C24" s="1" t="s">
        <v>45</v>
      </c>
      <c r="D24" s="1" t="s">
        <v>106</v>
      </c>
      <c r="E24" s="1" t="s">
        <v>107</v>
      </c>
      <c r="F24" s="1">
        <v>2340520114411</v>
      </c>
      <c r="H24" s="1" t="s">
        <v>121</v>
      </c>
      <c r="I24" s="1" t="s">
        <v>117</v>
      </c>
      <c r="J24" s="1" t="s">
        <v>122</v>
      </c>
      <c r="M24" s="1" t="s">
        <v>51</v>
      </c>
      <c r="N24" s="1" t="s">
        <v>119</v>
      </c>
      <c r="P24" s="5"/>
      <c r="R24" s="1">
        <v>18</v>
      </c>
      <c r="T24" s="6">
        <v>18182</v>
      </c>
      <c r="U24" s="6">
        <v>28000</v>
      </c>
      <c r="V24" s="6"/>
      <c r="W24" s="5"/>
      <c r="X24" s="6"/>
      <c r="Y24" s="6"/>
      <c r="Z24" s="6"/>
      <c r="AB24" s="1" t="s">
        <v>123</v>
      </c>
      <c r="AC24" s="1"/>
      <c r="AD24" s="1"/>
      <c r="AE24" s="1"/>
      <c r="AF24" s="1"/>
      <c r="AG24" s="1"/>
      <c r="AH24" s="1"/>
      <c r="AI24" s="1">
        <v>30000</v>
      </c>
      <c r="AJ24" s="2">
        <f t="shared" si="0"/>
        <v>11818</v>
      </c>
      <c r="AM24" s="2" t="str">
        <f t="shared" si="1"/>
        <v/>
      </c>
      <c r="AN24" s="1" t="b">
        <v>0</v>
      </c>
      <c r="AR24" s="3"/>
      <c r="AS24" s="3"/>
      <c r="AT24" s="3"/>
      <c r="AU24" s="3"/>
      <c r="AV24" s="3"/>
    </row>
    <row r="25" spans="1:48">
      <c r="A25" s="1">
        <v>86</v>
      </c>
      <c r="B25" s="1">
        <v>3</v>
      </c>
      <c r="C25" s="1" t="s">
        <v>45</v>
      </c>
      <c r="D25" s="1" t="s">
        <v>106</v>
      </c>
      <c r="E25" s="1" t="s">
        <v>107</v>
      </c>
      <c r="F25" s="1">
        <v>2340520114626</v>
      </c>
      <c r="H25" s="1" t="s">
        <v>124</v>
      </c>
      <c r="I25" s="1" t="s">
        <v>125</v>
      </c>
      <c r="J25" s="1" t="s">
        <v>126</v>
      </c>
      <c r="M25" s="1" t="s">
        <v>56</v>
      </c>
      <c r="N25" s="1" t="s">
        <v>63</v>
      </c>
      <c r="P25" s="5"/>
      <c r="R25" s="1">
        <v>18</v>
      </c>
      <c r="T25" s="6">
        <v>30000</v>
      </c>
      <c r="U25" s="6">
        <v>45000</v>
      </c>
      <c r="V25" s="6"/>
      <c r="W25" s="6"/>
      <c r="X25" s="6"/>
      <c r="Y25" s="7"/>
      <c r="Z25" s="6"/>
      <c r="AB25" s="1" t="s">
        <v>127</v>
      </c>
      <c r="AC25" s="1"/>
      <c r="AD25" s="1"/>
      <c r="AE25" s="1"/>
      <c r="AF25" s="1"/>
      <c r="AG25" s="1"/>
      <c r="AH25" s="1"/>
      <c r="AI25" s="1">
        <v>40000</v>
      </c>
      <c r="AJ25" s="2">
        <f t="shared" si="0"/>
        <v>10000</v>
      </c>
      <c r="AM25" s="2" t="str">
        <f t="shared" si="1"/>
        <v/>
      </c>
      <c r="AN25" s="1" t="b">
        <v>0</v>
      </c>
      <c r="AR25" s="3"/>
      <c r="AS25" s="3"/>
      <c r="AT25" s="3"/>
      <c r="AU25" s="3"/>
      <c r="AV25" s="3"/>
    </row>
    <row r="26" spans="1:48">
      <c r="A26" s="1">
        <v>86</v>
      </c>
      <c r="B26" s="1">
        <v>4</v>
      </c>
      <c r="C26" s="1" t="s">
        <v>45</v>
      </c>
      <c r="D26" s="1" t="s">
        <v>106</v>
      </c>
      <c r="E26" s="1" t="s">
        <v>107</v>
      </c>
      <c r="F26" s="1">
        <v>2340520115890</v>
      </c>
      <c r="H26" s="1" t="s">
        <v>128</v>
      </c>
      <c r="I26" s="1" t="s">
        <v>129</v>
      </c>
      <c r="J26" s="1">
        <v>12096295</v>
      </c>
      <c r="M26" s="1" t="s">
        <v>51</v>
      </c>
      <c r="N26" s="1" t="s">
        <v>82</v>
      </c>
      <c r="P26" s="5"/>
      <c r="R26" s="1">
        <v>4</v>
      </c>
      <c r="T26" s="6">
        <v>13637</v>
      </c>
      <c r="U26" s="6">
        <v>30000</v>
      </c>
      <c r="V26" s="6"/>
      <c r="W26" s="8"/>
      <c r="X26" s="6"/>
      <c r="Y26" s="7"/>
      <c r="Z26" s="6"/>
      <c r="AB26" s="1" t="s">
        <v>74</v>
      </c>
      <c r="AC26" s="1"/>
      <c r="AD26" s="1"/>
      <c r="AE26" s="1"/>
      <c r="AF26" s="1"/>
      <c r="AG26" s="1"/>
      <c r="AH26" s="1"/>
      <c r="AI26" s="1">
        <v>30000</v>
      </c>
      <c r="AJ26" s="2">
        <f t="shared" si="0"/>
        <v>16363</v>
      </c>
      <c r="AM26" s="2" t="str">
        <f t="shared" si="1"/>
        <v/>
      </c>
      <c r="AN26" s="1" t="b">
        <v>0</v>
      </c>
      <c r="AR26" s="3"/>
      <c r="AS26" s="3"/>
      <c r="AT26" s="3"/>
      <c r="AU26" s="3"/>
      <c r="AV26" s="3"/>
    </row>
    <row r="27" spans="1:48">
      <c r="A27" s="1">
        <v>86</v>
      </c>
      <c r="B27" s="1">
        <v>5</v>
      </c>
      <c r="C27" s="1" t="s">
        <v>45</v>
      </c>
      <c r="D27" s="1" t="s">
        <v>106</v>
      </c>
      <c r="E27" s="1" t="s">
        <v>130</v>
      </c>
      <c r="F27" s="1">
        <v>2340980024381</v>
      </c>
      <c r="H27" s="1" t="s">
        <v>131</v>
      </c>
      <c r="I27" s="1" t="s">
        <v>132</v>
      </c>
      <c r="J27" s="1" t="s">
        <v>133</v>
      </c>
      <c r="M27" s="1" t="s">
        <v>51</v>
      </c>
      <c r="N27" s="1" t="s">
        <v>52</v>
      </c>
      <c r="P27" s="5"/>
      <c r="R27" s="1">
        <v>30</v>
      </c>
      <c r="T27" s="6">
        <v>13636</v>
      </c>
      <c r="U27" s="6">
        <v>36800</v>
      </c>
      <c r="V27" s="6"/>
      <c r="W27" s="1"/>
      <c r="X27" s="1"/>
      <c r="Y27" s="7"/>
      <c r="AB27" s="1" t="s">
        <v>134</v>
      </c>
      <c r="AC27" s="1"/>
      <c r="AD27" s="1"/>
      <c r="AE27" s="1"/>
      <c r="AF27" s="1"/>
      <c r="AG27" s="1"/>
      <c r="AH27" s="1"/>
      <c r="AI27" s="1">
        <v>30000</v>
      </c>
      <c r="AJ27" s="2">
        <f t="shared" si="0"/>
        <v>16364</v>
      </c>
      <c r="AM27" s="2" t="str">
        <f t="shared" si="1"/>
        <v/>
      </c>
      <c r="AN27" s="1" t="b">
        <v>0</v>
      </c>
      <c r="AR27" s="3"/>
      <c r="AS27" s="3"/>
      <c r="AT27" s="3"/>
      <c r="AU27" s="3"/>
      <c r="AV27" s="3"/>
    </row>
    <row r="28" spans="1:48">
      <c r="A28" s="1">
        <v>86</v>
      </c>
      <c r="B28" s="1">
        <v>6</v>
      </c>
      <c r="C28" s="1" t="s">
        <v>45</v>
      </c>
      <c r="D28" s="1" t="s">
        <v>106</v>
      </c>
      <c r="E28" s="1" t="s">
        <v>135</v>
      </c>
      <c r="F28" s="1">
        <v>2341810052222</v>
      </c>
      <c r="H28" s="1" t="s">
        <v>136</v>
      </c>
      <c r="I28" s="1" t="s">
        <v>137</v>
      </c>
      <c r="J28" s="1">
        <v>20159110</v>
      </c>
      <c r="M28" s="1" t="s">
        <v>51</v>
      </c>
      <c r="N28" s="1" t="s">
        <v>82</v>
      </c>
      <c r="P28" s="5"/>
      <c r="R28" s="1">
        <v>15</v>
      </c>
      <c r="T28" s="6">
        <v>227273</v>
      </c>
      <c r="U28" s="6">
        <v>300000</v>
      </c>
      <c r="V28" s="6"/>
      <c r="W28" s="8"/>
      <c r="X28" s="1"/>
      <c r="Y28" s="7"/>
      <c r="AB28" s="1" t="s">
        <v>138</v>
      </c>
      <c r="AC28" s="1"/>
      <c r="AD28" s="1"/>
      <c r="AE28" s="1"/>
      <c r="AF28" s="1"/>
      <c r="AG28" s="1"/>
      <c r="AH28" s="1"/>
      <c r="AI28" s="1">
        <v>250000</v>
      </c>
      <c r="AJ28" s="2">
        <f t="shared" si="0"/>
        <v>22727</v>
      </c>
      <c r="AM28" s="2" t="str">
        <f t="shared" si="1"/>
        <v/>
      </c>
      <c r="AN28" s="1" t="b">
        <v>0</v>
      </c>
      <c r="AR28" s="3"/>
      <c r="AS28" s="3"/>
      <c r="AT28" s="3"/>
      <c r="AU28" s="3"/>
      <c r="AV28" s="3"/>
    </row>
    <row r="29" spans="1:48">
      <c r="A29" s="1">
        <v>86</v>
      </c>
      <c r="B29" s="1">
        <v>7</v>
      </c>
      <c r="C29" s="1" t="s">
        <v>139</v>
      </c>
      <c r="D29" s="1" t="s">
        <v>46</v>
      </c>
      <c r="E29" s="1" t="s">
        <v>140</v>
      </c>
      <c r="F29" s="1">
        <v>2300040941140</v>
      </c>
      <c r="H29" s="1" t="s">
        <v>141</v>
      </c>
      <c r="I29" s="1" t="s">
        <v>142</v>
      </c>
      <c r="J29" s="1" t="s">
        <v>143</v>
      </c>
      <c r="K29" s="1" t="s">
        <v>144</v>
      </c>
      <c r="L29" s="1" t="s">
        <v>145</v>
      </c>
      <c r="M29" s="1" t="s">
        <v>51</v>
      </c>
      <c r="N29" s="1" t="s">
        <v>82</v>
      </c>
      <c r="P29" s="5">
        <v>45521</v>
      </c>
      <c r="Q29" s="1" t="s">
        <v>139</v>
      </c>
      <c r="R29" s="1">
        <v>52</v>
      </c>
      <c r="S29" s="1" t="s">
        <v>146</v>
      </c>
      <c r="T29" s="6">
        <v>12240</v>
      </c>
      <c r="U29" s="6">
        <v>24800</v>
      </c>
      <c r="V29" s="6">
        <v>12240</v>
      </c>
      <c r="W29" s="11">
        <v>45530</v>
      </c>
      <c r="X29" s="1" t="s">
        <v>147</v>
      </c>
      <c r="Y29" s="1" t="s">
        <v>148</v>
      </c>
      <c r="Z29" s="1" t="s">
        <v>149</v>
      </c>
      <c r="AA29" s="1">
        <v>1</v>
      </c>
      <c r="AB29" s="1" t="s">
        <v>150</v>
      </c>
      <c r="AC29" s="1" t="s">
        <v>83</v>
      </c>
      <c r="AD29" s="1" t="s">
        <v>84</v>
      </c>
      <c r="AE29" s="1" t="s">
        <v>85</v>
      </c>
      <c r="AF29" s="1" t="s">
        <v>86</v>
      </c>
      <c r="AG29" s="1" t="s">
        <v>151</v>
      </c>
      <c r="AH29" s="1" t="s">
        <v>152</v>
      </c>
      <c r="AI29" s="1">
        <v>0</v>
      </c>
      <c r="AJ29" s="2">
        <f t="shared" si="0"/>
        <v>-12240</v>
      </c>
      <c r="AM29" s="2" t="str">
        <f t="shared" si="1"/>
        <v/>
      </c>
      <c r="AN29" s="1" t="b">
        <v>0</v>
      </c>
      <c r="AR29" s="3"/>
      <c r="AS29" s="3"/>
      <c r="AT29" s="3"/>
      <c r="AU29" s="3"/>
      <c r="AV29" s="3"/>
    </row>
    <row r="30" spans="1:48">
      <c r="A30" s="1">
        <v>86</v>
      </c>
      <c r="B30" s="1">
        <v>8</v>
      </c>
      <c r="C30" s="1" t="s">
        <v>139</v>
      </c>
      <c r="D30" s="1" t="s">
        <v>106</v>
      </c>
      <c r="E30" s="1" t="s">
        <v>153</v>
      </c>
      <c r="F30" s="1">
        <v>2339640023420</v>
      </c>
      <c r="G30" s="1"/>
      <c r="H30" s="1" t="s">
        <v>154</v>
      </c>
      <c r="I30" s="1"/>
      <c r="J30" s="1" t="s">
        <v>155</v>
      </c>
      <c r="K30" s="1" t="s">
        <v>156</v>
      </c>
      <c r="L30" s="1" t="s">
        <v>157</v>
      </c>
      <c r="M30" s="1" t="s">
        <v>62</v>
      </c>
      <c r="N30" s="1" t="s">
        <v>52</v>
      </c>
      <c r="O30" s="1" t="s">
        <v>158</v>
      </c>
      <c r="P30" s="5">
        <v>45540</v>
      </c>
      <c r="Q30" s="6" t="s">
        <v>153</v>
      </c>
      <c r="R30" s="6">
        <v>33</v>
      </c>
      <c r="S30" s="6" t="s">
        <v>146</v>
      </c>
      <c r="T30" s="6">
        <v>13636</v>
      </c>
      <c r="U30" s="6">
        <v>30000</v>
      </c>
      <c r="V30" s="6">
        <v>30000</v>
      </c>
      <c r="W30" s="5"/>
      <c r="X30" s="6"/>
      <c r="Y30" s="7">
        <v>45544</v>
      </c>
      <c r="Z30" s="6" t="s">
        <v>139</v>
      </c>
      <c r="AA30" s="6">
        <v>1</v>
      </c>
      <c r="AB30" s="1" t="s">
        <v>159</v>
      </c>
      <c r="AC30" s="1" t="s">
        <v>83</v>
      </c>
      <c r="AD30" s="1" t="s">
        <v>84</v>
      </c>
      <c r="AE30" s="1" t="s">
        <v>90</v>
      </c>
      <c r="AF30" s="1" t="s">
        <v>91</v>
      </c>
      <c r="AG30" s="1" t="s">
        <v>160</v>
      </c>
      <c r="AH30" s="1" t="s">
        <v>161</v>
      </c>
      <c r="AI30" s="1">
        <v>30000</v>
      </c>
      <c r="AJ30" s="2">
        <f t="shared" si="0"/>
        <v>16364</v>
      </c>
      <c r="AM30" s="2" t="str">
        <f t="shared" si="1"/>
        <v/>
      </c>
      <c r="AN30" s="1" t="b">
        <v>0</v>
      </c>
      <c r="AR30" s="3"/>
      <c r="AS30" s="3"/>
      <c r="AT30" s="3"/>
      <c r="AU30" s="3"/>
      <c r="AV30" s="3"/>
    </row>
    <row r="31" spans="1:48">
      <c r="A31" s="1">
        <v>86</v>
      </c>
      <c r="B31" s="1">
        <v>9</v>
      </c>
      <c r="C31" s="1" t="s">
        <v>139</v>
      </c>
      <c r="D31" s="1" t="s">
        <v>106</v>
      </c>
      <c r="E31" s="1" t="s">
        <v>153</v>
      </c>
      <c r="F31" s="1">
        <v>2339640023109</v>
      </c>
      <c r="G31" s="1"/>
      <c r="H31" s="1" t="s">
        <v>162</v>
      </c>
      <c r="I31" s="1" t="s">
        <v>163</v>
      </c>
      <c r="J31" s="1" t="s">
        <v>164</v>
      </c>
      <c r="K31" s="1" t="s">
        <v>156</v>
      </c>
      <c r="L31" s="1" t="s">
        <v>165</v>
      </c>
      <c r="M31" s="1" t="s">
        <v>62</v>
      </c>
      <c r="N31" s="1" t="s">
        <v>63</v>
      </c>
      <c r="O31" s="1" t="s">
        <v>166</v>
      </c>
      <c r="P31" s="5">
        <v>45522</v>
      </c>
      <c r="Q31" s="6" t="s">
        <v>153</v>
      </c>
      <c r="R31" s="6">
        <v>51</v>
      </c>
      <c r="S31" s="6" t="s">
        <v>146</v>
      </c>
      <c r="T31" s="6">
        <v>2727</v>
      </c>
      <c r="U31" s="6">
        <v>15000</v>
      </c>
      <c r="V31" s="6">
        <v>15000</v>
      </c>
      <c r="W31" s="5"/>
      <c r="X31" s="6"/>
      <c r="Y31" s="7">
        <v>45544</v>
      </c>
      <c r="Z31" s="6" t="s">
        <v>139</v>
      </c>
      <c r="AA31" s="6">
        <v>1</v>
      </c>
      <c r="AB31" s="1" t="s">
        <v>167</v>
      </c>
      <c r="AC31" s="1" t="s">
        <v>83</v>
      </c>
      <c r="AD31" s="1" t="s">
        <v>84</v>
      </c>
      <c r="AE31" s="1" t="s">
        <v>90</v>
      </c>
      <c r="AF31" s="1" t="s">
        <v>91</v>
      </c>
      <c r="AG31" s="1" t="s">
        <v>160</v>
      </c>
      <c r="AH31" s="1" t="s">
        <v>168</v>
      </c>
      <c r="AI31" s="1">
        <v>0</v>
      </c>
      <c r="AJ31" s="2">
        <f t="shared" si="0"/>
        <v>-2727</v>
      </c>
      <c r="AM31" s="2" t="str">
        <f t="shared" si="1"/>
        <v/>
      </c>
      <c r="AN31" s="1" t="b">
        <v>0</v>
      </c>
      <c r="AR31" s="3"/>
      <c r="AS31" s="3"/>
      <c r="AT31" s="3"/>
      <c r="AU31" s="3"/>
      <c r="AV31" s="3"/>
    </row>
    <row r="32" spans="1:48">
      <c r="A32" s="1">
        <v>86</v>
      </c>
      <c r="B32" s="1">
        <v>10</v>
      </c>
      <c r="C32" s="1" t="s">
        <v>139</v>
      </c>
      <c r="D32" s="1" t="s">
        <v>106</v>
      </c>
      <c r="E32" s="1" t="s">
        <v>153</v>
      </c>
      <c r="F32" s="1">
        <v>2339640023369</v>
      </c>
      <c r="G32" s="1"/>
      <c r="H32" s="1" t="s">
        <v>169</v>
      </c>
      <c r="I32" s="1" t="s">
        <v>170</v>
      </c>
      <c r="J32" s="1" t="s">
        <v>171</v>
      </c>
      <c r="K32" s="1" t="s">
        <v>156</v>
      </c>
      <c r="L32" s="1" t="s">
        <v>157</v>
      </c>
      <c r="M32" s="1" t="s">
        <v>51</v>
      </c>
      <c r="N32" s="1" t="s">
        <v>63</v>
      </c>
      <c r="O32" s="1" t="s">
        <v>158</v>
      </c>
      <c r="P32" s="5">
        <v>45540</v>
      </c>
      <c r="Q32" s="6" t="s">
        <v>153</v>
      </c>
      <c r="R32" s="6">
        <v>33</v>
      </c>
      <c r="S32" s="6" t="s">
        <v>146</v>
      </c>
      <c r="T32" s="6">
        <v>2727</v>
      </c>
      <c r="U32" s="6">
        <v>10000</v>
      </c>
      <c r="V32" s="6">
        <v>10000</v>
      </c>
      <c r="W32" s="5"/>
      <c r="X32" s="6"/>
      <c r="Y32" s="7">
        <v>45544</v>
      </c>
      <c r="Z32" s="6" t="s">
        <v>139</v>
      </c>
      <c r="AA32" s="6">
        <v>1</v>
      </c>
      <c r="AB32" s="1" t="s">
        <v>172</v>
      </c>
      <c r="AC32" s="1" t="s">
        <v>83</v>
      </c>
      <c r="AD32" s="1" t="s">
        <v>84</v>
      </c>
      <c r="AE32" s="1" t="s">
        <v>90</v>
      </c>
      <c r="AF32" s="1" t="s">
        <v>91</v>
      </c>
      <c r="AG32" s="1" t="s">
        <v>160</v>
      </c>
      <c r="AH32" s="1" t="s">
        <v>173</v>
      </c>
      <c r="AI32" s="1">
        <v>0</v>
      </c>
      <c r="AJ32" s="2">
        <f t="shared" si="0"/>
        <v>-2727</v>
      </c>
      <c r="AM32" s="2" t="str">
        <f t="shared" si="1"/>
        <v/>
      </c>
      <c r="AN32" s="1" t="b">
        <v>0</v>
      </c>
      <c r="AR32" s="3"/>
      <c r="AS32" s="3"/>
      <c r="AT32" s="3"/>
      <c r="AU32" s="3"/>
      <c r="AV32" s="3"/>
    </row>
    <row r="33" spans="1:48">
      <c r="A33" s="1">
        <v>292</v>
      </c>
      <c r="B33" s="1">
        <v>1</v>
      </c>
      <c r="C33" s="1" t="s">
        <v>139</v>
      </c>
      <c r="D33" s="1" t="s">
        <v>106</v>
      </c>
      <c r="E33" s="1" t="s">
        <v>153</v>
      </c>
      <c r="F33" s="1">
        <v>2339640023659</v>
      </c>
      <c r="G33" s="1"/>
      <c r="H33" s="1" t="s">
        <v>174</v>
      </c>
      <c r="I33" s="1" t="s">
        <v>175</v>
      </c>
      <c r="J33" s="1" t="s">
        <v>176</v>
      </c>
      <c r="K33" s="1" t="s">
        <v>177</v>
      </c>
      <c r="L33" s="1" t="s">
        <v>178</v>
      </c>
      <c r="M33" s="1" t="s">
        <v>51</v>
      </c>
      <c r="N33" s="1" t="s">
        <v>63</v>
      </c>
      <c r="O33" s="1" t="s">
        <v>166</v>
      </c>
      <c r="P33" s="5">
        <v>45557</v>
      </c>
      <c r="Q33" s="6" t="s">
        <v>153</v>
      </c>
      <c r="R33" s="6">
        <v>16</v>
      </c>
      <c r="S33" s="6" t="s">
        <v>179</v>
      </c>
      <c r="T33" s="6">
        <v>9091</v>
      </c>
      <c r="U33" s="6">
        <v>30000</v>
      </c>
      <c r="V33" s="6">
        <v>30000</v>
      </c>
      <c r="W33" s="5"/>
      <c r="X33" s="6"/>
      <c r="Y33" s="7">
        <v>45559</v>
      </c>
      <c r="Z33" s="6" t="s">
        <v>139</v>
      </c>
      <c r="AA33" s="6">
        <v>1</v>
      </c>
      <c r="AB33" s="1" t="s">
        <v>180</v>
      </c>
      <c r="AC33" s="1" t="s">
        <v>83</v>
      </c>
      <c r="AD33" s="1" t="s">
        <v>84</v>
      </c>
      <c r="AE33" s="1" t="s">
        <v>90</v>
      </c>
      <c r="AF33" s="1" t="s">
        <v>91</v>
      </c>
      <c r="AG33" s="1" t="s">
        <v>100</v>
      </c>
      <c r="AH33" s="1" t="s">
        <v>181</v>
      </c>
      <c r="AI33" s="1">
        <v>0</v>
      </c>
      <c r="AJ33" s="2">
        <f t="shared" si="0"/>
        <v>-9091</v>
      </c>
      <c r="AM33" s="2" t="str">
        <f t="shared" si="1"/>
        <v/>
      </c>
      <c r="AN33" s="1" t="b">
        <v>0</v>
      </c>
      <c r="AR33" s="3"/>
      <c r="AS33" s="3"/>
      <c r="AT33" s="3"/>
      <c r="AU33" s="3"/>
      <c r="AV33" s="3"/>
    </row>
    <row r="34" spans="1:48">
      <c r="A34" s="1">
        <v>292</v>
      </c>
      <c r="B34" s="1">
        <v>2</v>
      </c>
      <c r="C34" s="1" t="s">
        <v>139</v>
      </c>
      <c r="D34" s="1" t="s">
        <v>106</v>
      </c>
      <c r="E34" s="1" t="s">
        <v>153</v>
      </c>
      <c r="F34" s="1">
        <v>2339640023550</v>
      </c>
      <c r="G34" s="1"/>
      <c r="H34" s="1" t="s">
        <v>182</v>
      </c>
      <c r="I34" s="1"/>
      <c r="J34" s="1"/>
      <c r="K34" s="1" t="s">
        <v>177</v>
      </c>
      <c r="L34" s="1" t="s">
        <v>178</v>
      </c>
      <c r="M34" s="1" t="s">
        <v>51</v>
      </c>
      <c r="N34" s="1" t="s">
        <v>183</v>
      </c>
      <c r="O34" s="1" t="s">
        <v>184</v>
      </c>
      <c r="P34" s="5">
        <v>45549</v>
      </c>
      <c r="Q34" s="6" t="s">
        <v>153</v>
      </c>
      <c r="R34" s="6">
        <v>24</v>
      </c>
      <c r="S34" s="6" t="s">
        <v>179</v>
      </c>
      <c r="T34" s="6">
        <v>16364</v>
      </c>
      <c r="U34" s="6">
        <v>30000</v>
      </c>
      <c r="V34" s="6">
        <v>30000</v>
      </c>
      <c r="W34" s="5"/>
      <c r="X34" s="6"/>
      <c r="Y34" s="7">
        <v>45552</v>
      </c>
      <c r="Z34" s="6" t="s">
        <v>139</v>
      </c>
      <c r="AA34" s="6">
        <v>1</v>
      </c>
      <c r="AB34" s="1"/>
      <c r="AC34" s="1" t="s">
        <v>83</v>
      </c>
      <c r="AD34" s="1" t="s">
        <v>84</v>
      </c>
      <c r="AE34" s="1" t="s">
        <v>90</v>
      </c>
      <c r="AF34" s="1" t="s">
        <v>91</v>
      </c>
      <c r="AG34" s="1" t="s">
        <v>100</v>
      </c>
      <c r="AH34" s="1" t="s">
        <v>101</v>
      </c>
      <c r="AI34" s="1">
        <v>30000</v>
      </c>
      <c r="AJ34" s="2">
        <f t="shared" si="0"/>
        <v>13636</v>
      </c>
      <c r="AM34" s="2" t="str">
        <f t="shared" si="1"/>
        <v/>
      </c>
      <c r="AN34" s="1" t="b">
        <v>0</v>
      </c>
      <c r="AR34" s="3"/>
      <c r="AS34" s="3"/>
      <c r="AT34" s="3"/>
      <c r="AU34" s="3"/>
      <c r="AV34" s="3"/>
    </row>
    <row r="35" spans="1:48">
      <c r="A35" s="1">
        <v>332</v>
      </c>
      <c r="B35" s="1">
        <v>1</v>
      </c>
      <c r="C35" s="1" t="s">
        <v>185</v>
      </c>
      <c r="D35" s="1" t="s">
        <v>106</v>
      </c>
      <c r="E35" s="1" t="s">
        <v>186</v>
      </c>
      <c r="F35" s="1">
        <v>2340100007294</v>
      </c>
      <c r="H35" s="1" t="s">
        <v>187</v>
      </c>
      <c r="I35" s="1" t="s">
        <v>188</v>
      </c>
      <c r="J35" s="1"/>
      <c r="L35" s="1" t="s">
        <v>156</v>
      </c>
      <c r="M35" s="1" t="s">
        <v>51</v>
      </c>
      <c r="N35" s="1" t="s">
        <v>52</v>
      </c>
      <c r="O35" s="1" t="s">
        <v>52</v>
      </c>
      <c r="P35" s="1" t="s">
        <v>189</v>
      </c>
      <c r="Q35" s="1" t="s">
        <v>190</v>
      </c>
      <c r="R35" s="6">
        <v>415</v>
      </c>
      <c r="S35" s="6">
        <v>415</v>
      </c>
      <c r="T35" s="6">
        <v>50000</v>
      </c>
      <c r="U35" s="6">
        <v>59800</v>
      </c>
      <c r="V35" s="6">
        <v>70000</v>
      </c>
      <c r="W35" s="1" t="s">
        <v>190</v>
      </c>
      <c r="X35" s="6" t="s">
        <v>191</v>
      </c>
      <c r="Y35" s="6" t="s">
        <v>192</v>
      </c>
      <c r="Z35" s="6" t="s">
        <v>193</v>
      </c>
      <c r="AA35" s="6">
        <v>1</v>
      </c>
      <c r="AB35" s="1" t="s">
        <v>194</v>
      </c>
      <c r="AC35" s="1"/>
      <c r="AD35" s="1"/>
      <c r="AE35" s="1"/>
      <c r="AF35" s="1"/>
      <c r="AG35" s="1"/>
      <c r="AH35" s="1"/>
      <c r="AI35" s="1">
        <v>50000</v>
      </c>
      <c r="AJ35" s="2">
        <f t="shared" si="0"/>
        <v>0</v>
      </c>
      <c r="AM35" s="2"/>
      <c r="AR35" s="3"/>
      <c r="AS35" s="3"/>
      <c r="AT35" s="3"/>
      <c r="AU35" s="3"/>
      <c r="AV35" s="3"/>
    </row>
    <row r="36" spans="1:48">
      <c r="A36" s="1">
        <v>332</v>
      </c>
      <c r="B36" s="1">
        <v>2</v>
      </c>
      <c r="C36" s="1" t="s">
        <v>185</v>
      </c>
      <c r="D36" s="1" t="s">
        <v>106</v>
      </c>
      <c r="E36" s="1" t="s">
        <v>107</v>
      </c>
      <c r="F36" s="1">
        <v>2340520076979</v>
      </c>
      <c r="H36" s="1" t="s">
        <v>195</v>
      </c>
      <c r="I36" s="1" t="s">
        <v>196</v>
      </c>
      <c r="J36" s="1" t="s">
        <v>197</v>
      </c>
      <c r="K36" s="1" t="s">
        <v>197</v>
      </c>
      <c r="L36" s="1" t="s">
        <v>177</v>
      </c>
      <c r="M36" s="1" t="s">
        <v>51</v>
      </c>
      <c r="N36" s="1" t="s">
        <v>63</v>
      </c>
      <c r="O36" s="1" t="s">
        <v>63</v>
      </c>
      <c r="P36" s="1" t="s">
        <v>198</v>
      </c>
      <c r="Q36" s="1" t="s">
        <v>190</v>
      </c>
      <c r="R36" s="6">
        <v>406</v>
      </c>
      <c r="S36" s="6">
        <v>406</v>
      </c>
      <c r="T36" s="6">
        <v>20000</v>
      </c>
      <c r="U36" s="6">
        <v>25800</v>
      </c>
      <c r="V36" s="6">
        <v>32000</v>
      </c>
      <c r="W36" s="1" t="s">
        <v>190</v>
      </c>
      <c r="X36" s="6" t="s">
        <v>191</v>
      </c>
      <c r="Y36" s="6" t="s">
        <v>199</v>
      </c>
      <c r="Z36" s="6" t="s">
        <v>200</v>
      </c>
      <c r="AA36" s="6">
        <v>1</v>
      </c>
      <c r="AB36" s="1"/>
      <c r="AC36" s="1"/>
      <c r="AD36" s="1"/>
      <c r="AE36" s="1"/>
      <c r="AF36" s="1"/>
      <c r="AG36" s="1"/>
      <c r="AH36" s="1"/>
      <c r="AI36" s="1">
        <v>30000</v>
      </c>
      <c r="AJ36" s="2">
        <f t="shared" si="0"/>
        <v>10000</v>
      </c>
      <c r="AM36" s="2"/>
      <c r="AR36" s="3"/>
      <c r="AS36" s="3"/>
      <c r="AT36" s="3"/>
      <c r="AU36" s="3"/>
      <c r="AV36" s="3"/>
    </row>
    <row r="37" spans="1:48">
      <c r="A37" s="1">
        <v>332</v>
      </c>
      <c r="B37" s="1">
        <v>3</v>
      </c>
      <c r="C37" s="1" t="s">
        <v>185</v>
      </c>
      <c r="D37" s="1" t="s">
        <v>106</v>
      </c>
      <c r="E37" s="1" t="s">
        <v>107</v>
      </c>
      <c r="F37" s="1">
        <v>2340520081461</v>
      </c>
      <c r="H37" s="1" t="s">
        <v>201</v>
      </c>
      <c r="I37" s="1" t="s">
        <v>202</v>
      </c>
      <c r="J37" s="1" t="s">
        <v>203</v>
      </c>
      <c r="K37" s="1" t="s">
        <v>203</v>
      </c>
      <c r="L37" s="1" t="s">
        <v>177</v>
      </c>
      <c r="M37" s="1" t="s">
        <v>51</v>
      </c>
      <c r="N37" s="1" t="s">
        <v>63</v>
      </c>
      <c r="O37" s="1" t="s">
        <v>63</v>
      </c>
      <c r="P37" s="1" t="s">
        <v>198</v>
      </c>
      <c r="Q37" s="1" t="s">
        <v>190</v>
      </c>
      <c r="R37" s="6">
        <v>370</v>
      </c>
      <c r="S37" s="6">
        <v>370</v>
      </c>
      <c r="T37" s="6">
        <v>35454</v>
      </c>
      <c r="U37" s="6">
        <v>28000</v>
      </c>
      <c r="V37" s="6">
        <v>52000</v>
      </c>
      <c r="W37" s="1" t="s">
        <v>190</v>
      </c>
      <c r="X37" s="6" t="s">
        <v>204</v>
      </c>
      <c r="Y37" s="6" t="s">
        <v>205</v>
      </c>
      <c r="Z37" s="6" t="s">
        <v>200</v>
      </c>
      <c r="AA37" s="6">
        <v>1</v>
      </c>
      <c r="AB37" s="1" t="s">
        <v>180</v>
      </c>
      <c r="AC37" s="1"/>
      <c r="AD37" s="1"/>
      <c r="AE37" s="1"/>
      <c r="AF37" s="1"/>
      <c r="AG37" s="1"/>
      <c r="AH37" s="1"/>
      <c r="AI37" s="1">
        <v>40000</v>
      </c>
      <c r="AJ37" s="2">
        <f t="shared" si="0"/>
        <v>4546</v>
      </c>
      <c r="AM37" s="2"/>
      <c r="AR37" s="3"/>
      <c r="AS37" s="3"/>
      <c r="AT37" s="3"/>
      <c r="AU37" s="3"/>
      <c r="AV37" s="3"/>
    </row>
    <row r="38" spans="1:48">
      <c r="A38" s="1">
        <v>332</v>
      </c>
      <c r="B38" s="1">
        <v>4</v>
      </c>
      <c r="C38" s="1" t="s">
        <v>185</v>
      </c>
      <c r="D38" s="1" t="s">
        <v>106</v>
      </c>
      <c r="E38" s="1" t="s">
        <v>107</v>
      </c>
      <c r="F38" s="1">
        <v>2340520092320</v>
      </c>
      <c r="H38" s="1" t="s">
        <v>206</v>
      </c>
      <c r="I38" s="1" t="s">
        <v>207</v>
      </c>
      <c r="J38" s="1" t="s">
        <v>208</v>
      </c>
      <c r="K38" s="1" t="s">
        <v>208</v>
      </c>
      <c r="L38" s="1" t="s">
        <v>177</v>
      </c>
      <c r="M38" s="1" t="s">
        <v>51</v>
      </c>
      <c r="N38" s="1" t="s">
        <v>63</v>
      </c>
      <c r="O38" s="1" t="s">
        <v>63</v>
      </c>
      <c r="P38" s="1" t="s">
        <v>198</v>
      </c>
      <c r="Q38" s="1" t="s">
        <v>190</v>
      </c>
      <c r="R38" s="6">
        <v>290</v>
      </c>
      <c r="S38" s="6">
        <v>290</v>
      </c>
      <c r="T38" s="6">
        <v>22727</v>
      </c>
      <c r="U38" s="6">
        <v>27800</v>
      </c>
      <c r="V38" s="6">
        <v>33000</v>
      </c>
      <c r="W38" s="1" t="s">
        <v>190</v>
      </c>
      <c r="X38" s="1" t="s">
        <v>204</v>
      </c>
      <c r="Y38" s="1" t="s">
        <v>209</v>
      </c>
      <c r="Z38" s="1" t="s">
        <v>200</v>
      </c>
      <c r="AA38" s="6">
        <v>1</v>
      </c>
      <c r="AB38" s="1" t="s">
        <v>210</v>
      </c>
      <c r="AC38" s="1"/>
      <c r="AD38" s="1"/>
      <c r="AE38" s="1"/>
      <c r="AF38" s="1"/>
      <c r="AG38" s="1"/>
      <c r="AH38" s="1"/>
      <c r="AI38" s="1">
        <v>30000</v>
      </c>
      <c r="AJ38" s="2">
        <f t="shared" si="0"/>
        <v>7273</v>
      </c>
      <c r="AM38" s="2"/>
      <c r="AR38" s="3"/>
      <c r="AS38" s="3"/>
      <c r="AT38" s="3"/>
      <c r="AU38" s="3"/>
      <c r="AV38" s="3"/>
    </row>
    <row r="39" spans="1:48">
      <c r="A39" s="1">
        <v>332</v>
      </c>
      <c r="B39" s="1">
        <v>5</v>
      </c>
      <c r="C39" s="1" t="s">
        <v>185</v>
      </c>
      <c r="D39" s="1" t="s">
        <v>106</v>
      </c>
      <c r="E39" s="1" t="s">
        <v>107</v>
      </c>
      <c r="F39" s="1">
        <v>2340520094928</v>
      </c>
      <c r="H39" s="1" t="s">
        <v>211</v>
      </c>
      <c r="I39" s="1" t="s">
        <v>212</v>
      </c>
      <c r="J39" s="1" t="s">
        <v>213</v>
      </c>
      <c r="K39" s="1" t="s">
        <v>213</v>
      </c>
      <c r="L39" s="1" t="s">
        <v>177</v>
      </c>
      <c r="M39" s="1" t="s">
        <v>56</v>
      </c>
      <c r="N39" s="1" t="s">
        <v>63</v>
      </c>
      <c r="O39" s="1" t="s">
        <v>63</v>
      </c>
      <c r="P39" s="1" t="s">
        <v>198</v>
      </c>
      <c r="Q39" s="1" t="s">
        <v>190</v>
      </c>
      <c r="R39" s="6">
        <v>265</v>
      </c>
      <c r="S39" s="6">
        <v>265</v>
      </c>
      <c r="T39" s="6">
        <v>22727</v>
      </c>
      <c r="U39" s="6">
        <v>27800</v>
      </c>
      <c r="V39" s="6">
        <v>35000</v>
      </c>
      <c r="W39" s="1" t="s">
        <v>190</v>
      </c>
      <c r="X39" s="1" t="s">
        <v>204</v>
      </c>
      <c r="Y39" s="1" t="s">
        <v>214</v>
      </c>
      <c r="Z39" s="1" t="s">
        <v>200</v>
      </c>
      <c r="AA39" s="6">
        <v>1</v>
      </c>
      <c r="AB39" s="1"/>
      <c r="AC39" s="1"/>
      <c r="AD39" s="1"/>
      <c r="AE39" s="1"/>
      <c r="AF39" s="1"/>
      <c r="AG39" s="1"/>
      <c r="AH39" s="1"/>
      <c r="AI39" s="1">
        <v>30000</v>
      </c>
      <c r="AJ39" s="2">
        <f t="shared" si="0"/>
        <v>7273</v>
      </c>
      <c r="AM39" s="2"/>
      <c r="AR39" s="3"/>
      <c r="AS39" s="3"/>
      <c r="AT39" s="3"/>
      <c r="AU39" s="3"/>
      <c r="AV39" s="3"/>
    </row>
    <row r="40" spans="1:48">
      <c r="A40" s="1">
        <v>332</v>
      </c>
      <c r="B40" s="1">
        <v>6</v>
      </c>
      <c r="C40" s="1" t="s">
        <v>185</v>
      </c>
      <c r="D40" s="1" t="s">
        <v>106</v>
      </c>
      <c r="E40" s="1" t="s">
        <v>107</v>
      </c>
      <c r="F40" s="1">
        <v>2340520078232</v>
      </c>
      <c r="H40" s="1" t="s">
        <v>215</v>
      </c>
      <c r="I40" s="1" t="s">
        <v>216</v>
      </c>
      <c r="J40" s="1" t="s">
        <v>217</v>
      </c>
      <c r="K40" s="1" t="s">
        <v>217</v>
      </c>
      <c r="L40" s="1" t="s">
        <v>177</v>
      </c>
      <c r="M40" s="1" t="s">
        <v>51</v>
      </c>
      <c r="N40" s="1" t="s">
        <v>63</v>
      </c>
      <c r="O40" s="1" t="s">
        <v>63</v>
      </c>
      <c r="P40" s="1" t="s">
        <v>198</v>
      </c>
      <c r="Q40" s="1" t="s">
        <v>190</v>
      </c>
      <c r="R40" s="6">
        <v>393</v>
      </c>
      <c r="S40" s="6">
        <v>393</v>
      </c>
      <c r="T40" s="6">
        <v>40909</v>
      </c>
      <c r="U40" s="6">
        <v>48000</v>
      </c>
      <c r="V40" s="6">
        <v>58000</v>
      </c>
      <c r="W40" s="1" t="s">
        <v>190</v>
      </c>
      <c r="X40" s="1" t="s">
        <v>191</v>
      </c>
      <c r="Y40" s="1" t="s">
        <v>218</v>
      </c>
      <c r="Z40" s="1" t="s">
        <v>200</v>
      </c>
      <c r="AA40" s="6">
        <v>1</v>
      </c>
      <c r="AB40" s="1" t="s">
        <v>219</v>
      </c>
      <c r="AC40" s="1"/>
      <c r="AD40" s="1"/>
      <c r="AE40" s="1"/>
      <c r="AF40" s="1"/>
      <c r="AG40" s="1"/>
      <c r="AH40" s="1"/>
      <c r="AI40" s="1">
        <v>45000</v>
      </c>
      <c r="AJ40" s="2">
        <f t="shared" si="0"/>
        <v>4091</v>
      </c>
      <c r="AM40" s="2"/>
      <c r="AR40" s="3"/>
      <c r="AS40" s="3"/>
      <c r="AT40" s="3"/>
      <c r="AU40" s="3"/>
      <c r="AV40" s="3"/>
    </row>
    <row r="41" spans="1:48">
      <c r="A41" s="1">
        <v>332</v>
      </c>
      <c r="B41" s="1">
        <v>7</v>
      </c>
      <c r="C41" s="1" t="s">
        <v>185</v>
      </c>
      <c r="D41" s="1" t="s">
        <v>106</v>
      </c>
      <c r="E41" s="1" t="s">
        <v>185</v>
      </c>
      <c r="F41" s="1">
        <v>2341280020134</v>
      </c>
      <c r="H41" s="1" t="s">
        <v>220</v>
      </c>
      <c r="I41" s="1" t="s">
        <v>221</v>
      </c>
      <c r="J41" s="1" t="s">
        <v>222</v>
      </c>
      <c r="K41" s="1" t="s">
        <v>222</v>
      </c>
      <c r="L41" s="1" t="s">
        <v>156</v>
      </c>
      <c r="M41" s="1" t="s">
        <v>56</v>
      </c>
      <c r="N41" s="1" t="s">
        <v>183</v>
      </c>
      <c r="O41" s="1" t="s">
        <v>183</v>
      </c>
      <c r="P41" s="1" t="s">
        <v>223</v>
      </c>
      <c r="Q41" s="1" t="s">
        <v>190</v>
      </c>
      <c r="R41" s="6">
        <v>17</v>
      </c>
      <c r="S41" s="6">
        <v>17</v>
      </c>
      <c r="T41" s="6">
        <v>63637</v>
      </c>
      <c r="U41" s="6">
        <v>108000</v>
      </c>
      <c r="V41" s="6">
        <v>80000</v>
      </c>
      <c r="W41" s="1" t="s">
        <v>190</v>
      </c>
      <c r="X41" s="1" t="s">
        <v>224</v>
      </c>
      <c r="Y41" s="1" t="s">
        <v>225</v>
      </c>
      <c r="Z41" s="1" t="s">
        <v>226</v>
      </c>
      <c r="AA41" s="6">
        <v>1</v>
      </c>
      <c r="AB41" s="1"/>
      <c r="AC41" s="1"/>
      <c r="AD41" s="1"/>
      <c r="AE41" s="1"/>
      <c r="AF41" s="1"/>
      <c r="AG41" s="1"/>
      <c r="AH41" s="1"/>
      <c r="AI41" s="1">
        <v>70000</v>
      </c>
      <c r="AJ41" s="2">
        <f t="shared" si="0"/>
        <v>6363</v>
      </c>
      <c r="AM41" s="2"/>
      <c r="AR41" s="3"/>
      <c r="AS41" s="3"/>
      <c r="AT41" s="3"/>
      <c r="AU41" s="3"/>
      <c r="AV41" s="3"/>
    </row>
    <row r="42" spans="1:48">
      <c r="A42" s="1">
        <v>332</v>
      </c>
      <c r="B42" s="1">
        <v>8</v>
      </c>
      <c r="C42" s="1" t="s">
        <v>185</v>
      </c>
      <c r="D42" s="1" t="s">
        <v>106</v>
      </c>
      <c r="E42" s="1" t="s">
        <v>185</v>
      </c>
      <c r="F42" s="1">
        <v>2341280019992</v>
      </c>
      <c r="H42" s="1" t="s">
        <v>227</v>
      </c>
      <c r="I42" s="1" t="s">
        <v>228</v>
      </c>
      <c r="J42" s="1">
        <v>3362048</v>
      </c>
      <c r="K42" s="1">
        <v>3362048</v>
      </c>
      <c r="L42" s="1" t="s">
        <v>156</v>
      </c>
      <c r="M42" s="1" t="s">
        <v>51</v>
      </c>
      <c r="N42" s="1" t="s">
        <v>82</v>
      </c>
      <c r="O42" s="1" t="s">
        <v>82</v>
      </c>
      <c r="P42" s="1" t="s">
        <v>229</v>
      </c>
      <c r="Q42" s="1" t="s">
        <v>190</v>
      </c>
      <c r="R42" s="6">
        <v>28</v>
      </c>
      <c r="S42" s="6">
        <v>28</v>
      </c>
      <c r="T42" s="6">
        <v>272728</v>
      </c>
      <c r="U42" s="6">
        <v>368000</v>
      </c>
      <c r="V42" s="6">
        <v>340000</v>
      </c>
      <c r="W42" s="1" t="s">
        <v>190</v>
      </c>
      <c r="X42" s="1" t="s">
        <v>224</v>
      </c>
      <c r="Y42" s="1" t="s">
        <v>230</v>
      </c>
      <c r="Z42" s="1" t="s">
        <v>226</v>
      </c>
      <c r="AA42" s="6">
        <v>1</v>
      </c>
      <c r="AB42" s="1" t="s">
        <v>231</v>
      </c>
      <c r="AC42" s="1"/>
      <c r="AD42" s="1"/>
      <c r="AE42" s="1"/>
      <c r="AF42" s="1"/>
      <c r="AG42" s="1"/>
      <c r="AH42" s="1"/>
      <c r="AI42" s="1">
        <v>300000</v>
      </c>
      <c r="AJ42" s="2">
        <f t="shared" si="0"/>
        <v>27272</v>
      </c>
      <c r="AM42" s="2"/>
      <c r="AR42" s="3"/>
      <c r="AS42" s="3"/>
      <c r="AT42" s="3"/>
      <c r="AU42" s="3"/>
      <c r="AV42" s="3"/>
    </row>
    <row r="43" spans="1:48">
      <c r="A43" s="1">
        <v>332</v>
      </c>
      <c r="B43" s="1">
        <v>9</v>
      </c>
      <c r="C43" s="1" t="s">
        <v>185</v>
      </c>
      <c r="D43" s="1" t="s">
        <v>106</v>
      </c>
      <c r="E43" s="1" t="s">
        <v>185</v>
      </c>
      <c r="F43" s="1">
        <v>2341280020110</v>
      </c>
      <c r="H43" s="1" t="s">
        <v>232</v>
      </c>
      <c r="I43" s="1" t="s">
        <v>233</v>
      </c>
      <c r="J43" s="1" t="s">
        <v>234</v>
      </c>
      <c r="K43" s="1" t="s">
        <v>234</v>
      </c>
      <c r="L43" s="1" t="s">
        <v>156</v>
      </c>
      <c r="M43" s="1" t="s">
        <v>56</v>
      </c>
      <c r="N43" s="1" t="s">
        <v>235</v>
      </c>
      <c r="O43" s="1" t="s">
        <v>235</v>
      </c>
      <c r="P43" s="1" t="s">
        <v>223</v>
      </c>
      <c r="Q43" s="1" t="s">
        <v>190</v>
      </c>
      <c r="R43" s="6">
        <v>19</v>
      </c>
      <c r="S43" s="6">
        <v>19</v>
      </c>
      <c r="T43" s="6">
        <v>90909</v>
      </c>
      <c r="U43" s="6">
        <v>128000</v>
      </c>
      <c r="V43" s="6">
        <v>118000</v>
      </c>
      <c r="W43" s="1" t="s">
        <v>190</v>
      </c>
      <c r="X43" s="1" t="s">
        <v>224</v>
      </c>
      <c r="Y43" s="1" t="s">
        <v>236</v>
      </c>
      <c r="Z43" s="1" t="s">
        <v>226</v>
      </c>
      <c r="AA43" s="6">
        <v>1</v>
      </c>
      <c r="AB43" s="1" t="s">
        <v>237</v>
      </c>
      <c r="AC43" s="1"/>
      <c r="AD43" s="1"/>
      <c r="AE43" s="1"/>
      <c r="AF43" s="1"/>
      <c r="AG43" s="1"/>
      <c r="AH43" s="1"/>
      <c r="AI43" s="1">
        <v>100000</v>
      </c>
      <c r="AJ43" s="2">
        <f t="shared" si="0"/>
        <v>9091</v>
      </c>
      <c r="AM43" s="2"/>
      <c r="AR43" s="3"/>
      <c r="AS43" s="3"/>
      <c r="AT43" s="3"/>
      <c r="AU43" s="3"/>
      <c r="AV43" s="3"/>
    </row>
    <row r="44" spans="1:48">
      <c r="A44" s="1">
        <v>332</v>
      </c>
      <c r="B44" s="1">
        <v>10</v>
      </c>
      <c r="C44" s="1" t="s">
        <v>185</v>
      </c>
      <c r="D44" s="1" t="s">
        <v>106</v>
      </c>
      <c r="E44" s="1" t="s">
        <v>185</v>
      </c>
      <c r="F44" s="1">
        <v>2341280019961</v>
      </c>
      <c r="H44" s="1" t="s">
        <v>238</v>
      </c>
      <c r="I44" s="1" t="s">
        <v>239</v>
      </c>
      <c r="J44" s="1" t="s">
        <v>240</v>
      </c>
      <c r="K44" s="1" t="s">
        <v>240</v>
      </c>
      <c r="L44" s="1" t="s">
        <v>177</v>
      </c>
      <c r="M44" s="1" t="s">
        <v>241</v>
      </c>
      <c r="N44" s="1" t="s">
        <v>82</v>
      </c>
      <c r="O44" s="1" t="s">
        <v>82</v>
      </c>
      <c r="P44" s="1" t="s">
        <v>223</v>
      </c>
      <c r="Q44" s="5">
        <v>45543</v>
      </c>
      <c r="R44" s="6">
        <v>32</v>
      </c>
      <c r="S44" s="6">
        <v>32</v>
      </c>
      <c r="T44" s="6">
        <v>90909</v>
      </c>
      <c r="U44" s="6">
        <v>128000</v>
      </c>
      <c r="V44" s="6">
        <v>128000</v>
      </c>
      <c r="W44" s="5"/>
      <c r="X44" s="1"/>
      <c r="Y44" s="1" t="s">
        <v>242</v>
      </c>
      <c r="Z44" s="1" t="s">
        <v>226</v>
      </c>
      <c r="AA44" s="6">
        <v>1</v>
      </c>
      <c r="AB44" s="1" t="s">
        <v>243</v>
      </c>
      <c r="AC44" s="1"/>
      <c r="AD44" s="1"/>
      <c r="AE44" s="1"/>
      <c r="AF44" s="1"/>
      <c r="AG44" s="1"/>
      <c r="AH44" s="1"/>
      <c r="AI44" s="1">
        <v>110000</v>
      </c>
      <c r="AJ44" s="2">
        <f t="shared" si="0"/>
        <v>19091</v>
      </c>
      <c r="AM44" s="2"/>
      <c r="AR44" s="3"/>
      <c r="AS44" s="3"/>
      <c r="AT44" s="3"/>
      <c r="AU44" s="3"/>
      <c r="AV44" s="3"/>
    </row>
    <row r="45" spans="1:48">
      <c r="A45" s="1">
        <v>347</v>
      </c>
      <c r="B45" s="1">
        <v>1</v>
      </c>
      <c r="C45" s="1" t="s">
        <v>185</v>
      </c>
      <c r="D45" s="1" t="s">
        <v>106</v>
      </c>
      <c r="E45" s="1" t="s">
        <v>185</v>
      </c>
      <c r="F45" s="1">
        <v>2341280019848</v>
      </c>
      <c r="H45" s="1" t="s">
        <v>244</v>
      </c>
      <c r="I45" s="1" t="s">
        <v>245</v>
      </c>
      <c r="J45" s="1" t="s">
        <v>246</v>
      </c>
      <c r="K45" s="1" t="s">
        <v>246</v>
      </c>
      <c r="L45" s="1" t="s">
        <v>177</v>
      </c>
      <c r="M45" s="1" t="s">
        <v>56</v>
      </c>
      <c r="N45" s="1" t="s">
        <v>82</v>
      </c>
      <c r="O45" s="1" t="s">
        <v>82</v>
      </c>
      <c r="P45" s="1" t="s">
        <v>247</v>
      </c>
      <c r="Q45" s="5">
        <v>45540</v>
      </c>
      <c r="R45" s="6">
        <v>35</v>
      </c>
      <c r="S45" s="6">
        <v>35</v>
      </c>
      <c r="T45" s="6">
        <v>95455</v>
      </c>
      <c r="U45" s="6">
        <v>128000</v>
      </c>
      <c r="V45" s="6">
        <v>130000</v>
      </c>
      <c r="W45" s="5">
        <v>45544</v>
      </c>
      <c r="X45" s="6" t="s">
        <v>248</v>
      </c>
      <c r="Y45" s="6" t="s">
        <v>249</v>
      </c>
      <c r="Z45" s="6" t="s">
        <v>226</v>
      </c>
      <c r="AA45" s="6">
        <v>1</v>
      </c>
      <c r="AB45" s="1" t="s">
        <v>250</v>
      </c>
      <c r="AC45" s="1"/>
      <c r="AD45" s="1"/>
      <c r="AE45" s="1"/>
      <c r="AF45" s="1"/>
      <c r="AG45" s="1"/>
      <c r="AH45" s="1"/>
      <c r="AI45" s="1">
        <v>110000</v>
      </c>
      <c r="AJ45" s="2">
        <f t="shared" si="0"/>
        <v>14545</v>
      </c>
      <c r="AM45" s="2"/>
      <c r="AR45" s="3"/>
      <c r="AS45" s="3"/>
      <c r="AT45" s="3"/>
      <c r="AU45" s="3"/>
      <c r="AV45" s="3"/>
    </row>
    <row r="46" spans="1:48">
      <c r="A46" s="1">
        <v>347</v>
      </c>
      <c r="B46" s="1">
        <v>2</v>
      </c>
      <c r="C46" s="1" t="s">
        <v>135</v>
      </c>
      <c r="D46" s="1" t="s">
        <v>106</v>
      </c>
      <c r="E46" s="1" t="s">
        <v>135</v>
      </c>
      <c r="F46" s="1">
        <v>2341810036932</v>
      </c>
      <c r="H46" s="1" t="s">
        <v>251</v>
      </c>
      <c r="I46" s="1" t="s">
        <v>252</v>
      </c>
      <c r="J46" s="1" t="s">
        <v>253</v>
      </c>
      <c r="K46" s="1" t="s">
        <v>156</v>
      </c>
      <c r="L46" s="1" t="s">
        <v>254</v>
      </c>
      <c r="M46" s="1" t="s">
        <v>56</v>
      </c>
      <c r="N46" s="1" t="s">
        <v>255</v>
      </c>
      <c r="O46" s="1" t="s">
        <v>256</v>
      </c>
      <c r="P46" s="1" t="s">
        <v>257</v>
      </c>
      <c r="Q46" s="1" t="s">
        <v>135</v>
      </c>
      <c r="R46" s="6">
        <v>192</v>
      </c>
      <c r="S46" s="6" t="s">
        <v>146</v>
      </c>
      <c r="T46" s="6">
        <v>63637</v>
      </c>
      <c r="U46" s="6">
        <v>80000</v>
      </c>
      <c r="V46" s="6">
        <v>80000</v>
      </c>
      <c r="W46" s="1" t="s">
        <v>258</v>
      </c>
      <c r="X46" s="6" t="s">
        <v>259</v>
      </c>
      <c r="Y46" s="6" t="s">
        <v>260</v>
      </c>
      <c r="Z46" s="6" t="s">
        <v>261</v>
      </c>
      <c r="AA46" s="6">
        <v>1</v>
      </c>
      <c r="AB46" s="1" t="s">
        <v>262</v>
      </c>
      <c r="AC46" s="1"/>
      <c r="AD46" s="1"/>
      <c r="AE46" s="1"/>
      <c r="AF46" s="1"/>
      <c r="AG46" s="1"/>
      <c r="AH46" s="1"/>
      <c r="AI46" s="1">
        <v>65000</v>
      </c>
      <c r="AJ46" s="2">
        <f t="shared" si="0"/>
        <v>1363</v>
      </c>
      <c r="AM46" s="2"/>
      <c r="AR46" s="3"/>
      <c r="AS46" s="3"/>
      <c r="AT46" s="3"/>
      <c r="AU46" s="3"/>
      <c r="AV46" s="3"/>
    </row>
    <row r="47" spans="1:48">
      <c r="A47" s="1">
        <v>347</v>
      </c>
      <c r="B47" s="1">
        <v>3</v>
      </c>
      <c r="C47" s="1" t="s">
        <v>135</v>
      </c>
      <c r="D47" s="1" t="s">
        <v>106</v>
      </c>
      <c r="E47" s="1" t="s">
        <v>135</v>
      </c>
      <c r="F47" s="1">
        <v>2341810037748</v>
      </c>
      <c r="H47" s="1" t="s">
        <v>263</v>
      </c>
      <c r="I47" s="1" t="s">
        <v>264</v>
      </c>
      <c r="J47" s="1" t="s">
        <v>265</v>
      </c>
      <c r="K47" s="1" t="s">
        <v>177</v>
      </c>
      <c r="L47" s="1" t="s">
        <v>266</v>
      </c>
      <c r="M47" s="1" t="s">
        <v>241</v>
      </c>
      <c r="N47" s="1" t="s">
        <v>52</v>
      </c>
      <c r="O47" s="1" t="s">
        <v>267</v>
      </c>
      <c r="P47" s="1" t="s">
        <v>268</v>
      </c>
      <c r="Q47" s="1" t="s">
        <v>135</v>
      </c>
      <c r="R47" s="6">
        <v>185</v>
      </c>
      <c r="S47" s="6" t="s">
        <v>146</v>
      </c>
      <c r="T47" s="6">
        <v>30000</v>
      </c>
      <c r="U47" s="6">
        <v>35000</v>
      </c>
      <c r="V47" s="6">
        <v>40000</v>
      </c>
      <c r="W47" s="12">
        <v>45355</v>
      </c>
      <c r="X47" s="6" t="s">
        <v>224</v>
      </c>
      <c r="Y47" s="6" t="s">
        <v>269</v>
      </c>
      <c r="Z47" s="6" t="s">
        <v>261</v>
      </c>
      <c r="AA47" s="6">
        <v>1</v>
      </c>
      <c r="AB47" s="1" t="s">
        <v>57</v>
      </c>
      <c r="AC47" s="1"/>
      <c r="AD47" s="1"/>
      <c r="AE47" s="1"/>
      <c r="AF47" s="1"/>
      <c r="AG47" s="1"/>
      <c r="AH47" s="1"/>
      <c r="AI47" s="1">
        <v>30000</v>
      </c>
      <c r="AJ47" s="2">
        <f t="shared" si="0"/>
        <v>0</v>
      </c>
      <c r="AM47" s="2"/>
      <c r="AR47" s="3"/>
      <c r="AS47" s="3"/>
      <c r="AT47" s="3"/>
      <c r="AU47" s="3"/>
      <c r="AV47" s="3"/>
    </row>
    <row r="48" spans="1:48">
      <c r="A48" s="1">
        <v>347</v>
      </c>
      <c r="B48" s="1">
        <v>4</v>
      </c>
      <c r="C48" s="1" t="s">
        <v>135</v>
      </c>
      <c r="D48" s="1" t="s">
        <v>106</v>
      </c>
      <c r="E48" s="1" t="s">
        <v>135</v>
      </c>
      <c r="F48" s="1">
        <v>2341810037762</v>
      </c>
      <c r="H48" s="1" t="s">
        <v>270</v>
      </c>
      <c r="I48" s="1" t="s">
        <v>271</v>
      </c>
      <c r="J48" s="1" t="s">
        <v>51</v>
      </c>
      <c r="K48" s="1" t="s">
        <v>177</v>
      </c>
      <c r="L48" s="1" t="s">
        <v>266</v>
      </c>
      <c r="M48" s="1" t="s">
        <v>56</v>
      </c>
      <c r="N48" s="1" t="s">
        <v>52</v>
      </c>
      <c r="O48" s="1" t="s">
        <v>267</v>
      </c>
      <c r="P48" s="1" t="s">
        <v>268</v>
      </c>
      <c r="Q48" s="1" t="s">
        <v>135</v>
      </c>
      <c r="R48" s="6">
        <v>185</v>
      </c>
      <c r="S48" s="6" t="s">
        <v>146</v>
      </c>
      <c r="T48" s="6">
        <v>22727</v>
      </c>
      <c r="U48" s="6">
        <v>35000</v>
      </c>
      <c r="V48" s="6">
        <v>30000</v>
      </c>
      <c r="W48" s="12">
        <v>45297</v>
      </c>
      <c r="X48" s="6" t="s">
        <v>272</v>
      </c>
      <c r="Y48" s="6" t="s">
        <v>269</v>
      </c>
      <c r="Z48" s="6" t="s">
        <v>261</v>
      </c>
      <c r="AA48" s="6">
        <v>1</v>
      </c>
      <c r="AB48" s="1" t="s">
        <v>57</v>
      </c>
      <c r="AC48" s="1"/>
      <c r="AD48" s="1"/>
      <c r="AE48" s="1"/>
      <c r="AF48" s="1"/>
      <c r="AG48" s="1"/>
      <c r="AH48" s="1"/>
      <c r="AI48" s="1">
        <v>30000</v>
      </c>
      <c r="AJ48" s="2">
        <f t="shared" si="0"/>
        <v>7273</v>
      </c>
      <c r="AM48" s="2"/>
      <c r="AR48" s="3"/>
      <c r="AS48" s="3"/>
      <c r="AT48" s="3"/>
      <c r="AU48" s="3"/>
      <c r="AV48" s="3"/>
    </row>
    <row r="49" spans="1:48">
      <c r="A49" s="1">
        <v>347</v>
      </c>
      <c r="B49" s="1">
        <v>5</v>
      </c>
      <c r="C49" s="1" t="s">
        <v>135</v>
      </c>
      <c r="D49" s="1" t="s">
        <v>106</v>
      </c>
      <c r="E49" s="1" t="s">
        <v>135</v>
      </c>
      <c r="F49" s="1">
        <v>2341810052444</v>
      </c>
      <c r="H49" s="1" t="s">
        <v>273</v>
      </c>
      <c r="I49" s="1" t="s">
        <v>274</v>
      </c>
      <c r="J49" s="1">
        <v>28181036</v>
      </c>
      <c r="K49" s="1" t="s">
        <v>156</v>
      </c>
      <c r="L49" s="1" t="s">
        <v>275</v>
      </c>
      <c r="M49" s="1" t="s">
        <v>51</v>
      </c>
      <c r="N49" s="1" t="s">
        <v>82</v>
      </c>
      <c r="O49" s="1" t="s">
        <v>276</v>
      </c>
      <c r="P49" s="1" t="s">
        <v>277</v>
      </c>
      <c r="Q49" s="1" t="s">
        <v>135</v>
      </c>
      <c r="R49" s="6">
        <v>17</v>
      </c>
      <c r="S49" s="6" t="s">
        <v>146</v>
      </c>
      <c r="T49" s="6">
        <v>200000</v>
      </c>
      <c r="U49" s="6">
        <v>298000</v>
      </c>
      <c r="V49" s="6">
        <v>280000</v>
      </c>
      <c r="W49" s="12">
        <v>45514</v>
      </c>
      <c r="X49" s="6" t="s">
        <v>278</v>
      </c>
      <c r="Y49" s="6" t="s">
        <v>279</v>
      </c>
      <c r="Z49" s="1" t="s">
        <v>261</v>
      </c>
      <c r="AA49" s="6">
        <v>1</v>
      </c>
      <c r="AB49" s="1" t="s">
        <v>280</v>
      </c>
      <c r="AC49" s="1"/>
      <c r="AD49" s="1"/>
      <c r="AE49" s="1"/>
      <c r="AF49" s="1"/>
      <c r="AG49" s="1"/>
      <c r="AH49" s="1"/>
      <c r="AI49" s="1">
        <v>250000</v>
      </c>
      <c r="AJ49" s="2">
        <f t="shared" si="0"/>
        <v>50000</v>
      </c>
      <c r="AM49" s="2"/>
      <c r="AR49" s="3"/>
      <c r="AS49" s="3"/>
      <c r="AT49" s="3"/>
      <c r="AU49" s="3"/>
      <c r="AV49" s="3"/>
    </row>
    <row r="50" spans="1:48">
      <c r="A50" s="1">
        <v>347</v>
      </c>
      <c r="B50" s="1">
        <v>6</v>
      </c>
      <c r="C50" s="1" t="s">
        <v>135</v>
      </c>
      <c r="D50" s="1" t="s">
        <v>106</v>
      </c>
      <c r="E50" s="1" t="s">
        <v>135</v>
      </c>
      <c r="F50" s="1">
        <v>2341810052321</v>
      </c>
      <c r="H50" s="1" t="s">
        <v>281</v>
      </c>
      <c r="I50" s="1" t="s">
        <v>282</v>
      </c>
      <c r="J50" s="1">
        <v>22164368</v>
      </c>
      <c r="K50" s="1" t="s">
        <v>156</v>
      </c>
      <c r="L50" s="1" t="s">
        <v>283</v>
      </c>
      <c r="M50" s="1" t="s">
        <v>56</v>
      </c>
      <c r="N50" s="1" t="s">
        <v>82</v>
      </c>
      <c r="O50" s="1" t="s">
        <v>256</v>
      </c>
      <c r="P50" s="1" t="s">
        <v>284</v>
      </c>
      <c r="Q50" s="1" t="s">
        <v>135</v>
      </c>
      <c r="R50" s="6">
        <v>21</v>
      </c>
      <c r="S50" s="6" t="s">
        <v>146</v>
      </c>
      <c r="T50" s="6">
        <v>318182</v>
      </c>
      <c r="U50" s="6">
        <v>428000</v>
      </c>
      <c r="V50" s="6">
        <v>450000</v>
      </c>
      <c r="W50" s="1" t="s">
        <v>285</v>
      </c>
      <c r="X50" s="6" t="s">
        <v>224</v>
      </c>
      <c r="Y50" s="1" t="s">
        <v>286</v>
      </c>
      <c r="Z50" s="6" t="s">
        <v>261</v>
      </c>
      <c r="AA50" s="6">
        <v>1</v>
      </c>
      <c r="AB50" s="1" t="s">
        <v>280</v>
      </c>
      <c r="AC50" s="1"/>
      <c r="AD50" s="1"/>
      <c r="AE50" s="1"/>
      <c r="AF50" s="1"/>
      <c r="AG50" s="1"/>
      <c r="AH50" s="1"/>
      <c r="AI50" s="1">
        <v>350000</v>
      </c>
      <c r="AJ50" s="2">
        <f t="shared" si="0"/>
        <v>31818</v>
      </c>
      <c r="AM50" s="2"/>
      <c r="AR50" s="3"/>
      <c r="AS50" s="3"/>
      <c r="AT50" s="3"/>
      <c r="AU50" s="3"/>
      <c r="AV50" s="3"/>
    </row>
    <row r="51" spans="1:48">
      <c r="A51" s="1">
        <v>347</v>
      </c>
      <c r="B51" s="1">
        <v>7</v>
      </c>
      <c r="C51" s="1" t="s">
        <v>135</v>
      </c>
      <c r="D51" s="1" t="s">
        <v>106</v>
      </c>
      <c r="E51" s="1" t="s">
        <v>135</v>
      </c>
      <c r="F51" s="1">
        <v>2341810052338</v>
      </c>
      <c r="H51" s="1" t="s">
        <v>281</v>
      </c>
      <c r="I51" s="1" t="s">
        <v>287</v>
      </c>
      <c r="J51" s="1">
        <v>19016786</v>
      </c>
      <c r="K51" s="1" t="s">
        <v>156</v>
      </c>
      <c r="L51" s="1" t="s">
        <v>288</v>
      </c>
      <c r="M51" s="1" t="s">
        <v>56</v>
      </c>
      <c r="N51" s="1" t="s">
        <v>82</v>
      </c>
      <c r="O51" s="1" t="s">
        <v>256</v>
      </c>
      <c r="P51" s="1" t="s">
        <v>284</v>
      </c>
      <c r="Q51" s="1" t="s">
        <v>135</v>
      </c>
      <c r="R51" s="6">
        <v>21</v>
      </c>
      <c r="S51" s="6" t="s">
        <v>146</v>
      </c>
      <c r="T51" s="6">
        <v>227273</v>
      </c>
      <c r="U51" s="6">
        <v>328000</v>
      </c>
      <c r="V51" s="6">
        <v>360000</v>
      </c>
      <c r="W51" s="1" t="s">
        <v>285</v>
      </c>
      <c r="X51" s="6" t="s">
        <v>224</v>
      </c>
      <c r="Y51" s="1" t="s">
        <v>286</v>
      </c>
      <c r="Z51" s="6" t="s">
        <v>261</v>
      </c>
      <c r="AA51" s="6">
        <v>1</v>
      </c>
      <c r="AB51" s="1" t="s">
        <v>289</v>
      </c>
      <c r="AC51" s="1"/>
      <c r="AD51" s="1"/>
      <c r="AE51" s="1"/>
      <c r="AF51" s="1"/>
      <c r="AG51" s="1"/>
      <c r="AH51" s="1"/>
      <c r="AI51" s="1">
        <v>300000</v>
      </c>
      <c r="AJ51" s="2">
        <f t="shared" si="0"/>
        <v>72727</v>
      </c>
      <c r="AM51" s="2"/>
      <c r="AR51" s="3"/>
      <c r="AS51" s="3"/>
      <c r="AT51" s="3"/>
      <c r="AU51" s="3"/>
      <c r="AV51" s="3"/>
    </row>
    <row r="52" spans="1:48">
      <c r="A52" s="1">
        <v>347</v>
      </c>
      <c r="B52" s="1">
        <v>8</v>
      </c>
      <c r="C52" s="1" t="s">
        <v>135</v>
      </c>
      <c r="D52" s="1" t="s">
        <v>106</v>
      </c>
      <c r="E52" s="1" t="s">
        <v>135</v>
      </c>
      <c r="F52" s="1">
        <v>2341810052284</v>
      </c>
      <c r="H52" s="1" t="s">
        <v>290</v>
      </c>
      <c r="I52" s="1" t="s">
        <v>291</v>
      </c>
      <c r="J52" s="1">
        <v>24267779</v>
      </c>
      <c r="K52" s="1" t="s">
        <v>156</v>
      </c>
      <c r="L52" s="1" t="s">
        <v>275</v>
      </c>
      <c r="M52" s="1" t="s">
        <v>51</v>
      </c>
      <c r="N52" s="1" t="s">
        <v>82</v>
      </c>
      <c r="O52" s="1" t="s">
        <v>256</v>
      </c>
      <c r="P52" s="1" t="s">
        <v>284</v>
      </c>
      <c r="Q52" s="1" t="s">
        <v>135</v>
      </c>
      <c r="R52" s="6">
        <v>21</v>
      </c>
      <c r="S52" s="6" t="s">
        <v>146</v>
      </c>
      <c r="T52" s="6">
        <v>190909</v>
      </c>
      <c r="U52" s="6">
        <v>238000</v>
      </c>
      <c r="V52" s="6">
        <v>250000</v>
      </c>
      <c r="W52" s="1" t="s">
        <v>285</v>
      </c>
      <c r="X52" s="6" t="s">
        <v>224</v>
      </c>
      <c r="Y52" s="6" t="s">
        <v>286</v>
      </c>
      <c r="Z52" s="6" t="s">
        <v>261</v>
      </c>
      <c r="AA52" s="6">
        <v>1</v>
      </c>
      <c r="AB52" s="1" t="s">
        <v>292</v>
      </c>
      <c r="AC52" s="1"/>
      <c r="AD52" s="1"/>
      <c r="AE52" s="1"/>
      <c r="AF52" s="1"/>
      <c r="AG52" s="1"/>
      <c r="AH52" s="1"/>
      <c r="AI52" s="1">
        <v>200000</v>
      </c>
      <c r="AJ52" s="2">
        <f t="shared" si="0"/>
        <v>9091</v>
      </c>
      <c r="AM52" s="2"/>
      <c r="AR52" s="3"/>
      <c r="AS52" s="3"/>
      <c r="AT52" s="3"/>
      <c r="AU52" s="3"/>
      <c r="AV52" s="3"/>
    </row>
    <row r="53" spans="1:48">
      <c r="A53" s="1">
        <v>347</v>
      </c>
      <c r="B53" s="1">
        <v>9</v>
      </c>
      <c r="C53" s="1" t="s">
        <v>135</v>
      </c>
      <c r="D53" s="1" t="s">
        <v>106</v>
      </c>
      <c r="E53" s="1" t="s">
        <v>135</v>
      </c>
      <c r="F53" s="1">
        <v>2341810052345</v>
      </c>
      <c r="H53" s="1" t="s">
        <v>293</v>
      </c>
      <c r="I53" s="1" t="s">
        <v>294</v>
      </c>
      <c r="J53" s="1" t="s">
        <v>295</v>
      </c>
      <c r="K53" s="1" t="s">
        <v>156</v>
      </c>
      <c r="L53" s="1" t="s">
        <v>296</v>
      </c>
      <c r="M53" s="1" t="s">
        <v>51</v>
      </c>
      <c r="N53" s="1" t="s">
        <v>235</v>
      </c>
      <c r="O53" s="1" t="s">
        <v>256</v>
      </c>
      <c r="P53" s="1" t="s">
        <v>284</v>
      </c>
      <c r="Q53" s="1" t="s">
        <v>135</v>
      </c>
      <c r="R53" s="6">
        <v>21</v>
      </c>
      <c r="S53" s="6" t="s">
        <v>146</v>
      </c>
      <c r="T53" s="6">
        <v>127273</v>
      </c>
      <c r="U53" s="6">
        <v>170000</v>
      </c>
      <c r="V53" s="6">
        <v>170000</v>
      </c>
      <c r="W53" s="1" t="s">
        <v>286</v>
      </c>
      <c r="X53" s="6" t="s">
        <v>261</v>
      </c>
      <c r="Y53" s="6">
        <v>1</v>
      </c>
      <c r="Z53" s="6" t="s">
        <v>297</v>
      </c>
      <c r="AA53" s="6" t="s">
        <v>83</v>
      </c>
      <c r="AB53" s="1" t="s">
        <v>84</v>
      </c>
      <c r="AC53" s="1"/>
      <c r="AD53" s="1"/>
      <c r="AE53" s="1"/>
      <c r="AF53" s="1"/>
      <c r="AG53" s="1"/>
      <c r="AH53" s="1"/>
      <c r="AI53" s="1">
        <v>150000</v>
      </c>
      <c r="AJ53" s="2">
        <f t="shared" si="0"/>
        <v>22727</v>
      </c>
      <c r="AM53" s="2"/>
      <c r="AR53" s="3"/>
      <c r="AS53" s="3"/>
      <c r="AT53" s="3"/>
      <c r="AU53" s="3"/>
      <c r="AV53" s="3"/>
    </row>
    <row r="54" spans="1:48">
      <c r="A54" s="1">
        <v>347</v>
      </c>
      <c r="B54" s="1">
        <v>10</v>
      </c>
      <c r="C54" s="1" t="s">
        <v>135</v>
      </c>
      <c r="D54" s="1" t="s">
        <v>106</v>
      </c>
      <c r="E54" s="1" t="s">
        <v>135</v>
      </c>
      <c r="F54" s="1">
        <v>2341810052246</v>
      </c>
      <c r="H54" s="1" t="s">
        <v>298</v>
      </c>
      <c r="I54" s="1" t="s">
        <v>299</v>
      </c>
      <c r="J54" s="1" t="s">
        <v>300</v>
      </c>
      <c r="K54" s="1" t="s">
        <v>156</v>
      </c>
      <c r="L54" s="1" t="s">
        <v>275</v>
      </c>
      <c r="M54" s="1" t="s">
        <v>56</v>
      </c>
      <c r="N54" s="1" t="s">
        <v>82</v>
      </c>
      <c r="O54" s="1" t="s">
        <v>256</v>
      </c>
      <c r="P54" s="1" t="s">
        <v>301</v>
      </c>
      <c r="Q54" s="1" t="s">
        <v>135</v>
      </c>
      <c r="R54" s="6">
        <v>22</v>
      </c>
      <c r="S54" s="6" t="s">
        <v>146</v>
      </c>
      <c r="T54" s="6">
        <v>454545</v>
      </c>
      <c r="U54" s="6">
        <v>658000</v>
      </c>
      <c r="V54" s="6">
        <v>600000</v>
      </c>
      <c r="W54" s="1" t="s">
        <v>285</v>
      </c>
      <c r="X54" s="6" t="s">
        <v>224</v>
      </c>
      <c r="Y54" s="6" t="s">
        <v>302</v>
      </c>
      <c r="Z54" s="1" t="s">
        <v>261</v>
      </c>
      <c r="AA54" s="6">
        <v>1</v>
      </c>
      <c r="AB54" s="1" t="s">
        <v>303</v>
      </c>
      <c r="AC54" s="1"/>
      <c r="AD54" s="1"/>
      <c r="AE54" s="1"/>
      <c r="AF54" s="1"/>
      <c r="AG54" s="1"/>
      <c r="AH54" s="1"/>
      <c r="AI54" s="1">
        <v>500000</v>
      </c>
      <c r="AJ54" s="2">
        <f t="shared" si="0"/>
        <v>45455</v>
      </c>
      <c r="AM54" s="2"/>
      <c r="AR54" s="3"/>
      <c r="AS54" s="3"/>
      <c r="AT54" s="3"/>
      <c r="AU54" s="3"/>
      <c r="AV54" s="3"/>
    </row>
    <row r="55" spans="1:48">
      <c r="A55" s="1">
        <v>378</v>
      </c>
      <c r="B55" s="1">
        <v>1</v>
      </c>
      <c r="C55" s="1" t="s">
        <v>135</v>
      </c>
      <c r="D55" s="1" t="s">
        <v>106</v>
      </c>
      <c r="E55" s="1" t="s">
        <v>135</v>
      </c>
      <c r="F55" s="1">
        <v>2341810052260</v>
      </c>
      <c r="H55" s="1" t="s">
        <v>304</v>
      </c>
      <c r="I55" s="1" t="s">
        <v>305</v>
      </c>
      <c r="J55" s="1">
        <v>24442161</v>
      </c>
      <c r="K55" s="1" t="s">
        <v>156</v>
      </c>
      <c r="L55" s="1" t="s">
        <v>306</v>
      </c>
      <c r="M55" s="1" t="s">
        <v>56</v>
      </c>
      <c r="N55" s="1" t="s">
        <v>82</v>
      </c>
      <c r="O55" s="1" t="s">
        <v>256</v>
      </c>
      <c r="P55" s="1" t="s">
        <v>301</v>
      </c>
      <c r="Q55" s="1" t="s">
        <v>135</v>
      </c>
      <c r="R55" s="6">
        <v>22</v>
      </c>
      <c r="S55" s="6" t="s">
        <v>146</v>
      </c>
      <c r="T55" s="6">
        <v>409091</v>
      </c>
      <c r="U55" s="6">
        <v>528000</v>
      </c>
      <c r="V55" s="6">
        <v>500000</v>
      </c>
      <c r="W55" s="1" t="s">
        <v>285</v>
      </c>
      <c r="X55" s="6" t="s">
        <v>224</v>
      </c>
      <c r="Y55" s="6" t="s">
        <v>302</v>
      </c>
      <c r="Z55" s="6" t="s">
        <v>261</v>
      </c>
      <c r="AA55" s="6">
        <v>1</v>
      </c>
      <c r="AB55" s="1" t="s">
        <v>289</v>
      </c>
      <c r="AC55" s="1"/>
      <c r="AD55" s="1"/>
      <c r="AE55" s="1"/>
      <c r="AF55" s="1"/>
      <c r="AG55" s="1"/>
      <c r="AH55" s="1"/>
      <c r="AI55" s="1">
        <v>450000</v>
      </c>
      <c r="AJ55" s="2">
        <f t="shared" si="0"/>
        <v>40909</v>
      </c>
      <c r="AM55" s="2"/>
      <c r="AR55" s="3"/>
      <c r="AS55" s="3"/>
      <c r="AT55" s="3"/>
      <c r="AU55" s="3"/>
      <c r="AV55" s="3"/>
    </row>
    <row r="56" spans="1:48">
      <c r="A56" s="1">
        <v>378</v>
      </c>
      <c r="B56" s="1">
        <v>2</v>
      </c>
      <c r="C56" s="1" t="s">
        <v>135</v>
      </c>
      <c r="D56" s="1" t="s">
        <v>106</v>
      </c>
      <c r="E56" s="1" t="s">
        <v>135</v>
      </c>
      <c r="F56" s="1">
        <v>2341810052123</v>
      </c>
      <c r="H56" s="1" t="s">
        <v>307</v>
      </c>
      <c r="I56" s="1" t="s">
        <v>308</v>
      </c>
      <c r="J56" s="1">
        <v>30208027</v>
      </c>
      <c r="K56" s="1" t="s">
        <v>156</v>
      </c>
      <c r="L56" s="1" t="s">
        <v>309</v>
      </c>
      <c r="M56" s="1" t="s">
        <v>56</v>
      </c>
      <c r="N56" s="1" t="s">
        <v>82</v>
      </c>
      <c r="O56" s="1" t="s">
        <v>256</v>
      </c>
      <c r="P56" s="1" t="s">
        <v>301</v>
      </c>
      <c r="Q56" s="1" t="s">
        <v>135</v>
      </c>
      <c r="R56" s="6">
        <v>22</v>
      </c>
      <c r="S56" s="6" t="s">
        <v>146</v>
      </c>
      <c r="T56" s="6">
        <v>409091</v>
      </c>
      <c r="U56" s="6">
        <v>568000</v>
      </c>
      <c r="V56" s="6">
        <v>550000</v>
      </c>
      <c r="W56" s="1" t="s">
        <v>285</v>
      </c>
      <c r="X56" s="6" t="s">
        <v>224</v>
      </c>
      <c r="Y56" s="6" t="s">
        <v>302</v>
      </c>
      <c r="Z56" s="6" t="s">
        <v>261</v>
      </c>
      <c r="AA56" s="6">
        <v>1</v>
      </c>
      <c r="AB56" s="1" t="s">
        <v>280</v>
      </c>
      <c r="AC56" s="1"/>
      <c r="AD56" s="1"/>
      <c r="AE56" s="1"/>
      <c r="AF56" s="1"/>
      <c r="AG56" s="1"/>
      <c r="AH56" s="1"/>
      <c r="AI56" s="1">
        <v>420000</v>
      </c>
      <c r="AJ56" s="2">
        <f t="shared" si="0"/>
        <v>10909</v>
      </c>
      <c r="AM56" s="2"/>
      <c r="AR56" s="3"/>
      <c r="AS56" s="3"/>
      <c r="AT56" s="3"/>
      <c r="AU56" s="3"/>
      <c r="AV56" s="3"/>
    </row>
    <row r="57" spans="1:48">
      <c r="A57" s="1">
        <v>378</v>
      </c>
      <c r="B57" s="1">
        <v>3</v>
      </c>
      <c r="C57" s="1" t="s">
        <v>135</v>
      </c>
      <c r="D57" s="1" t="s">
        <v>106</v>
      </c>
      <c r="E57" s="1" t="s">
        <v>135</v>
      </c>
      <c r="F57" s="1">
        <v>2341810052215</v>
      </c>
      <c r="H57" s="1" t="s">
        <v>298</v>
      </c>
      <c r="I57" s="1" t="s">
        <v>310</v>
      </c>
      <c r="J57" s="1">
        <v>26212629</v>
      </c>
      <c r="K57" s="1" t="s">
        <v>156</v>
      </c>
      <c r="L57" s="1" t="s">
        <v>311</v>
      </c>
      <c r="M57" s="1" t="s">
        <v>56</v>
      </c>
      <c r="N57" s="1" t="s">
        <v>82</v>
      </c>
      <c r="O57" s="1" t="s">
        <v>256</v>
      </c>
      <c r="P57" s="1" t="s">
        <v>301</v>
      </c>
      <c r="Q57" s="1" t="s">
        <v>135</v>
      </c>
      <c r="R57" s="6">
        <v>22</v>
      </c>
      <c r="S57" s="6" t="s">
        <v>146</v>
      </c>
      <c r="T57" s="6">
        <v>381818</v>
      </c>
      <c r="U57" s="6">
        <v>570000</v>
      </c>
      <c r="V57" s="6">
        <v>520000</v>
      </c>
      <c r="W57" s="1" t="s">
        <v>285</v>
      </c>
      <c r="X57" s="6" t="s">
        <v>224</v>
      </c>
      <c r="Y57" s="6" t="s">
        <v>302</v>
      </c>
      <c r="Z57" s="6" t="s">
        <v>261</v>
      </c>
      <c r="AA57" s="6">
        <v>1</v>
      </c>
      <c r="AB57" s="1" t="s">
        <v>289</v>
      </c>
      <c r="AC57" s="1"/>
      <c r="AD57" s="1"/>
      <c r="AE57" s="1"/>
      <c r="AF57" s="1"/>
      <c r="AG57" s="1"/>
      <c r="AH57" s="1"/>
      <c r="AI57" s="1">
        <v>400000</v>
      </c>
      <c r="AJ57" s="2">
        <f t="shared" si="0"/>
        <v>18182</v>
      </c>
      <c r="AM57" s="2"/>
      <c r="AR57" s="3"/>
      <c r="AS57" s="3"/>
      <c r="AT57" s="3"/>
      <c r="AU57" s="3"/>
      <c r="AV57" s="3"/>
    </row>
    <row r="58" spans="1:48">
      <c r="A58" s="1">
        <v>378</v>
      </c>
      <c r="B58" s="1">
        <v>4</v>
      </c>
      <c r="C58" s="1" t="s">
        <v>135</v>
      </c>
      <c r="D58" s="1" t="s">
        <v>106</v>
      </c>
      <c r="E58" s="1" t="s">
        <v>135</v>
      </c>
      <c r="F58" s="1">
        <v>2341810052208</v>
      </c>
      <c r="H58" s="1" t="s">
        <v>298</v>
      </c>
      <c r="I58" s="1" t="s">
        <v>312</v>
      </c>
      <c r="J58" s="1">
        <v>17743171</v>
      </c>
      <c r="K58" s="1" t="s">
        <v>156</v>
      </c>
      <c r="L58" s="1" t="s">
        <v>313</v>
      </c>
      <c r="M58" s="1" t="s">
        <v>51</v>
      </c>
      <c r="N58" s="1" t="s">
        <v>82</v>
      </c>
      <c r="O58" s="1" t="s">
        <v>256</v>
      </c>
      <c r="P58" s="1" t="s">
        <v>301</v>
      </c>
      <c r="Q58" s="1" t="s">
        <v>135</v>
      </c>
      <c r="R58" s="6">
        <v>22</v>
      </c>
      <c r="S58" s="6" t="s">
        <v>146</v>
      </c>
      <c r="T58" s="6">
        <v>345455</v>
      </c>
      <c r="U58" s="6">
        <v>420000</v>
      </c>
      <c r="V58" s="6">
        <v>450000</v>
      </c>
      <c r="W58" s="1" t="s">
        <v>285</v>
      </c>
      <c r="X58" s="6" t="s">
        <v>224</v>
      </c>
      <c r="Y58" s="6" t="s">
        <v>302</v>
      </c>
      <c r="Z58" s="6" t="s">
        <v>261</v>
      </c>
      <c r="AA58" s="6">
        <v>1</v>
      </c>
      <c r="AB58" s="1" t="s">
        <v>314</v>
      </c>
      <c r="AC58" s="1"/>
      <c r="AD58" s="1"/>
      <c r="AE58" s="1"/>
      <c r="AF58" s="1"/>
      <c r="AG58" s="1"/>
      <c r="AH58" s="1"/>
      <c r="AI58" s="1">
        <v>350000</v>
      </c>
      <c r="AJ58" s="2">
        <f t="shared" si="0"/>
        <v>4545</v>
      </c>
      <c r="AM58" s="2"/>
      <c r="AR58" s="3"/>
      <c r="AS58" s="3"/>
      <c r="AT58" s="3"/>
      <c r="AU58" s="3"/>
      <c r="AV58" s="3"/>
    </row>
    <row r="59" spans="1:48">
      <c r="A59" s="1">
        <v>378</v>
      </c>
      <c r="B59" s="1">
        <v>5</v>
      </c>
      <c r="C59" s="1" t="s">
        <v>135</v>
      </c>
      <c r="D59" s="1" t="s">
        <v>106</v>
      </c>
      <c r="E59" s="1" t="s">
        <v>135</v>
      </c>
      <c r="F59" s="1">
        <v>2341810052178</v>
      </c>
      <c r="H59" s="1" t="s">
        <v>315</v>
      </c>
      <c r="I59" s="1" t="s">
        <v>316</v>
      </c>
      <c r="J59" s="1">
        <v>20109122</v>
      </c>
      <c r="K59" s="1" t="s">
        <v>156</v>
      </c>
      <c r="L59" s="1" t="s">
        <v>296</v>
      </c>
      <c r="M59" s="1" t="s">
        <v>51</v>
      </c>
      <c r="N59" s="1" t="s">
        <v>82</v>
      </c>
      <c r="O59" s="1" t="s">
        <v>256</v>
      </c>
      <c r="P59" s="1" t="s">
        <v>301</v>
      </c>
      <c r="Q59" s="1" t="s">
        <v>135</v>
      </c>
      <c r="R59" s="6">
        <v>22</v>
      </c>
      <c r="S59" s="6" t="s">
        <v>146</v>
      </c>
      <c r="T59" s="6">
        <v>318182</v>
      </c>
      <c r="U59" s="6">
        <v>498000</v>
      </c>
      <c r="V59" s="6">
        <v>420000</v>
      </c>
      <c r="W59" s="1" t="s">
        <v>285</v>
      </c>
      <c r="X59" s="1" t="s">
        <v>224</v>
      </c>
      <c r="Y59" s="1" t="s">
        <v>302</v>
      </c>
      <c r="Z59" s="1" t="s">
        <v>261</v>
      </c>
      <c r="AA59" s="6">
        <v>1</v>
      </c>
      <c r="AB59" s="1" t="s">
        <v>317</v>
      </c>
      <c r="AC59" s="1"/>
      <c r="AD59" s="1"/>
      <c r="AE59" s="1"/>
      <c r="AF59" s="1"/>
      <c r="AG59" s="1"/>
      <c r="AH59" s="1"/>
      <c r="AI59" s="1">
        <v>320000</v>
      </c>
      <c r="AJ59" s="2">
        <f t="shared" si="0"/>
        <v>1818</v>
      </c>
      <c r="AM59" s="2"/>
      <c r="AR59" s="3"/>
      <c r="AS59" s="3"/>
      <c r="AT59" s="3"/>
      <c r="AU59" s="3"/>
      <c r="AV59" s="3"/>
    </row>
    <row r="60" spans="1:48">
      <c r="A60" s="1">
        <v>378</v>
      </c>
      <c r="B60" s="1">
        <v>6</v>
      </c>
      <c r="C60" s="1" t="s">
        <v>135</v>
      </c>
      <c r="D60" s="1" t="s">
        <v>106</v>
      </c>
      <c r="E60" s="1" t="s">
        <v>135</v>
      </c>
      <c r="F60" s="1">
        <v>2341810052277</v>
      </c>
      <c r="H60" s="1" t="s">
        <v>298</v>
      </c>
      <c r="I60" s="1" t="s">
        <v>318</v>
      </c>
      <c r="J60" s="1">
        <v>25918064</v>
      </c>
      <c r="K60" s="1" t="s">
        <v>156</v>
      </c>
      <c r="L60" s="1" t="s">
        <v>319</v>
      </c>
      <c r="M60" s="1" t="s">
        <v>51</v>
      </c>
      <c r="N60" s="1" t="s">
        <v>82</v>
      </c>
      <c r="O60" s="1" t="s">
        <v>256</v>
      </c>
      <c r="P60" s="1" t="s">
        <v>301</v>
      </c>
      <c r="Q60" s="1" t="s">
        <v>135</v>
      </c>
      <c r="R60" s="6">
        <v>22</v>
      </c>
      <c r="S60" s="6" t="s">
        <v>146</v>
      </c>
      <c r="T60" s="6">
        <v>318182</v>
      </c>
      <c r="U60" s="6">
        <v>388000</v>
      </c>
      <c r="V60" s="6">
        <v>400000</v>
      </c>
      <c r="W60" s="1" t="s">
        <v>285</v>
      </c>
      <c r="X60" s="1" t="s">
        <v>224</v>
      </c>
      <c r="Y60" s="1" t="s">
        <v>302</v>
      </c>
      <c r="Z60" s="1" t="s">
        <v>261</v>
      </c>
      <c r="AA60" s="6">
        <v>1</v>
      </c>
      <c r="AB60" s="1" t="s">
        <v>320</v>
      </c>
      <c r="AC60" s="1"/>
      <c r="AD60" s="1"/>
      <c r="AE60" s="1"/>
      <c r="AF60" s="1"/>
      <c r="AG60" s="1"/>
      <c r="AH60" s="1"/>
      <c r="AI60" s="1">
        <v>330000</v>
      </c>
      <c r="AJ60" s="2">
        <f t="shared" si="0"/>
        <v>11818</v>
      </c>
      <c r="AM60" s="2"/>
      <c r="AR60" s="3"/>
      <c r="AS60" s="3"/>
      <c r="AT60" s="3"/>
      <c r="AU60" s="3"/>
      <c r="AV60" s="3"/>
    </row>
    <row r="61" spans="1:48">
      <c r="A61" s="1">
        <v>378</v>
      </c>
      <c r="B61" s="1">
        <v>7</v>
      </c>
      <c r="C61" s="1" t="s">
        <v>135</v>
      </c>
      <c r="D61" s="1" t="s">
        <v>106</v>
      </c>
      <c r="E61" s="1" t="s">
        <v>135</v>
      </c>
      <c r="F61" s="1">
        <v>2341810052109</v>
      </c>
      <c r="H61" s="1" t="s">
        <v>307</v>
      </c>
      <c r="I61" s="1" t="s">
        <v>321</v>
      </c>
      <c r="J61" s="1">
        <v>31272525</v>
      </c>
      <c r="K61" s="1" t="s">
        <v>156</v>
      </c>
      <c r="L61" s="1" t="s">
        <v>322</v>
      </c>
      <c r="M61" s="1" t="s">
        <v>51</v>
      </c>
      <c r="N61" s="1" t="s">
        <v>82</v>
      </c>
      <c r="O61" s="1" t="s">
        <v>256</v>
      </c>
      <c r="P61" s="1" t="s">
        <v>301</v>
      </c>
      <c r="Q61" s="1" t="s">
        <v>135</v>
      </c>
      <c r="R61" s="6">
        <v>22</v>
      </c>
      <c r="S61" s="6" t="s">
        <v>146</v>
      </c>
      <c r="T61" s="6">
        <v>309091</v>
      </c>
      <c r="U61" s="6">
        <v>548000</v>
      </c>
      <c r="V61" s="6">
        <v>420000</v>
      </c>
      <c r="W61" s="1" t="s">
        <v>285</v>
      </c>
      <c r="X61" s="1" t="s">
        <v>224</v>
      </c>
      <c r="Y61" s="1" t="s">
        <v>302</v>
      </c>
      <c r="Z61" s="1" t="s">
        <v>261</v>
      </c>
      <c r="AA61" s="6">
        <v>1</v>
      </c>
      <c r="AB61" s="1" t="s">
        <v>323</v>
      </c>
      <c r="AC61" s="1"/>
      <c r="AD61" s="1"/>
      <c r="AE61" s="1"/>
      <c r="AF61" s="1"/>
      <c r="AG61" s="1"/>
      <c r="AH61" s="1"/>
      <c r="AI61" s="1">
        <v>330000</v>
      </c>
      <c r="AJ61" s="2">
        <f t="shared" si="0"/>
        <v>20909</v>
      </c>
      <c r="AM61" s="2"/>
      <c r="AR61" s="3"/>
      <c r="AS61" s="3"/>
      <c r="AT61" s="3"/>
      <c r="AU61" s="3"/>
      <c r="AV61" s="3"/>
    </row>
    <row r="62" spans="1:48">
      <c r="A62" s="1">
        <v>378</v>
      </c>
      <c r="B62" s="1">
        <v>8</v>
      </c>
      <c r="C62" s="1" t="s">
        <v>135</v>
      </c>
      <c r="D62" s="1" t="s">
        <v>106</v>
      </c>
      <c r="E62" s="1" t="s">
        <v>135</v>
      </c>
      <c r="F62" s="1">
        <v>2341810052185</v>
      </c>
      <c r="H62" s="1" t="s">
        <v>324</v>
      </c>
      <c r="I62" s="1" t="s">
        <v>325</v>
      </c>
      <c r="J62" s="1">
        <v>31495899</v>
      </c>
      <c r="K62" s="1" t="s">
        <v>156</v>
      </c>
      <c r="L62" s="1" t="s">
        <v>275</v>
      </c>
      <c r="M62" s="1" t="s">
        <v>56</v>
      </c>
      <c r="N62" s="1" t="s">
        <v>82</v>
      </c>
      <c r="O62" s="1" t="s">
        <v>256</v>
      </c>
      <c r="P62" s="1" t="s">
        <v>301</v>
      </c>
      <c r="Q62" s="1" t="s">
        <v>135</v>
      </c>
      <c r="R62" s="6">
        <v>22</v>
      </c>
      <c r="S62" s="6" t="s">
        <v>146</v>
      </c>
      <c r="T62" s="6">
        <v>254545</v>
      </c>
      <c r="U62" s="6">
        <v>368000</v>
      </c>
      <c r="V62" s="6">
        <v>330000</v>
      </c>
      <c r="W62" s="1" t="s">
        <v>285</v>
      </c>
      <c r="X62" s="1" t="s">
        <v>224</v>
      </c>
      <c r="Y62" s="1" t="s">
        <v>302</v>
      </c>
      <c r="Z62" s="1" t="s">
        <v>261</v>
      </c>
      <c r="AA62" s="6">
        <v>1</v>
      </c>
      <c r="AB62" s="1" t="s">
        <v>280</v>
      </c>
      <c r="AC62" s="1"/>
      <c r="AD62" s="1"/>
      <c r="AE62" s="1"/>
      <c r="AF62" s="1"/>
      <c r="AG62" s="1"/>
      <c r="AH62" s="1"/>
      <c r="AI62" s="1">
        <v>280000</v>
      </c>
      <c r="AJ62" s="2">
        <f t="shared" si="0"/>
        <v>25455</v>
      </c>
      <c r="AM62" s="2"/>
      <c r="AR62" s="3"/>
      <c r="AS62" s="3"/>
      <c r="AT62" s="3"/>
      <c r="AU62" s="3"/>
      <c r="AV62" s="3"/>
    </row>
    <row r="63" spans="1:48">
      <c r="A63" s="1">
        <v>378</v>
      </c>
      <c r="B63" s="1">
        <v>9</v>
      </c>
      <c r="C63" s="1" t="s">
        <v>135</v>
      </c>
      <c r="D63" s="1" t="s">
        <v>106</v>
      </c>
      <c r="E63" s="1" t="s">
        <v>135</v>
      </c>
      <c r="F63" s="1">
        <v>2341810052093</v>
      </c>
      <c r="H63" s="1" t="s">
        <v>326</v>
      </c>
      <c r="I63" s="1" t="s">
        <v>327</v>
      </c>
      <c r="J63" s="1">
        <v>16614877</v>
      </c>
      <c r="K63" s="1" t="s">
        <v>156</v>
      </c>
      <c r="L63" s="1" t="s">
        <v>328</v>
      </c>
      <c r="M63" s="1" t="s">
        <v>56</v>
      </c>
      <c r="N63" s="1" t="s">
        <v>82</v>
      </c>
      <c r="O63" s="1" t="s">
        <v>256</v>
      </c>
      <c r="P63" s="1" t="s">
        <v>301</v>
      </c>
      <c r="Q63" s="1" t="s">
        <v>135</v>
      </c>
      <c r="R63" s="6">
        <v>22</v>
      </c>
      <c r="S63" s="6" t="s">
        <v>146</v>
      </c>
      <c r="T63" s="6">
        <v>254545</v>
      </c>
      <c r="U63" s="6">
        <v>428000</v>
      </c>
      <c r="V63" s="6">
        <v>370000</v>
      </c>
      <c r="W63" s="1" t="s">
        <v>285</v>
      </c>
      <c r="X63" s="1" t="s">
        <v>224</v>
      </c>
      <c r="Y63" s="1" t="s">
        <v>302</v>
      </c>
      <c r="Z63" s="1" t="s">
        <v>261</v>
      </c>
      <c r="AA63" s="6">
        <v>1</v>
      </c>
      <c r="AB63" s="1" t="s">
        <v>280</v>
      </c>
      <c r="AC63" s="1"/>
      <c r="AD63" s="1"/>
      <c r="AE63" s="1"/>
      <c r="AF63" s="1"/>
      <c r="AG63" s="1"/>
      <c r="AH63" s="1"/>
      <c r="AI63" s="1">
        <v>280000</v>
      </c>
      <c r="AJ63" s="2">
        <f t="shared" si="0"/>
        <v>25455</v>
      </c>
      <c r="AM63" s="2"/>
      <c r="AR63" s="3"/>
      <c r="AS63" s="3"/>
      <c r="AT63" s="3"/>
      <c r="AU63" s="3"/>
      <c r="AV63" s="3"/>
    </row>
    <row r="64" spans="1:48">
      <c r="A64" s="1">
        <v>378</v>
      </c>
      <c r="B64" s="1">
        <v>10</v>
      </c>
      <c r="C64" s="1" t="s">
        <v>135</v>
      </c>
      <c r="D64" s="1" t="s">
        <v>106</v>
      </c>
      <c r="E64" s="1" t="s">
        <v>135</v>
      </c>
      <c r="F64" s="1">
        <v>2341810052147</v>
      </c>
      <c r="H64" s="1" t="s">
        <v>329</v>
      </c>
      <c r="I64" s="1" t="s">
        <v>330</v>
      </c>
      <c r="J64" s="1">
        <v>22086961</v>
      </c>
      <c r="K64" s="1" t="s">
        <v>156</v>
      </c>
      <c r="L64" s="1" t="s">
        <v>331</v>
      </c>
      <c r="M64" s="1" t="s">
        <v>51</v>
      </c>
      <c r="N64" s="1" t="s">
        <v>82</v>
      </c>
      <c r="O64" s="1" t="s">
        <v>256</v>
      </c>
      <c r="P64" s="1" t="s">
        <v>301</v>
      </c>
      <c r="Q64" s="1" t="s">
        <v>135</v>
      </c>
      <c r="R64" s="6">
        <v>22</v>
      </c>
      <c r="S64" s="6" t="s">
        <v>146</v>
      </c>
      <c r="T64" s="6">
        <v>245454</v>
      </c>
      <c r="U64" s="6">
        <v>378000</v>
      </c>
      <c r="V64" s="6">
        <v>350000</v>
      </c>
      <c r="W64" s="1" t="s">
        <v>285</v>
      </c>
      <c r="X64" s="1" t="s">
        <v>224</v>
      </c>
      <c r="Y64" s="1" t="s">
        <v>302</v>
      </c>
      <c r="Z64" s="1" t="s">
        <v>261</v>
      </c>
      <c r="AA64" s="6">
        <v>1</v>
      </c>
      <c r="AB64" s="1" t="s">
        <v>332</v>
      </c>
      <c r="AC64" s="1"/>
      <c r="AD64" s="1"/>
      <c r="AE64" s="1"/>
      <c r="AF64" s="1"/>
      <c r="AG64" s="1"/>
      <c r="AH64" s="1"/>
      <c r="AI64" s="1">
        <v>250000</v>
      </c>
      <c r="AJ64" s="2">
        <f t="shared" si="0"/>
        <v>4546</v>
      </c>
      <c r="AM64" s="2"/>
      <c r="AR64" s="3"/>
      <c r="AS64" s="3"/>
      <c r="AT64" s="3"/>
      <c r="AU64" s="3"/>
      <c r="AV64" s="3"/>
    </row>
    <row r="65" spans="1:48">
      <c r="A65" s="1">
        <v>381</v>
      </c>
      <c r="B65" s="1">
        <v>1</v>
      </c>
      <c r="C65" s="1" t="s">
        <v>135</v>
      </c>
      <c r="D65" s="1" t="s">
        <v>106</v>
      </c>
      <c r="E65" s="1" t="s">
        <v>135</v>
      </c>
      <c r="F65" s="1">
        <v>2341810052116</v>
      </c>
      <c r="H65" s="1" t="s">
        <v>333</v>
      </c>
      <c r="I65" s="1" t="s">
        <v>334</v>
      </c>
      <c r="J65" s="1">
        <v>29466291</v>
      </c>
      <c r="K65" s="1" t="s">
        <v>156</v>
      </c>
      <c r="L65" s="1" t="s">
        <v>296</v>
      </c>
      <c r="M65" s="1" t="s">
        <v>56</v>
      </c>
      <c r="N65" s="1" t="s">
        <v>82</v>
      </c>
      <c r="O65" s="1" t="s">
        <v>256</v>
      </c>
      <c r="P65" s="1" t="s">
        <v>301</v>
      </c>
      <c r="Q65" s="1" t="s">
        <v>135</v>
      </c>
      <c r="R65" s="6">
        <v>22</v>
      </c>
      <c r="S65" s="6" t="s">
        <v>146</v>
      </c>
      <c r="T65" s="6">
        <v>236364</v>
      </c>
      <c r="U65" s="6">
        <v>358000</v>
      </c>
      <c r="V65" s="6">
        <v>350000</v>
      </c>
      <c r="W65" s="1" t="s">
        <v>285</v>
      </c>
      <c r="X65" s="6" t="s">
        <v>224</v>
      </c>
      <c r="Y65" s="6" t="s">
        <v>302</v>
      </c>
      <c r="Z65" s="6" t="s">
        <v>261</v>
      </c>
      <c r="AA65" s="6">
        <v>1</v>
      </c>
      <c r="AB65" s="1" t="s">
        <v>280</v>
      </c>
      <c r="AC65" s="1"/>
      <c r="AD65" s="1"/>
      <c r="AE65" s="1"/>
      <c r="AF65" s="1"/>
      <c r="AG65" s="1"/>
      <c r="AH65" s="1"/>
      <c r="AI65" s="1">
        <v>250000</v>
      </c>
      <c r="AJ65" s="2">
        <f t="shared" si="0"/>
        <v>13636</v>
      </c>
      <c r="AM65" s="2"/>
      <c r="AR65" s="3"/>
      <c r="AS65" s="3"/>
      <c r="AT65" s="3"/>
      <c r="AU65" s="3"/>
      <c r="AV65" s="3"/>
    </row>
    <row r="66" spans="1:48">
      <c r="A66" s="1">
        <v>381</v>
      </c>
      <c r="B66" s="1">
        <v>2</v>
      </c>
      <c r="C66" s="1" t="s">
        <v>135</v>
      </c>
      <c r="D66" s="1" t="s">
        <v>106</v>
      </c>
      <c r="E66" s="1" t="s">
        <v>135</v>
      </c>
      <c r="F66" s="1">
        <v>2341810052239</v>
      </c>
      <c r="H66" s="1" t="s">
        <v>335</v>
      </c>
      <c r="I66" s="1" t="s">
        <v>336</v>
      </c>
      <c r="J66" s="1">
        <v>23994058</v>
      </c>
      <c r="K66" s="1" t="s">
        <v>156</v>
      </c>
      <c r="L66" s="1" t="s">
        <v>296</v>
      </c>
      <c r="M66" s="1" t="s">
        <v>51</v>
      </c>
      <c r="N66" s="1" t="s">
        <v>82</v>
      </c>
      <c r="O66" s="1" t="s">
        <v>256</v>
      </c>
      <c r="P66" s="1" t="s">
        <v>301</v>
      </c>
      <c r="Q66" s="1" t="s">
        <v>135</v>
      </c>
      <c r="R66" s="6">
        <v>22</v>
      </c>
      <c r="S66" s="6" t="s">
        <v>146</v>
      </c>
      <c r="T66" s="6">
        <v>209091</v>
      </c>
      <c r="U66" s="6">
        <v>298000</v>
      </c>
      <c r="V66" s="6">
        <v>270000</v>
      </c>
      <c r="W66" s="1" t="s">
        <v>285</v>
      </c>
      <c r="X66" s="6" t="s">
        <v>224</v>
      </c>
      <c r="Y66" s="6" t="s">
        <v>302</v>
      </c>
      <c r="Z66" s="6" t="s">
        <v>261</v>
      </c>
      <c r="AA66" s="6">
        <v>1</v>
      </c>
      <c r="AB66" s="1" t="s">
        <v>337</v>
      </c>
      <c r="AC66" s="1"/>
      <c r="AD66" s="1"/>
      <c r="AE66" s="1"/>
      <c r="AF66" s="1"/>
      <c r="AG66" s="1"/>
      <c r="AH66" s="1"/>
      <c r="AI66" s="1">
        <v>230000</v>
      </c>
      <c r="AJ66" s="2">
        <f t="shared" si="0"/>
        <v>20909</v>
      </c>
      <c r="AM66" s="2"/>
      <c r="AR66" s="3"/>
      <c r="AS66" s="3"/>
      <c r="AT66" s="3"/>
      <c r="AU66" s="3"/>
      <c r="AV66" s="3"/>
    </row>
    <row r="67" spans="1:48">
      <c r="A67" s="1">
        <v>381</v>
      </c>
      <c r="B67" s="1">
        <v>3</v>
      </c>
      <c r="C67" s="1" t="s">
        <v>135</v>
      </c>
      <c r="D67" s="1" t="s">
        <v>106</v>
      </c>
      <c r="E67" s="1" t="s">
        <v>135</v>
      </c>
      <c r="F67" s="1">
        <v>2341810052130</v>
      </c>
      <c r="H67" s="1" t="s">
        <v>338</v>
      </c>
      <c r="I67" s="1" t="s">
        <v>339</v>
      </c>
      <c r="J67" s="1">
        <v>16402935</v>
      </c>
      <c r="K67" s="1" t="s">
        <v>156</v>
      </c>
      <c r="L67" s="1" t="s">
        <v>319</v>
      </c>
      <c r="M67" s="1" t="s">
        <v>51</v>
      </c>
      <c r="N67" s="1" t="s">
        <v>82</v>
      </c>
      <c r="O67" s="1" t="s">
        <v>256</v>
      </c>
      <c r="P67" s="1" t="s">
        <v>301</v>
      </c>
      <c r="Q67" s="1" t="s">
        <v>135</v>
      </c>
      <c r="R67" s="6">
        <v>22</v>
      </c>
      <c r="S67" s="6" t="s">
        <v>146</v>
      </c>
      <c r="T67" s="6">
        <v>200000</v>
      </c>
      <c r="U67" s="6">
        <v>280000</v>
      </c>
      <c r="V67" s="6">
        <v>300000</v>
      </c>
      <c r="W67" s="1" t="s">
        <v>285</v>
      </c>
      <c r="X67" s="6" t="s">
        <v>224</v>
      </c>
      <c r="Y67" s="6" t="s">
        <v>302</v>
      </c>
      <c r="Z67" s="6" t="s">
        <v>261</v>
      </c>
      <c r="AA67" s="6">
        <v>1</v>
      </c>
      <c r="AB67" s="1" t="s">
        <v>280</v>
      </c>
      <c r="AC67" s="1"/>
      <c r="AD67" s="1"/>
      <c r="AE67" s="1"/>
      <c r="AF67" s="1"/>
      <c r="AG67" s="1"/>
      <c r="AH67" s="1"/>
      <c r="AI67" s="1">
        <v>200000</v>
      </c>
      <c r="AJ67" s="2">
        <f t="shared" si="0"/>
        <v>0</v>
      </c>
      <c r="AM67" s="2"/>
      <c r="AR67" s="3"/>
      <c r="AS67" s="3"/>
      <c r="AT67" s="3"/>
      <c r="AU67" s="3"/>
      <c r="AV67" s="3"/>
    </row>
    <row r="68" spans="1:48">
      <c r="A68" s="1">
        <v>381</v>
      </c>
      <c r="B68" s="1">
        <v>4</v>
      </c>
      <c r="C68" s="1" t="s">
        <v>135</v>
      </c>
      <c r="D68" s="1" t="s">
        <v>106</v>
      </c>
      <c r="E68" s="1" t="s">
        <v>135</v>
      </c>
      <c r="F68" s="1">
        <v>2341810052062</v>
      </c>
      <c r="H68" s="1" t="s">
        <v>340</v>
      </c>
      <c r="I68" s="1" t="s">
        <v>341</v>
      </c>
      <c r="J68" s="1" t="s">
        <v>342</v>
      </c>
      <c r="K68" s="1" t="s">
        <v>156</v>
      </c>
      <c r="L68" s="1" t="s">
        <v>343</v>
      </c>
      <c r="M68" s="1" t="s">
        <v>51</v>
      </c>
      <c r="N68" s="1" t="s">
        <v>82</v>
      </c>
      <c r="O68" s="1" t="s">
        <v>344</v>
      </c>
      <c r="P68" s="1" t="s">
        <v>345</v>
      </c>
      <c r="Q68" s="1" t="s">
        <v>135</v>
      </c>
      <c r="R68" s="6">
        <v>23</v>
      </c>
      <c r="S68" s="6" t="s">
        <v>146</v>
      </c>
      <c r="T68" s="6">
        <v>209091</v>
      </c>
      <c r="U68" s="6">
        <v>328000</v>
      </c>
      <c r="V68" s="6">
        <v>300000</v>
      </c>
      <c r="W68" s="1" t="s">
        <v>285</v>
      </c>
      <c r="X68" s="6" t="s">
        <v>224</v>
      </c>
      <c r="Y68" s="6" t="s">
        <v>286</v>
      </c>
      <c r="Z68" s="6" t="s">
        <v>261</v>
      </c>
      <c r="AA68" s="6">
        <v>1</v>
      </c>
      <c r="AB68" s="1" t="s">
        <v>346</v>
      </c>
      <c r="AC68" s="1"/>
      <c r="AD68" s="1"/>
      <c r="AE68" s="1"/>
      <c r="AF68" s="1"/>
      <c r="AG68" s="1"/>
      <c r="AH68" s="1"/>
      <c r="AI68" s="1">
        <v>250000</v>
      </c>
      <c r="AJ68" s="2">
        <f t="shared" si="0"/>
        <v>40909</v>
      </c>
      <c r="AM68" s="2"/>
      <c r="AR68" s="3"/>
      <c r="AS68" s="3"/>
      <c r="AT68" s="3"/>
      <c r="AU68" s="3"/>
      <c r="AV68" s="3"/>
    </row>
    <row r="69" spans="1:48">
      <c r="A69" s="1">
        <v>381</v>
      </c>
      <c r="B69" s="1">
        <v>5</v>
      </c>
      <c r="C69" s="1" t="s">
        <v>135</v>
      </c>
      <c r="D69" s="1" t="s">
        <v>106</v>
      </c>
      <c r="E69" s="1" t="s">
        <v>135</v>
      </c>
      <c r="F69" s="1">
        <v>2341810051874</v>
      </c>
      <c r="H69" s="1" t="s">
        <v>347</v>
      </c>
      <c r="I69" s="1" t="s">
        <v>348</v>
      </c>
      <c r="J69" s="1">
        <v>23160439</v>
      </c>
      <c r="K69" s="1" t="s">
        <v>156</v>
      </c>
      <c r="L69" s="1" t="s">
        <v>157</v>
      </c>
      <c r="M69" s="1" t="s">
        <v>51</v>
      </c>
      <c r="N69" s="1" t="s">
        <v>82</v>
      </c>
      <c r="O69" s="1" t="s">
        <v>344</v>
      </c>
      <c r="P69" s="1" t="s">
        <v>349</v>
      </c>
      <c r="Q69" s="1" t="s">
        <v>135</v>
      </c>
      <c r="R69" s="6">
        <v>27</v>
      </c>
      <c r="S69" s="6" t="s">
        <v>146</v>
      </c>
      <c r="T69" s="6">
        <v>227273</v>
      </c>
      <c r="U69" s="6">
        <v>428000</v>
      </c>
      <c r="V69" s="6">
        <v>350000</v>
      </c>
      <c r="W69" s="1" t="s">
        <v>345</v>
      </c>
      <c r="X69" s="6" t="s">
        <v>224</v>
      </c>
      <c r="Y69" s="6" t="s">
        <v>350</v>
      </c>
      <c r="Z69" s="1" t="s">
        <v>261</v>
      </c>
      <c r="AA69" s="6">
        <v>1</v>
      </c>
      <c r="AB69" s="1" t="s">
        <v>351</v>
      </c>
      <c r="AC69" s="1"/>
      <c r="AD69" s="1"/>
      <c r="AE69" s="1"/>
      <c r="AF69" s="1"/>
      <c r="AG69" s="1"/>
      <c r="AH69" s="1"/>
      <c r="AI69" s="1">
        <v>250000</v>
      </c>
      <c r="AJ69" s="2">
        <f t="shared" si="0"/>
        <v>22727</v>
      </c>
      <c r="AM69" s="2"/>
      <c r="AR69" s="3"/>
      <c r="AS69" s="3"/>
      <c r="AT69" s="3"/>
      <c r="AU69" s="3"/>
      <c r="AV69" s="3"/>
    </row>
    <row r="70" spans="1:48">
      <c r="A70" s="1">
        <v>381</v>
      </c>
      <c r="B70" s="1">
        <v>6</v>
      </c>
      <c r="C70" s="1" t="s">
        <v>135</v>
      </c>
      <c r="D70" s="1" t="s">
        <v>106</v>
      </c>
      <c r="E70" s="1" t="s">
        <v>135</v>
      </c>
      <c r="F70" s="1">
        <v>2341810051881</v>
      </c>
      <c r="H70" s="1" t="s">
        <v>352</v>
      </c>
      <c r="I70" s="1" t="s">
        <v>353</v>
      </c>
      <c r="J70" s="1">
        <v>23126516</v>
      </c>
      <c r="K70" s="1" t="s">
        <v>156</v>
      </c>
      <c r="L70" s="1" t="s">
        <v>354</v>
      </c>
      <c r="M70" s="1" t="s">
        <v>56</v>
      </c>
      <c r="N70" s="1" t="s">
        <v>82</v>
      </c>
      <c r="O70" s="1" t="s">
        <v>344</v>
      </c>
      <c r="P70" s="1" t="s">
        <v>349</v>
      </c>
      <c r="Q70" s="1" t="s">
        <v>135</v>
      </c>
      <c r="R70" s="6">
        <v>27</v>
      </c>
      <c r="S70" s="6" t="s">
        <v>146</v>
      </c>
      <c r="T70" s="6">
        <v>227273</v>
      </c>
      <c r="U70" s="6">
        <v>328000</v>
      </c>
      <c r="V70" s="6">
        <v>300000</v>
      </c>
      <c r="W70" s="1" t="s">
        <v>345</v>
      </c>
      <c r="X70" s="1" t="s">
        <v>224</v>
      </c>
      <c r="Y70" s="1" t="s">
        <v>350</v>
      </c>
      <c r="Z70" s="1" t="s">
        <v>261</v>
      </c>
      <c r="AA70" s="6">
        <v>1</v>
      </c>
      <c r="AB70" s="1" t="s">
        <v>355</v>
      </c>
      <c r="AC70" s="1"/>
      <c r="AD70" s="1"/>
      <c r="AE70" s="1"/>
      <c r="AF70" s="1"/>
      <c r="AG70" s="1"/>
      <c r="AH70" s="1"/>
      <c r="AI70" s="1">
        <v>250000</v>
      </c>
      <c r="AJ70" s="2">
        <f t="shared" si="0"/>
        <v>22727</v>
      </c>
      <c r="AM70" s="2"/>
      <c r="AR70" s="3"/>
      <c r="AS70" s="3"/>
      <c r="AT70" s="3"/>
      <c r="AU70" s="3"/>
      <c r="AV70" s="3"/>
    </row>
    <row r="71" spans="1:48">
      <c r="A71" s="1">
        <v>381</v>
      </c>
      <c r="B71" s="1">
        <v>7</v>
      </c>
      <c r="C71" s="1" t="s">
        <v>135</v>
      </c>
      <c r="D71" s="1" t="s">
        <v>106</v>
      </c>
      <c r="E71" s="1" t="s">
        <v>135</v>
      </c>
      <c r="F71" s="1">
        <v>2341810051904</v>
      </c>
      <c r="H71" s="1" t="s">
        <v>356</v>
      </c>
      <c r="I71" s="1" t="s">
        <v>357</v>
      </c>
      <c r="J71" s="1">
        <v>15720541</v>
      </c>
      <c r="K71" s="1" t="s">
        <v>156</v>
      </c>
      <c r="L71" s="1" t="s">
        <v>358</v>
      </c>
      <c r="M71" s="1" t="s">
        <v>56</v>
      </c>
      <c r="N71" s="1" t="s">
        <v>82</v>
      </c>
      <c r="O71" s="1" t="s">
        <v>344</v>
      </c>
      <c r="P71" s="1" t="s">
        <v>349</v>
      </c>
      <c r="Q71" s="1" t="s">
        <v>135</v>
      </c>
      <c r="R71" s="6">
        <v>27</v>
      </c>
      <c r="S71" s="6" t="s">
        <v>146</v>
      </c>
      <c r="T71" s="6">
        <v>200000</v>
      </c>
      <c r="U71" s="6">
        <v>258000</v>
      </c>
      <c r="V71" s="6">
        <v>300000</v>
      </c>
      <c r="W71" s="1" t="s">
        <v>345</v>
      </c>
      <c r="X71" s="1" t="s">
        <v>224</v>
      </c>
      <c r="Y71" s="1" t="s">
        <v>350</v>
      </c>
      <c r="Z71" s="1" t="s">
        <v>261</v>
      </c>
      <c r="AA71" s="6">
        <v>1</v>
      </c>
      <c r="AB71" s="1" t="s">
        <v>359</v>
      </c>
      <c r="AC71" s="1"/>
      <c r="AD71" s="1"/>
      <c r="AE71" s="1"/>
      <c r="AF71" s="1"/>
      <c r="AG71" s="1"/>
      <c r="AH71" s="1"/>
      <c r="AI71" s="1">
        <v>220000</v>
      </c>
      <c r="AJ71" s="2">
        <f t="shared" si="0"/>
        <v>20000</v>
      </c>
      <c r="AM71" s="2"/>
      <c r="AR71" s="3"/>
      <c r="AS71" s="3"/>
      <c r="AT71" s="3"/>
      <c r="AU71" s="3"/>
      <c r="AV71" s="3"/>
    </row>
    <row r="72" spans="1:48">
      <c r="A72" s="1">
        <v>381</v>
      </c>
      <c r="B72" s="1">
        <v>8</v>
      </c>
      <c r="C72" s="1" t="s">
        <v>135</v>
      </c>
      <c r="D72" s="1" t="s">
        <v>106</v>
      </c>
      <c r="E72" s="1" t="s">
        <v>135</v>
      </c>
      <c r="F72" s="1">
        <v>2341810051898</v>
      </c>
      <c r="H72" s="1" t="s">
        <v>360</v>
      </c>
      <c r="I72" s="1" t="s">
        <v>361</v>
      </c>
      <c r="J72" s="1">
        <v>19247289</v>
      </c>
      <c r="K72" s="1" t="s">
        <v>156</v>
      </c>
      <c r="L72" s="1" t="s">
        <v>362</v>
      </c>
      <c r="M72" s="1" t="s">
        <v>56</v>
      </c>
      <c r="N72" s="1" t="s">
        <v>82</v>
      </c>
      <c r="O72" s="1" t="s">
        <v>344</v>
      </c>
      <c r="P72" s="1" t="s">
        <v>349</v>
      </c>
      <c r="Q72" s="1" t="s">
        <v>135</v>
      </c>
      <c r="R72" s="6">
        <v>27</v>
      </c>
      <c r="S72" s="6" t="s">
        <v>146</v>
      </c>
      <c r="T72" s="6">
        <v>200000</v>
      </c>
      <c r="U72" s="6">
        <v>268000</v>
      </c>
      <c r="V72" s="6">
        <v>300000</v>
      </c>
      <c r="W72" s="1" t="s">
        <v>345</v>
      </c>
      <c r="X72" s="1" t="s">
        <v>224</v>
      </c>
      <c r="Y72" s="1" t="s">
        <v>350</v>
      </c>
      <c r="Z72" s="1" t="s">
        <v>261</v>
      </c>
      <c r="AA72" s="6">
        <v>1</v>
      </c>
      <c r="AB72" s="1" t="s">
        <v>363</v>
      </c>
      <c r="AC72" s="1"/>
      <c r="AD72" s="1"/>
      <c r="AE72" s="1"/>
      <c r="AF72" s="1"/>
      <c r="AG72" s="1"/>
      <c r="AH72" s="1"/>
      <c r="AI72" s="1">
        <v>230000</v>
      </c>
      <c r="AJ72" s="2">
        <f t="shared" si="0"/>
        <v>30000</v>
      </c>
      <c r="AM72" s="2"/>
      <c r="AR72" s="3"/>
      <c r="AS72" s="3"/>
      <c r="AT72" s="3"/>
      <c r="AU72" s="3"/>
      <c r="AV72" s="3"/>
    </row>
    <row r="73" spans="1:48">
      <c r="A73" s="1">
        <v>381</v>
      </c>
      <c r="B73" s="1">
        <v>9</v>
      </c>
      <c r="C73" s="1" t="s">
        <v>135</v>
      </c>
      <c r="D73" s="1" t="s">
        <v>106</v>
      </c>
      <c r="E73" s="1" t="s">
        <v>135</v>
      </c>
      <c r="F73" s="1">
        <v>2341810051911</v>
      </c>
      <c r="H73" s="1" t="s">
        <v>364</v>
      </c>
      <c r="I73" s="1" t="s">
        <v>365</v>
      </c>
      <c r="J73" s="1">
        <v>31211358</v>
      </c>
      <c r="K73" s="1" t="s">
        <v>177</v>
      </c>
      <c r="L73" s="1" t="s">
        <v>366</v>
      </c>
      <c r="M73" s="1" t="s">
        <v>56</v>
      </c>
      <c r="N73" s="1" t="s">
        <v>82</v>
      </c>
      <c r="O73" s="1" t="s">
        <v>344</v>
      </c>
      <c r="P73" s="1" t="s">
        <v>349</v>
      </c>
      <c r="Q73" s="1" t="s">
        <v>135</v>
      </c>
      <c r="R73" s="6">
        <v>27</v>
      </c>
      <c r="S73" s="6" t="s">
        <v>146</v>
      </c>
      <c r="T73" s="6">
        <v>163637</v>
      </c>
      <c r="U73" s="6">
        <v>238000</v>
      </c>
      <c r="V73" s="6">
        <v>250000</v>
      </c>
      <c r="W73" s="1" t="s">
        <v>345</v>
      </c>
      <c r="X73" s="1" t="s">
        <v>224</v>
      </c>
      <c r="Y73" s="1" t="s">
        <v>350</v>
      </c>
      <c r="Z73" s="1" t="s">
        <v>261</v>
      </c>
      <c r="AA73" s="6">
        <v>1</v>
      </c>
      <c r="AB73" s="1" t="s">
        <v>367</v>
      </c>
      <c r="AC73" s="1"/>
      <c r="AD73" s="1"/>
      <c r="AE73" s="1"/>
      <c r="AF73" s="1"/>
      <c r="AG73" s="1"/>
      <c r="AH73" s="1"/>
      <c r="AI73" s="1">
        <v>180000</v>
      </c>
      <c r="AJ73" s="2">
        <f t="shared" si="0"/>
        <v>16363</v>
      </c>
      <c r="AM73" s="2"/>
      <c r="AR73" s="3"/>
      <c r="AS73" s="3"/>
      <c r="AT73" s="3"/>
      <c r="AU73" s="3"/>
      <c r="AV73" s="3"/>
    </row>
    <row r="74" spans="1:48">
      <c r="A74" s="1">
        <v>381</v>
      </c>
      <c r="B74" s="1">
        <v>10</v>
      </c>
      <c r="C74" s="1" t="s">
        <v>135</v>
      </c>
      <c r="D74" s="1" t="s">
        <v>106</v>
      </c>
      <c r="E74" s="1" t="s">
        <v>135</v>
      </c>
      <c r="F74" s="1">
        <v>2341810051966</v>
      </c>
      <c r="H74" s="1" t="s">
        <v>368</v>
      </c>
      <c r="I74" s="1" t="s">
        <v>369</v>
      </c>
      <c r="J74" s="1">
        <v>16041043</v>
      </c>
      <c r="K74" s="1" t="s">
        <v>156</v>
      </c>
      <c r="L74" s="1" t="s">
        <v>157</v>
      </c>
      <c r="M74" s="1" t="s">
        <v>51</v>
      </c>
      <c r="N74" s="1" t="s">
        <v>82</v>
      </c>
      <c r="O74" s="1" t="s">
        <v>344</v>
      </c>
      <c r="P74" s="1" t="s">
        <v>349</v>
      </c>
      <c r="Q74" s="1" t="s">
        <v>135</v>
      </c>
      <c r="R74" s="6">
        <v>27</v>
      </c>
      <c r="S74" s="6" t="s">
        <v>146</v>
      </c>
      <c r="T74" s="6">
        <v>145455</v>
      </c>
      <c r="U74" s="6">
        <v>228000</v>
      </c>
      <c r="V74" s="6">
        <v>220000</v>
      </c>
      <c r="W74" s="1" t="s">
        <v>345</v>
      </c>
      <c r="X74" s="1" t="s">
        <v>224</v>
      </c>
      <c r="Y74" s="1" t="s">
        <v>350</v>
      </c>
      <c r="Z74" s="1" t="s">
        <v>261</v>
      </c>
      <c r="AA74" s="6">
        <v>1</v>
      </c>
      <c r="AB74" s="1" t="s">
        <v>370</v>
      </c>
      <c r="AC74" s="1"/>
      <c r="AD74" s="1"/>
      <c r="AE74" s="1"/>
      <c r="AF74" s="1"/>
      <c r="AG74" s="1"/>
      <c r="AH74" s="1"/>
      <c r="AI74" s="1">
        <v>180000</v>
      </c>
      <c r="AJ74" s="2">
        <f t="shared" si="0"/>
        <v>34545</v>
      </c>
      <c r="AM74" s="2"/>
      <c r="AR74" s="3"/>
      <c r="AS74" s="3"/>
      <c r="AT74" s="3"/>
      <c r="AU74" s="3"/>
      <c r="AV74" s="3"/>
    </row>
    <row r="75" spans="1:48">
      <c r="A75" s="1">
        <v>393</v>
      </c>
      <c r="B75" s="1">
        <v>1</v>
      </c>
      <c r="C75" s="1" t="s">
        <v>135</v>
      </c>
      <c r="D75" s="1" t="s">
        <v>106</v>
      </c>
      <c r="E75" s="1" t="s">
        <v>135</v>
      </c>
      <c r="F75" s="1">
        <v>2341810051775</v>
      </c>
      <c r="H75" s="1" t="s">
        <v>371</v>
      </c>
      <c r="I75" s="1" t="s">
        <v>372</v>
      </c>
      <c r="J75" s="1">
        <v>30542796</v>
      </c>
      <c r="K75" s="1" t="s">
        <v>156</v>
      </c>
      <c r="L75" s="1" t="s">
        <v>275</v>
      </c>
      <c r="M75" s="1" t="s">
        <v>56</v>
      </c>
      <c r="N75" s="1" t="s">
        <v>82</v>
      </c>
      <c r="O75" s="1" t="s">
        <v>256</v>
      </c>
      <c r="P75" s="12">
        <v>45605</v>
      </c>
      <c r="Q75" s="1" t="s">
        <v>135</v>
      </c>
      <c r="R75" s="6">
        <v>29</v>
      </c>
      <c r="S75" s="6" t="s">
        <v>146</v>
      </c>
      <c r="T75" s="6">
        <v>409091</v>
      </c>
      <c r="U75" s="6">
        <v>518000</v>
      </c>
      <c r="V75" s="6">
        <v>485000</v>
      </c>
      <c r="W75" s="1" t="s">
        <v>373</v>
      </c>
      <c r="X75" s="1" t="s">
        <v>224</v>
      </c>
      <c r="Y75" s="1" t="s">
        <v>374</v>
      </c>
      <c r="Z75" s="1" t="s">
        <v>261</v>
      </c>
      <c r="AA75" s="6">
        <v>1</v>
      </c>
      <c r="AB75" s="1" t="s">
        <v>375</v>
      </c>
      <c r="AC75" s="1"/>
      <c r="AD75" s="1"/>
      <c r="AE75" s="1"/>
      <c r="AF75" s="1"/>
      <c r="AG75" s="1"/>
      <c r="AH75" s="1"/>
      <c r="AI75" s="1">
        <v>450000</v>
      </c>
      <c r="AJ75" s="2">
        <f t="shared" si="0"/>
        <v>40909</v>
      </c>
      <c r="AM75" s="2"/>
      <c r="AR75" s="3"/>
      <c r="AS75" s="3"/>
      <c r="AT75" s="3"/>
      <c r="AU75" s="3"/>
      <c r="AV75" s="3"/>
    </row>
    <row r="76" spans="1:48">
      <c r="A76" s="1">
        <v>393</v>
      </c>
      <c r="B76" s="1">
        <v>2</v>
      </c>
      <c r="C76" s="1" t="s">
        <v>135</v>
      </c>
      <c r="D76" s="1" t="s">
        <v>106</v>
      </c>
      <c r="E76" s="1" t="s">
        <v>135</v>
      </c>
      <c r="F76" s="1">
        <v>2341810051737</v>
      </c>
      <c r="H76" s="1" t="s">
        <v>376</v>
      </c>
      <c r="I76" s="1" t="s">
        <v>377</v>
      </c>
      <c r="J76" s="1">
        <v>22200787</v>
      </c>
      <c r="K76" s="1" t="s">
        <v>156</v>
      </c>
      <c r="L76" s="1" t="s">
        <v>275</v>
      </c>
      <c r="M76" s="1" t="s">
        <v>51</v>
      </c>
      <c r="N76" s="1" t="s">
        <v>82</v>
      </c>
      <c r="O76" s="1" t="s">
        <v>256</v>
      </c>
      <c r="P76" s="12">
        <v>45605</v>
      </c>
      <c r="Q76" s="1" t="s">
        <v>135</v>
      </c>
      <c r="R76" s="1">
        <v>29</v>
      </c>
      <c r="S76" s="6" t="s">
        <v>146</v>
      </c>
      <c r="T76" s="6">
        <v>363636</v>
      </c>
      <c r="U76" s="6">
        <v>498000</v>
      </c>
      <c r="V76" s="6">
        <v>420000</v>
      </c>
      <c r="W76" s="1" t="s">
        <v>373</v>
      </c>
      <c r="X76" s="6" t="s">
        <v>224</v>
      </c>
      <c r="Y76" s="6" t="s">
        <v>374</v>
      </c>
      <c r="Z76" s="6" t="s">
        <v>261</v>
      </c>
      <c r="AA76" s="1">
        <v>1</v>
      </c>
      <c r="AB76" s="1" t="s">
        <v>280</v>
      </c>
      <c r="AC76" s="1"/>
      <c r="AD76" s="1"/>
      <c r="AE76" s="1"/>
      <c r="AF76" s="1"/>
      <c r="AG76" s="1"/>
      <c r="AH76" s="1"/>
      <c r="AI76" s="1">
        <v>400000</v>
      </c>
      <c r="AJ76" s="2">
        <f t="shared" si="0"/>
        <v>36364</v>
      </c>
      <c r="AM76" s="2"/>
      <c r="AR76" s="3"/>
      <c r="AS76" s="3"/>
      <c r="AT76" s="3"/>
      <c r="AU76" s="3"/>
      <c r="AV76" s="3"/>
    </row>
    <row r="77" spans="1:48">
      <c r="A77" s="1">
        <v>393</v>
      </c>
      <c r="B77" s="1">
        <v>3</v>
      </c>
      <c r="C77" s="1" t="s">
        <v>135</v>
      </c>
      <c r="D77" s="1" t="s">
        <v>106</v>
      </c>
      <c r="E77" s="1" t="s">
        <v>135</v>
      </c>
      <c r="F77" s="1">
        <v>2341810051713</v>
      </c>
      <c r="H77" s="1" t="s">
        <v>378</v>
      </c>
      <c r="I77" s="1" t="s">
        <v>379</v>
      </c>
      <c r="J77" s="1">
        <v>29345138</v>
      </c>
      <c r="K77" s="1" t="s">
        <v>156</v>
      </c>
      <c r="L77" s="1" t="s">
        <v>319</v>
      </c>
      <c r="M77" s="1" t="s">
        <v>51</v>
      </c>
      <c r="N77" s="1" t="s">
        <v>82</v>
      </c>
      <c r="O77" s="1" t="s">
        <v>256</v>
      </c>
      <c r="P77" s="12">
        <v>45605</v>
      </c>
      <c r="Q77" s="1" t="s">
        <v>135</v>
      </c>
      <c r="R77" s="1">
        <v>29</v>
      </c>
      <c r="S77" s="6" t="s">
        <v>146</v>
      </c>
      <c r="T77" s="6">
        <v>318182</v>
      </c>
      <c r="U77" s="6">
        <v>398000</v>
      </c>
      <c r="V77" s="6">
        <v>370000</v>
      </c>
      <c r="W77" s="1" t="s">
        <v>373</v>
      </c>
      <c r="X77" s="6" t="s">
        <v>224</v>
      </c>
      <c r="Y77" s="6" t="s">
        <v>374</v>
      </c>
      <c r="Z77" s="6" t="s">
        <v>261</v>
      </c>
      <c r="AA77" s="1">
        <v>1</v>
      </c>
      <c r="AB77" s="1" t="s">
        <v>314</v>
      </c>
      <c r="AC77" s="1"/>
      <c r="AD77" s="1"/>
      <c r="AE77" s="1"/>
      <c r="AF77" s="1"/>
      <c r="AG77" s="1"/>
      <c r="AH77" s="1"/>
      <c r="AI77" s="1">
        <v>320000</v>
      </c>
      <c r="AJ77" s="2">
        <f t="shared" si="0"/>
        <v>1818</v>
      </c>
      <c r="AM77" s="2"/>
      <c r="AR77" s="3"/>
      <c r="AS77" s="3"/>
      <c r="AT77" s="3"/>
      <c r="AU77" s="3"/>
      <c r="AV77" s="3"/>
    </row>
    <row r="78" spans="1:48">
      <c r="A78" s="1">
        <v>393</v>
      </c>
      <c r="B78" s="1">
        <v>4</v>
      </c>
      <c r="C78" s="1" t="s">
        <v>135</v>
      </c>
      <c r="D78" s="1" t="s">
        <v>106</v>
      </c>
      <c r="E78" s="1" t="s">
        <v>135</v>
      </c>
      <c r="F78" s="1">
        <v>2341810051744</v>
      </c>
      <c r="H78" s="1" t="s">
        <v>380</v>
      </c>
      <c r="I78" s="1" t="s">
        <v>381</v>
      </c>
      <c r="J78" s="1">
        <v>24937955</v>
      </c>
      <c r="K78" s="1" t="s">
        <v>156</v>
      </c>
      <c r="L78" s="1" t="s">
        <v>296</v>
      </c>
      <c r="M78" s="1" t="s">
        <v>51</v>
      </c>
      <c r="N78" s="1" t="s">
        <v>82</v>
      </c>
      <c r="O78" s="1" t="s">
        <v>256</v>
      </c>
      <c r="P78" s="12">
        <v>45605</v>
      </c>
      <c r="Q78" s="1" t="s">
        <v>135</v>
      </c>
      <c r="R78" s="1">
        <v>29</v>
      </c>
      <c r="S78" s="6" t="s">
        <v>146</v>
      </c>
      <c r="T78" s="6">
        <v>236364</v>
      </c>
      <c r="U78" s="6">
        <v>328000</v>
      </c>
      <c r="V78" s="6">
        <v>280000</v>
      </c>
      <c r="W78" s="1" t="s">
        <v>373</v>
      </c>
      <c r="X78" s="6" t="s">
        <v>224</v>
      </c>
      <c r="Y78" s="6" t="s">
        <v>374</v>
      </c>
      <c r="Z78" s="6" t="s">
        <v>261</v>
      </c>
      <c r="AA78" s="1">
        <v>1</v>
      </c>
      <c r="AB78" s="1" t="s">
        <v>382</v>
      </c>
      <c r="AC78" s="1"/>
      <c r="AD78" s="1"/>
      <c r="AE78" s="1"/>
      <c r="AF78" s="1"/>
      <c r="AG78" s="1"/>
      <c r="AH78" s="1"/>
      <c r="AI78" s="1">
        <v>280000</v>
      </c>
      <c r="AJ78" s="2">
        <f t="shared" si="0"/>
        <v>43636</v>
      </c>
      <c r="AM78" s="2"/>
      <c r="AR78" s="3"/>
      <c r="AS78" s="3"/>
      <c r="AT78" s="3"/>
      <c r="AU78" s="3"/>
      <c r="AV78" s="3"/>
    </row>
    <row r="79" spans="1:48">
      <c r="A79" s="1">
        <v>393</v>
      </c>
      <c r="B79" s="1">
        <v>5</v>
      </c>
      <c r="C79" s="1" t="s">
        <v>135</v>
      </c>
      <c r="D79" s="1" t="s">
        <v>106</v>
      </c>
      <c r="E79" s="1" t="s">
        <v>135</v>
      </c>
      <c r="F79" s="1">
        <v>2341810051768</v>
      </c>
      <c r="H79" s="1" t="s">
        <v>383</v>
      </c>
      <c r="I79" s="1" t="s">
        <v>384</v>
      </c>
      <c r="J79" s="1" t="s">
        <v>385</v>
      </c>
      <c r="K79" s="1" t="s">
        <v>156</v>
      </c>
      <c r="L79" s="1" t="s">
        <v>386</v>
      </c>
      <c r="M79" s="1" t="s">
        <v>51</v>
      </c>
      <c r="N79" s="1" t="s">
        <v>82</v>
      </c>
      <c r="O79" s="1" t="s">
        <v>256</v>
      </c>
      <c r="P79" s="12">
        <v>45605</v>
      </c>
      <c r="Q79" s="1" t="s">
        <v>135</v>
      </c>
      <c r="R79" s="1">
        <v>29</v>
      </c>
      <c r="S79" s="6" t="s">
        <v>146</v>
      </c>
      <c r="T79" s="6">
        <v>200000</v>
      </c>
      <c r="U79" s="6">
        <v>298000</v>
      </c>
      <c r="V79" s="6">
        <v>238000</v>
      </c>
      <c r="W79" s="1" t="s">
        <v>373</v>
      </c>
      <c r="X79" s="1" t="s">
        <v>224</v>
      </c>
      <c r="Y79" s="1" t="s">
        <v>374</v>
      </c>
      <c r="Z79" s="1" t="s">
        <v>261</v>
      </c>
      <c r="AA79" s="1">
        <v>1</v>
      </c>
      <c r="AB79" s="1" t="s">
        <v>387</v>
      </c>
      <c r="AC79" s="1"/>
      <c r="AD79" s="1"/>
      <c r="AE79" s="1"/>
      <c r="AF79" s="1"/>
      <c r="AG79" s="1"/>
      <c r="AH79" s="1"/>
      <c r="AI79" s="1">
        <v>200000</v>
      </c>
      <c r="AJ79" s="2">
        <f t="shared" si="0"/>
        <v>0</v>
      </c>
      <c r="AM79" s="2"/>
      <c r="AR79" s="3"/>
      <c r="AS79" s="3"/>
      <c r="AT79" s="3"/>
      <c r="AU79" s="3"/>
      <c r="AV79" s="3"/>
    </row>
    <row r="80" spans="1:48">
      <c r="A80" s="1">
        <v>393</v>
      </c>
      <c r="B80" s="1">
        <v>6</v>
      </c>
      <c r="C80" s="1" t="s">
        <v>135</v>
      </c>
      <c r="D80" s="1" t="s">
        <v>106</v>
      </c>
      <c r="E80" s="1" t="s">
        <v>135</v>
      </c>
      <c r="F80" s="1">
        <v>2341810051539</v>
      </c>
      <c r="H80" s="1" t="s">
        <v>388</v>
      </c>
      <c r="I80" s="1" t="s">
        <v>389</v>
      </c>
      <c r="J80" s="1">
        <v>15431194</v>
      </c>
      <c r="K80" s="1" t="s">
        <v>156</v>
      </c>
      <c r="L80" s="1" t="s">
        <v>275</v>
      </c>
      <c r="M80" s="1" t="s">
        <v>51</v>
      </c>
      <c r="N80" s="1" t="s">
        <v>82</v>
      </c>
      <c r="O80" s="1" t="s">
        <v>256</v>
      </c>
      <c r="P80" s="12">
        <v>45513</v>
      </c>
      <c r="Q80" s="1" t="s">
        <v>135</v>
      </c>
      <c r="R80" s="1">
        <v>32</v>
      </c>
      <c r="S80" s="6" t="s">
        <v>146</v>
      </c>
      <c r="T80" s="6">
        <v>590909</v>
      </c>
      <c r="U80" s="6">
        <v>800000</v>
      </c>
      <c r="V80" s="6">
        <v>695000</v>
      </c>
      <c r="W80" s="1" t="s">
        <v>373</v>
      </c>
      <c r="X80" s="1" t="s">
        <v>224</v>
      </c>
      <c r="Y80" s="1" t="s">
        <v>374</v>
      </c>
      <c r="Z80" s="1" t="s">
        <v>261</v>
      </c>
      <c r="AA80" s="1">
        <v>1</v>
      </c>
      <c r="AB80" s="1" t="s">
        <v>390</v>
      </c>
      <c r="AI80" s="1">
        <v>700000</v>
      </c>
      <c r="AJ80" s="2">
        <f t="shared" si="0"/>
        <v>109091</v>
      </c>
      <c r="AM80" s="2"/>
      <c r="AR80" s="3"/>
      <c r="AS80" s="3"/>
      <c r="AT80" s="3"/>
      <c r="AU80" s="3"/>
      <c r="AV80" s="3"/>
    </row>
    <row r="81" spans="1:48">
      <c r="A81" s="1">
        <v>393</v>
      </c>
      <c r="B81" s="1">
        <v>7</v>
      </c>
      <c r="C81" s="1" t="s">
        <v>135</v>
      </c>
      <c r="D81" s="1" t="s">
        <v>106</v>
      </c>
      <c r="E81" s="1" t="s">
        <v>135</v>
      </c>
      <c r="F81" s="1">
        <v>2341810051591</v>
      </c>
      <c r="H81" s="1" t="s">
        <v>391</v>
      </c>
      <c r="I81" s="1" t="s">
        <v>392</v>
      </c>
      <c r="J81" s="1" t="s">
        <v>393</v>
      </c>
      <c r="K81" s="1" t="s">
        <v>156</v>
      </c>
      <c r="L81" s="1" t="s">
        <v>275</v>
      </c>
      <c r="M81" s="1" t="s">
        <v>56</v>
      </c>
      <c r="N81" s="1" t="s">
        <v>82</v>
      </c>
      <c r="O81" s="1" t="s">
        <v>256</v>
      </c>
      <c r="P81" s="12">
        <v>45513</v>
      </c>
      <c r="Q81" s="1" t="s">
        <v>135</v>
      </c>
      <c r="R81" s="1">
        <v>32</v>
      </c>
      <c r="S81" s="6" t="s">
        <v>146</v>
      </c>
      <c r="T81" s="6">
        <v>454546</v>
      </c>
      <c r="U81" s="6">
        <v>600000</v>
      </c>
      <c r="V81" s="6">
        <v>5500000</v>
      </c>
      <c r="W81" s="1" t="s">
        <v>373</v>
      </c>
      <c r="X81" s="1" t="s">
        <v>224</v>
      </c>
      <c r="Y81" s="1" t="s">
        <v>374</v>
      </c>
      <c r="Z81" s="1" t="s">
        <v>261</v>
      </c>
      <c r="AA81" s="1">
        <v>1</v>
      </c>
      <c r="AB81" s="1" t="s">
        <v>303</v>
      </c>
      <c r="AI81" s="1">
        <v>460000</v>
      </c>
      <c r="AJ81" s="2">
        <f t="shared" si="0"/>
        <v>5454</v>
      </c>
      <c r="AM81" s="2"/>
      <c r="AR81" s="3"/>
      <c r="AS81" s="3"/>
      <c r="AT81" s="3"/>
      <c r="AU81" s="3"/>
      <c r="AV81" s="3"/>
    </row>
    <row r="82" spans="1:48">
      <c r="A82" s="1">
        <v>393</v>
      </c>
      <c r="B82" s="1">
        <v>8</v>
      </c>
      <c r="C82" s="1" t="s">
        <v>135</v>
      </c>
      <c r="D82" s="1" t="s">
        <v>106</v>
      </c>
      <c r="E82" s="1" t="s">
        <v>135</v>
      </c>
      <c r="F82" s="1">
        <v>2341810051577</v>
      </c>
      <c r="H82" s="1" t="s">
        <v>380</v>
      </c>
      <c r="I82" s="1" t="s">
        <v>394</v>
      </c>
      <c r="J82" s="1">
        <v>23498650</v>
      </c>
      <c r="K82" s="1" t="s">
        <v>156</v>
      </c>
      <c r="L82" s="1" t="s">
        <v>275</v>
      </c>
      <c r="M82" s="1" t="s">
        <v>56</v>
      </c>
      <c r="N82" s="1" t="s">
        <v>82</v>
      </c>
      <c r="O82" s="1" t="s">
        <v>256</v>
      </c>
      <c r="P82" s="12">
        <v>45513</v>
      </c>
      <c r="Q82" s="1" t="s">
        <v>135</v>
      </c>
      <c r="R82" s="1">
        <v>32</v>
      </c>
      <c r="S82" s="6" t="s">
        <v>146</v>
      </c>
      <c r="T82" s="6">
        <v>454545</v>
      </c>
      <c r="U82" s="6">
        <v>598000</v>
      </c>
      <c r="V82" s="6">
        <v>550000</v>
      </c>
      <c r="W82" s="1" t="s">
        <v>373</v>
      </c>
      <c r="X82" s="6" t="s">
        <v>224</v>
      </c>
      <c r="Y82" s="6" t="s">
        <v>374</v>
      </c>
      <c r="Z82" s="1" t="s">
        <v>261</v>
      </c>
      <c r="AA82" s="1">
        <v>1</v>
      </c>
      <c r="AB82" s="1" t="s">
        <v>395</v>
      </c>
      <c r="AI82" s="1">
        <v>500000</v>
      </c>
      <c r="AJ82" s="2">
        <f t="shared" si="0"/>
        <v>45455</v>
      </c>
      <c r="AM82" s="2"/>
      <c r="AR82" s="13"/>
      <c r="AS82" s="13"/>
      <c r="AT82" s="13"/>
      <c r="AU82" s="13"/>
      <c r="AV82" s="13"/>
    </row>
    <row r="83" spans="1:48">
      <c r="A83" s="1">
        <v>393</v>
      </c>
      <c r="B83" s="1">
        <v>9</v>
      </c>
      <c r="C83" s="1" t="s">
        <v>135</v>
      </c>
      <c r="D83" s="1" t="s">
        <v>106</v>
      </c>
      <c r="E83" s="1" t="s">
        <v>135</v>
      </c>
      <c r="F83" s="1">
        <v>2341810051560</v>
      </c>
      <c r="H83" s="1" t="s">
        <v>396</v>
      </c>
      <c r="I83" s="1" t="s">
        <v>397</v>
      </c>
      <c r="J83" s="1">
        <v>20019900</v>
      </c>
      <c r="K83" s="1" t="s">
        <v>156</v>
      </c>
      <c r="L83" s="1" t="s">
        <v>398</v>
      </c>
      <c r="M83" s="1" t="s">
        <v>51</v>
      </c>
      <c r="N83" s="1" t="s">
        <v>82</v>
      </c>
      <c r="O83" s="1" t="s">
        <v>256</v>
      </c>
      <c r="P83" s="12">
        <v>45513</v>
      </c>
      <c r="Q83" s="1" t="s">
        <v>135</v>
      </c>
      <c r="R83" s="1">
        <v>32</v>
      </c>
      <c r="S83" s="6" t="s">
        <v>146</v>
      </c>
      <c r="T83" s="6">
        <v>163636</v>
      </c>
      <c r="U83" s="6">
        <v>248000</v>
      </c>
      <c r="V83" s="6">
        <v>208000</v>
      </c>
      <c r="W83" s="6" t="s">
        <v>373</v>
      </c>
      <c r="X83" s="6" t="s">
        <v>224</v>
      </c>
      <c r="Y83" s="6" t="s">
        <v>374</v>
      </c>
      <c r="Z83" s="1" t="s">
        <v>261</v>
      </c>
      <c r="AA83" s="1">
        <v>1</v>
      </c>
      <c r="AB83" s="1" t="s">
        <v>399</v>
      </c>
      <c r="AI83" s="1">
        <v>170000</v>
      </c>
      <c r="AJ83" s="2">
        <f t="shared" si="0"/>
        <v>6364</v>
      </c>
      <c r="AM83" s="2"/>
      <c r="AR83" s="13"/>
      <c r="AS83" s="13"/>
      <c r="AT83" s="13"/>
      <c r="AU83" s="13"/>
      <c r="AV83" s="13"/>
    </row>
    <row r="84" spans="1:48">
      <c r="A84" s="1">
        <v>393</v>
      </c>
      <c r="B84" s="1">
        <v>10</v>
      </c>
      <c r="C84" s="1" t="s">
        <v>135</v>
      </c>
      <c r="D84" s="1" t="s">
        <v>106</v>
      </c>
      <c r="E84" s="1" t="s">
        <v>135</v>
      </c>
      <c r="F84" s="1">
        <v>2341810051515</v>
      </c>
      <c r="H84" s="1" t="s">
        <v>293</v>
      </c>
      <c r="I84" s="1" t="s">
        <v>400</v>
      </c>
      <c r="J84" s="1" t="s">
        <v>401</v>
      </c>
      <c r="K84" s="1" t="s">
        <v>156</v>
      </c>
      <c r="L84" s="1" t="s">
        <v>288</v>
      </c>
      <c r="M84" s="1" t="s">
        <v>51</v>
      </c>
      <c r="N84" s="1" t="s">
        <v>235</v>
      </c>
      <c r="O84" s="1" t="s">
        <v>256</v>
      </c>
      <c r="P84" s="12">
        <v>45513</v>
      </c>
      <c r="Q84" s="1" t="s">
        <v>135</v>
      </c>
      <c r="R84" s="1">
        <v>32</v>
      </c>
      <c r="S84" s="6" t="s">
        <v>146</v>
      </c>
      <c r="T84" s="6">
        <v>200000</v>
      </c>
      <c r="U84" s="6">
        <v>258000</v>
      </c>
      <c r="V84" s="6">
        <v>235000</v>
      </c>
      <c r="W84" s="6" t="s">
        <v>373</v>
      </c>
      <c r="X84" s="6" t="s">
        <v>224</v>
      </c>
      <c r="Y84" s="6" t="s">
        <v>374</v>
      </c>
      <c r="Z84" s="1" t="s">
        <v>261</v>
      </c>
      <c r="AA84" s="1">
        <v>1</v>
      </c>
      <c r="AB84" s="1" t="s">
        <v>402</v>
      </c>
      <c r="AI84" s="1">
        <v>200000</v>
      </c>
      <c r="AJ84" s="2">
        <f t="shared" si="0"/>
        <v>0</v>
      </c>
      <c r="AM84" s="2"/>
      <c r="AR84" s="13"/>
      <c r="AS84" s="13"/>
      <c r="AT84" s="13"/>
      <c r="AU84" s="13"/>
      <c r="AV84" s="13"/>
    </row>
    <row r="85" spans="1:48">
      <c r="A85" s="1">
        <v>394</v>
      </c>
      <c r="B85" s="1">
        <v>1</v>
      </c>
      <c r="C85" s="1" t="s">
        <v>403</v>
      </c>
      <c r="D85" s="1" t="s">
        <v>106</v>
      </c>
      <c r="E85" s="1" t="s">
        <v>403</v>
      </c>
      <c r="F85" s="1">
        <v>2339530015665</v>
      </c>
      <c r="H85" s="1" t="s">
        <v>404</v>
      </c>
      <c r="I85" s="1" t="s">
        <v>405</v>
      </c>
      <c r="J85" s="1">
        <v>498879</v>
      </c>
      <c r="K85" s="1" t="s">
        <v>156</v>
      </c>
      <c r="L85" s="1" t="s">
        <v>406</v>
      </c>
      <c r="M85" s="1" t="s">
        <v>56</v>
      </c>
      <c r="N85" s="1" t="s">
        <v>407</v>
      </c>
      <c r="O85" s="1" t="s">
        <v>408</v>
      </c>
      <c r="P85" s="5">
        <v>45545</v>
      </c>
      <c r="Q85" s="1" t="s">
        <v>403</v>
      </c>
      <c r="R85" s="1">
        <v>30</v>
      </c>
      <c r="S85" s="6" t="s">
        <v>146</v>
      </c>
      <c r="T85" s="6">
        <v>81819</v>
      </c>
      <c r="U85" s="6">
        <v>138000</v>
      </c>
      <c r="V85" s="6">
        <v>120000</v>
      </c>
      <c r="W85" s="5">
        <v>45547</v>
      </c>
      <c r="X85" s="6" t="s">
        <v>224</v>
      </c>
      <c r="Y85" s="6" t="s">
        <v>409</v>
      </c>
      <c r="Z85" s="1" t="s">
        <v>410</v>
      </c>
      <c r="AA85" s="1">
        <v>1</v>
      </c>
      <c r="AC85" s="1" t="s">
        <v>83</v>
      </c>
      <c r="AD85" s="1" t="s">
        <v>84</v>
      </c>
      <c r="AE85" s="1" t="s">
        <v>411</v>
      </c>
      <c r="AF85" s="1" t="s">
        <v>91</v>
      </c>
      <c r="AG85" s="1" t="s">
        <v>412</v>
      </c>
      <c r="AH85" s="1" t="s">
        <v>413</v>
      </c>
      <c r="AI85" s="1">
        <v>100000</v>
      </c>
      <c r="AJ85" s="2">
        <f t="shared" si="0"/>
        <v>18181</v>
      </c>
      <c r="AM85" s="2" t="str">
        <f t="shared" ref="AM85:AM177" si="2">IF(AL85="","",AL85-T85)</f>
        <v/>
      </c>
      <c r="AN85" s="1" t="b">
        <v>0</v>
      </c>
      <c r="AR85" s="13"/>
      <c r="AS85" s="13"/>
      <c r="AT85" s="13"/>
      <c r="AU85" s="13"/>
      <c r="AV85" s="13"/>
    </row>
    <row r="86" spans="1:48">
      <c r="A86" s="1">
        <v>394</v>
      </c>
      <c r="B86" s="1">
        <v>2</v>
      </c>
      <c r="C86" s="1" t="s">
        <v>403</v>
      </c>
      <c r="D86" s="1" t="s">
        <v>106</v>
      </c>
      <c r="E86" s="1" t="s">
        <v>403</v>
      </c>
      <c r="F86" s="1">
        <v>2339530015627</v>
      </c>
      <c r="H86" s="1" t="s">
        <v>414</v>
      </c>
      <c r="I86" s="1" t="s">
        <v>415</v>
      </c>
      <c r="J86" s="1" t="s">
        <v>416</v>
      </c>
      <c r="K86" s="1" t="s">
        <v>156</v>
      </c>
      <c r="L86" s="1" t="s">
        <v>275</v>
      </c>
      <c r="M86" s="1" t="s">
        <v>56</v>
      </c>
      <c r="N86" s="1" t="s">
        <v>417</v>
      </c>
      <c r="O86" s="1" t="s">
        <v>418</v>
      </c>
      <c r="P86" s="5">
        <v>45543</v>
      </c>
      <c r="Q86" s="1" t="s">
        <v>403</v>
      </c>
      <c r="R86" s="1">
        <v>32</v>
      </c>
      <c r="S86" s="1" t="s">
        <v>146</v>
      </c>
      <c r="T86" s="6">
        <v>109091</v>
      </c>
      <c r="U86" s="6">
        <v>258000</v>
      </c>
      <c r="V86" s="6">
        <v>150000</v>
      </c>
      <c r="W86" s="5">
        <v>45546</v>
      </c>
      <c r="X86" s="1" t="s">
        <v>224</v>
      </c>
      <c r="Y86" s="1" t="s">
        <v>419</v>
      </c>
      <c r="Z86" s="1" t="s">
        <v>410</v>
      </c>
      <c r="AA86" s="1">
        <v>1</v>
      </c>
      <c r="AC86" s="1" t="s">
        <v>83</v>
      </c>
      <c r="AD86" s="1" t="s">
        <v>84</v>
      </c>
      <c r="AE86" s="1" t="s">
        <v>411</v>
      </c>
      <c r="AF86" s="1" t="s">
        <v>91</v>
      </c>
      <c r="AG86" s="1" t="s">
        <v>412</v>
      </c>
      <c r="AH86" s="1" t="s">
        <v>413</v>
      </c>
      <c r="AI86" s="1">
        <v>130000</v>
      </c>
      <c r="AJ86" s="2">
        <f t="shared" si="0"/>
        <v>20909</v>
      </c>
      <c r="AM86" s="2" t="str">
        <f t="shared" si="2"/>
        <v/>
      </c>
      <c r="AN86" s="1" t="b">
        <v>0</v>
      </c>
      <c r="AR86" s="13"/>
      <c r="AS86" s="13"/>
      <c r="AT86" s="13"/>
      <c r="AU86" s="13"/>
      <c r="AV86" s="13"/>
    </row>
    <row r="87" spans="1:48">
      <c r="A87" s="1">
        <v>394</v>
      </c>
      <c r="B87" s="1">
        <v>3</v>
      </c>
      <c r="C87" s="1" t="s">
        <v>403</v>
      </c>
      <c r="D87" s="1" t="s">
        <v>106</v>
      </c>
      <c r="E87" s="1" t="s">
        <v>403</v>
      </c>
      <c r="F87" s="1">
        <v>2339530016228</v>
      </c>
      <c r="H87" s="1" t="s">
        <v>420</v>
      </c>
      <c r="I87" s="1" t="s">
        <v>129</v>
      </c>
      <c r="J87" s="1">
        <v>15742848</v>
      </c>
      <c r="K87" s="1" t="s">
        <v>156</v>
      </c>
      <c r="L87" s="1" t="s">
        <v>421</v>
      </c>
      <c r="M87" s="1" t="s">
        <v>51</v>
      </c>
      <c r="N87" s="1" t="s">
        <v>82</v>
      </c>
      <c r="O87" s="1" t="s">
        <v>408</v>
      </c>
      <c r="P87" s="5">
        <v>45547</v>
      </c>
      <c r="Q87" s="1" t="s">
        <v>403</v>
      </c>
      <c r="R87" s="1">
        <v>28</v>
      </c>
      <c r="S87" s="1" t="s">
        <v>146</v>
      </c>
      <c r="T87" s="6">
        <v>181819</v>
      </c>
      <c r="U87" s="6">
        <v>258000</v>
      </c>
      <c r="V87" s="6">
        <v>250000</v>
      </c>
      <c r="W87" s="5">
        <v>45549</v>
      </c>
      <c r="X87" s="1" t="s">
        <v>224</v>
      </c>
      <c r="Y87" s="1" t="s">
        <v>374</v>
      </c>
      <c r="Z87" s="1" t="s">
        <v>410</v>
      </c>
      <c r="AA87" s="1">
        <v>1</v>
      </c>
      <c r="AC87" s="1" t="s">
        <v>83</v>
      </c>
      <c r="AD87" s="1" t="s">
        <v>84</v>
      </c>
      <c r="AE87" s="1" t="s">
        <v>90</v>
      </c>
      <c r="AF87" s="1" t="s">
        <v>91</v>
      </c>
      <c r="AG87" s="1" t="s">
        <v>92</v>
      </c>
      <c r="AH87" s="1" t="s">
        <v>422</v>
      </c>
      <c r="AI87" s="1">
        <v>200000</v>
      </c>
      <c r="AJ87" s="2">
        <f t="shared" si="0"/>
        <v>18181</v>
      </c>
      <c r="AM87" s="2" t="str">
        <f t="shared" si="2"/>
        <v/>
      </c>
      <c r="AN87" s="1" t="b">
        <v>0</v>
      </c>
      <c r="AR87" s="13"/>
      <c r="AS87" s="13"/>
      <c r="AT87" s="13"/>
      <c r="AU87" s="13"/>
      <c r="AV87" s="13"/>
    </row>
    <row r="88" spans="1:48">
      <c r="A88" s="1">
        <v>394</v>
      </c>
      <c r="B88" s="1">
        <v>4</v>
      </c>
      <c r="C88" s="1" t="s">
        <v>403</v>
      </c>
      <c r="D88" s="1" t="s">
        <v>106</v>
      </c>
      <c r="E88" s="1" t="s">
        <v>403</v>
      </c>
      <c r="F88" s="1">
        <v>2339530016310</v>
      </c>
      <c r="H88" s="1" t="s">
        <v>423</v>
      </c>
      <c r="I88" s="1" t="s">
        <v>424</v>
      </c>
      <c r="J88" s="1" t="s">
        <v>425</v>
      </c>
      <c r="K88" s="1" t="s">
        <v>156</v>
      </c>
      <c r="L88" s="1" t="s">
        <v>426</v>
      </c>
      <c r="M88" s="1" t="s">
        <v>56</v>
      </c>
      <c r="N88" s="1" t="s">
        <v>235</v>
      </c>
      <c r="O88" s="1" t="s">
        <v>427</v>
      </c>
      <c r="P88" s="5">
        <v>45555</v>
      </c>
      <c r="Q88" s="1" t="s">
        <v>403</v>
      </c>
      <c r="R88" s="1">
        <v>20</v>
      </c>
      <c r="S88" s="1" t="s">
        <v>146</v>
      </c>
      <c r="T88" s="6">
        <v>63637</v>
      </c>
      <c r="U88" s="6">
        <v>98000</v>
      </c>
      <c r="V88" s="6">
        <v>100000</v>
      </c>
      <c r="W88" s="5">
        <v>45561</v>
      </c>
      <c r="X88" s="1" t="s">
        <v>248</v>
      </c>
      <c r="Y88" s="1" t="s">
        <v>279</v>
      </c>
      <c r="Z88" s="1" t="s">
        <v>410</v>
      </c>
      <c r="AA88" s="1">
        <v>1</v>
      </c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92</v>
      </c>
      <c r="AH88" s="1" t="s">
        <v>428</v>
      </c>
      <c r="AI88" s="1">
        <v>70000</v>
      </c>
      <c r="AJ88" s="2">
        <f t="shared" si="0"/>
        <v>6363</v>
      </c>
      <c r="AM88" s="2" t="str">
        <f t="shared" si="2"/>
        <v/>
      </c>
      <c r="AN88" s="1" t="b">
        <v>0</v>
      </c>
      <c r="AR88" s="13"/>
      <c r="AS88" s="13"/>
      <c r="AT88" s="13"/>
      <c r="AU88" s="13"/>
      <c r="AV88" s="13"/>
    </row>
    <row r="89" spans="1:48">
      <c r="A89" s="1">
        <v>394</v>
      </c>
      <c r="B89" s="1">
        <v>5</v>
      </c>
      <c r="C89" s="1" t="s">
        <v>186</v>
      </c>
      <c r="D89" s="1" t="s">
        <v>106</v>
      </c>
      <c r="E89" s="1" t="s">
        <v>429</v>
      </c>
      <c r="F89" s="1">
        <v>2339700012159</v>
      </c>
      <c r="H89" s="1" t="s">
        <v>430</v>
      </c>
      <c r="I89" s="1" t="s">
        <v>431</v>
      </c>
      <c r="J89" s="1" t="s">
        <v>432</v>
      </c>
      <c r="K89" s="1" t="s">
        <v>156</v>
      </c>
      <c r="L89" s="1" t="s">
        <v>421</v>
      </c>
      <c r="M89" s="1" t="s">
        <v>56</v>
      </c>
      <c r="N89" s="1" t="s">
        <v>433</v>
      </c>
      <c r="O89" s="1" t="s">
        <v>434</v>
      </c>
      <c r="P89" s="5">
        <v>45343</v>
      </c>
      <c r="Q89" s="1" t="s">
        <v>429</v>
      </c>
      <c r="R89" s="1">
        <v>224</v>
      </c>
      <c r="S89" s="1" t="s">
        <v>146</v>
      </c>
      <c r="T89" s="6">
        <v>40909</v>
      </c>
      <c r="U89" s="6">
        <v>65800</v>
      </c>
      <c r="V89" s="6">
        <v>60000</v>
      </c>
      <c r="W89" s="5">
        <v>45526</v>
      </c>
      <c r="X89" s="1" t="s">
        <v>435</v>
      </c>
      <c r="Y89" s="1" t="s">
        <v>436</v>
      </c>
      <c r="Z89" s="1" t="s">
        <v>437</v>
      </c>
      <c r="AA89" s="1">
        <v>1</v>
      </c>
      <c r="AB89" s="1" t="s">
        <v>262</v>
      </c>
      <c r="AC89" s="1" t="s">
        <v>83</v>
      </c>
      <c r="AD89" s="1" t="s">
        <v>84</v>
      </c>
      <c r="AE89" s="1" t="s">
        <v>90</v>
      </c>
      <c r="AF89" s="1" t="s">
        <v>91</v>
      </c>
      <c r="AG89" s="1" t="s">
        <v>92</v>
      </c>
      <c r="AH89" s="1" t="s">
        <v>98</v>
      </c>
      <c r="AI89" s="1">
        <v>50000</v>
      </c>
      <c r="AJ89" s="2">
        <f t="shared" si="0"/>
        <v>9091</v>
      </c>
      <c r="AM89" s="2" t="str">
        <f t="shared" si="2"/>
        <v/>
      </c>
      <c r="AN89" s="1" t="b">
        <v>0</v>
      </c>
      <c r="AR89" s="13"/>
      <c r="AS89" s="13"/>
      <c r="AT89" s="13"/>
      <c r="AU89" s="13"/>
      <c r="AV89" s="13"/>
    </row>
    <row r="90" spans="1:48">
      <c r="A90" s="1">
        <v>394</v>
      </c>
      <c r="B90" s="1">
        <v>6</v>
      </c>
      <c r="C90" s="1" t="s">
        <v>186</v>
      </c>
      <c r="D90" s="1" t="s">
        <v>106</v>
      </c>
      <c r="E90" s="1" t="s">
        <v>107</v>
      </c>
      <c r="F90" s="1">
        <v>2340520081393</v>
      </c>
      <c r="H90" s="1" t="s">
        <v>438</v>
      </c>
      <c r="I90" s="1" t="s">
        <v>439</v>
      </c>
      <c r="J90" s="1">
        <v>12656154</v>
      </c>
      <c r="K90" s="1" t="s">
        <v>156</v>
      </c>
      <c r="L90" s="1" t="s">
        <v>440</v>
      </c>
      <c r="M90" s="1" t="s">
        <v>51</v>
      </c>
      <c r="N90" s="1" t="s">
        <v>82</v>
      </c>
      <c r="O90" s="1" t="s">
        <v>198</v>
      </c>
      <c r="P90" s="5">
        <v>45205</v>
      </c>
      <c r="Q90" s="1" t="s">
        <v>107</v>
      </c>
      <c r="R90" s="1">
        <v>362</v>
      </c>
      <c r="S90" s="1" t="s">
        <v>146</v>
      </c>
      <c r="T90" s="6">
        <v>63636</v>
      </c>
      <c r="U90" s="6">
        <v>78000</v>
      </c>
      <c r="V90" s="6">
        <v>98000</v>
      </c>
      <c r="W90" s="5">
        <v>45512</v>
      </c>
      <c r="X90" s="1" t="s">
        <v>441</v>
      </c>
      <c r="Y90" s="1" t="s">
        <v>442</v>
      </c>
      <c r="Z90" s="1" t="s">
        <v>443</v>
      </c>
      <c r="AA90" s="1">
        <v>1</v>
      </c>
      <c r="AB90" s="1" t="s">
        <v>444</v>
      </c>
      <c r="AC90" s="1" t="s">
        <v>83</v>
      </c>
      <c r="AD90" s="1" t="s">
        <v>84</v>
      </c>
      <c r="AE90" s="1" t="s">
        <v>90</v>
      </c>
      <c r="AF90" s="1" t="s">
        <v>91</v>
      </c>
      <c r="AG90" s="1" t="s">
        <v>92</v>
      </c>
      <c r="AH90" s="1" t="s">
        <v>98</v>
      </c>
      <c r="AI90" s="1">
        <v>65000</v>
      </c>
      <c r="AJ90" s="2">
        <f t="shared" si="0"/>
        <v>1364</v>
      </c>
      <c r="AM90" s="2" t="str">
        <f t="shared" si="2"/>
        <v/>
      </c>
      <c r="AN90" s="1" t="b">
        <v>0</v>
      </c>
      <c r="AR90" s="13"/>
      <c r="AS90" s="13"/>
      <c r="AT90" s="13"/>
      <c r="AU90" s="13"/>
      <c r="AV90" s="13"/>
    </row>
    <row r="91" spans="1:48">
      <c r="A91" s="1">
        <v>394</v>
      </c>
      <c r="B91" s="1">
        <v>7</v>
      </c>
      <c r="C91" s="1" t="s">
        <v>186</v>
      </c>
      <c r="D91" s="1" t="s">
        <v>106</v>
      </c>
      <c r="E91" s="1" t="s">
        <v>185</v>
      </c>
      <c r="F91" s="1">
        <v>2341280017325</v>
      </c>
      <c r="H91" s="1" t="s">
        <v>445</v>
      </c>
      <c r="I91" s="1" t="s">
        <v>446</v>
      </c>
      <c r="J91" s="1" t="s">
        <v>416</v>
      </c>
      <c r="K91" s="1" t="s">
        <v>156</v>
      </c>
      <c r="L91" s="1" t="s">
        <v>254</v>
      </c>
      <c r="M91" s="1" t="s">
        <v>56</v>
      </c>
      <c r="N91" s="1" t="s">
        <v>255</v>
      </c>
      <c r="O91" s="1" t="s">
        <v>223</v>
      </c>
      <c r="P91" s="5">
        <v>45372</v>
      </c>
      <c r="Q91" s="1" t="s">
        <v>185</v>
      </c>
      <c r="R91" s="1">
        <v>195</v>
      </c>
      <c r="S91" s="1" t="s">
        <v>146</v>
      </c>
      <c r="T91" s="6">
        <v>63637</v>
      </c>
      <c r="U91" s="6">
        <v>108000</v>
      </c>
      <c r="V91" s="6">
        <v>95000</v>
      </c>
      <c r="W91" s="5">
        <v>45373</v>
      </c>
      <c r="X91" s="1" t="s">
        <v>224</v>
      </c>
      <c r="Y91" s="1" t="s">
        <v>447</v>
      </c>
      <c r="Z91" s="1" t="s">
        <v>448</v>
      </c>
      <c r="AA91" s="1">
        <v>1</v>
      </c>
      <c r="AB91" s="1" t="s">
        <v>262</v>
      </c>
      <c r="AC91" s="1" t="s">
        <v>83</v>
      </c>
      <c r="AD91" s="1" t="s">
        <v>84</v>
      </c>
      <c r="AE91" s="1" t="s">
        <v>90</v>
      </c>
      <c r="AF91" s="1" t="s">
        <v>91</v>
      </c>
      <c r="AG91" s="1" t="s">
        <v>100</v>
      </c>
      <c r="AH91" s="1" t="s">
        <v>101</v>
      </c>
      <c r="AI91" s="1">
        <v>80000</v>
      </c>
      <c r="AJ91" s="2">
        <f t="shared" si="0"/>
        <v>16363</v>
      </c>
      <c r="AM91" s="2" t="str">
        <f t="shared" si="2"/>
        <v/>
      </c>
      <c r="AN91" s="1" t="b">
        <v>0</v>
      </c>
      <c r="AR91" s="13"/>
      <c r="AS91" s="13"/>
      <c r="AT91" s="13"/>
      <c r="AU91" s="13"/>
      <c r="AV91" s="13"/>
    </row>
    <row r="92" spans="1:48">
      <c r="A92" s="1">
        <v>394</v>
      </c>
      <c r="B92" s="1">
        <v>8</v>
      </c>
      <c r="C92" s="1" t="s">
        <v>186</v>
      </c>
      <c r="D92" s="1" t="s">
        <v>106</v>
      </c>
      <c r="E92" s="1" t="s">
        <v>135</v>
      </c>
      <c r="F92" s="1">
        <v>2341810022034</v>
      </c>
      <c r="H92" s="1" t="s">
        <v>449</v>
      </c>
      <c r="I92" s="1" t="s">
        <v>450</v>
      </c>
      <c r="J92" s="1">
        <v>18294093</v>
      </c>
      <c r="K92" s="1" t="s">
        <v>156</v>
      </c>
      <c r="L92" s="1" t="s">
        <v>451</v>
      </c>
      <c r="M92" s="1" t="s">
        <v>56</v>
      </c>
      <c r="N92" s="1" t="s">
        <v>82</v>
      </c>
      <c r="O92" s="1" t="s">
        <v>256</v>
      </c>
      <c r="P92" s="5">
        <v>45165</v>
      </c>
      <c r="Q92" s="1" t="s">
        <v>135</v>
      </c>
      <c r="R92" s="1">
        <v>402</v>
      </c>
      <c r="S92" s="1" t="s">
        <v>146</v>
      </c>
      <c r="T92" s="6">
        <v>300000</v>
      </c>
      <c r="U92" s="6">
        <v>298000</v>
      </c>
      <c r="V92" s="6">
        <v>380000</v>
      </c>
      <c r="W92" s="5">
        <v>45548</v>
      </c>
      <c r="X92" s="1" t="s">
        <v>147</v>
      </c>
      <c r="Y92" s="1" t="s">
        <v>452</v>
      </c>
      <c r="Z92" s="1" t="s">
        <v>453</v>
      </c>
      <c r="AA92" s="1">
        <v>1</v>
      </c>
      <c r="AB92" s="1" t="s">
        <v>280</v>
      </c>
      <c r="AC92" s="1" t="s">
        <v>83</v>
      </c>
      <c r="AD92" s="1" t="s">
        <v>84</v>
      </c>
      <c r="AE92" s="1" t="s">
        <v>90</v>
      </c>
      <c r="AF92" s="1" t="s">
        <v>91</v>
      </c>
      <c r="AG92" s="1" t="s">
        <v>100</v>
      </c>
      <c r="AH92" s="1" t="s">
        <v>454</v>
      </c>
      <c r="AI92" s="1">
        <v>300000</v>
      </c>
      <c r="AJ92" s="2">
        <f t="shared" si="0"/>
        <v>0</v>
      </c>
      <c r="AM92" s="2" t="str">
        <f t="shared" si="2"/>
        <v/>
      </c>
      <c r="AN92" s="1" t="b">
        <v>0</v>
      </c>
      <c r="AR92" s="13"/>
      <c r="AS92" s="13"/>
      <c r="AT92" s="13"/>
      <c r="AU92" s="13"/>
      <c r="AV92" s="13"/>
    </row>
    <row r="93" spans="1:48">
      <c r="A93" s="1">
        <v>394</v>
      </c>
      <c r="B93" s="1">
        <v>9</v>
      </c>
      <c r="C93" s="1" t="s">
        <v>186</v>
      </c>
      <c r="D93" s="1" t="s">
        <v>106</v>
      </c>
      <c r="E93" s="1" t="s">
        <v>135</v>
      </c>
      <c r="F93" s="1">
        <v>2341810026285</v>
      </c>
      <c r="H93" s="1" t="s">
        <v>455</v>
      </c>
      <c r="I93" s="1" t="s">
        <v>456</v>
      </c>
      <c r="J93" s="1">
        <v>18677985</v>
      </c>
      <c r="K93" s="1" t="s">
        <v>156</v>
      </c>
      <c r="L93" s="1" t="s">
        <v>386</v>
      </c>
      <c r="M93" s="1" t="s">
        <v>51</v>
      </c>
      <c r="N93" s="1" t="s">
        <v>82</v>
      </c>
      <c r="O93" s="1" t="s">
        <v>256</v>
      </c>
      <c r="P93" s="5">
        <v>45216</v>
      </c>
      <c r="Q93" s="1" t="s">
        <v>135</v>
      </c>
      <c r="R93" s="1">
        <v>351</v>
      </c>
      <c r="S93" s="1" t="s">
        <v>146</v>
      </c>
      <c r="T93" s="6">
        <v>254545</v>
      </c>
      <c r="U93" s="6">
        <v>298000</v>
      </c>
      <c r="V93" s="6">
        <v>400000</v>
      </c>
      <c r="W93" s="5">
        <v>45548</v>
      </c>
      <c r="X93" s="1" t="s">
        <v>147</v>
      </c>
      <c r="Y93" s="1" t="s">
        <v>457</v>
      </c>
      <c r="Z93" s="1" t="s">
        <v>458</v>
      </c>
      <c r="AA93" s="1">
        <v>1</v>
      </c>
      <c r="AB93" s="1" t="s">
        <v>459</v>
      </c>
      <c r="AC93" s="1" t="s">
        <v>83</v>
      </c>
      <c r="AD93" s="1" t="s">
        <v>84</v>
      </c>
      <c r="AE93" s="1" t="s">
        <v>90</v>
      </c>
      <c r="AF93" s="1" t="s">
        <v>91</v>
      </c>
      <c r="AG93" s="1" t="s">
        <v>92</v>
      </c>
      <c r="AH93" s="1" t="s">
        <v>93</v>
      </c>
      <c r="AI93" s="1">
        <v>260000</v>
      </c>
      <c r="AJ93" s="2">
        <f t="shared" si="0"/>
        <v>5455</v>
      </c>
      <c r="AM93" s="2" t="str">
        <f t="shared" si="2"/>
        <v/>
      </c>
      <c r="AN93" s="1" t="b">
        <v>0</v>
      </c>
      <c r="AR93" s="13"/>
      <c r="AS93" s="13"/>
      <c r="AT93" s="13"/>
      <c r="AU93" s="13"/>
      <c r="AV93" s="13"/>
    </row>
    <row r="94" spans="1:48">
      <c r="A94" s="1">
        <v>394</v>
      </c>
      <c r="B94" s="1">
        <v>10</v>
      </c>
      <c r="C94" s="1" t="s">
        <v>186</v>
      </c>
      <c r="D94" s="1" t="s">
        <v>106</v>
      </c>
      <c r="E94" s="1" t="s">
        <v>460</v>
      </c>
      <c r="F94" s="1">
        <v>2342250008022</v>
      </c>
      <c r="H94" s="1" t="s">
        <v>347</v>
      </c>
      <c r="I94" s="1" t="s">
        <v>461</v>
      </c>
      <c r="J94" s="1">
        <v>16564582</v>
      </c>
      <c r="K94" s="1" t="s">
        <v>156</v>
      </c>
      <c r="L94" s="1" t="s">
        <v>462</v>
      </c>
      <c r="M94" s="1" t="s">
        <v>51</v>
      </c>
      <c r="N94" s="1" t="s">
        <v>82</v>
      </c>
      <c r="O94" s="1" t="s">
        <v>463</v>
      </c>
      <c r="P94" s="5">
        <v>45376</v>
      </c>
      <c r="Q94" s="1" t="s">
        <v>460</v>
      </c>
      <c r="R94" s="1">
        <v>191</v>
      </c>
      <c r="S94" s="6" t="s">
        <v>146</v>
      </c>
      <c r="T94" s="6">
        <v>181819</v>
      </c>
      <c r="U94" s="6">
        <v>278000</v>
      </c>
      <c r="V94" s="6">
        <v>270000</v>
      </c>
      <c r="W94" s="5">
        <v>45386</v>
      </c>
      <c r="X94" s="6" t="s">
        <v>224</v>
      </c>
      <c r="Y94" s="6" t="s">
        <v>464</v>
      </c>
      <c r="Z94" s="1" t="s">
        <v>465</v>
      </c>
      <c r="AA94" s="1">
        <v>1</v>
      </c>
      <c r="AB94" s="1" t="s">
        <v>466</v>
      </c>
      <c r="AC94" s="1" t="s">
        <v>83</v>
      </c>
      <c r="AD94" s="1" t="s">
        <v>84</v>
      </c>
      <c r="AE94" s="1" t="s">
        <v>90</v>
      </c>
      <c r="AF94" s="1" t="s">
        <v>91</v>
      </c>
      <c r="AG94" s="1" t="s">
        <v>100</v>
      </c>
      <c r="AH94" s="1" t="s">
        <v>101</v>
      </c>
      <c r="AI94" s="1">
        <v>190000</v>
      </c>
      <c r="AJ94" s="2">
        <f t="shared" si="0"/>
        <v>8181</v>
      </c>
      <c r="AM94" s="2" t="str">
        <f t="shared" si="2"/>
        <v/>
      </c>
      <c r="AN94" s="1" t="b">
        <v>0</v>
      </c>
      <c r="AR94" s="3"/>
      <c r="AS94" s="3"/>
      <c r="AT94" s="3"/>
      <c r="AU94" s="3"/>
      <c r="AV94" s="3"/>
    </row>
    <row r="95" spans="1:48">
      <c r="A95" s="1">
        <v>400</v>
      </c>
      <c r="B95" s="1">
        <v>1</v>
      </c>
      <c r="C95" s="1" t="s">
        <v>186</v>
      </c>
      <c r="D95" s="1" t="s">
        <v>106</v>
      </c>
      <c r="E95" s="1" t="s">
        <v>467</v>
      </c>
      <c r="F95" s="1">
        <v>2342290028653</v>
      </c>
      <c r="H95" s="1" t="s">
        <v>468</v>
      </c>
      <c r="I95" s="1" t="s">
        <v>469</v>
      </c>
      <c r="J95" s="1" t="s">
        <v>470</v>
      </c>
      <c r="K95" s="1" t="s">
        <v>177</v>
      </c>
      <c r="L95" s="1" t="s">
        <v>178</v>
      </c>
      <c r="M95" s="1" t="s">
        <v>56</v>
      </c>
      <c r="N95" s="1" t="s">
        <v>63</v>
      </c>
      <c r="O95" s="1" t="s">
        <v>471</v>
      </c>
      <c r="P95" s="5">
        <v>45182</v>
      </c>
      <c r="Q95" s="1" t="s">
        <v>467</v>
      </c>
      <c r="R95" s="1">
        <v>385</v>
      </c>
      <c r="S95" s="6" t="s">
        <v>146</v>
      </c>
      <c r="T95" s="6">
        <v>20000</v>
      </c>
      <c r="U95" s="6">
        <v>32000</v>
      </c>
      <c r="V95" s="6">
        <v>25000</v>
      </c>
      <c r="W95" s="5">
        <v>45463</v>
      </c>
      <c r="X95" s="6" t="s">
        <v>471</v>
      </c>
      <c r="Y95" s="6" t="s">
        <v>472</v>
      </c>
      <c r="Z95" s="1" t="s">
        <v>473</v>
      </c>
      <c r="AA95" s="1">
        <v>1</v>
      </c>
      <c r="AC95" s="1" t="s">
        <v>83</v>
      </c>
      <c r="AD95" s="1" t="s">
        <v>84</v>
      </c>
      <c r="AE95" s="1" t="s">
        <v>90</v>
      </c>
      <c r="AF95" s="1" t="s">
        <v>91</v>
      </c>
      <c r="AG95" s="1" t="s">
        <v>160</v>
      </c>
      <c r="AH95" s="1" t="s">
        <v>168</v>
      </c>
      <c r="AI95" s="1">
        <v>30000</v>
      </c>
      <c r="AJ95" s="2">
        <f t="shared" si="0"/>
        <v>10000</v>
      </c>
      <c r="AM95" s="2" t="str">
        <f t="shared" si="2"/>
        <v/>
      </c>
      <c r="AN95" s="1" t="b">
        <v>0</v>
      </c>
      <c r="AR95" s="3"/>
      <c r="AS95" s="3"/>
      <c r="AT95" s="3"/>
      <c r="AU95" s="3"/>
      <c r="AV95" s="3"/>
    </row>
    <row r="96" spans="1:48">
      <c r="A96" s="1">
        <v>400</v>
      </c>
      <c r="B96" s="1">
        <v>2</v>
      </c>
      <c r="C96" s="1" t="s">
        <v>474</v>
      </c>
      <c r="D96" s="1" t="s">
        <v>106</v>
      </c>
      <c r="E96" s="1" t="s">
        <v>475</v>
      </c>
      <c r="F96" s="1">
        <v>2343470005457</v>
      </c>
      <c r="H96" s="1" t="s">
        <v>476</v>
      </c>
      <c r="I96" s="1" t="s">
        <v>477</v>
      </c>
      <c r="J96" s="1" t="s">
        <v>478</v>
      </c>
      <c r="K96" s="1" t="s">
        <v>177</v>
      </c>
      <c r="L96" s="1" t="s">
        <v>266</v>
      </c>
      <c r="M96" s="1" t="s">
        <v>479</v>
      </c>
      <c r="N96" s="1" t="s">
        <v>480</v>
      </c>
      <c r="O96" s="1" t="s">
        <v>481</v>
      </c>
      <c r="P96" s="1" t="s">
        <v>190</v>
      </c>
      <c r="Q96" s="1" t="s">
        <v>475</v>
      </c>
      <c r="R96" s="6">
        <v>197</v>
      </c>
      <c r="S96" s="6" t="s">
        <v>146</v>
      </c>
      <c r="T96" s="6">
        <v>27273</v>
      </c>
      <c r="U96" s="6">
        <v>35800</v>
      </c>
      <c r="V96" s="6"/>
      <c r="W96" s="6"/>
      <c r="X96" s="6"/>
      <c r="Y96" s="6"/>
      <c r="Z96" s="6"/>
      <c r="AA96" s="6"/>
      <c r="AB96" s="1" t="s">
        <v>57</v>
      </c>
      <c r="AC96" s="1" t="s">
        <v>83</v>
      </c>
      <c r="AD96" s="1" t="s">
        <v>84</v>
      </c>
      <c r="AE96" s="1" t="s">
        <v>90</v>
      </c>
      <c r="AF96" s="1" t="s">
        <v>91</v>
      </c>
      <c r="AG96" s="1" t="s">
        <v>160</v>
      </c>
      <c r="AH96" s="1" t="s">
        <v>98</v>
      </c>
      <c r="AI96" s="1">
        <v>30000</v>
      </c>
      <c r="AJ96" s="2">
        <f t="shared" si="0"/>
        <v>2727</v>
      </c>
      <c r="AM96" s="2" t="str">
        <f t="shared" si="2"/>
        <v/>
      </c>
      <c r="AN96" s="1" t="b">
        <v>0</v>
      </c>
      <c r="AR96" s="3"/>
      <c r="AS96" s="3"/>
      <c r="AT96" s="3"/>
      <c r="AU96" s="3"/>
      <c r="AV96" s="3"/>
    </row>
    <row r="97" spans="1:48">
      <c r="A97" s="1">
        <v>400</v>
      </c>
      <c r="B97" s="1">
        <v>3</v>
      </c>
      <c r="C97" s="1" t="s">
        <v>474</v>
      </c>
      <c r="D97" s="1" t="s">
        <v>106</v>
      </c>
      <c r="E97" s="1" t="s">
        <v>474</v>
      </c>
      <c r="F97" s="1">
        <v>2340530026889</v>
      </c>
      <c r="H97" s="1" t="s">
        <v>482</v>
      </c>
      <c r="I97" s="1" t="s">
        <v>483</v>
      </c>
      <c r="J97" s="1" t="s">
        <v>416</v>
      </c>
      <c r="K97" s="1" t="s">
        <v>177</v>
      </c>
      <c r="L97" s="1" t="s">
        <v>145</v>
      </c>
      <c r="M97" s="1" t="s">
        <v>56</v>
      </c>
      <c r="N97" s="1" t="s">
        <v>63</v>
      </c>
      <c r="O97" s="1" t="s">
        <v>484</v>
      </c>
      <c r="P97" s="1" t="s">
        <v>190</v>
      </c>
      <c r="Q97" s="1" t="s">
        <v>474</v>
      </c>
      <c r="R97" s="6">
        <v>190</v>
      </c>
      <c r="S97" s="6" t="s">
        <v>146</v>
      </c>
      <c r="T97" s="6">
        <v>63637</v>
      </c>
      <c r="U97" s="6">
        <v>88000</v>
      </c>
      <c r="V97" s="6"/>
      <c r="W97" s="5"/>
      <c r="X97" s="6"/>
      <c r="Y97" s="6"/>
      <c r="Z97" s="6"/>
      <c r="AA97" s="6"/>
      <c r="AB97" s="1" t="s">
        <v>485</v>
      </c>
      <c r="AC97" s="1" t="s">
        <v>83</v>
      </c>
      <c r="AD97" s="1" t="s">
        <v>84</v>
      </c>
      <c r="AE97" s="1" t="s">
        <v>90</v>
      </c>
      <c r="AF97" s="1" t="s">
        <v>91</v>
      </c>
      <c r="AG97" s="1" t="s">
        <v>92</v>
      </c>
      <c r="AH97" s="1" t="s">
        <v>93</v>
      </c>
      <c r="AI97" s="1">
        <v>75000</v>
      </c>
      <c r="AJ97" s="2">
        <f t="shared" si="0"/>
        <v>11363</v>
      </c>
      <c r="AM97" s="2" t="str">
        <f t="shared" si="2"/>
        <v/>
      </c>
      <c r="AN97" s="1" t="b">
        <v>0</v>
      </c>
      <c r="AR97" s="3"/>
      <c r="AS97" s="3"/>
      <c r="AT97" s="3"/>
      <c r="AU97" s="3"/>
      <c r="AV97" s="3"/>
    </row>
    <row r="98" spans="1:48">
      <c r="A98" s="1">
        <v>400</v>
      </c>
      <c r="B98" s="1">
        <v>4</v>
      </c>
      <c r="C98" s="1" t="s">
        <v>107</v>
      </c>
      <c r="D98" s="1" t="s">
        <v>106</v>
      </c>
      <c r="E98" s="1" t="s">
        <v>107</v>
      </c>
      <c r="F98" s="1">
        <v>2340520081188</v>
      </c>
      <c r="H98" s="1" t="s">
        <v>486</v>
      </c>
      <c r="I98" s="1" t="s">
        <v>487</v>
      </c>
      <c r="J98" s="1" t="s">
        <v>488</v>
      </c>
      <c r="K98" s="1" t="s">
        <v>156</v>
      </c>
      <c r="L98" s="1" t="s">
        <v>489</v>
      </c>
      <c r="M98" s="1" t="s">
        <v>51</v>
      </c>
      <c r="N98" s="1" t="s">
        <v>63</v>
      </c>
      <c r="O98" s="1" t="s">
        <v>198</v>
      </c>
      <c r="P98" s="5">
        <v>45205</v>
      </c>
      <c r="Q98" s="1" t="s">
        <v>107</v>
      </c>
      <c r="R98" s="6">
        <v>362</v>
      </c>
      <c r="S98" s="6" t="s">
        <v>146</v>
      </c>
      <c r="T98" s="6">
        <v>54545</v>
      </c>
      <c r="U98" s="6">
        <v>69800</v>
      </c>
      <c r="V98" s="6">
        <v>78000</v>
      </c>
      <c r="W98" s="11">
        <v>45526</v>
      </c>
      <c r="X98" s="6" t="s">
        <v>490</v>
      </c>
      <c r="Y98" s="6" t="s">
        <v>491</v>
      </c>
      <c r="Z98" s="6" t="s">
        <v>492</v>
      </c>
      <c r="AA98" s="6">
        <v>1</v>
      </c>
      <c r="AC98" s="1" t="s">
        <v>83</v>
      </c>
      <c r="AD98" s="1" t="s">
        <v>84</v>
      </c>
      <c r="AE98" s="1" t="s">
        <v>90</v>
      </c>
      <c r="AF98" s="1" t="s">
        <v>91</v>
      </c>
      <c r="AG98" s="1" t="s">
        <v>92</v>
      </c>
      <c r="AH98" s="1" t="s">
        <v>93</v>
      </c>
      <c r="AI98" s="1">
        <v>60000</v>
      </c>
      <c r="AJ98" s="2">
        <f t="shared" si="0"/>
        <v>5455</v>
      </c>
      <c r="AM98" s="2" t="str">
        <f t="shared" si="2"/>
        <v/>
      </c>
      <c r="AN98" s="1" t="b">
        <v>0</v>
      </c>
      <c r="AR98" s="3"/>
      <c r="AS98" s="3"/>
      <c r="AT98" s="3"/>
      <c r="AU98" s="3"/>
      <c r="AV98" s="3"/>
    </row>
    <row r="99" spans="1:48">
      <c r="A99" s="1">
        <v>400</v>
      </c>
      <c r="B99" s="1">
        <v>5</v>
      </c>
      <c r="C99" s="1" t="s">
        <v>107</v>
      </c>
      <c r="D99" s="1" t="s">
        <v>106</v>
      </c>
      <c r="E99" s="1" t="s">
        <v>107</v>
      </c>
      <c r="F99" s="1">
        <v>2340520092054</v>
      </c>
      <c r="H99" s="1" t="s">
        <v>493</v>
      </c>
      <c r="I99" s="1" t="s">
        <v>494</v>
      </c>
      <c r="J99" s="1" t="s">
        <v>495</v>
      </c>
      <c r="K99" s="1" t="s">
        <v>156</v>
      </c>
      <c r="L99" s="1" t="s">
        <v>157</v>
      </c>
      <c r="M99" s="1" t="s">
        <v>51</v>
      </c>
      <c r="N99" s="1" t="s">
        <v>63</v>
      </c>
      <c r="O99" s="1" t="s">
        <v>198</v>
      </c>
      <c r="P99" s="5">
        <v>45285</v>
      </c>
      <c r="Q99" s="1" t="s">
        <v>107</v>
      </c>
      <c r="R99" s="6">
        <v>282</v>
      </c>
      <c r="S99" s="6" t="s">
        <v>179</v>
      </c>
      <c r="T99" s="6">
        <v>54545</v>
      </c>
      <c r="U99" s="6">
        <v>65800</v>
      </c>
      <c r="V99" s="6">
        <v>78000</v>
      </c>
      <c r="W99" s="11">
        <v>45565</v>
      </c>
      <c r="X99" s="6" t="s">
        <v>496</v>
      </c>
      <c r="Y99" s="6" t="s">
        <v>497</v>
      </c>
      <c r="Z99" s="6" t="s">
        <v>492</v>
      </c>
      <c r="AA99" s="6">
        <v>1</v>
      </c>
      <c r="AC99" s="1" t="s">
        <v>83</v>
      </c>
      <c r="AD99" s="1" t="s">
        <v>84</v>
      </c>
      <c r="AE99" s="1" t="s">
        <v>90</v>
      </c>
      <c r="AF99" s="1" t="s">
        <v>91</v>
      </c>
      <c r="AG99" s="1" t="s">
        <v>92</v>
      </c>
      <c r="AH99" s="1" t="s">
        <v>93</v>
      </c>
      <c r="AI99" s="1">
        <v>60000</v>
      </c>
      <c r="AJ99" s="2">
        <f t="shared" si="0"/>
        <v>5455</v>
      </c>
      <c r="AM99" s="2" t="str">
        <f t="shared" si="2"/>
        <v/>
      </c>
      <c r="AN99" s="1" t="b">
        <v>0</v>
      </c>
      <c r="AR99" s="3"/>
      <c r="AS99" s="3"/>
      <c r="AT99" s="3"/>
      <c r="AU99" s="3"/>
      <c r="AV99" s="3"/>
    </row>
    <row r="100" spans="1:48">
      <c r="A100" s="1">
        <v>400</v>
      </c>
      <c r="B100" s="1">
        <v>6</v>
      </c>
      <c r="C100" s="1" t="s">
        <v>107</v>
      </c>
      <c r="D100" s="1" t="s">
        <v>106</v>
      </c>
      <c r="E100" s="1" t="s">
        <v>107</v>
      </c>
      <c r="F100" s="1">
        <v>2340520100100</v>
      </c>
      <c r="H100" s="1" t="s">
        <v>498</v>
      </c>
      <c r="I100" s="1" t="s">
        <v>499</v>
      </c>
      <c r="J100" s="1" t="s">
        <v>500</v>
      </c>
      <c r="K100" s="1" t="s">
        <v>156</v>
      </c>
      <c r="L100" s="1" t="s">
        <v>501</v>
      </c>
      <c r="M100" s="1" t="s">
        <v>51</v>
      </c>
      <c r="N100" s="1" t="s">
        <v>502</v>
      </c>
      <c r="O100" s="1" t="s">
        <v>503</v>
      </c>
      <c r="P100" s="5">
        <v>45371</v>
      </c>
      <c r="Q100" s="1" t="s">
        <v>107</v>
      </c>
      <c r="R100" s="6">
        <v>196</v>
      </c>
      <c r="S100" s="6" t="s">
        <v>146</v>
      </c>
      <c r="T100" s="6">
        <v>45455</v>
      </c>
      <c r="U100" s="6">
        <v>72800</v>
      </c>
      <c r="V100" s="6">
        <v>100000</v>
      </c>
      <c r="W100" s="11">
        <v>45554</v>
      </c>
      <c r="X100" s="1" t="s">
        <v>504</v>
      </c>
      <c r="Y100" s="1" t="s">
        <v>505</v>
      </c>
      <c r="Z100" s="1" t="s">
        <v>506</v>
      </c>
      <c r="AA100" s="6">
        <v>1</v>
      </c>
      <c r="AC100" s="1" t="s">
        <v>83</v>
      </c>
      <c r="AD100" s="1" t="s">
        <v>84</v>
      </c>
      <c r="AE100" s="1" t="s">
        <v>90</v>
      </c>
      <c r="AF100" s="1" t="s">
        <v>91</v>
      </c>
      <c r="AG100" s="1" t="s">
        <v>92</v>
      </c>
      <c r="AH100" s="1" t="s">
        <v>93</v>
      </c>
      <c r="AI100" s="1">
        <v>50000</v>
      </c>
      <c r="AJ100" s="2">
        <f t="shared" si="0"/>
        <v>4545</v>
      </c>
      <c r="AM100" s="2" t="str">
        <f t="shared" si="2"/>
        <v/>
      </c>
      <c r="AN100" s="1" t="b">
        <v>0</v>
      </c>
      <c r="AR100" s="3"/>
      <c r="AS100" s="3"/>
      <c r="AT100" s="3"/>
      <c r="AU100" s="3"/>
      <c r="AV100" s="3"/>
    </row>
    <row r="101" spans="1:48">
      <c r="A101" s="1">
        <v>400</v>
      </c>
      <c r="B101" s="1">
        <v>7</v>
      </c>
      <c r="C101" s="1" t="s">
        <v>107</v>
      </c>
      <c r="D101" s="1" t="s">
        <v>106</v>
      </c>
      <c r="E101" s="1" t="s">
        <v>107</v>
      </c>
      <c r="F101" s="1">
        <v>2340520098414</v>
      </c>
      <c r="H101" s="1" t="s">
        <v>507</v>
      </c>
      <c r="I101" s="1" t="s">
        <v>508</v>
      </c>
      <c r="J101" s="1" t="s">
        <v>509</v>
      </c>
      <c r="K101" s="1" t="s">
        <v>156</v>
      </c>
      <c r="L101" s="1" t="s">
        <v>510</v>
      </c>
      <c r="M101" s="1" t="s">
        <v>56</v>
      </c>
      <c r="N101" s="1" t="s">
        <v>119</v>
      </c>
      <c r="O101" s="1" t="s">
        <v>198</v>
      </c>
      <c r="P101" s="5">
        <v>45351</v>
      </c>
      <c r="Q101" s="1" t="s">
        <v>107</v>
      </c>
      <c r="R101" s="6">
        <v>216</v>
      </c>
      <c r="S101" s="6" t="s">
        <v>179</v>
      </c>
      <c r="T101" s="6">
        <v>34545</v>
      </c>
      <c r="U101" s="6">
        <v>35800</v>
      </c>
      <c r="V101" s="6">
        <v>45000</v>
      </c>
      <c r="W101" s="11">
        <v>45565</v>
      </c>
      <c r="X101" s="1" t="s">
        <v>496</v>
      </c>
      <c r="Y101" s="1" t="s">
        <v>511</v>
      </c>
      <c r="Z101" s="1" t="s">
        <v>492</v>
      </c>
      <c r="AA101" s="6">
        <v>1</v>
      </c>
      <c r="AC101" s="1" t="s">
        <v>83</v>
      </c>
      <c r="AD101" s="1" t="s">
        <v>84</v>
      </c>
      <c r="AE101" s="1" t="s">
        <v>90</v>
      </c>
      <c r="AF101" s="1" t="s">
        <v>91</v>
      </c>
      <c r="AG101" s="1" t="s">
        <v>92</v>
      </c>
      <c r="AH101" s="1" t="s">
        <v>428</v>
      </c>
      <c r="AI101" s="1">
        <v>50000</v>
      </c>
      <c r="AJ101" s="2">
        <f t="shared" si="0"/>
        <v>15455</v>
      </c>
      <c r="AM101" s="2" t="str">
        <f t="shared" si="2"/>
        <v/>
      </c>
      <c r="AN101" s="1" t="b">
        <v>0</v>
      </c>
      <c r="AR101" s="3"/>
      <c r="AS101" s="3"/>
      <c r="AT101" s="3"/>
      <c r="AU101" s="3"/>
      <c r="AV101" s="3"/>
    </row>
    <row r="102" spans="1:48">
      <c r="A102" s="1">
        <v>400</v>
      </c>
      <c r="B102" s="1">
        <v>8</v>
      </c>
      <c r="C102" s="1" t="s">
        <v>107</v>
      </c>
      <c r="D102" s="1" t="s">
        <v>106</v>
      </c>
      <c r="E102" s="1" t="s">
        <v>107</v>
      </c>
      <c r="F102" s="1">
        <v>2340520098629</v>
      </c>
      <c r="H102" s="1" t="s">
        <v>512</v>
      </c>
      <c r="I102" s="1" t="s">
        <v>513</v>
      </c>
      <c r="J102" s="1" t="s">
        <v>514</v>
      </c>
      <c r="K102" s="1" t="s">
        <v>156</v>
      </c>
      <c r="L102" s="1" t="s">
        <v>157</v>
      </c>
      <c r="M102" s="1" t="s">
        <v>51</v>
      </c>
      <c r="N102" s="1" t="s">
        <v>63</v>
      </c>
      <c r="O102" s="1" t="s">
        <v>198</v>
      </c>
      <c r="P102" s="5">
        <v>45351</v>
      </c>
      <c r="Q102" s="1" t="s">
        <v>107</v>
      </c>
      <c r="R102" s="6">
        <v>216</v>
      </c>
      <c r="S102" s="1" t="s">
        <v>179</v>
      </c>
      <c r="T102" s="6">
        <v>54545</v>
      </c>
      <c r="U102" s="6">
        <v>54800</v>
      </c>
      <c r="V102" s="6">
        <v>80000</v>
      </c>
      <c r="W102" s="11">
        <v>45565</v>
      </c>
      <c r="X102" s="1" t="s">
        <v>496</v>
      </c>
      <c r="Y102" s="1" t="s">
        <v>511</v>
      </c>
      <c r="Z102" s="1" t="s">
        <v>492</v>
      </c>
      <c r="AA102" s="6">
        <v>1</v>
      </c>
      <c r="AC102" s="1" t="s">
        <v>83</v>
      </c>
      <c r="AD102" s="1" t="s">
        <v>84</v>
      </c>
      <c r="AE102" s="1" t="s">
        <v>90</v>
      </c>
      <c r="AF102" s="1" t="s">
        <v>91</v>
      </c>
      <c r="AG102" s="1" t="s">
        <v>92</v>
      </c>
      <c r="AH102" s="1" t="s">
        <v>428</v>
      </c>
      <c r="AI102" s="1">
        <v>55000</v>
      </c>
      <c r="AJ102" s="2">
        <f t="shared" si="0"/>
        <v>455</v>
      </c>
      <c r="AM102" s="2" t="str">
        <f t="shared" si="2"/>
        <v/>
      </c>
      <c r="AN102" s="1" t="b">
        <v>0</v>
      </c>
      <c r="AR102" s="3"/>
      <c r="AS102" s="3"/>
      <c r="AT102" s="3"/>
      <c r="AU102" s="3"/>
      <c r="AV102" s="3"/>
    </row>
    <row r="103" spans="1:48">
      <c r="A103" s="1">
        <v>400</v>
      </c>
      <c r="B103" s="1">
        <v>9</v>
      </c>
      <c r="C103" s="1" t="s">
        <v>107</v>
      </c>
      <c r="D103" s="1" t="s">
        <v>106</v>
      </c>
      <c r="E103" s="1" t="s">
        <v>107</v>
      </c>
      <c r="F103" s="1">
        <v>2340520100582</v>
      </c>
      <c r="H103" s="1" t="s">
        <v>515</v>
      </c>
      <c r="I103" s="1" t="s">
        <v>516</v>
      </c>
      <c r="J103" s="1" t="s">
        <v>517</v>
      </c>
      <c r="K103" s="1" t="s">
        <v>177</v>
      </c>
      <c r="L103" s="1" t="s">
        <v>145</v>
      </c>
      <c r="M103" s="1" t="s">
        <v>479</v>
      </c>
      <c r="N103" s="1" t="s">
        <v>52</v>
      </c>
      <c r="O103" s="1" t="s">
        <v>198</v>
      </c>
      <c r="P103" s="5">
        <v>45382</v>
      </c>
      <c r="Q103" s="1" t="s">
        <v>107</v>
      </c>
      <c r="R103" s="6">
        <v>185</v>
      </c>
      <c r="S103" s="1" t="s">
        <v>146</v>
      </c>
      <c r="T103" s="6">
        <v>76364</v>
      </c>
      <c r="U103" s="6">
        <v>110000</v>
      </c>
      <c r="V103" s="6">
        <v>120000</v>
      </c>
      <c r="W103" s="11">
        <v>45387</v>
      </c>
      <c r="X103" s="1" t="s">
        <v>224</v>
      </c>
      <c r="Y103" s="1" t="s">
        <v>518</v>
      </c>
      <c r="Z103" s="1" t="s">
        <v>506</v>
      </c>
      <c r="AA103" s="6">
        <v>1</v>
      </c>
      <c r="AC103" s="1" t="s">
        <v>83</v>
      </c>
      <c r="AD103" s="1" t="s">
        <v>84</v>
      </c>
      <c r="AE103" s="1" t="s">
        <v>90</v>
      </c>
      <c r="AF103" s="1" t="s">
        <v>91</v>
      </c>
      <c r="AG103" s="1" t="s">
        <v>92</v>
      </c>
      <c r="AH103" s="1" t="s">
        <v>428</v>
      </c>
      <c r="AI103" s="1">
        <v>80000</v>
      </c>
      <c r="AJ103" s="2">
        <f t="shared" si="0"/>
        <v>3636</v>
      </c>
      <c r="AM103" s="2" t="str">
        <f t="shared" si="2"/>
        <v/>
      </c>
      <c r="AN103" s="1" t="b">
        <v>0</v>
      </c>
      <c r="AR103" s="3"/>
      <c r="AS103" s="3"/>
      <c r="AT103" s="3"/>
      <c r="AU103" s="3"/>
      <c r="AV103" s="3"/>
    </row>
    <row r="104" spans="1:48">
      <c r="A104" s="1">
        <v>400</v>
      </c>
      <c r="B104" s="1">
        <v>10</v>
      </c>
      <c r="C104" s="1" t="s">
        <v>107</v>
      </c>
      <c r="D104" s="1" t="s">
        <v>106</v>
      </c>
      <c r="E104" s="1" t="s">
        <v>107</v>
      </c>
      <c r="F104" s="1">
        <v>2340520095697</v>
      </c>
      <c r="H104" s="1" t="s">
        <v>519</v>
      </c>
      <c r="I104" s="1">
        <v>71549</v>
      </c>
      <c r="K104" s="1" t="s">
        <v>520</v>
      </c>
      <c r="L104" s="1" t="s">
        <v>521</v>
      </c>
      <c r="M104" s="1" t="s">
        <v>56</v>
      </c>
      <c r="N104" s="1" t="s">
        <v>82</v>
      </c>
      <c r="O104" s="1" t="s">
        <v>198</v>
      </c>
      <c r="P104" s="5">
        <v>45318</v>
      </c>
      <c r="Q104" s="1" t="s">
        <v>107</v>
      </c>
      <c r="R104" s="6">
        <v>249</v>
      </c>
      <c r="S104" s="1" t="s">
        <v>146</v>
      </c>
      <c r="T104" s="6">
        <v>68182</v>
      </c>
      <c r="U104" s="6">
        <v>73800</v>
      </c>
      <c r="V104" s="6">
        <v>88000</v>
      </c>
      <c r="W104" s="11">
        <v>45512</v>
      </c>
      <c r="X104" s="1" t="s">
        <v>441</v>
      </c>
      <c r="Y104" s="1" t="s">
        <v>522</v>
      </c>
      <c r="Z104" s="1" t="s">
        <v>492</v>
      </c>
      <c r="AA104" s="6">
        <v>1</v>
      </c>
      <c r="AC104" s="1" t="s">
        <v>83</v>
      </c>
      <c r="AD104" s="1" t="s">
        <v>84</v>
      </c>
      <c r="AE104" s="1" t="s">
        <v>90</v>
      </c>
      <c r="AF104" s="1" t="s">
        <v>91</v>
      </c>
      <c r="AG104" s="1" t="s">
        <v>92</v>
      </c>
      <c r="AH104" s="1" t="s">
        <v>523</v>
      </c>
      <c r="AI104" s="1">
        <v>70000</v>
      </c>
      <c r="AJ104" s="2">
        <f t="shared" si="0"/>
        <v>1818</v>
      </c>
      <c r="AM104" s="2" t="str">
        <f t="shared" si="2"/>
        <v/>
      </c>
      <c r="AN104" s="1" t="b">
        <v>0</v>
      </c>
      <c r="AR104" s="3"/>
      <c r="AS104" s="3"/>
      <c r="AT104" s="3"/>
      <c r="AU104" s="3"/>
      <c r="AV104" s="3"/>
    </row>
    <row r="105" spans="1:48">
      <c r="A105" s="1">
        <v>407</v>
      </c>
      <c r="B105" s="1">
        <v>1</v>
      </c>
      <c r="C105" s="1" t="s">
        <v>107</v>
      </c>
      <c r="D105" s="1" t="s">
        <v>106</v>
      </c>
      <c r="E105" s="1" t="s">
        <v>107</v>
      </c>
      <c r="F105" s="1">
        <v>2340520077310</v>
      </c>
      <c r="H105" s="1" t="s">
        <v>524</v>
      </c>
      <c r="I105" s="1" t="s">
        <v>525</v>
      </c>
      <c r="K105" s="1" t="s">
        <v>177</v>
      </c>
      <c r="L105" s="1" t="s">
        <v>145</v>
      </c>
      <c r="M105" s="1" t="s">
        <v>241</v>
      </c>
      <c r="N105" s="1" t="s">
        <v>52</v>
      </c>
      <c r="O105" s="1" t="s">
        <v>198</v>
      </c>
      <c r="P105" s="5">
        <v>45169</v>
      </c>
      <c r="Q105" s="1" t="s">
        <v>107</v>
      </c>
      <c r="R105" s="6">
        <v>398</v>
      </c>
      <c r="S105" s="1" t="s">
        <v>179</v>
      </c>
      <c r="T105" s="6">
        <v>30000</v>
      </c>
      <c r="U105" s="6">
        <v>35000</v>
      </c>
      <c r="V105" s="6">
        <v>42000</v>
      </c>
      <c r="W105" s="11">
        <v>45565</v>
      </c>
      <c r="X105" s="6" t="s">
        <v>496</v>
      </c>
      <c r="Y105" s="6" t="s">
        <v>526</v>
      </c>
      <c r="Z105" s="6" t="s">
        <v>492</v>
      </c>
      <c r="AA105" s="6">
        <v>1</v>
      </c>
      <c r="AC105" s="1" t="s">
        <v>83</v>
      </c>
      <c r="AD105" s="1" t="s">
        <v>84</v>
      </c>
      <c r="AE105" s="1" t="s">
        <v>90</v>
      </c>
      <c r="AF105" s="1" t="s">
        <v>91</v>
      </c>
      <c r="AG105" s="1" t="s">
        <v>100</v>
      </c>
      <c r="AH105" s="1" t="s">
        <v>101</v>
      </c>
      <c r="AI105" s="1">
        <v>40000</v>
      </c>
      <c r="AJ105" s="2">
        <f t="shared" si="0"/>
        <v>10000</v>
      </c>
      <c r="AM105" s="2" t="str">
        <f t="shared" si="2"/>
        <v/>
      </c>
      <c r="AN105" s="1" t="b">
        <v>0</v>
      </c>
      <c r="AR105" s="3"/>
      <c r="AS105" s="3"/>
      <c r="AT105" s="3"/>
      <c r="AU105" s="3"/>
      <c r="AV105" s="3"/>
    </row>
    <row r="106" spans="1:48">
      <c r="A106" s="1">
        <v>407</v>
      </c>
      <c r="B106" s="1">
        <v>2</v>
      </c>
      <c r="C106" s="1" t="s">
        <v>107</v>
      </c>
      <c r="D106" s="1" t="s">
        <v>106</v>
      </c>
      <c r="E106" s="1" t="s">
        <v>107</v>
      </c>
      <c r="F106" s="1">
        <v>2340520099527</v>
      </c>
      <c r="H106" s="1" t="s">
        <v>524</v>
      </c>
      <c r="I106" s="1" t="s">
        <v>527</v>
      </c>
      <c r="J106" s="1" t="s">
        <v>478</v>
      </c>
      <c r="K106" s="1" t="s">
        <v>177</v>
      </c>
      <c r="L106" s="1" t="s">
        <v>145</v>
      </c>
      <c r="M106" s="1" t="s">
        <v>479</v>
      </c>
      <c r="N106" s="1" t="s">
        <v>52</v>
      </c>
      <c r="O106" s="1" t="s">
        <v>198</v>
      </c>
      <c r="P106" s="5">
        <v>45362</v>
      </c>
      <c r="Q106" s="1" t="s">
        <v>107</v>
      </c>
      <c r="R106" s="6">
        <v>205</v>
      </c>
      <c r="S106" s="1" t="s">
        <v>146</v>
      </c>
      <c r="T106" s="6">
        <v>36363</v>
      </c>
      <c r="U106" s="6">
        <v>45000</v>
      </c>
      <c r="V106" s="6">
        <v>58000</v>
      </c>
      <c r="W106" s="11">
        <v>45554</v>
      </c>
      <c r="X106" s="6" t="s">
        <v>504</v>
      </c>
      <c r="Y106" s="6" t="s">
        <v>528</v>
      </c>
      <c r="Z106" s="6" t="s">
        <v>506</v>
      </c>
      <c r="AA106" s="6">
        <v>1</v>
      </c>
      <c r="AC106" s="1" t="s">
        <v>83</v>
      </c>
      <c r="AD106" s="1" t="s">
        <v>84</v>
      </c>
      <c r="AE106" s="1" t="s">
        <v>90</v>
      </c>
      <c r="AF106" s="1" t="s">
        <v>91</v>
      </c>
      <c r="AG106" s="1" t="s">
        <v>100</v>
      </c>
      <c r="AH106" s="1" t="s">
        <v>454</v>
      </c>
      <c r="AI106" s="1">
        <v>40000</v>
      </c>
      <c r="AJ106" s="2">
        <f t="shared" si="0"/>
        <v>3637</v>
      </c>
      <c r="AM106" s="2" t="str">
        <f t="shared" si="2"/>
        <v/>
      </c>
      <c r="AN106" s="1" t="b">
        <v>0</v>
      </c>
      <c r="AR106" s="3"/>
      <c r="AS106" s="3"/>
      <c r="AT106" s="3"/>
      <c r="AU106" s="3"/>
      <c r="AV106" s="3"/>
    </row>
    <row r="107" spans="1:48">
      <c r="A107" s="1">
        <v>407</v>
      </c>
      <c r="B107" s="1">
        <v>3</v>
      </c>
      <c r="C107" s="1" t="s">
        <v>107</v>
      </c>
      <c r="D107" s="1" t="s">
        <v>106</v>
      </c>
      <c r="E107" s="1" t="s">
        <v>107</v>
      </c>
      <c r="F107" s="1">
        <v>2340520099534</v>
      </c>
      <c r="H107" s="1" t="s">
        <v>524</v>
      </c>
      <c r="I107" s="1" t="s">
        <v>529</v>
      </c>
      <c r="J107" s="1" t="s">
        <v>478</v>
      </c>
      <c r="K107" s="1" t="s">
        <v>177</v>
      </c>
      <c r="L107" s="1" t="s">
        <v>145</v>
      </c>
      <c r="M107" s="1" t="s">
        <v>479</v>
      </c>
      <c r="N107" s="1" t="s">
        <v>52</v>
      </c>
      <c r="O107" s="1" t="s">
        <v>198</v>
      </c>
      <c r="P107" s="5">
        <v>45362</v>
      </c>
      <c r="Q107" s="1" t="s">
        <v>107</v>
      </c>
      <c r="R107" s="6">
        <v>205</v>
      </c>
      <c r="S107" s="1" t="s">
        <v>146</v>
      </c>
      <c r="T107" s="6">
        <v>36364</v>
      </c>
      <c r="U107" s="6">
        <v>45000</v>
      </c>
      <c r="V107" s="6">
        <v>58000</v>
      </c>
      <c r="W107" s="11">
        <v>45554</v>
      </c>
      <c r="X107" s="6" t="s">
        <v>504</v>
      </c>
      <c r="Y107" s="6" t="s">
        <v>528</v>
      </c>
      <c r="Z107" s="6" t="s">
        <v>506</v>
      </c>
      <c r="AA107" s="6">
        <v>1</v>
      </c>
      <c r="AC107" s="1" t="s">
        <v>83</v>
      </c>
      <c r="AD107" s="1" t="s">
        <v>84</v>
      </c>
      <c r="AE107" s="1" t="s">
        <v>90</v>
      </c>
      <c r="AF107" s="1" t="s">
        <v>91</v>
      </c>
      <c r="AG107" s="1" t="s">
        <v>100</v>
      </c>
      <c r="AH107" s="1" t="s">
        <v>454</v>
      </c>
      <c r="AI107" s="1">
        <v>40000</v>
      </c>
      <c r="AJ107" s="2">
        <f t="shared" si="0"/>
        <v>3636</v>
      </c>
      <c r="AM107" s="2" t="str">
        <f t="shared" si="2"/>
        <v/>
      </c>
      <c r="AN107" s="1" t="b">
        <v>0</v>
      </c>
      <c r="AR107" s="3"/>
      <c r="AS107" s="3"/>
      <c r="AT107" s="3"/>
      <c r="AU107" s="3"/>
      <c r="AV107" s="3"/>
    </row>
    <row r="108" spans="1:48">
      <c r="A108" s="1">
        <v>407</v>
      </c>
      <c r="B108" s="1">
        <v>4</v>
      </c>
      <c r="C108" s="1" t="s">
        <v>107</v>
      </c>
      <c r="D108" s="1" t="s">
        <v>106</v>
      </c>
      <c r="E108" s="1" t="s">
        <v>530</v>
      </c>
      <c r="F108" s="1">
        <v>2340640027813</v>
      </c>
      <c r="H108" s="1" t="s">
        <v>531</v>
      </c>
      <c r="I108" s="1" t="s">
        <v>532</v>
      </c>
      <c r="K108" s="1" t="s">
        <v>533</v>
      </c>
      <c r="L108" s="1" t="s">
        <v>534</v>
      </c>
      <c r="M108" s="1" t="s">
        <v>51</v>
      </c>
      <c r="N108" s="1" t="s">
        <v>82</v>
      </c>
      <c r="O108" s="1" t="s">
        <v>463</v>
      </c>
      <c r="P108" s="5">
        <v>44968</v>
      </c>
      <c r="Q108" s="1" t="s">
        <v>530</v>
      </c>
      <c r="R108" s="6">
        <v>599</v>
      </c>
      <c r="S108" s="1" t="s">
        <v>146</v>
      </c>
      <c r="T108" s="6">
        <v>36364</v>
      </c>
      <c r="U108" s="6">
        <v>46800</v>
      </c>
      <c r="V108" s="6">
        <v>85000</v>
      </c>
      <c r="W108" s="11">
        <v>45565</v>
      </c>
      <c r="X108" s="1" t="s">
        <v>496</v>
      </c>
      <c r="Y108" s="1" t="s">
        <v>535</v>
      </c>
      <c r="Z108" s="1" t="s">
        <v>536</v>
      </c>
      <c r="AA108" s="6">
        <v>1</v>
      </c>
      <c r="AC108" s="1" t="s">
        <v>83</v>
      </c>
      <c r="AD108" s="1" t="s">
        <v>84</v>
      </c>
      <c r="AE108" s="1" t="s">
        <v>90</v>
      </c>
      <c r="AF108" s="1" t="s">
        <v>91</v>
      </c>
      <c r="AG108" s="1" t="s">
        <v>100</v>
      </c>
      <c r="AH108" s="1" t="s">
        <v>454</v>
      </c>
      <c r="AI108" s="1">
        <v>50000</v>
      </c>
      <c r="AJ108" s="2">
        <f t="shared" si="0"/>
        <v>13636</v>
      </c>
      <c r="AM108" s="2" t="str">
        <f t="shared" si="2"/>
        <v/>
      </c>
      <c r="AN108" s="1" t="b">
        <v>0</v>
      </c>
      <c r="AR108" s="3"/>
      <c r="AS108" s="3"/>
      <c r="AT108" s="3"/>
      <c r="AU108" s="3"/>
      <c r="AV108" s="3"/>
    </row>
    <row r="109" spans="1:48">
      <c r="A109" s="1">
        <v>407</v>
      </c>
      <c r="B109" s="1">
        <v>5</v>
      </c>
      <c r="C109" s="1" t="s">
        <v>107</v>
      </c>
      <c r="D109" s="1" t="s">
        <v>106</v>
      </c>
      <c r="E109" s="1" t="s">
        <v>107</v>
      </c>
      <c r="F109" s="1">
        <v>2340520114619</v>
      </c>
      <c r="H109" s="1" t="s">
        <v>537</v>
      </c>
      <c r="I109" s="1" t="s">
        <v>538</v>
      </c>
      <c r="J109" s="1" t="s">
        <v>478</v>
      </c>
      <c r="K109" s="1" t="s">
        <v>177</v>
      </c>
      <c r="L109" s="1" t="s">
        <v>178</v>
      </c>
      <c r="M109" s="1" t="s">
        <v>56</v>
      </c>
      <c r="N109" s="1" t="s">
        <v>63</v>
      </c>
      <c r="O109" s="1" t="s">
        <v>198</v>
      </c>
      <c r="P109" s="1" t="s">
        <v>190</v>
      </c>
      <c r="Q109" s="1" t="s">
        <v>107</v>
      </c>
      <c r="R109" s="6">
        <v>21</v>
      </c>
      <c r="S109" s="1" t="s">
        <v>146</v>
      </c>
      <c r="T109" s="6">
        <v>13636</v>
      </c>
      <c r="U109" s="6">
        <v>20000</v>
      </c>
      <c r="V109" s="6">
        <v>20000</v>
      </c>
      <c r="Y109" s="1" t="s">
        <v>539</v>
      </c>
      <c r="Z109" s="1" t="s">
        <v>540</v>
      </c>
      <c r="AA109" s="6">
        <v>1</v>
      </c>
      <c r="AC109" s="1" t="s">
        <v>83</v>
      </c>
      <c r="AD109" s="1" t="s">
        <v>84</v>
      </c>
      <c r="AE109" s="1" t="s">
        <v>90</v>
      </c>
      <c r="AF109" s="1" t="s">
        <v>91</v>
      </c>
      <c r="AG109" s="1" t="s">
        <v>541</v>
      </c>
      <c r="AH109" s="1" t="s">
        <v>542</v>
      </c>
      <c r="AI109" s="1">
        <v>30000</v>
      </c>
      <c r="AJ109" s="2">
        <f t="shared" si="0"/>
        <v>16364</v>
      </c>
      <c r="AM109" s="2" t="str">
        <f t="shared" si="2"/>
        <v/>
      </c>
      <c r="AN109" s="1" t="b">
        <v>0</v>
      </c>
      <c r="AR109" s="3"/>
      <c r="AS109" s="3"/>
      <c r="AT109" s="3"/>
      <c r="AU109" s="3"/>
      <c r="AV109" s="3"/>
    </row>
    <row r="110" spans="1:48">
      <c r="A110" s="1">
        <v>407</v>
      </c>
      <c r="B110" s="1">
        <v>6</v>
      </c>
      <c r="C110" s="1" t="s">
        <v>107</v>
      </c>
      <c r="D110" s="1" t="s">
        <v>106</v>
      </c>
      <c r="E110" s="1" t="s">
        <v>107</v>
      </c>
      <c r="F110" s="1">
        <v>2340520115111</v>
      </c>
      <c r="H110" s="1" t="s">
        <v>543</v>
      </c>
      <c r="I110" s="1" t="s">
        <v>544</v>
      </c>
      <c r="J110" s="1">
        <v>520981</v>
      </c>
      <c r="K110" s="1" t="s">
        <v>156</v>
      </c>
      <c r="L110" s="1" t="s">
        <v>545</v>
      </c>
      <c r="M110" s="1" t="s">
        <v>56</v>
      </c>
      <c r="N110" s="1" t="s">
        <v>407</v>
      </c>
      <c r="O110" s="1" t="s">
        <v>546</v>
      </c>
      <c r="P110" s="1" t="s">
        <v>190</v>
      </c>
      <c r="Q110" s="1" t="s">
        <v>107</v>
      </c>
      <c r="R110" s="6">
        <v>22</v>
      </c>
      <c r="S110" s="1" t="s">
        <v>146</v>
      </c>
      <c r="T110" s="6">
        <v>63637</v>
      </c>
      <c r="U110" s="6">
        <v>118000</v>
      </c>
      <c r="V110" s="6">
        <v>100000</v>
      </c>
      <c r="W110" s="1" t="s">
        <v>190</v>
      </c>
      <c r="X110" s="1" t="s">
        <v>224</v>
      </c>
      <c r="Y110" s="1" t="s">
        <v>279</v>
      </c>
      <c r="Z110" s="1" t="s">
        <v>506</v>
      </c>
      <c r="AA110" s="6">
        <v>1</v>
      </c>
      <c r="AC110" s="1" t="s">
        <v>83</v>
      </c>
      <c r="AD110" s="1" t="s">
        <v>84</v>
      </c>
      <c r="AE110" s="1" t="s">
        <v>90</v>
      </c>
      <c r="AF110" s="1" t="s">
        <v>91</v>
      </c>
      <c r="AG110" s="1" t="s">
        <v>541</v>
      </c>
      <c r="AH110" s="1" t="s">
        <v>542</v>
      </c>
      <c r="AI110" s="1">
        <v>90000</v>
      </c>
      <c r="AJ110" s="2">
        <f t="shared" si="0"/>
        <v>26363</v>
      </c>
      <c r="AM110" s="2" t="str">
        <f t="shared" si="2"/>
        <v/>
      </c>
      <c r="AN110" s="1" t="b">
        <v>0</v>
      </c>
      <c r="AR110" s="3"/>
      <c r="AS110" s="3"/>
      <c r="AT110" s="3"/>
      <c r="AU110" s="3"/>
      <c r="AV110" s="3"/>
    </row>
    <row r="111" spans="1:48">
      <c r="A111" s="1">
        <v>407</v>
      </c>
      <c r="B111" s="1">
        <v>7</v>
      </c>
      <c r="C111" s="1" t="s">
        <v>107</v>
      </c>
      <c r="D111" s="1" t="s">
        <v>106</v>
      </c>
      <c r="E111" s="1" t="s">
        <v>107</v>
      </c>
      <c r="F111" s="1">
        <v>2340520113261</v>
      </c>
      <c r="H111" s="1" t="s">
        <v>547</v>
      </c>
      <c r="I111" s="1" t="s">
        <v>548</v>
      </c>
      <c r="J111" s="1">
        <v>2123</v>
      </c>
      <c r="K111" s="1" t="s">
        <v>156</v>
      </c>
      <c r="L111" s="1" t="s">
        <v>549</v>
      </c>
      <c r="M111" s="1" t="s">
        <v>241</v>
      </c>
      <c r="N111" s="1" t="s">
        <v>433</v>
      </c>
      <c r="O111" s="1" t="s">
        <v>550</v>
      </c>
      <c r="P111" s="5">
        <v>45539</v>
      </c>
      <c r="Q111" s="1" t="s">
        <v>107</v>
      </c>
      <c r="R111" s="6">
        <v>36</v>
      </c>
      <c r="S111" s="1" t="s">
        <v>146</v>
      </c>
      <c r="T111" s="6">
        <v>113637</v>
      </c>
      <c r="U111" s="6">
        <v>198000</v>
      </c>
      <c r="V111" s="6">
        <v>198000</v>
      </c>
      <c r="Y111" s="1" t="s">
        <v>551</v>
      </c>
      <c r="Z111" s="1" t="s">
        <v>506</v>
      </c>
      <c r="AA111" s="6">
        <v>1</v>
      </c>
      <c r="AC111" s="1" t="s">
        <v>83</v>
      </c>
      <c r="AD111" s="1" t="s">
        <v>84</v>
      </c>
      <c r="AE111" s="1" t="s">
        <v>90</v>
      </c>
      <c r="AF111" s="1" t="s">
        <v>91</v>
      </c>
      <c r="AG111" s="1" t="s">
        <v>541</v>
      </c>
      <c r="AH111" s="1" t="s">
        <v>542</v>
      </c>
      <c r="AI111" s="1">
        <v>140000</v>
      </c>
      <c r="AJ111" s="2">
        <f t="shared" si="0"/>
        <v>26363</v>
      </c>
      <c r="AM111" s="2" t="str">
        <f t="shared" si="2"/>
        <v/>
      </c>
      <c r="AN111" s="1" t="b">
        <v>0</v>
      </c>
      <c r="AR111" s="3"/>
      <c r="AS111" s="3"/>
      <c r="AT111" s="3"/>
      <c r="AU111" s="3"/>
      <c r="AV111" s="3"/>
    </row>
    <row r="112" spans="1:48">
      <c r="A112" s="1">
        <v>407</v>
      </c>
      <c r="B112" s="1">
        <v>8</v>
      </c>
      <c r="C112" s="1" t="s">
        <v>107</v>
      </c>
      <c r="D112" s="1" t="s">
        <v>106</v>
      </c>
      <c r="E112" s="1" t="s">
        <v>107</v>
      </c>
      <c r="F112" s="1">
        <v>2340520113513</v>
      </c>
      <c r="H112" s="1" t="s">
        <v>552</v>
      </c>
      <c r="I112" s="1" t="s">
        <v>553</v>
      </c>
      <c r="J112" s="1">
        <v>3812058</v>
      </c>
      <c r="K112" s="1" t="s">
        <v>156</v>
      </c>
      <c r="L112" s="1" t="s">
        <v>554</v>
      </c>
      <c r="M112" s="1" t="s">
        <v>51</v>
      </c>
      <c r="N112" s="1" t="s">
        <v>82</v>
      </c>
      <c r="O112" s="1" t="s">
        <v>198</v>
      </c>
      <c r="P112" s="5">
        <v>45540</v>
      </c>
      <c r="Q112" s="1" t="s">
        <v>107</v>
      </c>
      <c r="R112" s="6">
        <v>35</v>
      </c>
      <c r="S112" s="1" t="s">
        <v>146</v>
      </c>
      <c r="T112" s="6">
        <v>81818</v>
      </c>
      <c r="U112" s="6">
        <v>108000</v>
      </c>
      <c r="V112" s="6">
        <v>110000</v>
      </c>
      <c r="W112" s="1" t="s">
        <v>190</v>
      </c>
      <c r="X112" s="1" t="s">
        <v>224</v>
      </c>
      <c r="Y112" s="1" t="s">
        <v>551</v>
      </c>
      <c r="Z112" s="1" t="s">
        <v>506</v>
      </c>
      <c r="AA112" s="6">
        <v>1</v>
      </c>
      <c r="AC112" s="1" t="s">
        <v>83</v>
      </c>
      <c r="AD112" s="1" t="s">
        <v>84</v>
      </c>
      <c r="AE112" s="1" t="s">
        <v>90</v>
      </c>
      <c r="AF112" s="1" t="s">
        <v>91</v>
      </c>
      <c r="AG112" s="1" t="s">
        <v>541</v>
      </c>
      <c r="AH112" s="1" t="s">
        <v>542</v>
      </c>
      <c r="AI112" s="1">
        <v>90000</v>
      </c>
      <c r="AJ112" s="2">
        <f t="shared" si="0"/>
        <v>8182</v>
      </c>
      <c r="AM112" s="2" t="str">
        <f t="shared" si="2"/>
        <v/>
      </c>
      <c r="AN112" s="1" t="b">
        <v>0</v>
      </c>
      <c r="AR112" s="3"/>
      <c r="AS112" s="3"/>
      <c r="AT112" s="3"/>
      <c r="AU112" s="3"/>
      <c r="AV112" s="3"/>
    </row>
    <row r="113" spans="1:48">
      <c r="A113" s="1">
        <v>407</v>
      </c>
      <c r="B113" s="1">
        <v>9</v>
      </c>
      <c r="C113" s="1" t="s">
        <v>107</v>
      </c>
      <c r="D113" s="1" t="s">
        <v>106</v>
      </c>
      <c r="E113" s="1" t="s">
        <v>107</v>
      </c>
      <c r="F113" s="1">
        <v>2340520113711</v>
      </c>
      <c r="H113" s="1" t="s">
        <v>555</v>
      </c>
      <c r="I113" s="1" t="s">
        <v>556</v>
      </c>
      <c r="J113" s="1">
        <v>6636640</v>
      </c>
      <c r="K113" s="1" t="s">
        <v>156</v>
      </c>
      <c r="L113" s="1" t="s">
        <v>557</v>
      </c>
      <c r="M113" s="1" t="s">
        <v>51</v>
      </c>
      <c r="N113" s="1" t="s">
        <v>82</v>
      </c>
      <c r="O113" s="1" t="s">
        <v>558</v>
      </c>
      <c r="P113" s="5">
        <v>45543</v>
      </c>
      <c r="Q113" s="1" t="s">
        <v>107</v>
      </c>
      <c r="R113" s="6">
        <v>32</v>
      </c>
      <c r="S113" s="1" t="s">
        <v>146</v>
      </c>
      <c r="T113" s="6">
        <v>227273</v>
      </c>
      <c r="U113" s="6">
        <v>398000</v>
      </c>
      <c r="V113" s="6">
        <v>358000</v>
      </c>
      <c r="W113" s="1" t="s">
        <v>190</v>
      </c>
      <c r="X113" s="1" t="s">
        <v>248</v>
      </c>
      <c r="Y113" s="1" t="s">
        <v>551</v>
      </c>
      <c r="Z113" s="1" t="s">
        <v>506</v>
      </c>
      <c r="AA113" s="6">
        <v>1</v>
      </c>
      <c r="AC113" s="1" t="s">
        <v>83</v>
      </c>
      <c r="AD113" s="1" t="s">
        <v>84</v>
      </c>
      <c r="AE113" s="1" t="s">
        <v>90</v>
      </c>
      <c r="AF113" s="1" t="s">
        <v>91</v>
      </c>
      <c r="AG113" s="1" t="s">
        <v>559</v>
      </c>
      <c r="AH113" s="1" t="s">
        <v>560</v>
      </c>
      <c r="AI113" s="1">
        <v>300000</v>
      </c>
      <c r="AJ113" s="2">
        <f t="shared" si="0"/>
        <v>72727</v>
      </c>
      <c r="AM113" s="2" t="str">
        <f t="shared" si="2"/>
        <v/>
      </c>
      <c r="AN113" s="1" t="b">
        <v>0</v>
      </c>
      <c r="AR113" s="3"/>
      <c r="AS113" s="3"/>
      <c r="AT113" s="3"/>
      <c r="AU113" s="3"/>
      <c r="AV113" s="3"/>
    </row>
    <row r="114" spans="1:48">
      <c r="A114" s="1">
        <v>407</v>
      </c>
      <c r="B114" s="1">
        <v>10</v>
      </c>
      <c r="C114" s="1" t="s">
        <v>107</v>
      </c>
      <c r="D114" s="1" t="s">
        <v>106</v>
      </c>
      <c r="E114" s="1" t="s">
        <v>107</v>
      </c>
      <c r="F114" s="1">
        <v>2340520114084</v>
      </c>
      <c r="H114" s="1" t="s">
        <v>561</v>
      </c>
      <c r="I114" s="1" t="s">
        <v>562</v>
      </c>
      <c r="J114" s="1">
        <v>29941390</v>
      </c>
      <c r="K114" s="1" t="s">
        <v>156</v>
      </c>
      <c r="L114" s="1" t="s">
        <v>510</v>
      </c>
      <c r="M114" s="1" t="s">
        <v>56</v>
      </c>
      <c r="N114" s="1" t="s">
        <v>82</v>
      </c>
      <c r="O114" s="1" t="s">
        <v>198</v>
      </c>
      <c r="P114" s="1" t="s">
        <v>190</v>
      </c>
      <c r="Q114" s="1" t="s">
        <v>107</v>
      </c>
      <c r="R114" s="6">
        <v>26</v>
      </c>
      <c r="S114" s="1" t="s">
        <v>146</v>
      </c>
      <c r="T114" s="6">
        <v>365455</v>
      </c>
      <c r="U114" s="6">
        <v>480000</v>
      </c>
      <c r="V114" s="6">
        <v>480000</v>
      </c>
      <c r="W114" s="14"/>
      <c r="Y114" s="1" t="s">
        <v>563</v>
      </c>
      <c r="Z114" s="1" t="s">
        <v>506</v>
      </c>
      <c r="AA114" s="6">
        <v>1</v>
      </c>
      <c r="AC114" s="1" t="s">
        <v>83</v>
      </c>
      <c r="AD114" s="1" t="s">
        <v>84</v>
      </c>
      <c r="AE114" s="1" t="s">
        <v>90</v>
      </c>
      <c r="AF114" s="1" t="s">
        <v>91</v>
      </c>
      <c r="AG114" s="1" t="s">
        <v>559</v>
      </c>
      <c r="AH114" s="1" t="s">
        <v>564</v>
      </c>
      <c r="AI114" s="1">
        <v>400000</v>
      </c>
      <c r="AJ114" s="2">
        <f t="shared" si="0"/>
        <v>34545</v>
      </c>
      <c r="AM114" s="2" t="str">
        <f t="shared" si="2"/>
        <v/>
      </c>
      <c r="AN114" s="1" t="b">
        <v>0</v>
      </c>
      <c r="AR114" s="3"/>
      <c r="AS114" s="3"/>
      <c r="AT114" s="3"/>
      <c r="AU114" s="3"/>
      <c r="AV114" s="3"/>
    </row>
    <row r="115" spans="1:48">
      <c r="A115" s="1">
        <v>426</v>
      </c>
      <c r="B115" s="1">
        <v>1</v>
      </c>
      <c r="C115" s="1" t="s">
        <v>107</v>
      </c>
      <c r="D115" s="1" t="s">
        <v>106</v>
      </c>
      <c r="E115" s="1" t="s">
        <v>107</v>
      </c>
      <c r="F115" s="1">
        <v>2340520115197</v>
      </c>
      <c r="H115" s="1" t="s">
        <v>565</v>
      </c>
      <c r="I115" s="1" t="s">
        <v>566</v>
      </c>
      <c r="J115" s="1" t="s">
        <v>416</v>
      </c>
      <c r="K115" s="1" t="s">
        <v>156</v>
      </c>
      <c r="L115" s="1" t="s">
        <v>567</v>
      </c>
      <c r="M115" s="1" t="s">
        <v>241</v>
      </c>
      <c r="N115" s="1" t="s">
        <v>63</v>
      </c>
      <c r="O115" s="1" t="s">
        <v>198</v>
      </c>
      <c r="P115" s="1" t="s">
        <v>190</v>
      </c>
      <c r="Q115" s="1" t="s">
        <v>107</v>
      </c>
      <c r="R115" s="1">
        <v>20</v>
      </c>
      <c r="S115" s="1" t="s">
        <v>146</v>
      </c>
      <c r="T115" s="6">
        <v>272728</v>
      </c>
      <c r="U115" s="6">
        <v>350000</v>
      </c>
      <c r="V115" s="6">
        <v>350000</v>
      </c>
      <c r="Y115" s="1" t="s">
        <v>279</v>
      </c>
      <c r="Z115" s="1" t="s">
        <v>506</v>
      </c>
      <c r="AA115" s="1">
        <v>1</v>
      </c>
      <c r="AC115" s="1" t="s">
        <v>83</v>
      </c>
      <c r="AD115" s="1" t="s">
        <v>84</v>
      </c>
      <c r="AE115" s="1" t="s">
        <v>90</v>
      </c>
      <c r="AF115" s="1" t="s">
        <v>91</v>
      </c>
      <c r="AG115" s="1" t="s">
        <v>568</v>
      </c>
      <c r="AH115" s="1" t="s">
        <v>569</v>
      </c>
      <c r="AI115" s="1">
        <v>300000</v>
      </c>
      <c r="AJ115" s="2">
        <f t="shared" si="0"/>
        <v>27272</v>
      </c>
      <c r="AM115" s="2" t="str">
        <f t="shared" si="2"/>
        <v/>
      </c>
      <c r="AN115" s="1" t="b">
        <v>0</v>
      </c>
      <c r="AR115" s="3"/>
      <c r="AS115" s="3"/>
      <c r="AT115" s="3"/>
      <c r="AU115" s="3"/>
      <c r="AV115" s="3"/>
    </row>
    <row r="116" spans="1:48">
      <c r="A116" s="1">
        <v>426</v>
      </c>
      <c r="B116" s="1">
        <v>2</v>
      </c>
      <c r="C116" s="1" t="s">
        <v>107</v>
      </c>
      <c r="D116" s="1" t="s">
        <v>106</v>
      </c>
      <c r="E116" s="1" t="s">
        <v>107</v>
      </c>
      <c r="F116" s="1">
        <v>2340520115371</v>
      </c>
      <c r="H116" s="1" t="s">
        <v>570</v>
      </c>
      <c r="I116" s="1" t="s">
        <v>571</v>
      </c>
      <c r="J116" s="1" t="s">
        <v>572</v>
      </c>
      <c r="K116" s="1" t="s">
        <v>156</v>
      </c>
      <c r="L116" s="1" t="s">
        <v>406</v>
      </c>
      <c r="M116" s="1" t="s">
        <v>51</v>
      </c>
      <c r="N116" s="1" t="s">
        <v>235</v>
      </c>
      <c r="O116" s="1" t="s">
        <v>573</v>
      </c>
      <c r="P116" s="1" t="s">
        <v>190</v>
      </c>
      <c r="Q116" s="1" t="s">
        <v>107</v>
      </c>
      <c r="R116" s="1">
        <v>18</v>
      </c>
      <c r="S116" s="1" t="s">
        <v>146</v>
      </c>
      <c r="T116" s="6">
        <v>227273</v>
      </c>
      <c r="U116" s="6">
        <v>398000</v>
      </c>
      <c r="V116" s="6">
        <v>330000</v>
      </c>
      <c r="W116" s="1" t="s">
        <v>190</v>
      </c>
      <c r="X116" s="1" t="s">
        <v>224</v>
      </c>
      <c r="Y116" s="1" t="s">
        <v>279</v>
      </c>
      <c r="Z116" s="1" t="s">
        <v>506</v>
      </c>
      <c r="AA116" s="1">
        <v>1</v>
      </c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574</v>
      </c>
      <c r="AH116" s="1" t="s">
        <v>575</v>
      </c>
      <c r="AI116" s="1">
        <v>250000</v>
      </c>
      <c r="AJ116" s="2">
        <f t="shared" si="0"/>
        <v>22727</v>
      </c>
      <c r="AM116" s="2" t="str">
        <f t="shared" si="2"/>
        <v/>
      </c>
      <c r="AN116" s="1" t="b">
        <v>0</v>
      </c>
      <c r="AR116" s="3"/>
      <c r="AS116" s="3"/>
      <c r="AT116" s="3"/>
      <c r="AU116" s="3"/>
      <c r="AV116" s="3"/>
    </row>
    <row r="117" spans="1:48">
      <c r="A117" s="1">
        <v>426</v>
      </c>
      <c r="B117" s="1">
        <v>3</v>
      </c>
      <c r="C117" s="1" t="s">
        <v>107</v>
      </c>
      <c r="D117" s="1" t="s">
        <v>106</v>
      </c>
      <c r="E117" s="1" t="s">
        <v>107</v>
      </c>
      <c r="F117" s="1">
        <v>2340520115401</v>
      </c>
      <c r="H117" s="1" t="s">
        <v>576</v>
      </c>
      <c r="I117" s="1" t="s">
        <v>577</v>
      </c>
      <c r="J117" s="1" t="s">
        <v>578</v>
      </c>
      <c r="K117" s="1" t="s">
        <v>156</v>
      </c>
      <c r="L117" s="1" t="s">
        <v>157</v>
      </c>
      <c r="M117" s="1" t="s">
        <v>56</v>
      </c>
      <c r="N117" s="1" t="s">
        <v>235</v>
      </c>
      <c r="O117" s="1" t="s">
        <v>198</v>
      </c>
      <c r="P117" s="1" t="s">
        <v>190</v>
      </c>
      <c r="Q117" s="1" t="s">
        <v>107</v>
      </c>
      <c r="R117" s="1">
        <v>17</v>
      </c>
      <c r="S117" s="1" t="s">
        <v>146</v>
      </c>
      <c r="T117" s="6">
        <v>163636</v>
      </c>
      <c r="U117" s="6">
        <v>250000</v>
      </c>
      <c r="V117" s="6">
        <v>260000</v>
      </c>
      <c r="W117" s="1" t="s">
        <v>190</v>
      </c>
      <c r="X117" s="1" t="s">
        <v>224</v>
      </c>
      <c r="Y117" s="1" t="s">
        <v>279</v>
      </c>
      <c r="Z117" s="1" t="s">
        <v>506</v>
      </c>
      <c r="AA117" s="1">
        <v>1</v>
      </c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574</v>
      </c>
      <c r="AH117" s="1" t="s">
        <v>579</v>
      </c>
      <c r="AI117" s="1">
        <v>200000</v>
      </c>
      <c r="AJ117" s="2">
        <f t="shared" si="0"/>
        <v>36364</v>
      </c>
      <c r="AM117" s="2" t="str">
        <f t="shared" si="2"/>
        <v/>
      </c>
      <c r="AN117" s="1" t="b">
        <v>0</v>
      </c>
      <c r="AR117" s="3"/>
      <c r="AS117" s="3"/>
      <c r="AT117" s="3"/>
      <c r="AU117" s="3"/>
      <c r="AV117" s="3"/>
    </row>
    <row r="118" spans="1:48">
      <c r="A118" s="1">
        <v>426</v>
      </c>
      <c r="B118" s="1">
        <v>4</v>
      </c>
      <c r="C118" s="1" t="s">
        <v>107</v>
      </c>
      <c r="D118" s="1" t="s">
        <v>106</v>
      </c>
      <c r="E118" s="1" t="s">
        <v>107</v>
      </c>
      <c r="F118" s="1">
        <v>2340520115418</v>
      </c>
      <c r="H118" s="1" t="s">
        <v>580</v>
      </c>
      <c r="I118" s="1" t="s">
        <v>581</v>
      </c>
      <c r="J118" s="1" t="s">
        <v>582</v>
      </c>
      <c r="K118" s="1" t="s">
        <v>156</v>
      </c>
      <c r="L118" s="1" t="s">
        <v>157</v>
      </c>
      <c r="M118" s="1" t="s">
        <v>56</v>
      </c>
      <c r="N118" s="1" t="s">
        <v>235</v>
      </c>
      <c r="O118" s="1" t="s">
        <v>198</v>
      </c>
      <c r="P118" s="1" t="s">
        <v>190</v>
      </c>
      <c r="Q118" s="6" t="s">
        <v>107</v>
      </c>
      <c r="R118" s="1">
        <v>17</v>
      </c>
      <c r="S118" s="6" t="s">
        <v>146</v>
      </c>
      <c r="T118" s="6">
        <v>163636</v>
      </c>
      <c r="U118" s="6">
        <v>280000</v>
      </c>
      <c r="V118" s="6">
        <v>280000</v>
      </c>
      <c r="W118" s="11"/>
      <c r="X118" s="6"/>
      <c r="Y118" s="6" t="s">
        <v>583</v>
      </c>
      <c r="Z118" s="6" t="s">
        <v>506</v>
      </c>
      <c r="AA118" s="1">
        <v>1</v>
      </c>
      <c r="AC118" s="1" t="s">
        <v>83</v>
      </c>
      <c r="AD118" s="1" t="s">
        <v>84</v>
      </c>
      <c r="AE118" s="1" t="s">
        <v>90</v>
      </c>
      <c r="AF118" s="1" t="s">
        <v>91</v>
      </c>
      <c r="AG118" s="1" t="s">
        <v>541</v>
      </c>
      <c r="AH118" s="1" t="s">
        <v>542</v>
      </c>
      <c r="AI118" s="1">
        <v>200000</v>
      </c>
      <c r="AJ118" s="2">
        <f t="shared" si="0"/>
        <v>36364</v>
      </c>
      <c r="AM118" s="2" t="str">
        <f t="shared" si="2"/>
        <v/>
      </c>
      <c r="AN118" s="1" t="b">
        <v>0</v>
      </c>
      <c r="AR118" s="3"/>
      <c r="AS118" s="3"/>
      <c r="AT118" s="3"/>
      <c r="AU118" s="3"/>
      <c r="AV118" s="3"/>
    </row>
    <row r="119" spans="1:48">
      <c r="A119" s="1">
        <v>426</v>
      </c>
      <c r="B119" s="1">
        <v>5</v>
      </c>
      <c r="C119" s="1" t="s">
        <v>130</v>
      </c>
      <c r="D119" s="1" t="s">
        <v>78</v>
      </c>
      <c r="E119" s="1" t="s">
        <v>79</v>
      </c>
      <c r="F119" s="1">
        <v>2342690016229</v>
      </c>
      <c r="H119" s="1" t="s">
        <v>584</v>
      </c>
      <c r="I119" s="1" t="s">
        <v>585</v>
      </c>
      <c r="J119" s="1">
        <v>31367171</v>
      </c>
      <c r="M119" s="1" t="s">
        <v>56</v>
      </c>
      <c r="N119" s="1" t="s">
        <v>82</v>
      </c>
      <c r="P119" s="5"/>
      <c r="Q119" s="6"/>
      <c r="R119" s="1">
        <v>253</v>
      </c>
      <c r="S119" s="6"/>
      <c r="T119" s="6">
        <v>209091</v>
      </c>
      <c r="U119" s="6">
        <v>228000</v>
      </c>
      <c r="V119" s="6"/>
      <c r="W119" s="11"/>
      <c r="X119" s="6"/>
      <c r="Z119" s="6"/>
      <c r="AB119" s="1" t="s">
        <v>586</v>
      </c>
      <c r="AC119" s="1" t="s">
        <v>83</v>
      </c>
      <c r="AD119" s="1" t="s">
        <v>84</v>
      </c>
      <c r="AE119" s="1" t="s">
        <v>90</v>
      </c>
      <c r="AF119" s="1" t="s">
        <v>91</v>
      </c>
      <c r="AG119" s="1" t="s">
        <v>100</v>
      </c>
      <c r="AH119" s="1" t="s">
        <v>101</v>
      </c>
      <c r="AI119" s="1">
        <v>210000</v>
      </c>
      <c r="AJ119" s="2">
        <f t="shared" si="0"/>
        <v>909</v>
      </c>
      <c r="AM119" s="2" t="str">
        <f t="shared" si="2"/>
        <v/>
      </c>
      <c r="AN119" s="1" t="b">
        <v>0</v>
      </c>
      <c r="AR119" s="3"/>
      <c r="AS119" s="3"/>
      <c r="AT119" s="3"/>
      <c r="AU119" s="3"/>
      <c r="AV119" s="3"/>
    </row>
    <row r="120" spans="1:48">
      <c r="A120" s="1">
        <v>426</v>
      </c>
      <c r="B120" s="1">
        <v>6</v>
      </c>
      <c r="C120" s="1" t="s">
        <v>130</v>
      </c>
      <c r="D120" s="1" t="s">
        <v>106</v>
      </c>
      <c r="E120" s="1" t="s">
        <v>587</v>
      </c>
      <c r="F120" s="1">
        <v>2339650014845</v>
      </c>
      <c r="H120" s="1" t="s">
        <v>588</v>
      </c>
      <c r="I120" s="1" t="s">
        <v>589</v>
      </c>
      <c r="J120" s="1" t="s">
        <v>590</v>
      </c>
      <c r="M120" s="1" t="s">
        <v>56</v>
      </c>
      <c r="N120" s="1" t="s">
        <v>82</v>
      </c>
      <c r="P120" s="11"/>
      <c r="Q120" s="6"/>
      <c r="R120" s="1">
        <v>299</v>
      </c>
      <c r="S120" s="6"/>
      <c r="T120" s="6">
        <v>227273</v>
      </c>
      <c r="U120" s="6">
        <v>248000</v>
      </c>
      <c r="V120" s="6"/>
      <c r="W120" s="6"/>
      <c r="X120" s="6"/>
      <c r="Y120" s="6"/>
      <c r="Z120" s="6"/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92</v>
      </c>
      <c r="AH120" s="1" t="s">
        <v>428</v>
      </c>
      <c r="AI120" s="1">
        <v>230000</v>
      </c>
      <c r="AJ120" s="2">
        <f t="shared" si="0"/>
        <v>2727</v>
      </c>
      <c r="AM120" s="2" t="str">
        <f t="shared" si="2"/>
        <v/>
      </c>
      <c r="AN120" s="1" t="b">
        <v>0</v>
      </c>
      <c r="AR120" s="3"/>
      <c r="AS120" s="3"/>
      <c r="AT120" s="3"/>
      <c r="AU120" s="3"/>
      <c r="AV120" s="3"/>
    </row>
    <row r="121" spans="1:48">
      <c r="A121" s="1">
        <v>426</v>
      </c>
      <c r="B121" s="1">
        <v>7</v>
      </c>
      <c r="C121" s="1" t="s">
        <v>130</v>
      </c>
      <c r="D121" s="1" t="s">
        <v>106</v>
      </c>
      <c r="E121" s="1" t="s">
        <v>587</v>
      </c>
      <c r="F121" s="1">
        <v>2339650015699</v>
      </c>
      <c r="H121" s="1" t="s">
        <v>591</v>
      </c>
      <c r="I121" s="1" t="s">
        <v>592</v>
      </c>
      <c r="J121" s="1">
        <v>26283389</v>
      </c>
      <c r="M121" s="1" t="s">
        <v>56</v>
      </c>
      <c r="N121" s="1" t="s">
        <v>82</v>
      </c>
      <c r="P121" s="5"/>
      <c r="Q121" s="6"/>
      <c r="R121" s="1">
        <v>279</v>
      </c>
      <c r="S121" s="6"/>
      <c r="T121" s="6">
        <v>272727</v>
      </c>
      <c r="U121" s="6">
        <v>298000</v>
      </c>
      <c r="V121" s="6"/>
      <c r="W121" s="12"/>
      <c r="X121" s="6"/>
      <c r="Y121" s="6"/>
      <c r="Z121" s="6"/>
      <c r="AB121" s="1" t="s">
        <v>593</v>
      </c>
      <c r="AC121" s="1" t="s">
        <v>83</v>
      </c>
      <c r="AD121" s="1" t="s">
        <v>84</v>
      </c>
      <c r="AE121" s="1" t="s">
        <v>90</v>
      </c>
      <c r="AF121" s="1" t="s">
        <v>91</v>
      </c>
      <c r="AG121" s="1" t="s">
        <v>92</v>
      </c>
      <c r="AH121" s="1" t="s">
        <v>93</v>
      </c>
      <c r="AI121" s="1">
        <v>280000</v>
      </c>
      <c r="AJ121" s="2">
        <f t="shared" si="0"/>
        <v>7273</v>
      </c>
      <c r="AM121" s="2" t="str">
        <f t="shared" si="2"/>
        <v/>
      </c>
      <c r="AN121" s="1" t="b">
        <v>0</v>
      </c>
      <c r="AR121" s="3"/>
      <c r="AS121" s="3"/>
      <c r="AT121" s="3"/>
      <c r="AU121" s="3"/>
      <c r="AV121" s="3"/>
    </row>
    <row r="122" spans="1:48">
      <c r="A122" s="1">
        <v>426</v>
      </c>
      <c r="B122" s="1">
        <v>8</v>
      </c>
      <c r="C122" s="1" t="s">
        <v>130</v>
      </c>
      <c r="D122" s="1" t="s">
        <v>106</v>
      </c>
      <c r="E122" s="1" t="s">
        <v>587</v>
      </c>
      <c r="F122" s="1">
        <v>2339650016795</v>
      </c>
      <c r="H122" s="1" t="s">
        <v>594</v>
      </c>
      <c r="I122" s="1" t="s">
        <v>595</v>
      </c>
      <c r="J122" s="1">
        <v>30891729</v>
      </c>
      <c r="M122" s="1" t="s">
        <v>51</v>
      </c>
      <c r="N122" s="1" t="s">
        <v>82</v>
      </c>
      <c r="P122" s="11"/>
      <c r="Q122" s="6"/>
      <c r="R122" s="1">
        <v>262</v>
      </c>
      <c r="S122" s="6"/>
      <c r="T122" s="6">
        <v>181818</v>
      </c>
      <c r="U122" s="6">
        <v>198000</v>
      </c>
      <c r="V122" s="6"/>
      <c r="W122" s="5"/>
      <c r="Z122" s="6"/>
      <c r="AB122" s="1" t="s">
        <v>596</v>
      </c>
      <c r="AC122" s="1" t="s">
        <v>83</v>
      </c>
      <c r="AD122" s="1" t="s">
        <v>84</v>
      </c>
      <c r="AE122" s="1" t="s">
        <v>90</v>
      </c>
      <c r="AF122" s="1" t="s">
        <v>91</v>
      </c>
      <c r="AG122" s="1" t="s">
        <v>92</v>
      </c>
      <c r="AH122" s="1" t="s">
        <v>597</v>
      </c>
      <c r="AI122" s="1">
        <v>190000</v>
      </c>
      <c r="AJ122" s="2">
        <f t="shared" si="0"/>
        <v>8182</v>
      </c>
      <c r="AM122" s="2" t="str">
        <f t="shared" si="2"/>
        <v/>
      </c>
      <c r="AN122" s="1" t="b">
        <v>0</v>
      </c>
      <c r="AR122" s="3"/>
      <c r="AS122" s="3"/>
      <c r="AT122" s="3"/>
      <c r="AU122" s="3"/>
      <c r="AV122" s="3"/>
    </row>
    <row r="123" spans="1:48">
      <c r="A123" s="1">
        <v>426</v>
      </c>
      <c r="B123" s="1">
        <v>9</v>
      </c>
      <c r="C123" s="1" t="s">
        <v>130</v>
      </c>
      <c r="D123" s="1" t="s">
        <v>106</v>
      </c>
      <c r="E123" s="1" t="s">
        <v>587</v>
      </c>
      <c r="F123" s="1">
        <v>2339650017334</v>
      </c>
      <c r="H123" s="1" t="s">
        <v>598</v>
      </c>
      <c r="I123" s="1" t="s">
        <v>599</v>
      </c>
      <c r="J123" s="1">
        <v>31599936</v>
      </c>
      <c r="M123" s="1" t="s">
        <v>56</v>
      </c>
      <c r="N123" s="1" t="s">
        <v>82</v>
      </c>
      <c r="P123" s="5"/>
      <c r="Q123" s="6"/>
      <c r="R123" s="1">
        <v>251</v>
      </c>
      <c r="S123" s="6"/>
      <c r="T123" s="6">
        <v>154546</v>
      </c>
      <c r="U123" s="6">
        <v>208000</v>
      </c>
      <c r="V123" s="6"/>
      <c r="W123" s="12"/>
      <c r="Y123" s="7"/>
      <c r="Z123" s="6"/>
      <c r="AB123" s="1" t="s">
        <v>289</v>
      </c>
      <c r="AC123" s="1" t="s">
        <v>83</v>
      </c>
      <c r="AD123" s="1" t="s">
        <v>84</v>
      </c>
      <c r="AE123" s="1" t="s">
        <v>85</v>
      </c>
      <c r="AF123" s="1" t="s">
        <v>86</v>
      </c>
      <c r="AG123" s="1" t="s">
        <v>600</v>
      </c>
      <c r="AH123" s="1" t="s">
        <v>601</v>
      </c>
      <c r="AI123" s="1">
        <v>155000</v>
      </c>
      <c r="AJ123" s="2">
        <f t="shared" si="0"/>
        <v>454</v>
      </c>
      <c r="AM123" s="2" t="str">
        <f t="shared" si="2"/>
        <v/>
      </c>
      <c r="AN123" s="1" t="b">
        <v>0</v>
      </c>
      <c r="AR123" s="3"/>
      <c r="AS123" s="3"/>
      <c r="AT123" s="3"/>
      <c r="AU123" s="3"/>
      <c r="AV123" s="3"/>
    </row>
    <row r="124" spans="1:48">
      <c r="A124" s="1">
        <v>426</v>
      </c>
      <c r="B124" s="1">
        <v>10</v>
      </c>
      <c r="C124" s="1" t="s">
        <v>130</v>
      </c>
      <c r="D124" s="1" t="s">
        <v>106</v>
      </c>
      <c r="E124" s="1" t="s">
        <v>107</v>
      </c>
      <c r="F124" s="1">
        <v>2340520067793</v>
      </c>
      <c r="H124" s="1" t="s">
        <v>602</v>
      </c>
      <c r="I124" s="1" t="s">
        <v>603</v>
      </c>
      <c r="J124" s="1">
        <v>23310472</v>
      </c>
      <c r="M124" s="1" t="s">
        <v>56</v>
      </c>
      <c r="N124" s="1" t="s">
        <v>82</v>
      </c>
      <c r="P124" s="11"/>
      <c r="Q124" s="6"/>
      <c r="R124" s="1">
        <v>466</v>
      </c>
      <c r="S124" s="6"/>
      <c r="T124" s="6">
        <v>268182</v>
      </c>
      <c r="U124" s="6">
        <v>258000</v>
      </c>
      <c r="V124" s="6"/>
      <c r="W124" s="11"/>
      <c r="Z124" s="6"/>
      <c r="AB124" s="1" t="s">
        <v>604</v>
      </c>
      <c r="AC124" s="1" t="s">
        <v>83</v>
      </c>
      <c r="AD124" s="1" t="s">
        <v>84</v>
      </c>
      <c r="AE124" s="1" t="s">
        <v>90</v>
      </c>
      <c r="AF124" s="1" t="s">
        <v>91</v>
      </c>
      <c r="AG124" s="1" t="s">
        <v>541</v>
      </c>
      <c r="AH124" s="1" t="s">
        <v>605</v>
      </c>
      <c r="AI124" s="1">
        <v>270000</v>
      </c>
      <c r="AJ124" s="2">
        <f t="shared" si="0"/>
        <v>1818</v>
      </c>
      <c r="AM124" s="2" t="str">
        <f t="shared" si="2"/>
        <v/>
      </c>
      <c r="AN124" s="1" t="b">
        <v>0</v>
      </c>
      <c r="AR124" s="3"/>
      <c r="AS124" s="3"/>
      <c r="AT124" s="3"/>
      <c r="AU124" s="3"/>
      <c r="AV124" s="3"/>
    </row>
    <row r="125" spans="1:48">
      <c r="A125" s="1">
        <v>431</v>
      </c>
      <c r="B125" s="1">
        <v>1</v>
      </c>
      <c r="C125" s="1" t="s">
        <v>130</v>
      </c>
      <c r="D125" s="1" t="s">
        <v>106</v>
      </c>
      <c r="E125" s="1" t="s">
        <v>530</v>
      </c>
      <c r="F125" s="1">
        <v>2340640029152</v>
      </c>
      <c r="H125" s="1" t="s">
        <v>606</v>
      </c>
      <c r="I125" s="1" t="s">
        <v>607</v>
      </c>
      <c r="J125" s="1" t="s">
        <v>608</v>
      </c>
      <c r="M125" s="1" t="s">
        <v>56</v>
      </c>
      <c r="N125" s="1" t="s">
        <v>609</v>
      </c>
      <c r="P125" s="5"/>
      <c r="Q125" s="6"/>
      <c r="R125" s="1">
        <v>569</v>
      </c>
      <c r="S125" s="6"/>
      <c r="T125" s="6">
        <v>109091</v>
      </c>
      <c r="U125" s="6">
        <v>128000</v>
      </c>
      <c r="V125" s="6"/>
      <c r="W125" s="11"/>
      <c r="Z125" s="6"/>
      <c r="AB125" s="1" t="s">
        <v>610</v>
      </c>
      <c r="AC125" s="1" t="s">
        <v>83</v>
      </c>
      <c r="AD125" s="1" t="s">
        <v>84</v>
      </c>
      <c r="AE125" s="1" t="s">
        <v>90</v>
      </c>
      <c r="AF125" s="1" t="s">
        <v>91</v>
      </c>
      <c r="AG125" s="1" t="s">
        <v>92</v>
      </c>
      <c r="AH125" s="1" t="s">
        <v>98</v>
      </c>
      <c r="AI125" s="1">
        <v>110000</v>
      </c>
      <c r="AJ125" s="2">
        <f t="shared" si="0"/>
        <v>909</v>
      </c>
      <c r="AM125" s="2" t="str">
        <f t="shared" si="2"/>
        <v/>
      </c>
      <c r="AN125" s="1" t="b">
        <v>0</v>
      </c>
      <c r="AR125" s="3"/>
      <c r="AS125" s="3"/>
      <c r="AT125" s="3"/>
      <c r="AU125" s="3"/>
      <c r="AV125" s="3"/>
    </row>
    <row r="126" spans="1:48">
      <c r="A126" s="1">
        <v>431</v>
      </c>
      <c r="B126" s="1">
        <v>2</v>
      </c>
      <c r="C126" s="1" t="s">
        <v>130</v>
      </c>
      <c r="D126" s="1" t="s">
        <v>106</v>
      </c>
      <c r="E126" s="1" t="s">
        <v>135</v>
      </c>
      <c r="F126" s="1">
        <v>2341810015487</v>
      </c>
      <c r="H126" s="1" t="s">
        <v>611</v>
      </c>
      <c r="I126" s="1" t="s">
        <v>612</v>
      </c>
      <c r="J126" s="1">
        <v>24180540</v>
      </c>
      <c r="M126" s="1" t="s">
        <v>56</v>
      </c>
      <c r="N126" s="1" t="s">
        <v>82</v>
      </c>
      <c r="P126" s="11"/>
      <c r="Q126" s="6"/>
      <c r="R126" s="1">
        <v>498</v>
      </c>
      <c r="S126" s="6"/>
      <c r="T126" s="6">
        <v>290909</v>
      </c>
      <c r="U126" s="6">
        <v>278000</v>
      </c>
      <c r="V126" s="6"/>
      <c r="W126" s="11"/>
      <c r="Z126" s="6"/>
      <c r="AB126" s="1" t="s">
        <v>613</v>
      </c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100</v>
      </c>
      <c r="AH126" s="1" t="s">
        <v>101</v>
      </c>
      <c r="AI126" s="1">
        <v>300000</v>
      </c>
      <c r="AJ126" s="2">
        <f t="shared" si="0"/>
        <v>9091</v>
      </c>
      <c r="AM126" s="2" t="str">
        <f t="shared" si="2"/>
        <v/>
      </c>
      <c r="AN126" s="1" t="b">
        <v>0</v>
      </c>
      <c r="AR126" s="3"/>
      <c r="AS126" s="3"/>
      <c r="AT126" s="3"/>
      <c r="AU126" s="3"/>
      <c r="AV126" s="3"/>
    </row>
    <row r="127" spans="1:48">
      <c r="A127" s="1">
        <v>431</v>
      </c>
      <c r="B127" s="1">
        <v>3</v>
      </c>
      <c r="C127" s="1" t="s">
        <v>130</v>
      </c>
      <c r="D127" s="1" t="s">
        <v>106</v>
      </c>
      <c r="E127" s="1" t="s">
        <v>135</v>
      </c>
      <c r="F127" s="1">
        <v>2341810021990</v>
      </c>
      <c r="H127" s="1" t="s">
        <v>614</v>
      </c>
      <c r="I127" s="1" t="s">
        <v>615</v>
      </c>
      <c r="J127" s="1">
        <v>27532908</v>
      </c>
      <c r="M127" s="1" t="s">
        <v>56</v>
      </c>
      <c r="N127" s="1" t="s">
        <v>82</v>
      </c>
      <c r="P127" s="11"/>
      <c r="R127" s="1">
        <v>402</v>
      </c>
      <c r="S127" s="6"/>
      <c r="T127" s="6">
        <v>318182</v>
      </c>
      <c r="U127" s="6">
        <v>298000</v>
      </c>
      <c r="V127" s="6"/>
      <c r="W127" s="11"/>
      <c r="AB127" s="1" t="s">
        <v>616</v>
      </c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92</v>
      </c>
      <c r="AH127" s="1" t="s">
        <v>428</v>
      </c>
      <c r="AI127" s="1">
        <v>320000</v>
      </c>
      <c r="AJ127" s="2">
        <f t="shared" si="0"/>
        <v>1818</v>
      </c>
      <c r="AM127" s="2" t="str">
        <f t="shared" si="2"/>
        <v/>
      </c>
      <c r="AN127" s="1" t="b">
        <v>0</v>
      </c>
      <c r="AR127" s="3"/>
      <c r="AS127" s="3"/>
      <c r="AT127" s="3"/>
      <c r="AU127" s="3"/>
      <c r="AV127" s="3"/>
    </row>
    <row r="128" spans="1:48">
      <c r="A128" s="1">
        <v>431</v>
      </c>
      <c r="B128" s="1">
        <v>4</v>
      </c>
      <c r="C128" s="1" t="s">
        <v>130</v>
      </c>
      <c r="D128" s="1" t="s">
        <v>106</v>
      </c>
      <c r="E128" s="1" t="s">
        <v>135</v>
      </c>
      <c r="F128" s="1">
        <v>2341810023062</v>
      </c>
      <c r="H128" s="1" t="s">
        <v>298</v>
      </c>
      <c r="I128" s="1" t="s">
        <v>617</v>
      </c>
      <c r="J128" s="1">
        <v>18368159</v>
      </c>
      <c r="M128" s="1" t="s">
        <v>51</v>
      </c>
      <c r="N128" s="1" t="s">
        <v>82</v>
      </c>
      <c r="P128" s="12"/>
      <c r="R128" s="1">
        <v>396</v>
      </c>
      <c r="S128" s="6"/>
      <c r="T128" s="6">
        <v>254545</v>
      </c>
      <c r="U128" s="6">
        <v>280000</v>
      </c>
      <c r="V128" s="6"/>
      <c r="W128" s="11"/>
      <c r="AB128" s="1" t="s">
        <v>618</v>
      </c>
      <c r="AC128" s="1" t="s">
        <v>83</v>
      </c>
      <c r="AD128" s="1" t="s">
        <v>84</v>
      </c>
      <c r="AE128" s="1" t="s">
        <v>85</v>
      </c>
      <c r="AF128" s="1" t="s">
        <v>86</v>
      </c>
      <c r="AG128" s="1" t="s">
        <v>87</v>
      </c>
      <c r="AH128" s="1" t="s">
        <v>88</v>
      </c>
      <c r="AI128" s="1">
        <v>255000</v>
      </c>
      <c r="AJ128" s="2">
        <f t="shared" si="0"/>
        <v>455</v>
      </c>
      <c r="AM128" s="2" t="str">
        <f t="shared" si="2"/>
        <v/>
      </c>
      <c r="AN128" s="1" t="b">
        <v>0</v>
      </c>
      <c r="AR128" s="3"/>
      <c r="AS128" s="3"/>
      <c r="AT128" s="3"/>
      <c r="AU128" s="3"/>
      <c r="AV128" s="3"/>
    </row>
    <row r="129" spans="1:48">
      <c r="A129" s="1">
        <v>431</v>
      </c>
      <c r="B129" s="1">
        <v>5</v>
      </c>
      <c r="C129" s="1" t="s">
        <v>130</v>
      </c>
      <c r="D129" s="1" t="s">
        <v>106</v>
      </c>
      <c r="E129" s="1" t="s">
        <v>135</v>
      </c>
      <c r="F129" s="1">
        <v>2341810029965</v>
      </c>
      <c r="H129" s="1" t="s">
        <v>619</v>
      </c>
      <c r="I129" s="1" t="s">
        <v>620</v>
      </c>
      <c r="J129" s="1">
        <v>24907773</v>
      </c>
      <c r="M129" s="1" t="s">
        <v>56</v>
      </c>
      <c r="N129" s="1" t="s">
        <v>82</v>
      </c>
      <c r="P129" s="11"/>
      <c r="R129" s="1">
        <v>304</v>
      </c>
      <c r="T129" s="6">
        <v>218182</v>
      </c>
      <c r="U129" s="6">
        <v>248000</v>
      </c>
      <c r="V129" s="6"/>
      <c r="W129" s="11"/>
      <c r="AB129" s="1" t="s">
        <v>280</v>
      </c>
      <c r="AC129" s="1" t="s">
        <v>83</v>
      </c>
      <c r="AD129" s="1" t="s">
        <v>84</v>
      </c>
      <c r="AE129" s="1" t="s">
        <v>90</v>
      </c>
      <c r="AF129" s="1" t="s">
        <v>91</v>
      </c>
      <c r="AG129" s="1" t="s">
        <v>92</v>
      </c>
      <c r="AH129" s="1" t="s">
        <v>96</v>
      </c>
      <c r="AI129" s="1">
        <v>220000</v>
      </c>
      <c r="AJ129" s="2">
        <f t="shared" si="0"/>
        <v>1818</v>
      </c>
      <c r="AM129" s="2" t="str">
        <f t="shared" si="2"/>
        <v/>
      </c>
      <c r="AN129" s="1" t="b">
        <v>0</v>
      </c>
      <c r="AR129" s="3"/>
      <c r="AS129" s="3"/>
      <c r="AT129" s="3"/>
      <c r="AU129" s="3"/>
      <c r="AV129" s="3"/>
    </row>
    <row r="130" spans="1:48">
      <c r="A130" s="1">
        <v>431</v>
      </c>
      <c r="B130" s="1">
        <v>6</v>
      </c>
      <c r="C130" s="1" t="s">
        <v>130</v>
      </c>
      <c r="D130" s="1" t="s">
        <v>106</v>
      </c>
      <c r="E130" s="1" t="s">
        <v>130</v>
      </c>
      <c r="F130" s="1">
        <v>2340980024985</v>
      </c>
      <c r="H130" s="1" t="s">
        <v>621</v>
      </c>
      <c r="I130" s="1" t="s">
        <v>622</v>
      </c>
      <c r="J130" s="1" t="s">
        <v>623</v>
      </c>
      <c r="M130" s="1" t="s">
        <v>56</v>
      </c>
      <c r="N130" s="1" t="s">
        <v>624</v>
      </c>
      <c r="P130" s="5"/>
      <c r="Q130" s="6"/>
      <c r="R130" s="6">
        <v>21</v>
      </c>
      <c r="S130" s="6"/>
      <c r="T130" s="6">
        <v>363636</v>
      </c>
      <c r="U130" s="6">
        <v>628000</v>
      </c>
      <c r="V130" s="6"/>
      <c r="W130" s="5"/>
      <c r="X130" s="6"/>
      <c r="Y130" s="6"/>
      <c r="AA130" s="6"/>
      <c r="AB130" s="1" t="s">
        <v>625</v>
      </c>
      <c r="AC130" s="1" t="s">
        <v>626</v>
      </c>
      <c r="AD130" s="1" t="s">
        <v>627</v>
      </c>
      <c r="AE130" s="1" t="s">
        <v>628</v>
      </c>
      <c r="AF130" s="1" t="s">
        <v>629</v>
      </c>
      <c r="AG130" s="1" t="s">
        <v>630</v>
      </c>
      <c r="AH130" s="1" t="s">
        <v>631</v>
      </c>
      <c r="AI130" s="1">
        <v>500000</v>
      </c>
      <c r="AJ130" s="2">
        <f t="shared" si="0"/>
        <v>136364</v>
      </c>
      <c r="AM130" s="2" t="str">
        <f t="shared" si="2"/>
        <v/>
      </c>
      <c r="AN130" s="1" t="b">
        <v>0</v>
      </c>
      <c r="AR130" s="3"/>
      <c r="AS130" s="3"/>
      <c r="AT130" s="3"/>
      <c r="AU130" s="3"/>
      <c r="AV130" s="3"/>
    </row>
    <row r="131" spans="1:48">
      <c r="A131" s="1">
        <v>431</v>
      </c>
      <c r="B131" s="1">
        <v>7</v>
      </c>
      <c r="C131" s="1" t="s">
        <v>130</v>
      </c>
      <c r="D131" s="1" t="s">
        <v>106</v>
      </c>
      <c r="E131" s="1" t="s">
        <v>130</v>
      </c>
      <c r="F131" s="1">
        <v>2340980024312</v>
      </c>
      <c r="H131" s="1" t="s">
        <v>632</v>
      </c>
      <c r="I131" s="1" t="s">
        <v>633</v>
      </c>
      <c r="J131" s="1">
        <v>28557016</v>
      </c>
      <c r="M131" s="1" t="s">
        <v>56</v>
      </c>
      <c r="N131" s="1" t="s">
        <v>82</v>
      </c>
      <c r="P131" s="5"/>
      <c r="Q131" s="6"/>
      <c r="R131" s="6">
        <v>40</v>
      </c>
      <c r="S131" s="6"/>
      <c r="T131" s="6">
        <v>618182</v>
      </c>
      <c r="U131" s="6">
        <v>948000</v>
      </c>
      <c r="V131" s="6"/>
      <c r="W131" s="6"/>
      <c r="X131" s="6"/>
      <c r="Y131" s="6"/>
      <c r="AA131" s="6"/>
      <c r="AB131" s="1" t="s">
        <v>593</v>
      </c>
      <c r="AC131" s="1" t="s">
        <v>626</v>
      </c>
      <c r="AD131" s="1" t="s">
        <v>627</v>
      </c>
      <c r="AE131" s="1" t="s">
        <v>628</v>
      </c>
      <c r="AF131" s="1" t="s">
        <v>629</v>
      </c>
      <c r="AG131" s="1" t="s">
        <v>634</v>
      </c>
      <c r="AH131" s="1" t="s">
        <v>635</v>
      </c>
      <c r="AI131" s="1">
        <v>700000</v>
      </c>
      <c r="AJ131" s="2">
        <f t="shared" si="0"/>
        <v>81818</v>
      </c>
      <c r="AM131" s="2" t="str">
        <f t="shared" si="2"/>
        <v/>
      </c>
      <c r="AN131" s="1" t="b">
        <v>0</v>
      </c>
      <c r="AR131" s="3"/>
      <c r="AS131" s="3"/>
      <c r="AT131" s="3"/>
      <c r="AU131" s="3"/>
      <c r="AV131" s="3"/>
    </row>
    <row r="132" spans="1:48">
      <c r="A132" s="1">
        <v>431</v>
      </c>
      <c r="B132" s="1">
        <v>8</v>
      </c>
      <c r="C132" s="1" t="s">
        <v>130</v>
      </c>
      <c r="D132" s="1" t="s">
        <v>106</v>
      </c>
      <c r="E132" s="1" t="s">
        <v>130</v>
      </c>
      <c r="F132" s="1">
        <v>2340980024336</v>
      </c>
      <c r="H132" s="1" t="s">
        <v>636</v>
      </c>
      <c r="I132" s="1" t="s">
        <v>637</v>
      </c>
      <c r="J132" s="1">
        <v>13777459</v>
      </c>
      <c r="M132" s="1" t="s">
        <v>51</v>
      </c>
      <c r="N132" s="1" t="s">
        <v>82</v>
      </c>
      <c r="P132" s="5"/>
      <c r="Q132" s="6"/>
      <c r="R132" s="6">
        <v>40</v>
      </c>
      <c r="S132" s="6"/>
      <c r="T132" s="6">
        <v>145455</v>
      </c>
      <c r="U132" s="6">
        <v>268000</v>
      </c>
      <c r="V132" s="6"/>
      <c r="W132" s="5"/>
      <c r="X132" s="6"/>
      <c r="Y132" s="6"/>
      <c r="AA132" s="6"/>
      <c r="AB132" s="1" t="s">
        <v>280</v>
      </c>
      <c r="AC132" s="1" t="s">
        <v>626</v>
      </c>
      <c r="AD132" s="1" t="s">
        <v>627</v>
      </c>
      <c r="AE132" s="1" t="s">
        <v>628</v>
      </c>
      <c r="AF132" s="1" t="s">
        <v>629</v>
      </c>
      <c r="AG132" s="1" t="s">
        <v>630</v>
      </c>
      <c r="AH132" s="1" t="s">
        <v>631</v>
      </c>
      <c r="AI132" s="1">
        <v>200000</v>
      </c>
      <c r="AJ132" s="2">
        <f t="shared" si="0"/>
        <v>54545</v>
      </c>
      <c r="AM132" s="2" t="str">
        <f t="shared" si="2"/>
        <v/>
      </c>
      <c r="AN132" s="1" t="b">
        <v>0</v>
      </c>
      <c r="AR132" s="3"/>
      <c r="AS132" s="3"/>
      <c r="AT132" s="3"/>
      <c r="AU132" s="3"/>
      <c r="AV132" s="3"/>
    </row>
    <row r="133" spans="1:48">
      <c r="A133" s="1">
        <v>431</v>
      </c>
      <c r="B133" s="1">
        <v>9</v>
      </c>
      <c r="C133" s="1" t="s">
        <v>130</v>
      </c>
      <c r="D133" s="1" t="s">
        <v>106</v>
      </c>
      <c r="E133" s="1" t="s">
        <v>130</v>
      </c>
      <c r="F133" s="1">
        <v>2340980024756</v>
      </c>
      <c r="H133" s="1" t="s">
        <v>638</v>
      </c>
      <c r="I133" s="1" t="s">
        <v>639</v>
      </c>
      <c r="J133" s="1">
        <v>1000</v>
      </c>
      <c r="M133" s="1" t="s">
        <v>241</v>
      </c>
      <c r="N133" s="1" t="s">
        <v>433</v>
      </c>
      <c r="P133" s="5"/>
      <c r="Q133" s="6"/>
      <c r="R133" s="6">
        <v>25</v>
      </c>
      <c r="S133" s="6"/>
      <c r="T133" s="6">
        <v>140909</v>
      </c>
      <c r="U133" s="6">
        <v>190000</v>
      </c>
      <c r="V133" s="6"/>
      <c r="W133" s="6"/>
      <c r="X133" s="6"/>
      <c r="Y133" s="6"/>
      <c r="AA133" s="6"/>
      <c r="AB133" s="1" t="s">
        <v>640</v>
      </c>
      <c r="AC133" s="1" t="s">
        <v>626</v>
      </c>
      <c r="AD133" s="1" t="s">
        <v>627</v>
      </c>
      <c r="AE133" s="1" t="s">
        <v>628</v>
      </c>
      <c r="AF133" s="1" t="s">
        <v>629</v>
      </c>
      <c r="AG133" s="1" t="s">
        <v>630</v>
      </c>
      <c r="AH133" s="1" t="s">
        <v>641</v>
      </c>
      <c r="AI133" s="1">
        <v>170000</v>
      </c>
      <c r="AJ133" s="2">
        <f t="shared" si="0"/>
        <v>29091</v>
      </c>
      <c r="AM133" s="2" t="str">
        <f t="shared" si="2"/>
        <v/>
      </c>
      <c r="AN133" s="1" t="b">
        <v>0</v>
      </c>
      <c r="AR133" s="3"/>
      <c r="AS133" s="3"/>
      <c r="AT133" s="3"/>
      <c r="AU133" s="3"/>
      <c r="AV133" s="3"/>
    </row>
    <row r="134" spans="1:48">
      <c r="A134" s="1">
        <v>431</v>
      </c>
      <c r="B134" s="1">
        <v>10</v>
      </c>
      <c r="C134" s="1" t="s">
        <v>130</v>
      </c>
      <c r="D134" s="1" t="s">
        <v>106</v>
      </c>
      <c r="E134" s="1" t="s">
        <v>130</v>
      </c>
      <c r="F134" s="1">
        <v>2340980024831</v>
      </c>
      <c r="H134" s="1" t="s">
        <v>642</v>
      </c>
      <c r="I134" s="1" t="s">
        <v>643</v>
      </c>
      <c r="J134" s="1">
        <v>20402251</v>
      </c>
      <c r="M134" s="1" t="s">
        <v>51</v>
      </c>
      <c r="N134" s="1" t="s">
        <v>82</v>
      </c>
      <c r="P134" s="5"/>
      <c r="Q134" s="6"/>
      <c r="R134" s="6">
        <v>22</v>
      </c>
      <c r="S134" s="6"/>
      <c r="T134" s="6">
        <v>500000</v>
      </c>
      <c r="U134" s="6">
        <v>850000</v>
      </c>
      <c r="V134" s="6"/>
      <c r="AA134" s="6"/>
      <c r="AB134" s="1" t="s">
        <v>280</v>
      </c>
      <c r="AC134" s="1" t="s">
        <v>626</v>
      </c>
      <c r="AD134" s="1" t="s">
        <v>627</v>
      </c>
      <c r="AE134" s="1" t="s">
        <v>628</v>
      </c>
      <c r="AF134" s="1" t="s">
        <v>629</v>
      </c>
      <c r="AG134" s="1" t="s">
        <v>630</v>
      </c>
      <c r="AH134" s="1" t="s">
        <v>635</v>
      </c>
      <c r="AI134" s="1">
        <v>600000</v>
      </c>
      <c r="AJ134" s="2">
        <f t="shared" si="0"/>
        <v>100000</v>
      </c>
      <c r="AM134" s="2" t="str">
        <f t="shared" si="2"/>
        <v/>
      </c>
      <c r="AN134" s="1" t="b">
        <v>0</v>
      </c>
      <c r="AR134" s="3"/>
      <c r="AS134" s="3"/>
      <c r="AT134" s="3"/>
      <c r="AU134" s="3"/>
      <c r="AV134" s="3"/>
    </row>
    <row r="135" spans="1:48">
      <c r="A135" s="1">
        <v>442</v>
      </c>
      <c r="B135" s="1">
        <v>1</v>
      </c>
      <c r="C135" s="1" t="s">
        <v>130</v>
      </c>
      <c r="D135" s="1" t="s">
        <v>106</v>
      </c>
      <c r="E135" s="1" t="s">
        <v>130</v>
      </c>
      <c r="F135" s="1">
        <v>2340980024855</v>
      </c>
      <c r="H135" s="1" t="s">
        <v>644</v>
      </c>
      <c r="I135" s="1" t="s">
        <v>645</v>
      </c>
      <c r="J135" s="1">
        <v>29482175</v>
      </c>
      <c r="M135" s="1" t="s">
        <v>56</v>
      </c>
      <c r="N135" s="1" t="s">
        <v>82</v>
      </c>
      <c r="P135" s="5"/>
      <c r="Q135" s="6"/>
      <c r="R135" s="6">
        <v>22</v>
      </c>
      <c r="S135" s="6"/>
      <c r="T135" s="6">
        <v>345454</v>
      </c>
      <c r="U135" s="6">
        <v>518000</v>
      </c>
      <c r="V135" s="6"/>
      <c r="AA135" s="6"/>
      <c r="AB135" s="1" t="s">
        <v>289</v>
      </c>
      <c r="AC135" s="1" t="s">
        <v>626</v>
      </c>
      <c r="AD135" s="1" t="s">
        <v>627</v>
      </c>
      <c r="AE135" s="1" t="s">
        <v>628</v>
      </c>
      <c r="AF135" s="1" t="s">
        <v>629</v>
      </c>
      <c r="AG135" s="1" t="s">
        <v>646</v>
      </c>
      <c r="AH135" s="1" t="s">
        <v>647</v>
      </c>
      <c r="AI135" s="1">
        <v>400000</v>
      </c>
      <c r="AJ135" s="2">
        <f t="shared" si="0"/>
        <v>54546</v>
      </c>
      <c r="AM135" s="2" t="str">
        <f t="shared" si="2"/>
        <v/>
      </c>
      <c r="AN135" s="1" t="b">
        <v>0</v>
      </c>
      <c r="AR135" s="3"/>
      <c r="AS135" s="3"/>
      <c r="AT135" s="3"/>
      <c r="AU135" s="3"/>
      <c r="AV135" s="3"/>
    </row>
    <row r="136" spans="1:48">
      <c r="A136" s="1">
        <v>442</v>
      </c>
      <c r="B136" s="1">
        <v>2</v>
      </c>
      <c r="C136" s="1" t="s">
        <v>130</v>
      </c>
      <c r="D136" s="1" t="s">
        <v>106</v>
      </c>
      <c r="E136" s="1" t="s">
        <v>130</v>
      </c>
      <c r="F136" s="1">
        <v>2340980024862</v>
      </c>
      <c r="H136" s="1" t="s">
        <v>648</v>
      </c>
      <c r="I136" s="1" t="s">
        <v>649</v>
      </c>
      <c r="J136" s="1">
        <v>14295334</v>
      </c>
      <c r="M136" s="1" t="s">
        <v>56</v>
      </c>
      <c r="N136" s="1" t="s">
        <v>82</v>
      </c>
      <c r="P136" s="5"/>
      <c r="Q136" s="6"/>
      <c r="R136" s="6">
        <v>22</v>
      </c>
      <c r="S136" s="6"/>
      <c r="T136" s="6">
        <v>318182</v>
      </c>
      <c r="U136" s="6">
        <v>398000</v>
      </c>
      <c r="V136" s="6"/>
      <c r="AA136" s="6"/>
      <c r="AB136" s="1" t="s">
        <v>280</v>
      </c>
      <c r="AC136" s="1" t="s">
        <v>626</v>
      </c>
      <c r="AD136" s="1" t="s">
        <v>627</v>
      </c>
      <c r="AE136" s="1" t="s">
        <v>628</v>
      </c>
      <c r="AF136" s="1" t="s">
        <v>629</v>
      </c>
      <c r="AG136" s="1" t="s">
        <v>646</v>
      </c>
      <c r="AH136" s="1" t="s">
        <v>650</v>
      </c>
      <c r="AI136" s="1">
        <v>400000</v>
      </c>
      <c r="AJ136" s="2">
        <f t="shared" si="0"/>
        <v>81818</v>
      </c>
      <c r="AM136" s="2" t="str">
        <f t="shared" si="2"/>
        <v/>
      </c>
      <c r="AN136" s="1" t="b">
        <v>0</v>
      </c>
      <c r="AR136" s="3"/>
      <c r="AS136" s="3"/>
      <c r="AT136" s="3"/>
      <c r="AU136" s="3"/>
      <c r="AV136" s="3"/>
    </row>
    <row r="137" spans="1:48">
      <c r="A137" s="1">
        <v>442</v>
      </c>
      <c r="B137" s="1">
        <v>3</v>
      </c>
      <c r="C137" s="1" t="s">
        <v>130</v>
      </c>
      <c r="D137" s="1" t="s">
        <v>106</v>
      </c>
      <c r="E137" s="1" t="s">
        <v>130</v>
      </c>
      <c r="F137" s="1">
        <v>2340980024879</v>
      </c>
      <c r="H137" s="1" t="s">
        <v>388</v>
      </c>
      <c r="I137" s="1" t="s">
        <v>389</v>
      </c>
      <c r="J137" s="1">
        <v>15821156</v>
      </c>
      <c r="M137" s="1" t="s">
        <v>56</v>
      </c>
      <c r="N137" s="1" t="s">
        <v>82</v>
      </c>
      <c r="P137" s="5"/>
      <c r="Q137" s="6"/>
      <c r="R137" s="6">
        <v>22</v>
      </c>
      <c r="S137" s="6"/>
      <c r="T137" s="6">
        <v>681818</v>
      </c>
      <c r="U137" s="6">
        <v>958000</v>
      </c>
      <c r="V137" s="6"/>
      <c r="AA137" s="6"/>
      <c r="AB137" s="1" t="s">
        <v>289</v>
      </c>
      <c r="AC137" s="1" t="s">
        <v>626</v>
      </c>
      <c r="AD137" s="1" t="s">
        <v>627</v>
      </c>
      <c r="AE137" s="1" t="s">
        <v>628</v>
      </c>
      <c r="AF137" s="1" t="s">
        <v>629</v>
      </c>
      <c r="AG137" s="1" t="s">
        <v>646</v>
      </c>
      <c r="AH137" s="1" t="s">
        <v>650</v>
      </c>
      <c r="AI137" s="1">
        <v>800000</v>
      </c>
      <c r="AJ137" s="2">
        <f t="shared" si="0"/>
        <v>118182</v>
      </c>
      <c r="AM137" s="2" t="str">
        <f t="shared" si="2"/>
        <v/>
      </c>
      <c r="AN137" s="1" t="b">
        <v>0</v>
      </c>
      <c r="AR137" s="3"/>
      <c r="AS137" s="3"/>
      <c r="AT137" s="3"/>
      <c r="AU137" s="3"/>
      <c r="AV137" s="3"/>
    </row>
    <row r="138" spans="1:48">
      <c r="A138" s="1">
        <v>442</v>
      </c>
      <c r="B138" s="1">
        <v>4</v>
      </c>
      <c r="C138" s="1" t="s">
        <v>130</v>
      </c>
      <c r="D138" s="1" t="s">
        <v>106</v>
      </c>
      <c r="E138" s="1" t="s">
        <v>130</v>
      </c>
      <c r="F138" s="1">
        <v>2340980024886</v>
      </c>
      <c r="H138" s="1" t="s">
        <v>388</v>
      </c>
      <c r="I138" s="1" t="s">
        <v>651</v>
      </c>
      <c r="J138" s="1">
        <v>29122933</v>
      </c>
      <c r="M138" s="1" t="s">
        <v>56</v>
      </c>
      <c r="N138" s="1" t="s">
        <v>82</v>
      </c>
      <c r="P138" s="5"/>
      <c r="Q138" s="6"/>
      <c r="R138" s="6">
        <v>22</v>
      </c>
      <c r="S138" s="6"/>
      <c r="T138" s="6">
        <v>427273</v>
      </c>
      <c r="U138" s="6">
        <v>598000</v>
      </c>
      <c r="V138" s="6"/>
      <c r="AA138" s="6"/>
      <c r="AB138" s="1" t="s">
        <v>367</v>
      </c>
      <c r="AC138" s="1" t="s">
        <v>626</v>
      </c>
      <c r="AD138" s="1" t="s">
        <v>627</v>
      </c>
      <c r="AE138" s="1" t="s">
        <v>628</v>
      </c>
      <c r="AF138" s="1" t="s">
        <v>629</v>
      </c>
      <c r="AG138" s="1" t="s">
        <v>646</v>
      </c>
      <c r="AH138" s="1" t="s">
        <v>652</v>
      </c>
      <c r="AI138" s="1">
        <v>550000</v>
      </c>
      <c r="AJ138" s="2">
        <f t="shared" si="0"/>
        <v>122727</v>
      </c>
      <c r="AM138" s="2" t="str">
        <f t="shared" si="2"/>
        <v/>
      </c>
      <c r="AN138" s="1" t="b">
        <v>0</v>
      </c>
      <c r="AR138" s="3"/>
      <c r="AS138" s="3"/>
      <c r="AT138" s="3"/>
      <c r="AU138" s="3"/>
      <c r="AV138" s="3"/>
    </row>
    <row r="139" spans="1:48">
      <c r="A139" s="1">
        <v>442</v>
      </c>
      <c r="B139" s="1">
        <v>5</v>
      </c>
      <c r="C139" s="1" t="s">
        <v>130</v>
      </c>
      <c r="D139" s="1" t="s">
        <v>106</v>
      </c>
      <c r="E139" s="1" t="s">
        <v>130</v>
      </c>
      <c r="F139" s="1">
        <v>2340980024893</v>
      </c>
      <c r="H139" s="1" t="s">
        <v>653</v>
      </c>
      <c r="I139" s="1" t="s">
        <v>654</v>
      </c>
      <c r="J139" s="1">
        <v>29687350</v>
      </c>
      <c r="M139" s="1" t="s">
        <v>56</v>
      </c>
      <c r="N139" s="1" t="s">
        <v>82</v>
      </c>
      <c r="P139" s="5"/>
      <c r="Q139" s="6"/>
      <c r="R139" s="6">
        <v>22</v>
      </c>
      <c r="S139" s="6"/>
      <c r="T139" s="6">
        <v>427273</v>
      </c>
      <c r="U139" s="6">
        <v>638000</v>
      </c>
      <c r="V139" s="6"/>
      <c r="AA139" s="6"/>
      <c r="AB139" s="1" t="s">
        <v>355</v>
      </c>
      <c r="AC139" s="1" t="s">
        <v>626</v>
      </c>
      <c r="AD139" s="1" t="s">
        <v>627</v>
      </c>
      <c r="AE139" s="1" t="s">
        <v>655</v>
      </c>
      <c r="AF139" s="1" t="s">
        <v>629</v>
      </c>
      <c r="AG139" s="1" t="s">
        <v>656</v>
      </c>
      <c r="AH139" s="1" t="s">
        <v>657</v>
      </c>
      <c r="AI139" s="1">
        <v>500000</v>
      </c>
      <c r="AJ139" s="2">
        <f t="shared" si="0"/>
        <v>72727</v>
      </c>
      <c r="AM139" s="2" t="str">
        <f t="shared" si="2"/>
        <v/>
      </c>
      <c r="AN139" s="1" t="b">
        <v>0</v>
      </c>
      <c r="AR139" s="3"/>
      <c r="AS139" s="3"/>
      <c r="AT139" s="3"/>
      <c r="AU139" s="3"/>
      <c r="AV139" s="3"/>
    </row>
    <row r="140" spans="1:48">
      <c r="A140" s="1">
        <v>442</v>
      </c>
      <c r="B140" s="1">
        <v>6</v>
      </c>
      <c r="C140" s="1" t="s">
        <v>130</v>
      </c>
      <c r="D140" s="1" t="s">
        <v>106</v>
      </c>
      <c r="E140" s="1" t="s">
        <v>130</v>
      </c>
      <c r="F140" s="1">
        <v>2340980024916</v>
      </c>
      <c r="H140" s="1" t="s">
        <v>658</v>
      </c>
      <c r="I140" s="1" t="s">
        <v>659</v>
      </c>
      <c r="J140" s="1" t="s">
        <v>660</v>
      </c>
      <c r="M140" s="1" t="s">
        <v>56</v>
      </c>
      <c r="N140" s="1" t="s">
        <v>82</v>
      </c>
      <c r="P140" s="5"/>
      <c r="Q140" s="6"/>
      <c r="R140" s="6">
        <v>21</v>
      </c>
      <c r="S140" s="6"/>
      <c r="T140" s="6">
        <v>500000</v>
      </c>
      <c r="U140" s="6">
        <v>698000</v>
      </c>
      <c r="V140" s="6"/>
      <c r="W140" s="5"/>
      <c r="X140" s="6"/>
      <c r="Y140" s="6"/>
      <c r="Z140" s="6"/>
      <c r="AA140" s="6"/>
      <c r="AB140" s="1" t="s">
        <v>303</v>
      </c>
      <c r="AC140" s="1" t="s">
        <v>626</v>
      </c>
      <c r="AD140" s="1" t="s">
        <v>627</v>
      </c>
      <c r="AE140" s="1" t="s">
        <v>628</v>
      </c>
      <c r="AF140" s="1" t="s">
        <v>629</v>
      </c>
      <c r="AG140" s="1" t="s">
        <v>630</v>
      </c>
      <c r="AH140" s="1" t="s">
        <v>631</v>
      </c>
      <c r="AI140" s="1">
        <v>500000</v>
      </c>
      <c r="AJ140" s="2">
        <f t="shared" si="0"/>
        <v>0</v>
      </c>
      <c r="AM140" s="2" t="str">
        <f t="shared" si="2"/>
        <v/>
      </c>
      <c r="AN140" s="1" t="b">
        <v>0</v>
      </c>
      <c r="AR140" s="3"/>
      <c r="AS140" s="3"/>
      <c r="AT140" s="3"/>
      <c r="AU140" s="3"/>
      <c r="AV140" s="3"/>
    </row>
    <row r="141" spans="1:48">
      <c r="A141" s="1">
        <v>442</v>
      </c>
      <c r="B141" s="1">
        <v>7</v>
      </c>
      <c r="C141" s="1" t="s">
        <v>130</v>
      </c>
      <c r="D141" s="1" t="s">
        <v>106</v>
      </c>
      <c r="E141" s="1" t="s">
        <v>130</v>
      </c>
      <c r="F141" s="1">
        <v>2340980024923</v>
      </c>
      <c r="H141" s="1" t="s">
        <v>661</v>
      </c>
      <c r="I141" s="1" t="s">
        <v>662</v>
      </c>
      <c r="J141" s="1" t="s">
        <v>663</v>
      </c>
      <c r="M141" s="1" t="s">
        <v>56</v>
      </c>
      <c r="N141" s="1" t="s">
        <v>82</v>
      </c>
      <c r="P141" s="5"/>
      <c r="R141" s="6">
        <v>21</v>
      </c>
      <c r="S141" s="6"/>
      <c r="T141" s="6">
        <v>454545</v>
      </c>
      <c r="U141" s="6">
        <v>628000</v>
      </c>
      <c r="V141" s="6"/>
      <c r="W141" s="5"/>
      <c r="X141" s="6"/>
      <c r="Y141" s="6"/>
      <c r="AA141" s="6"/>
      <c r="AB141" s="1" t="s">
        <v>664</v>
      </c>
      <c r="AC141" s="1" t="s">
        <v>626</v>
      </c>
      <c r="AD141" s="1" t="s">
        <v>627</v>
      </c>
      <c r="AE141" s="1" t="s">
        <v>85</v>
      </c>
      <c r="AF141" s="1" t="s">
        <v>665</v>
      </c>
      <c r="AG141" s="1" t="s">
        <v>666</v>
      </c>
      <c r="AH141" s="1" t="s">
        <v>667</v>
      </c>
      <c r="AI141" s="1">
        <v>500000</v>
      </c>
      <c r="AJ141" s="2">
        <f t="shared" si="0"/>
        <v>45455</v>
      </c>
      <c r="AM141" s="2" t="str">
        <f t="shared" si="2"/>
        <v/>
      </c>
      <c r="AN141" s="1" t="b">
        <v>0</v>
      </c>
      <c r="AR141" s="3"/>
      <c r="AS141" s="3"/>
      <c r="AT141" s="3"/>
      <c r="AU141" s="3"/>
      <c r="AV141" s="3"/>
    </row>
    <row r="142" spans="1:48">
      <c r="A142" s="1">
        <v>442</v>
      </c>
      <c r="B142" s="1">
        <v>8</v>
      </c>
      <c r="C142" s="1" t="s">
        <v>130</v>
      </c>
      <c r="D142" s="1" t="s">
        <v>106</v>
      </c>
      <c r="E142" s="1" t="s">
        <v>130</v>
      </c>
      <c r="F142" s="1">
        <v>2340980024930</v>
      </c>
      <c r="H142" s="1" t="s">
        <v>388</v>
      </c>
      <c r="I142" s="1" t="s">
        <v>668</v>
      </c>
      <c r="J142" s="1">
        <v>24998774</v>
      </c>
      <c r="M142" s="1" t="s">
        <v>56</v>
      </c>
      <c r="N142" s="1" t="s">
        <v>82</v>
      </c>
      <c r="P142" s="5"/>
      <c r="R142" s="6">
        <v>21</v>
      </c>
      <c r="S142" s="6"/>
      <c r="T142" s="6">
        <v>454546</v>
      </c>
      <c r="U142" s="6">
        <v>628000</v>
      </c>
      <c r="V142" s="6"/>
      <c r="W142" s="5"/>
      <c r="X142" s="6"/>
      <c r="Y142" s="6"/>
      <c r="AA142" s="6"/>
      <c r="AB142" s="1" t="s">
        <v>593</v>
      </c>
      <c r="AC142" s="1" t="s">
        <v>626</v>
      </c>
      <c r="AD142" s="1" t="s">
        <v>627</v>
      </c>
      <c r="AE142" s="1" t="s">
        <v>85</v>
      </c>
      <c r="AF142" s="1" t="s">
        <v>665</v>
      </c>
      <c r="AG142" s="1" t="s">
        <v>666</v>
      </c>
      <c r="AH142" s="1" t="s">
        <v>667</v>
      </c>
      <c r="AI142" s="1">
        <v>500000</v>
      </c>
      <c r="AJ142" s="2">
        <f t="shared" si="0"/>
        <v>45454</v>
      </c>
      <c r="AM142" s="2" t="str">
        <f t="shared" si="2"/>
        <v/>
      </c>
      <c r="AN142" s="1" t="b">
        <v>0</v>
      </c>
      <c r="AR142" s="3"/>
      <c r="AS142" s="3"/>
      <c r="AT142" s="3"/>
      <c r="AU142" s="3"/>
      <c r="AV142" s="3"/>
    </row>
    <row r="143" spans="1:48">
      <c r="A143" s="1">
        <v>442</v>
      </c>
      <c r="B143" s="1">
        <v>9</v>
      </c>
      <c r="C143" s="1" t="s">
        <v>130</v>
      </c>
      <c r="D143" s="1" t="s">
        <v>106</v>
      </c>
      <c r="E143" s="1" t="s">
        <v>130</v>
      </c>
      <c r="F143" s="1">
        <v>2340980024947</v>
      </c>
      <c r="H143" s="1" t="s">
        <v>669</v>
      </c>
      <c r="I143" s="1" t="s">
        <v>670</v>
      </c>
      <c r="J143" s="1">
        <v>26520899</v>
      </c>
      <c r="M143" s="1" t="s">
        <v>56</v>
      </c>
      <c r="N143" s="1" t="s">
        <v>82</v>
      </c>
      <c r="P143" s="5"/>
      <c r="R143" s="6">
        <v>21</v>
      </c>
      <c r="S143" s="6"/>
      <c r="T143" s="6">
        <v>181818</v>
      </c>
      <c r="U143" s="6">
        <v>348000</v>
      </c>
      <c r="V143" s="6"/>
      <c r="W143" s="5"/>
      <c r="X143" s="6"/>
      <c r="Y143" s="6"/>
      <c r="AA143" s="6"/>
      <c r="AB143" s="1" t="s">
        <v>289</v>
      </c>
      <c r="AC143" s="1" t="s">
        <v>626</v>
      </c>
      <c r="AD143" s="1" t="s">
        <v>627</v>
      </c>
      <c r="AE143" s="1" t="s">
        <v>85</v>
      </c>
      <c r="AF143" s="1" t="s">
        <v>665</v>
      </c>
      <c r="AG143" s="1" t="s">
        <v>666</v>
      </c>
      <c r="AH143" s="1" t="s">
        <v>667</v>
      </c>
      <c r="AI143" s="1">
        <v>250000</v>
      </c>
      <c r="AJ143" s="2">
        <f t="shared" si="0"/>
        <v>68182</v>
      </c>
      <c r="AM143" s="2" t="str">
        <f t="shared" si="2"/>
        <v/>
      </c>
      <c r="AN143" s="1" t="b">
        <v>0</v>
      </c>
      <c r="AR143" s="3"/>
      <c r="AS143" s="3"/>
      <c r="AT143" s="3"/>
      <c r="AU143" s="3"/>
      <c r="AV143" s="3"/>
    </row>
    <row r="144" spans="1:48">
      <c r="A144" s="1">
        <v>442</v>
      </c>
      <c r="B144" s="1">
        <v>10</v>
      </c>
      <c r="C144" s="1" t="s">
        <v>130</v>
      </c>
      <c r="D144" s="1" t="s">
        <v>106</v>
      </c>
      <c r="E144" s="1" t="s">
        <v>130</v>
      </c>
      <c r="F144" s="1">
        <v>2340980024961</v>
      </c>
      <c r="H144" s="1" t="s">
        <v>347</v>
      </c>
      <c r="I144" s="1" t="s">
        <v>671</v>
      </c>
      <c r="J144" s="1">
        <v>28550516</v>
      </c>
      <c r="M144" s="1" t="s">
        <v>56</v>
      </c>
      <c r="N144" s="1" t="s">
        <v>82</v>
      </c>
      <c r="P144" s="5"/>
      <c r="R144" s="6">
        <v>21</v>
      </c>
      <c r="T144" s="6">
        <v>500000</v>
      </c>
      <c r="U144" s="6">
        <v>728000</v>
      </c>
      <c r="V144" s="6"/>
      <c r="W144" s="5"/>
      <c r="AA144" s="6"/>
      <c r="AB144" s="1" t="s">
        <v>289</v>
      </c>
      <c r="AC144" s="1" t="s">
        <v>626</v>
      </c>
      <c r="AD144" s="1" t="s">
        <v>627</v>
      </c>
      <c r="AE144" s="1" t="s">
        <v>628</v>
      </c>
      <c r="AF144" s="1" t="s">
        <v>629</v>
      </c>
      <c r="AG144" s="1" t="s">
        <v>672</v>
      </c>
      <c r="AH144" s="1" t="s">
        <v>673</v>
      </c>
      <c r="AI144" s="1">
        <v>600000</v>
      </c>
      <c r="AJ144" s="2">
        <f t="shared" si="0"/>
        <v>100000</v>
      </c>
      <c r="AM144" s="2" t="str">
        <f t="shared" si="2"/>
        <v/>
      </c>
      <c r="AN144" s="1" t="b">
        <v>0</v>
      </c>
      <c r="AR144" s="3"/>
      <c r="AS144" s="3"/>
      <c r="AT144" s="3"/>
      <c r="AU144" s="3"/>
      <c r="AV144" s="3"/>
    </row>
    <row r="145" spans="1:48">
      <c r="A145" s="1">
        <v>445</v>
      </c>
      <c r="B145" s="1">
        <v>1</v>
      </c>
      <c r="C145" s="1" t="s">
        <v>130</v>
      </c>
      <c r="D145" s="1" t="s">
        <v>106</v>
      </c>
      <c r="E145" s="1" t="s">
        <v>130</v>
      </c>
      <c r="F145" s="1">
        <v>2340980024978</v>
      </c>
      <c r="H145" s="1" t="s">
        <v>388</v>
      </c>
      <c r="I145" s="1" t="s">
        <v>674</v>
      </c>
      <c r="J145" s="1">
        <v>23651555</v>
      </c>
      <c r="M145" s="1" t="s">
        <v>56</v>
      </c>
      <c r="N145" s="1" t="s">
        <v>82</v>
      </c>
      <c r="P145" s="5"/>
      <c r="R145" s="6">
        <v>21</v>
      </c>
      <c r="T145" s="6">
        <v>545455</v>
      </c>
      <c r="U145" s="6">
        <v>898000</v>
      </c>
      <c r="V145" s="6"/>
      <c r="W145" s="5"/>
      <c r="AA145" s="6"/>
      <c r="AB145" s="1" t="s">
        <v>593</v>
      </c>
      <c r="AC145" s="1" t="s">
        <v>626</v>
      </c>
      <c r="AD145" s="1" t="s">
        <v>627</v>
      </c>
      <c r="AE145" s="1" t="s">
        <v>628</v>
      </c>
      <c r="AF145" s="1" t="s">
        <v>629</v>
      </c>
      <c r="AG145" s="1" t="s">
        <v>675</v>
      </c>
      <c r="AH145" s="1" t="s">
        <v>676</v>
      </c>
      <c r="AI145" s="1">
        <v>700000</v>
      </c>
      <c r="AJ145" s="2">
        <f t="shared" si="0"/>
        <v>154545</v>
      </c>
      <c r="AM145" s="2" t="str">
        <f t="shared" si="2"/>
        <v/>
      </c>
      <c r="AN145" s="1" t="b">
        <v>0</v>
      </c>
      <c r="AR145" s="3"/>
      <c r="AS145" s="3"/>
      <c r="AT145" s="3"/>
      <c r="AU145" s="3"/>
      <c r="AV145" s="3"/>
    </row>
    <row r="146" spans="1:48">
      <c r="A146" s="1">
        <v>445</v>
      </c>
      <c r="B146" s="1">
        <v>2</v>
      </c>
      <c r="C146" s="1" t="s">
        <v>130</v>
      </c>
      <c r="D146" s="1" t="s">
        <v>106</v>
      </c>
      <c r="E146" s="1" t="s">
        <v>130</v>
      </c>
      <c r="F146" s="1">
        <v>2340980025012</v>
      </c>
      <c r="H146" s="1" t="s">
        <v>677</v>
      </c>
      <c r="I146" s="1" t="s">
        <v>678</v>
      </c>
      <c r="J146" s="1">
        <v>15023143</v>
      </c>
      <c r="M146" s="1" t="s">
        <v>51</v>
      </c>
      <c r="N146" s="1" t="s">
        <v>82</v>
      </c>
      <c r="P146" s="5"/>
      <c r="R146" s="6">
        <v>21</v>
      </c>
      <c r="T146" s="6">
        <v>272727</v>
      </c>
      <c r="U146" s="6">
        <v>378000</v>
      </c>
      <c r="V146" s="6"/>
      <c r="W146" s="5"/>
      <c r="AA146" s="6"/>
      <c r="AB146" s="1" t="s">
        <v>351</v>
      </c>
      <c r="AC146" s="1" t="s">
        <v>626</v>
      </c>
      <c r="AD146" s="1" t="s">
        <v>627</v>
      </c>
      <c r="AE146" s="1" t="s">
        <v>628</v>
      </c>
      <c r="AF146" s="1" t="s">
        <v>629</v>
      </c>
      <c r="AG146" s="1" t="s">
        <v>630</v>
      </c>
      <c r="AH146" s="1" t="s">
        <v>679</v>
      </c>
      <c r="AI146" s="1">
        <v>300000</v>
      </c>
      <c r="AJ146" s="2">
        <f t="shared" si="0"/>
        <v>27273</v>
      </c>
      <c r="AM146" s="2" t="str">
        <f t="shared" si="2"/>
        <v/>
      </c>
      <c r="AN146" s="1" t="b">
        <v>0</v>
      </c>
      <c r="AR146" s="3"/>
      <c r="AS146" s="3"/>
      <c r="AT146" s="3"/>
      <c r="AU146" s="3"/>
      <c r="AV146" s="3"/>
    </row>
    <row r="147" spans="1:48">
      <c r="A147" s="1">
        <v>445</v>
      </c>
      <c r="B147" s="1">
        <v>3</v>
      </c>
      <c r="C147" s="1" t="s">
        <v>130</v>
      </c>
      <c r="D147" s="1" t="s">
        <v>106</v>
      </c>
      <c r="E147" s="1" t="s">
        <v>130</v>
      </c>
      <c r="F147" s="1">
        <v>2340980025036</v>
      </c>
      <c r="H147" s="1" t="s">
        <v>680</v>
      </c>
      <c r="I147" s="1" t="s">
        <v>681</v>
      </c>
      <c r="J147" s="1">
        <v>17327520</v>
      </c>
      <c r="M147" s="1" t="s">
        <v>56</v>
      </c>
      <c r="N147" s="1" t="s">
        <v>82</v>
      </c>
      <c r="P147" s="5"/>
      <c r="R147" s="6">
        <v>21</v>
      </c>
      <c r="T147" s="6">
        <v>472727</v>
      </c>
      <c r="U147" s="6">
        <v>848000</v>
      </c>
      <c r="V147" s="6"/>
      <c r="W147" s="5"/>
      <c r="AA147" s="6"/>
      <c r="AB147" s="1" t="s">
        <v>280</v>
      </c>
      <c r="AC147" s="1" t="s">
        <v>626</v>
      </c>
      <c r="AD147" s="1" t="s">
        <v>627</v>
      </c>
      <c r="AE147" s="1" t="s">
        <v>628</v>
      </c>
      <c r="AF147" s="1" t="s">
        <v>629</v>
      </c>
      <c r="AG147" s="1" t="s">
        <v>630</v>
      </c>
      <c r="AH147" s="1" t="s">
        <v>641</v>
      </c>
      <c r="AI147" s="1">
        <v>600000</v>
      </c>
      <c r="AJ147" s="2">
        <f t="shared" si="0"/>
        <v>127273</v>
      </c>
      <c r="AM147" s="2" t="str">
        <f t="shared" si="2"/>
        <v/>
      </c>
      <c r="AN147" s="1" t="b">
        <v>0</v>
      </c>
      <c r="AR147" s="3"/>
      <c r="AS147" s="3"/>
      <c r="AT147" s="3"/>
      <c r="AU147" s="3"/>
      <c r="AV147" s="3"/>
    </row>
    <row r="148" spans="1:48">
      <c r="A148" s="1">
        <v>445</v>
      </c>
      <c r="B148" s="1">
        <v>4</v>
      </c>
      <c r="C148" s="1" t="s">
        <v>130</v>
      </c>
      <c r="D148" s="1" t="s">
        <v>106</v>
      </c>
      <c r="E148" s="1" t="s">
        <v>130</v>
      </c>
      <c r="F148" s="1">
        <v>2340980025043</v>
      </c>
      <c r="H148" s="1" t="s">
        <v>347</v>
      </c>
      <c r="I148" s="1" t="s">
        <v>682</v>
      </c>
      <c r="J148" s="1">
        <v>26723758</v>
      </c>
      <c r="M148" s="1" t="s">
        <v>56</v>
      </c>
      <c r="N148" s="1" t="s">
        <v>82</v>
      </c>
      <c r="P148" s="5"/>
      <c r="R148" s="6">
        <v>21</v>
      </c>
      <c r="T148" s="6">
        <v>272728</v>
      </c>
      <c r="U148" s="6">
        <v>498000</v>
      </c>
      <c r="V148" s="6"/>
      <c r="AA148" s="6"/>
      <c r="AB148" s="1" t="s">
        <v>280</v>
      </c>
      <c r="AC148" s="1" t="s">
        <v>626</v>
      </c>
      <c r="AD148" s="1" t="s">
        <v>627</v>
      </c>
      <c r="AE148" s="1" t="s">
        <v>628</v>
      </c>
      <c r="AF148" s="1" t="s">
        <v>629</v>
      </c>
      <c r="AG148" s="1" t="s">
        <v>630</v>
      </c>
      <c r="AH148" s="1" t="s">
        <v>641</v>
      </c>
      <c r="AI148" s="1">
        <v>300000</v>
      </c>
      <c r="AJ148" s="2">
        <f t="shared" si="0"/>
        <v>27272</v>
      </c>
      <c r="AM148" s="2" t="str">
        <f t="shared" si="2"/>
        <v/>
      </c>
      <c r="AN148" s="1" t="b">
        <v>0</v>
      </c>
      <c r="AR148" s="3"/>
      <c r="AS148" s="3"/>
      <c r="AT148" s="3"/>
      <c r="AU148" s="3"/>
      <c r="AV148" s="3"/>
    </row>
    <row r="149" spans="1:48">
      <c r="A149" s="1">
        <v>445</v>
      </c>
      <c r="B149" s="1">
        <v>5</v>
      </c>
      <c r="C149" s="1" t="s">
        <v>130</v>
      </c>
      <c r="D149" s="1" t="s">
        <v>106</v>
      </c>
      <c r="E149" s="1" t="s">
        <v>130</v>
      </c>
      <c r="F149" s="1">
        <v>2340980025234</v>
      </c>
      <c r="H149" s="1" t="s">
        <v>683</v>
      </c>
      <c r="I149" s="1" t="s">
        <v>684</v>
      </c>
      <c r="J149" s="1" t="s">
        <v>685</v>
      </c>
      <c r="M149" s="1" t="s">
        <v>56</v>
      </c>
      <c r="N149" s="1" t="s">
        <v>119</v>
      </c>
      <c r="P149" s="5"/>
      <c r="R149" s="6">
        <v>18</v>
      </c>
      <c r="S149" s="6"/>
      <c r="T149" s="6">
        <v>281818</v>
      </c>
      <c r="U149" s="6">
        <v>350000</v>
      </c>
      <c r="V149" s="6"/>
      <c r="W149" s="5"/>
      <c r="X149" s="6"/>
      <c r="Y149" s="6"/>
      <c r="AA149" s="6"/>
      <c r="AB149" s="1" t="s">
        <v>686</v>
      </c>
      <c r="AC149" s="1" t="s">
        <v>626</v>
      </c>
      <c r="AD149" s="1" t="s">
        <v>627</v>
      </c>
      <c r="AE149" s="1" t="s">
        <v>628</v>
      </c>
      <c r="AF149" s="1" t="s">
        <v>629</v>
      </c>
      <c r="AG149" s="1" t="s">
        <v>634</v>
      </c>
      <c r="AH149" s="1" t="s">
        <v>631</v>
      </c>
      <c r="AI149" s="1">
        <v>300000</v>
      </c>
      <c r="AJ149" s="2">
        <f t="shared" si="0"/>
        <v>18182</v>
      </c>
      <c r="AM149" s="2" t="str">
        <f t="shared" si="2"/>
        <v/>
      </c>
      <c r="AN149" s="1" t="b">
        <v>0</v>
      </c>
      <c r="AR149" s="3"/>
      <c r="AS149" s="3"/>
      <c r="AT149" s="3"/>
      <c r="AU149" s="3"/>
      <c r="AV149" s="3"/>
    </row>
    <row r="150" spans="1:48">
      <c r="A150" s="1">
        <v>445</v>
      </c>
      <c r="B150" s="1">
        <v>6</v>
      </c>
      <c r="C150" s="1" t="s">
        <v>130</v>
      </c>
      <c r="D150" s="1" t="s">
        <v>106</v>
      </c>
      <c r="E150" s="1" t="s">
        <v>130</v>
      </c>
      <c r="F150" s="1">
        <v>2340980025265</v>
      </c>
      <c r="H150" s="1" t="s">
        <v>683</v>
      </c>
      <c r="I150" s="1" t="s">
        <v>684</v>
      </c>
      <c r="J150" s="1" t="s">
        <v>685</v>
      </c>
      <c r="M150" s="1" t="s">
        <v>56</v>
      </c>
      <c r="N150" s="1" t="s">
        <v>119</v>
      </c>
      <c r="P150" s="5"/>
      <c r="Q150" s="6"/>
      <c r="R150" s="1">
        <v>18</v>
      </c>
      <c r="S150" s="6"/>
      <c r="T150" s="6">
        <v>263637</v>
      </c>
      <c r="U150" s="6">
        <v>350000</v>
      </c>
      <c r="V150" s="6"/>
      <c r="W150" s="11"/>
      <c r="X150" s="6"/>
      <c r="Y150" s="6"/>
      <c r="AB150" s="1" t="s">
        <v>686</v>
      </c>
      <c r="AC150" s="1" t="s">
        <v>83</v>
      </c>
      <c r="AD150" s="1" t="s">
        <v>84</v>
      </c>
      <c r="AE150" s="1" t="s">
        <v>90</v>
      </c>
      <c r="AF150" s="1" t="s">
        <v>91</v>
      </c>
      <c r="AG150" s="1" t="s">
        <v>92</v>
      </c>
      <c r="AH150" s="1" t="s">
        <v>93</v>
      </c>
      <c r="AI150" s="1">
        <v>300000</v>
      </c>
      <c r="AJ150" s="2">
        <f t="shared" si="0"/>
        <v>36363</v>
      </c>
      <c r="AM150" s="2" t="str">
        <f t="shared" si="2"/>
        <v/>
      </c>
      <c r="AN150" s="1" t="b">
        <v>0</v>
      </c>
      <c r="AR150" s="3"/>
      <c r="AS150" s="3"/>
      <c r="AT150" s="3"/>
      <c r="AU150" s="3"/>
      <c r="AV150" s="3"/>
    </row>
    <row r="151" spans="1:48">
      <c r="A151" s="1">
        <v>445</v>
      </c>
      <c r="B151" s="1">
        <v>7</v>
      </c>
      <c r="C151" s="1" t="s">
        <v>687</v>
      </c>
      <c r="D151" s="1" t="s">
        <v>106</v>
      </c>
      <c r="E151" s="1" t="s">
        <v>587</v>
      </c>
      <c r="F151" s="1">
        <v>2339650017020</v>
      </c>
      <c r="H151" s="1" t="s">
        <v>688</v>
      </c>
      <c r="I151" s="1" t="s">
        <v>689</v>
      </c>
      <c r="J151" s="1">
        <v>30825828</v>
      </c>
      <c r="K151" s="1" t="s">
        <v>156</v>
      </c>
      <c r="L151" s="1" t="s">
        <v>157</v>
      </c>
      <c r="M151" s="1" t="s">
        <v>56</v>
      </c>
      <c r="N151" s="1" t="s">
        <v>82</v>
      </c>
      <c r="O151" s="1" t="s">
        <v>690</v>
      </c>
      <c r="P151" s="1" t="s">
        <v>190</v>
      </c>
      <c r="Q151" s="6" t="s">
        <v>587</v>
      </c>
      <c r="R151" s="1">
        <v>259</v>
      </c>
      <c r="S151" s="6" t="s">
        <v>146</v>
      </c>
      <c r="T151" s="6">
        <v>200000</v>
      </c>
      <c r="U151" s="6">
        <v>208000</v>
      </c>
      <c r="V151" s="6">
        <v>320000</v>
      </c>
      <c r="W151" s="1" t="s">
        <v>190</v>
      </c>
      <c r="X151" s="6" t="s">
        <v>147</v>
      </c>
      <c r="Y151" s="6" t="s">
        <v>691</v>
      </c>
      <c r="Z151" s="1" t="s">
        <v>692</v>
      </c>
      <c r="AA151" s="1" t="s">
        <v>692</v>
      </c>
      <c r="AB151" s="1" t="s">
        <v>693</v>
      </c>
      <c r="AC151" s="1" t="s">
        <v>83</v>
      </c>
      <c r="AD151" s="1" t="s">
        <v>84</v>
      </c>
      <c r="AE151" s="1" t="s">
        <v>90</v>
      </c>
      <c r="AF151" s="1" t="s">
        <v>91</v>
      </c>
      <c r="AG151" s="1" t="s">
        <v>92</v>
      </c>
      <c r="AH151" s="1" t="s">
        <v>96</v>
      </c>
      <c r="AI151" s="1">
        <v>200000</v>
      </c>
      <c r="AJ151" s="2">
        <f t="shared" si="0"/>
        <v>0</v>
      </c>
      <c r="AM151" s="2" t="str">
        <f t="shared" si="2"/>
        <v/>
      </c>
      <c r="AN151" s="1" t="b">
        <v>0</v>
      </c>
      <c r="AR151" s="3"/>
      <c r="AS151" s="3"/>
      <c r="AT151" s="3"/>
      <c r="AU151" s="3"/>
      <c r="AV151" s="3"/>
    </row>
    <row r="152" spans="1:48">
      <c r="A152" s="1">
        <v>445</v>
      </c>
      <c r="B152" s="1">
        <v>8</v>
      </c>
      <c r="C152" s="1" t="s">
        <v>460</v>
      </c>
      <c r="D152" s="1" t="s">
        <v>106</v>
      </c>
      <c r="E152" s="1" t="s">
        <v>107</v>
      </c>
      <c r="F152" s="1">
        <v>2340520100094</v>
      </c>
      <c r="H152" s="1" t="s">
        <v>694</v>
      </c>
      <c r="I152" s="1" t="s">
        <v>695</v>
      </c>
      <c r="J152" s="1" t="s">
        <v>416</v>
      </c>
      <c r="K152" s="1" t="s">
        <v>156</v>
      </c>
      <c r="L152" s="1" t="s">
        <v>696</v>
      </c>
      <c r="M152" s="1" t="s">
        <v>241</v>
      </c>
      <c r="N152" s="1" t="s">
        <v>63</v>
      </c>
      <c r="O152" s="1" t="s">
        <v>198</v>
      </c>
      <c r="P152" s="5">
        <v>45371</v>
      </c>
      <c r="Q152" s="6" t="s">
        <v>107</v>
      </c>
      <c r="R152" s="6">
        <v>195</v>
      </c>
      <c r="S152" s="6" t="s">
        <v>146</v>
      </c>
      <c r="T152" s="6">
        <v>260909</v>
      </c>
      <c r="U152" s="6">
        <v>298000</v>
      </c>
      <c r="V152" s="6">
        <v>310000</v>
      </c>
      <c r="W152" s="11">
        <v>45554</v>
      </c>
      <c r="X152" s="6" t="s">
        <v>504</v>
      </c>
      <c r="Y152" s="6" t="s">
        <v>697</v>
      </c>
      <c r="Z152" s="6" t="s">
        <v>698</v>
      </c>
      <c r="AA152" s="1">
        <v>1</v>
      </c>
      <c r="AB152" s="1" t="s">
        <v>699</v>
      </c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92</v>
      </c>
      <c r="AH152" s="1" t="s">
        <v>93</v>
      </c>
      <c r="AI152" s="1">
        <v>300000</v>
      </c>
      <c r="AJ152" s="2">
        <f t="shared" si="0"/>
        <v>39091</v>
      </c>
      <c r="AM152" s="2" t="str">
        <f t="shared" si="2"/>
        <v/>
      </c>
      <c r="AN152" s="1" t="b">
        <v>0</v>
      </c>
      <c r="AR152" s="3"/>
      <c r="AS152" s="3"/>
      <c r="AT152" s="3"/>
      <c r="AU152" s="3"/>
      <c r="AV152" s="3"/>
    </row>
    <row r="153" spans="1:48">
      <c r="A153" s="1">
        <v>445</v>
      </c>
      <c r="B153" s="1">
        <v>9</v>
      </c>
      <c r="C153" s="1" t="s">
        <v>460</v>
      </c>
      <c r="D153" s="1" t="s">
        <v>106</v>
      </c>
      <c r="E153" s="1" t="s">
        <v>107</v>
      </c>
      <c r="F153" s="1">
        <v>2340520100087</v>
      </c>
      <c r="H153" s="1" t="s">
        <v>700</v>
      </c>
      <c r="I153" s="1" t="s">
        <v>701</v>
      </c>
      <c r="J153" s="1" t="s">
        <v>702</v>
      </c>
      <c r="K153" s="1" t="s">
        <v>156</v>
      </c>
      <c r="L153" s="1" t="s">
        <v>157</v>
      </c>
      <c r="M153" s="1" t="s">
        <v>56</v>
      </c>
      <c r="N153" s="1" t="s">
        <v>63</v>
      </c>
      <c r="O153" s="1" t="s">
        <v>198</v>
      </c>
      <c r="P153" s="5">
        <v>45371</v>
      </c>
      <c r="Q153" s="6" t="s">
        <v>107</v>
      </c>
      <c r="R153" s="1">
        <v>195</v>
      </c>
      <c r="S153" s="6" t="s">
        <v>146</v>
      </c>
      <c r="T153" s="6">
        <v>242728</v>
      </c>
      <c r="U153" s="6">
        <v>280000</v>
      </c>
      <c r="V153" s="6">
        <v>300000</v>
      </c>
      <c r="W153" s="11">
        <v>45554</v>
      </c>
      <c r="X153" s="6" t="s">
        <v>247</v>
      </c>
      <c r="Y153" s="6" t="s">
        <v>703</v>
      </c>
      <c r="Z153" s="1" t="s">
        <v>704</v>
      </c>
      <c r="AA153" s="1">
        <v>1</v>
      </c>
      <c r="AB153" s="1" t="s">
        <v>705</v>
      </c>
      <c r="AC153" s="1" t="s">
        <v>83</v>
      </c>
      <c r="AD153" s="1" t="s">
        <v>84</v>
      </c>
      <c r="AE153" s="1" t="s">
        <v>90</v>
      </c>
      <c r="AF153" s="1" t="s">
        <v>91</v>
      </c>
      <c r="AG153" s="1" t="s">
        <v>100</v>
      </c>
      <c r="AH153" s="1" t="s">
        <v>706</v>
      </c>
      <c r="AI153" s="1">
        <v>250000</v>
      </c>
      <c r="AJ153" s="2">
        <f t="shared" si="0"/>
        <v>7272</v>
      </c>
      <c r="AM153" s="2" t="str">
        <f t="shared" si="2"/>
        <v/>
      </c>
      <c r="AN153" s="1" t="b">
        <v>0</v>
      </c>
      <c r="AR153" s="3"/>
      <c r="AS153" s="3"/>
      <c r="AT153" s="3"/>
      <c r="AU153" s="3"/>
      <c r="AV153" s="3"/>
    </row>
    <row r="154" spans="1:48">
      <c r="A154" s="1">
        <v>445</v>
      </c>
      <c r="B154" s="1">
        <v>10</v>
      </c>
      <c r="C154" s="1" t="s">
        <v>460</v>
      </c>
      <c r="D154" s="1" t="s">
        <v>106</v>
      </c>
      <c r="E154" s="1" t="s">
        <v>530</v>
      </c>
      <c r="F154" s="1">
        <v>2340640040119</v>
      </c>
      <c r="H154" s="1" t="s">
        <v>707</v>
      </c>
      <c r="I154" s="1" t="s">
        <v>708</v>
      </c>
      <c r="J154" s="1" t="s">
        <v>416</v>
      </c>
      <c r="K154" s="1" t="s">
        <v>156</v>
      </c>
      <c r="L154" s="1" t="s">
        <v>709</v>
      </c>
      <c r="M154" s="1" t="s">
        <v>56</v>
      </c>
      <c r="N154" s="1" t="s">
        <v>63</v>
      </c>
      <c r="O154" s="1" t="s">
        <v>710</v>
      </c>
      <c r="P154" s="11">
        <v>45358</v>
      </c>
      <c r="Q154" s="6" t="s">
        <v>530</v>
      </c>
      <c r="R154" s="1">
        <v>208</v>
      </c>
      <c r="S154" s="6" t="s">
        <v>146</v>
      </c>
      <c r="T154" s="6">
        <v>200000</v>
      </c>
      <c r="U154" s="6">
        <v>278000</v>
      </c>
      <c r="V154" s="6">
        <v>400000</v>
      </c>
      <c r="W154" s="11">
        <v>45547</v>
      </c>
      <c r="X154" s="1" t="s">
        <v>711</v>
      </c>
      <c r="Y154" s="1" t="s">
        <v>712</v>
      </c>
      <c r="Z154" s="1" t="s">
        <v>713</v>
      </c>
      <c r="AA154" s="1">
        <v>1</v>
      </c>
      <c r="AB154" s="1" t="s">
        <v>714</v>
      </c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92</v>
      </c>
      <c r="AH154" s="1" t="s">
        <v>93</v>
      </c>
      <c r="AI154" s="1">
        <v>230000</v>
      </c>
      <c r="AJ154" s="2">
        <f t="shared" si="0"/>
        <v>30000</v>
      </c>
      <c r="AM154" s="2" t="str">
        <f t="shared" si="2"/>
        <v/>
      </c>
      <c r="AN154" s="1" t="b">
        <v>0</v>
      </c>
      <c r="AR154" s="3"/>
      <c r="AS154" s="3"/>
      <c r="AT154" s="3"/>
      <c r="AU154" s="3"/>
      <c r="AV154" s="3"/>
    </row>
    <row r="155" spans="1:48">
      <c r="A155" s="1">
        <v>447</v>
      </c>
      <c r="B155" s="1">
        <v>1</v>
      </c>
      <c r="C155" s="1" t="s">
        <v>460</v>
      </c>
      <c r="D155" s="1" t="s">
        <v>106</v>
      </c>
      <c r="E155" s="1" t="s">
        <v>460</v>
      </c>
      <c r="F155" s="1">
        <v>2342250007872</v>
      </c>
      <c r="H155" s="1" t="s">
        <v>715</v>
      </c>
      <c r="I155" s="1" t="s">
        <v>716</v>
      </c>
      <c r="J155" s="1">
        <v>6337800</v>
      </c>
      <c r="K155" s="1" t="s">
        <v>156</v>
      </c>
      <c r="L155" s="1" t="s">
        <v>421</v>
      </c>
      <c r="M155" s="1" t="s">
        <v>51</v>
      </c>
      <c r="N155" s="1" t="s">
        <v>82</v>
      </c>
      <c r="O155" s="1" t="s">
        <v>717</v>
      </c>
      <c r="P155" s="11">
        <v>45365</v>
      </c>
      <c r="Q155" s="6" t="s">
        <v>460</v>
      </c>
      <c r="R155" s="1">
        <v>201</v>
      </c>
      <c r="S155" s="6" t="s">
        <v>146</v>
      </c>
      <c r="T155" s="6">
        <v>81819</v>
      </c>
      <c r="U155" s="6">
        <v>128000</v>
      </c>
      <c r="V155" s="6">
        <v>138000</v>
      </c>
      <c r="W155" s="5">
        <v>45554</v>
      </c>
      <c r="X155" s="1" t="s">
        <v>717</v>
      </c>
      <c r="Y155" s="1" t="s">
        <v>718</v>
      </c>
      <c r="Z155" s="1" t="s">
        <v>719</v>
      </c>
      <c r="AA155" s="1">
        <v>1</v>
      </c>
      <c r="AB155" s="1" t="s">
        <v>280</v>
      </c>
      <c r="AC155" s="1" t="s">
        <v>83</v>
      </c>
      <c r="AD155" s="1" t="s">
        <v>84</v>
      </c>
      <c r="AE155" s="1" t="s">
        <v>90</v>
      </c>
      <c r="AF155" s="1" t="s">
        <v>91</v>
      </c>
      <c r="AG155" s="1" t="s">
        <v>92</v>
      </c>
      <c r="AH155" s="1" t="s">
        <v>428</v>
      </c>
      <c r="AI155" s="1">
        <v>100000</v>
      </c>
      <c r="AJ155" s="2">
        <f t="shared" si="0"/>
        <v>18181</v>
      </c>
      <c r="AM155" s="2" t="str">
        <f t="shared" si="2"/>
        <v/>
      </c>
      <c r="AN155" s="1" t="b">
        <v>0</v>
      </c>
      <c r="AR155" s="3"/>
      <c r="AS155" s="3"/>
      <c r="AT155" s="3"/>
      <c r="AU155" s="3"/>
      <c r="AV155" s="3"/>
    </row>
    <row r="156" spans="1:48">
      <c r="A156" s="1">
        <v>447</v>
      </c>
      <c r="B156" s="1">
        <v>2</v>
      </c>
      <c r="C156" s="1" t="s">
        <v>460</v>
      </c>
      <c r="D156" s="1" t="s">
        <v>106</v>
      </c>
      <c r="E156" s="1" t="s">
        <v>107</v>
      </c>
      <c r="F156" s="1">
        <v>2340520084073</v>
      </c>
      <c r="H156" s="1" t="s">
        <v>720</v>
      </c>
      <c r="I156" s="1" t="s">
        <v>721</v>
      </c>
      <c r="J156" s="1" t="s">
        <v>416</v>
      </c>
      <c r="K156" s="1" t="s">
        <v>156</v>
      </c>
      <c r="L156" s="1" t="s">
        <v>157</v>
      </c>
      <c r="M156" s="1" t="s">
        <v>56</v>
      </c>
      <c r="N156" s="1" t="s">
        <v>417</v>
      </c>
      <c r="O156" s="1" t="s">
        <v>198</v>
      </c>
      <c r="P156" s="11">
        <v>45225</v>
      </c>
      <c r="Q156" s="6" t="s">
        <v>107</v>
      </c>
      <c r="R156" s="1">
        <v>341</v>
      </c>
      <c r="S156" s="6" t="s">
        <v>146</v>
      </c>
      <c r="T156" s="6">
        <v>73636</v>
      </c>
      <c r="U156" s="6">
        <v>88000</v>
      </c>
      <c r="V156" s="6">
        <v>100000</v>
      </c>
      <c r="W156" s="11">
        <v>45502</v>
      </c>
      <c r="X156" s="1" t="s">
        <v>722</v>
      </c>
      <c r="Y156" s="1" t="s">
        <v>723</v>
      </c>
      <c r="Z156" s="1" t="s">
        <v>724</v>
      </c>
      <c r="AA156" s="1">
        <v>1</v>
      </c>
      <c r="AB156" s="1" t="s">
        <v>725</v>
      </c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541</v>
      </c>
      <c r="AH156" s="1" t="s">
        <v>542</v>
      </c>
      <c r="AI156" s="1">
        <v>80000</v>
      </c>
      <c r="AJ156" s="2">
        <f t="shared" si="0"/>
        <v>6364</v>
      </c>
      <c r="AM156" s="2" t="str">
        <f t="shared" si="2"/>
        <v/>
      </c>
      <c r="AN156" s="1" t="b">
        <v>0</v>
      </c>
      <c r="AR156" s="3"/>
      <c r="AS156" s="3"/>
      <c r="AT156" s="3"/>
      <c r="AU156" s="3"/>
      <c r="AV156" s="3"/>
    </row>
    <row r="157" spans="1:48">
      <c r="A157" s="1">
        <v>447</v>
      </c>
      <c r="B157" s="1">
        <v>3</v>
      </c>
      <c r="C157" s="1" t="s">
        <v>460</v>
      </c>
      <c r="D157" s="1" t="s">
        <v>106</v>
      </c>
      <c r="E157" s="1" t="s">
        <v>460</v>
      </c>
      <c r="F157" s="1">
        <v>2342250008107</v>
      </c>
      <c r="H157" s="1" t="s">
        <v>726</v>
      </c>
      <c r="I157" s="1" t="s">
        <v>727</v>
      </c>
      <c r="J157" s="1" t="s">
        <v>728</v>
      </c>
      <c r="K157" s="1" t="s">
        <v>177</v>
      </c>
      <c r="L157" s="1" t="s">
        <v>729</v>
      </c>
      <c r="M157" s="1" t="s">
        <v>51</v>
      </c>
      <c r="N157" s="1" t="s">
        <v>82</v>
      </c>
      <c r="O157" s="1" t="s">
        <v>717</v>
      </c>
      <c r="P157" s="11">
        <v>45377</v>
      </c>
      <c r="Q157" s="6" t="s">
        <v>460</v>
      </c>
      <c r="R157" s="1">
        <v>189</v>
      </c>
      <c r="S157" s="6" t="s">
        <v>146</v>
      </c>
      <c r="T157" s="6">
        <v>59091</v>
      </c>
      <c r="U157" s="6">
        <v>78000</v>
      </c>
      <c r="V157" s="6">
        <v>98000</v>
      </c>
      <c r="W157" s="11">
        <v>45386</v>
      </c>
      <c r="X157" s="1" t="s">
        <v>224</v>
      </c>
      <c r="Y157" s="1" t="s">
        <v>730</v>
      </c>
      <c r="Z157" s="1" t="s">
        <v>731</v>
      </c>
      <c r="AA157" s="1">
        <v>1</v>
      </c>
      <c r="AB157" s="1" t="s">
        <v>732</v>
      </c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160</v>
      </c>
      <c r="AH157" s="1" t="s">
        <v>733</v>
      </c>
      <c r="AI157" s="1">
        <v>70000</v>
      </c>
      <c r="AJ157" s="2">
        <f t="shared" si="0"/>
        <v>10909</v>
      </c>
      <c r="AM157" s="2" t="str">
        <f t="shared" si="2"/>
        <v/>
      </c>
      <c r="AN157" s="1" t="b">
        <v>0</v>
      </c>
      <c r="AR157" s="3"/>
      <c r="AS157" s="3"/>
      <c r="AT157" s="3"/>
      <c r="AU157" s="3"/>
      <c r="AV157" s="3"/>
    </row>
    <row r="158" spans="1:48">
      <c r="A158" s="1">
        <v>447</v>
      </c>
      <c r="B158" s="1">
        <v>4</v>
      </c>
      <c r="C158" s="1" t="s">
        <v>460</v>
      </c>
      <c r="D158" s="1" t="s">
        <v>106</v>
      </c>
      <c r="E158" s="1" t="s">
        <v>530</v>
      </c>
      <c r="F158" s="1">
        <v>2340640035856</v>
      </c>
      <c r="H158" s="1" t="s">
        <v>734</v>
      </c>
      <c r="I158" s="1" t="s">
        <v>735</v>
      </c>
      <c r="J158" s="1" t="s">
        <v>736</v>
      </c>
      <c r="K158" s="1" t="s">
        <v>144</v>
      </c>
      <c r="L158" s="1" t="s">
        <v>737</v>
      </c>
      <c r="M158" s="1" t="s">
        <v>241</v>
      </c>
      <c r="N158" s="1" t="s">
        <v>52</v>
      </c>
      <c r="O158" s="1" t="s">
        <v>463</v>
      </c>
      <c r="P158" s="5">
        <v>45193</v>
      </c>
      <c r="Q158" s="1" t="s">
        <v>530</v>
      </c>
      <c r="R158" s="6">
        <v>373</v>
      </c>
      <c r="S158" s="6" t="s">
        <v>146</v>
      </c>
      <c r="T158" s="6">
        <v>40909</v>
      </c>
      <c r="U158" s="6">
        <v>49800</v>
      </c>
      <c r="V158" s="6">
        <v>60000</v>
      </c>
      <c r="W158" s="5">
        <v>45526</v>
      </c>
      <c r="X158" s="6" t="s">
        <v>463</v>
      </c>
      <c r="Y158" s="6" t="s">
        <v>738</v>
      </c>
      <c r="Z158" s="1" t="s">
        <v>739</v>
      </c>
      <c r="AA158" s="6">
        <v>1</v>
      </c>
      <c r="AB158" s="1" t="s">
        <v>485</v>
      </c>
      <c r="AC158" s="1" t="s">
        <v>626</v>
      </c>
      <c r="AD158" s="1" t="s">
        <v>627</v>
      </c>
      <c r="AE158" s="1" t="s">
        <v>628</v>
      </c>
      <c r="AF158" s="1" t="s">
        <v>629</v>
      </c>
      <c r="AG158" s="1" t="s">
        <v>630</v>
      </c>
      <c r="AH158" s="1" t="s">
        <v>679</v>
      </c>
      <c r="AI158" s="1">
        <v>50000</v>
      </c>
      <c r="AJ158" s="2">
        <f t="shared" si="0"/>
        <v>9091</v>
      </c>
      <c r="AM158" s="2" t="str">
        <f t="shared" si="2"/>
        <v/>
      </c>
      <c r="AN158" s="1" t="b">
        <v>0</v>
      </c>
      <c r="AR158" s="3"/>
      <c r="AS158" s="3"/>
      <c r="AT158" s="3"/>
      <c r="AU158" s="3"/>
      <c r="AV158" s="3"/>
    </row>
    <row r="159" spans="1:48">
      <c r="A159" s="1">
        <v>447</v>
      </c>
      <c r="B159" s="1">
        <v>5</v>
      </c>
      <c r="C159" s="1" t="s">
        <v>460</v>
      </c>
      <c r="D159" s="1" t="s">
        <v>106</v>
      </c>
      <c r="E159" s="1" t="s">
        <v>530</v>
      </c>
      <c r="F159" s="1">
        <v>2340640035474</v>
      </c>
      <c r="H159" s="1" t="s">
        <v>740</v>
      </c>
      <c r="I159" s="1" t="s">
        <v>741</v>
      </c>
      <c r="J159" s="1" t="s">
        <v>742</v>
      </c>
      <c r="K159" s="1" t="s">
        <v>177</v>
      </c>
      <c r="L159" s="1" t="s">
        <v>743</v>
      </c>
      <c r="M159" s="1" t="s">
        <v>56</v>
      </c>
      <c r="N159" s="1" t="s">
        <v>52</v>
      </c>
      <c r="O159" s="1" t="s">
        <v>463</v>
      </c>
      <c r="P159" s="5">
        <v>45187</v>
      </c>
      <c r="Q159" s="1" t="s">
        <v>530</v>
      </c>
      <c r="R159" s="6">
        <v>379</v>
      </c>
      <c r="S159" s="6" t="s">
        <v>146</v>
      </c>
      <c r="T159" s="6">
        <v>36364</v>
      </c>
      <c r="U159" s="6">
        <v>45800</v>
      </c>
      <c r="V159" s="6">
        <v>50000</v>
      </c>
      <c r="W159" s="5">
        <v>45463</v>
      </c>
      <c r="X159" s="6" t="s">
        <v>717</v>
      </c>
      <c r="Y159" s="6" t="s">
        <v>744</v>
      </c>
      <c r="Z159" s="1" t="s">
        <v>739</v>
      </c>
      <c r="AA159" s="6">
        <v>1</v>
      </c>
      <c r="AC159" s="1" t="s">
        <v>626</v>
      </c>
      <c r="AD159" s="1" t="s">
        <v>627</v>
      </c>
      <c r="AE159" s="1" t="s">
        <v>628</v>
      </c>
      <c r="AF159" s="1" t="s">
        <v>629</v>
      </c>
      <c r="AG159" s="1" t="s">
        <v>675</v>
      </c>
      <c r="AH159" s="1" t="s">
        <v>676</v>
      </c>
      <c r="AI159" s="1">
        <v>50000</v>
      </c>
      <c r="AJ159" s="2">
        <f t="shared" si="0"/>
        <v>13636</v>
      </c>
      <c r="AM159" s="2" t="str">
        <f t="shared" si="2"/>
        <v/>
      </c>
      <c r="AN159" s="1" t="b">
        <v>0</v>
      </c>
      <c r="AR159" s="3"/>
      <c r="AS159" s="3"/>
      <c r="AT159" s="3"/>
      <c r="AU159" s="3"/>
      <c r="AV159" s="3"/>
    </row>
    <row r="160" spans="1:48">
      <c r="A160" s="1">
        <v>447</v>
      </c>
      <c r="B160" s="1">
        <v>6</v>
      </c>
      <c r="C160" s="1" t="s">
        <v>460</v>
      </c>
      <c r="D160" s="1" t="s">
        <v>106</v>
      </c>
      <c r="E160" s="1" t="s">
        <v>460</v>
      </c>
      <c r="F160" s="1">
        <v>2342250008145</v>
      </c>
      <c r="H160" s="1" t="s">
        <v>745</v>
      </c>
      <c r="I160" s="1" t="s">
        <v>746</v>
      </c>
      <c r="J160" s="1" t="s">
        <v>478</v>
      </c>
      <c r="K160" s="1" t="s">
        <v>177</v>
      </c>
      <c r="L160" s="1" t="s">
        <v>747</v>
      </c>
      <c r="M160" s="1" t="s">
        <v>479</v>
      </c>
      <c r="N160" s="1" t="s">
        <v>52</v>
      </c>
      <c r="O160" s="1" t="s">
        <v>717</v>
      </c>
      <c r="P160" s="5">
        <v>45380</v>
      </c>
      <c r="Q160" s="1" t="s">
        <v>460</v>
      </c>
      <c r="R160" s="1">
        <v>186</v>
      </c>
      <c r="S160" s="6" t="s">
        <v>146</v>
      </c>
      <c r="T160" s="6">
        <v>18182</v>
      </c>
      <c r="U160" s="6">
        <v>42000</v>
      </c>
      <c r="V160" s="6">
        <v>28000</v>
      </c>
      <c r="W160" s="5">
        <v>45386</v>
      </c>
      <c r="X160" s="6" t="s">
        <v>224</v>
      </c>
      <c r="Y160" s="6" t="s">
        <v>730</v>
      </c>
      <c r="Z160" s="1" t="s">
        <v>731</v>
      </c>
      <c r="AA160" s="1">
        <v>1</v>
      </c>
      <c r="AB160" s="1" t="s">
        <v>57</v>
      </c>
      <c r="AC160" s="1" t="s">
        <v>83</v>
      </c>
      <c r="AD160" s="1" t="s">
        <v>84</v>
      </c>
      <c r="AE160" s="1" t="s">
        <v>90</v>
      </c>
      <c r="AF160" s="1" t="s">
        <v>91</v>
      </c>
      <c r="AG160" s="1" t="s">
        <v>100</v>
      </c>
      <c r="AH160" s="1" t="s">
        <v>101</v>
      </c>
      <c r="AI160" s="1">
        <v>50000</v>
      </c>
      <c r="AJ160" s="2">
        <f t="shared" si="0"/>
        <v>31818</v>
      </c>
      <c r="AM160" s="2" t="str">
        <f t="shared" si="2"/>
        <v/>
      </c>
      <c r="AN160" s="1" t="b">
        <v>0</v>
      </c>
      <c r="AR160" s="3"/>
      <c r="AS160" s="3"/>
      <c r="AT160" s="3"/>
      <c r="AU160" s="3"/>
      <c r="AV160" s="3"/>
    </row>
    <row r="161" spans="1:48">
      <c r="A161" s="1">
        <v>447</v>
      </c>
      <c r="B161" s="1">
        <v>7</v>
      </c>
      <c r="C161" s="1" t="s">
        <v>530</v>
      </c>
      <c r="D161" s="1" t="s">
        <v>106</v>
      </c>
      <c r="E161" s="1" t="s">
        <v>587</v>
      </c>
      <c r="F161" s="1">
        <v>2339650018546</v>
      </c>
      <c r="H161" s="1" t="s">
        <v>748</v>
      </c>
      <c r="I161" s="1" t="s">
        <v>749</v>
      </c>
      <c r="J161" s="1" t="s">
        <v>750</v>
      </c>
      <c r="K161" s="1" t="s">
        <v>177</v>
      </c>
      <c r="L161" s="1" t="s">
        <v>178</v>
      </c>
      <c r="M161" s="1" t="s">
        <v>56</v>
      </c>
      <c r="N161" s="1" t="s">
        <v>183</v>
      </c>
      <c r="O161" s="1" t="s">
        <v>690</v>
      </c>
      <c r="P161" s="1" t="s">
        <v>751</v>
      </c>
      <c r="Q161" s="1" t="s">
        <v>587</v>
      </c>
      <c r="R161" s="1">
        <v>196</v>
      </c>
      <c r="S161" s="6" t="s">
        <v>146</v>
      </c>
      <c r="T161" s="6">
        <v>57273</v>
      </c>
      <c r="U161" s="6">
        <v>89800</v>
      </c>
      <c r="V161" s="6">
        <v>115000</v>
      </c>
      <c r="W161" s="1" t="s">
        <v>284</v>
      </c>
      <c r="X161" s="6" t="s">
        <v>752</v>
      </c>
      <c r="Y161" s="6" t="s">
        <v>753</v>
      </c>
      <c r="Z161" s="1" t="s">
        <v>754</v>
      </c>
      <c r="AA161" s="1">
        <v>1</v>
      </c>
      <c r="AB161" s="1" t="s">
        <v>755</v>
      </c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160</v>
      </c>
      <c r="AH161" s="1" t="s">
        <v>173</v>
      </c>
      <c r="AI161" s="1">
        <v>60000</v>
      </c>
      <c r="AJ161" s="2">
        <f t="shared" si="0"/>
        <v>2727</v>
      </c>
      <c r="AM161" s="2" t="str">
        <f t="shared" si="2"/>
        <v/>
      </c>
      <c r="AN161" s="1" t="b">
        <v>0</v>
      </c>
      <c r="AR161" s="3"/>
      <c r="AS161" s="3"/>
      <c r="AT161" s="3"/>
      <c r="AU161" s="3"/>
      <c r="AV161" s="3"/>
    </row>
    <row r="162" spans="1:48">
      <c r="A162" s="1">
        <v>447</v>
      </c>
      <c r="B162" s="1">
        <v>8</v>
      </c>
      <c r="C162" s="1" t="s">
        <v>530</v>
      </c>
      <c r="D162" s="1" t="s">
        <v>106</v>
      </c>
      <c r="E162" s="1" t="s">
        <v>530</v>
      </c>
      <c r="F162" s="1">
        <v>2340640046647</v>
      </c>
      <c r="H162" s="1" t="s">
        <v>756</v>
      </c>
      <c r="I162" s="1" t="s">
        <v>757</v>
      </c>
      <c r="J162" s="1" t="s">
        <v>758</v>
      </c>
      <c r="K162" s="1" t="s">
        <v>156</v>
      </c>
      <c r="L162" s="1" t="s">
        <v>157</v>
      </c>
      <c r="M162" s="1" t="s">
        <v>51</v>
      </c>
      <c r="N162" s="1" t="s">
        <v>235</v>
      </c>
      <c r="O162" s="1" t="s">
        <v>710</v>
      </c>
      <c r="P162" s="1" t="s">
        <v>284</v>
      </c>
      <c r="Q162" s="1" t="s">
        <v>530</v>
      </c>
      <c r="R162" s="1">
        <v>22</v>
      </c>
      <c r="S162" s="6" t="s">
        <v>146</v>
      </c>
      <c r="T162" s="6">
        <v>110910</v>
      </c>
      <c r="U162" s="6">
        <v>158000</v>
      </c>
      <c r="V162" s="6">
        <v>178000</v>
      </c>
      <c r="W162" s="1" t="s">
        <v>759</v>
      </c>
      <c r="X162" s="1" t="s">
        <v>224</v>
      </c>
      <c r="Y162" s="1" t="s">
        <v>236</v>
      </c>
      <c r="Z162" s="1" t="s">
        <v>754</v>
      </c>
      <c r="AA162" s="1">
        <v>1</v>
      </c>
      <c r="AB162" s="1" t="s">
        <v>760</v>
      </c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160</v>
      </c>
      <c r="AH162" s="1" t="s">
        <v>98</v>
      </c>
      <c r="AI162" s="1">
        <v>140000</v>
      </c>
      <c r="AJ162" s="2">
        <f t="shared" si="0"/>
        <v>29090</v>
      </c>
      <c r="AM162" s="2" t="str">
        <f t="shared" si="2"/>
        <v/>
      </c>
      <c r="AN162" s="1" t="b">
        <v>0</v>
      </c>
      <c r="AR162" s="3"/>
      <c r="AS162" s="3"/>
      <c r="AT162" s="3"/>
      <c r="AU162" s="3"/>
      <c r="AV162" s="3"/>
    </row>
    <row r="163" spans="1:48">
      <c r="A163" s="1">
        <v>447</v>
      </c>
      <c r="B163" s="1">
        <v>9</v>
      </c>
      <c r="C163" s="1" t="s">
        <v>467</v>
      </c>
      <c r="D163" s="1" t="s">
        <v>46</v>
      </c>
      <c r="E163" s="1" t="s">
        <v>761</v>
      </c>
      <c r="F163" s="1">
        <v>2300039999398</v>
      </c>
      <c r="H163" s="1" t="s">
        <v>762</v>
      </c>
      <c r="I163" s="1" t="s">
        <v>763</v>
      </c>
      <c r="J163" s="1" t="s">
        <v>764</v>
      </c>
      <c r="M163" s="1" t="s">
        <v>51</v>
      </c>
      <c r="N163" s="1" t="s">
        <v>63</v>
      </c>
      <c r="R163" s="1">
        <v>137</v>
      </c>
      <c r="S163" s="6"/>
      <c r="T163" s="6">
        <v>200000</v>
      </c>
      <c r="U163" s="6">
        <v>258000</v>
      </c>
      <c r="V163" s="6"/>
      <c r="AC163" s="1" t="s">
        <v>83</v>
      </c>
      <c r="AD163" s="1" t="s">
        <v>84</v>
      </c>
      <c r="AE163" s="1" t="s">
        <v>90</v>
      </c>
      <c r="AF163" s="1" t="s">
        <v>91</v>
      </c>
      <c r="AG163" s="1" t="s">
        <v>92</v>
      </c>
      <c r="AH163" s="1" t="s">
        <v>93</v>
      </c>
      <c r="AI163" s="1">
        <v>220000</v>
      </c>
      <c r="AJ163" s="2">
        <f t="shared" si="0"/>
        <v>20000</v>
      </c>
      <c r="AM163" s="2" t="str">
        <f t="shared" si="2"/>
        <v/>
      </c>
      <c r="AN163" s="1" t="b">
        <v>0</v>
      </c>
      <c r="AR163" s="3"/>
      <c r="AS163" s="3"/>
      <c r="AT163" s="3"/>
      <c r="AU163" s="3"/>
      <c r="AV163" s="3"/>
    </row>
    <row r="164" spans="1:48">
      <c r="A164" s="1">
        <v>447</v>
      </c>
      <c r="B164" s="1">
        <v>10</v>
      </c>
      <c r="C164" s="1" t="s">
        <v>153</v>
      </c>
      <c r="D164" s="1" t="s">
        <v>78</v>
      </c>
      <c r="E164" s="1" t="s">
        <v>79</v>
      </c>
      <c r="F164" s="1">
        <v>2342690014195</v>
      </c>
      <c r="H164" s="1" t="s">
        <v>765</v>
      </c>
      <c r="I164" s="1" t="s">
        <v>766</v>
      </c>
      <c r="J164" s="1">
        <v>30666195</v>
      </c>
      <c r="M164" s="1" t="s">
        <v>56</v>
      </c>
      <c r="N164" s="1" t="s">
        <v>82</v>
      </c>
      <c r="R164" s="1">
        <v>324</v>
      </c>
      <c r="S164" s="6"/>
      <c r="T164" s="6">
        <v>227273</v>
      </c>
      <c r="U164" s="6">
        <v>248000</v>
      </c>
      <c r="V164" s="6"/>
      <c r="AB164" s="1" t="s">
        <v>367</v>
      </c>
      <c r="AC164" s="1" t="s">
        <v>83</v>
      </c>
      <c r="AD164" s="1" t="s">
        <v>84</v>
      </c>
      <c r="AE164" s="1" t="s">
        <v>90</v>
      </c>
      <c r="AF164" s="1" t="s">
        <v>91</v>
      </c>
      <c r="AG164" s="1" t="s">
        <v>92</v>
      </c>
      <c r="AH164" s="1" t="s">
        <v>428</v>
      </c>
      <c r="AI164" s="1">
        <v>228000</v>
      </c>
      <c r="AJ164" s="2">
        <f t="shared" si="0"/>
        <v>727</v>
      </c>
      <c r="AM164" s="2" t="str">
        <f t="shared" si="2"/>
        <v/>
      </c>
      <c r="AN164" s="1" t="b">
        <v>0</v>
      </c>
      <c r="AR164" s="3"/>
      <c r="AS164" s="3"/>
      <c r="AT164" s="3"/>
      <c r="AU164" s="3"/>
      <c r="AV164" s="3"/>
    </row>
    <row r="165" spans="1:48">
      <c r="A165" s="1">
        <v>448</v>
      </c>
      <c r="B165" s="1">
        <v>1</v>
      </c>
      <c r="C165" s="1" t="s">
        <v>153</v>
      </c>
      <c r="D165" s="1" t="s">
        <v>106</v>
      </c>
      <c r="E165" s="1" t="s">
        <v>153</v>
      </c>
      <c r="F165" s="1">
        <v>2339640019898</v>
      </c>
      <c r="H165" s="1" t="s">
        <v>767</v>
      </c>
      <c r="I165" s="1" t="s">
        <v>768</v>
      </c>
      <c r="J165" s="1" t="s">
        <v>769</v>
      </c>
      <c r="M165" s="1" t="s">
        <v>56</v>
      </c>
      <c r="N165" s="1" t="s">
        <v>770</v>
      </c>
      <c r="R165" s="1">
        <v>185</v>
      </c>
      <c r="S165" s="6"/>
      <c r="T165" s="6">
        <v>90910</v>
      </c>
      <c r="U165" s="6">
        <v>158000</v>
      </c>
      <c r="V165" s="6"/>
      <c r="AB165" s="1" t="s">
        <v>771</v>
      </c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92</v>
      </c>
      <c r="AH165" s="1" t="s">
        <v>428</v>
      </c>
      <c r="AI165" s="1">
        <v>130000</v>
      </c>
      <c r="AJ165" s="2">
        <f t="shared" si="0"/>
        <v>39090</v>
      </c>
      <c r="AM165" s="2" t="str">
        <f t="shared" si="2"/>
        <v/>
      </c>
      <c r="AN165" s="1" t="b">
        <v>0</v>
      </c>
      <c r="AR165" s="3"/>
      <c r="AS165" s="3"/>
      <c r="AT165" s="3"/>
      <c r="AU165" s="3"/>
      <c r="AV165" s="3"/>
    </row>
    <row r="166" spans="1:48">
      <c r="A166" s="1">
        <v>448</v>
      </c>
      <c r="B166" s="1">
        <v>2</v>
      </c>
      <c r="C166" s="1" t="s">
        <v>153</v>
      </c>
      <c r="D166" s="1" t="s">
        <v>106</v>
      </c>
      <c r="E166" s="1" t="s">
        <v>153</v>
      </c>
      <c r="F166" s="1">
        <v>2339640019799</v>
      </c>
      <c r="H166" s="1" t="s">
        <v>772</v>
      </c>
      <c r="I166" s="1" t="s">
        <v>773</v>
      </c>
      <c r="J166" s="1" t="s">
        <v>774</v>
      </c>
      <c r="M166" s="1" t="s">
        <v>51</v>
      </c>
      <c r="N166" s="1" t="s">
        <v>407</v>
      </c>
      <c r="R166" s="1">
        <v>190</v>
      </c>
      <c r="S166" s="6"/>
      <c r="T166" s="6">
        <v>102728</v>
      </c>
      <c r="U166" s="6">
        <v>138000</v>
      </c>
      <c r="V166" s="6"/>
      <c r="AB166" s="1" t="s">
        <v>775</v>
      </c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428</v>
      </c>
      <c r="AI166" s="1">
        <v>110000</v>
      </c>
      <c r="AJ166" s="2">
        <f t="shared" si="0"/>
        <v>7272</v>
      </c>
      <c r="AM166" s="2" t="str">
        <f t="shared" si="2"/>
        <v/>
      </c>
      <c r="AN166" s="1" t="b">
        <v>0</v>
      </c>
      <c r="AR166" s="3"/>
      <c r="AS166" s="3"/>
      <c r="AT166" s="3"/>
      <c r="AU166" s="3"/>
      <c r="AV166" s="3"/>
    </row>
    <row r="167" spans="1:48">
      <c r="A167" s="1">
        <v>448</v>
      </c>
      <c r="B167" s="1">
        <v>3</v>
      </c>
      <c r="C167" s="1" t="s">
        <v>153</v>
      </c>
      <c r="D167" s="1" t="s">
        <v>106</v>
      </c>
      <c r="E167" s="1" t="s">
        <v>153</v>
      </c>
      <c r="F167" s="1">
        <v>2339640020528</v>
      </c>
      <c r="H167" s="1" t="s">
        <v>776</v>
      </c>
      <c r="I167" s="1" t="s">
        <v>777</v>
      </c>
      <c r="J167" s="1" t="s">
        <v>778</v>
      </c>
      <c r="K167" s="1" t="s">
        <v>156</v>
      </c>
      <c r="L167" s="1" t="s">
        <v>779</v>
      </c>
      <c r="M167" s="1" t="s">
        <v>62</v>
      </c>
      <c r="N167" s="1" t="s">
        <v>63</v>
      </c>
      <c r="O167" s="1" t="s">
        <v>158</v>
      </c>
      <c r="P167" s="5">
        <v>45400</v>
      </c>
      <c r="Q167" s="1" t="s">
        <v>153</v>
      </c>
      <c r="R167" s="1">
        <v>179</v>
      </c>
      <c r="S167" s="6" t="s">
        <v>146</v>
      </c>
      <c r="T167" s="6">
        <v>36364</v>
      </c>
      <c r="U167" s="6">
        <v>59800</v>
      </c>
      <c r="V167" s="6">
        <v>60000</v>
      </c>
      <c r="W167" s="11">
        <v>45426</v>
      </c>
      <c r="X167" s="1" t="s">
        <v>722</v>
      </c>
      <c r="Y167" s="1" t="s">
        <v>780</v>
      </c>
      <c r="Z167" s="1" t="s">
        <v>781</v>
      </c>
      <c r="AA167" s="1">
        <v>1</v>
      </c>
      <c r="AB167" s="1" t="s">
        <v>782</v>
      </c>
      <c r="AC167" s="1" t="s">
        <v>83</v>
      </c>
      <c r="AD167" s="1" t="s">
        <v>84</v>
      </c>
      <c r="AE167" s="1" t="s">
        <v>90</v>
      </c>
      <c r="AF167" s="1" t="s">
        <v>91</v>
      </c>
      <c r="AG167" s="1" t="s">
        <v>100</v>
      </c>
      <c r="AH167" s="1" t="s">
        <v>181</v>
      </c>
      <c r="AI167" s="1">
        <v>50000</v>
      </c>
      <c r="AJ167" s="2">
        <f t="shared" si="0"/>
        <v>13636</v>
      </c>
      <c r="AM167" s="2" t="str">
        <f t="shared" si="2"/>
        <v/>
      </c>
      <c r="AN167" s="1" t="b">
        <v>0</v>
      </c>
      <c r="AR167" s="3"/>
      <c r="AS167" s="3"/>
      <c r="AT167" s="3"/>
      <c r="AU167" s="3"/>
      <c r="AV167" s="3"/>
    </row>
    <row r="168" spans="1:48">
      <c r="A168" s="1">
        <v>448</v>
      </c>
      <c r="B168" s="1">
        <v>4</v>
      </c>
      <c r="C168" s="1" t="s">
        <v>783</v>
      </c>
      <c r="D168" s="1" t="s">
        <v>46</v>
      </c>
      <c r="E168" s="1" t="s">
        <v>53</v>
      </c>
      <c r="F168" s="1">
        <v>2300037886812</v>
      </c>
      <c r="H168" s="1" t="s">
        <v>784</v>
      </c>
      <c r="I168" s="1" t="s">
        <v>785</v>
      </c>
      <c r="J168" s="1" t="s">
        <v>786</v>
      </c>
      <c r="K168" s="1" t="s">
        <v>156</v>
      </c>
      <c r="L168" s="1" t="s">
        <v>157</v>
      </c>
      <c r="M168" s="1" t="s">
        <v>51</v>
      </c>
      <c r="N168" s="1" t="s">
        <v>407</v>
      </c>
      <c r="P168" s="15">
        <v>45185</v>
      </c>
      <c r="Q168" s="1" t="s">
        <v>45</v>
      </c>
      <c r="R168" s="1">
        <v>379</v>
      </c>
      <c r="S168" s="6" t="s">
        <v>146</v>
      </c>
      <c r="T168" s="6">
        <v>23000</v>
      </c>
      <c r="U168" s="6">
        <v>25000</v>
      </c>
      <c r="V168" s="6">
        <v>33000</v>
      </c>
      <c r="W168" s="15">
        <v>45498</v>
      </c>
      <c r="X168" s="1" t="s">
        <v>787</v>
      </c>
      <c r="Y168" s="7">
        <v>45188</v>
      </c>
      <c r="Z168" s="1" t="s">
        <v>783</v>
      </c>
      <c r="AA168" s="1">
        <v>1</v>
      </c>
      <c r="AB168" s="1" t="s">
        <v>788</v>
      </c>
      <c r="AC168" s="1" t="s">
        <v>83</v>
      </c>
      <c r="AD168" s="1" t="s">
        <v>84</v>
      </c>
      <c r="AE168" s="1" t="s">
        <v>90</v>
      </c>
      <c r="AF168" s="1" t="s">
        <v>91</v>
      </c>
      <c r="AG168" s="1" t="s">
        <v>100</v>
      </c>
      <c r="AH168" s="1" t="s">
        <v>101</v>
      </c>
      <c r="AI168" s="1">
        <v>50000</v>
      </c>
      <c r="AJ168" s="2">
        <f t="shared" si="0"/>
        <v>27000</v>
      </c>
      <c r="AM168" s="2" t="str">
        <f t="shared" si="2"/>
        <v/>
      </c>
      <c r="AN168" s="1" t="b">
        <v>0</v>
      </c>
      <c r="AR168" s="3"/>
      <c r="AS168" s="3"/>
      <c r="AT168" s="3"/>
      <c r="AU168" s="3"/>
      <c r="AV168" s="3"/>
    </row>
    <row r="169" spans="1:48">
      <c r="A169" s="1">
        <v>448</v>
      </c>
      <c r="B169" s="1">
        <v>5</v>
      </c>
      <c r="C169" s="1" t="s">
        <v>783</v>
      </c>
      <c r="D169" s="1" t="s">
        <v>46</v>
      </c>
      <c r="E169" s="1" t="s">
        <v>53</v>
      </c>
      <c r="F169" s="1">
        <v>2300039329621</v>
      </c>
      <c r="H169" s="1" t="s">
        <v>789</v>
      </c>
      <c r="I169" s="1" t="s">
        <v>790</v>
      </c>
      <c r="J169" s="1">
        <v>926</v>
      </c>
      <c r="K169" s="1" t="s">
        <v>156</v>
      </c>
      <c r="L169" s="1" t="s">
        <v>157</v>
      </c>
      <c r="M169" s="1" t="s">
        <v>51</v>
      </c>
      <c r="N169" s="1" t="s">
        <v>407</v>
      </c>
      <c r="P169" s="15">
        <v>45346</v>
      </c>
      <c r="Q169" s="1" t="s">
        <v>791</v>
      </c>
      <c r="R169" s="1">
        <v>218</v>
      </c>
      <c r="S169" s="6" t="s">
        <v>146</v>
      </c>
      <c r="T169" s="6">
        <v>48000</v>
      </c>
      <c r="U169" s="6">
        <v>64800</v>
      </c>
      <c r="V169" s="6">
        <v>59800</v>
      </c>
      <c r="W169" s="15">
        <v>45547</v>
      </c>
      <c r="X169" s="1" t="s">
        <v>792</v>
      </c>
      <c r="Y169" s="1" t="s">
        <v>793</v>
      </c>
      <c r="Z169" s="1" t="s">
        <v>794</v>
      </c>
      <c r="AA169" s="1">
        <v>1</v>
      </c>
      <c r="AB169" s="1" t="s">
        <v>795</v>
      </c>
      <c r="AC169" s="1" t="s">
        <v>83</v>
      </c>
      <c r="AD169" s="1" t="s">
        <v>84</v>
      </c>
      <c r="AE169" s="1" t="s">
        <v>90</v>
      </c>
      <c r="AF169" s="1" t="s">
        <v>91</v>
      </c>
      <c r="AG169" s="1" t="s">
        <v>100</v>
      </c>
      <c r="AH169" s="1" t="s">
        <v>101</v>
      </c>
      <c r="AI169" s="1">
        <v>50000</v>
      </c>
      <c r="AJ169" s="2">
        <f t="shared" si="0"/>
        <v>2000</v>
      </c>
      <c r="AM169" s="2" t="str">
        <f t="shared" si="2"/>
        <v/>
      </c>
      <c r="AN169" s="1" t="b">
        <v>0</v>
      </c>
      <c r="AR169" s="3"/>
      <c r="AS169" s="3"/>
      <c r="AT169" s="3"/>
      <c r="AU169" s="3"/>
      <c r="AV169" s="3"/>
    </row>
    <row r="170" spans="1:48">
      <c r="A170" s="1">
        <v>448</v>
      </c>
      <c r="B170" s="1">
        <v>6</v>
      </c>
      <c r="C170" s="1" t="s">
        <v>783</v>
      </c>
      <c r="D170" s="1" t="s">
        <v>46</v>
      </c>
      <c r="E170" s="1" t="s">
        <v>53</v>
      </c>
      <c r="F170" s="1">
        <v>2300039330306</v>
      </c>
      <c r="H170" s="6" t="s">
        <v>796</v>
      </c>
      <c r="I170" s="6" t="s">
        <v>797</v>
      </c>
      <c r="K170" s="1" t="s">
        <v>156</v>
      </c>
      <c r="L170" s="1" t="s">
        <v>157</v>
      </c>
      <c r="M170" s="1" t="s">
        <v>56</v>
      </c>
      <c r="N170" s="1" t="s">
        <v>798</v>
      </c>
      <c r="P170" s="15">
        <v>45346</v>
      </c>
      <c r="Q170" s="1" t="s">
        <v>791</v>
      </c>
      <c r="R170" s="1">
        <v>218</v>
      </c>
      <c r="S170" s="6" t="s">
        <v>146</v>
      </c>
      <c r="T170" s="6">
        <v>43000</v>
      </c>
      <c r="U170" s="6">
        <v>58000</v>
      </c>
      <c r="V170" s="6">
        <v>79800</v>
      </c>
      <c r="W170" s="15">
        <v>45547</v>
      </c>
      <c r="X170" s="1" t="s">
        <v>792</v>
      </c>
      <c r="Y170" s="1" t="s">
        <v>799</v>
      </c>
      <c r="Z170" s="1" t="s">
        <v>800</v>
      </c>
      <c r="AA170" s="1">
        <v>1</v>
      </c>
      <c r="AB170" s="1" t="s">
        <v>801</v>
      </c>
      <c r="AC170" s="1" t="s">
        <v>83</v>
      </c>
      <c r="AD170" s="1" t="s">
        <v>84</v>
      </c>
      <c r="AE170" s="1" t="s">
        <v>90</v>
      </c>
      <c r="AF170" s="1" t="s">
        <v>91</v>
      </c>
      <c r="AG170" s="1" t="s">
        <v>541</v>
      </c>
      <c r="AH170" s="1" t="s">
        <v>605</v>
      </c>
      <c r="AI170" s="1">
        <v>50000</v>
      </c>
      <c r="AJ170" s="2">
        <f t="shared" si="0"/>
        <v>7000</v>
      </c>
      <c r="AM170" s="2" t="str">
        <f t="shared" si="2"/>
        <v/>
      </c>
      <c r="AN170" s="1" t="b">
        <v>0</v>
      </c>
      <c r="AR170" s="3"/>
      <c r="AS170" s="3"/>
      <c r="AT170" s="3"/>
      <c r="AU170" s="3"/>
      <c r="AV170" s="3"/>
    </row>
    <row r="171" spans="1:48">
      <c r="A171" s="1">
        <v>448</v>
      </c>
      <c r="B171" s="1">
        <v>7</v>
      </c>
      <c r="C171" s="1" t="s">
        <v>783</v>
      </c>
      <c r="D171" s="1" t="s">
        <v>46</v>
      </c>
      <c r="E171" s="1" t="s">
        <v>53</v>
      </c>
      <c r="F171" s="1">
        <v>2300039330313</v>
      </c>
      <c r="H171" s="1" t="s">
        <v>802</v>
      </c>
      <c r="I171" s="1" t="s">
        <v>803</v>
      </c>
      <c r="K171" s="1" t="s">
        <v>156</v>
      </c>
      <c r="L171" s="1" t="s">
        <v>157</v>
      </c>
      <c r="M171" s="1" t="s">
        <v>51</v>
      </c>
      <c r="N171" s="1" t="s">
        <v>798</v>
      </c>
      <c r="P171" s="15">
        <v>45346</v>
      </c>
      <c r="Q171" s="1" t="s">
        <v>791</v>
      </c>
      <c r="R171" s="1">
        <v>218</v>
      </c>
      <c r="S171" s="6" t="s">
        <v>146</v>
      </c>
      <c r="T171" s="6">
        <v>19000</v>
      </c>
      <c r="U171" s="6">
        <v>25800</v>
      </c>
      <c r="V171" s="6">
        <v>29800</v>
      </c>
      <c r="W171" s="15">
        <v>45547</v>
      </c>
      <c r="X171" s="1" t="s">
        <v>792</v>
      </c>
      <c r="Y171" s="1" t="s">
        <v>799</v>
      </c>
      <c r="Z171" s="1" t="s">
        <v>800</v>
      </c>
      <c r="AA171" s="1">
        <v>1</v>
      </c>
      <c r="AB171" s="1" t="s">
        <v>801</v>
      </c>
      <c r="AC171" s="1" t="s">
        <v>83</v>
      </c>
      <c r="AD171" s="1" t="s">
        <v>84</v>
      </c>
      <c r="AE171" s="1" t="s">
        <v>85</v>
      </c>
      <c r="AF171" s="1" t="s">
        <v>86</v>
      </c>
      <c r="AG171" s="1" t="s">
        <v>87</v>
      </c>
      <c r="AH171" s="1" t="s">
        <v>88</v>
      </c>
      <c r="AI171" s="1">
        <v>50000</v>
      </c>
      <c r="AJ171" s="2">
        <f t="shared" si="0"/>
        <v>31000</v>
      </c>
      <c r="AM171" s="2" t="str">
        <f t="shared" si="2"/>
        <v/>
      </c>
      <c r="AN171" s="1" t="b">
        <v>0</v>
      </c>
      <c r="AR171" s="3"/>
      <c r="AS171" s="3"/>
      <c r="AT171" s="3"/>
      <c r="AU171" s="3"/>
      <c r="AV171" s="3"/>
    </row>
    <row r="172" spans="1:48">
      <c r="A172" s="1">
        <v>448</v>
      </c>
      <c r="B172" s="1">
        <v>8</v>
      </c>
      <c r="C172" s="1" t="s">
        <v>783</v>
      </c>
      <c r="D172" s="1" t="s">
        <v>46</v>
      </c>
      <c r="E172" s="1" t="s">
        <v>804</v>
      </c>
      <c r="F172" s="1">
        <v>2300038172136</v>
      </c>
      <c r="H172" s="1" t="s">
        <v>206</v>
      </c>
      <c r="I172" s="1" t="s">
        <v>805</v>
      </c>
      <c r="J172" s="1" t="s">
        <v>806</v>
      </c>
      <c r="K172" s="1" t="s">
        <v>177</v>
      </c>
      <c r="L172" s="1" t="s">
        <v>145</v>
      </c>
      <c r="M172" s="1" t="s">
        <v>51</v>
      </c>
      <c r="N172" s="1" t="s">
        <v>63</v>
      </c>
      <c r="P172" s="15">
        <v>45232</v>
      </c>
      <c r="Q172" s="1" t="s">
        <v>807</v>
      </c>
      <c r="R172" s="1">
        <v>332</v>
      </c>
      <c r="S172" s="6" t="s">
        <v>146</v>
      </c>
      <c r="T172" s="6">
        <v>39140</v>
      </c>
      <c r="U172" s="6">
        <v>43800</v>
      </c>
      <c r="V172" s="6">
        <v>999999</v>
      </c>
      <c r="W172" s="15">
        <v>45534</v>
      </c>
      <c r="X172" s="1" t="s">
        <v>808</v>
      </c>
      <c r="Y172" s="1" t="s">
        <v>809</v>
      </c>
      <c r="Z172" s="1" t="s">
        <v>810</v>
      </c>
      <c r="AA172" s="1">
        <v>1</v>
      </c>
      <c r="AC172" s="1" t="s">
        <v>83</v>
      </c>
      <c r="AD172" s="1" t="s">
        <v>84</v>
      </c>
      <c r="AE172" s="1" t="s">
        <v>85</v>
      </c>
      <c r="AF172" s="1" t="s">
        <v>86</v>
      </c>
      <c r="AG172" s="1" t="s">
        <v>87</v>
      </c>
      <c r="AH172" s="1" t="s">
        <v>88</v>
      </c>
      <c r="AI172" s="1">
        <v>50000</v>
      </c>
      <c r="AJ172" s="2">
        <f t="shared" si="0"/>
        <v>10860</v>
      </c>
      <c r="AM172" s="2" t="str">
        <f t="shared" si="2"/>
        <v/>
      </c>
      <c r="AN172" s="1" t="b">
        <v>0</v>
      </c>
      <c r="AR172" s="3"/>
      <c r="AS172" s="3"/>
      <c r="AT172" s="3"/>
      <c r="AU172" s="3"/>
      <c r="AV172" s="3"/>
    </row>
    <row r="173" spans="1:48">
      <c r="A173" s="1">
        <v>448</v>
      </c>
      <c r="B173" s="1">
        <v>9</v>
      </c>
      <c r="C173" s="1" t="s">
        <v>783</v>
      </c>
      <c r="D173" s="1" t="s">
        <v>106</v>
      </c>
      <c r="E173" s="1" t="s">
        <v>783</v>
      </c>
      <c r="F173" s="1">
        <v>2342330024522</v>
      </c>
      <c r="H173" s="1" t="s">
        <v>811</v>
      </c>
      <c r="I173" s="1" t="s">
        <v>812</v>
      </c>
      <c r="J173" s="1" t="s">
        <v>736</v>
      </c>
      <c r="K173" s="1" t="s">
        <v>813</v>
      </c>
      <c r="L173" s="1" t="s">
        <v>814</v>
      </c>
      <c r="M173" s="1" t="s">
        <v>241</v>
      </c>
      <c r="N173" s="1" t="s">
        <v>52</v>
      </c>
      <c r="O173" s="1" t="s">
        <v>815</v>
      </c>
      <c r="P173" s="15">
        <v>45442</v>
      </c>
      <c r="Q173" s="1" t="s">
        <v>783</v>
      </c>
      <c r="R173" s="1">
        <v>122</v>
      </c>
      <c r="S173" s="6" t="s">
        <v>146</v>
      </c>
      <c r="T173" s="6">
        <v>36364</v>
      </c>
      <c r="U173" s="6">
        <v>75000</v>
      </c>
      <c r="V173" s="6">
        <v>50000</v>
      </c>
      <c r="W173" s="15">
        <v>45458</v>
      </c>
      <c r="X173" s="1" t="s">
        <v>722</v>
      </c>
      <c r="Y173" s="1" t="s">
        <v>816</v>
      </c>
      <c r="Z173" s="1" t="s">
        <v>817</v>
      </c>
      <c r="AA173" s="1">
        <v>1</v>
      </c>
      <c r="AB173" s="1" t="s">
        <v>485</v>
      </c>
      <c r="AC173" s="1" t="s">
        <v>83</v>
      </c>
      <c r="AD173" s="1" t="s">
        <v>84</v>
      </c>
      <c r="AE173" s="1" t="s">
        <v>85</v>
      </c>
      <c r="AF173" s="1" t="s">
        <v>86</v>
      </c>
      <c r="AG173" s="1" t="s">
        <v>87</v>
      </c>
      <c r="AH173" s="1" t="s">
        <v>88</v>
      </c>
      <c r="AI173" s="1">
        <v>50000</v>
      </c>
      <c r="AJ173" s="2">
        <f t="shared" si="0"/>
        <v>13636</v>
      </c>
      <c r="AM173" s="2" t="str">
        <f t="shared" si="2"/>
        <v/>
      </c>
      <c r="AN173" s="1" t="b">
        <v>0</v>
      </c>
      <c r="AR173" s="3"/>
      <c r="AS173" s="3"/>
      <c r="AT173" s="3"/>
      <c r="AU173" s="3"/>
      <c r="AV173" s="3"/>
    </row>
    <row r="174" spans="1:48">
      <c r="A174" s="1">
        <v>448</v>
      </c>
      <c r="B174" s="1">
        <v>10</v>
      </c>
      <c r="C174" s="1" t="s">
        <v>783</v>
      </c>
      <c r="D174" s="1" t="s">
        <v>106</v>
      </c>
      <c r="E174" s="1" t="s">
        <v>783</v>
      </c>
      <c r="F174" s="1">
        <v>2342330024515</v>
      </c>
      <c r="H174" s="1" t="s">
        <v>818</v>
      </c>
      <c r="I174" s="1" t="s">
        <v>812</v>
      </c>
      <c r="J174" s="1" t="s">
        <v>736</v>
      </c>
      <c r="K174" s="1" t="s">
        <v>144</v>
      </c>
      <c r="L174" s="1" t="s">
        <v>145</v>
      </c>
      <c r="M174" s="1" t="s">
        <v>241</v>
      </c>
      <c r="N174" s="1" t="s">
        <v>52</v>
      </c>
      <c r="O174" s="1" t="s">
        <v>815</v>
      </c>
      <c r="P174" s="15">
        <v>45442</v>
      </c>
      <c r="Q174" s="1" t="s">
        <v>783</v>
      </c>
      <c r="R174" s="1">
        <v>122</v>
      </c>
      <c r="S174" s="6" t="s">
        <v>146</v>
      </c>
      <c r="T174" s="6">
        <v>36363</v>
      </c>
      <c r="U174" s="6">
        <v>65000</v>
      </c>
      <c r="V174" s="6">
        <v>50000</v>
      </c>
      <c r="W174" s="15">
        <v>45458</v>
      </c>
      <c r="X174" s="1" t="s">
        <v>722</v>
      </c>
      <c r="Y174" s="1" t="s">
        <v>816</v>
      </c>
      <c r="Z174" s="1" t="s">
        <v>817</v>
      </c>
      <c r="AA174" s="1">
        <v>1</v>
      </c>
      <c r="AB174" s="1" t="s">
        <v>485</v>
      </c>
      <c r="AC174" s="1" t="s">
        <v>83</v>
      </c>
      <c r="AD174" s="1" t="s">
        <v>84</v>
      </c>
      <c r="AE174" s="1" t="s">
        <v>85</v>
      </c>
      <c r="AF174" s="1" t="s">
        <v>86</v>
      </c>
      <c r="AG174" s="1" t="s">
        <v>87</v>
      </c>
      <c r="AH174" s="1" t="s">
        <v>88</v>
      </c>
      <c r="AI174" s="1">
        <v>50000</v>
      </c>
      <c r="AJ174" s="2">
        <f t="shared" si="0"/>
        <v>13637</v>
      </c>
      <c r="AM174" s="2" t="str">
        <f t="shared" si="2"/>
        <v/>
      </c>
      <c r="AN174" s="1" t="b">
        <v>0</v>
      </c>
      <c r="AR174" s="3"/>
      <c r="AS174" s="3"/>
      <c r="AT174" s="3"/>
      <c r="AU174" s="3"/>
      <c r="AV174" s="3"/>
    </row>
    <row r="175" spans="1:48">
      <c r="A175" s="1">
        <v>468</v>
      </c>
      <c r="B175" s="1">
        <v>1</v>
      </c>
      <c r="C175" s="1" t="s">
        <v>819</v>
      </c>
      <c r="D175" s="1" t="s">
        <v>106</v>
      </c>
      <c r="E175" s="1" t="s">
        <v>819</v>
      </c>
      <c r="F175" s="1">
        <v>2343800006970</v>
      </c>
      <c r="H175" s="1" t="s">
        <v>820</v>
      </c>
      <c r="I175" s="1" t="s">
        <v>821</v>
      </c>
      <c r="J175" s="1" t="s">
        <v>822</v>
      </c>
      <c r="K175" s="1" t="s">
        <v>822</v>
      </c>
      <c r="L175" s="1" t="s">
        <v>156</v>
      </c>
      <c r="M175" s="1" t="s">
        <v>56</v>
      </c>
      <c r="N175" s="1" t="s">
        <v>823</v>
      </c>
      <c r="O175" s="1" t="s">
        <v>823</v>
      </c>
      <c r="P175" s="1" t="s">
        <v>824</v>
      </c>
      <c r="Q175" s="5">
        <v>45525</v>
      </c>
      <c r="R175" s="6">
        <v>44</v>
      </c>
      <c r="S175" s="6">
        <v>44</v>
      </c>
      <c r="T175" s="6">
        <v>4546</v>
      </c>
      <c r="U175" s="6">
        <v>19800</v>
      </c>
      <c r="V175" s="6">
        <v>19800</v>
      </c>
      <c r="W175" s="6">
        <v>6000</v>
      </c>
      <c r="X175" s="5">
        <v>45533</v>
      </c>
      <c r="Y175" s="1" t="s">
        <v>147</v>
      </c>
      <c r="Z175" s="1" t="s">
        <v>825</v>
      </c>
      <c r="AA175" s="1" t="s">
        <v>826</v>
      </c>
      <c r="AB175" s="1" t="s">
        <v>827</v>
      </c>
      <c r="AC175" s="1" t="s">
        <v>83</v>
      </c>
      <c r="AD175" s="1" t="s">
        <v>84</v>
      </c>
      <c r="AE175" s="1" t="s">
        <v>90</v>
      </c>
      <c r="AF175" s="1" t="s">
        <v>91</v>
      </c>
      <c r="AG175" s="1" t="s">
        <v>160</v>
      </c>
      <c r="AH175" s="1" t="s">
        <v>828</v>
      </c>
      <c r="AI175" s="1">
        <v>0</v>
      </c>
      <c r="AJ175" s="2">
        <f t="shared" si="0"/>
        <v>-4546</v>
      </c>
      <c r="AM175" s="2" t="str">
        <f t="shared" si="2"/>
        <v/>
      </c>
      <c r="AN175" s="1" t="b">
        <v>0</v>
      </c>
      <c r="AR175" s="3"/>
      <c r="AS175" s="3"/>
      <c r="AT175" s="3"/>
      <c r="AU175" s="3"/>
      <c r="AV175" s="3"/>
    </row>
    <row r="176" spans="1:48">
      <c r="A176" s="1">
        <v>468</v>
      </c>
      <c r="B176" s="1">
        <v>2</v>
      </c>
      <c r="C176" s="1" t="s">
        <v>819</v>
      </c>
      <c r="D176" s="1" t="s">
        <v>106</v>
      </c>
      <c r="E176" s="1" t="s">
        <v>819</v>
      </c>
      <c r="F176" s="1">
        <v>2343800005607</v>
      </c>
      <c r="H176" s="1" t="s">
        <v>829</v>
      </c>
      <c r="I176" s="1" t="s">
        <v>830</v>
      </c>
      <c r="J176" s="1" t="s">
        <v>831</v>
      </c>
      <c r="K176" s="1" t="s">
        <v>831</v>
      </c>
      <c r="L176" s="1" t="s">
        <v>156</v>
      </c>
      <c r="M176" s="1" t="s">
        <v>56</v>
      </c>
      <c r="N176" s="1" t="s">
        <v>63</v>
      </c>
      <c r="O176" s="1" t="s">
        <v>63</v>
      </c>
      <c r="P176" s="1" t="s">
        <v>832</v>
      </c>
      <c r="Q176" s="5">
        <v>45385</v>
      </c>
      <c r="R176" s="1">
        <v>184</v>
      </c>
      <c r="S176" s="6">
        <v>184</v>
      </c>
      <c r="T176" s="6">
        <v>59091</v>
      </c>
      <c r="U176" s="6">
        <v>108000</v>
      </c>
      <c r="V176" s="6">
        <v>108000</v>
      </c>
      <c r="W176" s="6">
        <v>100000</v>
      </c>
      <c r="X176" s="5">
        <v>45398</v>
      </c>
      <c r="Y176" s="1" t="s">
        <v>833</v>
      </c>
      <c r="Z176" s="1" t="s">
        <v>834</v>
      </c>
      <c r="AA176" s="1" t="s">
        <v>826</v>
      </c>
      <c r="AB176" s="1" t="s">
        <v>262</v>
      </c>
      <c r="AC176" s="1" t="s">
        <v>83</v>
      </c>
      <c r="AD176" s="1" t="s">
        <v>84</v>
      </c>
      <c r="AE176" s="1" t="s">
        <v>90</v>
      </c>
      <c r="AF176" s="1" t="s">
        <v>91</v>
      </c>
      <c r="AG176" s="1" t="s">
        <v>92</v>
      </c>
      <c r="AH176" s="1" t="s">
        <v>835</v>
      </c>
      <c r="AI176" s="1">
        <v>60000</v>
      </c>
      <c r="AJ176" s="2">
        <f t="shared" si="0"/>
        <v>909</v>
      </c>
      <c r="AM176" s="2" t="str">
        <f t="shared" si="2"/>
        <v/>
      </c>
      <c r="AN176" s="1" t="b">
        <v>0</v>
      </c>
      <c r="AR176" s="3"/>
      <c r="AS176" s="3"/>
      <c r="AT176" s="3"/>
      <c r="AU176" s="3"/>
      <c r="AV176" s="3"/>
    </row>
    <row r="177" spans="1:48">
      <c r="A177" s="1">
        <v>468</v>
      </c>
      <c r="B177" s="1">
        <v>3</v>
      </c>
      <c r="C177" s="1" t="s">
        <v>819</v>
      </c>
      <c r="D177" s="1" t="s">
        <v>106</v>
      </c>
      <c r="E177" s="1" t="s">
        <v>819</v>
      </c>
      <c r="F177" s="1">
        <v>2343800007267</v>
      </c>
      <c r="H177" s="1" t="s">
        <v>836</v>
      </c>
      <c r="I177" s="1" t="s">
        <v>837</v>
      </c>
      <c r="L177" s="1" t="s">
        <v>156</v>
      </c>
      <c r="M177" s="1" t="s">
        <v>56</v>
      </c>
      <c r="N177" s="1" t="s">
        <v>823</v>
      </c>
      <c r="O177" s="1" t="s">
        <v>823</v>
      </c>
      <c r="P177" s="1" t="s">
        <v>824</v>
      </c>
      <c r="Q177" s="5">
        <v>45558</v>
      </c>
      <c r="R177" s="1">
        <v>11</v>
      </c>
      <c r="S177" s="6">
        <v>11</v>
      </c>
      <c r="T177" s="6">
        <v>2273</v>
      </c>
      <c r="U177" s="6">
        <v>5800</v>
      </c>
      <c r="V177" s="6">
        <v>5800</v>
      </c>
      <c r="W177" s="6">
        <v>3000</v>
      </c>
      <c r="X177" s="5">
        <v>45566</v>
      </c>
      <c r="Y177" s="1" t="s">
        <v>147</v>
      </c>
      <c r="Z177" s="1" t="s">
        <v>838</v>
      </c>
      <c r="AA177" s="1" t="s">
        <v>826</v>
      </c>
      <c r="AI177" s="1">
        <v>0</v>
      </c>
      <c r="AJ177" s="2">
        <f t="shared" si="0"/>
        <v>-2273</v>
      </c>
      <c r="AM177" s="2" t="str">
        <f t="shared" si="2"/>
        <v/>
      </c>
      <c r="AN177" s="1" t="b">
        <v>0</v>
      </c>
      <c r="AR177" s="3"/>
      <c r="AS177" s="3"/>
      <c r="AT177" s="3"/>
      <c r="AU177" s="3"/>
      <c r="AV177" s="3"/>
    </row>
    <row r="178" spans="1:48">
      <c r="A178" s="1">
        <v>468</v>
      </c>
      <c r="B178" s="1">
        <v>4</v>
      </c>
      <c r="C178" s="1" t="s">
        <v>587</v>
      </c>
      <c r="D178" s="1" t="s">
        <v>106</v>
      </c>
      <c r="E178" s="1" t="s">
        <v>587</v>
      </c>
      <c r="F178" s="1">
        <v>2339650022673</v>
      </c>
      <c r="H178" s="1" t="s">
        <v>839</v>
      </c>
      <c r="I178" s="1" t="s">
        <v>840</v>
      </c>
      <c r="J178" s="1" t="s">
        <v>841</v>
      </c>
      <c r="K178" s="1" t="s">
        <v>156</v>
      </c>
      <c r="L178" s="1" t="s">
        <v>157</v>
      </c>
      <c r="M178" s="1" t="s">
        <v>51</v>
      </c>
      <c r="N178" s="1" t="s">
        <v>183</v>
      </c>
      <c r="O178" s="1" t="s">
        <v>690</v>
      </c>
      <c r="P178" s="5">
        <v>45536</v>
      </c>
      <c r="Q178" s="1" t="s">
        <v>587</v>
      </c>
      <c r="R178" s="1">
        <v>43</v>
      </c>
      <c r="S178" s="6" t="s">
        <v>146</v>
      </c>
      <c r="T178" s="6">
        <v>136364</v>
      </c>
      <c r="U178" s="6">
        <v>238000</v>
      </c>
      <c r="V178" s="6">
        <v>248000</v>
      </c>
      <c r="W178" s="1" t="s">
        <v>842</v>
      </c>
      <c r="X178" s="6" t="s">
        <v>224</v>
      </c>
      <c r="Y178" s="6" t="s">
        <v>843</v>
      </c>
      <c r="Z178" s="1" t="s">
        <v>844</v>
      </c>
      <c r="AA178" s="1">
        <v>1</v>
      </c>
      <c r="AB178" s="1" t="s">
        <v>845</v>
      </c>
      <c r="AI178" s="1">
        <v>170000</v>
      </c>
      <c r="AJ178" s="2">
        <f t="shared" si="0"/>
        <v>33636</v>
      </c>
      <c r="AM178" s="2"/>
      <c r="AN178" s="1" t="b">
        <v>0</v>
      </c>
      <c r="AR178" s="3"/>
      <c r="AS178" s="3"/>
      <c r="AT178" s="3"/>
      <c r="AU178" s="3"/>
      <c r="AV178" s="3"/>
    </row>
    <row r="179" spans="1:48">
      <c r="A179" s="1">
        <v>468</v>
      </c>
      <c r="B179" s="1">
        <v>5</v>
      </c>
      <c r="C179" s="1" t="s">
        <v>587</v>
      </c>
      <c r="D179" s="1" t="s">
        <v>106</v>
      </c>
      <c r="E179" s="1" t="s">
        <v>587</v>
      </c>
      <c r="F179" s="1">
        <v>2339650022970</v>
      </c>
      <c r="H179" s="1" t="s">
        <v>846</v>
      </c>
      <c r="I179" s="1" t="s">
        <v>847</v>
      </c>
      <c r="J179" s="1">
        <v>30982529</v>
      </c>
      <c r="K179" s="1" t="s">
        <v>156</v>
      </c>
      <c r="L179" s="1" t="s">
        <v>557</v>
      </c>
      <c r="M179" s="1" t="s">
        <v>56</v>
      </c>
      <c r="N179" s="1" t="s">
        <v>82</v>
      </c>
      <c r="O179" s="1" t="s">
        <v>848</v>
      </c>
      <c r="P179" s="1" t="s">
        <v>842</v>
      </c>
      <c r="Q179" s="1" t="s">
        <v>587</v>
      </c>
      <c r="R179" s="1">
        <v>34</v>
      </c>
      <c r="S179" s="6" t="s">
        <v>146</v>
      </c>
      <c r="T179" s="6">
        <v>181818</v>
      </c>
      <c r="U179" s="6">
        <v>298000</v>
      </c>
      <c r="V179" s="6">
        <v>300000</v>
      </c>
      <c r="W179" s="1" t="s">
        <v>842</v>
      </c>
      <c r="X179" s="6" t="s">
        <v>224</v>
      </c>
      <c r="Y179" s="6" t="s">
        <v>843</v>
      </c>
      <c r="Z179" s="1" t="s">
        <v>844</v>
      </c>
      <c r="AA179" s="1">
        <v>1</v>
      </c>
      <c r="AB179" s="1" t="s">
        <v>289</v>
      </c>
      <c r="AI179" s="1">
        <v>220000</v>
      </c>
      <c r="AJ179" s="2">
        <f t="shared" si="0"/>
        <v>38182</v>
      </c>
      <c r="AM179" s="2"/>
      <c r="AN179" s="1" t="b">
        <v>0</v>
      </c>
      <c r="AR179" s="3"/>
      <c r="AS179" s="3"/>
      <c r="AT179" s="3"/>
      <c r="AU179" s="3"/>
      <c r="AV179" s="3"/>
    </row>
    <row r="180" spans="1:48">
      <c r="A180" s="1">
        <v>468</v>
      </c>
      <c r="B180" s="1">
        <v>6</v>
      </c>
      <c r="C180" s="1" t="s">
        <v>587</v>
      </c>
      <c r="D180" s="1" t="s">
        <v>106</v>
      </c>
      <c r="E180" s="1" t="s">
        <v>587</v>
      </c>
      <c r="F180" s="1">
        <v>2339650022994</v>
      </c>
      <c r="H180" s="1" t="s">
        <v>849</v>
      </c>
      <c r="I180" s="1" t="s">
        <v>357</v>
      </c>
      <c r="J180" s="1">
        <v>26728243</v>
      </c>
      <c r="K180" s="1" t="s">
        <v>156</v>
      </c>
      <c r="L180" s="1" t="s">
        <v>850</v>
      </c>
      <c r="M180" s="1" t="s">
        <v>56</v>
      </c>
      <c r="N180" s="1" t="s">
        <v>82</v>
      </c>
      <c r="O180" s="1" t="s">
        <v>848</v>
      </c>
      <c r="P180" s="1" t="s">
        <v>842</v>
      </c>
      <c r="Q180" s="1" t="s">
        <v>587</v>
      </c>
      <c r="R180" s="1">
        <v>34</v>
      </c>
      <c r="S180" s="6" t="s">
        <v>146</v>
      </c>
      <c r="T180" s="6">
        <v>163637</v>
      </c>
      <c r="U180" s="6">
        <v>258000</v>
      </c>
      <c r="V180" s="6">
        <v>280000</v>
      </c>
      <c r="W180" s="1" t="s">
        <v>842</v>
      </c>
      <c r="X180" s="6" t="s">
        <v>224</v>
      </c>
      <c r="Y180" s="6" t="s">
        <v>843</v>
      </c>
      <c r="Z180" s="1" t="s">
        <v>844</v>
      </c>
      <c r="AA180" s="1">
        <v>1</v>
      </c>
      <c r="AB180" s="1" t="s">
        <v>289</v>
      </c>
      <c r="AI180" s="1">
        <v>200000</v>
      </c>
      <c r="AJ180" s="2">
        <f t="shared" si="0"/>
        <v>36363</v>
      </c>
      <c r="AM180" s="2"/>
      <c r="AN180" s="1" t="b">
        <v>0</v>
      </c>
      <c r="AR180" s="3"/>
      <c r="AS180" s="3"/>
      <c r="AT180" s="3"/>
      <c r="AU180" s="3"/>
      <c r="AV180" s="3"/>
    </row>
    <row r="181" spans="1:48">
      <c r="A181" s="1">
        <v>468</v>
      </c>
      <c r="B181" s="1">
        <v>7</v>
      </c>
      <c r="C181" s="1" t="s">
        <v>587</v>
      </c>
      <c r="D181" s="1" t="s">
        <v>106</v>
      </c>
      <c r="E181" s="1" t="s">
        <v>587</v>
      </c>
      <c r="F181" s="1">
        <v>2339650023076</v>
      </c>
      <c r="H181" s="1" t="s">
        <v>851</v>
      </c>
      <c r="I181" s="1" t="s">
        <v>852</v>
      </c>
      <c r="J181" s="1">
        <v>31968332</v>
      </c>
      <c r="K181" s="1" t="s">
        <v>156</v>
      </c>
      <c r="L181" s="1" t="s">
        <v>421</v>
      </c>
      <c r="M181" s="1" t="s">
        <v>56</v>
      </c>
      <c r="N181" s="1" t="s">
        <v>82</v>
      </c>
      <c r="O181" s="1" t="s">
        <v>853</v>
      </c>
      <c r="P181" s="1" t="s">
        <v>842</v>
      </c>
      <c r="Q181" s="1" t="s">
        <v>587</v>
      </c>
      <c r="R181" s="1">
        <v>32</v>
      </c>
      <c r="S181" s="6" t="s">
        <v>146</v>
      </c>
      <c r="T181" s="6">
        <v>181818</v>
      </c>
      <c r="U181" s="6">
        <v>328000</v>
      </c>
      <c r="V181" s="6">
        <v>278000</v>
      </c>
      <c r="W181" s="1" t="s">
        <v>842</v>
      </c>
      <c r="X181" s="6" t="s">
        <v>224</v>
      </c>
      <c r="Y181" s="6" t="s">
        <v>854</v>
      </c>
      <c r="Z181" s="1" t="s">
        <v>844</v>
      </c>
      <c r="AA181" s="1">
        <v>1</v>
      </c>
      <c r="AB181" s="1" t="s">
        <v>289</v>
      </c>
      <c r="AI181" s="1">
        <v>230000</v>
      </c>
      <c r="AJ181" s="2">
        <f t="shared" si="0"/>
        <v>48182</v>
      </c>
      <c r="AM181" s="2"/>
      <c r="AN181" s="1" t="b">
        <v>0</v>
      </c>
      <c r="AR181" s="3"/>
      <c r="AS181" s="3"/>
      <c r="AT181" s="3"/>
      <c r="AU181" s="3"/>
      <c r="AV181" s="3"/>
    </row>
    <row r="182" spans="1:48">
      <c r="A182" s="1">
        <v>468</v>
      </c>
      <c r="B182" s="1">
        <v>8</v>
      </c>
      <c r="C182" s="1" t="s">
        <v>587</v>
      </c>
      <c r="D182" s="1" t="s">
        <v>106</v>
      </c>
      <c r="E182" s="1" t="s">
        <v>587</v>
      </c>
      <c r="F182" s="1">
        <v>2339650023441</v>
      </c>
      <c r="H182" s="1" t="s">
        <v>347</v>
      </c>
      <c r="I182" s="1" t="s">
        <v>855</v>
      </c>
      <c r="J182" s="1">
        <v>21555236</v>
      </c>
      <c r="K182" s="1" t="s">
        <v>156</v>
      </c>
      <c r="L182" s="1" t="s">
        <v>856</v>
      </c>
      <c r="M182" s="1" t="s">
        <v>51</v>
      </c>
      <c r="N182" s="1" t="s">
        <v>82</v>
      </c>
      <c r="O182" s="1" t="s">
        <v>853</v>
      </c>
      <c r="P182" s="1" t="s">
        <v>842</v>
      </c>
      <c r="Q182" s="1" t="s">
        <v>587</v>
      </c>
      <c r="R182" s="1">
        <v>23</v>
      </c>
      <c r="S182" s="6" t="s">
        <v>146</v>
      </c>
      <c r="T182" s="6">
        <v>181818</v>
      </c>
      <c r="U182" s="6">
        <v>298000</v>
      </c>
      <c r="V182" s="6">
        <v>300000</v>
      </c>
      <c r="W182" s="1" t="s">
        <v>842</v>
      </c>
      <c r="X182" s="6" t="s">
        <v>224</v>
      </c>
      <c r="Y182" s="6" t="s">
        <v>857</v>
      </c>
      <c r="Z182" s="1" t="s">
        <v>844</v>
      </c>
      <c r="AA182" s="1">
        <v>1</v>
      </c>
      <c r="AB182" s="1" t="s">
        <v>280</v>
      </c>
      <c r="AI182" s="1">
        <v>250000</v>
      </c>
      <c r="AJ182" s="2">
        <f t="shared" si="0"/>
        <v>68182</v>
      </c>
      <c r="AM182" s="2"/>
      <c r="AN182" s="1" t="b">
        <v>0</v>
      </c>
      <c r="AR182" s="3"/>
      <c r="AS182" s="3"/>
      <c r="AT182" s="3"/>
      <c r="AU182" s="3"/>
      <c r="AV182" s="3"/>
    </row>
    <row r="183" spans="1:48">
      <c r="A183" s="1">
        <v>468</v>
      </c>
      <c r="B183" s="1">
        <v>9</v>
      </c>
      <c r="C183" s="1" t="s">
        <v>587</v>
      </c>
      <c r="D183" s="1" t="s">
        <v>106</v>
      </c>
      <c r="E183" s="1" t="s">
        <v>587</v>
      </c>
      <c r="F183" s="1">
        <v>2339650023489</v>
      </c>
      <c r="H183" s="1" t="s">
        <v>858</v>
      </c>
      <c r="I183" s="1" t="s">
        <v>859</v>
      </c>
      <c r="J183" s="1">
        <v>27787422</v>
      </c>
      <c r="K183" s="1" t="s">
        <v>156</v>
      </c>
      <c r="L183" s="1" t="s">
        <v>860</v>
      </c>
      <c r="M183" s="1" t="s">
        <v>56</v>
      </c>
      <c r="N183" s="1" t="s">
        <v>82</v>
      </c>
      <c r="O183" s="1" t="s">
        <v>853</v>
      </c>
      <c r="P183" s="1" t="s">
        <v>842</v>
      </c>
      <c r="Q183" s="1" t="s">
        <v>587</v>
      </c>
      <c r="R183" s="1">
        <v>23</v>
      </c>
      <c r="S183" s="6" t="s">
        <v>146</v>
      </c>
      <c r="T183" s="6">
        <v>227273</v>
      </c>
      <c r="U183" s="6">
        <v>318000</v>
      </c>
      <c r="V183" s="6">
        <v>330000</v>
      </c>
      <c r="W183" s="1" t="s">
        <v>842</v>
      </c>
      <c r="X183" s="6" t="s">
        <v>224</v>
      </c>
      <c r="Y183" s="6" t="s">
        <v>857</v>
      </c>
      <c r="Z183" s="1" t="s">
        <v>844</v>
      </c>
      <c r="AA183" s="1">
        <v>1</v>
      </c>
      <c r="AB183" s="1" t="s">
        <v>280</v>
      </c>
      <c r="AI183" s="1">
        <v>250000</v>
      </c>
      <c r="AJ183" s="2">
        <f t="shared" si="0"/>
        <v>22727</v>
      </c>
      <c r="AM183" s="2"/>
      <c r="AN183" s="1" t="b">
        <v>0</v>
      </c>
      <c r="AR183" s="3"/>
      <c r="AS183" s="3"/>
      <c r="AT183" s="3"/>
      <c r="AU183" s="3"/>
      <c r="AV183" s="3"/>
    </row>
    <row r="184" spans="1:48">
      <c r="A184" s="1">
        <v>468</v>
      </c>
      <c r="B184" s="1">
        <v>10</v>
      </c>
      <c r="C184" s="1" t="s">
        <v>587</v>
      </c>
      <c r="D184" s="1" t="s">
        <v>106</v>
      </c>
      <c r="E184" s="1" t="s">
        <v>587</v>
      </c>
      <c r="F184" s="1">
        <v>2339650023502</v>
      </c>
      <c r="H184" s="1" t="s">
        <v>861</v>
      </c>
      <c r="I184" s="1" t="s">
        <v>862</v>
      </c>
      <c r="J184" s="1">
        <v>16328764</v>
      </c>
      <c r="K184" s="1" t="s">
        <v>156</v>
      </c>
      <c r="L184" s="1" t="s">
        <v>863</v>
      </c>
      <c r="M184" s="1" t="s">
        <v>56</v>
      </c>
      <c r="N184" s="1" t="s">
        <v>82</v>
      </c>
      <c r="O184" s="1" t="s">
        <v>853</v>
      </c>
      <c r="P184" s="1" t="s">
        <v>842</v>
      </c>
      <c r="Q184" s="1" t="s">
        <v>587</v>
      </c>
      <c r="R184" s="1">
        <v>23</v>
      </c>
      <c r="S184" s="6" t="s">
        <v>146</v>
      </c>
      <c r="T184" s="6">
        <v>409091</v>
      </c>
      <c r="U184" s="6">
        <v>538000</v>
      </c>
      <c r="V184" s="6">
        <v>550000</v>
      </c>
      <c r="W184" s="1" t="s">
        <v>842</v>
      </c>
      <c r="X184" s="6" t="s">
        <v>224</v>
      </c>
      <c r="Y184" s="6" t="s">
        <v>857</v>
      </c>
      <c r="Z184" s="1" t="s">
        <v>844</v>
      </c>
      <c r="AA184" s="1">
        <v>1</v>
      </c>
      <c r="AB184" s="1" t="s">
        <v>280</v>
      </c>
      <c r="AI184" s="1">
        <v>480000</v>
      </c>
      <c r="AJ184" s="2">
        <f t="shared" si="0"/>
        <v>70909</v>
      </c>
      <c r="AM184" s="2"/>
      <c r="AN184" s="1" t="b">
        <v>0</v>
      </c>
      <c r="AR184" s="3"/>
      <c r="AS184" s="3"/>
      <c r="AT184" s="3"/>
      <c r="AU184" s="3"/>
      <c r="AV184" s="3"/>
    </row>
    <row r="185" spans="1:48">
      <c r="A185" s="1">
        <v>469</v>
      </c>
      <c r="B185" s="1">
        <v>1</v>
      </c>
      <c r="C185" s="1" t="s">
        <v>587</v>
      </c>
      <c r="D185" s="1" t="s">
        <v>106</v>
      </c>
      <c r="E185" s="1" t="s">
        <v>587</v>
      </c>
      <c r="F185" s="1">
        <v>2339650023519</v>
      </c>
      <c r="H185" s="1" t="s">
        <v>333</v>
      </c>
      <c r="I185" s="1" t="s">
        <v>864</v>
      </c>
      <c r="J185" s="1">
        <v>24400037</v>
      </c>
      <c r="K185" s="1" t="s">
        <v>156</v>
      </c>
      <c r="L185" s="1" t="s">
        <v>554</v>
      </c>
      <c r="M185" s="1" t="s">
        <v>51</v>
      </c>
      <c r="N185" s="1" t="s">
        <v>82</v>
      </c>
      <c r="O185" s="1" t="s">
        <v>853</v>
      </c>
      <c r="P185" s="1" t="s">
        <v>842</v>
      </c>
      <c r="Q185" s="1" t="s">
        <v>587</v>
      </c>
      <c r="R185" s="1">
        <v>23</v>
      </c>
      <c r="S185" s="6" t="s">
        <v>146</v>
      </c>
      <c r="T185" s="6">
        <v>118182</v>
      </c>
      <c r="U185" s="6">
        <v>198000</v>
      </c>
      <c r="V185" s="6">
        <v>230000</v>
      </c>
      <c r="W185" s="1" t="s">
        <v>842</v>
      </c>
      <c r="X185" s="6" t="s">
        <v>248</v>
      </c>
      <c r="Y185" s="6" t="s">
        <v>857</v>
      </c>
      <c r="Z185" s="1" t="s">
        <v>844</v>
      </c>
      <c r="AA185" s="1">
        <v>1</v>
      </c>
      <c r="AB185" s="1" t="s">
        <v>280</v>
      </c>
      <c r="AI185" s="1">
        <v>150000</v>
      </c>
      <c r="AJ185" s="2">
        <f t="shared" si="0"/>
        <v>31818</v>
      </c>
      <c r="AM185" s="2"/>
      <c r="AN185" s="1" t="b">
        <v>0</v>
      </c>
      <c r="AR185" s="3"/>
      <c r="AS185" s="3"/>
      <c r="AT185" s="3"/>
      <c r="AU185" s="3"/>
      <c r="AV185" s="3"/>
    </row>
    <row r="186" spans="1:48">
      <c r="A186" s="1">
        <v>469</v>
      </c>
      <c r="B186" s="1">
        <v>2</v>
      </c>
      <c r="C186" s="1" t="s">
        <v>587</v>
      </c>
      <c r="D186" s="1" t="s">
        <v>106</v>
      </c>
      <c r="E186" s="1" t="s">
        <v>587</v>
      </c>
      <c r="F186" s="1">
        <v>2339650023007</v>
      </c>
      <c r="H186" s="1" t="s">
        <v>865</v>
      </c>
      <c r="I186" s="1" t="s">
        <v>866</v>
      </c>
      <c r="J186" s="1" t="s">
        <v>867</v>
      </c>
      <c r="K186" s="1" t="s">
        <v>156</v>
      </c>
      <c r="L186" s="1" t="s">
        <v>868</v>
      </c>
      <c r="M186" s="1" t="s">
        <v>56</v>
      </c>
      <c r="N186" s="1" t="s">
        <v>82</v>
      </c>
      <c r="O186" s="1" t="s">
        <v>848</v>
      </c>
      <c r="P186" s="1" t="s">
        <v>842</v>
      </c>
      <c r="Q186" s="1" t="s">
        <v>587</v>
      </c>
      <c r="R186" s="1">
        <v>34</v>
      </c>
      <c r="S186" s="6" t="s">
        <v>146</v>
      </c>
      <c r="T186" s="6">
        <v>272727</v>
      </c>
      <c r="U186" s="6">
        <v>398000</v>
      </c>
      <c r="V186" s="6">
        <v>400000</v>
      </c>
      <c r="W186" s="1" t="s">
        <v>842</v>
      </c>
      <c r="X186" s="6" t="s">
        <v>224</v>
      </c>
      <c r="Y186" s="6" t="s">
        <v>843</v>
      </c>
      <c r="Z186" s="1" t="s">
        <v>844</v>
      </c>
      <c r="AA186" s="1">
        <v>1</v>
      </c>
      <c r="AB186" s="1" t="s">
        <v>280</v>
      </c>
      <c r="AI186" s="1">
        <v>300000</v>
      </c>
      <c r="AJ186" s="2">
        <f t="shared" si="0"/>
        <v>27273</v>
      </c>
      <c r="AM186" s="2"/>
      <c r="AN186" s="1" t="b">
        <v>0</v>
      </c>
      <c r="AR186" s="3"/>
      <c r="AS186" s="3"/>
      <c r="AT186" s="3"/>
      <c r="AU186" s="3"/>
      <c r="AV186" s="3"/>
    </row>
    <row r="187" spans="1:48">
      <c r="A187" s="1">
        <v>469</v>
      </c>
      <c r="B187" s="1">
        <v>3</v>
      </c>
      <c r="C187" s="1" t="s">
        <v>587</v>
      </c>
      <c r="D187" s="1" t="s">
        <v>106</v>
      </c>
      <c r="E187" s="1" t="s">
        <v>587</v>
      </c>
      <c r="F187" s="1">
        <v>2339650023014</v>
      </c>
      <c r="H187" s="1" t="s">
        <v>869</v>
      </c>
      <c r="I187" s="1" t="s">
        <v>870</v>
      </c>
      <c r="J187" s="1">
        <v>30582675</v>
      </c>
      <c r="K187" s="1" t="s">
        <v>156</v>
      </c>
      <c r="L187" s="1" t="s">
        <v>871</v>
      </c>
      <c r="M187" s="1" t="s">
        <v>56</v>
      </c>
      <c r="N187" s="1" t="s">
        <v>82</v>
      </c>
      <c r="O187" s="1" t="s">
        <v>848</v>
      </c>
      <c r="P187" s="1" t="s">
        <v>842</v>
      </c>
      <c r="Q187" s="1" t="s">
        <v>587</v>
      </c>
      <c r="R187" s="1">
        <v>34</v>
      </c>
      <c r="S187" s="6" t="s">
        <v>146</v>
      </c>
      <c r="T187" s="6">
        <v>163637</v>
      </c>
      <c r="U187" s="6">
        <v>268000</v>
      </c>
      <c r="V187" s="6">
        <v>280000</v>
      </c>
      <c r="W187" s="1" t="s">
        <v>842</v>
      </c>
      <c r="X187" s="6" t="s">
        <v>224</v>
      </c>
      <c r="Y187" s="6" t="s">
        <v>843</v>
      </c>
      <c r="Z187" s="1" t="s">
        <v>844</v>
      </c>
      <c r="AA187" s="1">
        <v>1</v>
      </c>
      <c r="AB187" s="1" t="s">
        <v>280</v>
      </c>
      <c r="AI187" s="1">
        <v>180000</v>
      </c>
      <c r="AJ187" s="2">
        <f t="shared" si="0"/>
        <v>16363</v>
      </c>
      <c r="AM187" s="2"/>
      <c r="AN187" s="1" t="b">
        <v>0</v>
      </c>
      <c r="AR187" s="3"/>
      <c r="AS187" s="3"/>
      <c r="AT187" s="3"/>
      <c r="AU187" s="3"/>
      <c r="AV187" s="3"/>
    </row>
    <row r="188" spans="1:48">
      <c r="A188" s="1">
        <v>469</v>
      </c>
      <c r="B188" s="1">
        <v>4</v>
      </c>
      <c r="C188" s="1" t="s">
        <v>587</v>
      </c>
      <c r="D188" s="1" t="s">
        <v>106</v>
      </c>
      <c r="E188" s="1" t="s">
        <v>587</v>
      </c>
      <c r="F188" s="1">
        <v>2339650022987</v>
      </c>
      <c r="H188" s="1" t="s">
        <v>872</v>
      </c>
      <c r="I188" s="1" t="s">
        <v>873</v>
      </c>
      <c r="J188" s="1">
        <v>26776605</v>
      </c>
      <c r="K188" s="1" t="s">
        <v>156</v>
      </c>
      <c r="L188" s="1" t="s">
        <v>860</v>
      </c>
      <c r="M188" s="1" t="s">
        <v>56</v>
      </c>
      <c r="N188" s="1" t="s">
        <v>82</v>
      </c>
      <c r="O188" s="1" t="s">
        <v>848</v>
      </c>
      <c r="P188" s="1" t="s">
        <v>842</v>
      </c>
      <c r="Q188" s="1" t="s">
        <v>587</v>
      </c>
      <c r="R188" s="1">
        <v>34</v>
      </c>
      <c r="S188" s="6" t="s">
        <v>146</v>
      </c>
      <c r="T188" s="6">
        <v>163636</v>
      </c>
      <c r="U188" s="6">
        <v>248000</v>
      </c>
      <c r="V188" s="6">
        <v>280000</v>
      </c>
      <c r="W188" s="1" t="s">
        <v>842</v>
      </c>
      <c r="X188" s="6" t="s">
        <v>224</v>
      </c>
      <c r="Y188" s="6" t="s">
        <v>843</v>
      </c>
      <c r="Z188" s="1" t="s">
        <v>844</v>
      </c>
      <c r="AA188" s="1">
        <v>1</v>
      </c>
      <c r="AB188" s="1" t="s">
        <v>874</v>
      </c>
      <c r="AI188" s="1">
        <v>200000</v>
      </c>
      <c r="AJ188" s="2">
        <f t="shared" si="0"/>
        <v>36364</v>
      </c>
      <c r="AM188" s="2"/>
      <c r="AN188" s="1" t="b">
        <v>0</v>
      </c>
      <c r="AR188" s="3"/>
      <c r="AS188" s="3"/>
      <c r="AT188" s="3"/>
      <c r="AU188" s="3"/>
      <c r="AV188" s="3"/>
    </row>
    <row r="189" spans="1:48">
      <c r="A189" s="1">
        <v>469</v>
      </c>
      <c r="B189" s="1">
        <v>5</v>
      </c>
      <c r="C189" s="1" t="s">
        <v>587</v>
      </c>
      <c r="D189" s="1" t="s">
        <v>106</v>
      </c>
      <c r="E189" s="1" t="s">
        <v>107</v>
      </c>
      <c r="F189" s="1">
        <v>2340520108038</v>
      </c>
      <c r="H189" s="1" t="s">
        <v>875</v>
      </c>
      <c r="I189" s="1" t="s">
        <v>876</v>
      </c>
      <c r="J189" s="1" t="s">
        <v>478</v>
      </c>
      <c r="K189" s="1" t="s">
        <v>156</v>
      </c>
      <c r="L189" s="1" t="s">
        <v>362</v>
      </c>
      <c r="M189" s="1" t="s">
        <v>51</v>
      </c>
      <c r="N189" s="1" t="s">
        <v>798</v>
      </c>
      <c r="O189" s="1" t="s">
        <v>198</v>
      </c>
      <c r="P189" s="1" t="s">
        <v>842</v>
      </c>
      <c r="Q189" s="1" t="s">
        <v>107</v>
      </c>
      <c r="R189" s="1">
        <v>111</v>
      </c>
      <c r="S189" s="6" t="s">
        <v>146</v>
      </c>
      <c r="T189" s="6">
        <v>16364</v>
      </c>
      <c r="U189" s="6">
        <v>23000</v>
      </c>
      <c r="V189" s="6">
        <v>25000</v>
      </c>
      <c r="W189" s="1" t="s">
        <v>842</v>
      </c>
      <c r="X189" s="6" t="s">
        <v>224</v>
      </c>
      <c r="Y189" s="6" t="s">
        <v>877</v>
      </c>
      <c r="Z189" s="1" t="s">
        <v>878</v>
      </c>
      <c r="AA189" s="1">
        <v>1</v>
      </c>
      <c r="AB189" s="1" t="s">
        <v>879</v>
      </c>
      <c r="AI189" s="1">
        <v>30000</v>
      </c>
      <c r="AJ189" s="2">
        <f t="shared" si="0"/>
        <v>13636</v>
      </c>
      <c r="AM189" s="2"/>
      <c r="AN189" s="1" t="b">
        <v>0</v>
      </c>
      <c r="AR189" s="3"/>
      <c r="AS189" s="3"/>
      <c r="AT189" s="3"/>
      <c r="AU189" s="3"/>
      <c r="AV189" s="3"/>
    </row>
    <row r="190" spans="1:48">
      <c r="A190" s="1">
        <v>469</v>
      </c>
      <c r="B190" s="1">
        <v>6</v>
      </c>
      <c r="C190" s="1" t="s">
        <v>587</v>
      </c>
      <c r="D190" s="1" t="s">
        <v>106</v>
      </c>
      <c r="E190" s="1" t="s">
        <v>587</v>
      </c>
      <c r="F190" s="1">
        <v>2339650022963</v>
      </c>
      <c r="H190" s="1" t="s">
        <v>880</v>
      </c>
      <c r="I190" s="1" t="s">
        <v>881</v>
      </c>
      <c r="J190" s="1" t="s">
        <v>882</v>
      </c>
      <c r="K190" s="1" t="s">
        <v>156</v>
      </c>
      <c r="L190" s="1" t="s">
        <v>850</v>
      </c>
      <c r="M190" s="1" t="s">
        <v>56</v>
      </c>
      <c r="N190" s="1" t="s">
        <v>235</v>
      </c>
      <c r="O190" s="1" t="s">
        <v>848</v>
      </c>
      <c r="P190" s="1" t="s">
        <v>842</v>
      </c>
      <c r="Q190" s="1" t="s">
        <v>587</v>
      </c>
      <c r="R190" s="1">
        <v>34</v>
      </c>
      <c r="S190" s="6" t="s">
        <v>146</v>
      </c>
      <c r="T190" s="6">
        <v>272727</v>
      </c>
      <c r="U190" s="6">
        <v>368000</v>
      </c>
      <c r="V190" s="6">
        <v>400000</v>
      </c>
      <c r="W190" s="1" t="s">
        <v>842</v>
      </c>
      <c r="X190" s="6" t="s">
        <v>224</v>
      </c>
      <c r="Y190" s="6" t="s">
        <v>843</v>
      </c>
      <c r="Z190" s="1" t="s">
        <v>844</v>
      </c>
      <c r="AA190" s="1">
        <v>1</v>
      </c>
      <c r="AB190" s="1" t="s">
        <v>883</v>
      </c>
      <c r="AI190" s="1">
        <v>300000</v>
      </c>
      <c r="AJ190" s="2">
        <f t="shared" si="0"/>
        <v>27273</v>
      </c>
      <c r="AM190" s="2"/>
      <c r="AN190" s="1" t="b">
        <v>0</v>
      </c>
      <c r="AR190" s="3"/>
      <c r="AS190" s="3"/>
      <c r="AT190" s="3"/>
      <c r="AU190" s="3"/>
      <c r="AV190" s="3"/>
    </row>
    <row r="191" spans="1:48">
      <c r="A191" s="1">
        <v>469</v>
      </c>
      <c r="B191" s="1">
        <v>7</v>
      </c>
      <c r="C191" s="1" t="s">
        <v>587</v>
      </c>
      <c r="D191" s="1" t="s">
        <v>106</v>
      </c>
      <c r="E191" s="1" t="s">
        <v>135</v>
      </c>
      <c r="F191" s="1">
        <v>2341810048997</v>
      </c>
      <c r="H191" s="1" t="s">
        <v>884</v>
      </c>
      <c r="I191" s="1" t="s">
        <v>885</v>
      </c>
      <c r="J191" s="1" t="s">
        <v>886</v>
      </c>
      <c r="K191" s="1" t="s">
        <v>156</v>
      </c>
      <c r="L191" s="1" t="s">
        <v>319</v>
      </c>
      <c r="M191" s="1" t="s">
        <v>56</v>
      </c>
      <c r="N191" s="1" t="s">
        <v>609</v>
      </c>
      <c r="O191" s="1" t="s">
        <v>256</v>
      </c>
      <c r="P191" s="1" t="s">
        <v>842</v>
      </c>
      <c r="Q191" s="1" t="s">
        <v>135</v>
      </c>
      <c r="R191" s="1">
        <v>83</v>
      </c>
      <c r="S191" s="6" t="s">
        <v>146</v>
      </c>
      <c r="T191" s="6">
        <v>81819</v>
      </c>
      <c r="U191" s="6">
        <v>108000</v>
      </c>
      <c r="V191" s="6">
        <v>110000</v>
      </c>
      <c r="W191" s="1" t="s">
        <v>842</v>
      </c>
      <c r="X191" s="6" t="s">
        <v>690</v>
      </c>
      <c r="Y191" s="6" t="s">
        <v>887</v>
      </c>
      <c r="Z191" s="1" t="s">
        <v>844</v>
      </c>
      <c r="AA191" s="1">
        <v>1</v>
      </c>
      <c r="AB191" s="1" t="s">
        <v>262</v>
      </c>
      <c r="AI191" s="1">
        <v>100000</v>
      </c>
      <c r="AJ191" s="2">
        <f t="shared" si="0"/>
        <v>18181</v>
      </c>
      <c r="AM191" s="2"/>
      <c r="AN191" s="1" t="b">
        <v>0</v>
      </c>
      <c r="AR191" s="3"/>
      <c r="AS191" s="3"/>
      <c r="AT191" s="3"/>
      <c r="AU191" s="3"/>
      <c r="AV191" s="3"/>
    </row>
    <row r="192" spans="1:48">
      <c r="A192" s="1">
        <v>469</v>
      </c>
      <c r="B192" s="1">
        <v>8</v>
      </c>
      <c r="C192" s="1" t="s">
        <v>587</v>
      </c>
      <c r="D192" s="1" t="s">
        <v>106</v>
      </c>
      <c r="E192" s="1" t="s">
        <v>587</v>
      </c>
      <c r="F192" s="1">
        <v>2339650023762</v>
      </c>
      <c r="H192" s="1" t="s">
        <v>888</v>
      </c>
      <c r="I192" s="1" t="s">
        <v>889</v>
      </c>
      <c r="J192" s="1" t="s">
        <v>890</v>
      </c>
      <c r="K192" s="1" t="s">
        <v>156</v>
      </c>
      <c r="L192" s="1" t="s">
        <v>489</v>
      </c>
      <c r="M192" s="1" t="s">
        <v>51</v>
      </c>
      <c r="N192" s="1" t="s">
        <v>63</v>
      </c>
      <c r="O192" s="1" t="s">
        <v>690</v>
      </c>
      <c r="P192" s="1" t="s">
        <v>842</v>
      </c>
      <c r="Q192" s="1" t="s">
        <v>587</v>
      </c>
      <c r="R192" s="1">
        <v>13</v>
      </c>
      <c r="S192" s="6" t="s">
        <v>146</v>
      </c>
      <c r="T192" s="6">
        <v>45455</v>
      </c>
      <c r="U192" s="6">
        <v>59800</v>
      </c>
      <c r="V192" s="6">
        <v>89800</v>
      </c>
      <c r="W192" s="1" t="s">
        <v>842</v>
      </c>
      <c r="X192" s="6" t="s">
        <v>224</v>
      </c>
      <c r="Y192" s="6" t="s">
        <v>891</v>
      </c>
      <c r="Z192" s="1" t="s">
        <v>844</v>
      </c>
      <c r="AA192" s="1">
        <v>1</v>
      </c>
      <c r="AB192" s="1" t="s">
        <v>892</v>
      </c>
      <c r="AI192" s="1">
        <v>50000</v>
      </c>
      <c r="AJ192" s="2">
        <f t="shared" si="0"/>
        <v>4545</v>
      </c>
      <c r="AM192" s="2"/>
      <c r="AN192" s="1" t="b">
        <v>0</v>
      </c>
      <c r="AR192" s="3"/>
      <c r="AS192" s="3"/>
      <c r="AT192" s="3"/>
      <c r="AU192" s="3"/>
      <c r="AV192" s="3"/>
    </row>
    <row r="193" spans="1:48">
      <c r="A193" s="1">
        <v>469</v>
      </c>
      <c r="B193" s="1">
        <v>9</v>
      </c>
      <c r="C193" s="1" t="s">
        <v>587</v>
      </c>
      <c r="D193" s="1" t="s">
        <v>106</v>
      </c>
      <c r="E193" s="1" t="s">
        <v>587</v>
      </c>
      <c r="F193" s="1">
        <v>2339650022956</v>
      </c>
      <c r="H193" s="1" t="s">
        <v>388</v>
      </c>
      <c r="I193" s="1" t="s">
        <v>893</v>
      </c>
      <c r="J193" s="1">
        <v>19558632</v>
      </c>
      <c r="K193" s="1" t="s">
        <v>156</v>
      </c>
      <c r="L193" s="1" t="s">
        <v>894</v>
      </c>
      <c r="M193" s="1" t="s">
        <v>56</v>
      </c>
      <c r="N193" s="1" t="s">
        <v>82</v>
      </c>
      <c r="O193" s="1" t="s">
        <v>848</v>
      </c>
      <c r="P193" s="1" t="s">
        <v>842</v>
      </c>
      <c r="Q193" s="1" t="s">
        <v>587</v>
      </c>
      <c r="R193" s="1">
        <v>34</v>
      </c>
      <c r="S193" s="6" t="s">
        <v>146</v>
      </c>
      <c r="T193" s="6">
        <v>727273</v>
      </c>
      <c r="U193" s="6">
        <v>950000</v>
      </c>
      <c r="V193" s="6">
        <v>900000</v>
      </c>
      <c r="W193" s="1" t="s">
        <v>842</v>
      </c>
      <c r="X193" s="6" t="s">
        <v>224</v>
      </c>
      <c r="Y193" s="6" t="s">
        <v>843</v>
      </c>
      <c r="Z193" s="1" t="s">
        <v>844</v>
      </c>
      <c r="AA193" s="1">
        <v>1</v>
      </c>
      <c r="AB193" s="1" t="s">
        <v>367</v>
      </c>
      <c r="AI193" s="1">
        <v>800000</v>
      </c>
      <c r="AJ193" s="2">
        <f t="shared" si="0"/>
        <v>72727</v>
      </c>
      <c r="AM193" s="2"/>
      <c r="AN193" s="1" t="b">
        <v>0</v>
      </c>
      <c r="AR193" s="3"/>
      <c r="AS193" s="3"/>
      <c r="AT193" s="3"/>
      <c r="AU193" s="3"/>
      <c r="AV193" s="3"/>
    </row>
    <row r="194" spans="1:48">
      <c r="A194" s="1">
        <v>469</v>
      </c>
      <c r="B194" s="1">
        <v>10</v>
      </c>
      <c r="C194" s="1" t="s">
        <v>587</v>
      </c>
      <c r="D194" s="1" t="s">
        <v>106</v>
      </c>
      <c r="E194" s="1" t="s">
        <v>587</v>
      </c>
      <c r="F194" s="1">
        <v>2339650023045</v>
      </c>
      <c r="H194" s="1" t="s">
        <v>895</v>
      </c>
      <c r="I194" s="1" t="s">
        <v>896</v>
      </c>
      <c r="J194" s="1">
        <v>31407681</v>
      </c>
      <c r="K194" s="1" t="s">
        <v>156</v>
      </c>
      <c r="L194" s="1" t="s">
        <v>421</v>
      </c>
      <c r="M194" s="1" t="s">
        <v>56</v>
      </c>
      <c r="N194" s="1" t="s">
        <v>82</v>
      </c>
      <c r="O194" s="1" t="s">
        <v>853</v>
      </c>
      <c r="P194" s="1" t="s">
        <v>842</v>
      </c>
      <c r="Q194" s="1" t="s">
        <v>587</v>
      </c>
      <c r="R194" s="1">
        <v>32</v>
      </c>
      <c r="S194" s="6" t="s">
        <v>146</v>
      </c>
      <c r="T194" s="6">
        <v>709091</v>
      </c>
      <c r="U194" s="6">
        <v>980000</v>
      </c>
      <c r="V194" s="6">
        <v>958000</v>
      </c>
      <c r="W194" s="1" t="s">
        <v>842</v>
      </c>
      <c r="X194" s="6" t="s">
        <v>224</v>
      </c>
      <c r="Y194" s="6" t="s">
        <v>854</v>
      </c>
      <c r="Z194" s="1" t="s">
        <v>844</v>
      </c>
      <c r="AA194" s="1">
        <v>1</v>
      </c>
      <c r="AB194" s="1" t="s">
        <v>367</v>
      </c>
      <c r="AI194" s="1">
        <v>750000</v>
      </c>
      <c r="AJ194" s="2">
        <f t="shared" si="0"/>
        <v>40909</v>
      </c>
      <c r="AM194" s="2"/>
      <c r="AN194" s="1" t="b">
        <v>0</v>
      </c>
      <c r="AR194" s="3"/>
      <c r="AS194" s="3"/>
      <c r="AT194" s="3"/>
      <c r="AU194" s="3"/>
      <c r="AV194" s="3"/>
    </row>
    <row r="195" spans="1:48">
      <c r="A195" s="1">
        <v>471</v>
      </c>
      <c r="B195" s="1">
        <v>1</v>
      </c>
      <c r="C195" s="1" t="s">
        <v>587</v>
      </c>
      <c r="D195" s="1" t="s">
        <v>106</v>
      </c>
      <c r="E195" s="1" t="s">
        <v>587</v>
      </c>
      <c r="F195" s="1">
        <v>2339650023052</v>
      </c>
      <c r="H195" s="1" t="s">
        <v>388</v>
      </c>
      <c r="I195" s="1" t="s">
        <v>897</v>
      </c>
      <c r="J195" s="1">
        <v>27259078</v>
      </c>
      <c r="K195" s="1" t="s">
        <v>156</v>
      </c>
      <c r="L195" s="1" t="s">
        <v>451</v>
      </c>
      <c r="M195" s="1" t="s">
        <v>56</v>
      </c>
      <c r="N195" s="1" t="s">
        <v>82</v>
      </c>
      <c r="O195" s="1" t="s">
        <v>853</v>
      </c>
      <c r="P195" s="1" t="s">
        <v>842</v>
      </c>
      <c r="Q195" s="1" t="s">
        <v>587</v>
      </c>
      <c r="R195" s="1">
        <v>32</v>
      </c>
      <c r="S195" s="6" t="s">
        <v>146</v>
      </c>
      <c r="T195" s="6">
        <v>727273</v>
      </c>
      <c r="U195" s="6">
        <v>980000</v>
      </c>
      <c r="V195" s="6">
        <v>978000</v>
      </c>
      <c r="W195" s="1" t="s">
        <v>842</v>
      </c>
      <c r="X195" s="6" t="s">
        <v>224</v>
      </c>
      <c r="Y195" s="6" t="s">
        <v>854</v>
      </c>
      <c r="Z195" s="1" t="s">
        <v>844</v>
      </c>
      <c r="AA195" s="1">
        <v>1</v>
      </c>
      <c r="AB195" s="1" t="s">
        <v>367</v>
      </c>
      <c r="AI195" s="1">
        <v>730000</v>
      </c>
      <c r="AJ195" s="2">
        <f t="shared" si="0"/>
        <v>2727</v>
      </c>
      <c r="AM195" s="2"/>
      <c r="AN195" s="1" t="b">
        <v>0</v>
      </c>
      <c r="AR195" s="3"/>
      <c r="AS195" s="3"/>
      <c r="AT195" s="3"/>
      <c r="AU195" s="3"/>
      <c r="AV195" s="3"/>
    </row>
    <row r="196" spans="1:48">
      <c r="A196" s="1">
        <v>471</v>
      </c>
      <c r="B196" s="1">
        <v>2</v>
      </c>
      <c r="C196" s="1" t="s">
        <v>587</v>
      </c>
      <c r="D196" s="1" t="s">
        <v>106</v>
      </c>
      <c r="E196" s="1" t="s">
        <v>587</v>
      </c>
      <c r="F196" s="1">
        <v>2339650023465</v>
      </c>
      <c r="H196" s="1" t="s">
        <v>632</v>
      </c>
      <c r="I196" s="1" t="s">
        <v>898</v>
      </c>
      <c r="J196" s="1">
        <v>30073365</v>
      </c>
      <c r="K196" s="1" t="s">
        <v>156</v>
      </c>
      <c r="L196" s="1" t="s">
        <v>296</v>
      </c>
      <c r="M196" s="1" t="s">
        <v>56</v>
      </c>
      <c r="N196" s="1" t="s">
        <v>82</v>
      </c>
      <c r="O196" s="1" t="s">
        <v>853</v>
      </c>
      <c r="P196" s="1" t="s">
        <v>842</v>
      </c>
      <c r="Q196" s="1" t="s">
        <v>587</v>
      </c>
      <c r="R196" s="1">
        <v>23</v>
      </c>
      <c r="S196" s="6" t="s">
        <v>146</v>
      </c>
      <c r="T196" s="6">
        <v>636364</v>
      </c>
      <c r="U196" s="6">
        <v>800000</v>
      </c>
      <c r="V196" s="6">
        <v>800000</v>
      </c>
      <c r="W196" s="1" t="s">
        <v>842</v>
      </c>
      <c r="X196" s="6" t="s">
        <v>224</v>
      </c>
      <c r="Y196" s="6" t="s">
        <v>857</v>
      </c>
      <c r="Z196" s="1" t="s">
        <v>844</v>
      </c>
      <c r="AA196" s="1">
        <v>1</v>
      </c>
      <c r="AB196" s="1" t="s">
        <v>367</v>
      </c>
      <c r="AI196" s="1">
        <v>750000</v>
      </c>
      <c r="AJ196" s="2">
        <f t="shared" si="0"/>
        <v>113636</v>
      </c>
      <c r="AM196" s="2"/>
      <c r="AN196" s="1" t="b">
        <v>0</v>
      </c>
      <c r="AR196" s="3"/>
      <c r="AS196" s="3"/>
      <c r="AT196" s="3"/>
      <c r="AU196" s="3"/>
      <c r="AV196" s="3"/>
    </row>
    <row r="197" spans="1:48">
      <c r="A197" s="1">
        <v>471</v>
      </c>
      <c r="B197" s="1">
        <v>3</v>
      </c>
      <c r="C197" s="1" t="s">
        <v>587</v>
      </c>
      <c r="D197" s="1" t="s">
        <v>106</v>
      </c>
      <c r="E197" s="1" t="s">
        <v>587</v>
      </c>
      <c r="F197" s="1">
        <v>2339650023458</v>
      </c>
      <c r="H197" s="1" t="s">
        <v>899</v>
      </c>
      <c r="I197" s="1" t="s">
        <v>900</v>
      </c>
      <c r="J197" s="1" t="s">
        <v>901</v>
      </c>
      <c r="K197" s="1" t="s">
        <v>156</v>
      </c>
      <c r="L197" s="1" t="s">
        <v>902</v>
      </c>
      <c r="M197" s="1" t="s">
        <v>56</v>
      </c>
      <c r="N197" s="1" t="s">
        <v>82</v>
      </c>
      <c r="O197" s="1" t="s">
        <v>853</v>
      </c>
      <c r="P197" s="1" t="s">
        <v>842</v>
      </c>
      <c r="Q197" s="1" t="s">
        <v>587</v>
      </c>
      <c r="R197" s="1">
        <v>23</v>
      </c>
      <c r="S197" s="6" t="s">
        <v>146</v>
      </c>
      <c r="T197" s="6">
        <v>318182</v>
      </c>
      <c r="U197" s="6">
        <v>420000</v>
      </c>
      <c r="V197" s="6">
        <v>420000</v>
      </c>
      <c r="W197" s="1" t="s">
        <v>842</v>
      </c>
      <c r="X197" s="6" t="s">
        <v>224</v>
      </c>
      <c r="Y197" s="6" t="s">
        <v>857</v>
      </c>
      <c r="Z197" s="1" t="s">
        <v>844</v>
      </c>
      <c r="AA197" s="1">
        <v>1</v>
      </c>
      <c r="AB197" s="1" t="s">
        <v>903</v>
      </c>
      <c r="AI197" s="1">
        <v>200000</v>
      </c>
      <c r="AJ197" s="2">
        <f t="shared" si="0"/>
        <v>-118182</v>
      </c>
      <c r="AM197" s="2"/>
      <c r="AN197" s="1" t="b">
        <v>0</v>
      </c>
      <c r="AR197" s="3"/>
      <c r="AS197" s="3"/>
      <c r="AT197" s="3"/>
      <c r="AU197" s="3"/>
      <c r="AV197" s="3"/>
    </row>
    <row r="198" spans="1:48">
      <c r="A198" s="1">
        <v>471</v>
      </c>
      <c r="B198" s="1">
        <v>4</v>
      </c>
      <c r="C198" s="1" t="s">
        <v>587</v>
      </c>
      <c r="D198" s="1" t="s">
        <v>106</v>
      </c>
      <c r="E198" s="1" t="s">
        <v>587</v>
      </c>
      <c r="F198" s="1">
        <v>2339650023496</v>
      </c>
      <c r="H198" s="1" t="s">
        <v>904</v>
      </c>
      <c r="I198" s="1" t="s">
        <v>905</v>
      </c>
      <c r="J198" s="1" t="s">
        <v>906</v>
      </c>
      <c r="K198" s="1" t="s">
        <v>156</v>
      </c>
      <c r="L198" s="1" t="s">
        <v>907</v>
      </c>
      <c r="M198" s="1" t="s">
        <v>56</v>
      </c>
      <c r="N198" s="1" t="s">
        <v>82</v>
      </c>
      <c r="O198" s="1" t="s">
        <v>853</v>
      </c>
      <c r="P198" s="1" t="s">
        <v>842</v>
      </c>
      <c r="Q198" s="1" t="s">
        <v>587</v>
      </c>
      <c r="R198" s="1">
        <v>23</v>
      </c>
      <c r="S198" s="6" t="s">
        <v>146</v>
      </c>
      <c r="T198" s="6">
        <v>454545</v>
      </c>
      <c r="U198" s="6">
        <v>600000</v>
      </c>
      <c r="V198" s="6">
        <v>600000</v>
      </c>
      <c r="W198" s="1" t="s">
        <v>842</v>
      </c>
      <c r="X198" s="6" t="s">
        <v>224</v>
      </c>
      <c r="Y198" s="6" t="s">
        <v>857</v>
      </c>
      <c r="Z198" s="1" t="s">
        <v>844</v>
      </c>
      <c r="AA198" s="1">
        <v>1</v>
      </c>
      <c r="AB198" s="1" t="s">
        <v>903</v>
      </c>
      <c r="AI198" s="1">
        <v>500000</v>
      </c>
      <c r="AJ198" s="2">
        <f t="shared" si="0"/>
        <v>45455</v>
      </c>
      <c r="AM198" s="2"/>
      <c r="AN198" s="1" t="b">
        <v>0</v>
      </c>
      <c r="AR198" s="3"/>
      <c r="AS198" s="3"/>
      <c r="AT198" s="3"/>
      <c r="AU198" s="3"/>
      <c r="AV198" s="3"/>
    </row>
    <row r="199" spans="1:48">
      <c r="A199" s="1">
        <v>471</v>
      </c>
      <c r="B199" s="1">
        <v>5</v>
      </c>
      <c r="C199" s="1" t="s">
        <v>587</v>
      </c>
      <c r="D199" s="1" t="s">
        <v>106</v>
      </c>
      <c r="E199" s="1" t="s">
        <v>587</v>
      </c>
      <c r="F199" s="1">
        <v>2339650023434</v>
      </c>
      <c r="H199" s="1" t="s">
        <v>908</v>
      </c>
      <c r="I199" s="1" t="s">
        <v>909</v>
      </c>
      <c r="J199" s="1" t="s">
        <v>910</v>
      </c>
      <c r="K199" s="1" t="s">
        <v>156</v>
      </c>
      <c r="L199" s="1" t="s">
        <v>860</v>
      </c>
      <c r="M199" s="1" t="s">
        <v>56</v>
      </c>
      <c r="N199" s="1" t="s">
        <v>82</v>
      </c>
      <c r="O199" s="1" t="s">
        <v>853</v>
      </c>
      <c r="P199" s="1" t="s">
        <v>842</v>
      </c>
      <c r="Q199" s="1" t="s">
        <v>587</v>
      </c>
      <c r="R199" s="1">
        <v>23</v>
      </c>
      <c r="S199" s="6" t="s">
        <v>146</v>
      </c>
      <c r="T199" s="6">
        <v>318182</v>
      </c>
      <c r="U199" s="6">
        <v>398000</v>
      </c>
      <c r="V199" s="6">
        <v>430000</v>
      </c>
      <c r="W199" s="1" t="s">
        <v>842</v>
      </c>
      <c r="X199" s="6" t="s">
        <v>224</v>
      </c>
      <c r="Y199" s="6" t="s">
        <v>857</v>
      </c>
      <c r="Z199" s="1" t="s">
        <v>844</v>
      </c>
      <c r="AA199" s="1">
        <v>1</v>
      </c>
      <c r="AB199" s="1" t="s">
        <v>911</v>
      </c>
      <c r="AI199" s="1">
        <v>350000</v>
      </c>
      <c r="AJ199" s="2">
        <f t="shared" si="0"/>
        <v>31818</v>
      </c>
      <c r="AM199" s="2"/>
      <c r="AN199" s="1" t="b">
        <v>0</v>
      </c>
      <c r="AR199" s="3"/>
      <c r="AS199" s="3"/>
      <c r="AT199" s="3"/>
      <c r="AU199" s="3"/>
      <c r="AV199" s="3"/>
    </row>
    <row r="200" spans="1:48">
      <c r="A200" s="1">
        <v>471</v>
      </c>
      <c r="B200" s="1">
        <v>6</v>
      </c>
      <c r="C200" s="1" t="s">
        <v>587</v>
      </c>
      <c r="D200" s="1" t="s">
        <v>106</v>
      </c>
      <c r="E200" s="1" t="s">
        <v>587</v>
      </c>
      <c r="F200" s="1">
        <v>2339650017181</v>
      </c>
      <c r="H200" s="1" t="s">
        <v>912</v>
      </c>
      <c r="I200" s="1" t="s">
        <v>913</v>
      </c>
      <c r="J200" s="1" t="s">
        <v>914</v>
      </c>
      <c r="K200" s="1" t="s">
        <v>177</v>
      </c>
      <c r="L200" s="1" t="s">
        <v>145</v>
      </c>
      <c r="M200" s="1" t="s">
        <v>51</v>
      </c>
      <c r="N200" s="1" t="s">
        <v>63</v>
      </c>
      <c r="O200" s="1" t="s">
        <v>690</v>
      </c>
      <c r="P200" s="1" t="s">
        <v>842</v>
      </c>
      <c r="Q200" s="1" t="s">
        <v>587</v>
      </c>
      <c r="R200" s="1">
        <v>266</v>
      </c>
      <c r="S200" s="6" t="s">
        <v>146</v>
      </c>
      <c r="T200" s="6">
        <v>51818</v>
      </c>
      <c r="U200" s="6">
        <v>58000</v>
      </c>
      <c r="V200" s="6">
        <v>88000</v>
      </c>
      <c r="W200" s="1" t="s">
        <v>842</v>
      </c>
      <c r="X200" s="6" t="s">
        <v>690</v>
      </c>
      <c r="Y200" s="6" t="s">
        <v>915</v>
      </c>
      <c r="Z200" s="1" t="s">
        <v>844</v>
      </c>
      <c r="AA200" s="1">
        <v>1</v>
      </c>
      <c r="AB200" s="1" t="s">
        <v>916</v>
      </c>
      <c r="AI200" s="1">
        <v>55000</v>
      </c>
      <c r="AJ200" s="2">
        <f t="shared" si="0"/>
        <v>3182</v>
      </c>
      <c r="AM200" s="2"/>
      <c r="AN200" s="1" t="b">
        <v>0</v>
      </c>
      <c r="AR200" s="3"/>
      <c r="AS200" s="3"/>
      <c r="AT200" s="3"/>
      <c r="AU200" s="3"/>
      <c r="AV200" s="3"/>
    </row>
    <row r="201" spans="1:48">
      <c r="A201" s="1">
        <v>471</v>
      </c>
      <c r="B201" s="1">
        <v>7</v>
      </c>
      <c r="C201" s="1" t="s">
        <v>587</v>
      </c>
      <c r="D201" s="1" t="s">
        <v>106</v>
      </c>
      <c r="E201" s="1" t="s">
        <v>587</v>
      </c>
      <c r="F201" s="1">
        <v>2339650022949</v>
      </c>
      <c r="H201" s="1" t="s">
        <v>680</v>
      </c>
      <c r="I201" s="1" t="s">
        <v>917</v>
      </c>
      <c r="J201" s="1">
        <v>19426509</v>
      </c>
      <c r="K201" s="1" t="s">
        <v>156</v>
      </c>
      <c r="L201" s="1" t="s">
        <v>894</v>
      </c>
      <c r="M201" s="1" t="s">
        <v>56</v>
      </c>
      <c r="N201" s="1" t="s">
        <v>82</v>
      </c>
      <c r="O201" s="1" t="s">
        <v>848</v>
      </c>
      <c r="P201" s="1" t="s">
        <v>842</v>
      </c>
      <c r="Q201" s="1" t="s">
        <v>587</v>
      </c>
      <c r="R201" s="1">
        <v>34</v>
      </c>
      <c r="S201" s="6" t="s">
        <v>146</v>
      </c>
      <c r="T201" s="6">
        <v>545455</v>
      </c>
      <c r="U201" s="6">
        <v>750000</v>
      </c>
      <c r="V201" s="6">
        <v>700000</v>
      </c>
      <c r="W201" s="1" t="s">
        <v>842</v>
      </c>
      <c r="X201" s="6" t="s">
        <v>224</v>
      </c>
      <c r="Y201" s="6" t="s">
        <v>843</v>
      </c>
      <c r="Z201" s="1" t="s">
        <v>844</v>
      </c>
      <c r="AA201" s="1">
        <v>1</v>
      </c>
      <c r="AB201" s="1" t="s">
        <v>918</v>
      </c>
      <c r="AI201" s="1">
        <v>550000</v>
      </c>
      <c r="AJ201" s="2">
        <f t="shared" si="0"/>
        <v>4545</v>
      </c>
      <c r="AM201" s="2"/>
      <c r="AN201" s="1" t="b">
        <v>0</v>
      </c>
      <c r="AR201" s="3"/>
      <c r="AS201" s="3"/>
      <c r="AT201" s="3"/>
      <c r="AU201" s="3"/>
      <c r="AV201" s="3"/>
    </row>
    <row r="202" spans="1:48">
      <c r="A202" s="1">
        <v>472</v>
      </c>
      <c r="B202" s="1">
        <v>1</v>
      </c>
      <c r="C202" s="16" t="s">
        <v>919</v>
      </c>
      <c r="D202" s="16" t="s">
        <v>106</v>
      </c>
      <c r="E202" s="16" t="s">
        <v>919</v>
      </c>
      <c r="F202" s="16">
        <v>2343580007983</v>
      </c>
      <c r="G202" s="16"/>
      <c r="H202" s="16" t="s">
        <v>920</v>
      </c>
      <c r="I202" s="16" t="s">
        <v>921</v>
      </c>
      <c r="J202" s="16" t="s">
        <v>922</v>
      </c>
      <c r="K202" s="16" t="s">
        <v>156</v>
      </c>
      <c r="L202" s="16" t="s">
        <v>923</v>
      </c>
      <c r="M202" s="16" t="s">
        <v>241</v>
      </c>
      <c r="N202" s="16" t="s">
        <v>235</v>
      </c>
      <c r="O202" s="16" t="s">
        <v>924</v>
      </c>
      <c r="P202" s="17">
        <v>45108</v>
      </c>
      <c r="Q202" s="16" t="s">
        <v>919</v>
      </c>
      <c r="R202" s="16">
        <v>460</v>
      </c>
      <c r="S202" s="18" t="s">
        <v>146</v>
      </c>
      <c r="T202" s="18">
        <v>183636</v>
      </c>
      <c r="U202" s="18">
        <v>178000</v>
      </c>
      <c r="V202" s="18">
        <v>210000</v>
      </c>
      <c r="W202" s="17">
        <v>45540</v>
      </c>
      <c r="X202" s="18" t="s">
        <v>925</v>
      </c>
      <c r="Y202" s="18" t="s">
        <v>926</v>
      </c>
      <c r="Z202" s="16" t="s">
        <v>927</v>
      </c>
      <c r="AA202" s="16">
        <v>1</v>
      </c>
      <c r="AB202" s="16"/>
      <c r="AC202" s="16" t="s">
        <v>83</v>
      </c>
      <c r="AD202" s="16" t="s">
        <v>84</v>
      </c>
      <c r="AE202" s="16" t="s">
        <v>90</v>
      </c>
      <c r="AF202" s="16" t="s">
        <v>91</v>
      </c>
      <c r="AG202" s="16" t="s">
        <v>160</v>
      </c>
      <c r="AH202" s="16" t="s">
        <v>93</v>
      </c>
      <c r="AI202" s="16">
        <v>185000</v>
      </c>
      <c r="AJ202" s="19">
        <f t="shared" si="0"/>
        <v>1364</v>
      </c>
      <c r="AK202" s="16"/>
      <c r="AL202" s="16"/>
      <c r="AM202" s="19" t="str">
        <f t="shared" ref="AM202:AM221" si="3">IF(AL202="","",AL202-T202)</f>
        <v/>
      </c>
      <c r="AN202" s="16" t="b">
        <v>0</v>
      </c>
      <c r="AO202" s="16"/>
      <c r="AP202" s="16"/>
      <c r="AR202" s="3"/>
      <c r="AS202" s="3"/>
      <c r="AT202" s="3"/>
      <c r="AU202" s="3"/>
      <c r="AV202" s="3"/>
    </row>
    <row r="203" spans="1:48">
      <c r="A203" s="1">
        <v>472</v>
      </c>
      <c r="B203" s="1">
        <v>2</v>
      </c>
      <c r="C203" s="16" t="s">
        <v>919</v>
      </c>
      <c r="D203" s="16" t="s">
        <v>106</v>
      </c>
      <c r="E203" s="16" t="s">
        <v>919</v>
      </c>
      <c r="F203" s="16">
        <v>2343580008362</v>
      </c>
      <c r="G203" s="16"/>
      <c r="H203" s="16" t="s">
        <v>928</v>
      </c>
      <c r="I203" s="16" t="s">
        <v>929</v>
      </c>
      <c r="J203" s="16" t="s">
        <v>736</v>
      </c>
      <c r="K203" s="16" t="s">
        <v>177</v>
      </c>
      <c r="L203" s="16" t="s">
        <v>930</v>
      </c>
      <c r="M203" s="16" t="s">
        <v>241</v>
      </c>
      <c r="N203" s="16" t="s">
        <v>52</v>
      </c>
      <c r="O203" s="16" t="s">
        <v>931</v>
      </c>
      <c r="P203" s="17">
        <v>45114</v>
      </c>
      <c r="Q203" s="16" t="s">
        <v>919</v>
      </c>
      <c r="R203" s="16">
        <v>454</v>
      </c>
      <c r="S203" s="18" t="s">
        <v>146</v>
      </c>
      <c r="T203" s="18">
        <v>16364</v>
      </c>
      <c r="U203" s="18">
        <v>18000</v>
      </c>
      <c r="V203" s="18">
        <v>38000</v>
      </c>
      <c r="W203" s="16" t="s">
        <v>190</v>
      </c>
      <c r="X203" s="18" t="s">
        <v>925</v>
      </c>
      <c r="Y203" s="18" t="s">
        <v>932</v>
      </c>
      <c r="Z203" s="16" t="s">
        <v>927</v>
      </c>
      <c r="AA203" s="16">
        <v>1</v>
      </c>
      <c r="AB203" s="16"/>
      <c r="AC203" s="16" t="s">
        <v>83</v>
      </c>
      <c r="AD203" s="16" t="s">
        <v>84</v>
      </c>
      <c r="AE203" s="16" t="s">
        <v>90</v>
      </c>
      <c r="AF203" s="16" t="s">
        <v>91</v>
      </c>
      <c r="AG203" s="16" t="s">
        <v>160</v>
      </c>
      <c r="AH203" s="16" t="s">
        <v>733</v>
      </c>
      <c r="AI203" s="16">
        <v>30000</v>
      </c>
      <c r="AJ203" s="19">
        <f t="shared" si="0"/>
        <v>13636</v>
      </c>
      <c r="AK203" s="16"/>
      <c r="AL203" s="16"/>
      <c r="AM203" s="19" t="str">
        <f t="shared" si="3"/>
        <v/>
      </c>
      <c r="AN203" s="16" t="b">
        <v>0</v>
      </c>
      <c r="AO203" s="16"/>
      <c r="AP203" s="16"/>
      <c r="AR203" s="3"/>
      <c r="AS203" s="3"/>
      <c r="AT203" s="3"/>
      <c r="AU203" s="3"/>
      <c r="AV203" s="3"/>
    </row>
    <row r="204" spans="1:48">
      <c r="A204" s="1">
        <v>472</v>
      </c>
      <c r="B204" s="1">
        <v>3</v>
      </c>
      <c r="C204" s="16" t="s">
        <v>919</v>
      </c>
      <c r="D204" s="16" t="s">
        <v>106</v>
      </c>
      <c r="E204" s="16" t="s">
        <v>919</v>
      </c>
      <c r="F204" s="16">
        <v>2343580009482</v>
      </c>
      <c r="G204" s="16"/>
      <c r="H204" s="16" t="s">
        <v>933</v>
      </c>
      <c r="I204" s="16" t="s">
        <v>934</v>
      </c>
      <c r="J204" s="16" t="s">
        <v>416</v>
      </c>
      <c r="K204" s="16" t="s">
        <v>156</v>
      </c>
      <c r="L204" s="16" t="s">
        <v>935</v>
      </c>
      <c r="M204" s="16" t="s">
        <v>241</v>
      </c>
      <c r="N204" s="16" t="s">
        <v>63</v>
      </c>
      <c r="O204" s="16" t="s">
        <v>936</v>
      </c>
      <c r="P204" s="17">
        <v>45143</v>
      </c>
      <c r="Q204" s="16" t="s">
        <v>919</v>
      </c>
      <c r="R204" s="16">
        <v>425</v>
      </c>
      <c r="S204" s="18" t="s">
        <v>146</v>
      </c>
      <c r="T204" s="18">
        <v>227273</v>
      </c>
      <c r="U204" s="18">
        <v>238000</v>
      </c>
      <c r="V204" s="18">
        <v>320000</v>
      </c>
      <c r="W204" s="16" t="s">
        <v>190</v>
      </c>
      <c r="X204" s="18" t="s">
        <v>925</v>
      </c>
      <c r="Y204" s="18" t="s">
        <v>937</v>
      </c>
      <c r="Z204" s="16" t="s">
        <v>927</v>
      </c>
      <c r="AA204" s="16">
        <v>1</v>
      </c>
      <c r="AB204" s="16"/>
      <c r="AC204" s="16" t="s">
        <v>83</v>
      </c>
      <c r="AD204" s="16" t="s">
        <v>84</v>
      </c>
      <c r="AE204" s="16" t="s">
        <v>90</v>
      </c>
      <c r="AF204" s="16" t="s">
        <v>91</v>
      </c>
      <c r="AG204" s="16" t="s">
        <v>160</v>
      </c>
      <c r="AH204" s="16" t="s">
        <v>93</v>
      </c>
      <c r="AI204" s="16">
        <v>250000</v>
      </c>
      <c r="AJ204" s="19">
        <f t="shared" si="0"/>
        <v>22727</v>
      </c>
      <c r="AK204" s="16"/>
      <c r="AL204" s="16"/>
      <c r="AM204" s="19" t="str">
        <f t="shared" si="3"/>
        <v/>
      </c>
      <c r="AN204" s="16" t="b">
        <v>0</v>
      </c>
      <c r="AO204" s="16"/>
      <c r="AP204" s="16"/>
      <c r="AR204" s="3"/>
      <c r="AS204" s="3"/>
      <c r="AT204" s="3"/>
      <c r="AU204" s="3"/>
      <c r="AV204" s="3"/>
    </row>
    <row r="205" spans="1:48">
      <c r="A205" s="1">
        <v>472</v>
      </c>
      <c r="B205" s="1">
        <v>4</v>
      </c>
      <c r="C205" s="16" t="s">
        <v>919</v>
      </c>
      <c r="D205" s="16" t="s">
        <v>106</v>
      </c>
      <c r="E205" s="16" t="s">
        <v>919</v>
      </c>
      <c r="F205" s="16">
        <v>2343580014783</v>
      </c>
      <c r="G205" s="16"/>
      <c r="H205" s="16" t="s">
        <v>938</v>
      </c>
      <c r="I205" s="16" t="s">
        <v>939</v>
      </c>
      <c r="J205" s="16" t="s">
        <v>940</v>
      </c>
      <c r="K205" s="16" t="s">
        <v>156</v>
      </c>
      <c r="L205" s="16" t="s">
        <v>860</v>
      </c>
      <c r="M205" s="16" t="s">
        <v>241</v>
      </c>
      <c r="N205" s="16" t="s">
        <v>52</v>
      </c>
      <c r="O205" s="16" t="s">
        <v>941</v>
      </c>
      <c r="P205" s="16" t="s">
        <v>190</v>
      </c>
      <c r="Q205" s="16" t="s">
        <v>919</v>
      </c>
      <c r="R205" s="16">
        <v>351</v>
      </c>
      <c r="S205" s="18" t="s">
        <v>146</v>
      </c>
      <c r="T205" s="18">
        <v>113637</v>
      </c>
      <c r="U205" s="18">
        <v>128000</v>
      </c>
      <c r="V205" s="18">
        <v>125000</v>
      </c>
      <c r="W205" s="16" t="s">
        <v>190</v>
      </c>
      <c r="X205" s="18" t="s">
        <v>925</v>
      </c>
      <c r="Y205" s="18" t="s">
        <v>942</v>
      </c>
      <c r="Z205" s="16" t="s">
        <v>927</v>
      </c>
      <c r="AA205" s="16">
        <v>1</v>
      </c>
      <c r="AB205" s="16"/>
      <c r="AC205" s="16" t="s">
        <v>83</v>
      </c>
      <c r="AD205" s="16" t="s">
        <v>84</v>
      </c>
      <c r="AE205" s="16" t="s">
        <v>90</v>
      </c>
      <c r="AF205" s="16" t="s">
        <v>91</v>
      </c>
      <c r="AG205" s="16" t="s">
        <v>160</v>
      </c>
      <c r="AH205" s="16" t="s">
        <v>93</v>
      </c>
      <c r="AI205" s="16">
        <v>120000</v>
      </c>
      <c r="AJ205" s="19">
        <f t="shared" si="0"/>
        <v>6363</v>
      </c>
      <c r="AK205" s="16"/>
      <c r="AL205" s="16"/>
      <c r="AM205" s="19" t="str">
        <f t="shared" si="3"/>
        <v/>
      </c>
      <c r="AN205" s="16" t="b">
        <v>0</v>
      </c>
      <c r="AO205" s="16"/>
      <c r="AP205" s="16"/>
      <c r="AR205" s="3"/>
      <c r="AS205" s="3"/>
      <c r="AT205" s="3"/>
      <c r="AU205" s="3"/>
      <c r="AV205" s="3"/>
    </row>
    <row r="206" spans="1:48">
      <c r="A206" s="1">
        <v>472</v>
      </c>
      <c r="B206" s="1">
        <v>5</v>
      </c>
      <c r="C206" s="16" t="s">
        <v>919</v>
      </c>
      <c r="D206" s="16" t="s">
        <v>106</v>
      </c>
      <c r="E206" s="16" t="s">
        <v>919</v>
      </c>
      <c r="F206" s="16">
        <v>2343580016282</v>
      </c>
      <c r="G206" s="16"/>
      <c r="H206" s="16" t="s">
        <v>943</v>
      </c>
      <c r="I206" s="16" t="s">
        <v>944</v>
      </c>
      <c r="J206" s="16"/>
      <c r="K206" s="16" t="s">
        <v>156</v>
      </c>
      <c r="L206" s="16" t="s">
        <v>945</v>
      </c>
      <c r="M206" s="16" t="s">
        <v>241</v>
      </c>
      <c r="N206" s="16" t="s">
        <v>946</v>
      </c>
      <c r="O206" s="16" t="s">
        <v>936</v>
      </c>
      <c r="P206" s="16" t="s">
        <v>190</v>
      </c>
      <c r="Q206" s="16" t="s">
        <v>919</v>
      </c>
      <c r="R206" s="16">
        <v>330</v>
      </c>
      <c r="S206" s="16" t="s">
        <v>146</v>
      </c>
      <c r="T206" s="18">
        <v>68182</v>
      </c>
      <c r="U206" s="18">
        <v>73800</v>
      </c>
      <c r="V206" s="18">
        <v>85000</v>
      </c>
      <c r="W206" s="16" t="s">
        <v>190</v>
      </c>
      <c r="X206" s="16" t="s">
        <v>925</v>
      </c>
      <c r="Y206" s="16"/>
      <c r="Z206" s="16"/>
      <c r="AA206" s="16">
        <v>1</v>
      </c>
      <c r="AB206" s="16"/>
      <c r="AC206" s="16" t="s">
        <v>83</v>
      </c>
      <c r="AD206" s="16" t="s">
        <v>84</v>
      </c>
      <c r="AE206" s="16" t="s">
        <v>90</v>
      </c>
      <c r="AF206" s="16" t="s">
        <v>91</v>
      </c>
      <c r="AG206" s="16" t="s">
        <v>160</v>
      </c>
      <c r="AH206" s="16" t="s">
        <v>93</v>
      </c>
      <c r="AI206" s="16">
        <v>70000</v>
      </c>
      <c r="AJ206" s="19">
        <f t="shared" si="0"/>
        <v>1818</v>
      </c>
      <c r="AK206" s="16"/>
      <c r="AL206" s="16"/>
      <c r="AM206" s="19" t="str">
        <f t="shared" si="3"/>
        <v/>
      </c>
      <c r="AN206" s="16" t="b">
        <v>0</v>
      </c>
      <c r="AO206" s="16"/>
      <c r="AP206" s="16"/>
      <c r="AR206" s="3"/>
      <c r="AS206" s="3"/>
      <c r="AT206" s="3"/>
      <c r="AU206" s="3"/>
      <c r="AV206" s="3"/>
    </row>
    <row r="207" spans="1:48">
      <c r="A207" s="1">
        <v>472</v>
      </c>
      <c r="B207" s="1">
        <v>6</v>
      </c>
      <c r="C207" s="16" t="s">
        <v>919</v>
      </c>
      <c r="D207" s="16" t="s">
        <v>106</v>
      </c>
      <c r="E207" s="16" t="s">
        <v>919</v>
      </c>
      <c r="F207" s="16">
        <v>2343580021804</v>
      </c>
      <c r="G207" s="16"/>
      <c r="H207" s="16" t="s">
        <v>947</v>
      </c>
      <c r="I207" s="16" t="s">
        <v>948</v>
      </c>
      <c r="J207" s="16" t="s">
        <v>416</v>
      </c>
      <c r="K207" s="16" t="s">
        <v>156</v>
      </c>
      <c r="L207" s="16" t="s">
        <v>949</v>
      </c>
      <c r="M207" s="16" t="s">
        <v>241</v>
      </c>
      <c r="N207" s="16" t="s">
        <v>63</v>
      </c>
      <c r="O207" s="16" t="s">
        <v>924</v>
      </c>
      <c r="P207" s="16" t="s">
        <v>190</v>
      </c>
      <c r="Q207" s="16" t="s">
        <v>919</v>
      </c>
      <c r="R207" s="16">
        <v>253</v>
      </c>
      <c r="S207" s="16" t="s">
        <v>146</v>
      </c>
      <c r="T207" s="18">
        <v>145455</v>
      </c>
      <c r="U207" s="18">
        <v>178000</v>
      </c>
      <c r="V207" s="18">
        <v>280000</v>
      </c>
      <c r="W207" s="16" t="s">
        <v>190</v>
      </c>
      <c r="X207" s="16" t="s">
        <v>925</v>
      </c>
      <c r="Y207" s="16"/>
      <c r="Z207" s="16"/>
      <c r="AA207" s="16">
        <v>1</v>
      </c>
      <c r="AB207" s="16"/>
      <c r="AC207" s="16" t="s">
        <v>83</v>
      </c>
      <c r="AD207" s="16" t="s">
        <v>84</v>
      </c>
      <c r="AE207" s="16" t="s">
        <v>90</v>
      </c>
      <c r="AF207" s="16" t="s">
        <v>91</v>
      </c>
      <c r="AG207" s="16" t="s">
        <v>92</v>
      </c>
      <c r="AH207" s="16" t="s">
        <v>597</v>
      </c>
      <c r="AI207" s="16">
        <v>150000</v>
      </c>
      <c r="AJ207" s="19">
        <f t="shared" si="0"/>
        <v>4545</v>
      </c>
      <c r="AK207" s="16"/>
      <c r="AL207" s="16"/>
      <c r="AM207" s="19" t="str">
        <f t="shared" si="3"/>
        <v/>
      </c>
      <c r="AN207" s="16" t="b">
        <v>0</v>
      </c>
      <c r="AO207" s="16"/>
      <c r="AP207" s="16"/>
      <c r="AR207" s="3"/>
      <c r="AS207" s="3"/>
      <c r="AT207" s="3"/>
      <c r="AU207" s="3"/>
      <c r="AV207" s="3"/>
    </row>
    <row r="208" spans="1:48">
      <c r="A208" s="1">
        <v>472</v>
      </c>
      <c r="B208" s="1">
        <v>7</v>
      </c>
      <c r="C208" s="16" t="s">
        <v>919</v>
      </c>
      <c r="D208" s="16" t="s">
        <v>106</v>
      </c>
      <c r="E208" s="16" t="s">
        <v>919</v>
      </c>
      <c r="F208" s="16">
        <v>2343580034156</v>
      </c>
      <c r="G208" s="16"/>
      <c r="H208" s="16" t="s">
        <v>524</v>
      </c>
      <c r="I208" s="16" t="s">
        <v>950</v>
      </c>
      <c r="J208" s="16" t="s">
        <v>478</v>
      </c>
      <c r="K208" s="16" t="s">
        <v>177</v>
      </c>
      <c r="L208" s="16" t="s">
        <v>951</v>
      </c>
      <c r="M208" s="16" t="s">
        <v>56</v>
      </c>
      <c r="N208" s="16" t="s">
        <v>52</v>
      </c>
      <c r="O208" s="16" t="s">
        <v>941</v>
      </c>
      <c r="P208" s="16" t="s">
        <v>190</v>
      </c>
      <c r="Q208" s="16" t="s">
        <v>919</v>
      </c>
      <c r="R208" s="16">
        <v>125</v>
      </c>
      <c r="S208" s="16" t="s">
        <v>146</v>
      </c>
      <c r="T208" s="18">
        <v>14545</v>
      </c>
      <c r="U208" s="18">
        <v>25800</v>
      </c>
      <c r="V208" s="18">
        <v>999999</v>
      </c>
      <c r="W208" s="17">
        <v>45451</v>
      </c>
      <c r="X208" s="16" t="s">
        <v>224</v>
      </c>
      <c r="Y208" s="16" t="s">
        <v>952</v>
      </c>
      <c r="Z208" s="16" t="s">
        <v>927</v>
      </c>
      <c r="AA208" s="16">
        <v>1</v>
      </c>
      <c r="AB208" s="16"/>
      <c r="AC208" s="16" t="s">
        <v>83</v>
      </c>
      <c r="AD208" s="16" t="s">
        <v>84</v>
      </c>
      <c r="AE208" s="16" t="s">
        <v>90</v>
      </c>
      <c r="AF208" s="16" t="s">
        <v>91</v>
      </c>
      <c r="AG208" s="16" t="s">
        <v>92</v>
      </c>
      <c r="AH208" s="16" t="s">
        <v>93</v>
      </c>
      <c r="AI208" s="16">
        <v>30000</v>
      </c>
      <c r="AJ208" s="19">
        <f t="shared" si="0"/>
        <v>15455</v>
      </c>
      <c r="AK208" s="16"/>
      <c r="AL208" s="16"/>
      <c r="AM208" s="19" t="str">
        <f t="shared" si="3"/>
        <v/>
      </c>
      <c r="AN208" s="16" t="b">
        <v>0</v>
      </c>
      <c r="AO208" s="16"/>
      <c r="AP208" s="16"/>
      <c r="AR208" s="3"/>
      <c r="AS208" s="3"/>
      <c r="AT208" s="3"/>
      <c r="AU208" s="3"/>
      <c r="AV208" s="3"/>
    </row>
    <row r="209" spans="1:48">
      <c r="A209" s="1">
        <v>472</v>
      </c>
      <c r="B209" s="1">
        <v>8</v>
      </c>
      <c r="C209" s="16" t="s">
        <v>919</v>
      </c>
      <c r="D209" s="16" t="s">
        <v>46</v>
      </c>
      <c r="E209" s="16" t="s">
        <v>953</v>
      </c>
      <c r="F209" s="16">
        <v>2300040389492</v>
      </c>
      <c r="G209" s="16"/>
      <c r="H209" s="16" t="s">
        <v>954</v>
      </c>
      <c r="I209" s="16" t="s">
        <v>955</v>
      </c>
      <c r="J209" s="16" t="s">
        <v>956</v>
      </c>
      <c r="K209" s="16"/>
      <c r="L209" s="16"/>
      <c r="M209" s="16" t="s">
        <v>51</v>
      </c>
      <c r="N209" s="16" t="s">
        <v>823</v>
      </c>
      <c r="O209" s="16"/>
      <c r="P209" s="16" t="s">
        <v>190</v>
      </c>
      <c r="Q209" s="16" t="s">
        <v>919</v>
      </c>
      <c r="R209" s="16">
        <v>105</v>
      </c>
      <c r="S209" s="16" t="s">
        <v>179</v>
      </c>
      <c r="T209" s="16">
        <v>920</v>
      </c>
      <c r="U209" s="18">
        <v>10000</v>
      </c>
      <c r="V209" s="18">
        <v>10000</v>
      </c>
      <c r="W209" s="20"/>
      <c r="X209" s="16"/>
      <c r="Y209" s="21">
        <v>45464</v>
      </c>
      <c r="Z209" s="16" t="s">
        <v>919</v>
      </c>
      <c r="AA209" s="16">
        <v>1</v>
      </c>
      <c r="AB209" s="16"/>
      <c r="AC209" s="16" t="s">
        <v>83</v>
      </c>
      <c r="AD209" s="16" t="s">
        <v>84</v>
      </c>
      <c r="AE209" s="16" t="s">
        <v>90</v>
      </c>
      <c r="AF209" s="16" t="s">
        <v>91</v>
      </c>
      <c r="AG209" s="16" t="s">
        <v>92</v>
      </c>
      <c r="AH209" s="16" t="s">
        <v>93</v>
      </c>
      <c r="AI209" s="16">
        <v>0</v>
      </c>
      <c r="AJ209" s="19">
        <f t="shared" si="0"/>
        <v>-920</v>
      </c>
      <c r="AK209" s="16"/>
      <c r="AL209" s="16"/>
      <c r="AM209" s="19" t="str">
        <f t="shared" si="3"/>
        <v/>
      </c>
      <c r="AN209" s="16" t="b">
        <v>0</v>
      </c>
      <c r="AO209" s="16"/>
      <c r="AP209" s="16"/>
      <c r="AR209" s="3"/>
      <c r="AS209" s="3"/>
      <c r="AT209" s="3"/>
      <c r="AU209" s="3"/>
      <c r="AV209" s="3"/>
    </row>
    <row r="210" spans="1:48">
      <c r="A210" s="1">
        <v>472</v>
      </c>
      <c r="B210" s="1">
        <v>9</v>
      </c>
      <c r="C210" s="16" t="s">
        <v>919</v>
      </c>
      <c r="D210" s="16" t="s">
        <v>46</v>
      </c>
      <c r="E210" s="16" t="s">
        <v>953</v>
      </c>
      <c r="F210" s="16">
        <v>2300040389539</v>
      </c>
      <c r="G210" s="16"/>
      <c r="H210" s="16" t="s">
        <v>784</v>
      </c>
      <c r="I210" s="16" t="s">
        <v>957</v>
      </c>
      <c r="J210" s="16" t="s">
        <v>958</v>
      </c>
      <c r="K210" s="16"/>
      <c r="L210" s="16"/>
      <c r="M210" s="16" t="s">
        <v>51</v>
      </c>
      <c r="N210" s="16" t="s">
        <v>823</v>
      </c>
      <c r="O210" s="16"/>
      <c r="P210" s="16" t="s">
        <v>190</v>
      </c>
      <c r="Q210" s="16" t="s">
        <v>919</v>
      </c>
      <c r="R210" s="16">
        <v>105</v>
      </c>
      <c r="S210" s="16" t="s">
        <v>179</v>
      </c>
      <c r="T210" s="16">
        <v>100</v>
      </c>
      <c r="U210" s="18">
        <v>10000</v>
      </c>
      <c r="V210" s="18">
        <v>10000</v>
      </c>
      <c r="W210" s="20"/>
      <c r="X210" s="16"/>
      <c r="Y210" s="21">
        <v>45464</v>
      </c>
      <c r="Z210" s="16" t="s">
        <v>919</v>
      </c>
      <c r="AA210" s="16">
        <v>1</v>
      </c>
      <c r="AB210" s="16"/>
      <c r="AC210" s="16" t="s">
        <v>83</v>
      </c>
      <c r="AD210" s="16" t="s">
        <v>84</v>
      </c>
      <c r="AE210" s="16" t="s">
        <v>90</v>
      </c>
      <c r="AF210" s="16" t="s">
        <v>91</v>
      </c>
      <c r="AG210" s="16" t="s">
        <v>92</v>
      </c>
      <c r="AH210" s="16" t="s">
        <v>428</v>
      </c>
      <c r="AI210" s="16">
        <v>0</v>
      </c>
      <c r="AJ210" s="19">
        <f t="shared" si="0"/>
        <v>-100</v>
      </c>
      <c r="AK210" s="16"/>
      <c r="AL210" s="16"/>
      <c r="AM210" s="19" t="str">
        <f t="shared" si="3"/>
        <v/>
      </c>
      <c r="AN210" s="16" t="b">
        <v>0</v>
      </c>
      <c r="AO210" s="16"/>
      <c r="AP210" s="16"/>
      <c r="AR210" s="3"/>
      <c r="AS210" s="3"/>
      <c r="AT210" s="3"/>
      <c r="AU210" s="3"/>
      <c r="AV210" s="3"/>
    </row>
    <row r="211" spans="1:48">
      <c r="A211" s="1">
        <v>472</v>
      </c>
      <c r="B211" s="1">
        <v>10</v>
      </c>
      <c r="C211" s="16" t="s">
        <v>919</v>
      </c>
      <c r="D211" s="16" t="s">
        <v>46</v>
      </c>
      <c r="E211" s="16" t="s">
        <v>953</v>
      </c>
      <c r="F211" s="16">
        <v>2300040389614</v>
      </c>
      <c r="G211" s="16"/>
      <c r="H211" s="16" t="s">
        <v>959</v>
      </c>
      <c r="I211" s="16" t="s">
        <v>960</v>
      </c>
      <c r="J211" s="16"/>
      <c r="K211" s="16"/>
      <c r="L211" s="16"/>
      <c r="M211" s="16" t="s">
        <v>51</v>
      </c>
      <c r="N211" s="16" t="s">
        <v>63</v>
      </c>
      <c r="O211" s="16"/>
      <c r="P211" s="16" t="s">
        <v>190</v>
      </c>
      <c r="Q211" s="16" t="s">
        <v>919</v>
      </c>
      <c r="R211" s="16">
        <v>105</v>
      </c>
      <c r="S211" s="16" t="s">
        <v>179</v>
      </c>
      <c r="T211" s="18">
        <v>4590</v>
      </c>
      <c r="U211" s="18">
        <v>35800</v>
      </c>
      <c r="V211" s="18">
        <v>35800</v>
      </c>
      <c r="W211" s="20"/>
      <c r="X211" s="16"/>
      <c r="Y211" s="21">
        <v>45464</v>
      </c>
      <c r="Z211" s="16" t="s">
        <v>919</v>
      </c>
      <c r="AA211" s="16">
        <v>1</v>
      </c>
      <c r="AB211" s="16"/>
      <c r="AC211" s="16" t="s">
        <v>83</v>
      </c>
      <c r="AD211" s="16" t="s">
        <v>84</v>
      </c>
      <c r="AE211" s="16" t="s">
        <v>90</v>
      </c>
      <c r="AF211" s="16" t="s">
        <v>91</v>
      </c>
      <c r="AG211" s="16" t="s">
        <v>92</v>
      </c>
      <c r="AH211" s="16" t="s">
        <v>93</v>
      </c>
      <c r="AI211" s="16">
        <v>0</v>
      </c>
      <c r="AJ211" s="19">
        <f t="shared" si="0"/>
        <v>-4590</v>
      </c>
      <c r="AK211" s="16"/>
      <c r="AL211" s="16"/>
      <c r="AM211" s="19" t="str">
        <f t="shared" si="3"/>
        <v/>
      </c>
      <c r="AN211" s="16" t="b">
        <v>0</v>
      </c>
      <c r="AO211" s="16"/>
      <c r="AP211" s="16"/>
      <c r="AR211" s="3"/>
      <c r="AS211" s="3"/>
      <c r="AT211" s="3"/>
      <c r="AU211" s="3"/>
      <c r="AV211" s="3"/>
    </row>
    <row r="212" spans="1:48">
      <c r="A212" s="1">
        <v>473</v>
      </c>
      <c r="B212" s="1">
        <v>1</v>
      </c>
      <c r="C212" s="16" t="s">
        <v>919</v>
      </c>
      <c r="D212" s="16" t="s">
        <v>46</v>
      </c>
      <c r="E212" s="16" t="s">
        <v>953</v>
      </c>
      <c r="F212" s="16">
        <v>2300040390009</v>
      </c>
      <c r="G212" s="16"/>
      <c r="H212" s="16" t="s">
        <v>961</v>
      </c>
      <c r="I212" s="16" t="s">
        <v>962</v>
      </c>
      <c r="J212" s="16"/>
      <c r="K212" s="16"/>
      <c r="L212" s="16"/>
      <c r="M212" s="16" t="s">
        <v>51</v>
      </c>
      <c r="N212" s="16" t="s">
        <v>770</v>
      </c>
      <c r="O212" s="16"/>
      <c r="P212" s="16" t="s">
        <v>190</v>
      </c>
      <c r="Q212" s="16" t="s">
        <v>919</v>
      </c>
      <c r="R212" s="16">
        <v>105</v>
      </c>
      <c r="S212" s="16" t="s">
        <v>179</v>
      </c>
      <c r="T212" s="18">
        <v>13770</v>
      </c>
      <c r="U212" s="18">
        <v>25000</v>
      </c>
      <c r="V212" s="18">
        <v>25000</v>
      </c>
      <c r="W212" s="20"/>
      <c r="X212" s="16"/>
      <c r="Y212" s="21">
        <v>45464</v>
      </c>
      <c r="Z212" s="16" t="s">
        <v>919</v>
      </c>
      <c r="AA212" s="16">
        <v>1</v>
      </c>
      <c r="AB212" s="16"/>
      <c r="AC212" s="16" t="s">
        <v>83</v>
      </c>
      <c r="AD212" s="16" t="s">
        <v>84</v>
      </c>
      <c r="AE212" s="16" t="s">
        <v>90</v>
      </c>
      <c r="AF212" s="16" t="s">
        <v>91</v>
      </c>
      <c r="AG212" s="16" t="s">
        <v>92</v>
      </c>
      <c r="AH212" s="16" t="s">
        <v>428</v>
      </c>
      <c r="AI212" s="16">
        <v>0</v>
      </c>
      <c r="AJ212" s="19">
        <f t="shared" si="0"/>
        <v>-13770</v>
      </c>
      <c r="AK212" s="16"/>
      <c r="AL212" s="16"/>
      <c r="AM212" s="19" t="str">
        <f t="shared" si="3"/>
        <v/>
      </c>
      <c r="AN212" s="16" t="b">
        <v>0</v>
      </c>
      <c r="AO212" s="16"/>
      <c r="AP212" s="16"/>
      <c r="AR212" s="3"/>
      <c r="AS212" s="3"/>
      <c r="AT212" s="3"/>
      <c r="AU212" s="3"/>
      <c r="AV212" s="3"/>
    </row>
    <row r="213" spans="1:48">
      <c r="A213" s="1">
        <v>473</v>
      </c>
      <c r="B213" s="1">
        <v>2</v>
      </c>
      <c r="C213" s="16" t="s">
        <v>919</v>
      </c>
      <c r="D213" s="16" t="s">
        <v>46</v>
      </c>
      <c r="E213" s="16" t="s">
        <v>953</v>
      </c>
      <c r="F213" s="16">
        <v>2300040390092</v>
      </c>
      <c r="G213" s="16"/>
      <c r="H213" s="16" t="s">
        <v>963</v>
      </c>
      <c r="I213" s="16" t="s">
        <v>964</v>
      </c>
      <c r="J213" s="16">
        <v>223059</v>
      </c>
      <c r="K213" s="16"/>
      <c r="L213" s="16"/>
      <c r="M213" s="16" t="s">
        <v>51</v>
      </c>
      <c r="N213" s="16" t="s">
        <v>798</v>
      </c>
      <c r="O213" s="16"/>
      <c r="P213" s="16" t="s">
        <v>190</v>
      </c>
      <c r="Q213" s="16" t="s">
        <v>919</v>
      </c>
      <c r="R213" s="16">
        <v>105</v>
      </c>
      <c r="S213" s="16" t="s">
        <v>179</v>
      </c>
      <c r="T213" s="18">
        <v>6430</v>
      </c>
      <c r="U213" s="18">
        <v>13000</v>
      </c>
      <c r="V213" s="18">
        <v>13000</v>
      </c>
      <c r="W213" s="20"/>
      <c r="X213" s="16"/>
      <c r="Y213" s="21">
        <v>45464</v>
      </c>
      <c r="Z213" s="16" t="s">
        <v>919</v>
      </c>
      <c r="AA213" s="16">
        <v>1</v>
      </c>
      <c r="AB213" s="16"/>
      <c r="AC213" s="16" t="s">
        <v>83</v>
      </c>
      <c r="AD213" s="16" t="s">
        <v>84</v>
      </c>
      <c r="AE213" s="16" t="s">
        <v>90</v>
      </c>
      <c r="AF213" s="16" t="s">
        <v>91</v>
      </c>
      <c r="AG213" s="16" t="s">
        <v>92</v>
      </c>
      <c r="AH213" s="16" t="s">
        <v>93</v>
      </c>
      <c r="AI213" s="16">
        <v>0</v>
      </c>
      <c r="AJ213" s="19">
        <f t="shared" si="0"/>
        <v>-6430</v>
      </c>
      <c r="AK213" s="16"/>
      <c r="AL213" s="16"/>
      <c r="AM213" s="19" t="str">
        <f t="shared" si="3"/>
        <v/>
      </c>
      <c r="AN213" s="16" t="b">
        <v>0</v>
      </c>
      <c r="AO213" s="16"/>
      <c r="AP213" s="16"/>
      <c r="AR213" s="3"/>
      <c r="AS213" s="3"/>
      <c r="AT213" s="3"/>
      <c r="AU213" s="3"/>
      <c r="AV213" s="3"/>
    </row>
    <row r="214" spans="1:48">
      <c r="A214" s="1">
        <v>473</v>
      </c>
      <c r="B214" s="1">
        <v>3</v>
      </c>
      <c r="C214" s="16" t="s">
        <v>919</v>
      </c>
      <c r="D214" s="16" t="s">
        <v>46</v>
      </c>
      <c r="E214" s="16" t="s">
        <v>953</v>
      </c>
      <c r="F214" s="16">
        <v>2300040389478</v>
      </c>
      <c r="G214" s="16"/>
      <c r="H214" s="16" t="s">
        <v>965</v>
      </c>
      <c r="I214" s="16" t="s">
        <v>966</v>
      </c>
      <c r="J214" s="16" t="s">
        <v>967</v>
      </c>
      <c r="K214" s="16"/>
      <c r="L214" s="16"/>
      <c r="M214" s="16" t="s">
        <v>51</v>
      </c>
      <c r="N214" s="16" t="s">
        <v>63</v>
      </c>
      <c r="O214" s="16"/>
      <c r="P214" s="16" t="s">
        <v>190</v>
      </c>
      <c r="Q214" s="16" t="s">
        <v>919</v>
      </c>
      <c r="R214" s="16">
        <v>105</v>
      </c>
      <c r="S214" s="16" t="s">
        <v>179</v>
      </c>
      <c r="T214" s="18">
        <v>1380</v>
      </c>
      <c r="U214" s="18">
        <v>15000</v>
      </c>
      <c r="V214" s="18">
        <v>15000</v>
      </c>
      <c r="W214" s="20"/>
      <c r="X214" s="16"/>
      <c r="Y214" s="21">
        <v>45464</v>
      </c>
      <c r="Z214" s="16" t="s">
        <v>919</v>
      </c>
      <c r="AA214" s="16">
        <v>1</v>
      </c>
      <c r="AB214" s="16"/>
      <c r="AC214" s="16" t="s">
        <v>83</v>
      </c>
      <c r="AD214" s="16" t="s">
        <v>84</v>
      </c>
      <c r="AE214" s="16" t="s">
        <v>90</v>
      </c>
      <c r="AF214" s="16" t="s">
        <v>91</v>
      </c>
      <c r="AG214" s="16" t="s">
        <v>92</v>
      </c>
      <c r="AH214" s="16" t="s">
        <v>93</v>
      </c>
      <c r="AI214" s="16">
        <v>0</v>
      </c>
      <c r="AJ214" s="19">
        <f t="shared" si="0"/>
        <v>-1380</v>
      </c>
      <c r="AK214" s="16"/>
      <c r="AL214" s="16"/>
      <c r="AM214" s="19" t="str">
        <f t="shared" si="3"/>
        <v/>
      </c>
      <c r="AN214" s="16" t="b">
        <v>0</v>
      </c>
      <c r="AO214" s="16"/>
      <c r="AP214" s="16"/>
      <c r="AR214" s="3"/>
      <c r="AS214" s="3"/>
      <c r="AT214" s="3"/>
      <c r="AU214" s="3"/>
      <c r="AV214" s="3"/>
    </row>
    <row r="215" spans="1:48">
      <c r="A215" s="1">
        <v>473</v>
      </c>
      <c r="B215" s="1">
        <v>4</v>
      </c>
      <c r="C215" s="16" t="s">
        <v>919</v>
      </c>
      <c r="D215" s="16" t="s">
        <v>46</v>
      </c>
      <c r="E215" s="16" t="s">
        <v>953</v>
      </c>
      <c r="F215" s="16">
        <v>2300040389607</v>
      </c>
      <c r="G215" s="16"/>
      <c r="H215" s="16" t="s">
        <v>968</v>
      </c>
      <c r="I215" s="16" t="s">
        <v>969</v>
      </c>
      <c r="J215" s="16" t="s">
        <v>970</v>
      </c>
      <c r="K215" s="16"/>
      <c r="L215" s="16"/>
      <c r="M215" s="16" t="s">
        <v>51</v>
      </c>
      <c r="N215" s="16" t="s">
        <v>63</v>
      </c>
      <c r="O215" s="16"/>
      <c r="P215" s="16" t="s">
        <v>190</v>
      </c>
      <c r="Q215" s="16" t="s">
        <v>919</v>
      </c>
      <c r="R215" s="16">
        <v>105</v>
      </c>
      <c r="S215" s="16" t="s">
        <v>179</v>
      </c>
      <c r="T215" s="18">
        <v>9180</v>
      </c>
      <c r="U215" s="18">
        <v>25000</v>
      </c>
      <c r="V215" s="18">
        <v>25000</v>
      </c>
      <c r="W215" s="20"/>
      <c r="X215" s="16"/>
      <c r="Y215" s="21">
        <v>45464</v>
      </c>
      <c r="Z215" s="16" t="s">
        <v>919</v>
      </c>
      <c r="AA215" s="16">
        <v>1</v>
      </c>
      <c r="AB215" s="16"/>
      <c r="AC215" s="16" t="s">
        <v>83</v>
      </c>
      <c r="AD215" s="16" t="s">
        <v>84</v>
      </c>
      <c r="AE215" s="16" t="s">
        <v>90</v>
      </c>
      <c r="AF215" s="16" t="s">
        <v>91</v>
      </c>
      <c r="AG215" s="16" t="s">
        <v>92</v>
      </c>
      <c r="AH215" s="16" t="s">
        <v>93</v>
      </c>
      <c r="AI215" s="16">
        <v>0</v>
      </c>
      <c r="AJ215" s="19">
        <f t="shared" si="0"/>
        <v>-9180</v>
      </c>
      <c r="AK215" s="16"/>
      <c r="AL215" s="16"/>
      <c r="AM215" s="19" t="str">
        <f t="shared" si="3"/>
        <v/>
      </c>
      <c r="AN215" s="16" t="b">
        <v>0</v>
      </c>
      <c r="AO215" s="16"/>
      <c r="AP215" s="16"/>
      <c r="AR215" s="3"/>
      <c r="AS215" s="3"/>
      <c r="AT215" s="3"/>
      <c r="AU215" s="3"/>
      <c r="AV215" s="3"/>
    </row>
    <row r="216" spans="1:48">
      <c r="A216" s="1">
        <v>473</v>
      </c>
      <c r="B216" s="1">
        <v>5</v>
      </c>
      <c r="C216" s="16" t="s">
        <v>919</v>
      </c>
      <c r="D216" s="16" t="s">
        <v>46</v>
      </c>
      <c r="E216" s="16" t="s">
        <v>953</v>
      </c>
      <c r="F216" s="16">
        <v>2300040389812</v>
      </c>
      <c r="G216" s="16"/>
      <c r="H216" s="16" t="s">
        <v>971</v>
      </c>
      <c r="I216" s="16" t="s">
        <v>972</v>
      </c>
      <c r="J216" s="16" t="s">
        <v>973</v>
      </c>
      <c r="K216" s="16"/>
      <c r="L216" s="16"/>
      <c r="M216" s="16" t="s">
        <v>51</v>
      </c>
      <c r="N216" s="16" t="s">
        <v>63</v>
      </c>
      <c r="O216" s="16"/>
      <c r="P216" s="16" t="s">
        <v>190</v>
      </c>
      <c r="Q216" s="16" t="s">
        <v>919</v>
      </c>
      <c r="R216" s="16">
        <v>105</v>
      </c>
      <c r="S216" s="16" t="s">
        <v>179</v>
      </c>
      <c r="T216" s="18">
        <v>3670</v>
      </c>
      <c r="U216" s="18">
        <v>12800</v>
      </c>
      <c r="V216" s="18">
        <v>12800</v>
      </c>
      <c r="W216" s="20"/>
      <c r="X216" s="16"/>
      <c r="Y216" s="21">
        <v>45464</v>
      </c>
      <c r="Z216" s="16" t="s">
        <v>919</v>
      </c>
      <c r="AA216" s="16">
        <v>1</v>
      </c>
      <c r="AB216" s="16"/>
      <c r="AC216" s="16" t="s">
        <v>83</v>
      </c>
      <c r="AD216" s="16" t="s">
        <v>84</v>
      </c>
      <c r="AE216" s="16" t="s">
        <v>90</v>
      </c>
      <c r="AF216" s="16" t="s">
        <v>91</v>
      </c>
      <c r="AG216" s="16" t="s">
        <v>92</v>
      </c>
      <c r="AH216" s="16" t="s">
        <v>96</v>
      </c>
      <c r="AI216" s="16">
        <v>0</v>
      </c>
      <c r="AJ216" s="19">
        <f t="shared" si="0"/>
        <v>-3670</v>
      </c>
      <c r="AK216" s="16"/>
      <c r="AL216" s="16"/>
      <c r="AM216" s="19" t="str">
        <f t="shared" si="3"/>
        <v/>
      </c>
      <c r="AN216" s="16" t="b">
        <v>0</v>
      </c>
      <c r="AO216" s="16"/>
      <c r="AP216" s="16"/>
      <c r="AR216" s="3"/>
      <c r="AS216" s="3"/>
      <c r="AT216" s="3"/>
      <c r="AU216" s="3"/>
      <c r="AV216" s="3"/>
    </row>
    <row r="217" spans="1:48">
      <c r="A217" s="1">
        <v>473</v>
      </c>
      <c r="B217" s="1">
        <v>6</v>
      </c>
      <c r="C217" s="16" t="s">
        <v>919</v>
      </c>
      <c r="D217" s="16" t="s">
        <v>46</v>
      </c>
      <c r="E217" s="16" t="s">
        <v>47</v>
      </c>
      <c r="F217" s="16">
        <v>2300040448601</v>
      </c>
      <c r="G217" s="16">
        <v>200524484</v>
      </c>
      <c r="H217" s="16" t="s">
        <v>974</v>
      </c>
      <c r="I217" s="16" t="s">
        <v>975</v>
      </c>
      <c r="J217" s="16" t="s">
        <v>976</v>
      </c>
      <c r="K217" s="16"/>
      <c r="L217" s="16"/>
      <c r="M217" s="16" t="s">
        <v>51</v>
      </c>
      <c r="N217" s="16" t="s">
        <v>63</v>
      </c>
      <c r="O217" s="16"/>
      <c r="P217" s="16" t="s">
        <v>190</v>
      </c>
      <c r="Q217" s="16" t="s">
        <v>919</v>
      </c>
      <c r="R217" s="16">
        <v>98</v>
      </c>
      <c r="S217" s="16" t="s">
        <v>179</v>
      </c>
      <c r="T217" s="18">
        <v>38491</v>
      </c>
      <c r="U217" s="18">
        <v>59800</v>
      </c>
      <c r="V217" s="18">
        <v>59800</v>
      </c>
      <c r="W217" s="20"/>
      <c r="X217" s="16"/>
      <c r="Y217" s="16" t="s">
        <v>977</v>
      </c>
      <c r="Z217" s="16" t="s">
        <v>978</v>
      </c>
      <c r="AA217" s="16">
        <v>1</v>
      </c>
      <c r="AB217" s="16"/>
      <c r="AC217" s="16" t="s">
        <v>83</v>
      </c>
      <c r="AD217" s="16" t="s">
        <v>84</v>
      </c>
      <c r="AE217" s="16" t="s">
        <v>90</v>
      </c>
      <c r="AF217" s="16" t="s">
        <v>91</v>
      </c>
      <c r="AG217" s="16" t="s">
        <v>92</v>
      </c>
      <c r="AH217" s="16" t="s">
        <v>428</v>
      </c>
      <c r="AI217" s="16">
        <v>40000</v>
      </c>
      <c r="AJ217" s="19">
        <f t="shared" si="0"/>
        <v>1509</v>
      </c>
      <c r="AK217" s="16"/>
      <c r="AL217" s="16"/>
      <c r="AM217" s="19" t="str">
        <f t="shared" si="3"/>
        <v/>
      </c>
      <c r="AN217" s="16" t="b">
        <v>0</v>
      </c>
      <c r="AO217" s="16"/>
      <c r="AP217" s="16"/>
      <c r="AR217" s="3"/>
      <c r="AS217" s="3"/>
      <c r="AT217" s="3"/>
      <c r="AU217" s="3"/>
      <c r="AV217" s="3"/>
    </row>
    <row r="218" spans="1:48">
      <c r="A218" s="1">
        <v>473</v>
      </c>
      <c r="B218" s="1">
        <v>7</v>
      </c>
      <c r="C218" s="16" t="s">
        <v>919</v>
      </c>
      <c r="D218" s="16" t="s">
        <v>106</v>
      </c>
      <c r="E218" s="16" t="s">
        <v>919</v>
      </c>
      <c r="F218" s="16">
        <v>2343580044872</v>
      </c>
      <c r="G218" s="16"/>
      <c r="H218" s="16" t="s">
        <v>979</v>
      </c>
      <c r="I218" s="16" t="s">
        <v>980</v>
      </c>
      <c r="J218" s="16" t="s">
        <v>478</v>
      </c>
      <c r="K218" s="16" t="s">
        <v>177</v>
      </c>
      <c r="L218" s="16" t="s">
        <v>981</v>
      </c>
      <c r="M218" s="16" t="s">
        <v>51</v>
      </c>
      <c r="N218" s="16" t="s">
        <v>63</v>
      </c>
      <c r="O218" s="16" t="s">
        <v>925</v>
      </c>
      <c r="P218" s="16" t="s">
        <v>190</v>
      </c>
      <c r="Q218" s="16" t="s">
        <v>919</v>
      </c>
      <c r="R218" s="16">
        <v>36</v>
      </c>
      <c r="S218" s="16" t="s">
        <v>146</v>
      </c>
      <c r="T218" s="18">
        <v>11819</v>
      </c>
      <c r="U218" s="18">
        <v>19800</v>
      </c>
      <c r="V218" s="18">
        <v>999999</v>
      </c>
      <c r="W218" s="17">
        <v>45542</v>
      </c>
      <c r="X218" s="16" t="s">
        <v>248</v>
      </c>
      <c r="Y218" s="16" t="s">
        <v>982</v>
      </c>
      <c r="Z218" s="16" t="s">
        <v>927</v>
      </c>
      <c r="AA218" s="16">
        <v>1</v>
      </c>
      <c r="AB218" s="16"/>
      <c r="AC218" s="16" t="s">
        <v>83</v>
      </c>
      <c r="AD218" s="16" t="s">
        <v>84</v>
      </c>
      <c r="AE218" s="16" t="s">
        <v>90</v>
      </c>
      <c r="AF218" s="16" t="s">
        <v>91</v>
      </c>
      <c r="AG218" s="16" t="s">
        <v>92</v>
      </c>
      <c r="AH218" s="16" t="s">
        <v>93</v>
      </c>
      <c r="AI218" s="16">
        <v>30000</v>
      </c>
      <c r="AJ218" s="19">
        <f t="shared" si="0"/>
        <v>18181</v>
      </c>
      <c r="AK218" s="16"/>
      <c r="AL218" s="16"/>
      <c r="AM218" s="19" t="str">
        <f t="shared" si="3"/>
        <v/>
      </c>
      <c r="AN218" s="16" t="b">
        <v>0</v>
      </c>
      <c r="AO218" s="16"/>
      <c r="AP218" s="16"/>
      <c r="AR218" s="3"/>
      <c r="AS218" s="3"/>
      <c r="AT218" s="3"/>
      <c r="AU218" s="3"/>
      <c r="AV218" s="3"/>
    </row>
    <row r="219" spans="1:48">
      <c r="A219" s="1">
        <v>473</v>
      </c>
      <c r="B219" s="1">
        <v>8</v>
      </c>
      <c r="C219" s="16" t="s">
        <v>919</v>
      </c>
      <c r="D219" s="16" t="s">
        <v>106</v>
      </c>
      <c r="E219" s="16" t="s">
        <v>919</v>
      </c>
      <c r="F219" s="16">
        <v>2343580046135</v>
      </c>
      <c r="G219" s="16"/>
      <c r="H219" s="16" t="s">
        <v>983</v>
      </c>
      <c r="I219" s="16" t="s">
        <v>984</v>
      </c>
      <c r="J219" s="16" t="s">
        <v>985</v>
      </c>
      <c r="K219" s="16" t="s">
        <v>156</v>
      </c>
      <c r="L219" s="16" t="s">
        <v>986</v>
      </c>
      <c r="M219" s="16" t="s">
        <v>51</v>
      </c>
      <c r="N219" s="16" t="s">
        <v>63</v>
      </c>
      <c r="O219" s="16" t="s">
        <v>987</v>
      </c>
      <c r="P219" s="16" t="s">
        <v>190</v>
      </c>
      <c r="Q219" s="16" t="s">
        <v>919</v>
      </c>
      <c r="R219" s="16">
        <v>20</v>
      </c>
      <c r="S219" s="16" t="s">
        <v>146</v>
      </c>
      <c r="T219" s="18">
        <v>9091</v>
      </c>
      <c r="U219" s="18">
        <v>48000</v>
      </c>
      <c r="V219" s="18">
        <v>80000</v>
      </c>
      <c r="W219" s="16" t="s">
        <v>190</v>
      </c>
      <c r="X219" s="16" t="s">
        <v>224</v>
      </c>
      <c r="Y219" s="16" t="s">
        <v>988</v>
      </c>
      <c r="Z219" s="16" t="s">
        <v>927</v>
      </c>
      <c r="AA219" s="16">
        <v>1</v>
      </c>
      <c r="AB219" s="16"/>
      <c r="AC219" s="16" t="s">
        <v>83</v>
      </c>
      <c r="AD219" s="16" t="s">
        <v>84</v>
      </c>
      <c r="AE219" s="16" t="s">
        <v>90</v>
      </c>
      <c r="AF219" s="16" t="s">
        <v>91</v>
      </c>
      <c r="AG219" s="16" t="s">
        <v>92</v>
      </c>
      <c r="AH219" s="16" t="s">
        <v>93</v>
      </c>
      <c r="AI219" s="16">
        <v>0</v>
      </c>
      <c r="AJ219" s="19">
        <f t="shared" si="0"/>
        <v>-9091</v>
      </c>
      <c r="AK219" s="16"/>
      <c r="AL219" s="16"/>
      <c r="AM219" s="19" t="str">
        <f t="shared" si="3"/>
        <v/>
      </c>
      <c r="AN219" s="16" t="b">
        <v>0</v>
      </c>
      <c r="AO219" s="16"/>
      <c r="AP219" s="16"/>
      <c r="AR219" s="3"/>
      <c r="AS219" s="3"/>
      <c r="AT219" s="3"/>
      <c r="AU219" s="3"/>
      <c r="AV219" s="3"/>
    </row>
    <row r="220" spans="1:48">
      <c r="A220" s="1">
        <v>473</v>
      </c>
      <c r="B220" s="1">
        <v>9</v>
      </c>
      <c r="C220" s="16" t="s">
        <v>919</v>
      </c>
      <c r="D220" s="16" t="s">
        <v>106</v>
      </c>
      <c r="E220" s="16" t="s">
        <v>919</v>
      </c>
      <c r="F220" s="16">
        <v>2343580046173</v>
      </c>
      <c r="G220" s="16"/>
      <c r="H220" s="16" t="s">
        <v>989</v>
      </c>
      <c r="I220" s="16" t="s">
        <v>990</v>
      </c>
      <c r="J220" s="16" t="s">
        <v>991</v>
      </c>
      <c r="K220" s="16" t="s">
        <v>156</v>
      </c>
      <c r="L220" s="16" t="s">
        <v>421</v>
      </c>
      <c r="M220" s="16" t="s">
        <v>56</v>
      </c>
      <c r="N220" s="16" t="s">
        <v>63</v>
      </c>
      <c r="O220" s="16" t="s">
        <v>987</v>
      </c>
      <c r="P220" s="16" t="s">
        <v>190</v>
      </c>
      <c r="Q220" s="16" t="s">
        <v>919</v>
      </c>
      <c r="R220" s="16">
        <v>20</v>
      </c>
      <c r="S220" s="16" t="s">
        <v>146</v>
      </c>
      <c r="T220" s="18">
        <v>22727</v>
      </c>
      <c r="U220" s="18">
        <v>78000</v>
      </c>
      <c r="V220" s="18">
        <v>100000</v>
      </c>
      <c r="W220" s="16" t="s">
        <v>190</v>
      </c>
      <c r="X220" s="16" t="s">
        <v>224</v>
      </c>
      <c r="Y220" s="16" t="s">
        <v>988</v>
      </c>
      <c r="Z220" s="16" t="s">
        <v>927</v>
      </c>
      <c r="AA220" s="16">
        <v>1</v>
      </c>
      <c r="AB220" s="16"/>
      <c r="AC220" s="16" t="s">
        <v>83</v>
      </c>
      <c r="AD220" s="16" t="s">
        <v>84</v>
      </c>
      <c r="AE220" s="16" t="s">
        <v>90</v>
      </c>
      <c r="AF220" s="16" t="s">
        <v>91</v>
      </c>
      <c r="AG220" s="16" t="s">
        <v>92</v>
      </c>
      <c r="AH220" s="16" t="s">
        <v>428</v>
      </c>
      <c r="AI220" s="16">
        <v>30000</v>
      </c>
      <c r="AJ220" s="19">
        <f t="shared" si="0"/>
        <v>7273</v>
      </c>
      <c r="AK220" s="16"/>
      <c r="AL220" s="16"/>
      <c r="AM220" s="19" t="str">
        <f t="shared" si="3"/>
        <v/>
      </c>
      <c r="AN220" s="16" t="b">
        <v>0</v>
      </c>
      <c r="AO220" s="16"/>
      <c r="AP220" s="16"/>
      <c r="AR220" s="3"/>
      <c r="AS220" s="3"/>
      <c r="AT220" s="3"/>
      <c r="AU220" s="3"/>
      <c r="AV220" s="3"/>
    </row>
    <row r="221" spans="1:48">
      <c r="A221" s="1">
        <v>473</v>
      </c>
      <c r="B221" s="1">
        <v>10</v>
      </c>
      <c r="C221" s="16" t="s">
        <v>992</v>
      </c>
      <c r="D221" s="16" t="s">
        <v>106</v>
      </c>
      <c r="E221" s="16" t="s">
        <v>919</v>
      </c>
      <c r="F221" s="16">
        <v>2343580009475</v>
      </c>
      <c r="G221" s="16"/>
      <c r="H221" s="16" t="s">
        <v>993</v>
      </c>
      <c r="I221" s="16" t="s">
        <v>994</v>
      </c>
      <c r="J221" s="16" t="s">
        <v>995</v>
      </c>
      <c r="K221" s="16" t="s">
        <v>56</v>
      </c>
      <c r="L221" s="16" t="s">
        <v>235</v>
      </c>
      <c r="M221" s="16" t="s">
        <v>56</v>
      </c>
      <c r="N221" s="16" t="s">
        <v>235</v>
      </c>
      <c r="O221" s="16">
        <v>424</v>
      </c>
      <c r="P221" s="18">
        <v>227273</v>
      </c>
      <c r="Q221" s="18">
        <v>195000</v>
      </c>
      <c r="R221" s="16">
        <v>424</v>
      </c>
      <c r="S221" s="18">
        <v>227273</v>
      </c>
      <c r="T221" s="18">
        <v>227273</v>
      </c>
      <c r="U221" s="18">
        <v>195000</v>
      </c>
      <c r="V221" s="18">
        <v>195000</v>
      </c>
      <c r="W221" s="18">
        <v>350000</v>
      </c>
      <c r="X221" s="17">
        <v>45540</v>
      </c>
      <c r="Y221" s="16" t="s">
        <v>925</v>
      </c>
      <c r="Z221" s="16" t="s">
        <v>996</v>
      </c>
      <c r="AA221" s="16" t="s">
        <v>997</v>
      </c>
      <c r="AB221" s="16"/>
      <c r="AC221" s="16" t="s">
        <v>83</v>
      </c>
      <c r="AD221" s="16" t="s">
        <v>84</v>
      </c>
      <c r="AE221" s="16" t="s">
        <v>90</v>
      </c>
      <c r="AF221" s="16" t="s">
        <v>91</v>
      </c>
      <c r="AG221" s="16" t="s">
        <v>92</v>
      </c>
      <c r="AH221" s="16" t="s">
        <v>428</v>
      </c>
      <c r="AI221" s="16">
        <v>230000</v>
      </c>
      <c r="AJ221" s="19">
        <f t="shared" si="0"/>
        <v>2727</v>
      </c>
      <c r="AK221" s="16"/>
      <c r="AL221" s="16"/>
      <c r="AM221" s="19" t="str">
        <f t="shared" si="3"/>
        <v/>
      </c>
      <c r="AN221" s="16" t="b">
        <v>0</v>
      </c>
      <c r="AO221" s="16"/>
      <c r="AP221" s="16"/>
      <c r="AR221" s="3"/>
      <c r="AS221" s="3"/>
      <c r="AT221" s="3"/>
      <c r="AU221" s="3"/>
      <c r="AV221" s="3"/>
    </row>
    <row r="222" spans="1:48">
      <c r="C222" s="22"/>
      <c r="D222" s="22"/>
      <c r="E222" s="22"/>
      <c r="F222" s="23"/>
      <c r="G222" s="24"/>
      <c r="H222" s="22"/>
      <c r="I222" s="22"/>
      <c r="J222" s="22"/>
      <c r="K222" s="22"/>
      <c r="L222" s="22"/>
      <c r="M222" s="22"/>
      <c r="N222" s="22"/>
      <c r="O222" s="22"/>
      <c r="P222" s="25"/>
      <c r="Q222" s="22"/>
      <c r="R222" s="26"/>
      <c r="S222" s="27"/>
      <c r="T222" s="26"/>
      <c r="U222" s="26"/>
      <c r="V222" s="26"/>
      <c r="W222" s="25"/>
      <c r="X222" s="27"/>
      <c r="Y222" s="27"/>
      <c r="Z222" s="22"/>
      <c r="AA222" s="26"/>
      <c r="AB222" s="22"/>
      <c r="AJ222" s="2"/>
      <c r="AM222" s="2"/>
      <c r="AR222" s="3"/>
      <c r="AS222" s="3"/>
      <c r="AT222" s="3"/>
      <c r="AU222" s="3"/>
      <c r="AV222" s="3"/>
    </row>
    <row r="223" spans="1:48">
      <c r="C223" s="28"/>
      <c r="D223" s="28"/>
      <c r="E223" s="29"/>
      <c r="F223" s="23"/>
      <c r="G223" s="13"/>
      <c r="H223" s="28"/>
      <c r="I223" s="28"/>
      <c r="J223" s="28"/>
      <c r="K223" s="28"/>
      <c r="L223" s="28"/>
      <c r="M223" s="28"/>
      <c r="N223" s="28"/>
      <c r="O223" s="28"/>
      <c r="P223" s="30"/>
      <c r="Q223" s="31"/>
      <c r="R223" s="31"/>
      <c r="S223" s="32"/>
      <c r="T223" s="32"/>
      <c r="U223" s="32"/>
      <c r="V223" s="32"/>
      <c r="W223" s="32"/>
      <c r="X223" s="31"/>
      <c r="Y223" s="29"/>
      <c r="Z223" s="28"/>
      <c r="AA223" s="31"/>
      <c r="AB223" s="32"/>
      <c r="AJ223" s="2"/>
      <c r="AM223" s="2"/>
      <c r="AR223" s="3"/>
      <c r="AS223" s="3"/>
      <c r="AT223" s="3"/>
      <c r="AU223" s="3"/>
      <c r="AV223" s="3"/>
    </row>
    <row r="224" spans="1:48">
      <c r="P224" s="15"/>
      <c r="W224" s="15"/>
      <c r="AC224" s="1" t="s">
        <v>83</v>
      </c>
      <c r="AD224" s="1" t="s">
        <v>84</v>
      </c>
      <c r="AE224" s="1" t="s">
        <v>90</v>
      </c>
      <c r="AF224" s="1" t="s">
        <v>91</v>
      </c>
      <c r="AG224" s="1" t="s">
        <v>92</v>
      </c>
      <c r="AH224" s="1" t="s">
        <v>93</v>
      </c>
      <c r="AJ224" s="2">
        <f t="shared" ref="AJ224:AJ266" si="4">AI224-T224</f>
        <v>0</v>
      </c>
      <c r="AM224" s="2" t="str">
        <f t="shared" ref="AM224:AM266" si="5">IF(AL224="","",AL224-T224)</f>
        <v/>
      </c>
      <c r="AN224" s="1" t="b">
        <v>0</v>
      </c>
      <c r="AR224" s="3"/>
      <c r="AS224" s="3"/>
      <c r="AT224" s="3"/>
      <c r="AU224" s="3"/>
      <c r="AV224" s="3"/>
    </row>
    <row r="225" spans="16:48">
      <c r="P225" s="15"/>
      <c r="AC225" s="1" t="s">
        <v>83</v>
      </c>
      <c r="AD225" s="1" t="s">
        <v>84</v>
      </c>
      <c r="AE225" s="1" t="s">
        <v>90</v>
      </c>
      <c r="AF225" s="1" t="s">
        <v>91</v>
      </c>
      <c r="AG225" s="1" t="s">
        <v>92</v>
      </c>
      <c r="AH225" s="1" t="s">
        <v>428</v>
      </c>
      <c r="AJ225" s="2">
        <f t="shared" si="4"/>
        <v>0</v>
      </c>
      <c r="AM225" s="2" t="str">
        <f t="shared" si="5"/>
        <v/>
      </c>
      <c r="AN225" s="1" t="b">
        <v>0</v>
      </c>
      <c r="AR225" s="3"/>
      <c r="AS225" s="3"/>
      <c r="AT225" s="3"/>
      <c r="AU225" s="3"/>
      <c r="AV225" s="3"/>
    </row>
    <row r="226" spans="16:48">
      <c r="P226" s="15"/>
      <c r="W226" s="15"/>
      <c r="AC226" s="1" t="s">
        <v>83</v>
      </c>
      <c r="AD226" s="1" t="s">
        <v>84</v>
      </c>
      <c r="AE226" s="1" t="s">
        <v>90</v>
      </c>
      <c r="AF226" s="1" t="s">
        <v>91</v>
      </c>
      <c r="AG226" s="1" t="s">
        <v>92</v>
      </c>
      <c r="AH226" s="1" t="s">
        <v>93</v>
      </c>
      <c r="AJ226" s="2">
        <f t="shared" si="4"/>
        <v>0</v>
      </c>
      <c r="AM226" s="2" t="str">
        <f t="shared" si="5"/>
        <v/>
      </c>
      <c r="AN226" s="1" t="b">
        <v>0</v>
      </c>
      <c r="AR226" s="3"/>
      <c r="AS226" s="3"/>
      <c r="AT226" s="3"/>
      <c r="AU226" s="3"/>
      <c r="AV226" s="3"/>
    </row>
    <row r="227" spans="16:48">
      <c r="P227" s="15"/>
      <c r="W227" s="15"/>
      <c r="AC227" s="1" t="s">
        <v>83</v>
      </c>
      <c r="AD227" s="1" t="s">
        <v>84</v>
      </c>
      <c r="AE227" s="1" t="s">
        <v>90</v>
      </c>
      <c r="AF227" s="1" t="s">
        <v>91</v>
      </c>
      <c r="AG227" s="1" t="s">
        <v>92</v>
      </c>
      <c r="AH227" s="1" t="s">
        <v>428</v>
      </c>
      <c r="AJ227" s="2">
        <f t="shared" si="4"/>
        <v>0</v>
      </c>
      <c r="AM227" s="2" t="str">
        <f t="shared" si="5"/>
        <v/>
      </c>
      <c r="AN227" s="1" t="b">
        <v>0</v>
      </c>
      <c r="AR227" s="3"/>
      <c r="AS227" s="3"/>
      <c r="AT227" s="3"/>
      <c r="AU227" s="3"/>
      <c r="AV227" s="3"/>
    </row>
    <row r="228" spans="16:48">
      <c r="P228" s="15"/>
      <c r="W228" s="15"/>
      <c r="AC228" s="1" t="s">
        <v>83</v>
      </c>
      <c r="AD228" s="1" t="s">
        <v>84</v>
      </c>
      <c r="AE228" s="1" t="s">
        <v>90</v>
      </c>
      <c r="AF228" s="1" t="s">
        <v>91</v>
      </c>
      <c r="AG228" s="1" t="s">
        <v>92</v>
      </c>
      <c r="AH228" s="1" t="s">
        <v>93</v>
      </c>
      <c r="AJ228" s="2">
        <f t="shared" si="4"/>
        <v>0</v>
      </c>
      <c r="AM228" s="2" t="str">
        <f t="shared" si="5"/>
        <v/>
      </c>
      <c r="AN228" s="1" t="b">
        <v>0</v>
      </c>
      <c r="AR228" s="3"/>
      <c r="AS228" s="3"/>
      <c r="AT228" s="3"/>
      <c r="AU228" s="3"/>
      <c r="AV228" s="3"/>
    </row>
    <row r="229" spans="16:48">
      <c r="P229" s="15"/>
      <c r="W229" s="15"/>
      <c r="AC229" s="1" t="s">
        <v>83</v>
      </c>
      <c r="AD229" s="1" t="s">
        <v>84</v>
      </c>
      <c r="AE229" s="1" t="s">
        <v>90</v>
      </c>
      <c r="AF229" s="1" t="s">
        <v>91</v>
      </c>
      <c r="AG229" s="1" t="s">
        <v>92</v>
      </c>
      <c r="AH229" s="1" t="s">
        <v>93</v>
      </c>
      <c r="AJ229" s="2">
        <f t="shared" si="4"/>
        <v>0</v>
      </c>
      <c r="AM229" s="2" t="str">
        <f t="shared" si="5"/>
        <v/>
      </c>
      <c r="AN229" s="1" t="b">
        <v>0</v>
      </c>
      <c r="AR229" s="3"/>
      <c r="AS229" s="3"/>
      <c r="AT229" s="3"/>
      <c r="AU229" s="3"/>
      <c r="AV229" s="3"/>
    </row>
    <row r="230" spans="16:48">
      <c r="P230" s="15"/>
      <c r="W230" s="15"/>
      <c r="AC230" s="1" t="s">
        <v>83</v>
      </c>
      <c r="AD230" s="1" t="s">
        <v>84</v>
      </c>
      <c r="AE230" s="1" t="s">
        <v>90</v>
      </c>
      <c r="AF230" s="1" t="s">
        <v>91</v>
      </c>
      <c r="AG230" s="1" t="s">
        <v>92</v>
      </c>
      <c r="AH230" s="1" t="s">
        <v>428</v>
      </c>
      <c r="AJ230" s="2">
        <f t="shared" si="4"/>
        <v>0</v>
      </c>
      <c r="AM230" s="2" t="str">
        <f t="shared" si="5"/>
        <v/>
      </c>
      <c r="AN230" s="1" t="b">
        <v>0</v>
      </c>
      <c r="AR230" s="3"/>
      <c r="AS230" s="3"/>
      <c r="AT230" s="3"/>
      <c r="AU230" s="3"/>
      <c r="AV230" s="3"/>
    </row>
    <row r="231" spans="16:48">
      <c r="P231" s="15"/>
      <c r="W231" s="15"/>
      <c r="AC231" s="1" t="s">
        <v>83</v>
      </c>
      <c r="AD231" s="1" t="s">
        <v>84</v>
      </c>
      <c r="AE231" s="1" t="s">
        <v>90</v>
      </c>
      <c r="AF231" s="1" t="s">
        <v>91</v>
      </c>
      <c r="AG231" s="1" t="s">
        <v>92</v>
      </c>
      <c r="AH231" s="1" t="s">
        <v>93</v>
      </c>
      <c r="AJ231" s="2">
        <f t="shared" si="4"/>
        <v>0</v>
      </c>
      <c r="AM231" s="2" t="str">
        <f t="shared" si="5"/>
        <v/>
      </c>
      <c r="AN231" s="1" t="b">
        <v>0</v>
      </c>
      <c r="AR231" s="3"/>
      <c r="AS231" s="3"/>
      <c r="AT231" s="3"/>
      <c r="AU231" s="3"/>
      <c r="AV231" s="3"/>
    </row>
    <row r="232" spans="16:48">
      <c r="P232" s="15"/>
      <c r="W232" s="15"/>
      <c r="AC232" s="1" t="s">
        <v>83</v>
      </c>
      <c r="AD232" s="1" t="s">
        <v>84</v>
      </c>
      <c r="AE232" s="1" t="s">
        <v>90</v>
      </c>
      <c r="AF232" s="1" t="s">
        <v>91</v>
      </c>
      <c r="AG232" s="1" t="s">
        <v>92</v>
      </c>
      <c r="AH232" s="1" t="s">
        <v>428</v>
      </c>
      <c r="AJ232" s="2">
        <f t="shared" si="4"/>
        <v>0</v>
      </c>
      <c r="AM232" s="2" t="str">
        <f t="shared" si="5"/>
        <v/>
      </c>
      <c r="AN232" s="1" t="b">
        <v>0</v>
      </c>
      <c r="AR232" s="3"/>
      <c r="AS232" s="3"/>
      <c r="AT232" s="3"/>
      <c r="AU232" s="3"/>
      <c r="AV232" s="3"/>
    </row>
    <row r="233" spans="16:48">
      <c r="P233" s="15"/>
      <c r="W233" s="15"/>
      <c r="AC233" s="1" t="s">
        <v>83</v>
      </c>
      <c r="AD233" s="1" t="s">
        <v>84</v>
      </c>
      <c r="AE233" s="1" t="s">
        <v>90</v>
      </c>
      <c r="AF233" s="1" t="s">
        <v>91</v>
      </c>
      <c r="AG233" s="1" t="s">
        <v>92</v>
      </c>
      <c r="AH233" s="1" t="s">
        <v>93</v>
      </c>
      <c r="AJ233" s="2">
        <f t="shared" si="4"/>
        <v>0</v>
      </c>
      <c r="AM233" s="2" t="str">
        <f t="shared" si="5"/>
        <v/>
      </c>
      <c r="AN233" s="1" t="b">
        <v>0</v>
      </c>
      <c r="AR233" s="3"/>
      <c r="AS233" s="3"/>
      <c r="AT233" s="3"/>
      <c r="AU233" s="3"/>
      <c r="AV233" s="3"/>
    </row>
    <row r="234" spans="16:48">
      <c r="P234" s="15"/>
      <c r="W234" s="15"/>
      <c r="AC234" s="1" t="s">
        <v>83</v>
      </c>
      <c r="AD234" s="1" t="s">
        <v>84</v>
      </c>
      <c r="AE234" s="1" t="s">
        <v>90</v>
      </c>
      <c r="AF234" s="1" t="s">
        <v>91</v>
      </c>
      <c r="AG234" s="1" t="s">
        <v>92</v>
      </c>
      <c r="AH234" s="1" t="s">
        <v>835</v>
      </c>
      <c r="AJ234" s="2">
        <f t="shared" si="4"/>
        <v>0</v>
      </c>
      <c r="AM234" s="2" t="str">
        <f t="shared" si="5"/>
        <v/>
      </c>
      <c r="AN234" s="1" t="b">
        <v>0</v>
      </c>
      <c r="AR234" s="3"/>
      <c r="AS234" s="3"/>
      <c r="AT234" s="3"/>
      <c r="AU234" s="3"/>
      <c r="AV234" s="3"/>
    </row>
    <row r="235" spans="16:48">
      <c r="P235" s="15"/>
      <c r="W235" s="15"/>
      <c r="AC235" s="1" t="s">
        <v>83</v>
      </c>
      <c r="AD235" s="1" t="s">
        <v>84</v>
      </c>
      <c r="AE235" s="1" t="s">
        <v>90</v>
      </c>
      <c r="AF235" s="1" t="s">
        <v>91</v>
      </c>
      <c r="AG235" s="1" t="s">
        <v>92</v>
      </c>
      <c r="AH235" s="1" t="s">
        <v>93</v>
      </c>
      <c r="AJ235" s="2">
        <f t="shared" si="4"/>
        <v>0</v>
      </c>
      <c r="AM235" s="2" t="str">
        <f t="shared" si="5"/>
        <v/>
      </c>
      <c r="AN235" s="1" t="b">
        <v>0</v>
      </c>
      <c r="AR235" s="3"/>
      <c r="AS235" s="3"/>
      <c r="AT235" s="3"/>
      <c r="AU235" s="3"/>
      <c r="AV235" s="3"/>
    </row>
    <row r="236" spans="16:48">
      <c r="P236" s="15"/>
      <c r="AC236" s="1" t="s">
        <v>83</v>
      </c>
      <c r="AD236" s="1" t="s">
        <v>84</v>
      </c>
      <c r="AE236" s="1" t="s">
        <v>90</v>
      </c>
      <c r="AF236" s="1" t="s">
        <v>91</v>
      </c>
      <c r="AG236" s="1" t="s">
        <v>100</v>
      </c>
      <c r="AH236" s="1" t="s">
        <v>101</v>
      </c>
      <c r="AJ236" s="2">
        <f t="shared" si="4"/>
        <v>0</v>
      </c>
      <c r="AM236" s="2" t="str">
        <f t="shared" si="5"/>
        <v/>
      </c>
      <c r="AN236" s="1" t="b">
        <v>0</v>
      </c>
      <c r="AR236" s="3"/>
      <c r="AS236" s="3"/>
      <c r="AT236" s="3"/>
      <c r="AU236" s="3"/>
      <c r="AV236" s="3"/>
    </row>
    <row r="237" spans="16:48">
      <c r="P237" s="5"/>
      <c r="Q237" s="6"/>
      <c r="R237" s="6"/>
      <c r="S237" s="6"/>
      <c r="T237" s="6"/>
      <c r="U237" s="6"/>
      <c r="V237" s="6"/>
      <c r="W237" s="5"/>
      <c r="X237" s="6"/>
      <c r="Y237" s="6"/>
      <c r="Z237" s="6"/>
      <c r="AA237" s="6"/>
      <c r="AC237" s="1" t="s">
        <v>83</v>
      </c>
      <c r="AD237" s="1" t="s">
        <v>84</v>
      </c>
      <c r="AE237" s="1" t="s">
        <v>90</v>
      </c>
      <c r="AF237" s="1" t="s">
        <v>91</v>
      </c>
      <c r="AG237" s="1" t="s">
        <v>100</v>
      </c>
      <c r="AH237" s="1" t="s">
        <v>101</v>
      </c>
      <c r="AJ237" s="2">
        <f t="shared" si="4"/>
        <v>0</v>
      </c>
      <c r="AM237" s="2" t="str">
        <f t="shared" si="5"/>
        <v/>
      </c>
      <c r="AN237" s="1" t="b">
        <v>0</v>
      </c>
      <c r="AR237" s="3"/>
      <c r="AS237" s="3"/>
      <c r="AT237" s="3"/>
      <c r="AU237" s="3"/>
      <c r="AV237" s="3"/>
    </row>
    <row r="238" spans="16:48">
      <c r="P238" s="5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C238" s="1" t="s">
        <v>83</v>
      </c>
      <c r="AD238" s="1" t="s">
        <v>84</v>
      </c>
      <c r="AE238" s="1" t="s">
        <v>90</v>
      </c>
      <c r="AF238" s="1" t="s">
        <v>91</v>
      </c>
      <c r="AG238" s="1" t="s">
        <v>92</v>
      </c>
      <c r="AH238" s="1" t="s">
        <v>93</v>
      </c>
      <c r="AJ238" s="2">
        <f t="shared" si="4"/>
        <v>0</v>
      </c>
      <c r="AM238" s="2" t="str">
        <f t="shared" si="5"/>
        <v/>
      </c>
      <c r="AN238" s="1" t="b">
        <v>0</v>
      </c>
      <c r="AR238" s="3"/>
      <c r="AS238" s="3"/>
      <c r="AT238" s="3"/>
      <c r="AU238" s="3"/>
      <c r="AV238" s="3"/>
    </row>
    <row r="239" spans="16:48">
      <c r="P239" s="5"/>
      <c r="Q239" s="6"/>
      <c r="R239" s="6"/>
      <c r="S239" s="6"/>
      <c r="T239" s="6"/>
      <c r="U239" s="6"/>
      <c r="V239" s="6"/>
      <c r="W239" s="11"/>
      <c r="X239" s="6"/>
      <c r="Y239" s="6"/>
      <c r="Z239" s="6"/>
      <c r="AA239" s="6"/>
      <c r="AC239" s="1" t="s">
        <v>83</v>
      </c>
      <c r="AD239" s="1" t="s">
        <v>84</v>
      </c>
      <c r="AE239" s="1" t="s">
        <v>411</v>
      </c>
      <c r="AF239" s="1" t="s">
        <v>91</v>
      </c>
      <c r="AG239" s="1" t="s">
        <v>412</v>
      </c>
      <c r="AH239" s="1" t="s">
        <v>998</v>
      </c>
      <c r="AJ239" s="2">
        <f t="shared" si="4"/>
        <v>0</v>
      </c>
      <c r="AM239" s="2" t="str">
        <f t="shared" si="5"/>
        <v/>
      </c>
      <c r="AN239" s="1" t="b">
        <v>0</v>
      </c>
      <c r="AR239" s="3"/>
      <c r="AS239" s="3"/>
      <c r="AT239" s="3"/>
      <c r="AU239" s="3"/>
      <c r="AV239" s="3"/>
    </row>
    <row r="240" spans="16:48">
      <c r="P240" s="5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C240" s="1" t="s">
        <v>83</v>
      </c>
      <c r="AD240" s="1" t="s">
        <v>84</v>
      </c>
      <c r="AE240" s="1" t="s">
        <v>999</v>
      </c>
      <c r="AF240" s="1" t="s">
        <v>91</v>
      </c>
      <c r="AG240" s="1" t="s">
        <v>1000</v>
      </c>
      <c r="AH240" s="1" t="s">
        <v>1001</v>
      </c>
      <c r="AJ240" s="2">
        <f t="shared" si="4"/>
        <v>0</v>
      </c>
      <c r="AM240" s="2" t="str">
        <f t="shared" si="5"/>
        <v/>
      </c>
      <c r="AN240" s="1" t="b">
        <v>0</v>
      </c>
      <c r="AR240" s="3"/>
      <c r="AS240" s="3"/>
      <c r="AT240" s="3"/>
      <c r="AU240" s="3"/>
      <c r="AV240" s="3"/>
    </row>
    <row r="241" spans="16:48">
      <c r="P241" s="5"/>
      <c r="Q241" s="6"/>
      <c r="R241" s="6"/>
      <c r="S241" s="6"/>
      <c r="T241" s="6"/>
      <c r="U241" s="6"/>
      <c r="V241" s="6"/>
      <c r="W241" s="5"/>
      <c r="Z241" s="6"/>
      <c r="AA241" s="6"/>
      <c r="AC241" s="1" t="s">
        <v>83</v>
      </c>
      <c r="AD241" s="1" t="s">
        <v>84</v>
      </c>
      <c r="AE241" s="1" t="s">
        <v>90</v>
      </c>
      <c r="AF241" s="1" t="s">
        <v>91</v>
      </c>
      <c r="AG241" s="1" t="s">
        <v>100</v>
      </c>
      <c r="AH241" s="1" t="s">
        <v>101</v>
      </c>
      <c r="AJ241" s="2">
        <f t="shared" si="4"/>
        <v>0</v>
      </c>
      <c r="AM241" s="2" t="str">
        <f t="shared" si="5"/>
        <v/>
      </c>
      <c r="AN241" s="1" t="b">
        <v>0</v>
      </c>
      <c r="AR241" s="3"/>
      <c r="AS241" s="3"/>
      <c r="AT241" s="3"/>
      <c r="AU241" s="3"/>
      <c r="AV241" s="3"/>
    </row>
    <row r="242" spans="16:48">
      <c r="P242" s="5"/>
      <c r="Q242" s="6"/>
      <c r="R242" s="6"/>
      <c r="S242" s="6"/>
      <c r="T242" s="6"/>
      <c r="U242" s="6"/>
      <c r="V242" s="6"/>
      <c r="W242" s="11"/>
      <c r="AA242" s="6"/>
      <c r="AC242" s="1" t="s">
        <v>83</v>
      </c>
      <c r="AD242" s="1" t="s">
        <v>84</v>
      </c>
      <c r="AE242" s="1" t="s">
        <v>90</v>
      </c>
      <c r="AF242" s="1" t="s">
        <v>91</v>
      </c>
      <c r="AG242" s="1" t="s">
        <v>92</v>
      </c>
      <c r="AH242" s="1" t="s">
        <v>96</v>
      </c>
      <c r="AJ242" s="2">
        <f t="shared" si="4"/>
        <v>0</v>
      </c>
      <c r="AM242" s="2" t="str">
        <f t="shared" si="5"/>
        <v/>
      </c>
      <c r="AN242" s="1" t="b">
        <v>0</v>
      </c>
      <c r="AR242" s="3"/>
      <c r="AS242" s="3"/>
      <c r="AT242" s="3"/>
      <c r="AU242" s="3"/>
      <c r="AV242" s="3"/>
    </row>
    <row r="243" spans="16:48">
      <c r="P243" s="5"/>
      <c r="Q243" s="6"/>
      <c r="R243" s="6"/>
      <c r="S243" s="6"/>
      <c r="T243" s="6"/>
      <c r="U243" s="6"/>
      <c r="V243" s="6"/>
      <c r="W243" s="5"/>
      <c r="AA243" s="6"/>
      <c r="AC243" s="1" t="s">
        <v>83</v>
      </c>
      <c r="AD243" s="1" t="s">
        <v>84</v>
      </c>
      <c r="AE243" s="1" t="s">
        <v>90</v>
      </c>
      <c r="AF243" s="1" t="s">
        <v>91</v>
      </c>
      <c r="AG243" s="1" t="s">
        <v>160</v>
      </c>
      <c r="AH243" s="1" t="s">
        <v>98</v>
      </c>
      <c r="AJ243" s="2">
        <f t="shared" si="4"/>
        <v>0</v>
      </c>
      <c r="AM243" s="2" t="str">
        <f t="shared" si="5"/>
        <v/>
      </c>
      <c r="AN243" s="1" t="b">
        <v>0</v>
      </c>
      <c r="AR243" s="3"/>
      <c r="AS243" s="3"/>
      <c r="AT243" s="3"/>
      <c r="AU243" s="3"/>
      <c r="AV243" s="3"/>
    </row>
    <row r="244" spans="16:48">
      <c r="P244" s="5"/>
      <c r="Q244" s="6"/>
      <c r="R244" s="6"/>
      <c r="S244" s="6"/>
      <c r="T244" s="6"/>
      <c r="U244" s="6"/>
      <c r="V244" s="6"/>
      <c r="W244" s="5"/>
      <c r="AA244" s="6"/>
      <c r="AC244" s="1" t="s">
        <v>83</v>
      </c>
      <c r="AD244" s="1" t="s">
        <v>84</v>
      </c>
      <c r="AE244" s="1" t="s">
        <v>90</v>
      </c>
      <c r="AF244" s="1" t="s">
        <v>91</v>
      </c>
      <c r="AG244" s="1" t="s">
        <v>160</v>
      </c>
      <c r="AH244" s="1" t="s">
        <v>93</v>
      </c>
      <c r="AJ244" s="2">
        <f t="shared" si="4"/>
        <v>0</v>
      </c>
      <c r="AM244" s="2" t="str">
        <f t="shared" si="5"/>
        <v/>
      </c>
      <c r="AN244" s="1" t="b">
        <v>0</v>
      </c>
      <c r="AR244" s="3"/>
      <c r="AS244" s="3"/>
      <c r="AT244" s="3"/>
      <c r="AU244" s="3"/>
      <c r="AV244" s="3"/>
    </row>
    <row r="245" spans="16:48">
      <c r="P245" s="5"/>
      <c r="Q245" s="6"/>
      <c r="R245" s="6"/>
      <c r="S245" s="6"/>
      <c r="T245" s="6"/>
      <c r="U245" s="6"/>
      <c r="V245" s="6"/>
      <c r="AA245" s="6"/>
      <c r="AC245" s="1" t="s">
        <v>83</v>
      </c>
      <c r="AD245" s="1" t="s">
        <v>84</v>
      </c>
      <c r="AE245" s="1" t="s">
        <v>90</v>
      </c>
      <c r="AF245" s="1" t="s">
        <v>91</v>
      </c>
      <c r="AG245" s="1" t="s">
        <v>160</v>
      </c>
      <c r="AH245" s="1" t="s">
        <v>98</v>
      </c>
      <c r="AJ245" s="2">
        <f t="shared" si="4"/>
        <v>0</v>
      </c>
      <c r="AM245" s="2" t="str">
        <f t="shared" si="5"/>
        <v/>
      </c>
      <c r="AN245" s="1" t="b">
        <v>0</v>
      </c>
      <c r="AR245" s="3"/>
      <c r="AS245" s="3"/>
      <c r="AT245" s="3"/>
      <c r="AU245" s="3"/>
      <c r="AV245" s="3"/>
    </row>
    <row r="246" spans="16:48">
      <c r="P246" s="5"/>
      <c r="Q246" s="6"/>
      <c r="R246" s="6"/>
      <c r="S246" s="6"/>
      <c r="T246" s="6"/>
      <c r="U246" s="6"/>
      <c r="V246" s="6"/>
      <c r="W246" s="5"/>
      <c r="AA246" s="6"/>
      <c r="AC246" s="1" t="s">
        <v>83</v>
      </c>
      <c r="AD246" s="1" t="s">
        <v>84</v>
      </c>
      <c r="AE246" s="1" t="s">
        <v>90</v>
      </c>
      <c r="AF246" s="1" t="s">
        <v>91</v>
      </c>
      <c r="AG246" s="1" t="s">
        <v>100</v>
      </c>
      <c r="AH246" s="1" t="s">
        <v>101</v>
      </c>
      <c r="AJ246" s="2">
        <f t="shared" si="4"/>
        <v>0</v>
      </c>
      <c r="AM246" s="2" t="str">
        <f t="shared" si="5"/>
        <v/>
      </c>
      <c r="AN246" s="1" t="b">
        <v>0</v>
      </c>
      <c r="AR246" s="3"/>
      <c r="AS246" s="3"/>
      <c r="AT246" s="3"/>
      <c r="AU246" s="3"/>
      <c r="AV246" s="3"/>
    </row>
    <row r="247" spans="16:48">
      <c r="P247" s="5"/>
      <c r="Q247" s="6"/>
      <c r="R247" s="6"/>
      <c r="S247" s="6"/>
      <c r="T247" s="6"/>
      <c r="U247" s="6"/>
      <c r="V247" s="6"/>
      <c r="W247" s="5"/>
      <c r="AA247" s="6"/>
      <c r="AC247" s="1" t="s">
        <v>83</v>
      </c>
      <c r="AD247" s="1" t="s">
        <v>84</v>
      </c>
      <c r="AE247" s="1" t="s">
        <v>90</v>
      </c>
      <c r="AF247" s="1" t="s">
        <v>91</v>
      </c>
      <c r="AG247" s="1" t="s">
        <v>100</v>
      </c>
      <c r="AH247" s="1" t="s">
        <v>101</v>
      </c>
      <c r="AJ247" s="2">
        <f t="shared" si="4"/>
        <v>0</v>
      </c>
      <c r="AM247" s="2" t="str">
        <f t="shared" si="5"/>
        <v/>
      </c>
      <c r="AN247" s="1" t="b">
        <v>0</v>
      </c>
      <c r="AR247" s="3"/>
      <c r="AS247" s="3"/>
      <c r="AT247" s="3"/>
      <c r="AU247" s="3"/>
      <c r="AV247" s="3"/>
    </row>
    <row r="248" spans="16:48">
      <c r="P248" s="5"/>
      <c r="Q248" s="6"/>
      <c r="R248" s="6"/>
      <c r="S248" s="6"/>
      <c r="T248" s="6"/>
      <c r="U248" s="6"/>
      <c r="V248" s="6"/>
      <c r="W248" s="5"/>
      <c r="AA248" s="6"/>
      <c r="AC248" s="1" t="s">
        <v>83</v>
      </c>
      <c r="AD248" s="1" t="s">
        <v>84</v>
      </c>
      <c r="AE248" s="1" t="s">
        <v>90</v>
      </c>
      <c r="AF248" s="1" t="s">
        <v>91</v>
      </c>
      <c r="AG248" s="1" t="s">
        <v>160</v>
      </c>
      <c r="AH248" s="1" t="s">
        <v>733</v>
      </c>
      <c r="AJ248" s="2">
        <f t="shared" si="4"/>
        <v>0</v>
      </c>
      <c r="AM248" s="2" t="str">
        <f t="shared" si="5"/>
        <v/>
      </c>
      <c r="AN248" s="1" t="b">
        <v>0</v>
      </c>
      <c r="AR248" s="3"/>
      <c r="AS248" s="3"/>
      <c r="AT248" s="3"/>
      <c r="AU248" s="3"/>
      <c r="AV248" s="3"/>
    </row>
    <row r="249" spans="16:48">
      <c r="P249" s="5"/>
      <c r="Q249" s="6"/>
      <c r="R249" s="6"/>
      <c r="S249" s="6"/>
      <c r="T249" s="6"/>
      <c r="U249" s="6"/>
      <c r="V249" s="6"/>
      <c r="W249" s="11"/>
      <c r="AA249" s="6"/>
      <c r="AC249" s="1" t="s">
        <v>83</v>
      </c>
      <c r="AD249" s="1" t="s">
        <v>84</v>
      </c>
      <c r="AE249" s="1" t="s">
        <v>90</v>
      </c>
      <c r="AF249" s="1" t="s">
        <v>91</v>
      </c>
      <c r="AG249" s="1" t="s">
        <v>92</v>
      </c>
      <c r="AH249" s="1" t="s">
        <v>422</v>
      </c>
      <c r="AJ249" s="2">
        <f t="shared" si="4"/>
        <v>0</v>
      </c>
      <c r="AM249" s="2" t="str">
        <f t="shared" si="5"/>
        <v/>
      </c>
      <c r="AN249" s="1" t="b">
        <v>0</v>
      </c>
      <c r="AR249" s="3"/>
      <c r="AS249" s="3"/>
      <c r="AT249" s="3"/>
      <c r="AU249" s="3"/>
      <c r="AV249" s="3"/>
    </row>
    <row r="250" spans="16:48">
      <c r="P250" s="5"/>
      <c r="Q250" s="6"/>
      <c r="R250" s="6"/>
      <c r="S250" s="6"/>
      <c r="T250" s="6"/>
      <c r="U250" s="6"/>
      <c r="V250" s="6"/>
      <c r="W250" s="5"/>
      <c r="AA250" s="6"/>
      <c r="AC250" s="1" t="s">
        <v>83</v>
      </c>
      <c r="AD250" s="1" t="s">
        <v>84</v>
      </c>
      <c r="AE250" s="1" t="s">
        <v>90</v>
      </c>
      <c r="AF250" s="1" t="s">
        <v>91</v>
      </c>
      <c r="AG250" s="1" t="s">
        <v>100</v>
      </c>
      <c r="AH250" s="1" t="s">
        <v>101</v>
      </c>
      <c r="AJ250" s="2">
        <f t="shared" si="4"/>
        <v>0</v>
      </c>
      <c r="AM250" s="2" t="str">
        <f t="shared" si="5"/>
        <v/>
      </c>
      <c r="AN250" s="1" t="b">
        <v>0</v>
      </c>
      <c r="AR250" s="3"/>
      <c r="AS250" s="3"/>
      <c r="AT250" s="3"/>
      <c r="AU250" s="3"/>
      <c r="AV250" s="3"/>
    </row>
    <row r="251" spans="16:48">
      <c r="P251" s="5"/>
      <c r="Q251" s="6"/>
      <c r="R251" s="6"/>
      <c r="S251" s="6"/>
      <c r="T251" s="6"/>
      <c r="U251" s="6"/>
      <c r="V251" s="6"/>
      <c r="W251" s="5"/>
      <c r="AA251" s="6"/>
      <c r="AC251" s="1" t="s">
        <v>83</v>
      </c>
      <c r="AD251" s="1" t="s">
        <v>84</v>
      </c>
      <c r="AE251" s="1" t="s">
        <v>90</v>
      </c>
      <c r="AF251" s="1" t="s">
        <v>91</v>
      </c>
      <c r="AG251" s="1" t="s">
        <v>92</v>
      </c>
      <c r="AH251" s="1" t="s">
        <v>96</v>
      </c>
      <c r="AJ251" s="2">
        <f t="shared" si="4"/>
        <v>0</v>
      </c>
      <c r="AM251" s="2" t="str">
        <f t="shared" si="5"/>
        <v/>
      </c>
      <c r="AN251" s="1" t="b">
        <v>0</v>
      </c>
      <c r="AR251" s="3"/>
      <c r="AS251" s="3"/>
      <c r="AT251" s="3"/>
      <c r="AU251" s="3"/>
      <c r="AV251" s="3"/>
    </row>
    <row r="252" spans="16:48">
      <c r="P252" s="5"/>
      <c r="Q252" s="6"/>
      <c r="R252" s="6"/>
      <c r="S252" s="6"/>
      <c r="T252" s="6"/>
      <c r="U252" s="6"/>
      <c r="V252" s="6"/>
      <c r="AA252" s="6"/>
      <c r="AC252" s="1" t="s">
        <v>83</v>
      </c>
      <c r="AD252" s="1" t="s">
        <v>84</v>
      </c>
      <c r="AE252" s="1" t="s">
        <v>90</v>
      </c>
      <c r="AF252" s="1" t="s">
        <v>91</v>
      </c>
      <c r="AG252" s="1" t="s">
        <v>92</v>
      </c>
      <c r="AH252" s="1" t="s">
        <v>428</v>
      </c>
      <c r="AJ252" s="2">
        <f t="shared" si="4"/>
        <v>0</v>
      </c>
      <c r="AM252" s="2" t="str">
        <f t="shared" si="5"/>
        <v/>
      </c>
      <c r="AN252" s="1" t="b">
        <v>0</v>
      </c>
      <c r="AR252" s="3"/>
      <c r="AS252" s="3"/>
      <c r="AT252" s="3"/>
      <c r="AU252" s="3"/>
      <c r="AV252" s="3"/>
    </row>
    <row r="253" spans="16:48">
      <c r="P253" s="5"/>
      <c r="Q253" s="6"/>
      <c r="S253" s="6"/>
      <c r="T253" s="6"/>
      <c r="U253" s="6"/>
      <c r="V253" s="6"/>
      <c r="W253" s="6"/>
      <c r="X253" s="6"/>
      <c r="Y253" s="7"/>
      <c r="Z253" s="6"/>
      <c r="AC253" s="1" t="s">
        <v>83</v>
      </c>
      <c r="AD253" s="1" t="s">
        <v>84</v>
      </c>
      <c r="AE253" s="1" t="s">
        <v>90</v>
      </c>
      <c r="AF253" s="1" t="s">
        <v>91</v>
      </c>
      <c r="AG253" s="1" t="s">
        <v>92</v>
      </c>
      <c r="AH253" s="1" t="s">
        <v>96</v>
      </c>
      <c r="AJ253" s="2">
        <f t="shared" si="4"/>
        <v>0</v>
      </c>
      <c r="AM253" s="2" t="str">
        <f t="shared" si="5"/>
        <v/>
      </c>
      <c r="AN253" s="1" t="b">
        <v>0</v>
      </c>
      <c r="AR253" s="3"/>
      <c r="AS253" s="3"/>
      <c r="AT253" s="3"/>
      <c r="AU253" s="3"/>
      <c r="AV253" s="3"/>
    </row>
    <row r="254" spans="16:48">
      <c r="P254" s="5"/>
      <c r="Q254" s="6"/>
      <c r="S254" s="6"/>
      <c r="T254" s="6"/>
      <c r="U254" s="6"/>
      <c r="V254" s="6"/>
      <c r="W254" s="5"/>
      <c r="X254" s="6"/>
      <c r="Y254" s="7"/>
      <c r="Z254" s="6"/>
      <c r="AC254" s="1" t="s">
        <v>83</v>
      </c>
      <c r="AD254" s="1" t="s">
        <v>84</v>
      </c>
      <c r="AE254" s="1" t="s">
        <v>90</v>
      </c>
      <c r="AF254" s="1" t="s">
        <v>91</v>
      </c>
      <c r="AG254" s="1" t="s">
        <v>541</v>
      </c>
      <c r="AH254" s="1" t="s">
        <v>1002</v>
      </c>
      <c r="AJ254" s="2">
        <f t="shared" si="4"/>
        <v>0</v>
      </c>
      <c r="AM254" s="2" t="str">
        <f t="shared" si="5"/>
        <v/>
      </c>
      <c r="AN254" s="1" t="b">
        <v>0</v>
      </c>
      <c r="AR254" s="3"/>
      <c r="AS254" s="3"/>
      <c r="AT254" s="3"/>
      <c r="AU254" s="3"/>
      <c r="AV254" s="3"/>
    </row>
    <row r="255" spans="16:48">
      <c r="P255" s="5"/>
      <c r="Q255" s="6"/>
      <c r="S255" s="6"/>
      <c r="T255" s="6"/>
      <c r="U255" s="6"/>
      <c r="V255" s="6"/>
      <c r="W255" s="11"/>
      <c r="X255" s="6"/>
      <c r="Y255" s="6"/>
      <c r="Z255" s="6"/>
      <c r="AC255" s="1" t="s">
        <v>83</v>
      </c>
      <c r="AD255" s="1" t="s">
        <v>84</v>
      </c>
      <c r="AE255" s="1" t="s">
        <v>90</v>
      </c>
      <c r="AF255" s="1" t="s">
        <v>91</v>
      </c>
      <c r="AG255" s="1" t="s">
        <v>92</v>
      </c>
      <c r="AH255" s="1" t="s">
        <v>428</v>
      </c>
      <c r="AJ255" s="2">
        <f t="shared" si="4"/>
        <v>0</v>
      </c>
      <c r="AM255" s="2" t="str">
        <f t="shared" si="5"/>
        <v/>
      </c>
      <c r="AN255" s="1" t="b">
        <v>0</v>
      </c>
      <c r="AR255" s="3"/>
      <c r="AS255" s="3"/>
      <c r="AT255" s="3"/>
      <c r="AU255" s="3"/>
      <c r="AV255" s="3"/>
    </row>
    <row r="256" spans="16:48">
      <c r="P256" s="5"/>
      <c r="Q256" s="6"/>
      <c r="S256" s="6"/>
      <c r="T256" s="6"/>
      <c r="U256" s="6"/>
      <c r="V256" s="6"/>
      <c r="W256" s="6"/>
      <c r="X256" s="6"/>
      <c r="Y256" s="7"/>
      <c r="Z256" s="6"/>
      <c r="AC256" s="1" t="s">
        <v>83</v>
      </c>
      <c r="AD256" s="1" t="s">
        <v>84</v>
      </c>
      <c r="AE256" s="1" t="s">
        <v>85</v>
      </c>
      <c r="AF256" s="1" t="s">
        <v>86</v>
      </c>
      <c r="AG256" s="1" t="s">
        <v>1003</v>
      </c>
      <c r="AH256" s="1" t="s">
        <v>88</v>
      </c>
      <c r="AJ256" s="2">
        <f t="shared" si="4"/>
        <v>0</v>
      </c>
      <c r="AM256" s="2" t="str">
        <f t="shared" si="5"/>
        <v/>
      </c>
      <c r="AN256" s="1" t="b">
        <v>0</v>
      </c>
      <c r="AR256" s="3"/>
      <c r="AS256" s="3"/>
      <c r="AT256" s="3"/>
      <c r="AU256" s="3"/>
      <c r="AV256" s="3"/>
    </row>
    <row r="257" spans="16:48">
      <c r="P257" s="5"/>
      <c r="Q257" s="6"/>
      <c r="S257" s="6"/>
      <c r="T257" s="6"/>
      <c r="U257" s="6"/>
      <c r="V257" s="6"/>
      <c r="W257" s="11"/>
      <c r="Z257" s="6"/>
      <c r="AC257" s="1" t="s">
        <v>83</v>
      </c>
      <c r="AD257" s="1" t="s">
        <v>84</v>
      </c>
      <c r="AE257" s="1" t="s">
        <v>85</v>
      </c>
      <c r="AF257" s="1" t="s">
        <v>86</v>
      </c>
      <c r="AG257" s="1" t="s">
        <v>1004</v>
      </c>
      <c r="AH257" s="1" t="s">
        <v>1005</v>
      </c>
      <c r="AJ257" s="2">
        <f t="shared" si="4"/>
        <v>0</v>
      </c>
      <c r="AM257" s="2" t="str">
        <f t="shared" si="5"/>
        <v/>
      </c>
      <c r="AN257" s="1" t="b">
        <v>0</v>
      </c>
      <c r="AR257" s="3"/>
      <c r="AS257" s="3"/>
      <c r="AT257" s="3"/>
      <c r="AU257" s="3"/>
      <c r="AV257" s="3"/>
    </row>
    <row r="258" spans="16:48">
      <c r="P258" s="5"/>
      <c r="Q258" s="6"/>
      <c r="S258" s="6"/>
      <c r="T258" s="6"/>
      <c r="U258" s="6"/>
      <c r="V258" s="6"/>
      <c r="Z258" s="6"/>
      <c r="AC258" s="1" t="s">
        <v>83</v>
      </c>
      <c r="AD258" s="1" t="s">
        <v>84</v>
      </c>
      <c r="AE258" s="1" t="s">
        <v>90</v>
      </c>
      <c r="AF258" s="1" t="s">
        <v>91</v>
      </c>
      <c r="AG258" s="1" t="s">
        <v>92</v>
      </c>
      <c r="AH258" s="1" t="s">
        <v>428</v>
      </c>
      <c r="AJ258" s="2">
        <f t="shared" si="4"/>
        <v>0</v>
      </c>
      <c r="AM258" s="2" t="str">
        <f t="shared" si="5"/>
        <v/>
      </c>
      <c r="AN258" s="1" t="b">
        <v>0</v>
      </c>
      <c r="AR258" s="3"/>
      <c r="AS258" s="3"/>
      <c r="AT258" s="3"/>
      <c r="AU258" s="3"/>
      <c r="AV258" s="3"/>
    </row>
    <row r="259" spans="16:48">
      <c r="P259" s="5"/>
      <c r="Q259" s="6"/>
      <c r="S259" s="6"/>
      <c r="T259" s="6"/>
      <c r="U259" s="6"/>
      <c r="V259" s="6"/>
      <c r="W259" s="5"/>
      <c r="Z259" s="6"/>
      <c r="AC259" s="1" t="s">
        <v>83</v>
      </c>
      <c r="AD259" s="1" t="s">
        <v>84</v>
      </c>
      <c r="AE259" s="1" t="s">
        <v>85</v>
      </c>
      <c r="AF259" s="1" t="s">
        <v>86</v>
      </c>
      <c r="AG259" s="1" t="s">
        <v>600</v>
      </c>
      <c r="AH259" s="1" t="s">
        <v>601</v>
      </c>
      <c r="AJ259" s="2">
        <f t="shared" si="4"/>
        <v>0</v>
      </c>
      <c r="AM259" s="2" t="str">
        <f t="shared" si="5"/>
        <v/>
      </c>
      <c r="AN259" s="1" t="b">
        <v>0</v>
      </c>
      <c r="AR259" s="3"/>
      <c r="AS259" s="3"/>
      <c r="AT259" s="3"/>
      <c r="AU259" s="3"/>
      <c r="AV259" s="3"/>
    </row>
    <row r="260" spans="16:48">
      <c r="P260" s="5"/>
      <c r="Q260" s="6"/>
      <c r="S260" s="6"/>
      <c r="T260" s="6"/>
      <c r="U260" s="6"/>
      <c r="V260" s="6"/>
      <c r="W260" s="5"/>
      <c r="Z260" s="6"/>
      <c r="AC260" s="1" t="s">
        <v>83</v>
      </c>
      <c r="AD260" s="1" t="s">
        <v>84</v>
      </c>
      <c r="AE260" s="1" t="s">
        <v>90</v>
      </c>
      <c r="AF260" s="1" t="s">
        <v>91</v>
      </c>
      <c r="AG260" s="1" t="s">
        <v>100</v>
      </c>
      <c r="AH260" s="1" t="s">
        <v>181</v>
      </c>
      <c r="AJ260" s="2">
        <f t="shared" si="4"/>
        <v>0</v>
      </c>
      <c r="AM260" s="2" t="str">
        <f t="shared" si="5"/>
        <v/>
      </c>
      <c r="AN260" s="1" t="b">
        <v>0</v>
      </c>
      <c r="AR260" s="3"/>
      <c r="AS260" s="3"/>
      <c r="AT260" s="3"/>
      <c r="AU260" s="3"/>
      <c r="AV260" s="3"/>
    </row>
    <row r="261" spans="16:48">
      <c r="P261" s="5"/>
      <c r="Q261" s="6"/>
      <c r="S261" s="6"/>
      <c r="T261" s="6"/>
      <c r="U261" s="6"/>
      <c r="V261" s="6"/>
      <c r="W261" s="11"/>
      <c r="Z261" s="6"/>
      <c r="AC261" s="1" t="s">
        <v>83</v>
      </c>
      <c r="AD261" s="1" t="s">
        <v>84</v>
      </c>
      <c r="AE261" s="1" t="s">
        <v>90</v>
      </c>
      <c r="AF261" s="1" t="s">
        <v>91</v>
      </c>
      <c r="AG261" s="1" t="s">
        <v>100</v>
      </c>
      <c r="AH261" s="1" t="s">
        <v>706</v>
      </c>
      <c r="AJ261" s="2">
        <f t="shared" si="4"/>
        <v>0</v>
      </c>
      <c r="AM261" s="2" t="str">
        <f t="shared" si="5"/>
        <v/>
      </c>
      <c r="AN261" s="1" t="b">
        <v>0</v>
      </c>
      <c r="AR261" s="3"/>
      <c r="AS261" s="3"/>
      <c r="AT261" s="3"/>
      <c r="AU261" s="3"/>
      <c r="AV261" s="3"/>
    </row>
    <row r="262" spans="16:48">
      <c r="P262" s="5"/>
      <c r="Q262" s="6"/>
      <c r="S262" s="6"/>
      <c r="T262" s="6"/>
      <c r="U262" s="6"/>
      <c r="V262" s="6"/>
      <c r="W262" s="11"/>
      <c r="Z262" s="6"/>
      <c r="AC262" s="1" t="s">
        <v>83</v>
      </c>
      <c r="AD262" s="1" t="s">
        <v>84</v>
      </c>
      <c r="AE262" s="1" t="s">
        <v>90</v>
      </c>
      <c r="AF262" s="1" t="s">
        <v>91</v>
      </c>
      <c r="AG262" s="1" t="s">
        <v>100</v>
      </c>
      <c r="AH262" s="1" t="s">
        <v>101</v>
      </c>
      <c r="AJ262" s="2">
        <f t="shared" si="4"/>
        <v>0</v>
      </c>
      <c r="AM262" s="2" t="str">
        <f t="shared" si="5"/>
        <v/>
      </c>
      <c r="AN262" s="1" t="b">
        <v>0</v>
      </c>
      <c r="AR262" s="3"/>
      <c r="AS262" s="3"/>
      <c r="AT262" s="3"/>
      <c r="AU262" s="3"/>
      <c r="AV262" s="3"/>
    </row>
    <row r="263" spans="16:48">
      <c r="P263" s="5"/>
      <c r="Q263" s="6"/>
      <c r="S263" s="6"/>
      <c r="T263" s="6"/>
      <c r="U263" s="6"/>
      <c r="V263" s="6"/>
      <c r="Z263" s="6"/>
      <c r="AC263" s="1" t="s">
        <v>83</v>
      </c>
      <c r="AD263" s="1" t="s">
        <v>84</v>
      </c>
      <c r="AE263" s="1" t="s">
        <v>90</v>
      </c>
      <c r="AF263" s="1" t="s">
        <v>91</v>
      </c>
      <c r="AG263" s="1" t="s">
        <v>100</v>
      </c>
      <c r="AH263" s="1" t="s">
        <v>101</v>
      </c>
      <c r="AJ263" s="2">
        <f t="shared" si="4"/>
        <v>0</v>
      </c>
      <c r="AM263" s="2" t="str">
        <f t="shared" si="5"/>
        <v/>
      </c>
      <c r="AN263" s="1" t="b">
        <v>0</v>
      </c>
      <c r="AR263" s="3"/>
      <c r="AS263" s="3"/>
      <c r="AT263" s="3"/>
      <c r="AU263" s="3"/>
      <c r="AV263" s="3"/>
    </row>
    <row r="264" spans="16:48">
      <c r="P264" s="5"/>
      <c r="S264" s="6"/>
      <c r="T264" s="6"/>
      <c r="U264" s="6"/>
      <c r="V264" s="6"/>
      <c r="W264" s="5"/>
      <c r="AC264" s="1" t="s">
        <v>83</v>
      </c>
      <c r="AD264" s="1" t="s">
        <v>84</v>
      </c>
      <c r="AE264" s="1" t="s">
        <v>90</v>
      </c>
      <c r="AF264" s="1" t="s">
        <v>91</v>
      </c>
      <c r="AG264" s="1" t="s">
        <v>100</v>
      </c>
      <c r="AH264" s="1" t="s">
        <v>101</v>
      </c>
      <c r="AJ264" s="2">
        <f t="shared" si="4"/>
        <v>0</v>
      </c>
      <c r="AM264" s="2" t="str">
        <f t="shared" si="5"/>
        <v/>
      </c>
      <c r="AN264" s="1" t="b">
        <v>0</v>
      </c>
      <c r="AR264" s="3"/>
      <c r="AS264" s="3"/>
      <c r="AT264" s="3"/>
      <c r="AU264" s="3"/>
      <c r="AV264" s="3"/>
    </row>
    <row r="265" spans="16:48">
      <c r="P265" s="5"/>
      <c r="S265" s="6"/>
      <c r="T265" s="6"/>
      <c r="U265" s="6"/>
      <c r="V265" s="6"/>
      <c r="W265" s="5"/>
      <c r="AC265" s="1" t="s">
        <v>83</v>
      </c>
      <c r="AD265" s="1" t="s">
        <v>84</v>
      </c>
      <c r="AE265" s="1" t="s">
        <v>90</v>
      </c>
      <c r="AF265" s="1" t="s">
        <v>91</v>
      </c>
      <c r="AG265" s="1" t="s">
        <v>559</v>
      </c>
      <c r="AH265" s="1" t="s">
        <v>1006</v>
      </c>
      <c r="AJ265" s="2">
        <f t="shared" si="4"/>
        <v>0</v>
      </c>
      <c r="AM265" s="2" t="str">
        <f t="shared" si="5"/>
        <v/>
      </c>
      <c r="AN265" s="1" t="b">
        <v>0</v>
      </c>
      <c r="AR265" s="3"/>
      <c r="AS265" s="3"/>
      <c r="AT265" s="3"/>
      <c r="AU265" s="3"/>
      <c r="AV265" s="3"/>
    </row>
    <row r="266" spans="16:48">
      <c r="P266" s="5"/>
      <c r="S266" s="6"/>
      <c r="T266" s="6"/>
      <c r="U266" s="6"/>
      <c r="V266" s="6"/>
      <c r="W266" s="5"/>
      <c r="AC266" s="1" t="s">
        <v>83</v>
      </c>
      <c r="AD266" s="1" t="s">
        <v>84</v>
      </c>
      <c r="AE266" s="1" t="s">
        <v>90</v>
      </c>
      <c r="AF266" s="1" t="s">
        <v>91</v>
      </c>
      <c r="AG266" s="1" t="s">
        <v>100</v>
      </c>
      <c r="AH266" s="1" t="s">
        <v>181</v>
      </c>
      <c r="AJ266" s="2">
        <f t="shared" si="4"/>
        <v>0</v>
      </c>
      <c r="AM266" s="2" t="str">
        <f t="shared" si="5"/>
        <v/>
      </c>
      <c r="AN266" s="1" t="b">
        <v>0</v>
      </c>
      <c r="AR266" s="3"/>
      <c r="AS266" s="3"/>
      <c r="AT266" s="3"/>
      <c r="AU266" s="3"/>
      <c r="AV266" s="3"/>
    </row>
    <row r="267" spans="16:48">
      <c r="AJ267" s="2"/>
      <c r="AM267" s="2"/>
      <c r="AN267" s="1" t="b">
        <v>0</v>
      </c>
      <c r="AR267" s="3"/>
      <c r="AS267" s="3"/>
      <c r="AT267" s="3"/>
      <c r="AU267" s="3"/>
      <c r="AV267" s="3"/>
    </row>
    <row r="268" spans="16:48">
      <c r="AJ268" s="2"/>
      <c r="AK268" s="1">
        <f>SUM(AK3:AK267)</f>
        <v>0</v>
      </c>
      <c r="AM268" s="2"/>
      <c r="AN268" s="1" t="b">
        <v>0</v>
      </c>
      <c r="AQ268" s="1">
        <f>SUM(AQ3:AQ267)</f>
        <v>0</v>
      </c>
      <c r="AR268" s="3"/>
      <c r="AS268" s="3"/>
      <c r="AT268" s="3"/>
      <c r="AU268" s="3"/>
      <c r="AV268" s="3"/>
    </row>
    <row r="269" spans="16:48">
      <c r="AJ269" s="2"/>
      <c r="AM269" s="2"/>
      <c r="AN269" s="1" t="b">
        <v>0</v>
      </c>
      <c r="AR269" s="3"/>
      <c r="AS269" s="3"/>
      <c r="AT269" s="3"/>
      <c r="AU269" s="3"/>
      <c r="AV269" s="3"/>
    </row>
    <row r="270" spans="16:48">
      <c r="AJ270" s="2"/>
      <c r="AM270" s="2"/>
      <c r="AN270" s="1" t="b">
        <v>0</v>
      </c>
      <c r="AR270" s="3"/>
      <c r="AS270" s="3"/>
      <c r="AT270" s="3"/>
      <c r="AU270" s="3"/>
      <c r="AV270" s="3"/>
    </row>
    <row r="271" spans="16:48">
      <c r="AJ271" s="2"/>
      <c r="AM271" s="2"/>
      <c r="AN271" s="1" t="b">
        <v>0</v>
      </c>
      <c r="AR271" s="3"/>
      <c r="AS271" s="3"/>
      <c r="AT271" s="3"/>
      <c r="AU271" s="3"/>
      <c r="AV271" s="3"/>
    </row>
    <row r="272" spans="16:48">
      <c r="AJ272" s="2"/>
      <c r="AM272" s="2"/>
      <c r="AN272" s="1" t="b">
        <v>0</v>
      </c>
      <c r="AR272" s="3"/>
      <c r="AS272" s="3"/>
      <c r="AT272" s="3"/>
      <c r="AU272" s="3"/>
      <c r="AV272" s="3"/>
    </row>
    <row r="273" spans="36:48">
      <c r="AJ273" s="2"/>
      <c r="AM273" s="2"/>
      <c r="AN273" s="1" t="b">
        <v>0</v>
      </c>
      <c r="AR273" s="3"/>
      <c r="AS273" s="3"/>
      <c r="AT273" s="3"/>
      <c r="AU273" s="3"/>
      <c r="AV273" s="3"/>
    </row>
    <row r="274" spans="36:48">
      <c r="AJ274" s="2"/>
      <c r="AM274" s="2"/>
      <c r="AN274" s="1" t="b">
        <v>0</v>
      </c>
      <c r="AR274" s="3"/>
      <c r="AS274" s="3"/>
      <c r="AT274" s="3"/>
      <c r="AU274" s="3"/>
      <c r="AV274" s="3"/>
    </row>
    <row r="275" spans="36:48">
      <c r="AJ275" s="2"/>
      <c r="AM275" s="2"/>
      <c r="AN275" s="1" t="b">
        <v>0</v>
      </c>
      <c r="AR275" s="3"/>
      <c r="AS275" s="3"/>
      <c r="AT275" s="3"/>
      <c r="AU275" s="3"/>
      <c r="AV275" s="3"/>
    </row>
    <row r="276" spans="36:48">
      <c r="AJ276" s="2"/>
      <c r="AM276" s="2"/>
      <c r="AN276" s="1" t="b">
        <v>0</v>
      </c>
      <c r="AR276" s="3"/>
      <c r="AS276" s="3"/>
      <c r="AT276" s="3"/>
      <c r="AU276" s="3"/>
      <c r="AV276" s="3"/>
    </row>
    <row r="277" spans="36:48">
      <c r="AJ277" s="2"/>
      <c r="AM277" s="2"/>
      <c r="AN277" s="1" t="b">
        <v>0</v>
      </c>
      <c r="AR277" s="3"/>
      <c r="AS277" s="3"/>
      <c r="AT277" s="3"/>
      <c r="AU277" s="3"/>
      <c r="AV277" s="3"/>
    </row>
    <row r="278" spans="36:48">
      <c r="AJ278" s="2"/>
      <c r="AM278" s="2"/>
      <c r="AN278" s="1" t="b">
        <v>0</v>
      </c>
      <c r="AR278" s="3"/>
      <c r="AS278" s="3"/>
      <c r="AT278" s="3"/>
      <c r="AU278" s="3"/>
      <c r="AV278" s="3"/>
    </row>
    <row r="279" spans="36:48">
      <c r="AJ279" s="2"/>
      <c r="AM279" s="2"/>
      <c r="AN279" s="1" t="b">
        <v>0</v>
      </c>
      <c r="AR279" s="3"/>
      <c r="AS279" s="3"/>
      <c r="AT279" s="3"/>
      <c r="AU279" s="3"/>
      <c r="AV279" s="3"/>
    </row>
    <row r="280" spans="36:48">
      <c r="AJ280" s="2"/>
      <c r="AM280" s="2"/>
      <c r="AN280" s="1" t="b">
        <v>0</v>
      </c>
      <c r="AR280" s="3"/>
      <c r="AS280" s="3"/>
      <c r="AT280" s="3"/>
      <c r="AU280" s="3"/>
      <c r="AV280" s="3"/>
    </row>
    <row r="281" spans="36:48">
      <c r="AJ281" s="2"/>
      <c r="AM281" s="2"/>
      <c r="AN281" s="1" t="b">
        <v>0</v>
      </c>
      <c r="AR281" s="3"/>
      <c r="AS281" s="3"/>
      <c r="AT281" s="3"/>
      <c r="AU281" s="3"/>
      <c r="AV281" s="3"/>
    </row>
    <row r="282" spans="36:48">
      <c r="AJ282" s="2"/>
      <c r="AM282" s="2"/>
      <c r="AN282" s="1" t="b">
        <v>0</v>
      </c>
      <c r="AR282" s="3"/>
      <c r="AS282" s="3"/>
      <c r="AT282" s="3"/>
      <c r="AU282" s="3"/>
      <c r="AV282" s="3"/>
    </row>
    <row r="283" spans="36:48">
      <c r="AJ283" s="2"/>
      <c r="AM283" s="2"/>
      <c r="AN283" s="1" t="b">
        <v>0</v>
      </c>
      <c r="AR283" s="3"/>
      <c r="AS283" s="3"/>
      <c r="AT283" s="3"/>
      <c r="AU283" s="3"/>
      <c r="AV283" s="3"/>
    </row>
    <row r="284" spans="36:48">
      <c r="AJ284" s="2"/>
      <c r="AM284" s="2"/>
      <c r="AN284" s="1" t="b">
        <v>0</v>
      </c>
      <c r="AR284" s="3"/>
      <c r="AS284" s="3"/>
      <c r="AT284" s="3"/>
      <c r="AU284" s="3"/>
      <c r="AV284" s="3"/>
    </row>
    <row r="285" spans="36:48">
      <c r="AJ285" s="2"/>
      <c r="AM285" s="2"/>
      <c r="AN285" s="1" t="b">
        <v>0</v>
      </c>
      <c r="AR285" s="3"/>
      <c r="AS285" s="3"/>
      <c r="AT285" s="3"/>
      <c r="AU285" s="3"/>
      <c r="AV285" s="3"/>
    </row>
    <row r="286" spans="36:48">
      <c r="AJ286" s="2"/>
      <c r="AM286" s="2"/>
      <c r="AN286" s="1" t="b">
        <v>0</v>
      </c>
      <c r="AR286" s="3"/>
      <c r="AS286" s="3"/>
      <c r="AT286" s="3"/>
      <c r="AU286" s="3"/>
      <c r="AV286" s="3"/>
    </row>
    <row r="287" spans="36:48">
      <c r="AJ287" s="2"/>
      <c r="AM287" s="2"/>
      <c r="AN287" s="1" t="b">
        <v>0</v>
      </c>
      <c r="AR287" s="3"/>
      <c r="AS287" s="3"/>
      <c r="AT287" s="3"/>
      <c r="AU287" s="3"/>
      <c r="AV287" s="3"/>
    </row>
    <row r="288" spans="36:48">
      <c r="AJ288" s="2"/>
      <c r="AM288" s="2"/>
      <c r="AN288" s="1" t="b">
        <v>0</v>
      </c>
      <c r="AR288" s="3"/>
      <c r="AS288" s="3"/>
      <c r="AT288" s="3"/>
      <c r="AU288" s="3"/>
      <c r="AV288" s="3"/>
    </row>
    <row r="289" spans="36:48">
      <c r="AJ289" s="2"/>
      <c r="AM289" s="2"/>
      <c r="AN289" s="1" t="b">
        <v>0</v>
      </c>
      <c r="AR289" s="3"/>
      <c r="AS289" s="3"/>
      <c r="AT289" s="3"/>
      <c r="AU289" s="3"/>
      <c r="AV289" s="3"/>
    </row>
    <row r="290" spans="36:48">
      <c r="AJ290" s="2"/>
      <c r="AM290" s="2"/>
      <c r="AN290" s="1" t="b">
        <v>0</v>
      </c>
      <c r="AR290" s="3"/>
      <c r="AS290" s="3"/>
      <c r="AT290" s="3"/>
      <c r="AU290" s="3"/>
      <c r="AV290" s="3"/>
    </row>
    <row r="291" spans="36:48">
      <c r="AJ291" s="2"/>
      <c r="AM291" s="2"/>
      <c r="AN291" s="1" t="b">
        <v>0</v>
      </c>
      <c r="AR291" s="3"/>
      <c r="AS291" s="3"/>
      <c r="AT291" s="3"/>
      <c r="AU291" s="3"/>
      <c r="AV291" s="3"/>
    </row>
    <row r="292" spans="36:48">
      <c r="AJ292" s="2"/>
      <c r="AM292" s="2"/>
      <c r="AN292" s="1" t="b">
        <v>0</v>
      </c>
      <c r="AR292" s="3"/>
      <c r="AS292" s="3"/>
      <c r="AT292" s="3"/>
      <c r="AU292" s="3"/>
      <c r="AV292" s="3"/>
    </row>
    <row r="293" spans="36:48">
      <c r="AJ293" s="2"/>
      <c r="AM293" s="2"/>
      <c r="AN293" s="1" t="b">
        <v>0</v>
      </c>
      <c r="AR293" s="3"/>
      <c r="AS293" s="3"/>
      <c r="AT293" s="3"/>
      <c r="AU293" s="3"/>
      <c r="AV293" s="3"/>
    </row>
    <row r="294" spans="36:48">
      <c r="AJ294" s="2"/>
      <c r="AM294" s="2"/>
      <c r="AN294" s="1" t="b">
        <v>0</v>
      </c>
      <c r="AR294" s="3"/>
      <c r="AS294" s="3"/>
      <c r="AT294" s="3"/>
      <c r="AU294" s="3"/>
      <c r="AV294" s="3"/>
    </row>
    <row r="295" spans="36:48">
      <c r="AJ295" s="2"/>
      <c r="AM295" s="2"/>
      <c r="AN295" s="1" t="b">
        <v>0</v>
      </c>
      <c r="AR295" s="3"/>
      <c r="AS295" s="3"/>
      <c r="AT295" s="3"/>
      <c r="AU295" s="3"/>
      <c r="AV295" s="3"/>
    </row>
    <row r="296" spans="36:48">
      <c r="AJ296" s="2"/>
      <c r="AM296" s="2"/>
      <c r="AN296" s="1" t="b">
        <v>0</v>
      </c>
      <c r="AR296" s="3"/>
      <c r="AS296" s="3"/>
      <c r="AT296" s="3"/>
      <c r="AU296" s="3"/>
      <c r="AV296" s="3"/>
    </row>
    <row r="297" spans="36:48">
      <c r="AJ297" s="2"/>
      <c r="AM297" s="2"/>
      <c r="AN297" s="1" t="b">
        <v>0</v>
      </c>
      <c r="AR297" s="3"/>
      <c r="AS297" s="3"/>
      <c r="AT297" s="3"/>
      <c r="AU297" s="3"/>
      <c r="AV297" s="3"/>
    </row>
    <row r="298" spans="36:48">
      <c r="AJ298" s="2"/>
      <c r="AM298" s="2"/>
      <c r="AN298" s="1" t="b">
        <v>0</v>
      </c>
      <c r="AR298" s="3"/>
      <c r="AS298" s="3"/>
      <c r="AT298" s="3"/>
      <c r="AU298" s="3"/>
      <c r="AV298" s="3"/>
    </row>
    <row r="299" spans="36:48">
      <c r="AJ299" s="2"/>
      <c r="AM299" s="2"/>
      <c r="AN299" s="1" t="b">
        <v>0</v>
      </c>
      <c r="AR299" s="3"/>
      <c r="AS299" s="3"/>
      <c r="AT299" s="3"/>
      <c r="AU299" s="3"/>
      <c r="AV299" s="3"/>
    </row>
    <row r="300" spans="36:48">
      <c r="AJ300" s="2"/>
      <c r="AM300" s="2"/>
      <c r="AN300" s="1" t="b">
        <v>0</v>
      </c>
      <c r="AR300" s="3"/>
      <c r="AS300" s="3"/>
      <c r="AT300" s="3"/>
      <c r="AU300" s="3"/>
      <c r="AV300" s="3"/>
    </row>
    <row r="301" spans="36:48">
      <c r="AJ301" s="2"/>
      <c r="AM301" s="2"/>
      <c r="AN301" s="1" t="b">
        <v>0</v>
      </c>
      <c r="AR301" s="3"/>
      <c r="AS301" s="3"/>
      <c r="AT301" s="3"/>
      <c r="AU301" s="3"/>
      <c r="AV301" s="3"/>
    </row>
    <row r="302" spans="36:48">
      <c r="AJ302" s="2"/>
      <c r="AM302" s="2"/>
      <c r="AN302" s="1" t="b">
        <v>0</v>
      </c>
      <c r="AR302" s="3"/>
      <c r="AS302" s="3"/>
      <c r="AT302" s="3"/>
      <c r="AU302" s="3"/>
      <c r="AV302" s="3"/>
    </row>
    <row r="303" spans="36:48">
      <c r="AJ303" s="2"/>
      <c r="AM303" s="2"/>
      <c r="AN303" s="1" t="b">
        <v>0</v>
      </c>
      <c r="AR303" s="3"/>
      <c r="AS303" s="3"/>
      <c r="AT303" s="3"/>
      <c r="AU303" s="3"/>
      <c r="AV303" s="3"/>
    </row>
    <row r="304" spans="36:48">
      <c r="AJ304" s="2"/>
      <c r="AM304" s="2"/>
      <c r="AN304" s="1" t="b">
        <v>0</v>
      </c>
      <c r="AR304" s="3"/>
      <c r="AS304" s="3"/>
      <c r="AT304" s="3"/>
      <c r="AU304" s="3"/>
      <c r="AV304" s="3"/>
    </row>
    <row r="305" spans="36:48">
      <c r="AJ305" s="2"/>
      <c r="AM305" s="2"/>
      <c r="AN305" s="1" t="b">
        <v>0</v>
      </c>
      <c r="AR305" s="3"/>
      <c r="AS305" s="3"/>
      <c r="AT305" s="3"/>
      <c r="AU305" s="3"/>
      <c r="AV305" s="3"/>
    </row>
    <row r="306" spans="36:48">
      <c r="AJ306" s="2"/>
      <c r="AM306" s="2"/>
      <c r="AN306" s="1" t="b">
        <v>0</v>
      </c>
      <c r="AR306" s="3"/>
      <c r="AS306" s="3"/>
      <c r="AT306" s="3"/>
      <c r="AU306" s="3"/>
      <c r="AV306" s="3"/>
    </row>
    <row r="307" spans="36:48">
      <c r="AJ307" s="2"/>
      <c r="AM307" s="2"/>
      <c r="AN307" s="1" t="b">
        <v>0</v>
      </c>
      <c r="AR307" s="3"/>
      <c r="AS307" s="3"/>
      <c r="AT307" s="3"/>
      <c r="AU307" s="3"/>
      <c r="AV307" s="3"/>
    </row>
    <row r="308" spans="36:48">
      <c r="AJ308" s="2"/>
      <c r="AM308" s="2"/>
      <c r="AN308" s="1" t="b">
        <v>0</v>
      </c>
      <c r="AR308" s="3"/>
      <c r="AS308" s="3"/>
      <c r="AT308" s="3"/>
      <c r="AU308" s="3"/>
      <c r="AV308" s="3"/>
    </row>
    <row r="309" spans="36:48">
      <c r="AJ309" s="2"/>
      <c r="AM309" s="2"/>
      <c r="AN309" s="1" t="b">
        <v>0</v>
      </c>
      <c r="AR309" s="3"/>
      <c r="AS309" s="3"/>
      <c r="AT309" s="3"/>
      <c r="AU309" s="3"/>
      <c r="AV309" s="3"/>
    </row>
    <row r="310" spans="36:48">
      <c r="AJ310" s="2"/>
      <c r="AM310" s="2"/>
      <c r="AN310" s="1" t="b">
        <v>0</v>
      </c>
      <c r="AR310" s="3"/>
      <c r="AS310" s="3"/>
      <c r="AT310" s="3"/>
      <c r="AU310" s="3"/>
      <c r="AV310" s="3"/>
    </row>
    <row r="311" spans="36:48">
      <c r="AJ311" s="2"/>
      <c r="AM311" s="2"/>
      <c r="AN311" s="1" t="b">
        <v>0</v>
      </c>
      <c r="AR311" s="3"/>
      <c r="AS311" s="3"/>
      <c r="AT311" s="3"/>
      <c r="AU311" s="3"/>
      <c r="AV311" s="3"/>
    </row>
    <row r="312" spans="36:48">
      <c r="AJ312" s="2"/>
      <c r="AM312" s="2"/>
      <c r="AN312" s="1" t="b">
        <v>0</v>
      </c>
      <c r="AR312" s="3"/>
      <c r="AS312" s="3"/>
      <c r="AT312" s="3"/>
      <c r="AU312" s="3"/>
      <c r="AV312" s="3"/>
    </row>
    <row r="313" spans="36:48">
      <c r="AJ313" s="2"/>
      <c r="AM313" s="2"/>
      <c r="AN313" s="1" t="b">
        <v>0</v>
      </c>
      <c r="AR313" s="3"/>
      <c r="AS313" s="3"/>
      <c r="AT313" s="3"/>
      <c r="AU313" s="3"/>
      <c r="AV313" s="3"/>
    </row>
    <row r="314" spans="36:48">
      <c r="AJ314" s="2"/>
      <c r="AM314" s="2"/>
      <c r="AN314" s="1" t="b">
        <v>0</v>
      </c>
      <c r="AR314" s="3"/>
      <c r="AS314" s="3"/>
      <c r="AT314" s="3"/>
      <c r="AU314" s="3"/>
      <c r="AV314" s="3"/>
    </row>
    <row r="315" spans="36:48">
      <c r="AJ315" s="2"/>
      <c r="AM315" s="2"/>
      <c r="AN315" s="1" t="b">
        <v>0</v>
      </c>
      <c r="AR315" s="3"/>
      <c r="AS315" s="3"/>
      <c r="AT315" s="3"/>
      <c r="AU315" s="3"/>
      <c r="AV315" s="3"/>
    </row>
    <row r="316" spans="36:48">
      <c r="AJ316" s="2"/>
      <c r="AM316" s="2"/>
      <c r="AN316" s="1" t="b">
        <v>0</v>
      </c>
      <c r="AR316" s="3"/>
      <c r="AS316" s="3"/>
      <c r="AT316" s="3"/>
      <c r="AU316" s="3"/>
      <c r="AV316" s="3"/>
    </row>
    <row r="317" spans="36:48">
      <c r="AJ317" s="2"/>
      <c r="AM317" s="2"/>
      <c r="AN317" s="1" t="b">
        <v>0</v>
      </c>
      <c r="AR317" s="3"/>
      <c r="AS317" s="3"/>
      <c r="AT317" s="3"/>
      <c r="AU317" s="3"/>
      <c r="AV317" s="3"/>
    </row>
    <row r="318" spans="36:48">
      <c r="AJ318" s="2"/>
      <c r="AM318" s="2"/>
      <c r="AN318" s="1" t="b">
        <v>0</v>
      </c>
      <c r="AR318" s="3"/>
      <c r="AS318" s="3"/>
      <c r="AT318" s="3"/>
      <c r="AU318" s="3"/>
      <c r="AV318" s="3"/>
    </row>
    <row r="319" spans="36:48">
      <c r="AJ319" s="2"/>
      <c r="AM319" s="2"/>
      <c r="AN319" s="1" t="b">
        <v>0</v>
      </c>
      <c r="AR319" s="3"/>
      <c r="AS319" s="3"/>
      <c r="AT319" s="3"/>
      <c r="AU319" s="3"/>
      <c r="AV319" s="3"/>
    </row>
    <row r="320" spans="36:48">
      <c r="AJ320" s="2"/>
      <c r="AM320" s="2"/>
      <c r="AN320" s="1" t="b">
        <v>0</v>
      </c>
      <c r="AR320" s="3"/>
      <c r="AS320" s="3"/>
      <c r="AT320" s="3"/>
      <c r="AU320" s="3"/>
      <c r="AV320" s="3"/>
    </row>
    <row r="321" spans="36:48">
      <c r="AJ321" s="2"/>
      <c r="AM321" s="2"/>
      <c r="AN321" s="1" t="b">
        <v>0</v>
      </c>
      <c r="AR321" s="3"/>
      <c r="AS321" s="3"/>
      <c r="AT321" s="3"/>
      <c r="AU321" s="3"/>
      <c r="AV321" s="3"/>
    </row>
    <row r="322" spans="36:48">
      <c r="AJ322" s="2"/>
      <c r="AM322" s="2"/>
      <c r="AN322" s="1" t="b">
        <v>0</v>
      </c>
      <c r="AR322" s="3"/>
      <c r="AS322" s="3"/>
      <c r="AT322" s="3"/>
      <c r="AU322" s="3"/>
      <c r="AV322" s="3"/>
    </row>
    <row r="323" spans="36:48">
      <c r="AJ323" s="2"/>
      <c r="AM323" s="2"/>
      <c r="AN323" s="1" t="b">
        <v>0</v>
      </c>
      <c r="AR323" s="3"/>
      <c r="AS323" s="3"/>
      <c r="AT323" s="3"/>
      <c r="AU323" s="3"/>
      <c r="AV323" s="3"/>
    </row>
    <row r="324" spans="36:48">
      <c r="AJ324" s="2"/>
      <c r="AM324" s="2"/>
      <c r="AN324" s="1" t="b">
        <v>0</v>
      </c>
      <c r="AR324" s="3"/>
      <c r="AS324" s="3"/>
      <c r="AT324" s="3"/>
      <c r="AU324" s="3"/>
      <c r="AV324" s="3"/>
    </row>
    <row r="325" spans="36:48">
      <c r="AJ325" s="2"/>
      <c r="AM325" s="2"/>
      <c r="AN325" s="1" t="b">
        <v>0</v>
      </c>
      <c r="AR325" s="3"/>
      <c r="AS325" s="3"/>
      <c r="AT325" s="3"/>
      <c r="AU325" s="3"/>
      <c r="AV325" s="3"/>
    </row>
    <row r="326" spans="36:48">
      <c r="AJ326" s="2"/>
      <c r="AM326" s="2"/>
      <c r="AN326" s="1" t="b">
        <v>0</v>
      </c>
      <c r="AR326" s="3"/>
      <c r="AS326" s="3"/>
      <c r="AT326" s="3"/>
      <c r="AU326" s="3"/>
      <c r="AV326" s="3"/>
    </row>
    <row r="327" spans="36:48">
      <c r="AJ327" s="2"/>
      <c r="AM327" s="2"/>
      <c r="AN327" s="1" t="b">
        <v>0</v>
      </c>
      <c r="AR327" s="3"/>
      <c r="AS327" s="3"/>
      <c r="AT327" s="3"/>
      <c r="AU327" s="3"/>
      <c r="AV327" s="3"/>
    </row>
    <row r="328" spans="36:48">
      <c r="AJ328" s="2"/>
      <c r="AM328" s="2"/>
      <c r="AN328" s="1" t="b">
        <v>0</v>
      </c>
      <c r="AR328" s="3"/>
      <c r="AS328" s="3"/>
      <c r="AT328" s="3"/>
      <c r="AU328" s="3"/>
      <c r="AV328" s="3"/>
    </row>
    <row r="329" spans="36:48">
      <c r="AJ329" s="2"/>
      <c r="AM329" s="2"/>
      <c r="AN329" s="1" t="b">
        <v>0</v>
      </c>
      <c r="AR329" s="3"/>
      <c r="AS329" s="3"/>
      <c r="AT329" s="3"/>
      <c r="AU329" s="3"/>
      <c r="AV329" s="3"/>
    </row>
    <row r="330" spans="36:48">
      <c r="AJ330" s="2"/>
      <c r="AM330" s="2"/>
      <c r="AN330" s="1" t="b">
        <v>0</v>
      </c>
      <c r="AR330" s="3"/>
      <c r="AS330" s="3"/>
      <c r="AT330" s="3"/>
      <c r="AU330" s="3"/>
      <c r="AV330" s="3"/>
    </row>
    <row r="331" spans="36:48">
      <c r="AJ331" s="2"/>
      <c r="AM331" s="2"/>
      <c r="AN331" s="1" t="b">
        <v>0</v>
      </c>
      <c r="AR331" s="3"/>
      <c r="AS331" s="3"/>
      <c r="AT331" s="3"/>
      <c r="AU331" s="3"/>
      <c r="AV331" s="3"/>
    </row>
    <row r="332" spans="36:48">
      <c r="AJ332" s="2"/>
      <c r="AM332" s="2"/>
      <c r="AN332" s="1" t="b">
        <v>0</v>
      </c>
      <c r="AR332" s="3"/>
      <c r="AS332" s="3"/>
      <c r="AT332" s="3"/>
      <c r="AU332" s="3"/>
      <c r="AV332" s="3"/>
    </row>
    <row r="333" spans="36:48">
      <c r="AJ333" s="2"/>
      <c r="AM333" s="2"/>
      <c r="AN333" s="1" t="b">
        <v>0</v>
      </c>
      <c r="AR333" s="3"/>
      <c r="AS333" s="3"/>
      <c r="AT333" s="3"/>
      <c r="AU333" s="3"/>
      <c r="AV333" s="3"/>
    </row>
    <row r="334" spans="36:48">
      <c r="AJ334" s="2"/>
      <c r="AM334" s="2"/>
      <c r="AN334" s="1" t="b">
        <v>0</v>
      </c>
      <c r="AR334" s="3"/>
      <c r="AS334" s="3"/>
      <c r="AT334" s="3"/>
      <c r="AU334" s="3"/>
      <c r="AV334" s="3"/>
    </row>
    <row r="335" spans="36:48">
      <c r="AJ335" s="2"/>
      <c r="AM335" s="2"/>
      <c r="AN335" s="1" t="b">
        <v>0</v>
      </c>
      <c r="AR335" s="3"/>
      <c r="AS335" s="3"/>
      <c r="AT335" s="3"/>
      <c r="AU335" s="3"/>
      <c r="AV335" s="3"/>
    </row>
    <row r="336" spans="36:48">
      <c r="AJ336" s="2"/>
      <c r="AM336" s="2"/>
      <c r="AN336" s="1" t="b">
        <v>0</v>
      </c>
      <c r="AR336" s="3"/>
      <c r="AS336" s="3"/>
      <c r="AT336" s="3"/>
      <c r="AU336" s="3"/>
      <c r="AV336" s="3"/>
    </row>
    <row r="337" spans="36:48">
      <c r="AJ337" s="2"/>
      <c r="AM337" s="2"/>
      <c r="AN337" s="1" t="b">
        <v>0</v>
      </c>
      <c r="AR337" s="3"/>
      <c r="AS337" s="3"/>
      <c r="AT337" s="3"/>
      <c r="AU337" s="3"/>
      <c r="AV337" s="3"/>
    </row>
    <row r="338" spans="36:48">
      <c r="AJ338" s="2"/>
      <c r="AM338" s="2"/>
      <c r="AN338" s="1" t="b">
        <v>0</v>
      </c>
      <c r="AR338" s="3"/>
      <c r="AS338" s="3"/>
      <c r="AT338" s="3"/>
      <c r="AU338" s="3"/>
      <c r="AV338" s="3"/>
    </row>
    <row r="339" spans="36:48">
      <c r="AJ339" s="2"/>
      <c r="AM339" s="2"/>
      <c r="AN339" s="1" t="b">
        <v>0</v>
      </c>
      <c r="AR339" s="3"/>
      <c r="AS339" s="3"/>
      <c r="AT339" s="3"/>
      <c r="AU339" s="3"/>
      <c r="AV339" s="3"/>
    </row>
    <row r="340" spans="36:48">
      <c r="AJ340" s="2"/>
      <c r="AM340" s="2"/>
      <c r="AN340" s="1" t="b">
        <v>0</v>
      </c>
      <c r="AR340" s="3"/>
      <c r="AS340" s="3"/>
      <c r="AT340" s="3"/>
      <c r="AU340" s="3"/>
      <c r="AV340" s="3"/>
    </row>
    <row r="341" spans="36:48">
      <c r="AJ341" s="2"/>
      <c r="AM341" s="2"/>
      <c r="AN341" s="1" t="b">
        <v>0</v>
      </c>
      <c r="AR341" s="3"/>
      <c r="AS341" s="3"/>
      <c r="AT341" s="3"/>
      <c r="AU341" s="3"/>
      <c r="AV341" s="3"/>
    </row>
    <row r="342" spans="36:48">
      <c r="AJ342" s="2"/>
      <c r="AM342" s="2"/>
      <c r="AN342" s="1" t="b">
        <v>0</v>
      </c>
      <c r="AR342" s="3"/>
      <c r="AS342" s="3"/>
      <c r="AT342" s="3"/>
      <c r="AU342" s="3"/>
      <c r="AV342" s="3"/>
    </row>
    <row r="343" spans="36:48">
      <c r="AJ343" s="2"/>
      <c r="AM343" s="2"/>
      <c r="AN343" s="1" t="b">
        <v>0</v>
      </c>
      <c r="AR343" s="3"/>
      <c r="AS343" s="3"/>
      <c r="AT343" s="3"/>
      <c r="AU343" s="3"/>
      <c r="AV343" s="3"/>
    </row>
    <row r="344" spans="36:48">
      <c r="AJ344" s="2"/>
      <c r="AM344" s="2"/>
      <c r="AN344" s="1" t="b">
        <v>0</v>
      </c>
      <c r="AR344" s="3"/>
      <c r="AS344" s="3"/>
      <c r="AT344" s="3"/>
      <c r="AU344" s="3"/>
      <c r="AV344" s="3"/>
    </row>
    <row r="345" spans="36:48">
      <c r="AJ345" s="2"/>
      <c r="AM345" s="2"/>
      <c r="AN345" s="1" t="b">
        <v>0</v>
      </c>
      <c r="AR345" s="3"/>
      <c r="AS345" s="3"/>
      <c r="AT345" s="3"/>
      <c r="AU345" s="3"/>
      <c r="AV345" s="3"/>
    </row>
    <row r="346" spans="36:48">
      <c r="AJ346" s="2"/>
      <c r="AM346" s="2"/>
      <c r="AN346" s="1" t="b">
        <v>0</v>
      </c>
      <c r="AR346" s="3"/>
      <c r="AS346" s="3"/>
      <c r="AT346" s="3"/>
      <c r="AU346" s="3"/>
      <c r="AV346" s="3"/>
    </row>
    <row r="347" spans="36:48">
      <c r="AJ347" s="2"/>
      <c r="AM347" s="2"/>
      <c r="AN347" s="1" t="b">
        <v>0</v>
      </c>
      <c r="AR347" s="3"/>
      <c r="AS347" s="3"/>
      <c r="AT347" s="3"/>
      <c r="AU347" s="3"/>
      <c r="AV347" s="3"/>
    </row>
    <row r="348" spans="36:48">
      <c r="AJ348" s="2"/>
      <c r="AM348" s="2"/>
      <c r="AN348" s="1" t="b">
        <v>0</v>
      </c>
      <c r="AR348" s="3"/>
      <c r="AS348" s="3"/>
      <c r="AT348" s="3"/>
      <c r="AU348" s="3"/>
      <c r="AV348" s="3"/>
    </row>
    <row r="349" spans="36:48">
      <c r="AJ349" s="2"/>
      <c r="AM349" s="2"/>
      <c r="AN349" s="1" t="b">
        <v>0</v>
      </c>
      <c r="AR349" s="3"/>
      <c r="AS349" s="3"/>
      <c r="AT349" s="3"/>
      <c r="AU349" s="3"/>
      <c r="AV349" s="3"/>
    </row>
    <row r="350" spans="36:48">
      <c r="AJ350" s="2"/>
      <c r="AM350" s="2"/>
      <c r="AN350" s="1" t="b">
        <v>0</v>
      </c>
      <c r="AR350" s="3"/>
      <c r="AS350" s="3"/>
      <c r="AT350" s="3"/>
      <c r="AU350" s="3"/>
      <c r="AV350" s="3"/>
    </row>
    <row r="351" spans="36:48">
      <c r="AJ351" s="2"/>
      <c r="AM351" s="2"/>
      <c r="AN351" s="1" t="b">
        <v>0</v>
      </c>
      <c r="AR351" s="3"/>
      <c r="AS351" s="3"/>
      <c r="AT351" s="3"/>
      <c r="AU351" s="3"/>
      <c r="AV351" s="3"/>
    </row>
    <row r="352" spans="36:48">
      <c r="AJ352" s="2"/>
      <c r="AM352" s="2"/>
      <c r="AN352" s="1" t="b">
        <v>0</v>
      </c>
      <c r="AR352" s="3"/>
      <c r="AS352" s="3"/>
      <c r="AT352" s="3"/>
      <c r="AU352" s="3"/>
      <c r="AV352" s="3"/>
    </row>
    <row r="353" spans="36:48">
      <c r="AJ353" s="2"/>
      <c r="AM353" s="2"/>
      <c r="AN353" s="1" t="b">
        <v>0</v>
      </c>
      <c r="AR353" s="3"/>
      <c r="AS353" s="3"/>
      <c r="AT353" s="3"/>
      <c r="AU353" s="3"/>
      <c r="AV353" s="3"/>
    </row>
    <row r="354" spans="36:48">
      <c r="AJ354" s="2"/>
      <c r="AM354" s="2"/>
      <c r="AN354" s="1" t="b">
        <v>0</v>
      </c>
      <c r="AR354" s="3"/>
      <c r="AS354" s="3"/>
      <c r="AT354" s="3"/>
      <c r="AU354" s="3"/>
      <c r="AV354" s="3"/>
    </row>
    <row r="355" spans="36:48">
      <c r="AJ355" s="2"/>
      <c r="AM355" s="2"/>
      <c r="AN355" s="1" t="b">
        <v>0</v>
      </c>
      <c r="AR355" s="3"/>
      <c r="AS355" s="3"/>
      <c r="AT355" s="3"/>
      <c r="AU355" s="3"/>
      <c r="AV355" s="3"/>
    </row>
    <row r="356" spans="36:48">
      <c r="AJ356" s="2"/>
      <c r="AM356" s="2"/>
      <c r="AN356" s="1" t="b">
        <v>0</v>
      </c>
      <c r="AR356" s="3"/>
      <c r="AS356" s="3"/>
      <c r="AT356" s="3"/>
      <c r="AU356" s="3"/>
      <c r="AV356" s="3"/>
    </row>
    <row r="357" spans="36:48">
      <c r="AJ357" s="2"/>
      <c r="AM357" s="2"/>
      <c r="AN357" s="1" t="b">
        <v>0</v>
      </c>
      <c r="AR357" s="3"/>
      <c r="AS357" s="3"/>
      <c r="AT357" s="3"/>
      <c r="AU357" s="3"/>
      <c r="AV357" s="3"/>
    </row>
    <row r="358" spans="36:48">
      <c r="AJ358" s="2"/>
      <c r="AM358" s="2"/>
      <c r="AN358" s="1" t="b">
        <v>0</v>
      </c>
      <c r="AR358" s="3"/>
      <c r="AS358" s="3"/>
      <c r="AT358" s="3"/>
      <c r="AU358" s="3"/>
      <c r="AV358" s="3"/>
    </row>
    <row r="359" spans="36:48">
      <c r="AJ359" s="2"/>
      <c r="AM359" s="2"/>
      <c r="AN359" s="1" t="b">
        <v>0</v>
      </c>
      <c r="AR359" s="3"/>
      <c r="AS359" s="3"/>
      <c r="AT359" s="3"/>
      <c r="AU359" s="3"/>
      <c r="AV359" s="3"/>
    </row>
    <row r="360" spans="36:48">
      <c r="AJ360" s="2"/>
      <c r="AM360" s="2"/>
      <c r="AN360" s="1" t="b">
        <v>0</v>
      </c>
      <c r="AR360" s="3"/>
      <c r="AS360" s="3"/>
      <c r="AT360" s="3"/>
      <c r="AU360" s="3"/>
      <c r="AV360" s="3"/>
    </row>
    <row r="361" spans="36:48">
      <c r="AJ361" s="2"/>
      <c r="AM361" s="2"/>
      <c r="AN361" s="1" t="b">
        <v>0</v>
      </c>
      <c r="AR361" s="3"/>
      <c r="AS361" s="3"/>
      <c r="AT361" s="3"/>
      <c r="AU361" s="3"/>
      <c r="AV361" s="3"/>
    </row>
    <row r="362" spans="36:48">
      <c r="AJ362" s="2"/>
      <c r="AM362" s="2"/>
      <c r="AN362" s="1" t="b">
        <v>0</v>
      </c>
      <c r="AR362" s="3"/>
      <c r="AS362" s="3"/>
      <c r="AT362" s="3"/>
      <c r="AU362" s="3"/>
      <c r="AV362" s="3"/>
    </row>
    <row r="363" spans="36:48">
      <c r="AJ363" s="2"/>
      <c r="AM363" s="2"/>
      <c r="AN363" s="1" t="b">
        <v>0</v>
      </c>
      <c r="AR363" s="3"/>
      <c r="AS363" s="3"/>
      <c r="AT363" s="3"/>
      <c r="AU363" s="3"/>
      <c r="AV363" s="3"/>
    </row>
    <row r="364" spans="36:48">
      <c r="AJ364" s="2"/>
      <c r="AM364" s="2"/>
      <c r="AN364" s="1" t="b">
        <v>0</v>
      </c>
      <c r="AR364" s="3"/>
      <c r="AS364" s="3"/>
      <c r="AT364" s="3"/>
      <c r="AU364" s="3"/>
      <c r="AV364" s="3"/>
    </row>
    <row r="365" spans="36:48">
      <c r="AJ365" s="2"/>
      <c r="AM365" s="2"/>
      <c r="AN365" s="1" t="b">
        <v>0</v>
      </c>
      <c r="AR365" s="3"/>
      <c r="AS365" s="3"/>
      <c r="AT365" s="3"/>
      <c r="AU365" s="3"/>
      <c r="AV365" s="3"/>
    </row>
    <row r="366" spans="36:48">
      <c r="AJ366" s="2"/>
      <c r="AM366" s="2"/>
      <c r="AN366" s="1" t="b">
        <v>0</v>
      </c>
      <c r="AR366" s="3"/>
      <c r="AS366" s="3"/>
      <c r="AT366" s="3"/>
      <c r="AU366" s="3"/>
      <c r="AV366" s="3"/>
    </row>
    <row r="367" spans="36:48">
      <c r="AJ367" s="2"/>
      <c r="AM367" s="2"/>
      <c r="AN367" s="1" t="b">
        <v>0</v>
      </c>
      <c r="AR367" s="3"/>
      <c r="AS367" s="3"/>
      <c r="AT367" s="3"/>
      <c r="AU367" s="3"/>
      <c r="AV367" s="3"/>
    </row>
    <row r="368" spans="36:48">
      <c r="AJ368" s="2"/>
      <c r="AM368" s="2"/>
      <c r="AN368" s="1" t="b">
        <v>0</v>
      </c>
      <c r="AR368" s="3"/>
      <c r="AS368" s="3"/>
      <c r="AT368" s="3"/>
      <c r="AU368" s="3"/>
      <c r="AV368" s="3"/>
    </row>
    <row r="369" spans="36:48">
      <c r="AJ369" s="2"/>
      <c r="AM369" s="2"/>
      <c r="AN369" s="1" t="b">
        <v>0</v>
      </c>
      <c r="AR369" s="3"/>
      <c r="AS369" s="3"/>
      <c r="AT369" s="3"/>
      <c r="AU369" s="3"/>
      <c r="AV369" s="3"/>
    </row>
    <row r="370" spans="36:48">
      <c r="AJ370" s="2"/>
      <c r="AM370" s="2"/>
      <c r="AN370" s="1" t="b">
        <v>0</v>
      </c>
      <c r="AR370" s="3"/>
      <c r="AS370" s="3"/>
      <c r="AT370" s="3"/>
      <c r="AU370" s="3"/>
      <c r="AV370" s="3"/>
    </row>
    <row r="371" spans="36:48">
      <c r="AJ371" s="2"/>
      <c r="AM371" s="2"/>
      <c r="AN371" s="1" t="b">
        <v>0</v>
      </c>
      <c r="AR371" s="3"/>
      <c r="AS371" s="3"/>
      <c r="AT371" s="3"/>
      <c r="AU371" s="3"/>
      <c r="AV371" s="3"/>
    </row>
    <row r="372" spans="36:48">
      <c r="AJ372" s="2"/>
      <c r="AM372" s="2"/>
      <c r="AN372" s="1" t="b">
        <v>0</v>
      </c>
      <c r="AR372" s="3"/>
      <c r="AS372" s="3"/>
      <c r="AT372" s="3"/>
      <c r="AU372" s="3"/>
      <c r="AV372" s="3"/>
    </row>
    <row r="373" spans="36:48">
      <c r="AJ373" s="2"/>
      <c r="AM373" s="2"/>
      <c r="AN373" s="1" t="b">
        <v>0</v>
      </c>
      <c r="AR373" s="3"/>
      <c r="AS373" s="3"/>
      <c r="AT373" s="3"/>
      <c r="AU373" s="3"/>
      <c r="AV373" s="3"/>
    </row>
    <row r="374" spans="36:48">
      <c r="AJ374" s="2"/>
      <c r="AM374" s="2"/>
      <c r="AN374" s="1" t="b">
        <v>0</v>
      </c>
      <c r="AR374" s="3"/>
      <c r="AS374" s="3"/>
      <c r="AT374" s="3"/>
      <c r="AU374" s="3"/>
      <c r="AV374" s="3"/>
    </row>
    <row r="375" spans="36:48">
      <c r="AJ375" s="2"/>
      <c r="AM375" s="2"/>
      <c r="AN375" s="1" t="b">
        <v>0</v>
      </c>
      <c r="AR375" s="3"/>
      <c r="AS375" s="3"/>
      <c r="AT375" s="3"/>
      <c r="AU375" s="3"/>
      <c r="AV375" s="3"/>
    </row>
    <row r="376" spans="36:48">
      <c r="AJ376" s="2"/>
      <c r="AM376" s="2"/>
      <c r="AN376" s="1" t="b">
        <v>0</v>
      </c>
      <c r="AR376" s="3"/>
      <c r="AS376" s="3"/>
      <c r="AT376" s="3"/>
      <c r="AU376" s="3"/>
      <c r="AV376" s="3"/>
    </row>
    <row r="377" spans="36:48">
      <c r="AJ377" s="2"/>
      <c r="AM377" s="2"/>
      <c r="AN377" s="1" t="b">
        <v>0</v>
      </c>
      <c r="AR377" s="3"/>
      <c r="AS377" s="3"/>
      <c r="AT377" s="3"/>
      <c r="AU377" s="3"/>
      <c r="AV377" s="3"/>
    </row>
    <row r="378" spans="36:48">
      <c r="AJ378" s="2"/>
      <c r="AM378" s="2"/>
      <c r="AN378" s="1" t="b">
        <v>0</v>
      </c>
      <c r="AR378" s="3"/>
      <c r="AS378" s="3"/>
      <c r="AT378" s="3"/>
      <c r="AU378" s="3"/>
      <c r="AV378" s="3"/>
    </row>
    <row r="379" spans="36:48">
      <c r="AJ379" s="2"/>
      <c r="AM379" s="2"/>
      <c r="AN379" s="1" t="b">
        <v>0</v>
      </c>
      <c r="AR379" s="3"/>
      <c r="AS379" s="3"/>
      <c r="AT379" s="3"/>
      <c r="AU379" s="3"/>
      <c r="AV379" s="3"/>
    </row>
    <row r="380" spans="36:48">
      <c r="AJ380" s="2"/>
      <c r="AM380" s="2"/>
      <c r="AN380" s="1" t="b">
        <v>0</v>
      </c>
      <c r="AR380" s="3"/>
      <c r="AS380" s="3"/>
      <c r="AT380" s="3"/>
      <c r="AU380" s="3"/>
      <c r="AV380" s="3"/>
    </row>
    <row r="381" spans="36:48">
      <c r="AJ381" s="2"/>
      <c r="AM381" s="2"/>
      <c r="AN381" s="1" t="b">
        <v>0</v>
      </c>
      <c r="AR381" s="3"/>
      <c r="AS381" s="3"/>
      <c r="AT381" s="3"/>
      <c r="AU381" s="3"/>
      <c r="AV381" s="3"/>
    </row>
    <row r="382" spans="36:48">
      <c r="AJ382" s="2"/>
      <c r="AM382" s="2"/>
      <c r="AN382" s="1" t="b">
        <v>0</v>
      </c>
      <c r="AR382" s="3"/>
      <c r="AS382" s="3"/>
      <c r="AT382" s="3"/>
      <c r="AU382" s="3"/>
      <c r="AV382" s="3"/>
    </row>
    <row r="383" spans="36:48">
      <c r="AJ383" s="2"/>
      <c r="AM383" s="2"/>
      <c r="AN383" s="1" t="b">
        <v>0</v>
      </c>
      <c r="AR383" s="3"/>
      <c r="AS383" s="3"/>
      <c r="AT383" s="3"/>
      <c r="AU383" s="3"/>
      <c r="AV383" s="3"/>
    </row>
    <row r="384" spans="36:48">
      <c r="AJ384" s="2"/>
      <c r="AM384" s="2"/>
      <c r="AN384" s="1" t="b">
        <v>0</v>
      </c>
      <c r="AR384" s="3"/>
      <c r="AS384" s="3"/>
      <c r="AT384" s="3"/>
      <c r="AU384" s="3"/>
      <c r="AV384" s="3"/>
    </row>
    <row r="385" spans="36:48">
      <c r="AJ385" s="2"/>
      <c r="AM385" s="2"/>
      <c r="AN385" s="1" t="b">
        <v>0</v>
      </c>
      <c r="AR385" s="3"/>
      <c r="AS385" s="3"/>
      <c r="AT385" s="3"/>
      <c r="AU385" s="3"/>
      <c r="AV385" s="3"/>
    </row>
    <row r="386" spans="36:48">
      <c r="AJ386" s="2"/>
      <c r="AM386" s="2"/>
      <c r="AN386" s="1" t="b">
        <v>0</v>
      </c>
      <c r="AR386" s="3"/>
      <c r="AS386" s="3"/>
      <c r="AT386" s="3"/>
      <c r="AU386" s="3"/>
      <c r="AV386" s="3"/>
    </row>
    <row r="387" spans="36:48">
      <c r="AJ387" s="2"/>
      <c r="AM387" s="2"/>
      <c r="AN387" s="1" t="b">
        <v>0</v>
      </c>
      <c r="AR387" s="3"/>
      <c r="AS387" s="3"/>
      <c r="AT387" s="3"/>
      <c r="AU387" s="3"/>
      <c r="AV387" s="3"/>
    </row>
    <row r="388" spans="36:48">
      <c r="AJ388" s="2"/>
      <c r="AM388" s="2"/>
      <c r="AN388" s="1" t="b">
        <v>0</v>
      </c>
      <c r="AR388" s="3"/>
      <c r="AS388" s="3"/>
      <c r="AT388" s="3"/>
      <c r="AU388" s="3"/>
      <c r="AV388" s="3"/>
    </row>
    <row r="389" spans="36:48">
      <c r="AJ389" s="2"/>
      <c r="AM389" s="2"/>
      <c r="AN389" s="1" t="b">
        <v>0</v>
      </c>
      <c r="AR389" s="3"/>
      <c r="AS389" s="3"/>
      <c r="AT389" s="3"/>
      <c r="AU389" s="3"/>
      <c r="AV389" s="3"/>
    </row>
    <row r="390" spans="36:48">
      <c r="AJ390" s="2"/>
      <c r="AM390" s="2"/>
      <c r="AN390" s="1" t="b">
        <v>0</v>
      </c>
      <c r="AR390" s="3"/>
      <c r="AS390" s="3"/>
      <c r="AT390" s="3"/>
      <c r="AU390" s="3"/>
      <c r="AV390" s="3"/>
    </row>
    <row r="391" spans="36:48">
      <c r="AJ391" s="2"/>
      <c r="AM391" s="2"/>
      <c r="AN391" s="1" t="b">
        <v>0</v>
      </c>
      <c r="AR391" s="3"/>
      <c r="AS391" s="3"/>
      <c r="AT391" s="3"/>
      <c r="AU391" s="3"/>
      <c r="AV391" s="3"/>
    </row>
    <row r="392" spans="36:48">
      <c r="AJ392" s="2"/>
      <c r="AM392" s="2"/>
      <c r="AN392" s="1" t="b">
        <v>0</v>
      </c>
      <c r="AR392" s="3"/>
      <c r="AS392" s="3"/>
      <c r="AT392" s="3"/>
      <c r="AU392" s="3"/>
      <c r="AV392" s="3"/>
    </row>
    <row r="393" spans="36:48">
      <c r="AJ393" s="2"/>
      <c r="AM393" s="2"/>
      <c r="AN393" s="1" t="b">
        <v>0</v>
      </c>
      <c r="AR393" s="3"/>
      <c r="AS393" s="3"/>
      <c r="AT393" s="3"/>
      <c r="AU393" s="3"/>
      <c r="AV393" s="3"/>
    </row>
    <row r="394" spans="36:48">
      <c r="AJ394" s="2"/>
      <c r="AM394" s="2"/>
      <c r="AN394" s="1" t="b">
        <v>0</v>
      </c>
      <c r="AR394" s="3"/>
      <c r="AS394" s="3"/>
      <c r="AT394" s="3"/>
      <c r="AU394" s="3"/>
      <c r="AV394" s="3"/>
    </row>
    <row r="395" spans="36:48">
      <c r="AJ395" s="2"/>
      <c r="AM395" s="2"/>
      <c r="AN395" s="1" t="b">
        <v>0</v>
      </c>
      <c r="AR395" s="3"/>
      <c r="AS395" s="3"/>
      <c r="AT395" s="3"/>
      <c r="AU395" s="3"/>
      <c r="AV395" s="3"/>
    </row>
    <row r="396" spans="36:48">
      <c r="AJ396" s="2"/>
      <c r="AM396" s="2"/>
      <c r="AN396" s="1" t="b">
        <v>0</v>
      </c>
      <c r="AR396" s="3"/>
      <c r="AS396" s="3"/>
      <c r="AT396" s="3"/>
      <c r="AU396" s="3"/>
      <c r="AV396" s="3"/>
    </row>
    <row r="397" spans="36:48">
      <c r="AJ397" s="2"/>
      <c r="AM397" s="2"/>
      <c r="AN397" s="1" t="b">
        <v>0</v>
      </c>
      <c r="AR397" s="3"/>
      <c r="AS397" s="3"/>
      <c r="AT397" s="3"/>
      <c r="AU397" s="3"/>
      <c r="AV397" s="3"/>
    </row>
    <row r="398" spans="36:48">
      <c r="AJ398" s="2"/>
      <c r="AM398" s="2"/>
      <c r="AN398" s="1" t="b">
        <v>0</v>
      </c>
      <c r="AR398" s="3"/>
      <c r="AS398" s="3"/>
      <c r="AT398" s="3"/>
      <c r="AU398" s="3"/>
      <c r="AV398" s="3"/>
    </row>
    <row r="399" spans="36:48">
      <c r="AJ399" s="2"/>
      <c r="AM399" s="2"/>
      <c r="AN399" s="1" t="b">
        <v>0</v>
      </c>
      <c r="AR399" s="3"/>
      <c r="AS399" s="3"/>
      <c r="AT399" s="3"/>
      <c r="AU399" s="3"/>
      <c r="AV399" s="3"/>
    </row>
    <row r="400" spans="36:48">
      <c r="AJ400" s="2"/>
      <c r="AM400" s="2"/>
      <c r="AN400" s="1" t="b">
        <v>0</v>
      </c>
      <c r="AR400" s="3"/>
      <c r="AS400" s="3"/>
      <c r="AT400" s="3"/>
      <c r="AU400" s="3"/>
      <c r="AV400" s="3"/>
    </row>
    <row r="401" spans="36:48">
      <c r="AJ401" s="2"/>
      <c r="AM401" s="2"/>
      <c r="AN401" s="1" t="b">
        <v>0</v>
      </c>
      <c r="AR401" s="3"/>
      <c r="AS401" s="3"/>
      <c r="AT401" s="3"/>
      <c r="AU401" s="3"/>
      <c r="AV401" s="3"/>
    </row>
    <row r="402" spans="36:48">
      <c r="AJ402" s="2"/>
      <c r="AM402" s="2"/>
      <c r="AN402" s="1" t="b">
        <v>0</v>
      </c>
      <c r="AR402" s="3"/>
      <c r="AS402" s="3"/>
      <c r="AT402" s="3"/>
      <c r="AU402" s="3"/>
      <c r="AV402" s="3"/>
    </row>
    <row r="403" spans="36:48">
      <c r="AJ403" s="2"/>
      <c r="AM403" s="2"/>
      <c r="AN403" s="1" t="b">
        <v>0</v>
      </c>
      <c r="AR403" s="3"/>
      <c r="AS403" s="3"/>
      <c r="AT403" s="3"/>
      <c r="AU403" s="3"/>
      <c r="AV403" s="3"/>
    </row>
    <row r="404" spans="36:48">
      <c r="AJ404" s="2"/>
      <c r="AM404" s="2"/>
      <c r="AN404" s="1" t="b">
        <v>0</v>
      </c>
      <c r="AR404" s="3"/>
      <c r="AS404" s="3"/>
      <c r="AT404" s="3"/>
      <c r="AU404" s="3"/>
      <c r="AV404" s="3"/>
    </row>
    <row r="405" spans="36:48">
      <c r="AJ405" s="2"/>
      <c r="AM405" s="2"/>
      <c r="AN405" s="1" t="b">
        <v>0</v>
      </c>
      <c r="AR405" s="3"/>
      <c r="AS405" s="3"/>
      <c r="AT405" s="3"/>
      <c r="AU405" s="3"/>
      <c r="AV405" s="3"/>
    </row>
    <row r="406" spans="36:48">
      <c r="AJ406" s="2"/>
      <c r="AM406" s="2"/>
      <c r="AN406" s="1" t="b">
        <v>0</v>
      </c>
      <c r="AR406" s="3"/>
      <c r="AS406" s="3"/>
      <c r="AT406" s="3"/>
      <c r="AU406" s="3"/>
      <c r="AV406" s="3"/>
    </row>
    <row r="407" spans="36:48">
      <c r="AJ407" s="2"/>
      <c r="AM407" s="2"/>
      <c r="AN407" s="1" t="b">
        <v>0</v>
      </c>
      <c r="AR407" s="3"/>
      <c r="AS407" s="3"/>
      <c r="AT407" s="3"/>
      <c r="AU407" s="3"/>
      <c r="AV407" s="3"/>
    </row>
    <row r="408" spans="36:48">
      <c r="AJ408" s="2"/>
      <c r="AM408" s="2"/>
      <c r="AN408" s="1" t="b">
        <v>0</v>
      </c>
      <c r="AR408" s="3"/>
      <c r="AS408" s="3"/>
      <c r="AT408" s="3"/>
      <c r="AU408" s="3"/>
      <c r="AV408" s="3"/>
    </row>
    <row r="409" spans="36:48">
      <c r="AJ409" s="2"/>
      <c r="AM409" s="2"/>
      <c r="AN409" s="1" t="b">
        <v>0</v>
      </c>
      <c r="AR409" s="3"/>
      <c r="AS409" s="3"/>
      <c r="AT409" s="3"/>
      <c r="AU409" s="3"/>
      <c r="AV409" s="3"/>
    </row>
    <row r="410" spans="36:48">
      <c r="AJ410" s="2"/>
      <c r="AM410" s="2"/>
      <c r="AN410" s="1" t="b">
        <v>0</v>
      </c>
      <c r="AR410" s="3"/>
      <c r="AS410" s="3"/>
      <c r="AT410" s="3"/>
      <c r="AU410" s="3"/>
      <c r="AV410" s="3"/>
    </row>
    <row r="411" spans="36:48">
      <c r="AJ411" s="2"/>
      <c r="AM411" s="2"/>
      <c r="AN411" s="1" t="b">
        <v>0</v>
      </c>
      <c r="AR411" s="3"/>
      <c r="AS411" s="3"/>
      <c r="AT411" s="3"/>
      <c r="AU411" s="3"/>
      <c r="AV411" s="3"/>
    </row>
    <row r="412" spans="36:48">
      <c r="AJ412" s="2"/>
      <c r="AM412" s="2"/>
      <c r="AN412" s="1" t="b">
        <v>0</v>
      </c>
      <c r="AR412" s="3"/>
      <c r="AS412" s="3"/>
      <c r="AT412" s="3"/>
      <c r="AU412" s="3"/>
      <c r="AV412" s="3"/>
    </row>
    <row r="413" spans="36:48">
      <c r="AJ413" s="2"/>
      <c r="AM413" s="2"/>
      <c r="AN413" s="1" t="b">
        <v>0</v>
      </c>
      <c r="AR413" s="3"/>
      <c r="AS413" s="3"/>
      <c r="AT413" s="3"/>
      <c r="AU413" s="3"/>
      <c r="AV413" s="3"/>
    </row>
    <row r="414" spans="36:48">
      <c r="AJ414" s="2"/>
      <c r="AM414" s="2"/>
      <c r="AN414" s="1" t="b">
        <v>0</v>
      </c>
      <c r="AR414" s="3"/>
      <c r="AS414" s="3"/>
      <c r="AT414" s="3"/>
      <c r="AU414" s="3"/>
      <c r="AV414" s="3"/>
    </row>
    <row r="415" spans="36:48">
      <c r="AJ415" s="2"/>
      <c r="AM415" s="2"/>
      <c r="AN415" s="1" t="b">
        <v>0</v>
      </c>
      <c r="AR415" s="3"/>
      <c r="AS415" s="3"/>
      <c r="AT415" s="3"/>
      <c r="AU415" s="3"/>
      <c r="AV415" s="3"/>
    </row>
    <row r="416" spans="36:48">
      <c r="AJ416" s="2"/>
      <c r="AM416" s="2"/>
      <c r="AN416" s="1" t="b">
        <v>0</v>
      </c>
      <c r="AR416" s="3"/>
      <c r="AS416" s="3"/>
      <c r="AT416" s="3"/>
      <c r="AU416" s="3"/>
      <c r="AV416" s="3"/>
    </row>
    <row r="417" spans="36:48">
      <c r="AJ417" s="2"/>
      <c r="AM417" s="2"/>
      <c r="AN417" s="1" t="b">
        <v>0</v>
      </c>
      <c r="AR417" s="3"/>
      <c r="AS417" s="3"/>
      <c r="AT417" s="3"/>
      <c r="AU417" s="3"/>
      <c r="AV417" s="3"/>
    </row>
    <row r="418" spans="36:48">
      <c r="AJ418" s="2"/>
      <c r="AM418" s="2"/>
      <c r="AN418" s="1" t="b">
        <v>0</v>
      </c>
      <c r="AR418" s="3"/>
      <c r="AS418" s="3"/>
      <c r="AT418" s="3"/>
      <c r="AU418" s="3"/>
      <c r="AV418" s="3"/>
    </row>
    <row r="419" spans="36:48">
      <c r="AJ419" s="2"/>
      <c r="AM419" s="2"/>
      <c r="AN419" s="1" t="b">
        <v>0</v>
      </c>
      <c r="AR419" s="3"/>
      <c r="AS419" s="3"/>
      <c r="AT419" s="3"/>
      <c r="AU419" s="3"/>
      <c r="AV419" s="3"/>
    </row>
    <row r="420" spans="36:48">
      <c r="AJ420" s="2"/>
      <c r="AM420" s="2"/>
      <c r="AN420" s="1" t="b">
        <v>0</v>
      </c>
      <c r="AR420" s="3"/>
      <c r="AS420" s="3"/>
      <c r="AT420" s="3"/>
      <c r="AU420" s="3"/>
      <c r="AV420" s="3"/>
    </row>
    <row r="421" spans="36:48">
      <c r="AJ421" s="2"/>
      <c r="AM421" s="2"/>
      <c r="AN421" s="1" t="b">
        <v>0</v>
      </c>
      <c r="AR421" s="3"/>
      <c r="AS421" s="3"/>
      <c r="AT421" s="3"/>
      <c r="AU421" s="3"/>
      <c r="AV421" s="3"/>
    </row>
    <row r="422" spans="36:48">
      <c r="AJ422" s="2"/>
      <c r="AM422" s="2"/>
      <c r="AN422" s="1" t="b">
        <v>0</v>
      </c>
      <c r="AR422" s="3"/>
      <c r="AS422" s="3"/>
      <c r="AT422" s="3"/>
      <c r="AU422" s="3"/>
      <c r="AV422" s="3"/>
    </row>
    <row r="423" spans="36:48">
      <c r="AJ423" s="2"/>
      <c r="AM423" s="2"/>
      <c r="AN423" s="1" t="b">
        <v>0</v>
      </c>
      <c r="AR423" s="3"/>
      <c r="AS423" s="3"/>
      <c r="AT423" s="3"/>
      <c r="AU423" s="3"/>
      <c r="AV423" s="3"/>
    </row>
    <row r="424" spans="36:48">
      <c r="AJ424" s="2"/>
      <c r="AM424" s="2"/>
      <c r="AN424" s="1" t="b">
        <v>0</v>
      </c>
      <c r="AR424" s="3"/>
      <c r="AS424" s="3"/>
      <c r="AT424" s="3"/>
      <c r="AU424" s="3"/>
      <c r="AV424" s="3"/>
    </row>
    <row r="425" spans="36:48">
      <c r="AJ425" s="2"/>
      <c r="AM425" s="2"/>
      <c r="AN425" s="1" t="b">
        <v>0</v>
      </c>
      <c r="AR425" s="3"/>
      <c r="AS425" s="3"/>
      <c r="AT425" s="3"/>
      <c r="AU425" s="3"/>
      <c r="AV425" s="3"/>
    </row>
    <row r="426" spans="36:48">
      <c r="AJ426" s="2"/>
      <c r="AM426" s="2"/>
      <c r="AN426" s="1" t="b">
        <v>0</v>
      </c>
      <c r="AR426" s="3"/>
      <c r="AS426" s="3"/>
      <c r="AT426" s="3"/>
      <c r="AU426" s="3"/>
      <c r="AV426" s="3"/>
    </row>
    <row r="427" spans="36:48">
      <c r="AJ427" s="2"/>
      <c r="AM427" s="2"/>
      <c r="AN427" s="1" t="b">
        <v>0</v>
      </c>
      <c r="AR427" s="3"/>
      <c r="AS427" s="3"/>
      <c r="AT427" s="3"/>
      <c r="AU427" s="3"/>
      <c r="AV427" s="3"/>
    </row>
    <row r="428" spans="36:48">
      <c r="AJ428" s="2"/>
      <c r="AM428" s="2"/>
      <c r="AN428" s="1" t="b">
        <v>0</v>
      </c>
      <c r="AR428" s="3"/>
      <c r="AS428" s="3"/>
      <c r="AT428" s="3"/>
      <c r="AU428" s="3"/>
      <c r="AV428" s="3"/>
    </row>
    <row r="429" spans="36:48">
      <c r="AJ429" s="2"/>
      <c r="AM429" s="2"/>
      <c r="AN429" s="1" t="b">
        <v>0</v>
      </c>
      <c r="AR429" s="3"/>
      <c r="AS429" s="3"/>
      <c r="AT429" s="3"/>
      <c r="AU429" s="3"/>
      <c r="AV429" s="3"/>
    </row>
    <row r="430" spans="36:48">
      <c r="AJ430" s="2"/>
      <c r="AM430" s="2"/>
      <c r="AN430" s="1" t="b">
        <v>0</v>
      </c>
      <c r="AR430" s="3"/>
      <c r="AS430" s="3"/>
      <c r="AT430" s="3"/>
      <c r="AU430" s="3"/>
      <c r="AV430" s="3"/>
    </row>
    <row r="431" spans="36:48">
      <c r="AJ431" s="2"/>
      <c r="AM431" s="2"/>
      <c r="AN431" s="1" t="b">
        <v>0</v>
      </c>
      <c r="AR431" s="3"/>
      <c r="AS431" s="3"/>
      <c r="AT431" s="3"/>
      <c r="AU431" s="3"/>
      <c r="AV431" s="3"/>
    </row>
    <row r="432" spans="36:48">
      <c r="AJ432" s="2"/>
      <c r="AM432" s="2"/>
      <c r="AN432" s="1" t="b">
        <v>0</v>
      </c>
      <c r="AR432" s="3"/>
      <c r="AS432" s="3"/>
      <c r="AT432" s="3"/>
      <c r="AU432" s="3"/>
      <c r="AV432" s="3"/>
    </row>
    <row r="433" spans="36:48">
      <c r="AJ433" s="2"/>
      <c r="AM433" s="2"/>
      <c r="AN433" s="1" t="b">
        <v>0</v>
      </c>
      <c r="AR433" s="3"/>
      <c r="AS433" s="3"/>
      <c r="AT433" s="3"/>
      <c r="AU433" s="3"/>
      <c r="AV433" s="3"/>
    </row>
    <row r="434" spans="36:48">
      <c r="AJ434" s="2"/>
      <c r="AM434" s="2"/>
      <c r="AN434" s="1" t="b">
        <v>0</v>
      </c>
      <c r="AR434" s="3"/>
      <c r="AS434" s="3"/>
      <c r="AT434" s="3"/>
      <c r="AU434" s="3"/>
      <c r="AV434" s="3"/>
    </row>
    <row r="435" spans="36:48">
      <c r="AJ435" s="2"/>
      <c r="AM435" s="2"/>
      <c r="AN435" s="1" t="b">
        <v>0</v>
      </c>
      <c r="AR435" s="3"/>
      <c r="AS435" s="3"/>
      <c r="AT435" s="3"/>
      <c r="AU435" s="3"/>
      <c r="AV435" s="3"/>
    </row>
    <row r="436" spans="36:48">
      <c r="AJ436" s="2"/>
      <c r="AM436" s="2"/>
      <c r="AN436" s="1" t="b">
        <v>0</v>
      </c>
      <c r="AR436" s="3"/>
      <c r="AS436" s="3"/>
      <c r="AT436" s="3"/>
      <c r="AU436" s="3"/>
      <c r="AV436" s="3"/>
    </row>
    <row r="437" spans="36:48">
      <c r="AJ437" s="2"/>
      <c r="AM437" s="2"/>
      <c r="AN437" s="1" t="b">
        <v>0</v>
      </c>
      <c r="AR437" s="3"/>
      <c r="AS437" s="3"/>
      <c r="AT437" s="3"/>
      <c r="AU437" s="3"/>
      <c r="AV437" s="3"/>
    </row>
    <row r="438" spans="36:48">
      <c r="AJ438" s="2"/>
      <c r="AM438" s="2"/>
      <c r="AN438" s="1" t="b">
        <v>0</v>
      </c>
      <c r="AR438" s="3"/>
      <c r="AS438" s="3"/>
      <c r="AT438" s="3"/>
      <c r="AU438" s="3"/>
      <c r="AV438" s="3"/>
    </row>
    <row r="439" spans="36:48">
      <c r="AJ439" s="2"/>
      <c r="AM439" s="2"/>
      <c r="AN439" s="1" t="b">
        <v>0</v>
      </c>
      <c r="AR439" s="3"/>
      <c r="AS439" s="3"/>
      <c r="AT439" s="3"/>
      <c r="AU439" s="3"/>
      <c r="AV439" s="3"/>
    </row>
    <row r="440" spans="36:48">
      <c r="AJ440" s="2"/>
      <c r="AM440" s="2"/>
      <c r="AN440" s="1" t="b">
        <v>0</v>
      </c>
      <c r="AR440" s="3"/>
      <c r="AS440" s="3"/>
      <c r="AT440" s="3"/>
      <c r="AU440" s="3"/>
      <c r="AV440" s="3"/>
    </row>
    <row r="441" spans="36:48">
      <c r="AJ441" s="2"/>
      <c r="AM441" s="2"/>
      <c r="AN441" s="1" t="b">
        <v>0</v>
      </c>
      <c r="AR441" s="3"/>
      <c r="AS441" s="3"/>
      <c r="AT441" s="3"/>
      <c r="AU441" s="3"/>
      <c r="AV441" s="3"/>
    </row>
    <row r="442" spans="36:48">
      <c r="AJ442" s="2"/>
      <c r="AM442" s="2"/>
      <c r="AN442" s="1" t="b">
        <v>0</v>
      </c>
      <c r="AR442" s="3"/>
      <c r="AS442" s="3"/>
      <c r="AT442" s="3"/>
      <c r="AU442" s="3"/>
      <c r="AV442" s="3"/>
    </row>
    <row r="443" spans="36:48">
      <c r="AJ443" s="2"/>
      <c r="AM443" s="2"/>
      <c r="AN443" s="1" t="b">
        <v>0</v>
      </c>
      <c r="AR443" s="3"/>
      <c r="AS443" s="3"/>
      <c r="AT443" s="3"/>
      <c r="AU443" s="3"/>
      <c r="AV443" s="3"/>
    </row>
    <row r="444" spans="36:48">
      <c r="AJ444" s="2"/>
      <c r="AM444" s="2"/>
      <c r="AN444" s="1" t="b">
        <v>0</v>
      </c>
      <c r="AR444" s="3"/>
      <c r="AS444" s="3"/>
      <c r="AT444" s="3"/>
      <c r="AU444" s="3"/>
      <c r="AV444" s="3"/>
    </row>
    <row r="445" spans="36:48">
      <c r="AJ445" s="2"/>
      <c r="AM445" s="2"/>
      <c r="AN445" s="1" t="b">
        <v>0</v>
      </c>
      <c r="AR445" s="3"/>
      <c r="AS445" s="3"/>
      <c r="AT445" s="3"/>
      <c r="AU445" s="3"/>
      <c r="AV445" s="3"/>
    </row>
    <row r="446" spans="36:48">
      <c r="AJ446" s="2"/>
      <c r="AM446" s="2"/>
      <c r="AN446" s="1" t="b">
        <v>0</v>
      </c>
      <c r="AR446" s="3"/>
      <c r="AS446" s="3"/>
      <c r="AT446" s="3"/>
      <c r="AU446" s="3"/>
      <c r="AV446" s="3"/>
    </row>
    <row r="447" spans="36:48">
      <c r="AJ447" s="2"/>
      <c r="AM447" s="2"/>
      <c r="AN447" s="1" t="b">
        <v>0</v>
      </c>
      <c r="AR447" s="3"/>
      <c r="AS447" s="3"/>
      <c r="AT447" s="3"/>
      <c r="AU447" s="3"/>
      <c r="AV447" s="3"/>
    </row>
    <row r="448" spans="36:48">
      <c r="AJ448" s="2"/>
      <c r="AM448" s="2"/>
      <c r="AN448" s="1" t="b">
        <v>0</v>
      </c>
      <c r="AR448" s="3"/>
      <c r="AS448" s="3"/>
      <c r="AT448" s="3"/>
      <c r="AU448" s="3"/>
      <c r="AV448" s="3"/>
    </row>
    <row r="449" spans="36:48">
      <c r="AJ449" s="2"/>
      <c r="AM449" s="2"/>
      <c r="AN449" s="1" t="b">
        <v>0</v>
      </c>
      <c r="AR449" s="3"/>
      <c r="AS449" s="3"/>
      <c r="AT449" s="3"/>
      <c r="AU449" s="3"/>
      <c r="AV449" s="3"/>
    </row>
    <row r="450" spans="36:48">
      <c r="AJ450" s="2"/>
      <c r="AM450" s="2"/>
      <c r="AN450" s="1" t="b">
        <v>0</v>
      </c>
      <c r="AR450" s="3"/>
      <c r="AS450" s="3"/>
      <c r="AT450" s="3"/>
      <c r="AU450" s="3"/>
      <c r="AV450" s="3"/>
    </row>
    <row r="451" spans="36:48">
      <c r="AJ451" s="2"/>
      <c r="AM451" s="2"/>
      <c r="AN451" s="1" t="b">
        <v>0</v>
      </c>
      <c r="AR451" s="3"/>
      <c r="AS451" s="3"/>
      <c r="AT451" s="3"/>
      <c r="AU451" s="3"/>
      <c r="AV451" s="3"/>
    </row>
    <row r="452" spans="36:48">
      <c r="AJ452" s="2"/>
      <c r="AM452" s="2"/>
      <c r="AN452" s="1" t="b">
        <v>0</v>
      </c>
      <c r="AR452" s="3"/>
      <c r="AS452" s="3"/>
      <c r="AT452" s="3"/>
      <c r="AU452" s="3"/>
      <c r="AV452" s="3"/>
    </row>
    <row r="453" spans="36:48">
      <c r="AJ453" s="2"/>
      <c r="AM453" s="2"/>
      <c r="AN453" s="1" t="b">
        <v>0</v>
      </c>
      <c r="AR453" s="3"/>
      <c r="AS453" s="3"/>
      <c r="AT453" s="3"/>
      <c r="AU453" s="3"/>
      <c r="AV453" s="3"/>
    </row>
    <row r="454" spans="36:48">
      <c r="AJ454" s="2"/>
      <c r="AM454" s="2"/>
      <c r="AN454" s="1" t="b">
        <v>0</v>
      </c>
      <c r="AR454" s="3"/>
      <c r="AS454" s="3"/>
      <c r="AT454" s="3"/>
      <c r="AU454" s="3"/>
      <c r="AV454" s="3"/>
    </row>
    <row r="455" spans="36:48">
      <c r="AJ455" s="2"/>
      <c r="AM455" s="2"/>
      <c r="AN455" s="1" t="b">
        <v>0</v>
      </c>
      <c r="AR455" s="3"/>
      <c r="AS455" s="3"/>
      <c r="AT455" s="3"/>
      <c r="AU455" s="3"/>
      <c r="AV455" s="3"/>
    </row>
    <row r="456" spans="36:48">
      <c r="AJ456" s="2"/>
      <c r="AM456" s="2"/>
      <c r="AN456" s="1" t="b">
        <v>0</v>
      </c>
      <c r="AR456" s="3"/>
      <c r="AS456" s="3"/>
      <c r="AT456" s="3"/>
      <c r="AU456" s="3"/>
      <c r="AV456" s="3"/>
    </row>
    <row r="457" spans="36:48">
      <c r="AJ457" s="2"/>
      <c r="AM457" s="2"/>
      <c r="AN457" s="1" t="b">
        <v>0</v>
      </c>
      <c r="AR457" s="3"/>
      <c r="AS457" s="3"/>
      <c r="AT457" s="3"/>
      <c r="AU457" s="3"/>
      <c r="AV457" s="3"/>
    </row>
    <row r="458" spans="36:48">
      <c r="AJ458" s="2"/>
      <c r="AM458" s="2"/>
      <c r="AN458" s="1" t="b">
        <v>0</v>
      </c>
      <c r="AR458" s="3"/>
      <c r="AS458" s="3"/>
      <c r="AT458" s="3"/>
      <c r="AU458" s="3"/>
      <c r="AV458" s="3"/>
    </row>
    <row r="459" spans="36:48">
      <c r="AJ459" s="2"/>
      <c r="AM459" s="2"/>
      <c r="AN459" s="1" t="b">
        <v>0</v>
      </c>
      <c r="AR459" s="3"/>
      <c r="AS459" s="3"/>
      <c r="AT459" s="3"/>
      <c r="AU459" s="3"/>
      <c r="AV459" s="3"/>
    </row>
    <row r="460" spans="36:48">
      <c r="AJ460" s="2"/>
      <c r="AM460" s="2"/>
      <c r="AN460" s="1" t="b">
        <v>0</v>
      </c>
      <c r="AR460" s="3"/>
      <c r="AS460" s="3"/>
      <c r="AT460" s="3"/>
      <c r="AU460" s="3"/>
      <c r="AV460" s="3"/>
    </row>
    <row r="461" spans="36:48">
      <c r="AJ461" s="2"/>
      <c r="AM461" s="2"/>
      <c r="AN461" s="1" t="b">
        <v>0</v>
      </c>
      <c r="AR461" s="3"/>
      <c r="AS461" s="3"/>
      <c r="AT461" s="3"/>
      <c r="AU461" s="3"/>
      <c r="AV461" s="3"/>
    </row>
    <row r="462" spans="36:48">
      <c r="AJ462" s="2"/>
      <c r="AM462" s="2"/>
      <c r="AN462" s="1" t="b">
        <v>0</v>
      </c>
      <c r="AR462" s="3"/>
      <c r="AS462" s="3"/>
      <c r="AT462" s="3"/>
      <c r="AU462" s="3"/>
      <c r="AV462" s="3"/>
    </row>
    <row r="463" spans="36:48">
      <c r="AJ463" s="2"/>
      <c r="AM463" s="2"/>
      <c r="AN463" s="1" t="b">
        <v>0</v>
      </c>
      <c r="AR463" s="3"/>
      <c r="AS463" s="3"/>
      <c r="AT463" s="3"/>
      <c r="AU463" s="3"/>
      <c r="AV463" s="3"/>
    </row>
    <row r="464" spans="36:48">
      <c r="AJ464" s="2"/>
      <c r="AM464" s="2"/>
      <c r="AN464" s="1" t="b">
        <v>0</v>
      </c>
      <c r="AR464" s="3"/>
      <c r="AS464" s="3"/>
      <c r="AT464" s="3"/>
      <c r="AU464" s="3"/>
      <c r="AV464" s="3"/>
    </row>
    <row r="465" spans="36:48">
      <c r="AJ465" s="2"/>
      <c r="AM465" s="2"/>
      <c r="AN465" s="1" t="b">
        <v>0</v>
      </c>
      <c r="AR465" s="3"/>
      <c r="AS465" s="3"/>
      <c r="AT465" s="3"/>
      <c r="AU465" s="3"/>
      <c r="AV465" s="3"/>
    </row>
    <row r="466" spans="36:48">
      <c r="AJ466" s="2"/>
      <c r="AM466" s="2"/>
      <c r="AN466" s="1" t="b">
        <v>0</v>
      </c>
      <c r="AR466" s="3"/>
      <c r="AS466" s="3"/>
      <c r="AT466" s="3"/>
      <c r="AU466" s="3"/>
      <c r="AV466" s="3"/>
    </row>
    <row r="467" spans="36:48">
      <c r="AJ467" s="2"/>
      <c r="AM467" s="2"/>
      <c r="AN467" s="1" t="b">
        <v>0</v>
      </c>
      <c r="AR467" s="3"/>
      <c r="AS467" s="3"/>
      <c r="AT467" s="3"/>
      <c r="AU467" s="3"/>
      <c r="AV467" s="3"/>
    </row>
    <row r="468" spans="36:48">
      <c r="AJ468" s="2"/>
      <c r="AM468" s="2"/>
      <c r="AN468" s="1" t="b">
        <v>0</v>
      </c>
      <c r="AR468" s="3"/>
      <c r="AS468" s="3"/>
      <c r="AT468" s="3"/>
      <c r="AU468" s="3"/>
      <c r="AV468" s="3"/>
    </row>
    <row r="469" spans="36:48">
      <c r="AJ469" s="2"/>
      <c r="AM469" s="2"/>
      <c r="AN469" s="1" t="b">
        <v>0</v>
      </c>
      <c r="AR469" s="3"/>
      <c r="AS469" s="3"/>
      <c r="AT469" s="3"/>
      <c r="AU469" s="3"/>
      <c r="AV469" s="3"/>
    </row>
    <row r="470" spans="36:48">
      <c r="AJ470" s="2"/>
      <c r="AM470" s="2"/>
      <c r="AN470" s="1" t="b">
        <v>0</v>
      </c>
      <c r="AR470" s="3"/>
      <c r="AS470" s="3"/>
      <c r="AT470" s="3"/>
      <c r="AU470" s="3"/>
      <c r="AV470" s="3"/>
    </row>
    <row r="471" spans="36:48">
      <c r="AJ471" s="2"/>
      <c r="AM471" s="2"/>
      <c r="AN471" s="1" t="b">
        <v>0</v>
      </c>
      <c r="AR471" s="3"/>
      <c r="AS471" s="3"/>
      <c r="AT471" s="3"/>
      <c r="AU471" s="3"/>
      <c r="AV471" s="3"/>
    </row>
    <row r="472" spans="36:48">
      <c r="AJ472" s="2"/>
      <c r="AM472" s="2"/>
      <c r="AN472" s="1" t="b">
        <v>0</v>
      </c>
      <c r="AR472" s="3"/>
      <c r="AS472" s="3"/>
      <c r="AT472" s="3"/>
      <c r="AU472" s="3"/>
      <c r="AV472" s="3"/>
    </row>
    <row r="473" spans="36:48">
      <c r="AJ473" s="2"/>
      <c r="AM473" s="2"/>
      <c r="AN473" s="1" t="b">
        <v>0</v>
      </c>
      <c r="AR473" s="3"/>
      <c r="AS473" s="3"/>
      <c r="AT473" s="3"/>
      <c r="AU473" s="3"/>
      <c r="AV473" s="3"/>
    </row>
    <row r="474" spans="36:48">
      <c r="AJ474" s="2"/>
      <c r="AM474" s="2"/>
      <c r="AN474" s="1" t="b">
        <v>0</v>
      </c>
      <c r="AR474" s="3"/>
      <c r="AS474" s="3"/>
      <c r="AT474" s="3"/>
      <c r="AU474" s="3"/>
      <c r="AV474" s="3"/>
    </row>
    <row r="475" spans="36:48">
      <c r="AJ475" s="2"/>
      <c r="AM475" s="2"/>
      <c r="AN475" s="1" t="b">
        <v>0</v>
      </c>
      <c r="AR475" s="3"/>
      <c r="AS475" s="3"/>
      <c r="AT475" s="3"/>
      <c r="AU475" s="3"/>
      <c r="AV475" s="3"/>
    </row>
    <row r="476" spans="36:48">
      <c r="AJ476" s="2"/>
      <c r="AM476" s="2"/>
      <c r="AN476" s="1" t="b">
        <v>0</v>
      </c>
      <c r="AR476" s="3"/>
      <c r="AS476" s="3"/>
      <c r="AT476" s="3"/>
      <c r="AU476" s="3"/>
      <c r="AV476" s="3"/>
    </row>
    <row r="477" spans="36:48">
      <c r="AJ477" s="2"/>
      <c r="AM477" s="2"/>
      <c r="AN477" s="1" t="b">
        <v>0</v>
      </c>
      <c r="AR477" s="3"/>
      <c r="AS477" s="3"/>
      <c r="AT477" s="3"/>
      <c r="AU477" s="3"/>
      <c r="AV477" s="3"/>
    </row>
    <row r="478" spans="36:48">
      <c r="AJ478" s="2"/>
      <c r="AM478" s="2"/>
      <c r="AN478" s="1" t="b">
        <v>0</v>
      </c>
      <c r="AR478" s="3"/>
      <c r="AS478" s="3"/>
      <c r="AT478" s="3"/>
      <c r="AU478" s="3"/>
      <c r="AV478" s="3"/>
    </row>
    <row r="479" spans="36:48">
      <c r="AJ479" s="2"/>
      <c r="AM479" s="2"/>
      <c r="AN479" s="1" t="b">
        <v>0</v>
      </c>
      <c r="AR479" s="3"/>
      <c r="AS479" s="3"/>
      <c r="AT479" s="3"/>
      <c r="AU479" s="3"/>
      <c r="AV479" s="3"/>
    </row>
    <row r="480" spans="36:48">
      <c r="AJ480" s="2"/>
      <c r="AM480" s="2"/>
      <c r="AN480" s="1" t="b">
        <v>0</v>
      </c>
      <c r="AR480" s="3"/>
      <c r="AS480" s="3"/>
      <c r="AT480" s="3"/>
      <c r="AU480" s="3"/>
      <c r="AV480" s="3"/>
    </row>
    <row r="481" spans="36:48">
      <c r="AJ481" s="2"/>
      <c r="AM481" s="2"/>
      <c r="AN481" s="1" t="b">
        <v>0</v>
      </c>
      <c r="AR481" s="3"/>
      <c r="AS481" s="3"/>
      <c r="AT481" s="3"/>
      <c r="AU481" s="3"/>
      <c r="AV481" s="3"/>
    </row>
    <row r="482" spans="36:48">
      <c r="AJ482" s="2"/>
      <c r="AM482" s="2"/>
      <c r="AN482" s="1" t="b">
        <v>0</v>
      </c>
      <c r="AR482" s="3"/>
      <c r="AS482" s="3"/>
      <c r="AT482" s="3"/>
      <c r="AU482" s="3"/>
      <c r="AV482" s="3"/>
    </row>
    <row r="483" spans="36:48">
      <c r="AJ483" s="2"/>
      <c r="AM483" s="2"/>
      <c r="AN483" s="1" t="b">
        <v>0</v>
      </c>
      <c r="AR483" s="3"/>
      <c r="AS483" s="3"/>
      <c r="AT483" s="3"/>
      <c r="AU483" s="3"/>
      <c r="AV483" s="3"/>
    </row>
    <row r="484" spans="36:48">
      <c r="AJ484" s="2"/>
      <c r="AM484" s="2"/>
      <c r="AN484" s="1" t="b">
        <v>0</v>
      </c>
      <c r="AR484" s="3"/>
      <c r="AS484" s="3"/>
      <c r="AT484" s="3"/>
      <c r="AU484" s="3"/>
      <c r="AV484" s="3"/>
    </row>
    <row r="485" spans="36:48">
      <c r="AJ485" s="2"/>
      <c r="AM485" s="2"/>
      <c r="AN485" s="1" t="b">
        <v>0</v>
      </c>
      <c r="AR485" s="3"/>
      <c r="AS485" s="3"/>
      <c r="AT485" s="3"/>
      <c r="AU485" s="3"/>
      <c r="AV485" s="3"/>
    </row>
    <row r="486" spans="36:48">
      <c r="AJ486" s="2"/>
      <c r="AM486" s="2"/>
      <c r="AN486" s="1" t="b">
        <v>0</v>
      </c>
      <c r="AR486" s="3"/>
      <c r="AS486" s="3"/>
      <c r="AT486" s="3"/>
      <c r="AU486" s="3"/>
      <c r="AV486" s="3"/>
    </row>
    <row r="487" spans="36:48">
      <c r="AJ487" s="2"/>
      <c r="AM487" s="2"/>
      <c r="AN487" s="1" t="b">
        <v>0</v>
      </c>
      <c r="AR487" s="3"/>
      <c r="AS487" s="3"/>
      <c r="AT487" s="3"/>
      <c r="AU487" s="3"/>
      <c r="AV487" s="3"/>
    </row>
    <row r="488" spans="36:48">
      <c r="AJ488" s="2"/>
      <c r="AM488" s="2"/>
      <c r="AN488" s="1" t="b">
        <v>0</v>
      </c>
      <c r="AR488" s="3"/>
      <c r="AS488" s="3"/>
      <c r="AT488" s="3"/>
      <c r="AU488" s="3"/>
      <c r="AV488" s="3"/>
    </row>
    <row r="489" spans="36:48">
      <c r="AJ489" s="2"/>
      <c r="AM489" s="2"/>
      <c r="AN489" s="1" t="b">
        <v>0</v>
      </c>
      <c r="AR489" s="3"/>
      <c r="AS489" s="3"/>
      <c r="AT489" s="3"/>
      <c r="AU489" s="3"/>
      <c r="AV489" s="3"/>
    </row>
    <row r="490" spans="36:48">
      <c r="AJ490" s="2"/>
      <c r="AM490" s="2"/>
      <c r="AN490" s="1" t="b">
        <v>0</v>
      </c>
      <c r="AR490" s="3"/>
      <c r="AS490" s="3"/>
      <c r="AT490" s="3"/>
      <c r="AU490" s="3"/>
      <c r="AV490" s="3"/>
    </row>
    <row r="491" spans="36:48">
      <c r="AJ491" s="2"/>
      <c r="AM491" s="2"/>
      <c r="AN491" s="1" t="b">
        <v>0</v>
      </c>
      <c r="AR491" s="3"/>
      <c r="AS491" s="3"/>
      <c r="AT491" s="3"/>
      <c r="AU491" s="3"/>
      <c r="AV491" s="3"/>
    </row>
    <row r="492" spans="36:48">
      <c r="AJ492" s="2"/>
      <c r="AM492" s="2"/>
      <c r="AN492" s="1" t="b">
        <v>0</v>
      </c>
      <c r="AR492" s="3"/>
      <c r="AS492" s="3"/>
      <c r="AT492" s="3"/>
      <c r="AU492" s="3"/>
      <c r="AV492" s="3"/>
    </row>
    <row r="493" spans="36:48">
      <c r="AJ493" s="2"/>
      <c r="AM493" s="2"/>
      <c r="AN493" s="1" t="b">
        <v>0</v>
      </c>
      <c r="AR493" s="3"/>
      <c r="AS493" s="3"/>
      <c r="AT493" s="3"/>
      <c r="AU493" s="3"/>
      <c r="AV493" s="3"/>
    </row>
    <row r="494" spans="36:48">
      <c r="AJ494" s="2"/>
      <c r="AM494" s="2"/>
      <c r="AN494" s="1" t="b">
        <v>0</v>
      </c>
      <c r="AR494" s="3"/>
      <c r="AS494" s="3"/>
      <c r="AT494" s="3"/>
      <c r="AU494" s="3"/>
      <c r="AV494" s="3"/>
    </row>
    <row r="495" spans="36:48">
      <c r="AJ495" s="2"/>
      <c r="AM495" s="2"/>
      <c r="AN495" s="1" t="b">
        <v>0</v>
      </c>
      <c r="AR495" s="3"/>
      <c r="AS495" s="3"/>
      <c r="AT495" s="3"/>
      <c r="AU495" s="3"/>
      <c r="AV495" s="3"/>
    </row>
    <row r="496" spans="36:48">
      <c r="AJ496" s="2"/>
      <c r="AM496" s="2"/>
      <c r="AN496" s="1" t="b">
        <v>0</v>
      </c>
      <c r="AR496" s="3"/>
      <c r="AS496" s="3"/>
      <c r="AT496" s="3"/>
      <c r="AU496" s="3"/>
      <c r="AV496" s="3"/>
    </row>
    <row r="497" spans="36:48">
      <c r="AJ497" s="2"/>
      <c r="AM497" s="2"/>
      <c r="AN497" s="1" t="b">
        <v>0</v>
      </c>
      <c r="AR497" s="3"/>
      <c r="AS497" s="3"/>
      <c r="AT497" s="3"/>
      <c r="AU497" s="3"/>
      <c r="AV497" s="3"/>
    </row>
    <row r="498" spans="36:48">
      <c r="AJ498" s="2"/>
      <c r="AM498" s="2"/>
      <c r="AN498" s="1" t="b">
        <v>0</v>
      </c>
      <c r="AR498" s="3"/>
      <c r="AS498" s="3"/>
      <c r="AT498" s="3"/>
      <c r="AU498" s="3"/>
      <c r="AV498" s="3"/>
    </row>
    <row r="499" spans="36:48">
      <c r="AJ499" s="2"/>
      <c r="AM499" s="2"/>
      <c r="AN499" s="1" t="b">
        <v>0</v>
      </c>
      <c r="AR499" s="3"/>
      <c r="AS499" s="3"/>
      <c r="AT499" s="3"/>
      <c r="AU499" s="3"/>
      <c r="AV499" s="3"/>
    </row>
    <row r="500" spans="36:48">
      <c r="AJ500" s="2"/>
      <c r="AM500" s="2"/>
      <c r="AN500" s="1" t="b">
        <v>0</v>
      </c>
      <c r="AR500" s="3"/>
      <c r="AS500" s="3"/>
      <c r="AT500" s="3"/>
      <c r="AU500" s="3"/>
      <c r="AV500" s="3"/>
    </row>
    <row r="501" spans="36:48">
      <c r="AJ501" s="2"/>
      <c r="AM501" s="2"/>
      <c r="AN501" s="1" t="b">
        <v>0</v>
      </c>
      <c r="AR501" s="3"/>
      <c r="AS501" s="3"/>
      <c r="AT501" s="3"/>
      <c r="AU501" s="3"/>
      <c r="AV501" s="3"/>
    </row>
    <row r="502" spans="36:48">
      <c r="AJ502" s="2"/>
      <c r="AM502" s="2"/>
      <c r="AN502" s="1" t="b">
        <v>0</v>
      </c>
      <c r="AR502" s="3"/>
      <c r="AS502" s="3"/>
      <c r="AT502" s="3"/>
      <c r="AU502" s="3"/>
      <c r="AV502" s="3"/>
    </row>
    <row r="503" spans="36:48">
      <c r="AJ503" s="2"/>
      <c r="AM503" s="2"/>
      <c r="AN503" s="1" t="b">
        <v>0</v>
      </c>
      <c r="AR503" s="3"/>
      <c r="AS503" s="3"/>
      <c r="AT503" s="3"/>
      <c r="AU503" s="3"/>
      <c r="AV503" s="3"/>
    </row>
    <row r="504" spans="36:48">
      <c r="AJ504" s="2"/>
      <c r="AM504" s="2"/>
      <c r="AN504" s="1" t="b">
        <v>0</v>
      </c>
      <c r="AR504" s="3"/>
      <c r="AS504" s="3"/>
      <c r="AT504" s="3"/>
      <c r="AU504" s="3"/>
      <c r="AV504" s="3"/>
    </row>
    <row r="505" spans="36:48">
      <c r="AJ505" s="2"/>
      <c r="AM505" s="2"/>
      <c r="AN505" s="1" t="b">
        <v>0</v>
      </c>
      <c r="AR505" s="3"/>
      <c r="AS505" s="3"/>
      <c r="AT505" s="3"/>
      <c r="AU505" s="3"/>
      <c r="AV505" s="3"/>
    </row>
    <row r="506" spans="36:48">
      <c r="AJ506" s="2"/>
      <c r="AM506" s="2"/>
      <c r="AN506" s="1" t="b">
        <v>0</v>
      </c>
      <c r="AR506" s="3"/>
      <c r="AS506" s="3"/>
      <c r="AT506" s="3"/>
      <c r="AU506" s="3"/>
      <c r="AV506" s="3"/>
    </row>
    <row r="507" spans="36:48">
      <c r="AJ507" s="2"/>
      <c r="AM507" s="2"/>
      <c r="AN507" s="1" t="b">
        <v>0</v>
      </c>
      <c r="AR507" s="3"/>
      <c r="AS507" s="3"/>
      <c r="AT507" s="3"/>
      <c r="AU507" s="3"/>
      <c r="AV507" s="3"/>
    </row>
    <row r="508" spans="36:48">
      <c r="AJ508" s="2"/>
      <c r="AM508" s="2"/>
      <c r="AN508" s="1" t="b">
        <v>0</v>
      </c>
      <c r="AR508" s="3"/>
      <c r="AS508" s="3"/>
      <c r="AT508" s="3"/>
      <c r="AU508" s="3"/>
      <c r="AV508" s="3"/>
    </row>
    <row r="509" spans="36:48">
      <c r="AJ509" s="2"/>
      <c r="AM509" s="2"/>
      <c r="AN509" s="1" t="b">
        <v>0</v>
      </c>
      <c r="AR509" s="3"/>
      <c r="AS509" s="3"/>
      <c r="AT509" s="3"/>
      <c r="AU509" s="3"/>
      <c r="AV509" s="3"/>
    </row>
    <row r="510" spans="36:48">
      <c r="AJ510" s="2"/>
      <c r="AM510" s="2"/>
      <c r="AN510" s="1" t="b">
        <v>0</v>
      </c>
      <c r="AR510" s="3"/>
      <c r="AS510" s="3"/>
      <c r="AT510" s="3"/>
      <c r="AU510" s="3"/>
      <c r="AV510" s="3"/>
    </row>
    <row r="511" spans="36:48">
      <c r="AJ511" s="2"/>
      <c r="AM511" s="2"/>
      <c r="AN511" s="1" t="b">
        <v>0</v>
      </c>
      <c r="AR511" s="3"/>
      <c r="AS511" s="3"/>
      <c r="AT511" s="3"/>
      <c r="AU511" s="3"/>
      <c r="AV511" s="3"/>
    </row>
    <row r="512" spans="36:48">
      <c r="AJ512" s="2"/>
      <c r="AM512" s="2"/>
      <c r="AN512" s="1" t="b">
        <v>0</v>
      </c>
      <c r="AR512" s="3"/>
      <c r="AS512" s="3"/>
      <c r="AT512" s="3"/>
      <c r="AU512" s="3"/>
      <c r="AV512" s="3"/>
    </row>
    <row r="513" spans="36:48">
      <c r="AJ513" s="2"/>
      <c r="AM513" s="2"/>
      <c r="AN513" s="1" t="b">
        <v>0</v>
      </c>
      <c r="AR513" s="3"/>
      <c r="AS513" s="3"/>
      <c r="AT513" s="3"/>
      <c r="AU513" s="3"/>
      <c r="AV513" s="3"/>
    </row>
    <row r="514" spans="36:48">
      <c r="AJ514" s="2"/>
      <c r="AM514" s="2"/>
      <c r="AN514" s="1" t="b">
        <v>0</v>
      </c>
      <c r="AR514" s="3"/>
      <c r="AS514" s="3"/>
      <c r="AT514" s="3"/>
      <c r="AU514" s="3"/>
      <c r="AV514" s="3"/>
    </row>
    <row r="515" spans="36:48">
      <c r="AJ515" s="2"/>
      <c r="AM515" s="2"/>
      <c r="AN515" s="1" t="b">
        <v>0</v>
      </c>
      <c r="AR515" s="3"/>
      <c r="AS515" s="3"/>
      <c r="AT515" s="3"/>
      <c r="AU515" s="3"/>
      <c r="AV515" s="3"/>
    </row>
    <row r="516" spans="36:48">
      <c r="AJ516" s="2"/>
      <c r="AM516" s="2"/>
      <c r="AN516" s="1" t="b">
        <v>0</v>
      </c>
      <c r="AR516" s="3"/>
      <c r="AS516" s="3"/>
      <c r="AT516" s="3"/>
      <c r="AU516" s="3"/>
      <c r="AV516" s="3"/>
    </row>
    <row r="517" spans="36:48">
      <c r="AJ517" s="2"/>
      <c r="AM517" s="2"/>
      <c r="AN517" s="1" t="b">
        <v>0</v>
      </c>
      <c r="AR517" s="3"/>
      <c r="AS517" s="3"/>
      <c r="AT517" s="3"/>
      <c r="AU517" s="3"/>
      <c r="AV517" s="3"/>
    </row>
    <row r="518" spans="36:48">
      <c r="AJ518" s="2"/>
      <c r="AM518" s="2"/>
      <c r="AN518" s="1" t="b">
        <v>0</v>
      </c>
      <c r="AR518" s="3"/>
      <c r="AS518" s="3"/>
      <c r="AT518" s="3"/>
      <c r="AU518" s="3"/>
      <c r="AV518" s="3"/>
    </row>
    <row r="519" spans="36:48">
      <c r="AJ519" s="2"/>
      <c r="AM519" s="2"/>
      <c r="AN519" s="1" t="b">
        <v>0</v>
      </c>
      <c r="AR519" s="3"/>
      <c r="AS519" s="3"/>
      <c r="AT519" s="3"/>
      <c r="AU519" s="3"/>
      <c r="AV519" s="3"/>
    </row>
    <row r="520" spans="36:48">
      <c r="AJ520" s="2"/>
      <c r="AM520" s="2"/>
      <c r="AN520" s="1" t="b">
        <v>0</v>
      </c>
      <c r="AR520" s="3"/>
      <c r="AS520" s="3"/>
      <c r="AT520" s="3"/>
      <c r="AU520" s="3"/>
      <c r="AV520" s="3"/>
    </row>
    <row r="521" spans="36:48">
      <c r="AJ521" s="2"/>
      <c r="AM521" s="2"/>
      <c r="AN521" s="1" t="b">
        <v>0</v>
      </c>
      <c r="AR521" s="3"/>
      <c r="AS521" s="3"/>
      <c r="AT521" s="3"/>
      <c r="AU521" s="3"/>
      <c r="AV521" s="3"/>
    </row>
    <row r="522" spans="36:48">
      <c r="AJ522" s="2"/>
      <c r="AM522" s="2"/>
      <c r="AN522" s="1" t="b">
        <v>0</v>
      </c>
      <c r="AR522" s="3"/>
      <c r="AS522" s="3"/>
      <c r="AT522" s="3"/>
      <c r="AU522" s="3"/>
      <c r="AV522" s="3"/>
    </row>
    <row r="523" spans="36:48">
      <c r="AJ523" s="2"/>
      <c r="AM523" s="2"/>
      <c r="AN523" s="1" t="b">
        <v>0</v>
      </c>
      <c r="AR523" s="3"/>
      <c r="AS523" s="3"/>
      <c r="AT523" s="3"/>
      <c r="AU523" s="3"/>
      <c r="AV523" s="3"/>
    </row>
    <row r="524" spans="36:48">
      <c r="AJ524" s="2"/>
      <c r="AM524" s="2"/>
      <c r="AN524" s="1" t="b">
        <v>0</v>
      </c>
      <c r="AR524" s="3"/>
      <c r="AS524" s="3"/>
      <c r="AT524" s="3"/>
      <c r="AU524" s="3"/>
      <c r="AV524" s="3"/>
    </row>
    <row r="525" spans="36:48">
      <c r="AJ525" s="2"/>
      <c r="AM525" s="2"/>
      <c r="AN525" s="1" t="b">
        <v>0</v>
      </c>
      <c r="AR525" s="3"/>
      <c r="AS525" s="3"/>
      <c r="AT525" s="3"/>
      <c r="AU525" s="3"/>
      <c r="AV525" s="3"/>
    </row>
    <row r="526" spans="36:48">
      <c r="AJ526" s="2"/>
      <c r="AM526" s="2"/>
      <c r="AN526" s="1" t="b">
        <v>0</v>
      </c>
      <c r="AR526" s="3"/>
      <c r="AS526" s="3"/>
      <c r="AT526" s="3"/>
      <c r="AU526" s="3"/>
      <c r="AV526" s="3"/>
    </row>
    <row r="527" spans="36:48">
      <c r="AJ527" s="2"/>
      <c r="AM527" s="2"/>
      <c r="AN527" s="1" t="b">
        <v>0</v>
      </c>
      <c r="AR527" s="3"/>
      <c r="AS527" s="3"/>
      <c r="AT527" s="3"/>
      <c r="AU527" s="3"/>
      <c r="AV527" s="3"/>
    </row>
    <row r="528" spans="36:48">
      <c r="AJ528" s="2"/>
      <c r="AM528" s="2"/>
      <c r="AN528" s="1" t="b">
        <v>0</v>
      </c>
      <c r="AR528" s="3"/>
      <c r="AS528" s="3"/>
      <c r="AT528" s="3"/>
      <c r="AU528" s="3"/>
      <c r="AV528" s="3"/>
    </row>
    <row r="529" spans="36:48">
      <c r="AJ529" s="2"/>
      <c r="AM529" s="2"/>
      <c r="AN529" s="1" t="b">
        <v>0</v>
      </c>
      <c r="AR529" s="3"/>
      <c r="AS529" s="3"/>
      <c r="AT529" s="3"/>
      <c r="AU529" s="3"/>
      <c r="AV529" s="3"/>
    </row>
    <row r="530" spans="36:48">
      <c r="AJ530" s="2"/>
      <c r="AM530" s="2"/>
      <c r="AN530" s="1" t="b">
        <v>0</v>
      </c>
      <c r="AR530" s="3"/>
      <c r="AS530" s="3"/>
      <c r="AT530" s="3"/>
      <c r="AU530" s="3"/>
      <c r="AV530" s="3"/>
    </row>
    <row r="531" spans="36:48">
      <c r="AJ531" s="2"/>
      <c r="AM531" s="2"/>
      <c r="AN531" s="1" t="b">
        <v>0</v>
      </c>
      <c r="AR531" s="3"/>
      <c r="AS531" s="3"/>
      <c r="AT531" s="3"/>
      <c r="AU531" s="3"/>
      <c r="AV531" s="3"/>
    </row>
    <row r="532" spans="36:48">
      <c r="AJ532" s="2"/>
      <c r="AM532" s="2"/>
      <c r="AN532" s="1" t="b">
        <v>0</v>
      </c>
      <c r="AR532" s="3"/>
      <c r="AS532" s="3"/>
      <c r="AT532" s="3"/>
      <c r="AU532" s="3"/>
      <c r="AV532" s="3"/>
    </row>
    <row r="533" spans="36:48">
      <c r="AJ533" s="2"/>
      <c r="AM533" s="2"/>
      <c r="AN533" s="1" t="b">
        <v>0</v>
      </c>
      <c r="AR533" s="3"/>
      <c r="AS533" s="3"/>
      <c r="AT533" s="3"/>
      <c r="AU533" s="3"/>
      <c r="AV533" s="3"/>
    </row>
    <row r="534" spans="36:48">
      <c r="AJ534" s="2"/>
      <c r="AM534" s="2"/>
      <c r="AN534" s="1" t="b">
        <v>0</v>
      </c>
      <c r="AR534" s="3"/>
      <c r="AS534" s="3"/>
      <c r="AT534" s="3"/>
      <c r="AU534" s="3"/>
      <c r="AV534" s="3"/>
    </row>
    <row r="535" spans="36:48">
      <c r="AJ535" s="2"/>
      <c r="AM535" s="2"/>
      <c r="AN535" s="1" t="b">
        <v>0</v>
      </c>
      <c r="AR535" s="3"/>
      <c r="AS535" s="3"/>
      <c r="AT535" s="3"/>
      <c r="AU535" s="3"/>
      <c r="AV535" s="3"/>
    </row>
    <row r="536" spans="36:48">
      <c r="AJ536" s="2"/>
      <c r="AM536" s="2"/>
      <c r="AN536" s="1" t="b">
        <v>0</v>
      </c>
      <c r="AR536" s="3"/>
      <c r="AS536" s="3"/>
      <c r="AT536" s="3"/>
      <c r="AU536" s="3"/>
      <c r="AV536" s="3"/>
    </row>
    <row r="537" spans="36:48">
      <c r="AJ537" s="2"/>
      <c r="AM537" s="2"/>
      <c r="AN537" s="1" t="b">
        <v>0</v>
      </c>
      <c r="AR537" s="3"/>
      <c r="AS537" s="3"/>
      <c r="AT537" s="3"/>
      <c r="AU537" s="3"/>
      <c r="AV537" s="3"/>
    </row>
    <row r="538" spans="36:48">
      <c r="AJ538" s="2"/>
      <c r="AM538" s="2"/>
      <c r="AN538" s="1" t="b">
        <v>0</v>
      </c>
      <c r="AR538" s="3"/>
      <c r="AS538" s="3"/>
      <c r="AT538" s="3"/>
      <c r="AU538" s="3"/>
      <c r="AV538" s="3"/>
    </row>
    <row r="539" spans="36:48">
      <c r="AJ539" s="2"/>
      <c r="AM539" s="2"/>
      <c r="AN539" s="1" t="b">
        <v>0</v>
      </c>
      <c r="AR539" s="3"/>
      <c r="AS539" s="3"/>
      <c r="AT539" s="3"/>
      <c r="AU539" s="3"/>
      <c r="AV539" s="3"/>
    </row>
    <row r="540" spans="36:48">
      <c r="AJ540" s="2"/>
      <c r="AM540" s="2"/>
      <c r="AN540" s="1" t="b">
        <v>0</v>
      </c>
      <c r="AR540" s="3"/>
      <c r="AS540" s="3"/>
      <c r="AT540" s="3"/>
      <c r="AU540" s="3"/>
      <c r="AV540" s="3"/>
    </row>
    <row r="541" spans="36:48">
      <c r="AJ541" s="2"/>
      <c r="AM541" s="2"/>
      <c r="AN541" s="1" t="b">
        <v>0</v>
      </c>
      <c r="AR541" s="3"/>
      <c r="AS541" s="3"/>
      <c r="AT541" s="3"/>
      <c r="AU541" s="3"/>
      <c r="AV541" s="3"/>
    </row>
    <row r="542" spans="36:48">
      <c r="AJ542" s="2"/>
      <c r="AM542" s="2"/>
      <c r="AN542" s="1" t="b">
        <v>0</v>
      </c>
      <c r="AR542" s="3"/>
      <c r="AS542" s="3"/>
      <c r="AT542" s="3"/>
      <c r="AU542" s="3"/>
      <c r="AV542" s="3"/>
    </row>
    <row r="543" spans="36:48">
      <c r="AJ543" s="2"/>
      <c r="AM543" s="2"/>
      <c r="AN543" s="1" t="b">
        <v>0</v>
      </c>
      <c r="AR543" s="3"/>
      <c r="AS543" s="3"/>
      <c r="AT543" s="3"/>
      <c r="AU543" s="3"/>
      <c r="AV543" s="3"/>
    </row>
    <row r="544" spans="36:48">
      <c r="AJ544" s="2"/>
      <c r="AM544" s="2"/>
      <c r="AN544" s="1" t="b">
        <v>0</v>
      </c>
      <c r="AR544" s="3"/>
      <c r="AS544" s="3"/>
      <c r="AT544" s="3"/>
      <c r="AU544" s="3"/>
      <c r="AV544" s="3"/>
    </row>
    <row r="545" spans="36:48">
      <c r="AJ545" s="2"/>
      <c r="AM545" s="2"/>
      <c r="AN545" s="1" t="b">
        <v>0</v>
      </c>
      <c r="AR545" s="3"/>
      <c r="AS545" s="3"/>
      <c r="AT545" s="3"/>
      <c r="AU545" s="3"/>
      <c r="AV545" s="3"/>
    </row>
    <row r="546" spans="36:48">
      <c r="AJ546" s="2"/>
      <c r="AM546" s="2"/>
      <c r="AN546" s="1" t="b">
        <v>0</v>
      </c>
      <c r="AR546" s="3"/>
      <c r="AS546" s="3"/>
      <c r="AT546" s="3"/>
      <c r="AU546" s="3"/>
      <c r="AV546" s="3"/>
    </row>
    <row r="547" spans="36:48">
      <c r="AJ547" s="2"/>
      <c r="AM547" s="2"/>
      <c r="AN547" s="1" t="b">
        <v>0</v>
      </c>
      <c r="AR547" s="3"/>
      <c r="AS547" s="3"/>
      <c r="AT547" s="3"/>
      <c r="AU547" s="3"/>
      <c r="AV547" s="3"/>
    </row>
    <row r="548" spans="36:48">
      <c r="AJ548" s="2"/>
      <c r="AM548" s="2"/>
      <c r="AN548" s="1" t="b">
        <v>0</v>
      </c>
      <c r="AR548" s="3"/>
      <c r="AS548" s="3"/>
      <c r="AT548" s="3"/>
      <c r="AU548" s="3"/>
      <c r="AV548" s="3"/>
    </row>
    <row r="549" spans="36:48">
      <c r="AJ549" s="2"/>
      <c r="AM549" s="2"/>
      <c r="AN549" s="1" t="b">
        <v>0</v>
      </c>
      <c r="AR549" s="3"/>
      <c r="AS549" s="3"/>
      <c r="AT549" s="3"/>
      <c r="AU549" s="3"/>
      <c r="AV549" s="3"/>
    </row>
    <row r="550" spans="36:48">
      <c r="AJ550" s="2"/>
      <c r="AM550" s="2"/>
      <c r="AN550" s="1" t="b">
        <v>0</v>
      </c>
      <c r="AR550" s="3"/>
      <c r="AS550" s="3"/>
      <c r="AT550" s="3"/>
      <c r="AU550" s="3"/>
      <c r="AV550" s="3"/>
    </row>
    <row r="551" spans="36:48">
      <c r="AJ551" s="2"/>
      <c r="AM551" s="2"/>
      <c r="AN551" s="1" t="b">
        <v>0</v>
      </c>
      <c r="AR551" s="3"/>
      <c r="AS551" s="3"/>
      <c r="AT551" s="3"/>
      <c r="AU551" s="3"/>
      <c r="AV551" s="3"/>
    </row>
    <row r="552" spans="36:48">
      <c r="AJ552" s="2"/>
      <c r="AM552" s="2"/>
      <c r="AN552" s="1" t="b">
        <v>0</v>
      </c>
      <c r="AR552" s="3"/>
      <c r="AS552" s="3"/>
      <c r="AT552" s="3"/>
      <c r="AU552" s="3"/>
      <c r="AV552" s="3"/>
    </row>
    <row r="553" spans="36:48">
      <c r="AJ553" s="2"/>
      <c r="AM553" s="2"/>
      <c r="AN553" s="1" t="b">
        <v>0</v>
      </c>
      <c r="AR553" s="3"/>
      <c r="AS553" s="3"/>
      <c r="AT553" s="3"/>
      <c r="AU553" s="3"/>
      <c r="AV553" s="3"/>
    </row>
    <row r="554" spans="36:48">
      <c r="AJ554" s="2"/>
      <c r="AM554" s="2"/>
      <c r="AN554" s="1" t="b">
        <v>0</v>
      </c>
      <c r="AR554" s="3"/>
      <c r="AS554" s="3"/>
      <c r="AT554" s="3"/>
      <c r="AU554" s="3"/>
      <c r="AV554" s="3"/>
    </row>
    <row r="555" spans="36:48">
      <c r="AJ555" s="2"/>
      <c r="AM555" s="2"/>
      <c r="AN555" s="1" t="b">
        <v>0</v>
      </c>
      <c r="AR555" s="3"/>
      <c r="AS555" s="3"/>
      <c r="AT555" s="3"/>
      <c r="AU555" s="3"/>
      <c r="AV555" s="3"/>
    </row>
    <row r="556" spans="36:48">
      <c r="AJ556" s="2"/>
      <c r="AM556" s="2"/>
      <c r="AN556" s="1" t="b">
        <v>0</v>
      </c>
      <c r="AR556" s="3"/>
      <c r="AS556" s="3"/>
      <c r="AT556" s="3"/>
      <c r="AU556" s="3"/>
      <c r="AV556" s="3"/>
    </row>
    <row r="557" spans="36:48">
      <c r="AJ557" s="2"/>
      <c r="AM557" s="2"/>
      <c r="AN557" s="1" t="b">
        <v>0</v>
      </c>
      <c r="AR557" s="3"/>
      <c r="AS557" s="3"/>
      <c r="AT557" s="3"/>
      <c r="AU557" s="3"/>
      <c r="AV557" s="3"/>
    </row>
    <row r="558" spans="36:48">
      <c r="AJ558" s="2"/>
      <c r="AM558" s="2"/>
      <c r="AN558" s="1" t="b">
        <v>0</v>
      </c>
      <c r="AR558" s="3"/>
      <c r="AS558" s="3"/>
      <c r="AT558" s="3"/>
      <c r="AU558" s="3"/>
      <c r="AV558" s="3"/>
    </row>
    <row r="559" spans="36:48">
      <c r="AJ559" s="2"/>
      <c r="AM559" s="2"/>
      <c r="AN559" s="1" t="b">
        <v>0</v>
      </c>
      <c r="AR559" s="3"/>
      <c r="AS559" s="3"/>
      <c r="AT559" s="3"/>
      <c r="AU559" s="3"/>
      <c r="AV559" s="3"/>
    </row>
    <row r="560" spans="36:48">
      <c r="AJ560" s="2"/>
      <c r="AM560" s="2"/>
      <c r="AN560" s="1" t="b">
        <v>0</v>
      </c>
      <c r="AR560" s="3"/>
      <c r="AS560" s="3"/>
      <c r="AT560" s="3"/>
      <c r="AU560" s="3"/>
      <c r="AV560" s="3"/>
    </row>
    <row r="561" spans="36:48">
      <c r="AJ561" s="2"/>
      <c r="AM561" s="2"/>
      <c r="AN561" s="1" t="b">
        <v>0</v>
      </c>
      <c r="AR561" s="3"/>
      <c r="AS561" s="3"/>
      <c r="AT561" s="3"/>
      <c r="AU561" s="3"/>
      <c r="AV561" s="3"/>
    </row>
    <row r="562" spans="36:48">
      <c r="AJ562" s="2"/>
      <c r="AM562" s="2"/>
      <c r="AN562" s="1" t="b">
        <v>0</v>
      </c>
      <c r="AR562" s="3"/>
      <c r="AS562" s="3"/>
      <c r="AT562" s="3"/>
      <c r="AU562" s="3"/>
      <c r="AV562" s="3"/>
    </row>
    <row r="563" spans="36:48">
      <c r="AJ563" s="2"/>
      <c r="AM563" s="2"/>
      <c r="AN563" s="1" t="b">
        <v>0</v>
      </c>
      <c r="AR563" s="3"/>
      <c r="AS563" s="3"/>
      <c r="AT563" s="3"/>
      <c r="AU563" s="3"/>
      <c r="AV563" s="3"/>
    </row>
    <row r="564" spans="36:48">
      <c r="AJ564" s="2"/>
      <c r="AM564" s="2"/>
      <c r="AN564" s="1" t="b">
        <v>0</v>
      </c>
      <c r="AR564" s="3"/>
      <c r="AS564" s="3"/>
      <c r="AT564" s="3"/>
      <c r="AU564" s="3"/>
      <c r="AV564" s="3"/>
    </row>
    <row r="565" spans="36:48">
      <c r="AJ565" s="2"/>
      <c r="AM565" s="2"/>
      <c r="AN565" s="1" t="b">
        <v>0</v>
      </c>
      <c r="AR565" s="3"/>
      <c r="AS565" s="3"/>
      <c r="AT565" s="3"/>
      <c r="AU565" s="3"/>
      <c r="AV565" s="3"/>
    </row>
    <row r="566" spans="36:48">
      <c r="AJ566" s="2"/>
      <c r="AM566" s="2"/>
      <c r="AN566" s="1" t="b">
        <v>0</v>
      </c>
      <c r="AR566" s="3"/>
      <c r="AS566" s="3"/>
      <c r="AT566" s="3"/>
      <c r="AU566" s="3"/>
      <c r="AV566" s="3"/>
    </row>
    <row r="567" spans="36:48">
      <c r="AJ567" s="2"/>
      <c r="AM567" s="2"/>
      <c r="AN567" s="1" t="b">
        <v>0</v>
      </c>
      <c r="AR567" s="3"/>
      <c r="AS567" s="3"/>
      <c r="AT567" s="3"/>
      <c r="AU567" s="3"/>
      <c r="AV567" s="3"/>
    </row>
    <row r="568" spans="36:48">
      <c r="AJ568" s="2"/>
      <c r="AM568" s="2"/>
      <c r="AN568" s="1" t="b">
        <v>0</v>
      </c>
      <c r="AR568" s="3"/>
      <c r="AS568" s="3"/>
      <c r="AT568" s="3"/>
      <c r="AU568" s="3"/>
      <c r="AV568" s="3"/>
    </row>
    <row r="569" spans="36:48">
      <c r="AJ569" s="2"/>
      <c r="AM569" s="2"/>
      <c r="AN569" s="1" t="b">
        <v>0</v>
      </c>
      <c r="AR569" s="3"/>
      <c r="AS569" s="3"/>
      <c r="AT569" s="3"/>
      <c r="AU569" s="3"/>
      <c r="AV569" s="3"/>
    </row>
    <row r="570" spans="36:48">
      <c r="AJ570" s="2"/>
      <c r="AM570" s="2"/>
      <c r="AN570" s="1" t="b">
        <v>0</v>
      </c>
      <c r="AR570" s="3"/>
      <c r="AS570" s="3"/>
      <c r="AT570" s="3"/>
      <c r="AU570" s="3"/>
      <c r="AV570" s="3"/>
    </row>
    <row r="571" spans="36:48">
      <c r="AJ571" s="2"/>
      <c r="AM571" s="2"/>
      <c r="AN571" s="1" t="b">
        <v>0</v>
      </c>
      <c r="AR571" s="3"/>
      <c r="AS571" s="3"/>
      <c r="AT571" s="3"/>
      <c r="AU571" s="3"/>
      <c r="AV571" s="3"/>
    </row>
    <row r="572" spans="36:48">
      <c r="AJ572" s="2"/>
      <c r="AM572" s="2"/>
      <c r="AN572" s="1" t="b">
        <v>0</v>
      </c>
      <c r="AR572" s="3"/>
      <c r="AS572" s="3"/>
      <c r="AT572" s="3"/>
      <c r="AU572" s="3"/>
      <c r="AV572" s="3"/>
    </row>
    <row r="573" spans="36:48">
      <c r="AJ573" s="2"/>
      <c r="AM573" s="2"/>
      <c r="AN573" s="1" t="b">
        <v>0</v>
      </c>
      <c r="AR573" s="3"/>
      <c r="AS573" s="3"/>
      <c r="AT573" s="3"/>
      <c r="AU573" s="3"/>
      <c r="AV573" s="3"/>
    </row>
    <row r="574" spans="36:48">
      <c r="AJ574" s="2"/>
      <c r="AM574" s="2"/>
      <c r="AN574" s="1" t="b">
        <v>0</v>
      </c>
      <c r="AR574" s="3"/>
      <c r="AS574" s="3"/>
      <c r="AT574" s="3"/>
      <c r="AU574" s="3"/>
      <c r="AV574" s="3"/>
    </row>
    <row r="575" spans="36:48">
      <c r="AJ575" s="2"/>
      <c r="AM575" s="2"/>
      <c r="AN575" s="1" t="b">
        <v>0</v>
      </c>
      <c r="AR575" s="3"/>
      <c r="AS575" s="3"/>
      <c r="AT575" s="3"/>
      <c r="AU575" s="3"/>
      <c r="AV575" s="3"/>
    </row>
    <row r="576" spans="36:48">
      <c r="AJ576" s="2"/>
      <c r="AM576" s="2"/>
      <c r="AN576" s="1" t="b">
        <v>0</v>
      </c>
      <c r="AR576" s="3"/>
      <c r="AS576" s="3"/>
      <c r="AT576" s="3"/>
      <c r="AU576" s="3"/>
      <c r="AV576" s="3"/>
    </row>
    <row r="577" spans="36:48">
      <c r="AJ577" s="2"/>
      <c r="AM577" s="2"/>
      <c r="AN577" s="1" t="b">
        <v>0</v>
      </c>
      <c r="AR577" s="3"/>
      <c r="AS577" s="3"/>
      <c r="AT577" s="3"/>
      <c r="AU577" s="3"/>
      <c r="AV577" s="3"/>
    </row>
    <row r="578" spans="36:48">
      <c r="AJ578" s="2"/>
      <c r="AM578" s="2"/>
      <c r="AN578" s="1" t="b">
        <v>0</v>
      </c>
      <c r="AR578" s="3"/>
      <c r="AS578" s="3"/>
      <c r="AT578" s="3"/>
      <c r="AU578" s="3"/>
      <c r="AV578" s="3"/>
    </row>
    <row r="579" spans="36:48">
      <c r="AJ579" s="2"/>
      <c r="AM579" s="2"/>
      <c r="AN579" s="1" t="b">
        <v>0</v>
      </c>
      <c r="AR579" s="3"/>
      <c r="AS579" s="3"/>
      <c r="AT579" s="3"/>
      <c r="AU579" s="3"/>
      <c r="AV579" s="3"/>
    </row>
    <row r="580" spans="36:48">
      <c r="AJ580" s="2"/>
      <c r="AM580" s="2"/>
      <c r="AN580" s="1" t="b">
        <v>0</v>
      </c>
      <c r="AR580" s="3"/>
      <c r="AS580" s="3"/>
      <c r="AT580" s="3"/>
      <c r="AU580" s="3"/>
      <c r="AV580" s="3"/>
    </row>
    <row r="581" spans="36:48">
      <c r="AJ581" s="2"/>
      <c r="AM581" s="2"/>
      <c r="AN581" s="1" t="b">
        <v>0</v>
      </c>
      <c r="AR581" s="3"/>
      <c r="AS581" s="3"/>
      <c r="AT581" s="3"/>
      <c r="AU581" s="3"/>
      <c r="AV581" s="3"/>
    </row>
    <row r="582" spans="36:48">
      <c r="AJ582" s="2"/>
      <c r="AM582" s="2"/>
      <c r="AN582" s="1" t="b">
        <v>0</v>
      </c>
      <c r="AR582" s="3"/>
      <c r="AS582" s="3"/>
      <c r="AT582" s="3"/>
      <c r="AU582" s="3"/>
      <c r="AV582" s="3"/>
    </row>
    <row r="583" spans="36:48">
      <c r="AJ583" s="2"/>
      <c r="AM583" s="2"/>
      <c r="AN583" s="1" t="b">
        <v>0</v>
      </c>
      <c r="AR583" s="3"/>
      <c r="AS583" s="3"/>
      <c r="AT583" s="3"/>
      <c r="AU583" s="3"/>
      <c r="AV583" s="3"/>
    </row>
    <row r="584" spans="36:48">
      <c r="AJ584" s="2"/>
      <c r="AM584" s="2"/>
      <c r="AN584" s="1" t="b">
        <v>0</v>
      </c>
      <c r="AR584" s="3"/>
      <c r="AS584" s="3"/>
      <c r="AT584" s="3"/>
      <c r="AU584" s="3"/>
      <c r="AV584" s="3"/>
    </row>
    <row r="585" spans="36:48">
      <c r="AJ585" s="2"/>
      <c r="AM585" s="2"/>
      <c r="AN585" s="1" t="b">
        <v>0</v>
      </c>
      <c r="AR585" s="3"/>
      <c r="AS585" s="3"/>
      <c r="AT585" s="3"/>
      <c r="AU585" s="3"/>
      <c r="AV585" s="3"/>
    </row>
    <row r="586" spans="36:48">
      <c r="AJ586" s="2"/>
      <c r="AM586" s="2"/>
      <c r="AN586" s="1" t="b">
        <v>0</v>
      </c>
      <c r="AR586" s="3"/>
      <c r="AS586" s="3"/>
      <c r="AT586" s="3"/>
      <c r="AU586" s="3"/>
      <c r="AV586" s="3"/>
    </row>
    <row r="587" spans="36:48">
      <c r="AJ587" s="2"/>
      <c r="AM587" s="2"/>
      <c r="AN587" s="1" t="b">
        <v>0</v>
      </c>
      <c r="AR587" s="3"/>
      <c r="AS587" s="3"/>
      <c r="AT587" s="3"/>
      <c r="AU587" s="3"/>
      <c r="AV587" s="3"/>
    </row>
    <row r="588" spans="36:48">
      <c r="AJ588" s="2"/>
      <c r="AM588" s="2"/>
      <c r="AN588" s="1" t="b">
        <v>0</v>
      </c>
      <c r="AR588" s="3"/>
      <c r="AS588" s="3"/>
      <c r="AT588" s="3"/>
      <c r="AU588" s="3"/>
      <c r="AV588" s="3"/>
    </row>
    <row r="589" spans="36:48">
      <c r="AJ589" s="2"/>
      <c r="AM589" s="2"/>
      <c r="AN589" s="1" t="b">
        <v>0</v>
      </c>
      <c r="AR589" s="3"/>
      <c r="AS589" s="3"/>
      <c r="AT589" s="3"/>
      <c r="AU589" s="3"/>
      <c r="AV589" s="3"/>
    </row>
    <row r="590" spans="36:48">
      <c r="AJ590" s="2"/>
      <c r="AM590" s="2"/>
      <c r="AN590" s="1" t="b">
        <v>0</v>
      </c>
      <c r="AR590" s="3"/>
      <c r="AS590" s="3"/>
      <c r="AT590" s="3"/>
      <c r="AU590" s="3"/>
      <c r="AV590" s="3"/>
    </row>
    <row r="591" spans="36:48">
      <c r="AJ591" s="2"/>
      <c r="AM591" s="2"/>
      <c r="AN591" s="1" t="b">
        <v>0</v>
      </c>
      <c r="AR591" s="3"/>
      <c r="AS591" s="3"/>
      <c r="AT591" s="3"/>
      <c r="AU591" s="3"/>
      <c r="AV591" s="3"/>
    </row>
    <row r="592" spans="36:48">
      <c r="AJ592" s="2"/>
      <c r="AM592" s="2"/>
      <c r="AN592" s="1" t="b">
        <v>0</v>
      </c>
      <c r="AR592" s="3"/>
      <c r="AS592" s="3"/>
      <c r="AT592" s="3"/>
      <c r="AU592" s="3"/>
      <c r="AV592" s="3"/>
    </row>
    <row r="593" spans="36:48">
      <c r="AJ593" s="2"/>
      <c r="AM593" s="2"/>
      <c r="AN593" s="1" t="b">
        <v>0</v>
      </c>
      <c r="AR593" s="3"/>
      <c r="AS593" s="3"/>
      <c r="AT593" s="3"/>
      <c r="AU593" s="3"/>
      <c r="AV593" s="3"/>
    </row>
    <row r="594" spans="36:48">
      <c r="AJ594" s="2"/>
      <c r="AM594" s="2"/>
      <c r="AN594" s="1" t="b">
        <v>0</v>
      </c>
      <c r="AR594" s="3"/>
      <c r="AS594" s="3"/>
      <c r="AT594" s="3"/>
      <c r="AU594" s="3"/>
      <c r="AV594" s="3"/>
    </row>
    <row r="595" spans="36:48">
      <c r="AJ595" s="2"/>
      <c r="AM595" s="2"/>
      <c r="AN595" s="1" t="b">
        <v>0</v>
      </c>
      <c r="AR595" s="3"/>
      <c r="AS595" s="3"/>
      <c r="AT595" s="3"/>
      <c r="AU595" s="3"/>
      <c r="AV595" s="3"/>
    </row>
    <row r="596" spans="36:48">
      <c r="AJ596" s="2"/>
      <c r="AM596" s="2"/>
      <c r="AN596" s="1" t="b">
        <v>0</v>
      </c>
      <c r="AR596" s="3"/>
      <c r="AS596" s="3"/>
      <c r="AT596" s="3"/>
      <c r="AU596" s="3"/>
      <c r="AV596" s="3"/>
    </row>
    <row r="597" spans="36:48">
      <c r="AJ597" s="2"/>
      <c r="AM597" s="2"/>
      <c r="AN597" s="1" t="b">
        <v>0</v>
      </c>
      <c r="AR597" s="3"/>
      <c r="AS597" s="3"/>
      <c r="AT597" s="3"/>
      <c r="AU597" s="3"/>
      <c r="AV597" s="3"/>
    </row>
    <row r="598" spans="36:48">
      <c r="AJ598" s="2"/>
      <c r="AM598" s="2"/>
      <c r="AN598" s="1" t="b">
        <v>0</v>
      </c>
      <c r="AR598" s="3"/>
      <c r="AS598" s="3"/>
      <c r="AT598" s="3"/>
      <c r="AU598" s="3"/>
      <c r="AV598" s="3"/>
    </row>
    <row r="599" spans="36:48">
      <c r="AJ599" s="2"/>
      <c r="AM599" s="2"/>
      <c r="AN599" s="1" t="b">
        <v>0</v>
      </c>
      <c r="AR599" s="3"/>
      <c r="AS599" s="3"/>
      <c r="AT599" s="3"/>
      <c r="AU599" s="3"/>
      <c r="AV599" s="3"/>
    </row>
    <row r="600" spans="36:48">
      <c r="AJ600" s="2"/>
      <c r="AM600" s="2"/>
      <c r="AN600" s="1" t="b">
        <v>0</v>
      </c>
      <c r="AR600" s="3"/>
      <c r="AS600" s="3"/>
      <c r="AT600" s="3"/>
      <c r="AU600" s="3"/>
      <c r="AV600" s="3"/>
    </row>
    <row r="601" spans="36:48">
      <c r="AJ601" s="2"/>
      <c r="AM601" s="2"/>
      <c r="AN601" s="1" t="b">
        <v>0</v>
      </c>
      <c r="AR601" s="3"/>
      <c r="AS601" s="3"/>
      <c r="AT601" s="3"/>
      <c r="AU601" s="3"/>
      <c r="AV601" s="3"/>
    </row>
    <row r="602" spans="36:48">
      <c r="AJ602" s="2"/>
      <c r="AM602" s="2"/>
      <c r="AN602" s="1" t="b">
        <v>0</v>
      </c>
      <c r="AR602" s="3"/>
      <c r="AS602" s="3"/>
      <c r="AT602" s="3"/>
      <c r="AU602" s="3"/>
      <c r="AV602" s="3"/>
    </row>
    <row r="603" spans="36:48">
      <c r="AJ603" s="2"/>
      <c r="AM603" s="2"/>
      <c r="AN603" s="1" t="b">
        <v>0</v>
      </c>
      <c r="AR603" s="3"/>
      <c r="AS603" s="3"/>
      <c r="AT603" s="3"/>
      <c r="AU603" s="3"/>
      <c r="AV603" s="3"/>
    </row>
    <row r="604" spans="36:48">
      <c r="AJ604" s="2"/>
      <c r="AM604" s="2"/>
      <c r="AN604" s="1" t="b">
        <v>0</v>
      </c>
      <c r="AR604" s="3"/>
      <c r="AS604" s="3"/>
      <c r="AT604" s="3"/>
      <c r="AU604" s="3"/>
      <c r="AV604" s="3"/>
    </row>
    <row r="605" spans="36:48">
      <c r="AJ605" s="2"/>
      <c r="AM605" s="2"/>
      <c r="AN605" s="1" t="b">
        <v>0</v>
      </c>
      <c r="AR605" s="3"/>
      <c r="AS605" s="3"/>
      <c r="AT605" s="3"/>
      <c r="AU605" s="3"/>
      <c r="AV605" s="3"/>
    </row>
    <row r="606" spans="36:48">
      <c r="AJ606" s="2"/>
      <c r="AM606" s="2"/>
      <c r="AN606" s="1" t="b">
        <v>0</v>
      </c>
      <c r="AR606" s="3"/>
      <c r="AS606" s="3"/>
      <c r="AT606" s="3"/>
      <c r="AU606" s="3"/>
      <c r="AV606" s="3"/>
    </row>
    <row r="607" spans="36:48">
      <c r="AJ607" s="2"/>
      <c r="AM607" s="2"/>
      <c r="AN607" s="1" t="b">
        <v>0</v>
      </c>
      <c r="AR607" s="3"/>
      <c r="AS607" s="3"/>
      <c r="AT607" s="3"/>
      <c r="AU607" s="3"/>
      <c r="AV607" s="3"/>
    </row>
    <row r="608" spans="36:48">
      <c r="AJ608" s="2"/>
      <c r="AM608" s="2"/>
      <c r="AN608" s="1" t="b">
        <v>0</v>
      </c>
      <c r="AR608" s="3"/>
      <c r="AS608" s="3"/>
      <c r="AT608" s="3"/>
      <c r="AU608" s="3"/>
      <c r="AV608" s="3"/>
    </row>
    <row r="609" spans="36:48">
      <c r="AJ609" s="2"/>
      <c r="AM609" s="2"/>
      <c r="AN609" s="1" t="b">
        <v>0</v>
      </c>
      <c r="AR609" s="3"/>
      <c r="AS609" s="3"/>
      <c r="AT609" s="3"/>
      <c r="AU609" s="3"/>
      <c r="AV609" s="3"/>
    </row>
    <row r="610" spans="36:48">
      <c r="AJ610" s="2"/>
      <c r="AM610" s="2"/>
      <c r="AN610" s="1" t="b">
        <v>0</v>
      </c>
      <c r="AR610" s="3"/>
      <c r="AS610" s="3"/>
      <c r="AT610" s="3"/>
      <c r="AU610" s="3"/>
      <c r="AV610" s="3"/>
    </row>
    <row r="611" spans="36:48">
      <c r="AJ611" s="2"/>
      <c r="AM611" s="2"/>
      <c r="AN611" s="1" t="b">
        <v>0</v>
      </c>
      <c r="AR611" s="3"/>
      <c r="AS611" s="3"/>
      <c r="AT611" s="3"/>
      <c r="AU611" s="3"/>
      <c r="AV611" s="3"/>
    </row>
    <row r="612" spans="36:48">
      <c r="AJ612" s="2"/>
      <c r="AM612" s="2"/>
      <c r="AN612" s="1" t="b">
        <v>0</v>
      </c>
      <c r="AR612" s="3"/>
      <c r="AS612" s="3"/>
      <c r="AT612" s="3"/>
      <c r="AU612" s="3"/>
      <c r="AV612" s="3"/>
    </row>
    <row r="613" spans="36:48">
      <c r="AJ613" s="2"/>
      <c r="AM613" s="2"/>
      <c r="AN613" s="1" t="b">
        <v>0</v>
      </c>
      <c r="AR613" s="3"/>
      <c r="AS613" s="3"/>
      <c r="AT613" s="3"/>
      <c r="AU613" s="3"/>
      <c r="AV613" s="3"/>
    </row>
    <row r="614" spans="36:48">
      <c r="AJ614" s="2"/>
      <c r="AM614" s="2"/>
      <c r="AN614" s="1" t="b">
        <v>0</v>
      </c>
      <c r="AR614" s="3"/>
      <c r="AS614" s="3"/>
      <c r="AT614" s="3"/>
      <c r="AU614" s="3"/>
      <c r="AV614" s="3"/>
    </row>
    <row r="615" spans="36:48">
      <c r="AJ615" s="2"/>
      <c r="AM615" s="2"/>
      <c r="AN615" s="1" t="b">
        <v>0</v>
      </c>
      <c r="AR615" s="3"/>
      <c r="AS615" s="3"/>
      <c r="AT615" s="3"/>
      <c r="AU615" s="3"/>
      <c r="AV615" s="3"/>
    </row>
    <row r="616" spans="36:48">
      <c r="AJ616" s="2"/>
      <c r="AM616" s="2"/>
      <c r="AN616" s="1" t="b">
        <v>0</v>
      </c>
      <c r="AR616" s="3"/>
      <c r="AS616" s="3"/>
      <c r="AT616" s="3"/>
      <c r="AU616" s="3"/>
      <c r="AV616" s="3"/>
    </row>
    <row r="617" spans="36:48">
      <c r="AJ617" s="2"/>
      <c r="AM617" s="2"/>
      <c r="AN617" s="1" t="b">
        <v>0</v>
      </c>
      <c r="AR617" s="3"/>
      <c r="AS617" s="3"/>
      <c r="AT617" s="3"/>
      <c r="AU617" s="3"/>
      <c r="AV617" s="3"/>
    </row>
    <row r="618" spans="36:48">
      <c r="AJ618" s="2"/>
      <c r="AM618" s="2"/>
      <c r="AN618" s="1" t="b">
        <v>0</v>
      </c>
      <c r="AR618" s="3"/>
      <c r="AS618" s="3"/>
      <c r="AT618" s="3"/>
      <c r="AU618" s="3"/>
      <c r="AV618" s="3"/>
    </row>
    <row r="619" spans="36:48">
      <c r="AJ619" s="2"/>
      <c r="AM619" s="2"/>
      <c r="AN619" s="1" t="b">
        <v>0</v>
      </c>
      <c r="AR619" s="3"/>
      <c r="AS619" s="3"/>
      <c r="AT619" s="3"/>
      <c r="AU619" s="3"/>
      <c r="AV619" s="3"/>
    </row>
    <row r="620" spans="36:48">
      <c r="AJ620" s="2"/>
      <c r="AM620" s="2"/>
      <c r="AN620" s="1" t="b">
        <v>0</v>
      </c>
      <c r="AR620" s="3"/>
      <c r="AS620" s="3"/>
      <c r="AT620" s="3"/>
      <c r="AU620" s="3"/>
      <c r="AV620" s="3"/>
    </row>
    <row r="621" spans="36:48">
      <c r="AJ621" s="2"/>
      <c r="AM621" s="2"/>
      <c r="AN621" s="1" t="b">
        <v>0</v>
      </c>
      <c r="AR621" s="3"/>
      <c r="AS621" s="3"/>
      <c r="AT621" s="3"/>
      <c r="AU621" s="3"/>
      <c r="AV621" s="3"/>
    </row>
    <row r="622" spans="36:48">
      <c r="AJ622" s="2"/>
      <c r="AM622" s="2"/>
      <c r="AN622" s="1" t="b">
        <v>0</v>
      </c>
      <c r="AR622" s="3"/>
      <c r="AS622" s="3"/>
      <c r="AT622" s="3"/>
      <c r="AU622" s="3"/>
      <c r="AV622" s="3"/>
    </row>
    <row r="623" spans="36:48">
      <c r="AJ623" s="2"/>
      <c r="AM623" s="2"/>
      <c r="AN623" s="1" t="b">
        <v>0</v>
      </c>
      <c r="AR623" s="3"/>
      <c r="AS623" s="3"/>
      <c r="AT623" s="3"/>
      <c r="AU623" s="3"/>
      <c r="AV623" s="3"/>
    </row>
    <row r="624" spans="36:48">
      <c r="AJ624" s="2"/>
      <c r="AM624" s="2"/>
      <c r="AN624" s="1" t="b">
        <v>0</v>
      </c>
      <c r="AR624" s="3"/>
      <c r="AS624" s="3"/>
      <c r="AT624" s="3"/>
      <c r="AU624" s="3"/>
      <c r="AV624" s="3"/>
    </row>
    <row r="625" spans="36:48">
      <c r="AJ625" s="2"/>
      <c r="AM625" s="2"/>
      <c r="AN625" s="1" t="b">
        <v>0</v>
      </c>
      <c r="AR625" s="3"/>
      <c r="AS625" s="3"/>
      <c r="AT625" s="3"/>
      <c r="AU625" s="3"/>
      <c r="AV625" s="3"/>
    </row>
    <row r="626" spans="36:48">
      <c r="AJ626" s="2"/>
      <c r="AM626" s="2"/>
      <c r="AN626" s="1" t="b">
        <v>0</v>
      </c>
      <c r="AR626" s="3"/>
      <c r="AS626" s="3"/>
      <c r="AT626" s="3"/>
      <c r="AU626" s="3"/>
      <c r="AV626" s="3"/>
    </row>
    <row r="627" spans="36:48">
      <c r="AJ627" s="2"/>
      <c r="AM627" s="2"/>
      <c r="AN627" s="1" t="b">
        <v>0</v>
      </c>
      <c r="AR627" s="3"/>
      <c r="AS627" s="3"/>
      <c r="AT627" s="3"/>
      <c r="AU627" s="3"/>
      <c r="AV627" s="3"/>
    </row>
    <row r="628" spans="36:48">
      <c r="AJ628" s="2"/>
      <c r="AM628" s="2"/>
      <c r="AN628" s="1" t="b">
        <v>0</v>
      </c>
      <c r="AR628" s="3"/>
      <c r="AS628" s="3"/>
      <c r="AT628" s="3"/>
      <c r="AU628" s="3"/>
      <c r="AV628" s="3"/>
    </row>
    <row r="629" spans="36:48">
      <c r="AJ629" s="2"/>
      <c r="AM629" s="2"/>
      <c r="AN629" s="1" t="b">
        <v>0</v>
      </c>
      <c r="AR629" s="3"/>
      <c r="AS629" s="3"/>
      <c r="AT629" s="3"/>
      <c r="AU629" s="3"/>
      <c r="AV629" s="3"/>
    </row>
    <row r="630" spans="36:48">
      <c r="AJ630" s="2"/>
      <c r="AM630" s="2"/>
      <c r="AN630" s="1" t="b">
        <v>0</v>
      </c>
      <c r="AR630" s="3"/>
      <c r="AS630" s="3"/>
      <c r="AT630" s="3"/>
      <c r="AU630" s="3"/>
      <c r="AV630" s="3"/>
    </row>
    <row r="631" spans="36:48">
      <c r="AJ631" s="2"/>
      <c r="AM631" s="2"/>
      <c r="AN631" s="1" t="b">
        <v>0</v>
      </c>
      <c r="AR631" s="3"/>
      <c r="AS631" s="3"/>
      <c r="AT631" s="3"/>
      <c r="AU631" s="3"/>
      <c r="AV631" s="3"/>
    </row>
    <row r="632" spans="36:48">
      <c r="AJ632" s="2"/>
      <c r="AM632" s="2"/>
      <c r="AN632" s="1" t="b">
        <v>0</v>
      </c>
      <c r="AR632" s="3"/>
      <c r="AS632" s="3"/>
      <c r="AT632" s="3"/>
      <c r="AU632" s="3"/>
      <c r="AV632" s="3"/>
    </row>
    <row r="633" spans="36:48">
      <c r="AJ633" s="2"/>
      <c r="AM633" s="2"/>
      <c r="AN633" s="1" t="b">
        <v>0</v>
      </c>
      <c r="AR633" s="3"/>
      <c r="AS633" s="3"/>
      <c r="AT633" s="3"/>
      <c r="AU633" s="3"/>
      <c r="AV633" s="3"/>
    </row>
    <row r="634" spans="36:48">
      <c r="AJ634" s="2"/>
      <c r="AM634" s="2"/>
      <c r="AN634" s="1" t="b">
        <v>0</v>
      </c>
      <c r="AR634" s="3"/>
      <c r="AS634" s="3"/>
      <c r="AT634" s="3"/>
      <c r="AU634" s="3"/>
      <c r="AV634" s="3"/>
    </row>
    <row r="635" spans="36:48">
      <c r="AJ635" s="2"/>
      <c r="AM635" s="2"/>
      <c r="AN635" s="1" t="b">
        <v>0</v>
      </c>
      <c r="AR635" s="3"/>
      <c r="AS635" s="3"/>
      <c r="AT635" s="3"/>
      <c r="AU635" s="3"/>
      <c r="AV635" s="3"/>
    </row>
    <row r="636" spans="36:48">
      <c r="AJ636" s="2"/>
      <c r="AM636" s="2"/>
      <c r="AN636" s="1" t="b">
        <v>0</v>
      </c>
      <c r="AR636" s="3"/>
      <c r="AS636" s="3"/>
      <c r="AT636" s="3"/>
      <c r="AU636" s="3"/>
      <c r="AV636" s="3"/>
    </row>
    <row r="637" spans="36:48">
      <c r="AJ637" s="2"/>
      <c r="AM637" s="2"/>
      <c r="AN637" s="1" t="b">
        <v>0</v>
      </c>
      <c r="AR637" s="3"/>
      <c r="AS637" s="3"/>
      <c r="AT637" s="3"/>
      <c r="AU637" s="3"/>
      <c r="AV637" s="3"/>
    </row>
    <row r="638" spans="36:48">
      <c r="AJ638" s="2"/>
      <c r="AM638" s="2"/>
      <c r="AN638" s="1" t="b">
        <v>0</v>
      </c>
      <c r="AR638" s="3"/>
      <c r="AS638" s="3"/>
      <c r="AT638" s="3"/>
      <c r="AU638" s="3"/>
      <c r="AV638" s="3"/>
    </row>
    <row r="639" spans="36:48">
      <c r="AJ639" s="2"/>
      <c r="AM639" s="2"/>
      <c r="AN639" s="1" t="b">
        <v>0</v>
      </c>
      <c r="AR639" s="3"/>
      <c r="AS639" s="3"/>
      <c r="AT639" s="3"/>
      <c r="AU639" s="3"/>
      <c r="AV639" s="3"/>
    </row>
    <row r="640" spans="36:48">
      <c r="AJ640" s="2"/>
      <c r="AM640" s="2"/>
      <c r="AN640" s="1" t="b">
        <v>0</v>
      </c>
      <c r="AR640" s="3"/>
      <c r="AS640" s="3"/>
      <c r="AT640" s="3"/>
      <c r="AU640" s="3"/>
      <c r="AV640" s="3"/>
    </row>
    <row r="641" spans="36:48">
      <c r="AJ641" s="2"/>
      <c r="AM641" s="2"/>
      <c r="AN641" s="1" t="b">
        <v>0</v>
      </c>
      <c r="AR641" s="3"/>
      <c r="AS641" s="3"/>
      <c r="AT641" s="3"/>
      <c r="AU641" s="3"/>
      <c r="AV641" s="3"/>
    </row>
    <row r="642" spans="36:48">
      <c r="AJ642" s="2"/>
      <c r="AM642" s="2"/>
      <c r="AN642" s="1" t="b">
        <v>0</v>
      </c>
      <c r="AR642" s="3"/>
      <c r="AS642" s="3"/>
      <c r="AT642" s="3"/>
      <c r="AU642" s="3"/>
      <c r="AV642" s="3"/>
    </row>
    <row r="643" spans="36:48">
      <c r="AJ643" s="2"/>
      <c r="AM643" s="2"/>
      <c r="AN643" s="1" t="b">
        <v>0</v>
      </c>
      <c r="AR643" s="3"/>
      <c r="AS643" s="3"/>
      <c r="AT643" s="3"/>
      <c r="AU643" s="3"/>
      <c r="AV643" s="3"/>
    </row>
    <row r="644" spans="36:48">
      <c r="AJ644" s="2"/>
      <c r="AM644" s="2"/>
      <c r="AN644" s="1" t="b">
        <v>0</v>
      </c>
      <c r="AR644" s="3"/>
      <c r="AS644" s="3"/>
      <c r="AT644" s="3"/>
      <c r="AU644" s="3"/>
      <c r="AV644" s="3"/>
    </row>
    <row r="645" spans="36:48">
      <c r="AJ645" s="2"/>
      <c r="AM645" s="2"/>
      <c r="AN645" s="1" t="b">
        <v>0</v>
      </c>
      <c r="AR645" s="3"/>
      <c r="AS645" s="3"/>
      <c r="AT645" s="3"/>
      <c r="AU645" s="3"/>
      <c r="AV645" s="3"/>
    </row>
    <row r="646" spans="36:48">
      <c r="AJ646" s="2"/>
      <c r="AM646" s="2"/>
      <c r="AN646" s="1" t="b">
        <v>0</v>
      </c>
      <c r="AR646" s="3"/>
      <c r="AS646" s="3"/>
      <c r="AT646" s="3"/>
      <c r="AU646" s="3"/>
      <c r="AV646" s="3"/>
    </row>
    <row r="647" spans="36:48">
      <c r="AJ647" s="2"/>
      <c r="AM647" s="2"/>
      <c r="AN647" s="1" t="b">
        <v>0</v>
      </c>
      <c r="AR647" s="3"/>
      <c r="AS647" s="3"/>
      <c r="AT647" s="3"/>
      <c r="AU647" s="3"/>
      <c r="AV647" s="3"/>
    </row>
    <row r="648" spans="36:48">
      <c r="AJ648" s="2"/>
      <c r="AM648" s="2"/>
      <c r="AN648" s="1" t="b">
        <v>0</v>
      </c>
      <c r="AR648" s="3"/>
      <c r="AS648" s="3"/>
      <c r="AT648" s="3"/>
      <c r="AU648" s="3"/>
      <c r="AV648" s="3"/>
    </row>
    <row r="649" spans="36:48">
      <c r="AJ649" s="2"/>
      <c r="AM649" s="2"/>
      <c r="AN649" s="1" t="b">
        <v>0</v>
      </c>
      <c r="AR649" s="3"/>
      <c r="AS649" s="3"/>
      <c r="AT649" s="3"/>
      <c r="AU649" s="3"/>
      <c r="AV649" s="3"/>
    </row>
    <row r="650" spans="36:48">
      <c r="AJ650" s="2"/>
      <c r="AM650" s="2"/>
      <c r="AN650" s="1" t="b">
        <v>0</v>
      </c>
      <c r="AR650" s="3"/>
      <c r="AS650" s="3"/>
      <c r="AT650" s="3"/>
      <c r="AU650" s="3"/>
      <c r="AV650" s="3"/>
    </row>
    <row r="651" spans="36:48">
      <c r="AJ651" s="2"/>
      <c r="AM651" s="2"/>
      <c r="AN651" s="1" t="b">
        <v>0</v>
      </c>
      <c r="AR651" s="3"/>
      <c r="AS651" s="3"/>
      <c r="AT651" s="3"/>
      <c r="AU651" s="3"/>
      <c r="AV651" s="3"/>
    </row>
    <row r="652" spans="36:48">
      <c r="AJ652" s="2"/>
      <c r="AM652" s="2"/>
      <c r="AN652" s="1" t="b">
        <v>0</v>
      </c>
      <c r="AR652" s="3"/>
      <c r="AS652" s="3"/>
      <c r="AT652" s="3"/>
      <c r="AU652" s="3"/>
      <c r="AV652" s="3"/>
    </row>
    <row r="653" spans="36:48">
      <c r="AJ653" s="2"/>
      <c r="AM653" s="2"/>
      <c r="AN653" s="1" t="b">
        <v>0</v>
      </c>
      <c r="AR653" s="3"/>
      <c r="AS653" s="3"/>
      <c r="AT653" s="3"/>
      <c r="AU653" s="3"/>
      <c r="AV653" s="3"/>
    </row>
    <row r="654" spans="36:48">
      <c r="AJ654" s="2"/>
      <c r="AM654" s="2"/>
      <c r="AN654" s="1" t="b">
        <v>0</v>
      </c>
      <c r="AR654" s="3"/>
      <c r="AS654" s="3"/>
      <c r="AT654" s="3"/>
      <c r="AU654" s="3"/>
      <c r="AV654" s="3"/>
    </row>
    <row r="655" spans="36:48">
      <c r="AJ655" s="2"/>
      <c r="AM655" s="2"/>
      <c r="AN655" s="1" t="b">
        <v>0</v>
      </c>
      <c r="AR655" s="3"/>
      <c r="AS655" s="3"/>
      <c r="AT655" s="3"/>
      <c r="AU655" s="3"/>
      <c r="AV655" s="3"/>
    </row>
    <row r="656" spans="36:48">
      <c r="AJ656" s="2"/>
      <c r="AM656" s="2"/>
      <c r="AN656" s="1" t="b">
        <v>0</v>
      </c>
      <c r="AR656" s="3"/>
      <c r="AS656" s="3"/>
      <c r="AT656" s="3"/>
      <c r="AU656" s="3"/>
      <c r="AV656" s="3"/>
    </row>
    <row r="657" spans="36:48">
      <c r="AJ657" s="2"/>
      <c r="AM657" s="2"/>
      <c r="AN657" s="1" t="b">
        <v>0</v>
      </c>
      <c r="AR657" s="3"/>
      <c r="AS657" s="3"/>
      <c r="AT657" s="3"/>
      <c r="AU657" s="3"/>
      <c r="AV657" s="3"/>
    </row>
    <row r="658" spans="36:48">
      <c r="AJ658" s="2"/>
      <c r="AM658" s="2"/>
      <c r="AN658" s="1" t="b">
        <v>0</v>
      </c>
      <c r="AR658" s="3"/>
      <c r="AS658" s="3"/>
      <c r="AT658" s="3"/>
      <c r="AU658" s="3"/>
      <c r="AV658" s="3"/>
    </row>
    <row r="659" spans="36:48">
      <c r="AJ659" s="2"/>
      <c r="AM659" s="2"/>
      <c r="AN659" s="1" t="b">
        <v>0</v>
      </c>
      <c r="AR659" s="3"/>
      <c r="AS659" s="3"/>
      <c r="AT659" s="3"/>
      <c r="AU659" s="3"/>
      <c r="AV659" s="3"/>
    </row>
    <row r="660" spans="36:48">
      <c r="AJ660" s="2"/>
      <c r="AM660" s="2"/>
      <c r="AN660" s="1" t="b">
        <v>0</v>
      </c>
      <c r="AR660" s="3"/>
      <c r="AS660" s="3"/>
      <c r="AT660" s="3"/>
      <c r="AU660" s="3"/>
      <c r="AV660" s="3"/>
    </row>
    <row r="661" spans="36:48">
      <c r="AJ661" s="2"/>
      <c r="AM661" s="2"/>
      <c r="AN661" s="1" t="b">
        <v>0</v>
      </c>
      <c r="AR661" s="3"/>
      <c r="AS661" s="3"/>
      <c r="AT661" s="3"/>
      <c r="AU661" s="3"/>
      <c r="AV661" s="3"/>
    </row>
    <row r="662" spans="36:48">
      <c r="AJ662" s="2"/>
      <c r="AM662" s="2"/>
      <c r="AN662" s="1" t="b">
        <v>0</v>
      </c>
      <c r="AR662" s="3"/>
      <c r="AS662" s="3"/>
      <c r="AT662" s="3"/>
      <c r="AU662" s="3"/>
      <c r="AV662" s="3"/>
    </row>
    <row r="663" spans="36:48">
      <c r="AJ663" s="2"/>
      <c r="AM663" s="2"/>
      <c r="AN663" s="1" t="b">
        <v>0</v>
      </c>
      <c r="AR663" s="3"/>
      <c r="AS663" s="3"/>
      <c r="AT663" s="3"/>
      <c r="AU663" s="3"/>
      <c r="AV663" s="3"/>
    </row>
    <row r="664" spans="36:48">
      <c r="AJ664" s="2"/>
      <c r="AM664" s="2"/>
      <c r="AN664" s="1" t="b">
        <v>0</v>
      </c>
      <c r="AR664" s="3"/>
      <c r="AS664" s="3"/>
      <c r="AT664" s="3"/>
      <c r="AU664" s="3"/>
      <c r="AV664" s="3"/>
    </row>
    <row r="665" spans="36:48">
      <c r="AJ665" s="2"/>
      <c r="AM665" s="2"/>
      <c r="AN665" s="1" t="b">
        <v>0</v>
      </c>
      <c r="AR665" s="3"/>
      <c r="AS665" s="3"/>
      <c r="AT665" s="3"/>
      <c r="AU665" s="3"/>
      <c r="AV665" s="3"/>
    </row>
    <row r="666" spans="36:48">
      <c r="AJ666" s="2"/>
      <c r="AM666" s="2"/>
      <c r="AN666" s="1" t="b">
        <v>0</v>
      </c>
      <c r="AR666" s="3"/>
      <c r="AS666" s="3"/>
      <c r="AT666" s="3"/>
      <c r="AU666" s="3"/>
      <c r="AV666" s="3"/>
    </row>
    <row r="667" spans="36:48">
      <c r="AJ667" s="2"/>
      <c r="AM667" s="2"/>
      <c r="AN667" s="1" t="b">
        <v>0</v>
      </c>
      <c r="AR667" s="3"/>
      <c r="AS667" s="3"/>
      <c r="AT667" s="3"/>
      <c r="AU667" s="3"/>
      <c r="AV667" s="3"/>
    </row>
    <row r="668" spans="36:48">
      <c r="AJ668" s="2"/>
      <c r="AM668" s="2"/>
      <c r="AN668" s="1" t="b">
        <v>0</v>
      </c>
      <c r="AR668" s="3"/>
      <c r="AS668" s="3"/>
      <c r="AT668" s="3"/>
      <c r="AU668" s="3"/>
      <c r="AV668" s="3"/>
    </row>
    <row r="669" spans="36:48">
      <c r="AJ669" s="2"/>
      <c r="AM669" s="2"/>
      <c r="AN669" s="1" t="b">
        <v>0</v>
      </c>
      <c r="AR669" s="3"/>
      <c r="AS669" s="3"/>
      <c r="AT669" s="3"/>
      <c r="AU669" s="3"/>
      <c r="AV669" s="3"/>
    </row>
    <row r="670" spans="36:48">
      <c r="AJ670" s="2"/>
      <c r="AM670" s="2"/>
      <c r="AN670" s="1" t="b">
        <v>0</v>
      </c>
      <c r="AR670" s="3"/>
      <c r="AS670" s="3"/>
      <c r="AT670" s="3"/>
      <c r="AU670" s="3"/>
      <c r="AV670" s="3"/>
    </row>
    <row r="671" spans="36:48">
      <c r="AJ671" s="2"/>
      <c r="AM671" s="2"/>
      <c r="AN671" s="1" t="b">
        <v>0</v>
      </c>
      <c r="AR671" s="3"/>
      <c r="AS671" s="3"/>
      <c r="AT671" s="3"/>
      <c r="AU671" s="3"/>
      <c r="AV671" s="3"/>
    </row>
    <row r="672" spans="36:48">
      <c r="AJ672" s="2"/>
      <c r="AM672" s="2"/>
      <c r="AN672" s="1" t="b">
        <v>0</v>
      </c>
      <c r="AR672" s="3"/>
      <c r="AS672" s="3"/>
      <c r="AT672" s="3"/>
      <c r="AU672" s="3"/>
      <c r="AV672" s="3"/>
    </row>
    <row r="673" spans="36:48">
      <c r="AJ673" s="2"/>
      <c r="AM673" s="2"/>
      <c r="AN673" s="1" t="b">
        <v>0</v>
      </c>
      <c r="AR673" s="3"/>
      <c r="AS673" s="3"/>
      <c r="AT673" s="3"/>
      <c r="AU673" s="3"/>
      <c r="AV673" s="3"/>
    </row>
    <row r="674" spans="36:48">
      <c r="AJ674" s="2"/>
      <c r="AM674" s="2"/>
      <c r="AN674" s="1" t="b">
        <v>0</v>
      </c>
      <c r="AR674" s="3"/>
      <c r="AS674" s="3"/>
      <c r="AT674" s="3"/>
      <c r="AU674" s="3"/>
      <c r="AV674" s="3"/>
    </row>
    <row r="675" spans="36:48">
      <c r="AJ675" s="2"/>
      <c r="AM675" s="2"/>
      <c r="AN675" s="1" t="b">
        <v>0</v>
      </c>
      <c r="AR675" s="3"/>
      <c r="AS675" s="3"/>
      <c r="AT675" s="3"/>
      <c r="AU675" s="3"/>
      <c r="AV675" s="3"/>
    </row>
    <row r="676" spans="36:48">
      <c r="AJ676" s="2"/>
      <c r="AM676" s="2"/>
      <c r="AN676" s="1" t="b">
        <v>0</v>
      </c>
      <c r="AR676" s="3"/>
      <c r="AS676" s="3"/>
      <c r="AT676" s="3"/>
      <c r="AU676" s="3"/>
      <c r="AV676" s="3"/>
    </row>
    <row r="677" spans="36:48">
      <c r="AJ677" s="2"/>
      <c r="AM677" s="2"/>
      <c r="AN677" s="1" t="b">
        <v>0</v>
      </c>
      <c r="AR677" s="3"/>
      <c r="AS677" s="3"/>
      <c r="AT677" s="3"/>
      <c r="AU677" s="3"/>
      <c r="AV677" s="3"/>
    </row>
    <row r="678" spans="36:48">
      <c r="AJ678" s="2"/>
      <c r="AM678" s="2"/>
      <c r="AN678" s="1" t="b">
        <v>0</v>
      </c>
      <c r="AR678" s="3"/>
      <c r="AS678" s="3"/>
      <c r="AT678" s="3"/>
      <c r="AU678" s="3"/>
      <c r="AV678" s="3"/>
    </row>
    <row r="679" spans="36:48">
      <c r="AJ679" s="2"/>
      <c r="AM679" s="2"/>
      <c r="AN679" s="1" t="b">
        <v>0</v>
      </c>
      <c r="AR679" s="3"/>
      <c r="AS679" s="3"/>
      <c r="AT679" s="3"/>
      <c r="AU679" s="3"/>
      <c r="AV679" s="3"/>
    </row>
    <row r="680" spans="36:48">
      <c r="AJ680" s="2"/>
      <c r="AM680" s="2"/>
      <c r="AN680" s="1" t="b">
        <v>0</v>
      </c>
      <c r="AR680" s="3"/>
      <c r="AS680" s="3"/>
      <c r="AT680" s="3"/>
      <c r="AU680" s="3"/>
      <c r="AV680" s="3"/>
    </row>
    <row r="681" spans="36:48">
      <c r="AJ681" s="2"/>
      <c r="AM681" s="2"/>
      <c r="AN681" s="1" t="b">
        <v>0</v>
      </c>
      <c r="AR681" s="3"/>
      <c r="AS681" s="3"/>
      <c r="AT681" s="3"/>
      <c r="AU681" s="3"/>
      <c r="AV681" s="3"/>
    </row>
    <row r="682" spans="36:48">
      <c r="AJ682" s="2"/>
      <c r="AM682" s="2"/>
      <c r="AN682" s="1" t="b">
        <v>0</v>
      </c>
      <c r="AR682" s="3"/>
      <c r="AS682" s="3"/>
      <c r="AT682" s="3"/>
      <c r="AU682" s="3"/>
      <c r="AV682" s="3"/>
    </row>
    <row r="683" spans="36:48">
      <c r="AJ683" s="2"/>
      <c r="AM683" s="2"/>
      <c r="AN683" s="1" t="b">
        <v>0</v>
      </c>
      <c r="AR683" s="3"/>
      <c r="AS683" s="3"/>
      <c r="AT683" s="3"/>
      <c r="AU683" s="3"/>
      <c r="AV683" s="3"/>
    </row>
    <row r="684" spans="36:48">
      <c r="AJ684" s="2"/>
      <c r="AM684" s="2"/>
      <c r="AN684" s="1" t="b">
        <v>0</v>
      </c>
      <c r="AR684" s="3"/>
      <c r="AS684" s="3"/>
      <c r="AT684" s="3"/>
      <c r="AU684" s="3"/>
      <c r="AV684" s="3"/>
    </row>
    <row r="685" spans="36:48">
      <c r="AJ685" s="2"/>
      <c r="AM685" s="2"/>
      <c r="AN685" s="1" t="b">
        <v>0</v>
      </c>
      <c r="AR685" s="3"/>
      <c r="AS685" s="3"/>
      <c r="AT685" s="3"/>
      <c r="AU685" s="3"/>
      <c r="AV685" s="3"/>
    </row>
    <row r="686" spans="36:48">
      <c r="AJ686" s="2"/>
      <c r="AM686" s="2"/>
      <c r="AN686" s="1" t="b">
        <v>0</v>
      </c>
      <c r="AR686" s="3"/>
      <c r="AS686" s="3"/>
      <c r="AT686" s="3"/>
      <c r="AU686" s="3"/>
      <c r="AV686" s="3"/>
    </row>
    <row r="687" spans="36:48">
      <c r="AJ687" s="2"/>
      <c r="AM687" s="2"/>
      <c r="AN687" s="1" t="b">
        <v>0</v>
      </c>
      <c r="AR687" s="3"/>
      <c r="AS687" s="3"/>
      <c r="AT687" s="3"/>
      <c r="AU687" s="3"/>
      <c r="AV687" s="3"/>
    </row>
    <row r="688" spans="36:48">
      <c r="AJ688" s="2"/>
      <c r="AM688" s="2"/>
      <c r="AN688" s="1" t="b">
        <v>0</v>
      </c>
      <c r="AR688" s="3"/>
      <c r="AS688" s="3"/>
      <c r="AT688" s="3"/>
      <c r="AU688" s="3"/>
      <c r="AV688" s="3"/>
    </row>
    <row r="689" spans="36:48">
      <c r="AJ689" s="2"/>
      <c r="AM689" s="2"/>
      <c r="AN689" s="1" t="b">
        <v>0</v>
      </c>
      <c r="AR689" s="3"/>
      <c r="AS689" s="3"/>
      <c r="AT689" s="3"/>
      <c r="AU689" s="3"/>
      <c r="AV689" s="3"/>
    </row>
    <row r="690" spans="36:48">
      <c r="AJ690" s="2"/>
      <c r="AM690" s="2"/>
      <c r="AN690" s="1" t="b">
        <v>0</v>
      </c>
      <c r="AR690" s="3"/>
      <c r="AS690" s="3"/>
      <c r="AT690" s="3"/>
      <c r="AU690" s="3"/>
      <c r="AV690" s="3"/>
    </row>
    <row r="691" spans="36:48">
      <c r="AJ691" s="2"/>
      <c r="AM691" s="2"/>
      <c r="AN691" s="1" t="b">
        <v>0</v>
      </c>
      <c r="AR691" s="3"/>
      <c r="AS691" s="3"/>
      <c r="AT691" s="3"/>
      <c r="AU691" s="3"/>
      <c r="AV691" s="3"/>
    </row>
    <row r="692" spans="36:48">
      <c r="AJ692" s="2"/>
      <c r="AM692" s="2"/>
      <c r="AN692" s="1" t="b">
        <v>0</v>
      </c>
      <c r="AR692" s="3"/>
      <c r="AS692" s="3"/>
      <c r="AT692" s="3"/>
      <c r="AU692" s="3"/>
      <c r="AV692" s="3"/>
    </row>
    <row r="693" spans="36:48">
      <c r="AJ693" s="2"/>
      <c r="AM693" s="2"/>
      <c r="AN693" s="1" t="b">
        <v>0</v>
      </c>
      <c r="AR693" s="3"/>
      <c r="AS693" s="3"/>
      <c r="AT693" s="3"/>
      <c r="AU693" s="3"/>
      <c r="AV693" s="3"/>
    </row>
    <row r="694" spans="36:48">
      <c r="AJ694" s="2"/>
      <c r="AM694" s="2"/>
      <c r="AN694" s="1" t="b">
        <v>0</v>
      </c>
      <c r="AR694" s="3"/>
      <c r="AS694" s="3"/>
      <c r="AT694" s="3"/>
      <c r="AU694" s="3"/>
      <c r="AV694" s="3"/>
    </row>
    <row r="695" spans="36:48">
      <c r="AJ695" s="2"/>
      <c r="AM695" s="2"/>
      <c r="AN695" s="1" t="b">
        <v>0</v>
      </c>
      <c r="AR695" s="3"/>
      <c r="AS695" s="3"/>
      <c r="AT695" s="3"/>
      <c r="AU695" s="3"/>
      <c r="AV695" s="3"/>
    </row>
    <row r="696" spans="36:48">
      <c r="AJ696" s="2"/>
      <c r="AM696" s="2"/>
      <c r="AN696" s="1" t="b">
        <v>0</v>
      </c>
      <c r="AR696" s="3"/>
      <c r="AS696" s="3"/>
      <c r="AT696" s="3"/>
      <c r="AU696" s="3"/>
      <c r="AV696" s="3"/>
    </row>
    <row r="697" spans="36:48">
      <c r="AJ697" s="2"/>
      <c r="AM697" s="2"/>
      <c r="AN697" s="1" t="b">
        <v>0</v>
      </c>
      <c r="AR697" s="3"/>
      <c r="AS697" s="3"/>
      <c r="AT697" s="3"/>
      <c r="AU697" s="3"/>
      <c r="AV697" s="3"/>
    </row>
    <row r="698" spans="36:48">
      <c r="AJ698" s="2"/>
      <c r="AM698" s="2"/>
      <c r="AN698" s="1" t="b">
        <v>0</v>
      </c>
      <c r="AR698" s="3"/>
      <c r="AS698" s="3"/>
      <c r="AT698" s="3"/>
      <c r="AU698" s="3"/>
      <c r="AV698" s="3"/>
    </row>
    <row r="699" spans="36:48">
      <c r="AJ699" s="2"/>
      <c r="AM699" s="2"/>
      <c r="AN699" s="1" t="b">
        <v>0</v>
      </c>
      <c r="AR699" s="3"/>
      <c r="AS699" s="3"/>
      <c r="AT699" s="3"/>
      <c r="AU699" s="3"/>
      <c r="AV699" s="3"/>
    </row>
    <row r="700" spans="36:48">
      <c r="AJ700" s="2"/>
      <c r="AM700" s="2"/>
      <c r="AN700" s="1" t="b">
        <v>0</v>
      </c>
      <c r="AR700" s="3"/>
      <c r="AS700" s="3"/>
      <c r="AT700" s="3"/>
      <c r="AU700" s="3"/>
      <c r="AV700" s="3"/>
    </row>
    <row r="701" spans="36:48">
      <c r="AJ701" s="2"/>
      <c r="AM701" s="2"/>
      <c r="AN701" s="1" t="b">
        <v>0</v>
      </c>
      <c r="AR701" s="3"/>
      <c r="AS701" s="3"/>
      <c r="AT701" s="3"/>
      <c r="AU701" s="3"/>
      <c r="AV701" s="3"/>
    </row>
    <row r="702" spans="36:48">
      <c r="AJ702" s="2"/>
      <c r="AM702" s="2"/>
      <c r="AN702" s="1" t="b">
        <v>0</v>
      </c>
      <c r="AR702" s="3"/>
      <c r="AS702" s="3"/>
      <c r="AT702" s="3"/>
      <c r="AU702" s="3"/>
      <c r="AV702" s="3"/>
    </row>
    <row r="703" spans="36:48">
      <c r="AJ703" s="2"/>
      <c r="AM703" s="2"/>
      <c r="AN703" s="1" t="b">
        <v>0</v>
      </c>
      <c r="AR703" s="3"/>
      <c r="AS703" s="3"/>
      <c r="AT703" s="3"/>
      <c r="AU703" s="3"/>
      <c r="AV703" s="3"/>
    </row>
    <row r="704" spans="36:48">
      <c r="AJ704" s="2"/>
      <c r="AM704" s="2"/>
      <c r="AN704" s="1" t="b">
        <v>0</v>
      </c>
      <c r="AR704" s="3"/>
      <c r="AS704" s="3"/>
      <c r="AT704" s="3"/>
      <c r="AU704" s="3"/>
      <c r="AV704" s="3"/>
    </row>
    <row r="705" spans="36:48">
      <c r="AJ705" s="2"/>
      <c r="AM705" s="2"/>
      <c r="AN705" s="1" t="b">
        <v>0</v>
      </c>
      <c r="AR705" s="3"/>
      <c r="AS705" s="3"/>
      <c r="AT705" s="3"/>
      <c r="AU705" s="3"/>
      <c r="AV705" s="3"/>
    </row>
    <row r="706" spans="36:48">
      <c r="AJ706" s="2"/>
      <c r="AM706" s="2"/>
      <c r="AN706" s="1" t="b">
        <v>0</v>
      </c>
      <c r="AR706" s="3"/>
      <c r="AS706" s="3"/>
      <c r="AT706" s="3"/>
      <c r="AU706" s="3"/>
      <c r="AV706" s="3"/>
    </row>
    <row r="707" spans="36:48">
      <c r="AJ707" s="2"/>
      <c r="AM707" s="2"/>
      <c r="AN707" s="1" t="b">
        <v>0</v>
      </c>
      <c r="AR707" s="3"/>
      <c r="AS707" s="3"/>
      <c r="AT707" s="3"/>
      <c r="AU707" s="3"/>
      <c r="AV707" s="3"/>
    </row>
    <row r="708" spans="36:48">
      <c r="AJ708" s="2"/>
      <c r="AM708" s="2"/>
      <c r="AN708" s="1" t="b">
        <v>0</v>
      </c>
      <c r="AR708" s="3"/>
      <c r="AS708" s="3"/>
      <c r="AT708" s="3"/>
      <c r="AU708" s="3"/>
      <c r="AV708" s="3"/>
    </row>
    <row r="709" spans="36:48">
      <c r="AJ709" s="2"/>
      <c r="AM709" s="2"/>
      <c r="AN709" s="1" t="b">
        <v>0</v>
      </c>
      <c r="AR709" s="3"/>
      <c r="AS709" s="3"/>
      <c r="AT709" s="3"/>
      <c r="AU709" s="3"/>
      <c r="AV709" s="3"/>
    </row>
    <row r="710" spans="36:48">
      <c r="AJ710" s="2"/>
      <c r="AM710" s="2"/>
      <c r="AN710" s="1" t="b">
        <v>0</v>
      </c>
      <c r="AR710" s="3"/>
      <c r="AS710" s="3"/>
      <c r="AT710" s="3"/>
      <c r="AU710" s="3"/>
      <c r="AV710" s="3"/>
    </row>
    <row r="711" spans="36:48">
      <c r="AJ711" s="2"/>
      <c r="AM711" s="2"/>
      <c r="AN711" s="1" t="b">
        <v>0</v>
      </c>
      <c r="AR711" s="3"/>
      <c r="AS711" s="3"/>
      <c r="AT711" s="3"/>
      <c r="AU711" s="3"/>
      <c r="AV711" s="3"/>
    </row>
    <row r="712" spans="36:48">
      <c r="AJ712" s="2"/>
      <c r="AM712" s="2"/>
      <c r="AN712" s="1" t="b">
        <v>0</v>
      </c>
      <c r="AR712" s="3"/>
      <c r="AS712" s="3"/>
      <c r="AT712" s="3"/>
      <c r="AU712" s="3"/>
      <c r="AV712" s="3"/>
    </row>
    <row r="713" spans="36:48">
      <c r="AJ713" s="2"/>
      <c r="AM713" s="2"/>
      <c r="AN713" s="1" t="b">
        <v>0</v>
      </c>
      <c r="AR713" s="3"/>
      <c r="AS713" s="3"/>
      <c r="AT713" s="3"/>
      <c r="AU713" s="3"/>
      <c r="AV713" s="3"/>
    </row>
    <row r="714" spans="36:48">
      <c r="AJ714" s="2"/>
      <c r="AM714" s="2"/>
      <c r="AN714" s="1" t="b">
        <v>0</v>
      </c>
      <c r="AR714" s="3"/>
      <c r="AS714" s="3"/>
      <c r="AT714" s="3"/>
      <c r="AU714" s="3"/>
      <c r="AV714" s="3"/>
    </row>
    <row r="715" spans="36:48">
      <c r="AJ715" s="2"/>
      <c r="AM715" s="2"/>
      <c r="AN715" s="1" t="b">
        <v>0</v>
      </c>
      <c r="AR715" s="3"/>
      <c r="AS715" s="3"/>
      <c r="AT715" s="3"/>
      <c r="AU715" s="3"/>
      <c r="AV715" s="3"/>
    </row>
    <row r="716" spans="36:48">
      <c r="AJ716" s="2"/>
      <c r="AM716" s="2"/>
      <c r="AN716" s="1" t="b">
        <v>0</v>
      </c>
      <c r="AR716" s="3"/>
      <c r="AS716" s="3"/>
      <c r="AT716" s="3"/>
      <c r="AU716" s="3"/>
      <c r="AV716" s="3"/>
    </row>
    <row r="717" spans="36:48">
      <c r="AJ717" s="2"/>
      <c r="AM717" s="2"/>
      <c r="AN717" s="1" t="b">
        <v>0</v>
      </c>
      <c r="AR717" s="3"/>
      <c r="AS717" s="3"/>
      <c r="AT717" s="3"/>
      <c r="AU717" s="3"/>
      <c r="AV717" s="3"/>
    </row>
    <row r="718" spans="36:48">
      <c r="AJ718" s="2"/>
      <c r="AM718" s="2"/>
      <c r="AN718" s="1" t="b">
        <v>0</v>
      </c>
      <c r="AR718" s="3"/>
      <c r="AS718" s="3"/>
      <c r="AT718" s="3"/>
      <c r="AU718" s="3"/>
      <c r="AV718" s="3"/>
    </row>
    <row r="719" spans="36:48">
      <c r="AJ719" s="2"/>
      <c r="AM719" s="2"/>
      <c r="AN719" s="1" t="b">
        <v>0</v>
      </c>
      <c r="AR719" s="3"/>
      <c r="AS719" s="3"/>
      <c r="AT719" s="3"/>
      <c r="AU719" s="3"/>
      <c r="AV719" s="3"/>
    </row>
    <row r="720" spans="36:48">
      <c r="AJ720" s="2"/>
      <c r="AM720" s="2"/>
      <c r="AN720" s="1" t="b">
        <v>0</v>
      </c>
      <c r="AR720" s="3"/>
      <c r="AS720" s="3"/>
      <c r="AT720" s="3"/>
      <c r="AU720" s="3"/>
      <c r="AV720" s="3"/>
    </row>
    <row r="721" spans="36:48">
      <c r="AJ721" s="2"/>
      <c r="AM721" s="2"/>
      <c r="AN721" s="1" t="b">
        <v>0</v>
      </c>
      <c r="AR721" s="3"/>
      <c r="AS721" s="3"/>
      <c r="AT721" s="3"/>
      <c r="AU721" s="3"/>
      <c r="AV721" s="3"/>
    </row>
    <row r="722" spans="36:48">
      <c r="AJ722" s="2"/>
      <c r="AM722" s="2"/>
      <c r="AN722" s="1" t="b">
        <v>0</v>
      </c>
      <c r="AR722" s="3"/>
      <c r="AS722" s="3"/>
      <c r="AT722" s="3"/>
      <c r="AU722" s="3"/>
      <c r="AV722" s="3"/>
    </row>
    <row r="723" spans="36:48">
      <c r="AJ723" s="2"/>
      <c r="AM723" s="2"/>
      <c r="AN723" s="1" t="b">
        <v>0</v>
      </c>
      <c r="AR723" s="3"/>
      <c r="AS723" s="3"/>
      <c r="AT723" s="3"/>
      <c r="AU723" s="3"/>
      <c r="AV723" s="3"/>
    </row>
    <row r="724" spans="36:48">
      <c r="AJ724" s="2"/>
      <c r="AM724" s="2"/>
      <c r="AN724" s="1" t="b">
        <v>0</v>
      </c>
      <c r="AR724" s="3"/>
      <c r="AS724" s="3"/>
      <c r="AT724" s="3"/>
      <c r="AU724" s="3"/>
      <c r="AV724" s="3"/>
    </row>
    <row r="725" spans="36:48">
      <c r="AJ725" s="2"/>
      <c r="AM725" s="2"/>
      <c r="AN725" s="1" t="b">
        <v>0</v>
      </c>
      <c r="AR725" s="3"/>
      <c r="AS725" s="3"/>
      <c r="AT725" s="3"/>
      <c r="AU725" s="3"/>
      <c r="AV725" s="3"/>
    </row>
    <row r="726" spans="36:48">
      <c r="AJ726" s="2"/>
      <c r="AM726" s="2"/>
      <c r="AN726" s="1" t="b">
        <v>0</v>
      </c>
      <c r="AR726" s="3"/>
      <c r="AS726" s="3"/>
      <c r="AT726" s="3"/>
      <c r="AU726" s="3"/>
      <c r="AV726" s="3"/>
    </row>
    <row r="727" spans="36:48">
      <c r="AJ727" s="2"/>
      <c r="AM727" s="2"/>
      <c r="AN727" s="1" t="b">
        <v>0</v>
      </c>
      <c r="AR727" s="3"/>
      <c r="AS727" s="3"/>
      <c r="AT727" s="3"/>
      <c r="AU727" s="3"/>
      <c r="AV727" s="3"/>
    </row>
    <row r="728" spans="36:48">
      <c r="AJ728" s="2"/>
      <c r="AM728" s="2"/>
      <c r="AN728" s="1" t="b">
        <v>0</v>
      </c>
      <c r="AR728" s="3"/>
      <c r="AS728" s="3"/>
      <c r="AT728" s="3"/>
      <c r="AU728" s="3"/>
      <c r="AV728" s="3"/>
    </row>
    <row r="729" spans="36:48">
      <c r="AJ729" s="2"/>
      <c r="AM729" s="2"/>
      <c r="AN729" s="1" t="b">
        <v>0</v>
      </c>
      <c r="AR729" s="3"/>
      <c r="AS729" s="3"/>
      <c r="AT729" s="3"/>
      <c r="AU729" s="3"/>
      <c r="AV729" s="3"/>
    </row>
    <row r="730" spans="36:48">
      <c r="AJ730" s="2"/>
      <c r="AM730" s="2"/>
      <c r="AN730" s="1" t="b">
        <v>0</v>
      </c>
      <c r="AR730" s="3"/>
      <c r="AS730" s="3"/>
      <c r="AT730" s="3"/>
      <c r="AU730" s="3"/>
      <c r="AV730" s="3"/>
    </row>
    <row r="731" spans="36:48">
      <c r="AJ731" s="2"/>
      <c r="AM731" s="2"/>
      <c r="AN731" s="1" t="b">
        <v>0</v>
      </c>
      <c r="AR731" s="3"/>
      <c r="AS731" s="3"/>
      <c r="AT731" s="3"/>
      <c r="AU731" s="3"/>
      <c r="AV731" s="3"/>
    </row>
    <row r="732" spans="36:48">
      <c r="AJ732" s="2"/>
      <c r="AM732" s="2"/>
      <c r="AN732" s="1" t="b">
        <v>0</v>
      </c>
      <c r="AR732" s="3"/>
      <c r="AS732" s="3"/>
      <c r="AT732" s="3"/>
      <c r="AU732" s="3"/>
      <c r="AV732" s="3"/>
    </row>
    <row r="733" spans="36:48">
      <c r="AJ733" s="2"/>
      <c r="AM733" s="2"/>
      <c r="AN733" s="1" t="b">
        <v>0</v>
      </c>
      <c r="AR733" s="3"/>
      <c r="AS733" s="3"/>
      <c r="AT733" s="3"/>
      <c r="AU733" s="3"/>
      <c r="AV733" s="3"/>
    </row>
    <row r="734" spans="36:48">
      <c r="AJ734" s="2"/>
      <c r="AM734" s="2"/>
      <c r="AN734" s="1" t="b">
        <v>0</v>
      </c>
      <c r="AR734" s="3"/>
      <c r="AS734" s="3"/>
      <c r="AT734" s="3"/>
      <c r="AU734" s="3"/>
      <c r="AV734" s="3"/>
    </row>
    <row r="735" spans="36:48">
      <c r="AJ735" s="2"/>
      <c r="AM735" s="2"/>
      <c r="AN735" s="1" t="b">
        <v>0</v>
      </c>
      <c r="AR735" s="3"/>
      <c r="AS735" s="3"/>
      <c r="AT735" s="3"/>
      <c r="AU735" s="3"/>
      <c r="AV735" s="3"/>
    </row>
    <row r="736" spans="36:48">
      <c r="AJ736" s="2"/>
      <c r="AM736" s="2"/>
      <c r="AN736" s="1" t="b">
        <v>0</v>
      </c>
      <c r="AR736" s="3"/>
      <c r="AS736" s="3"/>
      <c r="AT736" s="3"/>
      <c r="AU736" s="3"/>
      <c r="AV736" s="3"/>
    </row>
    <row r="737" spans="36:48">
      <c r="AJ737" s="2"/>
      <c r="AM737" s="2"/>
      <c r="AN737" s="1" t="b">
        <v>0</v>
      </c>
      <c r="AR737" s="3"/>
      <c r="AS737" s="3"/>
      <c r="AT737" s="3"/>
      <c r="AU737" s="3"/>
      <c r="AV737" s="3"/>
    </row>
    <row r="738" spans="36:48">
      <c r="AJ738" s="2"/>
      <c r="AM738" s="2"/>
      <c r="AN738" s="1" t="b">
        <v>0</v>
      </c>
      <c r="AR738" s="3"/>
      <c r="AS738" s="3"/>
      <c r="AT738" s="3"/>
      <c r="AU738" s="3"/>
      <c r="AV738" s="3"/>
    </row>
    <row r="739" spans="36:48">
      <c r="AJ739" s="2"/>
      <c r="AM739" s="2"/>
      <c r="AN739" s="1" t="b">
        <v>0</v>
      </c>
      <c r="AR739" s="3"/>
      <c r="AS739" s="3"/>
      <c r="AT739" s="3"/>
      <c r="AU739" s="3"/>
      <c r="AV739" s="3"/>
    </row>
    <row r="740" spans="36:48">
      <c r="AJ740" s="2"/>
      <c r="AM740" s="2"/>
      <c r="AN740" s="1" t="b">
        <v>0</v>
      </c>
      <c r="AR740" s="3"/>
      <c r="AS740" s="3"/>
      <c r="AT740" s="3"/>
      <c r="AU740" s="3"/>
      <c r="AV740" s="3"/>
    </row>
    <row r="741" spans="36:48">
      <c r="AJ741" s="2"/>
      <c r="AM741" s="2"/>
      <c r="AN741" s="1" t="b">
        <v>0</v>
      </c>
      <c r="AR741" s="3"/>
      <c r="AS741" s="3"/>
      <c r="AT741" s="3"/>
      <c r="AU741" s="3"/>
      <c r="AV741" s="3"/>
    </row>
    <row r="742" spans="36:48">
      <c r="AJ742" s="2"/>
      <c r="AM742" s="2"/>
      <c r="AN742" s="1" t="b">
        <v>0</v>
      </c>
      <c r="AR742" s="3"/>
      <c r="AS742" s="3"/>
      <c r="AT742" s="3"/>
      <c r="AU742" s="3"/>
      <c r="AV742" s="3"/>
    </row>
    <row r="743" spans="36:48">
      <c r="AJ743" s="2"/>
      <c r="AM743" s="2"/>
      <c r="AN743" s="1" t="b">
        <v>0</v>
      </c>
      <c r="AR743" s="3"/>
      <c r="AS743" s="3"/>
      <c r="AT743" s="3"/>
      <c r="AU743" s="3"/>
      <c r="AV743" s="3"/>
    </row>
    <row r="744" spans="36:48">
      <c r="AJ744" s="2"/>
      <c r="AM744" s="2"/>
      <c r="AN744" s="1" t="b">
        <v>0</v>
      </c>
      <c r="AR744" s="3"/>
      <c r="AS744" s="3"/>
      <c r="AT744" s="3"/>
      <c r="AU744" s="3"/>
      <c r="AV744" s="3"/>
    </row>
    <row r="745" spans="36:48">
      <c r="AJ745" s="2"/>
      <c r="AM745" s="2"/>
      <c r="AN745" s="1" t="b">
        <v>0</v>
      </c>
      <c r="AR745" s="3"/>
      <c r="AS745" s="3"/>
      <c r="AT745" s="3"/>
      <c r="AU745" s="3"/>
      <c r="AV745" s="3"/>
    </row>
    <row r="746" spans="36:48">
      <c r="AJ746" s="2"/>
      <c r="AM746" s="2"/>
      <c r="AN746" s="1" t="b">
        <v>0</v>
      </c>
      <c r="AR746" s="3"/>
      <c r="AS746" s="3"/>
      <c r="AT746" s="3"/>
      <c r="AU746" s="3"/>
      <c r="AV746" s="3"/>
    </row>
    <row r="747" spans="36:48">
      <c r="AJ747" s="2"/>
      <c r="AM747" s="2"/>
      <c r="AN747" s="1" t="b">
        <v>0</v>
      </c>
      <c r="AR747" s="3"/>
      <c r="AS747" s="3"/>
      <c r="AT747" s="3"/>
      <c r="AU747" s="3"/>
      <c r="AV747" s="3"/>
    </row>
    <row r="748" spans="36:48">
      <c r="AJ748" s="2"/>
      <c r="AM748" s="2"/>
      <c r="AN748" s="1" t="b">
        <v>0</v>
      </c>
      <c r="AR748" s="3"/>
      <c r="AS748" s="3"/>
      <c r="AT748" s="3"/>
      <c r="AU748" s="3"/>
      <c r="AV748" s="3"/>
    </row>
    <row r="749" spans="36:48">
      <c r="AJ749" s="2"/>
      <c r="AM749" s="2"/>
      <c r="AN749" s="1" t="b">
        <v>0</v>
      </c>
      <c r="AR749" s="3"/>
      <c r="AS749" s="3"/>
      <c r="AT749" s="3"/>
      <c r="AU749" s="3"/>
      <c r="AV749" s="3"/>
    </row>
    <row r="750" spans="36:48">
      <c r="AJ750" s="2"/>
      <c r="AM750" s="2"/>
      <c r="AN750" s="1" t="b">
        <v>0</v>
      </c>
      <c r="AR750" s="3"/>
      <c r="AS750" s="3"/>
      <c r="AT750" s="3"/>
      <c r="AU750" s="3"/>
      <c r="AV750" s="3"/>
    </row>
    <row r="751" spans="36:48">
      <c r="AJ751" s="2"/>
      <c r="AM751" s="2"/>
      <c r="AN751" s="1" t="b">
        <v>0</v>
      </c>
      <c r="AR751" s="3"/>
      <c r="AS751" s="3"/>
      <c r="AT751" s="3"/>
      <c r="AU751" s="3"/>
      <c r="AV751" s="3"/>
    </row>
    <row r="752" spans="36:48">
      <c r="AJ752" s="2"/>
      <c r="AM752" s="2"/>
      <c r="AN752" s="1" t="b">
        <v>0</v>
      </c>
      <c r="AR752" s="3"/>
      <c r="AS752" s="3"/>
      <c r="AT752" s="3"/>
      <c r="AU752" s="3"/>
      <c r="AV752" s="3"/>
    </row>
    <row r="753" spans="36:48">
      <c r="AJ753" s="2"/>
      <c r="AM753" s="2"/>
      <c r="AN753" s="1" t="b">
        <v>0</v>
      </c>
      <c r="AR753" s="3"/>
      <c r="AS753" s="3"/>
      <c r="AT753" s="3"/>
      <c r="AU753" s="3"/>
      <c r="AV753" s="3"/>
    </row>
    <row r="754" spans="36:48">
      <c r="AJ754" s="2"/>
      <c r="AM754" s="2"/>
      <c r="AN754" s="1" t="b">
        <v>0</v>
      </c>
      <c r="AR754" s="3"/>
      <c r="AS754" s="3"/>
      <c r="AT754" s="3"/>
      <c r="AU754" s="3"/>
      <c r="AV754" s="3"/>
    </row>
    <row r="755" spans="36:48">
      <c r="AJ755" s="2"/>
      <c r="AM755" s="2"/>
      <c r="AN755" s="1" t="b">
        <v>0</v>
      </c>
      <c r="AR755" s="3"/>
      <c r="AS755" s="3"/>
      <c r="AT755" s="3"/>
      <c r="AU755" s="3"/>
      <c r="AV755" s="3"/>
    </row>
    <row r="756" spans="36:48">
      <c r="AJ756" s="2"/>
      <c r="AM756" s="2"/>
      <c r="AN756" s="1" t="b">
        <v>0</v>
      </c>
      <c r="AR756" s="3"/>
      <c r="AS756" s="3"/>
      <c r="AT756" s="3"/>
      <c r="AU756" s="3"/>
      <c r="AV756" s="3"/>
    </row>
    <row r="757" spans="36:48">
      <c r="AJ757" s="2"/>
      <c r="AM757" s="2"/>
      <c r="AN757" s="1" t="b">
        <v>0</v>
      </c>
      <c r="AR757" s="3"/>
      <c r="AS757" s="3"/>
      <c r="AT757" s="3"/>
      <c r="AU757" s="3"/>
      <c r="AV757" s="3"/>
    </row>
    <row r="758" spans="36:48">
      <c r="AJ758" s="2"/>
      <c r="AM758" s="2"/>
      <c r="AN758" s="1" t="b">
        <v>0</v>
      </c>
      <c r="AR758" s="3"/>
      <c r="AS758" s="3"/>
      <c r="AT758" s="3"/>
      <c r="AU758" s="3"/>
      <c r="AV758" s="3"/>
    </row>
    <row r="759" spans="36:48">
      <c r="AJ759" s="2"/>
      <c r="AM759" s="2"/>
      <c r="AN759" s="1" t="b">
        <v>0</v>
      </c>
      <c r="AR759" s="3"/>
      <c r="AS759" s="3"/>
      <c r="AT759" s="3"/>
      <c r="AU759" s="3"/>
      <c r="AV759" s="3"/>
    </row>
    <row r="760" spans="36:48">
      <c r="AJ760" s="2"/>
      <c r="AM760" s="2"/>
      <c r="AN760" s="1" t="b">
        <v>0</v>
      </c>
      <c r="AR760" s="3"/>
      <c r="AS760" s="3"/>
      <c r="AT760" s="3"/>
      <c r="AU760" s="3"/>
      <c r="AV760" s="3"/>
    </row>
    <row r="761" spans="36:48">
      <c r="AJ761" s="2"/>
      <c r="AM761" s="2"/>
      <c r="AN761" s="1" t="b">
        <v>0</v>
      </c>
      <c r="AR761" s="3"/>
      <c r="AS761" s="3"/>
      <c r="AT761" s="3"/>
      <c r="AU761" s="3"/>
      <c r="AV761" s="3"/>
    </row>
    <row r="762" spans="36:48">
      <c r="AJ762" s="2"/>
      <c r="AM762" s="2"/>
      <c r="AN762" s="1" t="b">
        <v>0</v>
      </c>
      <c r="AR762" s="3"/>
      <c r="AS762" s="3"/>
      <c r="AT762" s="3"/>
      <c r="AU762" s="3"/>
      <c r="AV762" s="3"/>
    </row>
    <row r="763" spans="36:48">
      <c r="AJ763" s="2"/>
      <c r="AM763" s="2"/>
      <c r="AN763" s="1" t="b">
        <v>0</v>
      </c>
      <c r="AR763" s="3"/>
      <c r="AS763" s="3"/>
      <c r="AT763" s="3"/>
      <c r="AU763" s="3"/>
      <c r="AV763" s="3"/>
    </row>
    <row r="764" spans="36:48">
      <c r="AJ764" s="2"/>
      <c r="AM764" s="2"/>
      <c r="AN764" s="1" t="b">
        <v>0</v>
      </c>
      <c r="AR764" s="3"/>
      <c r="AS764" s="3"/>
      <c r="AT764" s="3"/>
      <c r="AU764" s="3"/>
      <c r="AV764" s="3"/>
    </row>
    <row r="765" spans="36:48">
      <c r="AJ765" s="2"/>
      <c r="AM765" s="2"/>
      <c r="AN765" s="1" t="b">
        <v>0</v>
      </c>
      <c r="AR765" s="3"/>
      <c r="AS765" s="3"/>
      <c r="AT765" s="3"/>
      <c r="AU765" s="3"/>
      <c r="AV765" s="3"/>
    </row>
    <row r="766" spans="36:48">
      <c r="AJ766" s="2"/>
      <c r="AM766" s="2"/>
      <c r="AN766" s="1" t="b">
        <v>0</v>
      </c>
      <c r="AR766" s="3"/>
      <c r="AS766" s="3"/>
      <c r="AT766" s="3"/>
      <c r="AU766" s="3"/>
      <c r="AV766" s="3"/>
    </row>
    <row r="767" spans="36:48">
      <c r="AJ767" s="2"/>
      <c r="AM767" s="2"/>
      <c r="AN767" s="1" t="b">
        <v>0</v>
      </c>
      <c r="AR767" s="3"/>
      <c r="AS767" s="3"/>
      <c r="AT767" s="3"/>
      <c r="AU767" s="3"/>
      <c r="AV767" s="3"/>
    </row>
    <row r="768" spans="36:48">
      <c r="AJ768" s="2"/>
      <c r="AM768" s="2"/>
      <c r="AN768" s="1" t="b">
        <v>0</v>
      </c>
      <c r="AR768" s="3"/>
      <c r="AS768" s="3"/>
      <c r="AT768" s="3"/>
      <c r="AU768" s="3"/>
      <c r="AV768" s="3"/>
    </row>
    <row r="769" spans="36:48">
      <c r="AJ769" s="2"/>
      <c r="AM769" s="2"/>
      <c r="AN769" s="1" t="b">
        <v>0</v>
      </c>
      <c r="AR769" s="3"/>
      <c r="AS769" s="3"/>
      <c r="AT769" s="3"/>
      <c r="AU769" s="3"/>
      <c r="AV769" s="3"/>
    </row>
    <row r="770" spans="36:48">
      <c r="AJ770" s="2"/>
      <c r="AM770" s="2"/>
      <c r="AN770" s="1" t="b">
        <v>0</v>
      </c>
      <c r="AR770" s="3"/>
      <c r="AS770" s="3"/>
      <c r="AT770" s="3"/>
      <c r="AU770" s="3"/>
      <c r="AV770" s="3"/>
    </row>
    <row r="771" spans="36:48">
      <c r="AJ771" s="2"/>
      <c r="AM771" s="2"/>
      <c r="AN771" s="1" t="b">
        <v>0</v>
      </c>
      <c r="AR771" s="3"/>
      <c r="AS771" s="3"/>
      <c r="AT771" s="3"/>
      <c r="AU771" s="3"/>
      <c r="AV771" s="3"/>
    </row>
    <row r="772" spans="36:48">
      <c r="AJ772" s="2"/>
      <c r="AM772" s="2"/>
      <c r="AN772" s="1" t="b">
        <v>0</v>
      </c>
      <c r="AR772" s="3"/>
      <c r="AS772" s="3"/>
      <c r="AT772" s="3"/>
      <c r="AU772" s="3"/>
      <c r="AV772" s="3"/>
    </row>
    <row r="773" spans="36:48">
      <c r="AJ773" s="2"/>
      <c r="AM773" s="2"/>
      <c r="AN773" s="1" t="b">
        <v>0</v>
      </c>
      <c r="AR773" s="3"/>
      <c r="AS773" s="3"/>
      <c r="AT773" s="3"/>
      <c r="AU773" s="3"/>
      <c r="AV773" s="3"/>
    </row>
    <row r="774" spans="36:48">
      <c r="AJ774" s="2"/>
      <c r="AM774" s="2"/>
      <c r="AN774" s="1" t="b">
        <v>0</v>
      </c>
      <c r="AR774" s="3"/>
      <c r="AS774" s="3"/>
      <c r="AT774" s="3"/>
      <c r="AU774" s="3"/>
      <c r="AV774" s="3"/>
    </row>
    <row r="775" spans="36:48">
      <c r="AJ775" s="2"/>
      <c r="AM775" s="2"/>
      <c r="AN775" s="1" t="b">
        <v>0</v>
      </c>
      <c r="AR775" s="3"/>
      <c r="AS775" s="3"/>
      <c r="AT775" s="3"/>
      <c r="AU775" s="3"/>
      <c r="AV775" s="3"/>
    </row>
    <row r="776" spans="36:48">
      <c r="AJ776" s="2"/>
      <c r="AM776" s="2"/>
      <c r="AN776" s="1" t="b">
        <v>0</v>
      </c>
      <c r="AR776" s="3"/>
      <c r="AS776" s="3"/>
      <c r="AT776" s="3"/>
      <c r="AU776" s="3"/>
      <c r="AV776" s="3"/>
    </row>
    <row r="777" spans="36:48">
      <c r="AJ777" s="2"/>
      <c r="AM777" s="2"/>
      <c r="AN777" s="1" t="b">
        <v>0</v>
      </c>
      <c r="AR777" s="3"/>
      <c r="AS777" s="3"/>
      <c r="AT777" s="3"/>
      <c r="AU777" s="3"/>
      <c r="AV777" s="3"/>
    </row>
    <row r="778" spans="36:48">
      <c r="AJ778" s="2"/>
      <c r="AM778" s="2"/>
      <c r="AN778" s="1" t="b">
        <v>0</v>
      </c>
      <c r="AR778" s="3"/>
      <c r="AS778" s="3"/>
      <c r="AT778" s="3"/>
      <c r="AU778" s="3"/>
      <c r="AV778" s="3"/>
    </row>
    <row r="779" spans="36:48">
      <c r="AJ779" s="2"/>
      <c r="AM779" s="2"/>
      <c r="AN779" s="1" t="b">
        <v>0</v>
      </c>
      <c r="AR779" s="3"/>
      <c r="AS779" s="3"/>
      <c r="AT779" s="3"/>
      <c r="AU779" s="3"/>
      <c r="AV779" s="3"/>
    </row>
    <row r="780" spans="36:48">
      <c r="AJ780" s="2"/>
      <c r="AM780" s="2"/>
      <c r="AN780" s="1" t="b">
        <v>0</v>
      </c>
      <c r="AR780" s="3"/>
      <c r="AS780" s="3"/>
      <c r="AT780" s="3"/>
      <c r="AU780" s="3"/>
      <c r="AV780" s="3"/>
    </row>
    <row r="781" spans="36:48">
      <c r="AJ781" s="2"/>
      <c r="AM781" s="2"/>
      <c r="AN781" s="1" t="b">
        <v>0</v>
      </c>
      <c r="AR781" s="3"/>
      <c r="AS781" s="3"/>
      <c r="AT781" s="3"/>
      <c r="AU781" s="3"/>
      <c r="AV781" s="3"/>
    </row>
    <row r="782" spans="36:48">
      <c r="AJ782" s="2"/>
      <c r="AM782" s="2"/>
      <c r="AN782" s="1" t="b">
        <v>0</v>
      </c>
      <c r="AR782" s="3"/>
      <c r="AS782" s="3"/>
      <c r="AT782" s="3"/>
      <c r="AU782" s="3"/>
      <c r="AV782" s="3"/>
    </row>
    <row r="783" spans="36:48">
      <c r="AJ783" s="2"/>
      <c r="AM783" s="2"/>
      <c r="AN783" s="1" t="b">
        <v>0</v>
      </c>
      <c r="AR783" s="3"/>
      <c r="AS783" s="3"/>
      <c r="AT783" s="3"/>
      <c r="AU783" s="3"/>
      <c r="AV783" s="3"/>
    </row>
    <row r="784" spans="36:48">
      <c r="AJ784" s="2"/>
      <c r="AM784" s="2"/>
      <c r="AN784" s="1" t="b">
        <v>0</v>
      </c>
      <c r="AR784" s="3"/>
      <c r="AS784" s="3"/>
      <c r="AT784" s="3"/>
      <c r="AU784" s="3"/>
      <c r="AV784" s="3"/>
    </row>
    <row r="785" spans="36:48">
      <c r="AJ785" s="2"/>
      <c r="AM785" s="2"/>
      <c r="AN785" s="1" t="b">
        <v>0</v>
      </c>
      <c r="AR785" s="3"/>
      <c r="AS785" s="3"/>
      <c r="AT785" s="3"/>
      <c r="AU785" s="3"/>
      <c r="AV785" s="3"/>
    </row>
    <row r="786" spans="36:48">
      <c r="AJ786" s="2"/>
      <c r="AM786" s="2"/>
      <c r="AN786" s="1" t="b">
        <v>0</v>
      </c>
      <c r="AR786" s="3"/>
      <c r="AS786" s="3"/>
      <c r="AT786" s="3"/>
      <c r="AU786" s="3"/>
      <c r="AV786" s="3"/>
    </row>
    <row r="787" spans="36:48">
      <c r="AJ787" s="2"/>
      <c r="AM787" s="2"/>
      <c r="AN787" s="1" t="b">
        <v>0</v>
      </c>
      <c r="AR787" s="3"/>
      <c r="AS787" s="3"/>
      <c r="AT787" s="3"/>
      <c r="AU787" s="3"/>
      <c r="AV787" s="3"/>
    </row>
    <row r="788" spans="36:48">
      <c r="AJ788" s="2"/>
      <c r="AM788" s="2"/>
      <c r="AN788" s="1" t="b">
        <v>0</v>
      </c>
      <c r="AR788" s="3"/>
      <c r="AS788" s="3"/>
      <c r="AT788" s="3"/>
      <c r="AU788" s="3"/>
      <c r="AV788" s="3"/>
    </row>
    <row r="789" spans="36:48">
      <c r="AJ789" s="2"/>
      <c r="AM789" s="2"/>
      <c r="AN789" s="1" t="b">
        <v>0</v>
      </c>
      <c r="AR789" s="3"/>
      <c r="AS789" s="3"/>
      <c r="AT789" s="3"/>
      <c r="AU789" s="3"/>
      <c r="AV789" s="3"/>
    </row>
    <row r="790" spans="36:48">
      <c r="AJ790" s="2"/>
      <c r="AM790" s="2"/>
      <c r="AN790" s="1" t="b">
        <v>0</v>
      </c>
      <c r="AR790" s="3"/>
      <c r="AS790" s="3"/>
      <c r="AT790" s="3"/>
      <c r="AU790" s="3"/>
      <c r="AV790" s="3"/>
    </row>
    <row r="791" spans="36:48">
      <c r="AJ791" s="2"/>
      <c r="AM791" s="2"/>
      <c r="AN791" s="1" t="b">
        <v>0</v>
      </c>
      <c r="AR791" s="3"/>
      <c r="AS791" s="3"/>
      <c r="AT791" s="3"/>
      <c r="AU791" s="3"/>
      <c r="AV791" s="3"/>
    </row>
    <row r="792" spans="36:48">
      <c r="AJ792" s="2"/>
      <c r="AM792" s="2"/>
      <c r="AN792" s="1" t="b">
        <v>0</v>
      </c>
      <c r="AR792" s="3"/>
      <c r="AS792" s="3"/>
      <c r="AT792" s="3"/>
      <c r="AU792" s="3"/>
      <c r="AV792" s="3"/>
    </row>
    <row r="793" spans="36:48">
      <c r="AJ793" s="2"/>
      <c r="AM793" s="2"/>
      <c r="AN793" s="1" t="b">
        <v>0</v>
      </c>
      <c r="AR793" s="3"/>
      <c r="AS793" s="3"/>
      <c r="AT793" s="3"/>
      <c r="AU793" s="3"/>
      <c r="AV793" s="3"/>
    </row>
    <row r="794" spans="36:48">
      <c r="AJ794" s="2"/>
      <c r="AM794" s="2"/>
      <c r="AN794" s="1" t="b">
        <v>0</v>
      </c>
      <c r="AR794" s="3"/>
      <c r="AS794" s="3"/>
      <c r="AT794" s="3"/>
      <c r="AU794" s="3"/>
      <c r="AV794" s="3"/>
    </row>
    <row r="795" spans="36:48">
      <c r="AJ795" s="2"/>
      <c r="AM795" s="2"/>
      <c r="AN795" s="1" t="b">
        <v>0</v>
      </c>
      <c r="AR795" s="3"/>
      <c r="AS795" s="3"/>
      <c r="AT795" s="3"/>
      <c r="AU795" s="3"/>
      <c r="AV795" s="3"/>
    </row>
    <row r="796" spans="36:48">
      <c r="AJ796" s="2"/>
      <c r="AM796" s="2"/>
      <c r="AN796" s="1" t="b">
        <v>0</v>
      </c>
      <c r="AR796" s="3"/>
      <c r="AS796" s="3"/>
      <c r="AT796" s="3"/>
      <c r="AU796" s="3"/>
      <c r="AV796" s="3"/>
    </row>
    <row r="797" spans="36:48">
      <c r="AJ797" s="2"/>
      <c r="AM797" s="2"/>
      <c r="AN797" s="1" t="b">
        <v>0</v>
      </c>
      <c r="AR797" s="3"/>
      <c r="AS797" s="3"/>
      <c r="AT797" s="3"/>
      <c r="AU797" s="3"/>
      <c r="AV797" s="3"/>
    </row>
    <row r="798" spans="36:48">
      <c r="AJ798" s="2"/>
      <c r="AM798" s="2"/>
      <c r="AN798" s="1" t="b">
        <v>0</v>
      </c>
      <c r="AR798" s="3"/>
      <c r="AS798" s="3"/>
      <c r="AT798" s="3"/>
      <c r="AU798" s="3"/>
      <c r="AV798" s="3"/>
    </row>
    <row r="799" spans="36:48">
      <c r="AJ799" s="2"/>
      <c r="AM799" s="2"/>
      <c r="AN799" s="1" t="b">
        <v>0</v>
      </c>
      <c r="AR799" s="3"/>
      <c r="AS799" s="3"/>
      <c r="AT799" s="3"/>
      <c r="AU799" s="3"/>
      <c r="AV799" s="3"/>
    </row>
    <row r="800" spans="36:48">
      <c r="AJ800" s="2"/>
      <c r="AM800" s="2"/>
      <c r="AN800" s="1" t="b">
        <v>0</v>
      </c>
      <c r="AR800" s="3"/>
      <c r="AS800" s="3"/>
      <c r="AT800" s="3"/>
      <c r="AU800" s="3"/>
      <c r="AV800" s="3"/>
    </row>
    <row r="801" spans="36:48">
      <c r="AJ801" s="2"/>
      <c r="AM801" s="2"/>
      <c r="AN801" s="1" t="b">
        <v>0</v>
      </c>
      <c r="AR801" s="3"/>
      <c r="AS801" s="3"/>
      <c r="AT801" s="3"/>
      <c r="AU801" s="3"/>
      <c r="AV801" s="3"/>
    </row>
    <row r="802" spans="36:48">
      <c r="AJ802" s="2"/>
      <c r="AM802" s="2"/>
      <c r="AN802" s="1" t="b">
        <v>0</v>
      </c>
      <c r="AR802" s="3"/>
      <c r="AS802" s="3"/>
      <c r="AT802" s="3"/>
      <c r="AU802" s="3"/>
      <c r="AV802" s="3"/>
    </row>
    <row r="803" spans="36:48">
      <c r="AJ803" s="2"/>
      <c r="AM803" s="2"/>
      <c r="AN803" s="1" t="b">
        <v>0</v>
      </c>
      <c r="AR803" s="3"/>
      <c r="AS803" s="3"/>
      <c r="AT803" s="3"/>
      <c r="AU803" s="3"/>
      <c r="AV803" s="3"/>
    </row>
    <row r="804" spans="36:48">
      <c r="AJ804" s="2"/>
      <c r="AM804" s="2"/>
      <c r="AN804" s="1" t="b">
        <v>0</v>
      </c>
      <c r="AR804" s="3"/>
      <c r="AS804" s="3"/>
      <c r="AT804" s="3"/>
      <c r="AU804" s="3"/>
      <c r="AV804" s="3"/>
    </row>
    <row r="805" spans="36:48">
      <c r="AJ805" s="2"/>
      <c r="AM805" s="2"/>
      <c r="AN805" s="1" t="b">
        <v>0</v>
      </c>
      <c r="AR805" s="3"/>
      <c r="AS805" s="3"/>
      <c r="AT805" s="3"/>
      <c r="AU805" s="3"/>
      <c r="AV805" s="3"/>
    </row>
    <row r="806" spans="36:48">
      <c r="AJ806" s="2"/>
      <c r="AM806" s="2"/>
      <c r="AN806" s="1" t="b">
        <v>0</v>
      </c>
      <c r="AR806" s="3"/>
      <c r="AS806" s="3"/>
      <c r="AT806" s="3"/>
      <c r="AU806" s="3"/>
      <c r="AV806" s="3"/>
    </row>
    <row r="807" spans="36:48">
      <c r="AJ807" s="2"/>
      <c r="AM807" s="2"/>
      <c r="AN807" s="1" t="b">
        <v>0</v>
      </c>
      <c r="AR807" s="3"/>
      <c r="AS807" s="3"/>
      <c r="AT807" s="3"/>
      <c r="AU807" s="3"/>
      <c r="AV807" s="3"/>
    </row>
    <row r="808" spans="36:48">
      <c r="AJ808" s="2"/>
      <c r="AM808" s="2"/>
      <c r="AN808" s="1" t="b">
        <v>0</v>
      </c>
      <c r="AR808" s="3"/>
      <c r="AS808" s="3"/>
      <c r="AT808" s="3"/>
      <c r="AU808" s="3"/>
      <c r="AV808" s="3"/>
    </row>
    <row r="809" spans="36:48">
      <c r="AJ809" s="2"/>
      <c r="AM809" s="2"/>
      <c r="AN809" s="1" t="b">
        <v>0</v>
      </c>
      <c r="AR809" s="3"/>
      <c r="AS809" s="3"/>
      <c r="AT809" s="3"/>
      <c r="AU809" s="3"/>
      <c r="AV809" s="3"/>
    </row>
    <row r="810" spans="36:48">
      <c r="AJ810" s="2"/>
      <c r="AM810" s="2"/>
      <c r="AN810" s="1" t="b">
        <v>0</v>
      </c>
      <c r="AR810" s="3"/>
      <c r="AS810" s="3"/>
      <c r="AT810" s="3"/>
      <c r="AU810" s="3"/>
      <c r="AV810" s="3"/>
    </row>
    <row r="811" spans="36:48">
      <c r="AJ811" s="2"/>
      <c r="AM811" s="2"/>
      <c r="AN811" s="1" t="b">
        <v>0</v>
      </c>
      <c r="AR811" s="3"/>
      <c r="AS811" s="3"/>
      <c r="AT811" s="3"/>
      <c r="AU811" s="3"/>
      <c r="AV811" s="3"/>
    </row>
    <row r="812" spans="36:48">
      <c r="AJ812" s="2"/>
      <c r="AM812" s="2"/>
      <c r="AN812" s="1" t="b">
        <v>0</v>
      </c>
      <c r="AR812" s="3"/>
      <c r="AS812" s="3"/>
      <c r="AT812" s="3"/>
      <c r="AU812" s="3"/>
      <c r="AV812" s="3"/>
    </row>
    <row r="813" spans="36:48">
      <c r="AJ813" s="2"/>
      <c r="AM813" s="2"/>
      <c r="AN813" s="1" t="b">
        <v>0</v>
      </c>
      <c r="AR813" s="3"/>
      <c r="AS813" s="3"/>
      <c r="AT813" s="3"/>
      <c r="AU813" s="3"/>
      <c r="AV813" s="3"/>
    </row>
    <row r="814" spans="36:48">
      <c r="AJ814" s="2"/>
      <c r="AM814" s="2"/>
      <c r="AN814" s="1" t="b">
        <v>0</v>
      </c>
      <c r="AR814" s="3"/>
      <c r="AS814" s="3"/>
      <c r="AT814" s="3"/>
      <c r="AU814" s="3"/>
      <c r="AV814" s="3"/>
    </row>
    <row r="815" spans="36:48">
      <c r="AJ815" s="2"/>
      <c r="AM815" s="2"/>
      <c r="AN815" s="1" t="b">
        <v>0</v>
      </c>
      <c r="AR815" s="3"/>
      <c r="AS815" s="3"/>
      <c r="AT815" s="3"/>
      <c r="AU815" s="3"/>
      <c r="AV815" s="3"/>
    </row>
    <row r="816" spans="36:48">
      <c r="AJ816" s="2"/>
      <c r="AM816" s="2"/>
      <c r="AN816" s="1" t="b">
        <v>0</v>
      </c>
      <c r="AR816" s="3"/>
      <c r="AS816" s="3"/>
      <c r="AT816" s="3"/>
      <c r="AU816" s="3"/>
      <c r="AV816" s="3"/>
    </row>
    <row r="817" spans="36:48">
      <c r="AJ817" s="2"/>
      <c r="AM817" s="2"/>
      <c r="AN817" s="1" t="b">
        <v>0</v>
      </c>
      <c r="AR817" s="3"/>
      <c r="AS817" s="3"/>
      <c r="AT817" s="3"/>
      <c r="AU817" s="3"/>
      <c r="AV817" s="3"/>
    </row>
    <row r="818" spans="36:48">
      <c r="AJ818" s="2"/>
      <c r="AM818" s="2"/>
      <c r="AN818" s="1" t="b">
        <v>0</v>
      </c>
      <c r="AR818" s="3"/>
      <c r="AS818" s="3"/>
      <c r="AT818" s="3"/>
      <c r="AU818" s="3"/>
      <c r="AV818" s="3"/>
    </row>
    <row r="819" spans="36:48">
      <c r="AJ819" s="2"/>
      <c r="AM819" s="2"/>
      <c r="AN819" s="1" t="b">
        <v>0</v>
      </c>
      <c r="AR819" s="3"/>
      <c r="AS819" s="3"/>
      <c r="AT819" s="3"/>
      <c r="AU819" s="3"/>
      <c r="AV819" s="3"/>
    </row>
    <row r="820" spans="36:48">
      <c r="AJ820" s="2"/>
      <c r="AM820" s="2"/>
      <c r="AN820" s="1" t="b">
        <v>0</v>
      </c>
      <c r="AR820" s="3"/>
      <c r="AS820" s="3"/>
      <c r="AT820" s="3"/>
      <c r="AU820" s="3"/>
      <c r="AV820" s="3"/>
    </row>
    <row r="821" spans="36:48">
      <c r="AJ821" s="2"/>
      <c r="AM821" s="2"/>
      <c r="AN821" s="1" t="b">
        <v>0</v>
      </c>
      <c r="AR821" s="3"/>
      <c r="AS821" s="3"/>
      <c r="AT821" s="3"/>
      <c r="AU821" s="3"/>
      <c r="AV821" s="3"/>
    </row>
    <row r="822" spans="36:48">
      <c r="AJ822" s="2"/>
      <c r="AM822" s="2"/>
      <c r="AN822" s="1" t="b">
        <v>0</v>
      </c>
      <c r="AR822" s="3"/>
      <c r="AS822" s="3"/>
      <c r="AT822" s="3"/>
      <c r="AU822" s="3"/>
      <c r="AV822" s="3"/>
    </row>
    <row r="823" spans="36:48">
      <c r="AJ823" s="2"/>
      <c r="AM823" s="2"/>
      <c r="AN823" s="1" t="b">
        <v>0</v>
      </c>
      <c r="AR823" s="3"/>
      <c r="AS823" s="3"/>
      <c r="AT823" s="3"/>
      <c r="AU823" s="3"/>
      <c r="AV823" s="3"/>
    </row>
    <row r="824" spans="36:48">
      <c r="AJ824" s="2"/>
      <c r="AM824" s="2"/>
      <c r="AN824" s="1" t="b">
        <v>0</v>
      </c>
      <c r="AR824" s="3"/>
      <c r="AS824" s="3"/>
      <c r="AT824" s="3"/>
      <c r="AU824" s="3"/>
      <c r="AV824" s="3"/>
    </row>
    <row r="825" spans="36:48">
      <c r="AJ825" s="2"/>
      <c r="AM825" s="2"/>
      <c r="AN825" s="1" t="b">
        <v>0</v>
      </c>
      <c r="AR825" s="3"/>
      <c r="AS825" s="3"/>
      <c r="AT825" s="3"/>
      <c r="AU825" s="3"/>
      <c r="AV825" s="3"/>
    </row>
    <row r="826" spans="36:48">
      <c r="AJ826" s="2"/>
      <c r="AM826" s="2"/>
      <c r="AN826" s="1" t="b">
        <v>0</v>
      </c>
      <c r="AR826" s="3"/>
      <c r="AS826" s="3"/>
      <c r="AT826" s="3"/>
      <c r="AU826" s="3"/>
      <c r="AV826" s="3"/>
    </row>
    <row r="827" spans="36:48">
      <c r="AJ827" s="2"/>
      <c r="AM827" s="2"/>
      <c r="AN827" s="1" t="b">
        <v>0</v>
      </c>
      <c r="AR827" s="3"/>
      <c r="AS827" s="3"/>
      <c r="AT827" s="3"/>
      <c r="AU827" s="3"/>
      <c r="AV827" s="3"/>
    </row>
    <row r="828" spans="36:48">
      <c r="AJ828" s="2"/>
      <c r="AM828" s="2"/>
      <c r="AN828" s="1" t="b">
        <v>0</v>
      </c>
      <c r="AR828" s="3"/>
      <c r="AS828" s="3"/>
      <c r="AT828" s="3"/>
      <c r="AU828" s="3"/>
      <c r="AV828" s="3"/>
    </row>
    <row r="829" spans="36:48">
      <c r="AJ829" s="2"/>
      <c r="AM829" s="2"/>
      <c r="AN829" s="1" t="b">
        <v>0</v>
      </c>
      <c r="AR829" s="3"/>
      <c r="AS829" s="3"/>
      <c r="AT829" s="3"/>
      <c r="AU829" s="3"/>
      <c r="AV829" s="3"/>
    </row>
    <row r="830" spans="36:48">
      <c r="AJ830" s="2"/>
      <c r="AM830" s="2"/>
      <c r="AN830" s="1" t="b">
        <v>0</v>
      </c>
      <c r="AR830" s="3"/>
      <c r="AS830" s="3"/>
      <c r="AT830" s="3"/>
      <c r="AU830" s="3"/>
      <c r="AV830" s="3"/>
    </row>
    <row r="831" spans="36:48">
      <c r="AJ831" s="2"/>
      <c r="AM831" s="2"/>
      <c r="AN831" s="1" t="b">
        <v>0</v>
      </c>
      <c r="AR831" s="3"/>
      <c r="AS831" s="3"/>
      <c r="AT831" s="3"/>
      <c r="AU831" s="3"/>
      <c r="AV831" s="3"/>
    </row>
    <row r="832" spans="36:48">
      <c r="AJ832" s="2"/>
      <c r="AM832" s="2"/>
      <c r="AN832" s="1" t="b">
        <v>0</v>
      </c>
      <c r="AR832" s="3"/>
      <c r="AS832" s="3"/>
      <c r="AT832" s="3"/>
      <c r="AU832" s="3"/>
      <c r="AV832" s="3"/>
    </row>
    <row r="833" spans="36:48">
      <c r="AJ833" s="2"/>
      <c r="AM833" s="2"/>
      <c r="AN833" s="1" t="b">
        <v>0</v>
      </c>
      <c r="AR833" s="3"/>
      <c r="AS833" s="3"/>
      <c r="AT833" s="3"/>
      <c r="AU833" s="3"/>
      <c r="AV833" s="3"/>
    </row>
    <row r="834" spans="36:48">
      <c r="AJ834" s="2"/>
      <c r="AM834" s="2"/>
      <c r="AN834" s="1" t="b">
        <v>0</v>
      </c>
      <c r="AR834" s="3"/>
      <c r="AS834" s="3"/>
      <c r="AT834" s="3"/>
      <c r="AU834" s="3"/>
      <c r="AV834" s="3"/>
    </row>
    <row r="835" spans="36:48">
      <c r="AJ835" s="2"/>
      <c r="AM835" s="2"/>
      <c r="AN835" s="1" t="b">
        <v>0</v>
      </c>
      <c r="AR835" s="3"/>
      <c r="AS835" s="3"/>
      <c r="AT835" s="3"/>
      <c r="AU835" s="3"/>
      <c r="AV835" s="3"/>
    </row>
    <row r="836" spans="36:48">
      <c r="AJ836" s="2"/>
      <c r="AM836" s="2"/>
      <c r="AN836" s="1" t="b">
        <v>0</v>
      </c>
      <c r="AR836" s="3"/>
      <c r="AS836" s="3"/>
      <c r="AT836" s="3"/>
      <c r="AU836" s="3"/>
      <c r="AV836" s="3"/>
    </row>
    <row r="837" spans="36:48">
      <c r="AJ837" s="2"/>
      <c r="AM837" s="2"/>
      <c r="AN837" s="1" t="b">
        <v>0</v>
      </c>
      <c r="AR837" s="3"/>
      <c r="AS837" s="3"/>
      <c r="AT837" s="3"/>
      <c r="AU837" s="3"/>
      <c r="AV837" s="3"/>
    </row>
    <row r="838" spans="36:48">
      <c r="AJ838" s="2"/>
      <c r="AM838" s="2"/>
      <c r="AN838" s="1" t="b">
        <v>0</v>
      </c>
      <c r="AR838" s="3"/>
      <c r="AS838" s="3"/>
      <c r="AT838" s="3"/>
      <c r="AU838" s="3"/>
      <c r="AV838" s="3"/>
    </row>
    <row r="839" spans="36:48">
      <c r="AJ839" s="2"/>
      <c r="AM839" s="2"/>
      <c r="AN839" s="1" t="b">
        <v>0</v>
      </c>
      <c r="AR839" s="3"/>
      <c r="AS839" s="3"/>
      <c r="AT839" s="3"/>
      <c r="AU839" s="3"/>
      <c r="AV839" s="3"/>
    </row>
    <row r="840" spans="36:48">
      <c r="AJ840" s="2"/>
      <c r="AM840" s="2"/>
      <c r="AN840" s="1" t="b">
        <v>0</v>
      </c>
      <c r="AR840" s="3"/>
      <c r="AS840" s="3"/>
      <c r="AT840" s="3"/>
      <c r="AU840" s="3"/>
      <c r="AV840" s="3"/>
    </row>
    <row r="841" spans="36:48">
      <c r="AJ841" s="2"/>
      <c r="AM841" s="2"/>
      <c r="AN841" s="1" t="b">
        <v>0</v>
      </c>
      <c r="AR841" s="3"/>
      <c r="AS841" s="3"/>
      <c r="AT841" s="3"/>
      <c r="AU841" s="3"/>
      <c r="AV841" s="3"/>
    </row>
    <row r="842" spans="36:48">
      <c r="AJ842" s="2"/>
      <c r="AM842" s="2"/>
      <c r="AN842" s="1" t="b">
        <v>0</v>
      </c>
      <c r="AR842" s="3"/>
      <c r="AS842" s="3"/>
      <c r="AT842" s="3"/>
      <c r="AU842" s="3"/>
      <c r="AV842" s="3"/>
    </row>
    <row r="843" spans="36:48">
      <c r="AJ843" s="2"/>
      <c r="AM843" s="2"/>
      <c r="AN843" s="1" t="b">
        <v>0</v>
      </c>
      <c r="AR843" s="3"/>
      <c r="AS843" s="3"/>
      <c r="AT843" s="3"/>
      <c r="AU843" s="3"/>
      <c r="AV843" s="3"/>
    </row>
    <row r="844" spans="36:48">
      <c r="AJ844" s="2"/>
      <c r="AM844" s="2"/>
      <c r="AN844" s="1" t="b">
        <v>0</v>
      </c>
      <c r="AR844" s="3"/>
      <c r="AS844" s="3"/>
      <c r="AT844" s="3"/>
      <c r="AU844" s="3"/>
      <c r="AV844" s="3"/>
    </row>
    <row r="845" spans="36:48">
      <c r="AJ845" s="2"/>
      <c r="AM845" s="2"/>
      <c r="AN845" s="1" t="b">
        <v>0</v>
      </c>
      <c r="AR845" s="3"/>
      <c r="AS845" s="3"/>
      <c r="AT845" s="3"/>
      <c r="AU845" s="3"/>
      <c r="AV845" s="3"/>
    </row>
    <row r="846" spans="36:48">
      <c r="AJ846" s="2"/>
      <c r="AM846" s="2"/>
      <c r="AN846" s="1" t="b">
        <v>0</v>
      </c>
      <c r="AR846" s="3"/>
      <c r="AS846" s="3"/>
      <c r="AT846" s="3"/>
      <c r="AU846" s="3"/>
      <c r="AV846" s="3"/>
    </row>
    <row r="847" spans="36:48">
      <c r="AJ847" s="2"/>
      <c r="AM847" s="2"/>
      <c r="AN847" s="1" t="b">
        <v>0</v>
      </c>
      <c r="AR847" s="3"/>
      <c r="AS847" s="3"/>
      <c r="AT847" s="3"/>
      <c r="AU847" s="3"/>
      <c r="AV847" s="3"/>
    </row>
    <row r="848" spans="36:48">
      <c r="AJ848" s="2"/>
      <c r="AM848" s="2"/>
      <c r="AN848" s="1" t="b">
        <v>0</v>
      </c>
      <c r="AR848" s="3"/>
      <c r="AS848" s="3"/>
      <c r="AT848" s="3"/>
      <c r="AU848" s="3"/>
      <c r="AV848" s="3"/>
    </row>
    <row r="849" spans="36:48">
      <c r="AJ849" s="2"/>
      <c r="AM849" s="2"/>
      <c r="AN849" s="1" t="b">
        <v>0</v>
      </c>
      <c r="AR849" s="3"/>
      <c r="AS849" s="3"/>
      <c r="AT849" s="3"/>
      <c r="AU849" s="3"/>
      <c r="AV849" s="3"/>
    </row>
    <row r="850" spans="36:48">
      <c r="AJ850" s="2"/>
      <c r="AM850" s="2"/>
      <c r="AN850" s="1" t="b">
        <v>0</v>
      </c>
      <c r="AR850" s="3"/>
      <c r="AS850" s="3"/>
      <c r="AT850" s="3"/>
      <c r="AU850" s="3"/>
      <c r="AV850" s="3"/>
    </row>
    <row r="851" spans="36:48">
      <c r="AJ851" s="2"/>
      <c r="AM851" s="2"/>
      <c r="AN851" s="1" t="b">
        <v>0</v>
      </c>
      <c r="AR851" s="3"/>
      <c r="AS851" s="3"/>
      <c r="AT851" s="3"/>
      <c r="AU851" s="3"/>
      <c r="AV851" s="3"/>
    </row>
    <row r="852" spans="36:48">
      <c r="AJ852" s="2"/>
      <c r="AM852" s="2"/>
      <c r="AN852" s="1" t="b">
        <v>0</v>
      </c>
      <c r="AR852" s="3"/>
      <c r="AS852" s="3"/>
      <c r="AT852" s="3"/>
      <c r="AU852" s="3"/>
      <c r="AV852" s="3"/>
    </row>
    <row r="853" spans="36:48">
      <c r="AJ853" s="2"/>
      <c r="AM853" s="2"/>
      <c r="AN853" s="1" t="b">
        <v>0</v>
      </c>
      <c r="AR853" s="3"/>
      <c r="AS853" s="3"/>
      <c r="AT853" s="3"/>
      <c r="AU853" s="3"/>
      <c r="AV853" s="3"/>
    </row>
    <row r="854" spans="36:48">
      <c r="AJ854" s="2"/>
      <c r="AM854" s="2"/>
      <c r="AN854" s="1" t="b">
        <v>0</v>
      </c>
      <c r="AR854" s="3"/>
      <c r="AS854" s="3"/>
      <c r="AT854" s="3"/>
      <c r="AU854" s="3"/>
      <c r="AV854" s="3"/>
    </row>
    <row r="855" spans="36:48">
      <c r="AJ855" s="2"/>
      <c r="AM855" s="2"/>
      <c r="AN855" s="1" t="b">
        <v>0</v>
      </c>
      <c r="AR855" s="3"/>
      <c r="AS855" s="3"/>
      <c r="AT855" s="3"/>
      <c r="AU855" s="3"/>
      <c r="AV855" s="3"/>
    </row>
    <row r="856" spans="36:48">
      <c r="AJ856" s="2"/>
      <c r="AM856" s="2"/>
      <c r="AN856" s="1" t="b">
        <v>0</v>
      </c>
      <c r="AR856" s="3"/>
      <c r="AS856" s="3"/>
      <c r="AT856" s="3"/>
      <c r="AU856" s="3"/>
      <c r="AV856" s="3"/>
    </row>
    <row r="857" spans="36:48">
      <c r="AJ857" s="2"/>
      <c r="AM857" s="2"/>
      <c r="AN857" s="1" t="b">
        <v>0</v>
      </c>
      <c r="AR857" s="3"/>
      <c r="AS857" s="3"/>
      <c r="AT857" s="3"/>
      <c r="AU857" s="3"/>
      <c r="AV857" s="3"/>
    </row>
    <row r="858" spans="36:48">
      <c r="AJ858" s="2"/>
      <c r="AM858" s="2"/>
      <c r="AN858" s="1" t="b">
        <v>0</v>
      </c>
      <c r="AR858" s="3"/>
      <c r="AS858" s="3"/>
      <c r="AT858" s="3"/>
      <c r="AU858" s="3"/>
      <c r="AV858" s="3"/>
    </row>
    <row r="859" spans="36:48">
      <c r="AJ859" s="2"/>
      <c r="AM859" s="2"/>
      <c r="AN859" s="1" t="b">
        <v>0</v>
      </c>
      <c r="AR859" s="3"/>
      <c r="AS859" s="3"/>
      <c r="AT859" s="3"/>
      <c r="AU859" s="3"/>
      <c r="AV859" s="3"/>
    </row>
    <row r="860" spans="36:48">
      <c r="AJ860" s="2"/>
      <c r="AM860" s="2"/>
      <c r="AN860" s="1" t="b">
        <v>0</v>
      </c>
      <c r="AR860" s="3"/>
      <c r="AS860" s="3"/>
      <c r="AT860" s="3"/>
      <c r="AU860" s="3"/>
      <c r="AV860" s="3"/>
    </row>
    <row r="861" spans="36:48">
      <c r="AJ861" s="2"/>
      <c r="AM861" s="2"/>
      <c r="AN861" s="1" t="b">
        <v>0</v>
      </c>
      <c r="AR861" s="3"/>
      <c r="AS861" s="3"/>
      <c r="AT861" s="3"/>
      <c r="AU861" s="3"/>
      <c r="AV861" s="3"/>
    </row>
    <row r="862" spans="36:48">
      <c r="AJ862" s="2"/>
      <c r="AM862" s="2"/>
      <c r="AN862" s="1" t="b">
        <v>0</v>
      </c>
      <c r="AR862" s="3"/>
      <c r="AS862" s="3"/>
      <c r="AT862" s="3"/>
      <c r="AU862" s="3"/>
      <c r="AV862" s="3"/>
    </row>
    <row r="863" spans="36:48">
      <c r="AJ863" s="2"/>
      <c r="AM863" s="2"/>
      <c r="AN863" s="1" t="b">
        <v>0</v>
      </c>
      <c r="AR863" s="3"/>
      <c r="AS863" s="3"/>
      <c r="AT863" s="3"/>
      <c r="AU863" s="3"/>
      <c r="AV863" s="3"/>
    </row>
    <row r="864" spans="36:48">
      <c r="AJ864" s="2"/>
      <c r="AM864" s="2"/>
      <c r="AN864" s="1" t="b">
        <v>0</v>
      </c>
      <c r="AR864" s="3"/>
      <c r="AS864" s="3"/>
      <c r="AT864" s="3"/>
      <c r="AU864" s="3"/>
      <c r="AV864" s="3"/>
    </row>
    <row r="865" spans="36:48">
      <c r="AJ865" s="2"/>
      <c r="AM865" s="2"/>
      <c r="AN865" s="1" t="b">
        <v>0</v>
      </c>
      <c r="AR865" s="3"/>
      <c r="AS865" s="3"/>
      <c r="AT865" s="3"/>
      <c r="AU865" s="3"/>
      <c r="AV865" s="3"/>
    </row>
    <row r="866" spans="36:48">
      <c r="AJ866" s="2"/>
      <c r="AM866" s="2"/>
      <c r="AN866" s="1" t="b">
        <v>0</v>
      </c>
      <c r="AR866" s="3"/>
      <c r="AS866" s="3"/>
      <c r="AT866" s="3"/>
      <c r="AU866" s="3"/>
      <c r="AV866" s="3"/>
    </row>
    <row r="867" spans="36:48">
      <c r="AJ867" s="2"/>
      <c r="AM867" s="2"/>
      <c r="AN867" s="1" t="b">
        <v>0</v>
      </c>
      <c r="AR867" s="3"/>
      <c r="AS867" s="3"/>
      <c r="AT867" s="3"/>
      <c r="AU867" s="3"/>
      <c r="AV867" s="3"/>
    </row>
    <row r="868" spans="36:48">
      <c r="AJ868" s="2"/>
      <c r="AM868" s="2"/>
      <c r="AN868" s="1" t="b">
        <v>0</v>
      </c>
      <c r="AR868" s="3"/>
      <c r="AS868" s="3"/>
      <c r="AT868" s="3"/>
      <c r="AU868" s="3"/>
      <c r="AV868" s="3"/>
    </row>
    <row r="869" spans="36:48">
      <c r="AJ869" s="2"/>
      <c r="AM869" s="2"/>
      <c r="AN869" s="1" t="b">
        <v>0</v>
      </c>
      <c r="AR869" s="3"/>
      <c r="AS869" s="3"/>
      <c r="AT869" s="3"/>
      <c r="AU869" s="3"/>
      <c r="AV869" s="3"/>
    </row>
    <row r="870" spans="36:48">
      <c r="AJ870" s="2"/>
      <c r="AM870" s="2"/>
      <c r="AN870" s="1" t="b">
        <v>0</v>
      </c>
      <c r="AR870" s="3"/>
      <c r="AS870" s="3"/>
      <c r="AT870" s="3"/>
      <c r="AU870" s="3"/>
      <c r="AV870" s="3"/>
    </row>
    <row r="871" spans="36:48">
      <c r="AJ871" s="2"/>
      <c r="AM871" s="2"/>
      <c r="AN871" s="1" t="b">
        <v>0</v>
      </c>
      <c r="AR871" s="3"/>
      <c r="AS871" s="3"/>
      <c r="AT871" s="3"/>
      <c r="AU871" s="3"/>
      <c r="AV871" s="3"/>
    </row>
    <row r="872" spans="36:48">
      <c r="AJ872" s="2"/>
      <c r="AM872" s="2"/>
      <c r="AN872" s="1" t="b">
        <v>0</v>
      </c>
      <c r="AR872" s="3"/>
      <c r="AS872" s="3"/>
      <c r="AT872" s="3"/>
      <c r="AU872" s="3"/>
      <c r="AV872" s="3"/>
    </row>
    <row r="873" spans="36:48">
      <c r="AJ873" s="2"/>
      <c r="AM873" s="2"/>
      <c r="AN873" s="1" t="b">
        <v>0</v>
      </c>
      <c r="AR873" s="3"/>
      <c r="AS873" s="3"/>
      <c r="AT873" s="3"/>
      <c r="AU873" s="3"/>
      <c r="AV873" s="3"/>
    </row>
    <row r="874" spans="36:48">
      <c r="AJ874" s="2"/>
      <c r="AM874" s="2"/>
      <c r="AN874" s="1" t="b">
        <v>0</v>
      </c>
      <c r="AR874" s="3"/>
      <c r="AS874" s="3"/>
      <c r="AT874" s="3"/>
      <c r="AU874" s="3"/>
      <c r="AV874" s="3"/>
    </row>
    <row r="875" spans="36:48">
      <c r="AJ875" s="2"/>
      <c r="AM875" s="2"/>
      <c r="AN875" s="1" t="b">
        <v>0</v>
      </c>
      <c r="AR875" s="3"/>
      <c r="AS875" s="3"/>
      <c r="AT875" s="3"/>
      <c r="AU875" s="3"/>
      <c r="AV875" s="3"/>
    </row>
    <row r="876" spans="36:48">
      <c r="AJ876" s="2"/>
      <c r="AM876" s="2"/>
      <c r="AN876" s="1" t="b">
        <v>0</v>
      </c>
      <c r="AR876" s="3"/>
      <c r="AS876" s="3"/>
      <c r="AT876" s="3"/>
      <c r="AU876" s="3"/>
      <c r="AV876" s="3"/>
    </row>
    <row r="877" spans="36:48">
      <c r="AJ877" s="2"/>
      <c r="AM877" s="2"/>
      <c r="AN877" s="1" t="b">
        <v>0</v>
      </c>
      <c r="AR877" s="3"/>
      <c r="AS877" s="3"/>
      <c r="AT877" s="3"/>
      <c r="AU877" s="3"/>
      <c r="AV877" s="3"/>
    </row>
    <row r="878" spans="36:48">
      <c r="AJ878" s="2"/>
      <c r="AM878" s="2"/>
      <c r="AN878" s="1" t="b">
        <v>0</v>
      </c>
      <c r="AR878" s="3"/>
      <c r="AS878" s="3"/>
      <c r="AT878" s="3"/>
      <c r="AU878" s="3"/>
      <c r="AV878" s="3"/>
    </row>
    <row r="879" spans="36:48">
      <c r="AJ879" s="2"/>
      <c r="AM879" s="2"/>
      <c r="AN879" s="1" t="b">
        <v>0</v>
      </c>
      <c r="AR879" s="3"/>
      <c r="AS879" s="3"/>
      <c r="AT879" s="3"/>
      <c r="AU879" s="3"/>
      <c r="AV879" s="3"/>
    </row>
    <row r="880" spans="36:48">
      <c r="AJ880" s="2"/>
      <c r="AM880" s="2"/>
      <c r="AN880" s="1" t="b">
        <v>0</v>
      </c>
      <c r="AR880" s="3"/>
      <c r="AS880" s="3"/>
      <c r="AT880" s="3"/>
      <c r="AU880" s="3"/>
      <c r="AV880" s="3"/>
    </row>
    <row r="881" spans="36:48">
      <c r="AJ881" s="2"/>
      <c r="AM881" s="2"/>
      <c r="AN881" s="1" t="b">
        <v>0</v>
      </c>
      <c r="AR881" s="3"/>
      <c r="AS881" s="3"/>
      <c r="AT881" s="3"/>
      <c r="AU881" s="3"/>
      <c r="AV881" s="3"/>
    </row>
    <row r="882" spans="36:48">
      <c r="AJ882" s="2"/>
      <c r="AM882" s="2"/>
      <c r="AN882" s="1" t="b">
        <v>0</v>
      </c>
      <c r="AR882" s="3"/>
      <c r="AS882" s="3"/>
      <c r="AT882" s="3"/>
      <c r="AU882" s="3"/>
      <c r="AV882" s="3"/>
    </row>
    <row r="883" spans="36:48">
      <c r="AJ883" s="2"/>
      <c r="AM883" s="2"/>
      <c r="AN883" s="1" t="b">
        <v>0</v>
      </c>
      <c r="AR883" s="3"/>
      <c r="AS883" s="3"/>
      <c r="AT883" s="3"/>
      <c r="AU883" s="3"/>
      <c r="AV883" s="3"/>
    </row>
    <row r="884" spans="36:48">
      <c r="AJ884" s="2"/>
      <c r="AM884" s="2"/>
      <c r="AN884" s="1" t="b">
        <v>0</v>
      </c>
      <c r="AR884" s="3"/>
      <c r="AS884" s="3"/>
      <c r="AT884" s="3"/>
      <c r="AU884" s="3"/>
      <c r="AV884" s="3"/>
    </row>
    <row r="885" spans="36:48">
      <c r="AJ885" s="2"/>
      <c r="AM885" s="2"/>
      <c r="AN885" s="1" t="b">
        <v>0</v>
      </c>
      <c r="AR885" s="3"/>
      <c r="AS885" s="3"/>
      <c r="AT885" s="3"/>
      <c r="AU885" s="3"/>
      <c r="AV885" s="3"/>
    </row>
    <row r="886" spans="36:48">
      <c r="AJ886" s="2"/>
      <c r="AM886" s="2"/>
      <c r="AN886" s="1" t="b">
        <v>0</v>
      </c>
      <c r="AR886" s="3"/>
      <c r="AS886" s="3"/>
      <c r="AT886" s="3"/>
      <c r="AU886" s="3"/>
      <c r="AV886" s="3"/>
    </row>
    <row r="887" spans="36:48">
      <c r="AJ887" s="2"/>
      <c r="AM887" s="2"/>
      <c r="AN887" s="1" t="b">
        <v>0</v>
      </c>
      <c r="AR887" s="3"/>
      <c r="AS887" s="3"/>
      <c r="AT887" s="3"/>
      <c r="AU887" s="3"/>
      <c r="AV887" s="3"/>
    </row>
    <row r="888" spans="36:48">
      <c r="AJ888" s="2"/>
      <c r="AM888" s="2"/>
      <c r="AN888" s="1" t="b">
        <v>0</v>
      </c>
      <c r="AR888" s="3"/>
      <c r="AS888" s="3"/>
      <c r="AT888" s="3"/>
      <c r="AU888" s="3"/>
      <c r="AV888" s="3"/>
    </row>
    <row r="889" spans="36:48">
      <c r="AJ889" s="2"/>
      <c r="AM889" s="2"/>
      <c r="AN889" s="1" t="b">
        <v>0</v>
      </c>
      <c r="AR889" s="3"/>
      <c r="AS889" s="3"/>
      <c r="AT889" s="3"/>
      <c r="AU889" s="3"/>
      <c r="AV889" s="3"/>
    </row>
    <row r="890" spans="36:48">
      <c r="AJ890" s="2"/>
      <c r="AM890" s="2"/>
      <c r="AN890" s="1" t="b">
        <v>0</v>
      </c>
      <c r="AR890" s="3"/>
      <c r="AS890" s="3"/>
      <c r="AT890" s="3"/>
      <c r="AU890" s="3"/>
      <c r="AV890" s="3"/>
    </row>
    <row r="891" spans="36:48">
      <c r="AJ891" s="2"/>
      <c r="AM891" s="2"/>
      <c r="AN891" s="1" t="b">
        <v>0</v>
      </c>
      <c r="AR891" s="3"/>
      <c r="AS891" s="3"/>
      <c r="AT891" s="3"/>
      <c r="AU891" s="3"/>
      <c r="AV891" s="3"/>
    </row>
    <row r="892" spans="36:48">
      <c r="AJ892" s="2"/>
      <c r="AM892" s="2"/>
      <c r="AN892" s="1" t="b">
        <v>0</v>
      </c>
      <c r="AR892" s="3"/>
      <c r="AS892" s="3"/>
      <c r="AT892" s="3"/>
      <c r="AU892" s="3"/>
      <c r="AV892" s="3"/>
    </row>
    <row r="893" spans="36:48">
      <c r="AJ893" s="2"/>
      <c r="AM893" s="2"/>
      <c r="AN893" s="1" t="b">
        <v>0</v>
      </c>
      <c r="AR893" s="3"/>
      <c r="AS893" s="3"/>
      <c r="AT893" s="3"/>
      <c r="AU893" s="3"/>
      <c r="AV893" s="3"/>
    </row>
    <row r="894" spans="36:48">
      <c r="AJ894" s="2"/>
      <c r="AM894" s="2"/>
      <c r="AN894" s="1" t="b">
        <v>0</v>
      </c>
      <c r="AR894" s="3"/>
      <c r="AS894" s="3"/>
      <c r="AT894" s="3"/>
      <c r="AU894" s="3"/>
      <c r="AV894" s="3"/>
    </row>
    <row r="895" spans="36:48">
      <c r="AJ895" s="2"/>
      <c r="AM895" s="2"/>
      <c r="AN895" s="1" t="b">
        <v>0</v>
      </c>
      <c r="AR895" s="3"/>
      <c r="AS895" s="3"/>
      <c r="AT895" s="3"/>
      <c r="AU895" s="3"/>
      <c r="AV895" s="3"/>
    </row>
    <row r="896" spans="36:48">
      <c r="AJ896" s="2"/>
      <c r="AM896" s="2"/>
      <c r="AN896" s="1" t="b">
        <v>0</v>
      </c>
      <c r="AR896" s="3"/>
      <c r="AS896" s="3"/>
      <c r="AT896" s="3"/>
      <c r="AU896" s="3"/>
      <c r="AV896" s="3"/>
    </row>
    <row r="897" spans="36:48">
      <c r="AJ897" s="2"/>
      <c r="AM897" s="2"/>
      <c r="AN897" s="1" t="b">
        <v>0</v>
      </c>
      <c r="AR897" s="3"/>
      <c r="AS897" s="3"/>
      <c r="AT897" s="3"/>
      <c r="AU897" s="3"/>
      <c r="AV897" s="3"/>
    </row>
    <row r="898" spans="36:48">
      <c r="AJ898" s="2"/>
      <c r="AM898" s="2"/>
      <c r="AN898" s="1" t="b">
        <v>0</v>
      </c>
      <c r="AR898" s="3"/>
      <c r="AS898" s="3"/>
      <c r="AT898" s="3"/>
      <c r="AU898" s="3"/>
      <c r="AV898" s="3"/>
    </row>
    <row r="899" spans="36:48">
      <c r="AJ899" s="2"/>
      <c r="AM899" s="2"/>
      <c r="AN899" s="1" t="b">
        <v>0</v>
      </c>
      <c r="AR899" s="3"/>
      <c r="AS899" s="3"/>
      <c r="AT899" s="3"/>
      <c r="AU899" s="3"/>
      <c r="AV899" s="3"/>
    </row>
    <row r="900" spans="36:48">
      <c r="AJ900" s="2"/>
      <c r="AM900" s="2"/>
      <c r="AN900" s="1" t="b">
        <v>0</v>
      </c>
      <c r="AR900" s="3"/>
      <c r="AS900" s="3"/>
      <c r="AT900" s="3"/>
      <c r="AU900" s="3"/>
      <c r="AV900" s="3"/>
    </row>
    <row r="901" spans="36:48">
      <c r="AJ901" s="2"/>
      <c r="AM901" s="2"/>
      <c r="AN901" s="1" t="b">
        <v>0</v>
      </c>
      <c r="AR901" s="3"/>
      <c r="AS901" s="3"/>
      <c r="AT901" s="3"/>
      <c r="AU901" s="3"/>
      <c r="AV901" s="3"/>
    </row>
    <row r="902" spans="36:48">
      <c r="AJ902" s="2"/>
      <c r="AM902" s="2"/>
      <c r="AN902" s="1" t="b">
        <v>0</v>
      </c>
      <c r="AR902" s="3"/>
      <c r="AS902" s="3"/>
      <c r="AT902" s="3"/>
      <c r="AU902" s="3"/>
      <c r="AV902" s="3"/>
    </row>
    <row r="903" spans="36:48">
      <c r="AJ903" s="2"/>
      <c r="AM903" s="2"/>
      <c r="AN903" s="1" t="b">
        <v>0</v>
      </c>
      <c r="AR903" s="3"/>
      <c r="AS903" s="3"/>
      <c r="AT903" s="3"/>
      <c r="AU903" s="3"/>
      <c r="AV903" s="3"/>
    </row>
    <row r="904" spans="36:48">
      <c r="AJ904" s="2"/>
      <c r="AM904" s="2"/>
      <c r="AN904" s="1" t="b">
        <v>0</v>
      </c>
      <c r="AR904" s="3"/>
      <c r="AS904" s="3"/>
      <c r="AT904" s="3"/>
      <c r="AU904" s="3"/>
      <c r="AV904" s="3"/>
    </row>
    <row r="905" spans="36:48">
      <c r="AJ905" s="2"/>
      <c r="AM905" s="2"/>
      <c r="AN905" s="1" t="b">
        <v>0</v>
      </c>
      <c r="AR905" s="3"/>
      <c r="AS905" s="3"/>
      <c r="AT905" s="3"/>
      <c r="AU905" s="3"/>
      <c r="AV905" s="3"/>
    </row>
    <row r="906" spans="36:48">
      <c r="AJ906" s="2"/>
      <c r="AM906" s="2"/>
      <c r="AN906" s="1" t="b">
        <v>0</v>
      </c>
      <c r="AR906" s="3"/>
      <c r="AS906" s="3"/>
      <c r="AT906" s="3"/>
      <c r="AU906" s="3"/>
      <c r="AV906" s="3"/>
    </row>
    <row r="907" spans="36:48">
      <c r="AJ907" s="2"/>
      <c r="AM907" s="2"/>
      <c r="AN907" s="1" t="b">
        <v>0</v>
      </c>
      <c r="AR907" s="3"/>
      <c r="AS907" s="3"/>
      <c r="AT907" s="3"/>
      <c r="AU907" s="3"/>
      <c r="AV907" s="3"/>
    </row>
    <row r="908" spans="36:48">
      <c r="AJ908" s="2"/>
      <c r="AM908" s="2"/>
      <c r="AN908" s="1" t="b">
        <v>0</v>
      </c>
      <c r="AR908" s="3"/>
      <c r="AS908" s="3"/>
      <c r="AT908" s="3"/>
      <c r="AU908" s="3"/>
      <c r="AV908" s="3"/>
    </row>
    <row r="909" spans="36:48">
      <c r="AJ909" s="2"/>
      <c r="AM909" s="2"/>
      <c r="AN909" s="1" t="b">
        <v>0</v>
      </c>
      <c r="AR909" s="3"/>
      <c r="AS909" s="3"/>
      <c r="AT909" s="3"/>
      <c r="AU909" s="3"/>
      <c r="AV909" s="3"/>
    </row>
    <row r="910" spans="36:48">
      <c r="AJ910" s="2"/>
      <c r="AM910" s="2"/>
      <c r="AN910" s="1" t="b">
        <v>0</v>
      </c>
      <c r="AR910" s="3"/>
      <c r="AS910" s="3"/>
      <c r="AT910" s="3"/>
      <c r="AU910" s="3"/>
      <c r="AV910" s="3"/>
    </row>
    <row r="911" spans="36:48">
      <c r="AJ911" s="2"/>
      <c r="AM911" s="2"/>
      <c r="AN911" s="1" t="b">
        <v>0</v>
      </c>
      <c r="AR911" s="3"/>
      <c r="AS911" s="3"/>
      <c r="AT911" s="3"/>
      <c r="AU911" s="3"/>
      <c r="AV911" s="3"/>
    </row>
    <row r="912" spans="36:48">
      <c r="AJ912" s="2"/>
      <c r="AM912" s="2"/>
      <c r="AN912" s="1" t="b">
        <v>0</v>
      </c>
      <c r="AR912" s="3"/>
      <c r="AS912" s="3"/>
      <c r="AT912" s="3"/>
      <c r="AU912" s="3"/>
      <c r="AV912" s="3"/>
    </row>
    <row r="913" spans="36:48">
      <c r="AJ913" s="2"/>
      <c r="AM913" s="2"/>
      <c r="AN913" s="1" t="b">
        <v>0</v>
      </c>
      <c r="AR913" s="3"/>
      <c r="AS913" s="3"/>
      <c r="AT913" s="3"/>
      <c r="AU913" s="3"/>
      <c r="AV913" s="3"/>
    </row>
    <row r="914" spans="36:48">
      <c r="AJ914" s="2"/>
      <c r="AM914" s="2"/>
      <c r="AN914" s="1" t="b">
        <v>0</v>
      </c>
      <c r="AR914" s="3"/>
      <c r="AS914" s="3"/>
      <c r="AT914" s="3"/>
      <c r="AU914" s="3"/>
      <c r="AV914" s="3"/>
    </row>
    <row r="915" spans="36:48">
      <c r="AJ915" s="2"/>
      <c r="AM915" s="2"/>
      <c r="AN915" s="1" t="b">
        <v>0</v>
      </c>
      <c r="AR915" s="3"/>
      <c r="AS915" s="3"/>
      <c r="AT915" s="3"/>
      <c r="AU915" s="3"/>
      <c r="AV915" s="3"/>
    </row>
    <row r="916" spans="36:48">
      <c r="AJ916" s="2"/>
      <c r="AM916" s="2"/>
      <c r="AN916" s="1" t="b">
        <v>0</v>
      </c>
      <c r="AR916" s="3"/>
      <c r="AS916" s="3"/>
      <c r="AT916" s="3"/>
      <c r="AU916" s="3"/>
      <c r="AV916" s="3"/>
    </row>
    <row r="917" spans="36:48">
      <c r="AJ917" s="2"/>
      <c r="AM917" s="2"/>
      <c r="AN917" s="1" t="b">
        <v>0</v>
      </c>
      <c r="AR917" s="3"/>
      <c r="AS917" s="3"/>
      <c r="AT917" s="3"/>
      <c r="AU917" s="3"/>
      <c r="AV917" s="3"/>
    </row>
    <row r="918" spans="36:48">
      <c r="AJ918" s="2"/>
      <c r="AM918" s="2"/>
      <c r="AN918" s="1" t="b">
        <v>0</v>
      </c>
      <c r="AR918" s="3"/>
      <c r="AS918" s="3"/>
      <c r="AT918" s="3"/>
      <c r="AU918" s="3"/>
      <c r="AV918" s="3"/>
    </row>
    <row r="919" spans="36:48">
      <c r="AJ919" s="2"/>
      <c r="AM919" s="2"/>
      <c r="AN919" s="1" t="b">
        <v>0</v>
      </c>
      <c r="AR919" s="3"/>
      <c r="AS919" s="3"/>
      <c r="AT919" s="3"/>
      <c r="AU919" s="3"/>
      <c r="AV919" s="3"/>
    </row>
    <row r="920" spans="36:48">
      <c r="AJ920" s="2"/>
      <c r="AM920" s="2"/>
      <c r="AN920" s="1" t="b">
        <v>0</v>
      </c>
      <c r="AR920" s="3"/>
      <c r="AS920" s="3"/>
      <c r="AT920" s="3"/>
      <c r="AU920" s="3"/>
      <c r="AV920" s="3"/>
    </row>
    <row r="921" spans="36:48">
      <c r="AJ921" s="2"/>
      <c r="AM921" s="2"/>
      <c r="AN921" s="1" t="b">
        <v>0</v>
      </c>
      <c r="AR921" s="3"/>
      <c r="AS921" s="3"/>
      <c r="AT921" s="3"/>
      <c r="AU921" s="3"/>
      <c r="AV921" s="3"/>
    </row>
    <row r="922" spans="36:48">
      <c r="AJ922" s="2"/>
      <c r="AM922" s="2"/>
      <c r="AN922" s="1" t="b">
        <v>0</v>
      </c>
      <c r="AR922" s="3"/>
      <c r="AS922" s="3"/>
      <c r="AT922" s="3"/>
      <c r="AU922" s="3"/>
      <c r="AV922" s="3"/>
    </row>
    <row r="923" spans="36:48">
      <c r="AJ923" s="2"/>
      <c r="AM923" s="2"/>
      <c r="AN923" s="1" t="b">
        <v>0</v>
      </c>
      <c r="AR923" s="3"/>
      <c r="AS923" s="3"/>
      <c r="AT923" s="3"/>
      <c r="AU923" s="3"/>
      <c r="AV923" s="3"/>
    </row>
    <row r="924" spans="36:48">
      <c r="AJ924" s="2"/>
      <c r="AM924" s="2"/>
      <c r="AN924" s="1" t="b">
        <v>0</v>
      </c>
      <c r="AR924" s="3"/>
      <c r="AS924" s="3"/>
      <c r="AT924" s="3"/>
      <c r="AU924" s="3"/>
      <c r="AV924" s="3"/>
    </row>
    <row r="925" spans="36:48">
      <c r="AJ925" s="2"/>
      <c r="AM925" s="2"/>
      <c r="AN925" s="1" t="b">
        <v>0</v>
      </c>
      <c r="AR925" s="3"/>
      <c r="AS925" s="3"/>
      <c r="AT925" s="3"/>
      <c r="AU925" s="3"/>
      <c r="AV925" s="3"/>
    </row>
    <row r="926" spans="36:48">
      <c r="AJ926" s="2"/>
      <c r="AM926" s="2"/>
      <c r="AN926" s="1" t="b">
        <v>0</v>
      </c>
      <c r="AR926" s="3"/>
      <c r="AS926" s="3"/>
      <c r="AT926" s="3"/>
      <c r="AU926" s="3"/>
      <c r="AV926" s="3"/>
    </row>
    <row r="927" spans="36:48">
      <c r="AJ927" s="2"/>
      <c r="AM927" s="2"/>
      <c r="AN927" s="1" t="b">
        <v>0</v>
      </c>
      <c r="AR927" s="3"/>
      <c r="AS927" s="3"/>
      <c r="AT927" s="3"/>
      <c r="AU927" s="3"/>
      <c r="AV927" s="3"/>
    </row>
    <row r="928" spans="36:48">
      <c r="AJ928" s="2"/>
      <c r="AM928" s="2"/>
      <c r="AN928" s="1" t="b">
        <v>0</v>
      </c>
      <c r="AR928" s="3"/>
      <c r="AS928" s="3"/>
      <c r="AT928" s="3"/>
      <c r="AU928" s="3"/>
      <c r="AV928" s="3"/>
    </row>
    <row r="929" spans="36:48">
      <c r="AJ929" s="2"/>
      <c r="AM929" s="2"/>
      <c r="AN929" s="1" t="b">
        <v>0</v>
      </c>
      <c r="AR929" s="3"/>
      <c r="AS929" s="3"/>
      <c r="AT929" s="3"/>
      <c r="AU929" s="3"/>
      <c r="AV929" s="3"/>
    </row>
    <row r="930" spans="36:48">
      <c r="AJ930" s="2"/>
      <c r="AM930" s="2"/>
      <c r="AN930" s="1" t="b">
        <v>0</v>
      </c>
      <c r="AR930" s="3"/>
      <c r="AS930" s="3"/>
      <c r="AT930" s="3"/>
      <c r="AU930" s="3"/>
      <c r="AV930" s="3"/>
    </row>
    <row r="931" spans="36:48">
      <c r="AJ931" s="2"/>
      <c r="AM931" s="2"/>
      <c r="AN931" s="1" t="b">
        <v>0</v>
      </c>
      <c r="AR931" s="3"/>
      <c r="AS931" s="3"/>
      <c r="AT931" s="3"/>
      <c r="AU931" s="3"/>
      <c r="AV931" s="3"/>
    </row>
    <row r="932" spans="36:48">
      <c r="AJ932" s="2"/>
      <c r="AM932" s="2"/>
      <c r="AN932" s="1" t="b">
        <v>0</v>
      </c>
      <c r="AR932" s="3"/>
      <c r="AS932" s="3"/>
      <c r="AT932" s="3"/>
      <c r="AU932" s="3"/>
      <c r="AV932" s="3"/>
    </row>
    <row r="933" spans="36:48">
      <c r="AJ933" s="2"/>
      <c r="AM933" s="2"/>
      <c r="AN933" s="1" t="b">
        <v>0</v>
      </c>
      <c r="AR933" s="3"/>
      <c r="AS933" s="3"/>
      <c r="AT933" s="3"/>
      <c r="AU933" s="3"/>
      <c r="AV933" s="3"/>
    </row>
    <row r="934" spans="36:48">
      <c r="AJ934" s="2"/>
      <c r="AM934" s="2"/>
      <c r="AN934" s="1" t="b">
        <v>0</v>
      </c>
      <c r="AR934" s="3"/>
      <c r="AS934" s="3"/>
      <c r="AT934" s="3"/>
      <c r="AU934" s="3"/>
      <c r="AV934" s="3"/>
    </row>
    <row r="935" spans="36:48">
      <c r="AJ935" s="2"/>
      <c r="AM935" s="2"/>
      <c r="AN935" s="1" t="b">
        <v>0</v>
      </c>
      <c r="AR935" s="3"/>
      <c r="AS935" s="3"/>
      <c r="AT935" s="3"/>
      <c r="AU935" s="3"/>
      <c r="AV935" s="3"/>
    </row>
    <row r="936" spans="36:48">
      <c r="AJ936" s="2"/>
      <c r="AM936" s="2"/>
      <c r="AN936" s="1" t="b">
        <v>0</v>
      </c>
      <c r="AR936" s="3"/>
      <c r="AS936" s="3"/>
      <c r="AT936" s="3"/>
      <c r="AU936" s="3"/>
      <c r="AV936" s="3"/>
    </row>
    <row r="937" spans="36:48">
      <c r="AJ937" s="2"/>
      <c r="AM937" s="2"/>
      <c r="AN937" s="1" t="b">
        <v>0</v>
      </c>
      <c r="AR937" s="3"/>
      <c r="AS937" s="3"/>
      <c r="AT937" s="3"/>
      <c r="AU937" s="3"/>
      <c r="AV937" s="3"/>
    </row>
    <row r="938" spans="36:48">
      <c r="AJ938" s="2"/>
      <c r="AM938" s="2"/>
      <c r="AN938" s="1" t="b">
        <v>0</v>
      </c>
      <c r="AR938" s="3"/>
      <c r="AS938" s="3"/>
      <c r="AT938" s="3"/>
      <c r="AU938" s="3"/>
      <c r="AV938" s="3"/>
    </row>
    <row r="939" spans="36:48">
      <c r="AJ939" s="2"/>
      <c r="AM939" s="2"/>
      <c r="AN939" s="1" t="b">
        <v>0</v>
      </c>
      <c r="AR939" s="3"/>
      <c r="AS939" s="3"/>
      <c r="AT939" s="3"/>
      <c r="AU939" s="3"/>
      <c r="AV939" s="3"/>
    </row>
    <row r="940" spans="36:48">
      <c r="AJ940" s="2"/>
      <c r="AM940" s="2"/>
      <c r="AN940" s="1" t="b">
        <v>0</v>
      </c>
      <c r="AR940" s="3"/>
      <c r="AS940" s="3"/>
      <c r="AT940" s="3"/>
      <c r="AU940" s="3"/>
      <c r="AV940" s="3"/>
    </row>
    <row r="941" spans="36:48">
      <c r="AJ941" s="2"/>
      <c r="AM941" s="2"/>
      <c r="AN941" s="1" t="b">
        <v>0</v>
      </c>
      <c r="AR941" s="3"/>
      <c r="AS941" s="3"/>
      <c r="AT941" s="3"/>
      <c r="AU941" s="3"/>
      <c r="AV941" s="3"/>
    </row>
    <row r="942" spans="36:48">
      <c r="AJ942" s="2"/>
      <c r="AM942" s="2"/>
      <c r="AN942" s="1" t="b">
        <v>0</v>
      </c>
      <c r="AR942" s="3"/>
      <c r="AS942" s="3"/>
      <c r="AT942" s="3"/>
      <c r="AU942" s="3"/>
      <c r="AV942" s="3"/>
    </row>
    <row r="943" spans="36:48">
      <c r="AJ943" s="2"/>
      <c r="AM943" s="2"/>
      <c r="AN943" s="1" t="b">
        <v>0</v>
      </c>
      <c r="AR943" s="3"/>
      <c r="AS943" s="3"/>
      <c r="AT943" s="3"/>
      <c r="AU943" s="3"/>
      <c r="AV943" s="3"/>
    </row>
    <row r="944" spans="36:48">
      <c r="AJ944" s="2"/>
      <c r="AM944" s="2"/>
      <c r="AN944" s="1" t="b">
        <v>0</v>
      </c>
      <c r="AR944" s="3"/>
      <c r="AS944" s="3"/>
      <c r="AT944" s="3"/>
      <c r="AU944" s="3"/>
      <c r="AV944" s="3"/>
    </row>
    <row r="945" spans="36:48">
      <c r="AJ945" s="2"/>
      <c r="AM945" s="2"/>
      <c r="AN945" s="1" t="b">
        <v>0</v>
      </c>
      <c r="AR945" s="3"/>
      <c r="AS945" s="3"/>
      <c r="AT945" s="3"/>
      <c r="AU945" s="3"/>
      <c r="AV945" s="3"/>
    </row>
    <row r="946" spans="36:48">
      <c r="AJ946" s="2"/>
      <c r="AM946" s="2"/>
      <c r="AN946" s="1" t="b">
        <v>0</v>
      </c>
      <c r="AR946" s="3"/>
      <c r="AS946" s="3"/>
      <c r="AT946" s="3"/>
      <c r="AU946" s="3"/>
      <c r="AV946" s="3"/>
    </row>
    <row r="947" spans="36:48">
      <c r="AJ947" s="2"/>
      <c r="AM947" s="2"/>
      <c r="AN947" s="1" t="b">
        <v>0</v>
      </c>
      <c r="AR947" s="3"/>
      <c r="AS947" s="3"/>
      <c r="AT947" s="3"/>
      <c r="AU947" s="3"/>
      <c r="AV947" s="3"/>
    </row>
    <row r="948" spans="36:48">
      <c r="AJ948" s="2"/>
      <c r="AM948" s="2"/>
      <c r="AN948" s="1" t="b">
        <v>0</v>
      </c>
      <c r="AR948" s="3"/>
      <c r="AS948" s="3"/>
      <c r="AT948" s="3"/>
      <c r="AU948" s="3"/>
      <c r="AV948" s="3"/>
    </row>
    <row r="949" spans="36:48">
      <c r="AJ949" s="2"/>
      <c r="AM949" s="2"/>
      <c r="AN949" s="1" t="b">
        <v>0</v>
      </c>
      <c r="AR949" s="3"/>
      <c r="AS949" s="3"/>
      <c r="AT949" s="3"/>
      <c r="AU949" s="3"/>
      <c r="AV949" s="3"/>
    </row>
    <row r="950" spans="36:48">
      <c r="AJ950" s="2"/>
      <c r="AM950" s="2"/>
      <c r="AN950" s="1" t="b">
        <v>0</v>
      </c>
      <c r="AR950" s="3"/>
      <c r="AS950" s="3"/>
      <c r="AT950" s="3"/>
      <c r="AU950" s="3"/>
      <c r="AV950" s="3"/>
    </row>
    <row r="951" spans="36:48">
      <c r="AJ951" s="2"/>
      <c r="AM951" s="2"/>
      <c r="AN951" s="1" t="b">
        <v>0</v>
      </c>
      <c r="AR951" s="3"/>
      <c r="AS951" s="3"/>
      <c r="AT951" s="3"/>
      <c r="AU951" s="3"/>
      <c r="AV951" s="3"/>
    </row>
    <row r="952" spans="36:48">
      <c r="AJ952" s="2"/>
      <c r="AM952" s="2"/>
      <c r="AN952" s="1" t="b">
        <v>0</v>
      </c>
      <c r="AR952" s="3"/>
      <c r="AS952" s="3"/>
      <c r="AT952" s="3"/>
      <c r="AU952" s="3"/>
      <c r="AV952" s="3"/>
    </row>
    <row r="953" spans="36:48">
      <c r="AJ953" s="2"/>
      <c r="AM953" s="2"/>
      <c r="AN953" s="1" t="b">
        <v>0</v>
      </c>
      <c r="AR953" s="3"/>
      <c r="AS953" s="3"/>
      <c r="AT953" s="3"/>
      <c r="AU953" s="3"/>
      <c r="AV953" s="3"/>
    </row>
    <row r="954" spans="36:48">
      <c r="AJ954" s="2"/>
      <c r="AM954" s="2"/>
      <c r="AN954" s="1" t="b">
        <v>0</v>
      </c>
      <c r="AR954" s="3"/>
      <c r="AS954" s="3"/>
      <c r="AT954" s="3"/>
      <c r="AU954" s="3"/>
      <c r="AV954" s="3"/>
    </row>
    <row r="955" spans="36:48">
      <c r="AJ955" s="2"/>
      <c r="AM955" s="2"/>
      <c r="AN955" s="1" t="b">
        <v>0</v>
      </c>
      <c r="AR955" s="3"/>
      <c r="AS955" s="3"/>
      <c r="AT955" s="3"/>
      <c r="AU955" s="3"/>
      <c r="AV955" s="3"/>
    </row>
    <row r="956" spans="36:48">
      <c r="AJ956" s="2"/>
      <c r="AM956" s="2"/>
      <c r="AN956" s="1" t="b">
        <v>0</v>
      </c>
      <c r="AR956" s="3"/>
      <c r="AS956" s="3"/>
      <c r="AT956" s="3"/>
      <c r="AU956" s="3"/>
      <c r="AV956" s="3"/>
    </row>
    <row r="957" spans="36:48">
      <c r="AJ957" s="2"/>
      <c r="AM957" s="2"/>
      <c r="AN957" s="1" t="b">
        <v>0</v>
      </c>
      <c r="AR957" s="3"/>
      <c r="AS957" s="3"/>
      <c r="AT957" s="3"/>
      <c r="AU957" s="3"/>
      <c r="AV957" s="3"/>
    </row>
    <row r="958" spans="36:48">
      <c r="AJ958" s="2"/>
      <c r="AM958" s="2"/>
      <c r="AN958" s="1" t="b">
        <v>0</v>
      </c>
      <c r="AR958" s="3"/>
      <c r="AS958" s="3"/>
      <c r="AT958" s="3"/>
      <c r="AU958" s="3"/>
      <c r="AV958" s="3"/>
    </row>
    <row r="959" spans="36:48">
      <c r="AJ959" s="2"/>
      <c r="AM959" s="2"/>
      <c r="AN959" s="1" t="b">
        <v>0</v>
      </c>
      <c r="AR959" s="3"/>
      <c r="AS959" s="3"/>
      <c r="AT959" s="3"/>
      <c r="AU959" s="3"/>
      <c r="AV959" s="3"/>
    </row>
    <row r="960" spans="36:48">
      <c r="AJ960" s="2"/>
      <c r="AM960" s="2"/>
      <c r="AN960" s="1" t="b">
        <v>0</v>
      </c>
      <c r="AR960" s="3"/>
      <c r="AS960" s="3"/>
      <c r="AT960" s="3"/>
      <c r="AU960" s="3"/>
      <c r="AV960" s="3"/>
    </row>
    <row r="961" spans="36:48">
      <c r="AJ961" s="2"/>
      <c r="AM961" s="2"/>
      <c r="AN961" s="1" t="b">
        <v>0</v>
      </c>
      <c r="AR961" s="3"/>
      <c r="AS961" s="3"/>
      <c r="AT961" s="3"/>
      <c r="AU961" s="3"/>
      <c r="AV961" s="3"/>
    </row>
    <row r="962" spans="36:48">
      <c r="AJ962" s="2"/>
      <c r="AM962" s="2"/>
      <c r="AN962" s="1" t="b">
        <v>0</v>
      </c>
      <c r="AR962" s="3"/>
      <c r="AS962" s="3"/>
      <c r="AT962" s="3"/>
      <c r="AU962" s="3"/>
      <c r="AV962" s="3"/>
    </row>
    <row r="963" spans="36:48">
      <c r="AJ963" s="2"/>
      <c r="AM963" s="2"/>
      <c r="AN963" s="1" t="b">
        <v>0</v>
      </c>
      <c r="AR963" s="3"/>
      <c r="AS963" s="3"/>
      <c r="AT963" s="3"/>
      <c r="AU963" s="3"/>
      <c r="AV963" s="3"/>
    </row>
    <row r="964" spans="36:48">
      <c r="AJ964" s="2"/>
      <c r="AM964" s="2"/>
      <c r="AN964" s="1" t="b">
        <v>0</v>
      </c>
      <c r="AR964" s="3"/>
      <c r="AS964" s="3"/>
      <c r="AT964" s="3"/>
      <c r="AU964" s="3"/>
      <c r="AV964" s="3"/>
    </row>
    <row r="965" spans="36:48">
      <c r="AJ965" s="2"/>
      <c r="AM965" s="2"/>
      <c r="AN965" s="1" t="b">
        <v>0</v>
      </c>
      <c r="AR965" s="3"/>
      <c r="AS965" s="3"/>
      <c r="AT965" s="3"/>
      <c r="AU965" s="3"/>
      <c r="AV965" s="3"/>
    </row>
    <row r="966" spans="36:48">
      <c r="AJ966" s="2"/>
      <c r="AM966" s="2"/>
      <c r="AN966" s="1" t="b">
        <v>0</v>
      </c>
      <c r="AR966" s="3"/>
      <c r="AS966" s="3"/>
      <c r="AT966" s="3"/>
      <c r="AU966" s="3"/>
      <c r="AV966" s="3"/>
    </row>
    <row r="967" spans="36:48">
      <c r="AJ967" s="2"/>
      <c r="AM967" s="2"/>
      <c r="AN967" s="1" t="b">
        <v>0</v>
      </c>
      <c r="AR967" s="3"/>
      <c r="AS967" s="3"/>
      <c r="AT967" s="3"/>
      <c r="AU967" s="3"/>
      <c r="AV967" s="3"/>
    </row>
    <row r="968" spans="36:48">
      <c r="AJ968" s="2"/>
      <c r="AM968" s="2"/>
      <c r="AN968" s="1" t="b">
        <v>0</v>
      </c>
      <c r="AR968" s="3"/>
      <c r="AS968" s="3"/>
      <c r="AT968" s="3"/>
      <c r="AU968" s="3"/>
      <c r="AV968" s="3"/>
    </row>
    <row r="969" spans="36:48">
      <c r="AJ969" s="2"/>
      <c r="AM969" s="2"/>
      <c r="AN969" s="1" t="b">
        <v>0</v>
      </c>
      <c r="AR969" s="3"/>
      <c r="AS969" s="3"/>
      <c r="AT969" s="3"/>
      <c r="AU969" s="3"/>
      <c r="AV969" s="3"/>
    </row>
    <row r="970" spans="36:48">
      <c r="AJ970" s="2"/>
      <c r="AM970" s="2"/>
      <c r="AN970" s="1" t="b">
        <v>0</v>
      </c>
      <c r="AR970" s="3"/>
      <c r="AS970" s="3"/>
      <c r="AT970" s="3"/>
      <c r="AU970" s="3"/>
      <c r="AV970" s="3"/>
    </row>
    <row r="971" spans="36:48">
      <c r="AJ971" s="2"/>
      <c r="AM971" s="2"/>
      <c r="AN971" s="1" t="b">
        <v>0</v>
      </c>
      <c r="AR971" s="3"/>
      <c r="AS971" s="3"/>
      <c r="AT971" s="3"/>
      <c r="AU971" s="3"/>
      <c r="AV971" s="3"/>
    </row>
    <row r="972" spans="36:48">
      <c r="AJ972" s="2"/>
      <c r="AM972" s="2"/>
      <c r="AN972" s="1" t="b">
        <v>0</v>
      </c>
      <c r="AR972" s="3"/>
      <c r="AS972" s="3"/>
      <c r="AT972" s="3"/>
      <c r="AU972" s="3"/>
      <c r="AV972" s="3"/>
    </row>
    <row r="973" spans="36:48">
      <c r="AJ973" s="2"/>
      <c r="AM973" s="2"/>
      <c r="AN973" s="1" t="b">
        <v>0</v>
      </c>
      <c r="AR973" s="3"/>
      <c r="AS973" s="3"/>
      <c r="AT973" s="3"/>
      <c r="AU973" s="3"/>
      <c r="AV973" s="3"/>
    </row>
    <row r="974" spans="36:48">
      <c r="AJ974" s="2"/>
      <c r="AM974" s="2"/>
      <c r="AN974" s="1" t="b">
        <v>0</v>
      </c>
      <c r="AR974" s="3"/>
      <c r="AS974" s="3"/>
      <c r="AT974" s="3"/>
      <c r="AU974" s="3"/>
      <c r="AV974" s="3"/>
    </row>
    <row r="975" spans="36:48">
      <c r="AJ975" s="2"/>
      <c r="AM975" s="2"/>
      <c r="AN975" s="1" t="b">
        <v>0</v>
      </c>
      <c r="AR975" s="3"/>
      <c r="AS975" s="3"/>
      <c r="AT975" s="3"/>
      <c r="AU975" s="3"/>
      <c r="AV975" s="3"/>
    </row>
    <row r="976" spans="36:48">
      <c r="AJ976" s="2"/>
      <c r="AM976" s="2"/>
      <c r="AN976" s="1" t="b">
        <v>0</v>
      </c>
      <c r="AR976" s="3"/>
      <c r="AS976" s="3"/>
      <c r="AT976" s="3"/>
      <c r="AU976" s="3"/>
      <c r="AV976" s="3"/>
    </row>
    <row r="977" spans="36:48">
      <c r="AJ977" s="2"/>
      <c r="AM977" s="2"/>
      <c r="AN977" s="1" t="b">
        <v>0</v>
      </c>
      <c r="AR977" s="3"/>
      <c r="AS977" s="3"/>
      <c r="AT977" s="3"/>
      <c r="AU977" s="3"/>
      <c r="AV977" s="3"/>
    </row>
    <row r="978" spans="36:48">
      <c r="AJ978" s="2"/>
      <c r="AM978" s="2"/>
      <c r="AN978" s="1" t="b">
        <v>0</v>
      </c>
      <c r="AR978" s="3"/>
      <c r="AS978" s="3"/>
      <c r="AT978" s="3"/>
      <c r="AU978" s="3"/>
      <c r="AV978" s="3"/>
    </row>
    <row r="979" spans="36:48">
      <c r="AJ979" s="2"/>
      <c r="AM979" s="2"/>
      <c r="AN979" s="1" t="b">
        <v>0</v>
      </c>
      <c r="AR979" s="3"/>
      <c r="AS979" s="3"/>
      <c r="AT979" s="3"/>
      <c r="AU979" s="3"/>
      <c r="AV979" s="3"/>
    </row>
    <row r="980" spans="36:48">
      <c r="AJ980" s="2"/>
      <c r="AM980" s="2"/>
      <c r="AN980" s="1" t="b">
        <v>0</v>
      </c>
      <c r="AR980" s="3"/>
      <c r="AS980" s="3"/>
      <c r="AT980" s="3"/>
      <c r="AU980" s="3"/>
      <c r="AV980" s="3"/>
    </row>
    <row r="981" spans="36:48">
      <c r="AJ981" s="2"/>
      <c r="AM981" s="2"/>
      <c r="AN981" s="1" t="b">
        <v>0</v>
      </c>
      <c r="AR981" s="3"/>
      <c r="AS981" s="3"/>
      <c r="AT981" s="3"/>
      <c r="AU981" s="3"/>
      <c r="AV981" s="3"/>
    </row>
    <row r="982" spans="36:48">
      <c r="AJ982" s="2"/>
      <c r="AM982" s="2"/>
      <c r="AN982" s="1" t="b">
        <v>0</v>
      </c>
      <c r="AR982" s="3"/>
      <c r="AS982" s="3"/>
      <c r="AT982" s="3"/>
      <c r="AU982" s="3"/>
      <c r="AV982" s="3"/>
    </row>
    <row r="983" spans="36:48">
      <c r="AJ983" s="2"/>
      <c r="AM983" s="2"/>
      <c r="AN983" s="1" t="b">
        <v>0</v>
      </c>
      <c r="AR983" s="3"/>
      <c r="AS983" s="3"/>
      <c r="AT983" s="3"/>
      <c r="AU983" s="3"/>
      <c r="AV983" s="3"/>
    </row>
    <row r="984" spans="36:48">
      <c r="AJ984" s="2"/>
      <c r="AM984" s="2"/>
      <c r="AN984" s="1" t="b">
        <v>0</v>
      </c>
      <c r="AR984" s="3"/>
      <c r="AS984" s="3"/>
      <c r="AT984" s="3"/>
      <c r="AU984" s="3"/>
      <c r="AV984" s="3"/>
    </row>
    <row r="985" spans="36:48">
      <c r="AJ985" s="2"/>
      <c r="AM985" s="2"/>
      <c r="AN985" s="1" t="b">
        <v>0</v>
      </c>
      <c r="AR985" s="3"/>
      <c r="AS985" s="3"/>
      <c r="AT985" s="3"/>
      <c r="AU985" s="3"/>
      <c r="AV985" s="3"/>
    </row>
    <row r="986" spans="36:48">
      <c r="AJ986" s="2"/>
      <c r="AM986" s="2"/>
      <c r="AN986" s="1" t="b">
        <v>0</v>
      </c>
      <c r="AR986" s="3"/>
      <c r="AS986" s="3"/>
      <c r="AT986" s="3"/>
      <c r="AU986" s="3"/>
      <c r="AV986" s="3"/>
    </row>
    <row r="987" spans="36:48">
      <c r="AJ987" s="2"/>
      <c r="AM987" s="2"/>
      <c r="AN987" s="1" t="b">
        <v>0</v>
      </c>
      <c r="AR987" s="3"/>
      <c r="AS987" s="3"/>
      <c r="AT987" s="3"/>
      <c r="AU987" s="3"/>
      <c r="AV987" s="3"/>
    </row>
    <row r="988" spans="36:48">
      <c r="AJ988" s="2"/>
      <c r="AM988" s="2"/>
      <c r="AN988" s="1" t="b">
        <v>0</v>
      </c>
      <c r="AR988" s="3"/>
      <c r="AS988" s="3"/>
      <c r="AT988" s="3"/>
      <c r="AU988" s="3"/>
      <c r="AV988" s="3"/>
    </row>
    <row r="989" spans="36:48">
      <c r="AJ989" s="2"/>
      <c r="AM989" s="2"/>
      <c r="AN989" s="1" t="b">
        <v>0</v>
      </c>
      <c r="AR989" s="3"/>
      <c r="AS989" s="3"/>
      <c r="AT989" s="3"/>
      <c r="AU989" s="3"/>
      <c r="AV989" s="3"/>
    </row>
    <row r="990" spans="36:48">
      <c r="AJ990" s="2"/>
      <c r="AM990" s="2"/>
      <c r="AN990" s="1" t="b">
        <v>0</v>
      </c>
      <c r="AR990" s="3"/>
      <c r="AS990" s="3"/>
      <c r="AT990" s="3"/>
      <c r="AU990" s="3"/>
      <c r="AV990" s="3"/>
    </row>
    <row r="991" spans="36:48">
      <c r="AJ991" s="2"/>
      <c r="AM991" s="2"/>
      <c r="AN991" s="1" t="b">
        <v>0</v>
      </c>
      <c r="AR991" s="3"/>
      <c r="AS991" s="3"/>
      <c r="AT991" s="3"/>
      <c r="AU991" s="3"/>
      <c r="AV991" s="3"/>
    </row>
    <row r="992" spans="36:48">
      <c r="AJ992" s="2"/>
      <c r="AM992" s="2"/>
      <c r="AN992" s="1" t="b">
        <v>0</v>
      </c>
      <c r="AR992" s="3"/>
      <c r="AS992" s="3"/>
      <c r="AT992" s="3"/>
      <c r="AU992" s="3"/>
      <c r="AV992" s="3"/>
    </row>
    <row r="993" spans="36:48">
      <c r="AJ993" s="2"/>
      <c r="AM993" s="2"/>
      <c r="AN993" s="1" t="b">
        <v>0</v>
      </c>
      <c r="AR993" s="3"/>
      <c r="AS993" s="3"/>
      <c r="AT993" s="3"/>
      <c r="AU993" s="3"/>
      <c r="AV993" s="3"/>
    </row>
    <row r="994" spans="36:48">
      <c r="AJ994" s="2"/>
      <c r="AM994" s="2"/>
      <c r="AN994" s="1" t="b">
        <v>0</v>
      </c>
      <c r="AR994" s="3"/>
      <c r="AS994" s="3"/>
      <c r="AT994" s="3"/>
      <c r="AU994" s="3"/>
      <c r="AV994" s="3"/>
    </row>
    <row r="995" spans="36:48">
      <c r="AJ995" s="2"/>
      <c r="AM995" s="2"/>
      <c r="AN995" s="1" t="b">
        <v>0</v>
      </c>
      <c r="AR995" s="3"/>
      <c r="AS995" s="3"/>
      <c r="AT995" s="3"/>
      <c r="AU995" s="3"/>
      <c r="AV995" s="3"/>
    </row>
    <row r="996" spans="36:48">
      <c r="AJ996" s="2"/>
      <c r="AM996" s="2"/>
      <c r="AN996" s="1" t="b">
        <v>0</v>
      </c>
      <c r="AR996" s="3"/>
      <c r="AS996" s="3"/>
      <c r="AT996" s="3"/>
      <c r="AU996" s="3"/>
      <c r="AV996" s="3"/>
    </row>
    <row r="997" spans="36:48">
      <c r="AJ997" s="2"/>
      <c r="AM997" s="2"/>
      <c r="AN997" s="1" t="b">
        <v>0</v>
      </c>
      <c r="AR997" s="3"/>
      <c r="AS997" s="3"/>
      <c r="AT997" s="3"/>
      <c r="AU997" s="3"/>
      <c r="AV997" s="3"/>
    </row>
    <row r="998" spans="36:48">
      <c r="AJ998" s="2"/>
      <c r="AM998" s="2"/>
      <c r="AN998" s="1" t="b">
        <v>0</v>
      </c>
      <c r="AR998" s="3"/>
      <c r="AS998" s="3"/>
      <c r="AT998" s="3"/>
      <c r="AU998" s="3"/>
      <c r="AV998" s="3"/>
    </row>
    <row r="999" spans="36:48">
      <c r="AJ999" s="2"/>
      <c r="AM999" s="2"/>
      <c r="AN999" s="1" t="b">
        <v>0</v>
      </c>
      <c r="AR999" s="3"/>
      <c r="AS999" s="3"/>
      <c r="AT999" s="3"/>
      <c r="AU999" s="3"/>
      <c r="AV999" s="3"/>
    </row>
    <row r="1000" spans="36:48">
      <c r="AJ1000" s="2"/>
      <c r="AM1000" s="2"/>
      <c r="AN1000" s="1" t="b">
        <v>0</v>
      </c>
      <c r="AR1000" s="3"/>
      <c r="AS1000" s="3"/>
      <c r="AT1000" s="3"/>
      <c r="AU1000" s="3"/>
      <c r="AV1000" s="3"/>
    </row>
    <row r="1001" spans="36:48">
      <c r="AJ1001" s="2"/>
      <c r="AM1001" s="2"/>
      <c r="AN1001" s="1" t="b">
        <v>0</v>
      </c>
      <c r="AR1001" s="3"/>
      <c r="AS1001" s="3"/>
      <c r="AT1001" s="3"/>
      <c r="AU1001" s="3"/>
      <c r="AV1001" s="3"/>
    </row>
    <row r="1002" spans="36:48">
      <c r="AJ1002" s="2"/>
      <c r="AM1002" s="2"/>
      <c r="AN1002" s="1" t="b">
        <v>0</v>
      </c>
      <c r="AR1002" s="3"/>
      <c r="AS1002" s="3"/>
      <c r="AT1002" s="3"/>
      <c r="AU1002" s="3"/>
      <c r="AV1002" s="3"/>
    </row>
    <row r="1003" spans="36:48">
      <c r="AJ1003" s="2"/>
      <c r="AM1003" s="2"/>
      <c r="AN1003" s="1" t="b">
        <v>0</v>
      </c>
      <c r="AR1003" s="3"/>
      <c r="AS1003" s="3"/>
      <c r="AT1003" s="3"/>
      <c r="AU1003" s="3"/>
      <c r="AV1003" s="3"/>
    </row>
    <row r="1004" spans="36:48">
      <c r="AJ1004" s="2"/>
      <c r="AM1004" s="2"/>
      <c r="AN1004" s="1" t="b">
        <v>0</v>
      </c>
      <c r="AR1004" s="3"/>
      <c r="AS1004" s="3"/>
      <c r="AT1004" s="3"/>
      <c r="AU1004" s="3"/>
      <c r="AV1004" s="3"/>
    </row>
    <row r="1005" spans="36:48">
      <c r="AJ1005" s="2"/>
      <c r="AM1005" s="2"/>
      <c r="AN1005" s="1" t="b">
        <v>0</v>
      </c>
      <c r="AR1005" s="3"/>
      <c r="AS1005" s="3"/>
      <c r="AT1005" s="3"/>
      <c r="AU1005" s="3"/>
      <c r="AV1005" s="3"/>
    </row>
    <row r="1006" spans="36:48">
      <c r="AJ1006" s="2"/>
      <c r="AM1006" s="2"/>
      <c r="AN1006" s="1" t="b">
        <v>0</v>
      </c>
      <c r="AR1006" s="3"/>
      <c r="AS1006" s="3"/>
      <c r="AT1006" s="3"/>
      <c r="AU1006" s="3"/>
      <c r="AV1006" s="3"/>
    </row>
    <row r="1007" spans="36:48">
      <c r="AJ1007" s="2"/>
      <c r="AM1007" s="2"/>
      <c r="AN1007" s="1" t="b">
        <v>0</v>
      </c>
      <c r="AR1007" s="3"/>
      <c r="AS1007" s="3"/>
      <c r="AT1007" s="3"/>
      <c r="AU1007" s="3"/>
      <c r="AV1007" s="3"/>
    </row>
    <row r="1008" spans="36:48">
      <c r="AJ1008" s="2"/>
      <c r="AM1008" s="2"/>
      <c r="AN1008" s="1" t="b">
        <v>0</v>
      </c>
      <c r="AR1008" s="3"/>
      <c r="AS1008" s="3"/>
      <c r="AT1008" s="3"/>
      <c r="AU1008" s="3"/>
      <c r="AV1008" s="3"/>
    </row>
    <row r="1009" spans="36:48">
      <c r="AJ1009" s="2"/>
      <c r="AM1009" s="2"/>
      <c r="AN1009" s="1" t="b">
        <v>0</v>
      </c>
      <c r="AR1009" s="3"/>
      <c r="AS1009" s="3"/>
      <c r="AT1009" s="3"/>
      <c r="AU1009" s="3"/>
      <c r="AV1009" s="3"/>
    </row>
    <row r="1010" spans="36:48">
      <c r="AJ1010" s="2"/>
      <c r="AM1010" s="2"/>
      <c r="AN1010" s="1" t="b">
        <v>0</v>
      </c>
      <c r="AR1010" s="3"/>
      <c r="AS1010" s="3"/>
      <c r="AT1010" s="3"/>
      <c r="AU1010" s="3"/>
      <c r="AV1010" s="3"/>
    </row>
    <row r="1011" spans="36:48">
      <c r="AJ1011" s="2"/>
      <c r="AM1011" s="2"/>
      <c r="AN1011" s="1" t="b">
        <v>0</v>
      </c>
      <c r="AR1011" s="3"/>
      <c r="AS1011" s="3"/>
      <c r="AT1011" s="3"/>
      <c r="AU1011" s="3"/>
      <c r="AV1011" s="3"/>
    </row>
    <row r="1012" spans="36:48">
      <c r="AJ1012" s="2"/>
      <c r="AM1012" s="2"/>
      <c r="AN1012" s="1" t="b">
        <v>0</v>
      </c>
      <c r="AR1012" s="3"/>
      <c r="AS1012" s="3"/>
      <c r="AT1012" s="3"/>
      <c r="AU1012" s="3"/>
      <c r="AV1012" s="3"/>
    </row>
    <row r="1013" spans="36:48">
      <c r="AJ1013" s="2"/>
      <c r="AM1013" s="2"/>
      <c r="AN1013" s="1" t="b">
        <v>0</v>
      </c>
      <c r="AR1013" s="3"/>
      <c r="AS1013" s="3"/>
      <c r="AT1013" s="3"/>
      <c r="AU1013" s="3"/>
      <c r="AV1013" s="3"/>
    </row>
    <row r="1014" spans="36:48">
      <c r="AJ1014" s="2"/>
      <c r="AM1014" s="2"/>
      <c r="AN1014" s="1" t="b">
        <v>0</v>
      </c>
      <c r="AR1014" s="3"/>
      <c r="AS1014" s="3"/>
      <c r="AT1014" s="3"/>
      <c r="AU1014" s="3"/>
      <c r="AV1014" s="3"/>
    </row>
    <row r="1015" spans="36:48">
      <c r="AJ1015" s="2"/>
      <c r="AM1015" s="2"/>
      <c r="AN1015" s="1" t="b">
        <v>0</v>
      </c>
      <c r="AR1015" s="3"/>
      <c r="AS1015" s="3"/>
      <c r="AT1015" s="3"/>
      <c r="AU1015" s="3"/>
      <c r="AV1015" s="3"/>
    </row>
    <row r="1016" spans="36:48">
      <c r="AJ1016" s="2"/>
      <c r="AM1016" s="2"/>
      <c r="AN1016" s="1" t="b">
        <v>0</v>
      </c>
      <c r="AR1016" s="3"/>
      <c r="AS1016" s="3"/>
      <c r="AT1016" s="3"/>
      <c r="AU1016" s="3"/>
      <c r="AV1016" s="3"/>
    </row>
  </sheetData>
  <autoFilter ref="A2:AP1016" xr:uid="{00000000-0009-0000-0000-000000000000}"/>
  <phoneticPr fontId="5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  <pageSetUpPr fitToPage="1"/>
  </sheetPr>
  <dimension ref="A1:AV1815"/>
  <sheetViews>
    <sheetView workbookViewId="0">
      <pane xSplit="3" ySplit="2" topLeftCell="D7" activePane="bottomRight" state="frozen"/>
      <selection pane="topRight" activeCell="D1" sqref="D1"/>
      <selection pane="bottomLeft" activeCell="A3" sqref="A3"/>
      <selection pane="bottomRight" activeCell="AJ60" sqref="AJ60"/>
    </sheetView>
  </sheetViews>
  <sheetFormatPr defaultColWidth="12.5703125" defaultRowHeight="15.75" customHeight="1"/>
  <cols>
    <col min="1" max="1" width="3.28515625" customWidth="1"/>
    <col min="2" max="2" width="2.7109375" customWidth="1"/>
    <col min="3" max="3" width="19.140625" customWidth="1"/>
    <col min="4" max="4" width="13.85546875" customWidth="1"/>
    <col min="5" max="5" width="25.42578125" customWidth="1"/>
    <col min="6" max="6" width="18.5703125" customWidth="1"/>
    <col min="7" max="7" width="12.7109375" customWidth="1"/>
    <col min="8" max="8" width="18.85546875" customWidth="1"/>
    <col min="9" max="9" width="26.7109375" customWidth="1"/>
    <col min="10" max="10" width="9.5703125" customWidth="1"/>
    <col min="13" max="13" width="6.28515625" customWidth="1"/>
    <col min="14" max="14" width="19.140625" customWidth="1"/>
    <col min="15" max="17" width="8.85546875" customWidth="1"/>
    <col min="18" max="18" width="6.28515625" customWidth="1"/>
    <col min="19" max="19" width="5.85546875" customWidth="1"/>
    <col min="20" max="20" width="8.7109375" customWidth="1"/>
    <col min="21" max="21" width="9.42578125" customWidth="1"/>
    <col min="22" max="27" width="8.85546875" customWidth="1"/>
    <col min="28" max="28" width="25" customWidth="1"/>
    <col min="29" max="33" width="8.85546875" customWidth="1"/>
    <col min="34" max="34" width="43" customWidth="1"/>
    <col min="35" max="35" width="14" customWidth="1"/>
    <col min="36" max="36" width="10.28515625" customWidth="1"/>
    <col min="37" max="38" width="10.42578125" customWidth="1"/>
    <col min="39" max="39" width="14.7109375" customWidth="1"/>
    <col min="40" max="40" width="15.140625" customWidth="1"/>
  </cols>
  <sheetData>
    <row r="1" spans="1:48" ht="12.75">
      <c r="A1" s="13" t="s">
        <v>0</v>
      </c>
      <c r="B1" s="13"/>
      <c r="C1" s="13" t="s">
        <v>1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 t="s">
        <v>2</v>
      </c>
      <c r="AJ1" s="33"/>
      <c r="AK1" s="13"/>
      <c r="AL1" s="34"/>
      <c r="AM1" s="13"/>
      <c r="AN1" s="13"/>
      <c r="AO1" s="13"/>
      <c r="AP1" s="13"/>
      <c r="AQ1" s="13"/>
      <c r="AR1" s="13"/>
      <c r="AS1" s="13"/>
      <c r="AT1" s="13"/>
      <c r="AU1" s="13"/>
      <c r="AV1" s="13"/>
    </row>
    <row r="2" spans="1:48" ht="12.75">
      <c r="A2" s="35" t="s">
        <v>3</v>
      </c>
      <c r="B2" s="35" t="s">
        <v>3</v>
      </c>
      <c r="C2" s="35" t="s">
        <v>5</v>
      </c>
      <c r="D2" s="35" t="s">
        <v>6</v>
      </c>
      <c r="E2" s="35" t="s">
        <v>7</v>
      </c>
      <c r="F2" s="35" t="s">
        <v>8</v>
      </c>
      <c r="G2" s="35" t="s">
        <v>9</v>
      </c>
      <c r="H2" s="35" t="s">
        <v>10</v>
      </c>
      <c r="I2" s="35" t="s">
        <v>11</v>
      </c>
      <c r="J2" s="35" t="s">
        <v>12</v>
      </c>
      <c r="K2" s="35" t="s">
        <v>13</v>
      </c>
      <c r="L2" s="35" t="s">
        <v>14</v>
      </c>
      <c r="M2" s="35" t="s">
        <v>15</v>
      </c>
      <c r="N2" s="35" t="s">
        <v>16</v>
      </c>
      <c r="O2" s="35" t="s">
        <v>17</v>
      </c>
      <c r="P2" s="35" t="s">
        <v>18</v>
      </c>
      <c r="Q2" s="35" t="s">
        <v>19</v>
      </c>
      <c r="R2" s="35" t="s">
        <v>20</v>
      </c>
      <c r="S2" s="35" t="s">
        <v>21</v>
      </c>
      <c r="T2" s="35" t="s">
        <v>22</v>
      </c>
      <c r="U2" s="35" t="s">
        <v>23</v>
      </c>
      <c r="V2" s="35" t="s">
        <v>24</v>
      </c>
      <c r="W2" s="35" t="s">
        <v>25</v>
      </c>
      <c r="X2" s="35" t="s">
        <v>26</v>
      </c>
      <c r="Y2" s="35" t="s">
        <v>27</v>
      </c>
      <c r="Z2" s="35" t="s">
        <v>28</v>
      </c>
      <c r="AA2" s="35" t="s">
        <v>29</v>
      </c>
      <c r="AB2" s="35" t="s">
        <v>30</v>
      </c>
      <c r="AC2" s="35" t="s">
        <v>31</v>
      </c>
      <c r="AD2" s="35" t="s">
        <v>32</v>
      </c>
      <c r="AE2" s="35" t="s">
        <v>33</v>
      </c>
      <c r="AF2" s="35" t="s">
        <v>34</v>
      </c>
      <c r="AG2" s="35" t="s">
        <v>35</v>
      </c>
      <c r="AH2" s="35" t="s">
        <v>36</v>
      </c>
      <c r="AI2" s="35" t="s">
        <v>37</v>
      </c>
      <c r="AJ2" s="36" t="s">
        <v>38</v>
      </c>
      <c r="AK2" s="35" t="s">
        <v>39</v>
      </c>
      <c r="AL2" s="37" t="s">
        <v>40</v>
      </c>
      <c r="AM2" s="35" t="s">
        <v>41</v>
      </c>
      <c r="AN2" s="35" t="s">
        <v>42</v>
      </c>
      <c r="AO2" s="35" t="s">
        <v>43</v>
      </c>
      <c r="AP2" s="35" t="s">
        <v>44</v>
      </c>
      <c r="AQ2" s="35" t="s">
        <v>39</v>
      </c>
      <c r="AR2" s="13" t="s">
        <v>1007</v>
      </c>
      <c r="AS2" s="13"/>
      <c r="AT2" s="13"/>
      <c r="AU2" s="13"/>
      <c r="AV2" s="13"/>
    </row>
    <row r="3" spans="1:48" ht="12.75" hidden="1">
      <c r="A3" s="38">
        <v>4</v>
      </c>
      <c r="B3" s="38">
        <v>1</v>
      </c>
      <c r="C3" s="13" t="s">
        <v>783</v>
      </c>
      <c r="D3" s="13" t="s">
        <v>78</v>
      </c>
      <c r="E3" s="13" t="s">
        <v>79</v>
      </c>
      <c r="F3" s="38">
        <v>2342690015017</v>
      </c>
      <c r="G3" s="13"/>
      <c r="H3" s="13" t="s">
        <v>1008</v>
      </c>
      <c r="I3" s="13" t="s">
        <v>1009</v>
      </c>
      <c r="J3" s="13" t="s">
        <v>1010</v>
      </c>
      <c r="K3" s="13" t="s">
        <v>156</v>
      </c>
      <c r="L3" s="13" t="s">
        <v>1011</v>
      </c>
      <c r="M3" s="13" t="s">
        <v>51</v>
      </c>
      <c r="N3" s="13" t="s">
        <v>609</v>
      </c>
      <c r="O3" s="13" t="s">
        <v>1012</v>
      </c>
      <c r="P3" s="39">
        <v>45270</v>
      </c>
      <c r="Q3" s="13" t="s">
        <v>79</v>
      </c>
      <c r="R3" s="38">
        <v>256</v>
      </c>
      <c r="S3" s="13" t="s">
        <v>146</v>
      </c>
      <c r="T3" s="40">
        <v>43637</v>
      </c>
      <c r="U3" s="40">
        <v>60800</v>
      </c>
      <c r="V3" s="40">
        <v>60000</v>
      </c>
      <c r="W3" s="41">
        <v>45456</v>
      </c>
      <c r="X3" s="34" t="s">
        <v>792</v>
      </c>
      <c r="Y3" s="34" t="s">
        <v>1013</v>
      </c>
      <c r="Z3" s="34" t="s">
        <v>800</v>
      </c>
      <c r="AA3" s="38">
        <v>1</v>
      </c>
      <c r="AB3" s="13" t="s">
        <v>1014</v>
      </c>
      <c r="AC3" s="13"/>
      <c r="AD3" s="13"/>
      <c r="AE3" s="13"/>
      <c r="AF3" s="13"/>
      <c r="AG3" s="13"/>
      <c r="AH3" s="13"/>
      <c r="AI3" s="38">
        <v>50000</v>
      </c>
      <c r="AJ3" s="42">
        <f>AI3-T3</f>
        <v>6363</v>
      </c>
      <c r="AK3" s="13"/>
      <c r="AL3" s="43">
        <v>40000</v>
      </c>
      <c r="AM3" s="44">
        <f>IF(AL3="","",AL3-T3)</f>
        <v>-3637</v>
      </c>
      <c r="AN3" s="45" t="b">
        <v>0</v>
      </c>
      <c r="AO3" s="13"/>
      <c r="AP3" s="13"/>
      <c r="AQ3" s="13"/>
      <c r="AR3" s="13"/>
      <c r="AS3" s="13"/>
      <c r="AT3" s="13"/>
      <c r="AU3" s="13"/>
      <c r="AV3" s="13"/>
    </row>
    <row r="4" spans="1:48" ht="12.75" hidden="1">
      <c r="A4" s="38">
        <v>4</v>
      </c>
      <c r="B4" s="38">
        <v>2</v>
      </c>
      <c r="C4" s="13" t="s">
        <v>783</v>
      </c>
      <c r="D4" s="13" t="s">
        <v>78</v>
      </c>
      <c r="E4" s="13" t="s">
        <v>79</v>
      </c>
      <c r="F4" s="38">
        <v>2342690015024</v>
      </c>
      <c r="G4" s="13"/>
      <c r="H4" s="13" t="s">
        <v>1015</v>
      </c>
      <c r="I4" s="13" t="s">
        <v>1016</v>
      </c>
      <c r="J4" s="13" t="s">
        <v>1017</v>
      </c>
      <c r="K4" s="13" t="s">
        <v>156</v>
      </c>
      <c r="L4" s="13" t="s">
        <v>1011</v>
      </c>
      <c r="M4" s="13" t="s">
        <v>56</v>
      </c>
      <c r="N4" s="13" t="s">
        <v>770</v>
      </c>
      <c r="O4" s="13" t="s">
        <v>1012</v>
      </c>
      <c r="P4" s="39">
        <v>45270</v>
      </c>
      <c r="Q4" s="13" t="s">
        <v>79</v>
      </c>
      <c r="R4" s="38">
        <v>256</v>
      </c>
      <c r="S4" s="13" t="s">
        <v>146</v>
      </c>
      <c r="T4" s="40">
        <v>42727</v>
      </c>
      <c r="U4" s="40">
        <v>68000</v>
      </c>
      <c r="V4" s="40">
        <v>59000</v>
      </c>
      <c r="W4" s="41">
        <v>45456</v>
      </c>
      <c r="X4" s="34" t="s">
        <v>792</v>
      </c>
      <c r="Y4" s="34" t="s">
        <v>1013</v>
      </c>
      <c r="Z4" s="34" t="s">
        <v>800</v>
      </c>
      <c r="AA4" s="38">
        <v>1</v>
      </c>
      <c r="AB4" s="13" t="s">
        <v>1018</v>
      </c>
      <c r="AC4" s="13"/>
      <c r="AD4" s="13"/>
      <c r="AE4" s="13"/>
      <c r="AF4" s="13"/>
      <c r="AG4" s="13"/>
      <c r="AH4" s="13"/>
      <c r="AI4" s="38">
        <v>50000</v>
      </c>
      <c r="AJ4" s="42">
        <f>AI4-T4</f>
        <v>7273</v>
      </c>
      <c r="AK4" s="13"/>
      <c r="AL4" s="43">
        <v>50000</v>
      </c>
      <c r="AM4" s="42">
        <f>IF(AL4="","",AL4-T4)</f>
        <v>7273</v>
      </c>
      <c r="AN4" s="45" t="b">
        <v>0</v>
      </c>
      <c r="AO4" s="13"/>
      <c r="AP4" s="13"/>
      <c r="AQ4" s="13"/>
      <c r="AR4" s="13"/>
      <c r="AS4" s="13"/>
      <c r="AT4" s="13"/>
      <c r="AU4" s="13"/>
      <c r="AV4" s="13"/>
    </row>
    <row r="5" spans="1:48" ht="12.75" hidden="1">
      <c r="A5" s="38">
        <v>4</v>
      </c>
      <c r="B5" s="38">
        <v>3</v>
      </c>
      <c r="C5" s="13" t="s">
        <v>45</v>
      </c>
      <c r="D5" s="13" t="s">
        <v>46</v>
      </c>
      <c r="E5" s="13" t="s">
        <v>1019</v>
      </c>
      <c r="F5" s="38">
        <v>2300038962881</v>
      </c>
      <c r="G5" s="13"/>
      <c r="H5" s="13" t="s">
        <v>1020</v>
      </c>
      <c r="I5" s="13" t="s">
        <v>1021</v>
      </c>
      <c r="J5" s="38">
        <v>26</v>
      </c>
      <c r="K5" s="13"/>
      <c r="L5" s="13"/>
      <c r="M5" s="13" t="s">
        <v>56</v>
      </c>
      <c r="N5" s="13" t="s">
        <v>82</v>
      </c>
      <c r="O5" s="13"/>
      <c r="P5" s="46"/>
      <c r="Q5" s="13"/>
      <c r="R5" s="40">
        <v>233</v>
      </c>
      <c r="S5" s="13"/>
      <c r="T5" s="40">
        <v>36050</v>
      </c>
      <c r="U5" s="40">
        <v>70000</v>
      </c>
      <c r="V5" s="34"/>
      <c r="W5" s="47"/>
      <c r="X5" s="34"/>
      <c r="Y5" s="48"/>
      <c r="Z5" s="34"/>
      <c r="AA5" s="34"/>
      <c r="AB5" s="13"/>
      <c r="AC5" s="13"/>
      <c r="AD5" s="13"/>
      <c r="AE5" s="13"/>
      <c r="AF5" s="13"/>
      <c r="AG5" s="13"/>
      <c r="AH5" s="13"/>
      <c r="AI5" s="38">
        <v>50000</v>
      </c>
      <c r="AJ5" s="42">
        <f>AI5-T5</f>
        <v>13950</v>
      </c>
      <c r="AK5" s="13"/>
      <c r="AL5" s="43">
        <v>24000</v>
      </c>
      <c r="AM5" s="44">
        <f>IF(AL5="","",AL5-T5)</f>
        <v>-12050</v>
      </c>
      <c r="AN5" s="45" t="b">
        <v>0</v>
      </c>
      <c r="AO5" s="13"/>
      <c r="AP5" s="13"/>
      <c r="AQ5" s="13"/>
      <c r="AR5" s="13"/>
      <c r="AS5" s="13"/>
      <c r="AT5" s="13"/>
      <c r="AU5" s="13"/>
      <c r="AV5" s="13"/>
    </row>
    <row r="6" spans="1:48" ht="12.75" hidden="1">
      <c r="A6" s="38">
        <v>4</v>
      </c>
      <c r="B6" s="38">
        <v>4</v>
      </c>
      <c r="C6" s="13" t="s">
        <v>45</v>
      </c>
      <c r="D6" s="13" t="s">
        <v>46</v>
      </c>
      <c r="E6" s="13" t="s">
        <v>58</v>
      </c>
      <c r="F6" s="38">
        <v>2300040903452</v>
      </c>
      <c r="G6" s="13"/>
      <c r="H6" s="13" t="s">
        <v>1022</v>
      </c>
      <c r="I6" s="13" t="s">
        <v>1023</v>
      </c>
      <c r="J6" s="38">
        <v>5521683</v>
      </c>
      <c r="K6" s="13"/>
      <c r="L6" s="13"/>
      <c r="M6" s="13" t="s">
        <v>51</v>
      </c>
      <c r="N6" s="13" t="s">
        <v>82</v>
      </c>
      <c r="O6" s="13"/>
      <c r="P6" s="46"/>
      <c r="Q6" s="13"/>
      <c r="R6" s="38">
        <v>26</v>
      </c>
      <c r="S6" s="13"/>
      <c r="T6" s="40">
        <v>28000</v>
      </c>
      <c r="U6" s="40">
        <v>28000</v>
      </c>
      <c r="V6" s="34"/>
      <c r="W6" s="47"/>
      <c r="X6" s="34"/>
      <c r="Y6" s="48"/>
      <c r="Z6" s="34"/>
      <c r="AA6" s="13"/>
      <c r="AB6" s="13" t="s">
        <v>1024</v>
      </c>
      <c r="AC6" s="13"/>
      <c r="AD6" s="13"/>
      <c r="AE6" s="13"/>
      <c r="AF6" s="13"/>
      <c r="AG6" s="13"/>
      <c r="AH6" s="13"/>
      <c r="AI6" s="38">
        <v>40000</v>
      </c>
      <c r="AJ6" s="42">
        <f>AI6-T6</f>
        <v>12000</v>
      </c>
      <c r="AK6" s="13"/>
      <c r="AL6" s="43">
        <v>30000</v>
      </c>
      <c r="AM6" s="42">
        <f>IF(AL6="","",AL6-T6)</f>
        <v>2000</v>
      </c>
      <c r="AN6" s="45" t="b">
        <v>0</v>
      </c>
      <c r="AO6" s="13"/>
      <c r="AP6" s="13"/>
      <c r="AQ6" s="13"/>
      <c r="AR6" s="13"/>
      <c r="AS6" s="13"/>
      <c r="AT6" s="13"/>
      <c r="AU6" s="13"/>
      <c r="AV6" s="13"/>
    </row>
    <row r="7" spans="1:48" ht="12.75">
      <c r="A7" s="38">
        <v>4</v>
      </c>
      <c r="B7" s="38">
        <v>5</v>
      </c>
      <c r="C7" s="13" t="s">
        <v>45</v>
      </c>
      <c r="D7" s="13" t="s">
        <v>46</v>
      </c>
      <c r="E7" s="13" t="s">
        <v>804</v>
      </c>
      <c r="F7" s="38">
        <v>2300040834183</v>
      </c>
      <c r="G7" s="13"/>
      <c r="H7" s="13" t="s">
        <v>1025</v>
      </c>
      <c r="I7" s="13" t="s">
        <v>1026</v>
      </c>
      <c r="J7" s="13"/>
      <c r="K7" s="13"/>
      <c r="L7" s="13"/>
      <c r="M7" s="13" t="s">
        <v>51</v>
      </c>
      <c r="N7" s="13" t="s">
        <v>624</v>
      </c>
      <c r="O7" s="13"/>
      <c r="P7" s="46"/>
      <c r="Q7" s="13"/>
      <c r="R7" s="38">
        <v>38</v>
      </c>
      <c r="S7" s="13"/>
      <c r="T7" s="40">
        <v>174070</v>
      </c>
      <c r="U7" s="40">
        <v>218000</v>
      </c>
      <c r="V7" s="34"/>
      <c r="W7" s="47"/>
      <c r="X7" s="34"/>
      <c r="Y7" s="48"/>
      <c r="Z7" s="13"/>
      <c r="AA7" s="13"/>
      <c r="AB7" s="13" t="s">
        <v>1027</v>
      </c>
      <c r="AC7" s="13"/>
      <c r="AD7" s="13"/>
      <c r="AE7" s="13"/>
      <c r="AF7" s="13"/>
      <c r="AG7" s="13"/>
      <c r="AH7" s="13"/>
      <c r="AI7" s="38">
        <v>180000</v>
      </c>
      <c r="AJ7" s="42">
        <f>AI7-T7</f>
        <v>5930</v>
      </c>
      <c r="AL7" s="43">
        <v>111000</v>
      </c>
      <c r="AM7" s="44">
        <f>IF(AL7="","",AL7-T7)</f>
        <v>-63070</v>
      </c>
      <c r="AN7" s="45" t="b">
        <v>1</v>
      </c>
      <c r="AO7" s="34"/>
      <c r="AP7" s="13"/>
      <c r="AQ7" s="13"/>
      <c r="AR7" s="13"/>
      <c r="AS7" s="13"/>
      <c r="AT7" s="13"/>
      <c r="AU7" s="13"/>
      <c r="AV7" s="13"/>
    </row>
    <row r="8" spans="1:48" ht="12.75" hidden="1">
      <c r="A8" s="38">
        <v>4</v>
      </c>
      <c r="B8" s="38">
        <v>6</v>
      </c>
      <c r="C8" s="13" t="s">
        <v>45</v>
      </c>
      <c r="D8" s="13" t="s">
        <v>106</v>
      </c>
      <c r="E8" s="13" t="s">
        <v>587</v>
      </c>
      <c r="F8" s="38">
        <v>2339650022321</v>
      </c>
      <c r="G8" s="13"/>
      <c r="H8" s="13" t="s">
        <v>1028</v>
      </c>
      <c r="I8" s="13" t="s">
        <v>1029</v>
      </c>
      <c r="J8" s="13" t="s">
        <v>1030</v>
      </c>
      <c r="K8" s="13"/>
      <c r="L8" s="13"/>
      <c r="M8" s="13" t="s">
        <v>62</v>
      </c>
      <c r="N8" s="13" t="s">
        <v>63</v>
      </c>
      <c r="O8" s="13"/>
      <c r="P8" s="46"/>
      <c r="Q8" s="13"/>
      <c r="R8" s="38">
        <v>9</v>
      </c>
      <c r="S8" s="13"/>
      <c r="T8" s="40">
        <v>18182</v>
      </c>
      <c r="U8" s="40">
        <v>39800</v>
      </c>
      <c r="V8" s="34"/>
      <c r="W8" s="47"/>
      <c r="X8" s="34"/>
      <c r="Y8" s="48"/>
      <c r="Z8" s="13"/>
      <c r="AA8" s="13"/>
      <c r="AB8" s="13" t="s">
        <v>74</v>
      </c>
      <c r="AC8" s="13" t="s">
        <v>31</v>
      </c>
      <c r="AD8" s="13" t="s">
        <v>32</v>
      </c>
      <c r="AE8" s="13" t="s">
        <v>33</v>
      </c>
      <c r="AF8" s="13" t="s">
        <v>34</v>
      </c>
      <c r="AG8" s="13" t="s">
        <v>35</v>
      </c>
      <c r="AH8" s="13" t="s">
        <v>36</v>
      </c>
      <c r="AI8" s="38">
        <v>30000</v>
      </c>
      <c r="AJ8" s="42">
        <f>AI8-T8</f>
        <v>11818</v>
      </c>
      <c r="AK8" s="13"/>
      <c r="AL8" s="43">
        <v>22000</v>
      </c>
      <c r="AM8" s="42">
        <f>IF(AL8="","",AL8-T8)</f>
        <v>3818</v>
      </c>
      <c r="AN8" s="45" t="b">
        <v>0</v>
      </c>
      <c r="AO8" s="13"/>
      <c r="AP8" s="13"/>
      <c r="AQ8" s="13"/>
      <c r="AR8" s="13"/>
      <c r="AS8" s="13"/>
      <c r="AT8" s="13"/>
      <c r="AU8" s="13"/>
      <c r="AV8" s="13"/>
    </row>
    <row r="9" spans="1:48" ht="12.75" hidden="1">
      <c r="A9" s="38">
        <v>4</v>
      </c>
      <c r="B9" s="38">
        <v>7</v>
      </c>
      <c r="C9" s="13" t="s">
        <v>45</v>
      </c>
      <c r="D9" s="13" t="s">
        <v>106</v>
      </c>
      <c r="E9" s="13" t="s">
        <v>587</v>
      </c>
      <c r="F9" s="38">
        <v>2339650022369</v>
      </c>
      <c r="G9" s="13"/>
      <c r="H9" s="13" t="s">
        <v>1031</v>
      </c>
      <c r="I9" s="13" t="s">
        <v>1032</v>
      </c>
      <c r="J9" s="13" t="s">
        <v>1033</v>
      </c>
      <c r="K9" s="13"/>
      <c r="L9" s="13"/>
      <c r="M9" s="13" t="s">
        <v>62</v>
      </c>
      <c r="N9" s="13" t="s">
        <v>63</v>
      </c>
      <c r="O9" s="13"/>
      <c r="P9" s="46"/>
      <c r="Q9" s="13"/>
      <c r="R9" s="38">
        <v>9</v>
      </c>
      <c r="S9" s="13"/>
      <c r="T9" s="40">
        <v>27273</v>
      </c>
      <c r="U9" s="40">
        <v>43000</v>
      </c>
      <c r="V9" s="34"/>
      <c r="W9" s="47"/>
      <c r="X9" s="34"/>
      <c r="Y9" s="48"/>
      <c r="Z9" s="13"/>
      <c r="AA9" s="13"/>
      <c r="AB9" s="13" t="s">
        <v>74</v>
      </c>
      <c r="AC9" s="13" t="s">
        <v>83</v>
      </c>
      <c r="AD9" s="13" t="s">
        <v>84</v>
      </c>
      <c r="AE9" s="13" t="s">
        <v>85</v>
      </c>
      <c r="AF9" s="13" t="s">
        <v>86</v>
      </c>
      <c r="AG9" s="13" t="s">
        <v>87</v>
      </c>
      <c r="AH9" s="13" t="s">
        <v>88</v>
      </c>
      <c r="AI9" s="38">
        <v>35000</v>
      </c>
      <c r="AJ9" s="42">
        <f>AI9-T9</f>
        <v>7727</v>
      </c>
      <c r="AK9" s="13"/>
      <c r="AL9" s="43">
        <v>16000</v>
      </c>
      <c r="AM9" s="44">
        <f>IF(AL9="","",AL9-T9)</f>
        <v>-11273</v>
      </c>
      <c r="AN9" s="45" t="b">
        <v>0</v>
      </c>
      <c r="AO9" s="13"/>
      <c r="AP9" s="13"/>
      <c r="AQ9" s="13"/>
      <c r="AR9" s="13"/>
      <c r="AS9" s="13"/>
      <c r="AT9" s="13"/>
      <c r="AU9" s="13"/>
      <c r="AV9" s="13"/>
    </row>
    <row r="10" spans="1:48" ht="12.75" hidden="1">
      <c r="A10" s="38">
        <v>4</v>
      </c>
      <c r="B10" s="38">
        <v>8</v>
      </c>
      <c r="C10" s="13" t="s">
        <v>45</v>
      </c>
      <c r="D10" s="13" t="s">
        <v>106</v>
      </c>
      <c r="E10" s="13" t="s">
        <v>587</v>
      </c>
      <c r="F10" s="38">
        <v>2339650022260</v>
      </c>
      <c r="G10" s="13"/>
      <c r="H10" s="13" t="s">
        <v>1034</v>
      </c>
      <c r="I10" s="13" t="s">
        <v>1035</v>
      </c>
      <c r="J10" s="13" t="s">
        <v>1036</v>
      </c>
      <c r="K10" s="13"/>
      <c r="L10" s="13"/>
      <c r="M10" s="13" t="s">
        <v>62</v>
      </c>
      <c r="N10" s="13" t="s">
        <v>63</v>
      </c>
      <c r="O10" s="13"/>
      <c r="P10" s="46"/>
      <c r="Q10" s="34"/>
      <c r="R10" s="40">
        <v>9</v>
      </c>
      <c r="S10" s="34"/>
      <c r="T10" s="40">
        <v>18182</v>
      </c>
      <c r="U10" s="40">
        <v>25000</v>
      </c>
      <c r="V10" s="34"/>
      <c r="W10" s="47"/>
      <c r="X10" s="34"/>
      <c r="Y10" s="48"/>
      <c r="Z10" s="13"/>
      <c r="AA10" s="34"/>
      <c r="AB10" s="13" t="s">
        <v>1037</v>
      </c>
      <c r="AC10" s="13" t="s">
        <v>83</v>
      </c>
      <c r="AD10" s="13" t="s">
        <v>84</v>
      </c>
      <c r="AE10" s="13" t="s">
        <v>90</v>
      </c>
      <c r="AF10" s="13" t="s">
        <v>91</v>
      </c>
      <c r="AG10" s="13" t="s">
        <v>92</v>
      </c>
      <c r="AH10" s="13" t="s">
        <v>93</v>
      </c>
      <c r="AI10" s="38">
        <v>30000</v>
      </c>
      <c r="AJ10" s="42">
        <f>AI10-T10</f>
        <v>11818</v>
      </c>
      <c r="AK10" s="13"/>
      <c r="AL10" s="43">
        <v>20000</v>
      </c>
      <c r="AM10" s="42">
        <f>IF(AL10="","",AL10-T10)</f>
        <v>1818</v>
      </c>
      <c r="AN10" s="45" t="b">
        <v>0</v>
      </c>
      <c r="AO10" s="13"/>
      <c r="AP10" s="13"/>
      <c r="AQ10" s="13"/>
      <c r="AR10" s="13"/>
      <c r="AS10" s="13"/>
      <c r="AT10" s="13"/>
      <c r="AU10" s="13"/>
      <c r="AV10" s="13"/>
    </row>
    <row r="11" spans="1:48" ht="12.75" hidden="1">
      <c r="A11" s="38">
        <v>4</v>
      </c>
      <c r="B11" s="38">
        <v>9</v>
      </c>
      <c r="C11" s="13" t="s">
        <v>45</v>
      </c>
      <c r="D11" s="13" t="s">
        <v>106</v>
      </c>
      <c r="E11" s="13" t="s">
        <v>587</v>
      </c>
      <c r="F11" s="38">
        <v>2339650022000</v>
      </c>
      <c r="G11" s="13"/>
      <c r="H11" s="13" t="s">
        <v>1038</v>
      </c>
      <c r="I11" s="13" t="s">
        <v>1039</v>
      </c>
      <c r="J11" s="13" t="s">
        <v>1040</v>
      </c>
      <c r="K11" s="13"/>
      <c r="L11" s="13"/>
      <c r="M11" s="13" t="s">
        <v>56</v>
      </c>
      <c r="N11" s="13" t="s">
        <v>63</v>
      </c>
      <c r="O11" s="13"/>
      <c r="P11" s="46"/>
      <c r="Q11" s="13"/>
      <c r="R11" s="40">
        <v>18</v>
      </c>
      <c r="S11" s="13"/>
      <c r="T11" s="40">
        <v>40909</v>
      </c>
      <c r="U11" s="40">
        <v>70000</v>
      </c>
      <c r="V11" s="34"/>
      <c r="W11" s="47"/>
      <c r="X11" s="34"/>
      <c r="Y11" s="48"/>
      <c r="Z11" s="13"/>
      <c r="AA11" s="34"/>
      <c r="AB11" s="13" t="s">
        <v>1041</v>
      </c>
      <c r="AC11" s="13" t="s">
        <v>83</v>
      </c>
      <c r="AD11" s="13" t="s">
        <v>84</v>
      </c>
      <c r="AE11" s="13" t="s">
        <v>90</v>
      </c>
      <c r="AF11" s="13" t="s">
        <v>91</v>
      </c>
      <c r="AG11" s="13" t="s">
        <v>92</v>
      </c>
      <c r="AH11" s="13" t="s">
        <v>93</v>
      </c>
      <c r="AI11" s="38">
        <v>60000</v>
      </c>
      <c r="AJ11" s="42">
        <f>AI11-T11</f>
        <v>19091</v>
      </c>
      <c r="AK11" s="13"/>
      <c r="AL11" s="43">
        <v>50000</v>
      </c>
      <c r="AM11" s="42">
        <f>IF(AL11="","",AL11-T11)</f>
        <v>9091</v>
      </c>
      <c r="AN11" s="45" t="b">
        <v>0</v>
      </c>
      <c r="AO11" s="13"/>
      <c r="AP11" s="13"/>
      <c r="AQ11" s="13"/>
      <c r="AR11" s="13"/>
      <c r="AS11" s="13"/>
      <c r="AT11" s="13"/>
      <c r="AU11" s="13"/>
      <c r="AV11" s="13"/>
    </row>
    <row r="12" spans="1:48" ht="12.75" hidden="1">
      <c r="A12" s="38">
        <v>4</v>
      </c>
      <c r="B12" s="38">
        <v>10</v>
      </c>
      <c r="C12" s="13" t="s">
        <v>45</v>
      </c>
      <c r="D12" s="13" t="s">
        <v>106</v>
      </c>
      <c r="E12" s="13" t="s">
        <v>429</v>
      </c>
      <c r="F12" s="38">
        <v>2339700014443</v>
      </c>
      <c r="G12" s="13"/>
      <c r="H12" s="13" t="s">
        <v>1042</v>
      </c>
      <c r="I12" s="13" t="s">
        <v>1043</v>
      </c>
      <c r="J12" s="38">
        <v>29666545</v>
      </c>
      <c r="K12" s="13"/>
      <c r="L12" s="13"/>
      <c r="M12" s="13" t="s">
        <v>62</v>
      </c>
      <c r="N12" s="13" t="s">
        <v>82</v>
      </c>
      <c r="O12" s="13"/>
      <c r="P12" s="46"/>
      <c r="Q12" s="13"/>
      <c r="R12" s="38">
        <v>25</v>
      </c>
      <c r="S12" s="13"/>
      <c r="T12" s="40">
        <v>36364</v>
      </c>
      <c r="U12" s="40">
        <v>60000</v>
      </c>
      <c r="V12" s="34"/>
      <c r="W12" s="47"/>
      <c r="X12" s="34"/>
      <c r="Y12" s="48"/>
      <c r="Z12" s="13"/>
      <c r="AA12" s="13"/>
      <c r="AB12" s="13" t="s">
        <v>74</v>
      </c>
      <c r="AC12" s="13" t="s">
        <v>83</v>
      </c>
      <c r="AD12" s="13" t="s">
        <v>84</v>
      </c>
      <c r="AE12" s="13" t="s">
        <v>90</v>
      </c>
      <c r="AF12" s="13" t="s">
        <v>91</v>
      </c>
      <c r="AG12" s="13" t="s">
        <v>92</v>
      </c>
      <c r="AH12" s="13" t="s">
        <v>93</v>
      </c>
      <c r="AI12" s="38">
        <v>60000</v>
      </c>
      <c r="AJ12" s="42">
        <f>AI12-T12</f>
        <v>23636</v>
      </c>
      <c r="AK12" s="13"/>
      <c r="AL12" s="43">
        <v>72000</v>
      </c>
      <c r="AM12" s="42">
        <f>IF(AL12="","",AL12-T12)</f>
        <v>35636</v>
      </c>
      <c r="AN12" s="45" t="b">
        <v>0</v>
      </c>
      <c r="AO12" s="13"/>
      <c r="AP12" s="13"/>
      <c r="AQ12" s="13"/>
      <c r="AR12" s="13"/>
      <c r="AS12" s="13"/>
      <c r="AT12" s="13"/>
      <c r="AU12" s="13"/>
      <c r="AV12" s="13"/>
    </row>
    <row r="13" spans="1:48" ht="12.75" hidden="1">
      <c r="A13" s="38">
        <v>15</v>
      </c>
      <c r="B13" s="38">
        <v>1</v>
      </c>
      <c r="C13" s="13" t="s">
        <v>45</v>
      </c>
      <c r="D13" s="13" t="s">
        <v>106</v>
      </c>
      <c r="E13" s="13" t="s">
        <v>107</v>
      </c>
      <c r="F13" s="38">
        <v>2340520111359</v>
      </c>
      <c r="G13" s="13"/>
      <c r="H13" s="13" t="s">
        <v>70</v>
      </c>
      <c r="I13" s="13" t="s">
        <v>1044</v>
      </c>
      <c r="J13" s="13" t="s">
        <v>478</v>
      </c>
      <c r="K13" s="13"/>
      <c r="L13" s="13"/>
      <c r="M13" s="13" t="s">
        <v>56</v>
      </c>
      <c r="N13" s="13" t="s">
        <v>407</v>
      </c>
      <c r="O13" s="13"/>
      <c r="P13" s="46"/>
      <c r="Q13" s="13"/>
      <c r="R13" s="38">
        <v>23</v>
      </c>
      <c r="S13" s="34"/>
      <c r="T13" s="40">
        <v>18182</v>
      </c>
      <c r="U13" s="40">
        <v>28000</v>
      </c>
      <c r="V13" s="34"/>
      <c r="W13" s="47"/>
      <c r="X13" s="34"/>
      <c r="Y13" s="48"/>
      <c r="Z13" s="13"/>
      <c r="AA13" s="13"/>
      <c r="AB13" s="13" t="s">
        <v>74</v>
      </c>
      <c r="AC13" s="13" t="s">
        <v>83</v>
      </c>
      <c r="AD13" s="13" t="s">
        <v>84</v>
      </c>
      <c r="AE13" s="13" t="s">
        <v>90</v>
      </c>
      <c r="AF13" s="13" t="s">
        <v>91</v>
      </c>
      <c r="AG13" s="13" t="s">
        <v>92</v>
      </c>
      <c r="AH13" s="13" t="s">
        <v>93</v>
      </c>
      <c r="AI13" s="38">
        <v>30000</v>
      </c>
      <c r="AJ13" s="42">
        <f>AI13-T13</f>
        <v>11818</v>
      </c>
      <c r="AK13" s="13"/>
      <c r="AL13" s="43">
        <v>12000</v>
      </c>
      <c r="AM13" s="44">
        <f>IF(AL13="","",AL13-T13)</f>
        <v>-6182</v>
      </c>
      <c r="AN13" s="45" t="b">
        <v>0</v>
      </c>
      <c r="AO13" s="13"/>
      <c r="AP13" s="13"/>
      <c r="AQ13" s="13"/>
      <c r="AR13" s="13"/>
      <c r="AS13" s="13"/>
      <c r="AT13" s="13"/>
      <c r="AU13" s="13"/>
      <c r="AV13" s="13"/>
    </row>
    <row r="14" spans="1:48" ht="12.75">
      <c r="A14" s="38">
        <v>15</v>
      </c>
      <c r="B14" s="38">
        <v>2</v>
      </c>
      <c r="C14" s="13" t="s">
        <v>45</v>
      </c>
      <c r="D14" s="13" t="s">
        <v>106</v>
      </c>
      <c r="E14" s="13" t="s">
        <v>107</v>
      </c>
      <c r="F14" s="38">
        <v>2340520111649</v>
      </c>
      <c r="G14" s="13"/>
      <c r="H14" s="13" t="s">
        <v>70</v>
      </c>
      <c r="I14" s="13" t="s">
        <v>1045</v>
      </c>
      <c r="J14" s="13" t="s">
        <v>1046</v>
      </c>
      <c r="K14" s="13"/>
      <c r="L14" s="13"/>
      <c r="M14" s="13" t="s">
        <v>51</v>
      </c>
      <c r="N14" s="13" t="s">
        <v>255</v>
      </c>
      <c r="O14" s="13"/>
      <c r="P14" s="46"/>
      <c r="Q14" s="13"/>
      <c r="R14" s="38">
        <v>23</v>
      </c>
      <c r="S14" s="13"/>
      <c r="T14" s="40">
        <v>15455</v>
      </c>
      <c r="U14" s="40">
        <v>24000</v>
      </c>
      <c r="V14" s="34"/>
      <c r="W14" s="47"/>
      <c r="X14" s="34"/>
      <c r="Y14" s="48"/>
      <c r="Z14" s="13"/>
      <c r="AA14" s="13"/>
      <c r="AB14" s="13" t="s">
        <v>74</v>
      </c>
      <c r="AC14" s="13" t="s">
        <v>83</v>
      </c>
      <c r="AD14" s="13" t="s">
        <v>84</v>
      </c>
      <c r="AE14" s="13" t="s">
        <v>90</v>
      </c>
      <c r="AF14" s="13" t="s">
        <v>91</v>
      </c>
      <c r="AG14" s="13" t="s">
        <v>92</v>
      </c>
      <c r="AH14" s="13" t="s">
        <v>96</v>
      </c>
      <c r="AI14" s="38">
        <v>30000</v>
      </c>
      <c r="AJ14" s="42">
        <f>AI14-T14</f>
        <v>14545</v>
      </c>
      <c r="AK14" s="13"/>
      <c r="AL14" s="49" t="s">
        <v>1047</v>
      </c>
      <c r="AM14" s="50" t="e">
        <f>IF(AL14="","",AL14-T14)</f>
        <v>#VALUE!</v>
      </c>
      <c r="AN14" s="45" t="b">
        <v>1</v>
      </c>
      <c r="AO14" s="34"/>
      <c r="AP14" s="13"/>
      <c r="AQ14" s="13"/>
      <c r="AR14" s="13"/>
      <c r="AS14" s="13"/>
      <c r="AT14" s="13"/>
      <c r="AU14" s="13"/>
      <c r="AV14" s="13"/>
    </row>
    <row r="15" spans="1:48" ht="12.75" hidden="1">
      <c r="A15" s="38">
        <v>15</v>
      </c>
      <c r="B15" s="38">
        <v>3</v>
      </c>
      <c r="C15" s="13" t="s">
        <v>45</v>
      </c>
      <c r="D15" s="13" t="s">
        <v>106</v>
      </c>
      <c r="E15" s="13" t="s">
        <v>107</v>
      </c>
      <c r="F15" s="38">
        <v>2340520111496</v>
      </c>
      <c r="G15" s="13"/>
      <c r="H15" s="13" t="s">
        <v>1048</v>
      </c>
      <c r="I15" s="13" t="s">
        <v>1049</v>
      </c>
      <c r="J15" s="13" t="s">
        <v>1050</v>
      </c>
      <c r="K15" s="13"/>
      <c r="L15" s="13"/>
      <c r="M15" s="13" t="s">
        <v>51</v>
      </c>
      <c r="N15" s="13" t="s">
        <v>63</v>
      </c>
      <c r="O15" s="13"/>
      <c r="P15" s="46"/>
      <c r="Q15" s="13"/>
      <c r="R15" s="38">
        <v>23</v>
      </c>
      <c r="S15" s="13"/>
      <c r="T15" s="40">
        <v>16364</v>
      </c>
      <c r="U15" s="40">
        <v>25000</v>
      </c>
      <c r="V15" s="34"/>
      <c r="W15" s="47"/>
      <c r="X15" s="34"/>
      <c r="Y15" s="48"/>
      <c r="Z15" s="13"/>
      <c r="AA15" s="13"/>
      <c r="AB15" s="13" t="s">
        <v>74</v>
      </c>
      <c r="AC15" s="13" t="s">
        <v>83</v>
      </c>
      <c r="AD15" s="13" t="s">
        <v>84</v>
      </c>
      <c r="AE15" s="13" t="s">
        <v>90</v>
      </c>
      <c r="AF15" s="13" t="s">
        <v>91</v>
      </c>
      <c r="AG15" s="13" t="s">
        <v>92</v>
      </c>
      <c r="AH15" s="13" t="s">
        <v>96</v>
      </c>
      <c r="AI15" s="38">
        <v>30000</v>
      </c>
      <c r="AJ15" s="42">
        <f>AI15-T15</f>
        <v>13636</v>
      </c>
      <c r="AK15" s="13"/>
      <c r="AL15" s="43">
        <v>13000</v>
      </c>
      <c r="AM15" s="44">
        <f>IF(AL15="","",AL15-T15)</f>
        <v>-3364</v>
      </c>
      <c r="AN15" s="45" t="b">
        <v>0</v>
      </c>
      <c r="AO15" s="13"/>
      <c r="AP15" s="13"/>
      <c r="AQ15" s="13"/>
      <c r="AR15" s="13"/>
      <c r="AS15" s="13"/>
      <c r="AT15" s="13"/>
      <c r="AU15" s="13"/>
      <c r="AV15" s="13"/>
    </row>
    <row r="16" spans="1:48" ht="12.75" hidden="1">
      <c r="A16" s="38">
        <v>15</v>
      </c>
      <c r="B16" s="38">
        <v>4</v>
      </c>
      <c r="C16" s="13" t="s">
        <v>45</v>
      </c>
      <c r="D16" s="13" t="s">
        <v>106</v>
      </c>
      <c r="E16" s="13" t="s">
        <v>107</v>
      </c>
      <c r="F16" s="38">
        <v>2340520110673</v>
      </c>
      <c r="G16" s="13"/>
      <c r="H16" s="13" t="s">
        <v>1051</v>
      </c>
      <c r="I16" s="13" t="s">
        <v>1052</v>
      </c>
      <c r="J16" s="13" t="s">
        <v>1053</v>
      </c>
      <c r="K16" s="13"/>
      <c r="L16" s="13"/>
      <c r="M16" s="13" t="s">
        <v>51</v>
      </c>
      <c r="N16" s="13" t="s">
        <v>502</v>
      </c>
      <c r="O16" s="13"/>
      <c r="P16" s="46"/>
      <c r="Q16" s="13"/>
      <c r="R16" s="38">
        <v>31</v>
      </c>
      <c r="S16" s="13"/>
      <c r="T16" s="40">
        <v>60000</v>
      </c>
      <c r="U16" s="40">
        <v>66000</v>
      </c>
      <c r="V16" s="34"/>
      <c r="W16" s="47"/>
      <c r="X16" s="34"/>
      <c r="Y16" s="48"/>
      <c r="Z16" s="34"/>
      <c r="AA16" s="13"/>
      <c r="AB16" s="13" t="s">
        <v>74</v>
      </c>
      <c r="AC16" s="13" t="s">
        <v>83</v>
      </c>
      <c r="AD16" s="13" t="s">
        <v>84</v>
      </c>
      <c r="AE16" s="13" t="s">
        <v>90</v>
      </c>
      <c r="AF16" s="13" t="s">
        <v>91</v>
      </c>
      <c r="AG16" s="13" t="s">
        <v>92</v>
      </c>
      <c r="AH16" s="13" t="s">
        <v>98</v>
      </c>
      <c r="AI16" s="38">
        <v>70000</v>
      </c>
      <c r="AJ16" s="42">
        <f>AI16-T16</f>
        <v>10000</v>
      </c>
      <c r="AK16" s="13"/>
      <c r="AL16" s="43">
        <v>68000</v>
      </c>
      <c r="AM16" s="42">
        <f>IF(AL16="","",AL16-T16)</f>
        <v>8000</v>
      </c>
      <c r="AN16" s="45" t="b">
        <v>0</v>
      </c>
      <c r="AO16" s="13"/>
      <c r="AP16" s="13"/>
      <c r="AQ16" s="13"/>
      <c r="AR16" s="13"/>
      <c r="AS16" s="13"/>
      <c r="AT16" s="13"/>
      <c r="AU16" s="13"/>
      <c r="AV16" s="13"/>
    </row>
    <row r="17" spans="1:48" ht="12.75" hidden="1">
      <c r="A17" s="38">
        <v>15</v>
      </c>
      <c r="B17" s="38">
        <v>5</v>
      </c>
      <c r="C17" s="13" t="s">
        <v>45</v>
      </c>
      <c r="D17" s="13" t="s">
        <v>106</v>
      </c>
      <c r="E17" s="13" t="s">
        <v>107</v>
      </c>
      <c r="F17" s="38">
        <v>2340520110680</v>
      </c>
      <c r="G17" s="13"/>
      <c r="H17" s="13" t="s">
        <v>1054</v>
      </c>
      <c r="I17" s="13" t="s">
        <v>1055</v>
      </c>
      <c r="J17" s="13" t="s">
        <v>478</v>
      </c>
      <c r="K17" s="13"/>
      <c r="L17" s="13"/>
      <c r="M17" s="13" t="s">
        <v>56</v>
      </c>
      <c r="N17" s="13" t="s">
        <v>1056</v>
      </c>
      <c r="O17" s="13"/>
      <c r="P17" s="46"/>
      <c r="Q17" s="13"/>
      <c r="R17" s="38">
        <v>31</v>
      </c>
      <c r="S17" s="13"/>
      <c r="T17" s="40">
        <v>14546</v>
      </c>
      <c r="U17" s="40">
        <v>28000</v>
      </c>
      <c r="V17" s="34"/>
      <c r="W17" s="47"/>
      <c r="X17" s="34"/>
      <c r="Y17" s="48"/>
      <c r="Z17" s="34"/>
      <c r="AA17" s="13"/>
      <c r="AB17" s="13" t="s">
        <v>1057</v>
      </c>
      <c r="AC17" s="13" t="s">
        <v>83</v>
      </c>
      <c r="AD17" s="13" t="s">
        <v>84</v>
      </c>
      <c r="AE17" s="13" t="s">
        <v>90</v>
      </c>
      <c r="AF17" s="13" t="s">
        <v>91</v>
      </c>
      <c r="AG17" s="13" t="s">
        <v>100</v>
      </c>
      <c r="AH17" s="13" t="s">
        <v>101</v>
      </c>
      <c r="AI17" s="38">
        <v>30000</v>
      </c>
      <c r="AJ17" s="42">
        <f>AI17-T17</f>
        <v>15454</v>
      </c>
      <c r="AK17" s="13"/>
      <c r="AL17" s="43">
        <v>18000</v>
      </c>
      <c r="AM17" s="42">
        <f>IF(AL17="","",AL17-T17)</f>
        <v>3454</v>
      </c>
      <c r="AN17" s="45" t="b">
        <v>0</v>
      </c>
      <c r="AO17" s="13"/>
      <c r="AP17" s="13"/>
      <c r="AQ17" s="13"/>
      <c r="AR17" s="13"/>
      <c r="AS17" s="13"/>
      <c r="AT17" s="13"/>
      <c r="AU17" s="13"/>
      <c r="AV17" s="13"/>
    </row>
    <row r="18" spans="1:48" ht="12.75">
      <c r="A18" s="38">
        <v>15</v>
      </c>
      <c r="B18" s="38">
        <v>6</v>
      </c>
      <c r="C18" s="13" t="s">
        <v>45</v>
      </c>
      <c r="D18" s="13" t="s">
        <v>106</v>
      </c>
      <c r="E18" s="13" t="s">
        <v>107</v>
      </c>
      <c r="F18" s="38">
        <v>2340520111342</v>
      </c>
      <c r="G18" s="13"/>
      <c r="H18" s="13" t="s">
        <v>1058</v>
      </c>
      <c r="I18" s="13" t="s">
        <v>1059</v>
      </c>
      <c r="J18" s="13" t="s">
        <v>478</v>
      </c>
      <c r="K18" s="13"/>
      <c r="L18" s="13"/>
      <c r="M18" s="13" t="s">
        <v>56</v>
      </c>
      <c r="N18" s="13" t="s">
        <v>1060</v>
      </c>
      <c r="O18" s="13"/>
      <c r="P18" s="46"/>
      <c r="Q18" s="13"/>
      <c r="R18" s="40">
        <v>23</v>
      </c>
      <c r="S18" s="34"/>
      <c r="T18" s="40">
        <v>10909</v>
      </c>
      <c r="U18" s="40">
        <v>18000</v>
      </c>
      <c r="V18" s="34"/>
      <c r="W18" s="47"/>
      <c r="X18" s="34"/>
      <c r="Y18" s="48"/>
      <c r="Z18" s="13"/>
      <c r="AA18" s="34"/>
      <c r="AB18" s="13" t="s">
        <v>1061</v>
      </c>
      <c r="AC18" s="13" t="s">
        <v>83</v>
      </c>
      <c r="AD18" s="13" t="s">
        <v>84</v>
      </c>
      <c r="AE18" s="13" t="s">
        <v>90</v>
      </c>
      <c r="AF18" s="13" t="s">
        <v>91</v>
      </c>
      <c r="AG18" s="13" t="s">
        <v>100</v>
      </c>
      <c r="AH18" s="13" t="s">
        <v>101</v>
      </c>
      <c r="AI18" s="38">
        <v>30000</v>
      </c>
      <c r="AJ18" s="42">
        <f>AI18-T18</f>
        <v>19091</v>
      </c>
      <c r="AK18" s="13"/>
      <c r="AL18" s="43">
        <v>2500</v>
      </c>
      <c r="AM18" s="44">
        <f>IF(AL18="","",AL18-T18)</f>
        <v>-8409</v>
      </c>
      <c r="AN18" s="45" t="b">
        <v>1</v>
      </c>
      <c r="AO18" s="34"/>
      <c r="AP18" s="13"/>
      <c r="AQ18" s="13"/>
      <c r="AR18" s="13"/>
      <c r="AS18" s="13"/>
      <c r="AT18" s="13"/>
      <c r="AU18" s="13"/>
      <c r="AV18" s="13"/>
    </row>
    <row r="19" spans="1:48" ht="12.75">
      <c r="A19" s="38">
        <v>15</v>
      </c>
      <c r="B19" s="38">
        <v>7</v>
      </c>
      <c r="C19" s="13" t="s">
        <v>45</v>
      </c>
      <c r="D19" s="13" t="s">
        <v>106</v>
      </c>
      <c r="E19" s="13" t="s">
        <v>107</v>
      </c>
      <c r="F19" s="38">
        <v>2340520111397</v>
      </c>
      <c r="G19" s="13"/>
      <c r="H19" s="13" t="s">
        <v>1062</v>
      </c>
      <c r="I19" s="13" t="s">
        <v>117</v>
      </c>
      <c r="J19" s="13" t="s">
        <v>1063</v>
      </c>
      <c r="K19" s="13"/>
      <c r="L19" s="13"/>
      <c r="M19" s="13" t="s">
        <v>51</v>
      </c>
      <c r="N19" s="13" t="s">
        <v>119</v>
      </c>
      <c r="O19" s="13"/>
      <c r="P19" s="46"/>
      <c r="Q19" s="13"/>
      <c r="R19" s="38">
        <v>23</v>
      </c>
      <c r="S19" s="13"/>
      <c r="T19" s="40">
        <v>16364</v>
      </c>
      <c r="U19" s="40">
        <v>26000</v>
      </c>
      <c r="V19" s="34"/>
      <c r="W19" s="47"/>
      <c r="X19" s="34"/>
      <c r="Y19" s="48"/>
      <c r="Z19" s="13"/>
      <c r="AA19" s="13"/>
      <c r="AB19" s="13" t="s">
        <v>74</v>
      </c>
      <c r="AC19" s="13"/>
      <c r="AD19" s="13"/>
      <c r="AE19" s="13"/>
      <c r="AF19" s="13"/>
      <c r="AG19" s="13"/>
      <c r="AH19" s="13"/>
      <c r="AI19" s="38">
        <v>30000</v>
      </c>
      <c r="AJ19" s="42">
        <f>AI19-T19</f>
        <v>13636</v>
      </c>
      <c r="AK19" s="13"/>
      <c r="AL19" s="43">
        <v>7000</v>
      </c>
      <c r="AM19" s="44">
        <f>IF(AL19="","",AL19-T19)</f>
        <v>-9364</v>
      </c>
      <c r="AN19" s="45" t="b">
        <v>1</v>
      </c>
      <c r="AO19" s="34"/>
      <c r="AP19" s="13"/>
      <c r="AQ19" s="13"/>
      <c r="AR19" s="13"/>
      <c r="AS19" s="13"/>
      <c r="AT19" s="13"/>
      <c r="AU19" s="13"/>
      <c r="AV19" s="13"/>
    </row>
    <row r="20" spans="1:48" ht="12.75" hidden="1">
      <c r="A20" s="38">
        <v>15</v>
      </c>
      <c r="B20" s="38">
        <v>8</v>
      </c>
      <c r="C20" s="13" t="s">
        <v>45</v>
      </c>
      <c r="D20" s="13" t="s">
        <v>106</v>
      </c>
      <c r="E20" s="13" t="s">
        <v>107</v>
      </c>
      <c r="F20" s="38">
        <v>2340520111441</v>
      </c>
      <c r="G20" s="13"/>
      <c r="H20" s="13" t="s">
        <v>1064</v>
      </c>
      <c r="I20" s="13" t="s">
        <v>1065</v>
      </c>
      <c r="J20" s="13" t="s">
        <v>1066</v>
      </c>
      <c r="K20" s="13"/>
      <c r="L20" s="13"/>
      <c r="M20" s="13" t="s">
        <v>51</v>
      </c>
      <c r="N20" s="13" t="s">
        <v>63</v>
      </c>
      <c r="O20" s="13"/>
      <c r="P20" s="46"/>
      <c r="Q20" s="34"/>
      <c r="R20" s="40">
        <v>23</v>
      </c>
      <c r="S20" s="34"/>
      <c r="T20" s="40">
        <v>21818</v>
      </c>
      <c r="U20" s="40">
        <v>32000</v>
      </c>
      <c r="V20" s="34"/>
      <c r="W20" s="47"/>
      <c r="X20" s="34"/>
      <c r="Y20" s="48"/>
      <c r="Z20" s="13"/>
      <c r="AA20" s="34"/>
      <c r="AB20" s="13" t="s">
        <v>74</v>
      </c>
      <c r="AC20" s="13"/>
      <c r="AD20" s="13"/>
      <c r="AE20" s="13"/>
      <c r="AF20" s="13"/>
      <c r="AG20" s="13"/>
      <c r="AH20" s="13"/>
      <c r="AI20" s="38">
        <v>30000</v>
      </c>
      <c r="AJ20" s="42">
        <f>AI20-T20</f>
        <v>8182</v>
      </c>
      <c r="AK20" s="13"/>
      <c r="AL20" s="43">
        <v>30000</v>
      </c>
      <c r="AM20" s="42">
        <f>IF(AL20="","",AL20-T20)</f>
        <v>8182</v>
      </c>
      <c r="AN20" s="45" t="b">
        <v>0</v>
      </c>
      <c r="AO20" s="13"/>
      <c r="AP20" s="13"/>
      <c r="AQ20" s="13"/>
      <c r="AR20" s="13"/>
      <c r="AS20" s="13"/>
      <c r="AT20" s="13"/>
      <c r="AU20" s="13"/>
      <c r="AV20" s="13"/>
    </row>
    <row r="21" spans="1:48" ht="12.75" hidden="1">
      <c r="A21" s="38">
        <v>15</v>
      </c>
      <c r="B21" s="38">
        <v>9</v>
      </c>
      <c r="C21" s="13" t="s">
        <v>45</v>
      </c>
      <c r="D21" s="13" t="s">
        <v>106</v>
      </c>
      <c r="E21" s="13" t="s">
        <v>107</v>
      </c>
      <c r="F21" s="38">
        <v>2340520111502</v>
      </c>
      <c r="G21" s="13"/>
      <c r="H21" s="13" t="s">
        <v>1067</v>
      </c>
      <c r="I21" s="13" t="s">
        <v>1068</v>
      </c>
      <c r="J21" s="13" t="s">
        <v>1069</v>
      </c>
      <c r="K21" s="13"/>
      <c r="L21" s="13"/>
      <c r="M21" s="13" t="s">
        <v>51</v>
      </c>
      <c r="N21" s="13" t="s">
        <v>63</v>
      </c>
      <c r="O21" s="13"/>
      <c r="P21" s="46"/>
      <c r="Q21" s="13"/>
      <c r="R21" s="38">
        <v>23</v>
      </c>
      <c r="S21" s="13"/>
      <c r="T21" s="40">
        <v>22727</v>
      </c>
      <c r="U21" s="40">
        <v>35000</v>
      </c>
      <c r="V21" s="34"/>
      <c r="W21" s="47"/>
      <c r="X21" s="34"/>
      <c r="Y21" s="48"/>
      <c r="Z21" s="13"/>
      <c r="AA21" s="13"/>
      <c r="AB21" s="13" t="s">
        <v>74</v>
      </c>
      <c r="AC21" s="13"/>
      <c r="AD21" s="13"/>
      <c r="AE21" s="13"/>
      <c r="AF21" s="13"/>
      <c r="AG21" s="13"/>
      <c r="AH21" s="13"/>
      <c r="AI21" s="38">
        <v>35000</v>
      </c>
      <c r="AJ21" s="42">
        <f>AI21-T21</f>
        <v>12273</v>
      </c>
      <c r="AK21" s="13"/>
      <c r="AL21" s="43">
        <v>17000</v>
      </c>
      <c r="AM21" s="44">
        <f>IF(AL21="","",AL21-T21)</f>
        <v>-5727</v>
      </c>
      <c r="AN21" s="45" t="b">
        <v>0</v>
      </c>
      <c r="AO21" s="13"/>
      <c r="AP21" s="13"/>
      <c r="AQ21" s="13"/>
      <c r="AR21" s="13"/>
      <c r="AS21" s="13"/>
      <c r="AT21" s="13"/>
      <c r="AU21" s="13"/>
      <c r="AV21" s="13"/>
    </row>
    <row r="22" spans="1:48" ht="12.75">
      <c r="A22" s="38">
        <v>15</v>
      </c>
      <c r="B22" s="38">
        <v>10</v>
      </c>
      <c r="C22" s="13" t="s">
        <v>45</v>
      </c>
      <c r="D22" s="13" t="s">
        <v>106</v>
      </c>
      <c r="E22" s="13" t="s">
        <v>107</v>
      </c>
      <c r="F22" s="38">
        <v>2340520111519</v>
      </c>
      <c r="G22" s="13"/>
      <c r="H22" s="13" t="s">
        <v>1070</v>
      </c>
      <c r="I22" s="13" t="s">
        <v>1071</v>
      </c>
      <c r="J22" s="13" t="s">
        <v>1072</v>
      </c>
      <c r="K22" s="13"/>
      <c r="L22" s="13"/>
      <c r="M22" s="13" t="s">
        <v>51</v>
      </c>
      <c r="N22" s="13" t="s">
        <v>63</v>
      </c>
      <c r="O22" s="13"/>
      <c r="P22" s="46"/>
      <c r="Q22" s="13"/>
      <c r="R22" s="38">
        <v>23</v>
      </c>
      <c r="S22" s="13"/>
      <c r="T22" s="40">
        <v>29091</v>
      </c>
      <c r="U22" s="40">
        <v>45000</v>
      </c>
      <c r="V22" s="34"/>
      <c r="W22" s="47"/>
      <c r="X22" s="34"/>
      <c r="Y22" s="13"/>
      <c r="Z22" s="13"/>
      <c r="AA22" s="13"/>
      <c r="AB22" s="13" t="s">
        <v>74</v>
      </c>
      <c r="AC22" s="13"/>
      <c r="AD22" s="13"/>
      <c r="AE22" s="13"/>
      <c r="AF22" s="13"/>
      <c r="AG22" s="13"/>
      <c r="AH22" s="13"/>
      <c r="AI22" s="38">
        <v>40000</v>
      </c>
      <c r="AJ22" s="42">
        <f>AI22-T22</f>
        <v>10909</v>
      </c>
      <c r="AK22" s="13"/>
      <c r="AL22" s="43">
        <v>13000</v>
      </c>
      <c r="AM22" s="44">
        <f>IF(AL22="","",AL22-T22)</f>
        <v>-16091</v>
      </c>
      <c r="AN22" s="45" t="b">
        <v>1</v>
      </c>
      <c r="AO22" s="34"/>
      <c r="AP22" s="13"/>
      <c r="AQ22" s="13"/>
      <c r="AR22" s="13"/>
      <c r="AS22" s="13"/>
      <c r="AT22" s="13"/>
      <c r="AU22" s="13"/>
      <c r="AV22" s="13"/>
    </row>
    <row r="23" spans="1:48" ht="12.75">
      <c r="A23" s="38">
        <v>21</v>
      </c>
      <c r="B23" s="38">
        <v>1</v>
      </c>
      <c r="C23" s="13" t="s">
        <v>45</v>
      </c>
      <c r="D23" s="13" t="s">
        <v>106</v>
      </c>
      <c r="E23" s="13" t="s">
        <v>107</v>
      </c>
      <c r="F23" s="38">
        <v>2340520111618</v>
      </c>
      <c r="G23" s="13"/>
      <c r="H23" s="13" t="s">
        <v>1073</v>
      </c>
      <c r="I23" s="13" t="s">
        <v>1074</v>
      </c>
      <c r="J23" s="38">
        <v>6535477</v>
      </c>
      <c r="K23" s="13"/>
      <c r="L23" s="13"/>
      <c r="M23" s="13" t="s">
        <v>51</v>
      </c>
      <c r="N23" s="13" t="s">
        <v>82</v>
      </c>
      <c r="O23" s="13"/>
      <c r="P23" s="46"/>
      <c r="Q23" s="13"/>
      <c r="R23" s="40">
        <v>23</v>
      </c>
      <c r="S23" s="34"/>
      <c r="T23" s="40">
        <v>22727</v>
      </c>
      <c r="U23" s="40">
        <v>32000</v>
      </c>
      <c r="V23" s="34"/>
      <c r="W23" s="47"/>
      <c r="X23" s="34"/>
      <c r="Y23" s="48"/>
      <c r="Z23" s="34"/>
      <c r="AA23" s="34"/>
      <c r="AB23" s="13" t="s">
        <v>1075</v>
      </c>
      <c r="AC23" s="13"/>
      <c r="AD23" s="13"/>
      <c r="AE23" s="13"/>
      <c r="AF23" s="13"/>
      <c r="AG23" s="13"/>
      <c r="AH23" s="13"/>
      <c r="AI23" s="38">
        <v>30000</v>
      </c>
      <c r="AJ23" s="42">
        <f>AI23-T23</f>
        <v>7273</v>
      </c>
      <c r="AK23" s="13"/>
      <c r="AL23" s="43">
        <v>8000</v>
      </c>
      <c r="AM23" s="44">
        <f>IF(AL23="","",AL23-T23)</f>
        <v>-14727</v>
      </c>
      <c r="AN23" s="45" t="b">
        <v>1</v>
      </c>
      <c r="AO23" s="34"/>
      <c r="AP23" s="13"/>
      <c r="AQ23" s="13"/>
      <c r="AR23" s="13"/>
      <c r="AS23" s="13"/>
      <c r="AT23" s="13"/>
      <c r="AU23" s="13"/>
      <c r="AV23" s="13"/>
    </row>
    <row r="24" spans="1:48" ht="12.75" hidden="1">
      <c r="A24" s="38">
        <v>21</v>
      </c>
      <c r="B24" s="38">
        <v>2</v>
      </c>
      <c r="C24" s="13" t="s">
        <v>45</v>
      </c>
      <c r="D24" s="13" t="s">
        <v>106</v>
      </c>
      <c r="E24" s="13" t="s">
        <v>135</v>
      </c>
      <c r="F24" s="38">
        <v>2341810049659</v>
      </c>
      <c r="G24" s="13"/>
      <c r="H24" s="13" t="s">
        <v>1076</v>
      </c>
      <c r="I24" s="13" t="s">
        <v>1077</v>
      </c>
      <c r="J24" s="13" t="s">
        <v>1078</v>
      </c>
      <c r="K24" s="13"/>
      <c r="L24" s="13"/>
      <c r="M24" s="13" t="s">
        <v>62</v>
      </c>
      <c r="N24" s="13" t="s">
        <v>235</v>
      </c>
      <c r="O24" s="13"/>
      <c r="P24" s="46"/>
      <c r="Q24" s="34"/>
      <c r="R24" s="40">
        <v>29</v>
      </c>
      <c r="S24" s="34"/>
      <c r="T24" s="40">
        <v>36364</v>
      </c>
      <c r="U24" s="40">
        <v>45000</v>
      </c>
      <c r="V24" s="34"/>
      <c r="W24" s="47"/>
      <c r="X24" s="34"/>
      <c r="Y24" s="34"/>
      <c r="Z24" s="34"/>
      <c r="AA24" s="34"/>
      <c r="AB24" s="13" t="s">
        <v>74</v>
      </c>
      <c r="AC24" s="13"/>
      <c r="AD24" s="13"/>
      <c r="AE24" s="13"/>
      <c r="AF24" s="13"/>
      <c r="AG24" s="13"/>
      <c r="AH24" s="13"/>
      <c r="AI24" s="38">
        <v>50000</v>
      </c>
      <c r="AJ24" s="42">
        <f>AI24-T24</f>
        <v>13636</v>
      </c>
      <c r="AK24" s="13"/>
      <c r="AL24" s="43">
        <v>40000</v>
      </c>
      <c r="AM24" s="42">
        <f>IF(AL24="","",AL24-T24)</f>
        <v>3636</v>
      </c>
      <c r="AN24" s="45" t="b">
        <v>0</v>
      </c>
      <c r="AO24" s="13"/>
      <c r="AP24" s="13"/>
      <c r="AQ24" s="13"/>
      <c r="AR24" s="13"/>
      <c r="AS24" s="13"/>
      <c r="AT24" s="13"/>
      <c r="AU24" s="13"/>
      <c r="AV24" s="13"/>
    </row>
    <row r="25" spans="1:48" ht="12.75" hidden="1">
      <c r="A25" s="38">
        <v>21</v>
      </c>
      <c r="B25" s="38">
        <v>3</v>
      </c>
      <c r="C25" s="13" t="s">
        <v>45</v>
      </c>
      <c r="D25" s="13" t="s">
        <v>46</v>
      </c>
      <c r="E25" s="13" t="s">
        <v>761</v>
      </c>
      <c r="F25" s="38">
        <v>2300040026120</v>
      </c>
      <c r="G25" s="13"/>
      <c r="H25" s="13" t="s">
        <v>1079</v>
      </c>
      <c r="I25" s="13" t="s">
        <v>1080</v>
      </c>
      <c r="J25" s="13" t="s">
        <v>1081</v>
      </c>
      <c r="K25" s="13"/>
      <c r="L25" s="13"/>
      <c r="M25" s="13" t="s">
        <v>62</v>
      </c>
      <c r="N25" s="13" t="s">
        <v>82</v>
      </c>
      <c r="O25" s="13"/>
      <c r="P25" s="46"/>
      <c r="Q25" s="13"/>
      <c r="R25" s="40">
        <v>101</v>
      </c>
      <c r="S25" s="13"/>
      <c r="T25" s="40">
        <v>176000</v>
      </c>
      <c r="U25" s="40">
        <v>176000</v>
      </c>
      <c r="V25" s="34"/>
      <c r="W25" s="47"/>
      <c r="X25" s="34"/>
      <c r="Y25" s="48"/>
      <c r="Z25" s="34"/>
      <c r="AA25" s="34"/>
      <c r="AB25" s="13" t="s">
        <v>616</v>
      </c>
      <c r="AC25" s="13"/>
      <c r="AD25" s="13"/>
      <c r="AE25" s="13"/>
      <c r="AF25" s="13"/>
      <c r="AG25" s="13"/>
      <c r="AH25" s="13"/>
      <c r="AI25" s="38">
        <v>180000</v>
      </c>
      <c r="AJ25" s="42">
        <f>AI25-T25</f>
        <v>4000</v>
      </c>
      <c r="AK25" s="13"/>
      <c r="AL25" s="43">
        <v>157000</v>
      </c>
      <c r="AM25" s="44">
        <f>IF(AL25="","",AL25-T25)</f>
        <v>-19000</v>
      </c>
      <c r="AN25" s="45" t="b">
        <v>0</v>
      </c>
      <c r="AO25" s="13"/>
      <c r="AP25" s="13"/>
      <c r="AQ25" s="13"/>
      <c r="AR25" s="13"/>
      <c r="AS25" s="13"/>
      <c r="AT25" s="13"/>
      <c r="AU25" s="13"/>
      <c r="AV25" s="13"/>
    </row>
    <row r="26" spans="1:48" ht="12.75" hidden="1">
      <c r="A26" s="38">
        <v>21</v>
      </c>
      <c r="B26" s="38">
        <v>4</v>
      </c>
      <c r="C26" s="13" t="s">
        <v>45</v>
      </c>
      <c r="D26" s="13" t="s">
        <v>46</v>
      </c>
      <c r="E26" s="13" t="s">
        <v>1082</v>
      </c>
      <c r="F26" s="38">
        <v>2300041093640</v>
      </c>
      <c r="G26" s="13"/>
      <c r="H26" s="13" t="s">
        <v>1083</v>
      </c>
      <c r="I26" s="13" t="s">
        <v>1084</v>
      </c>
      <c r="J26" s="13" t="s">
        <v>478</v>
      </c>
      <c r="K26" s="13"/>
      <c r="L26" s="13"/>
      <c r="M26" s="13" t="s">
        <v>62</v>
      </c>
      <c r="N26" s="13" t="s">
        <v>82</v>
      </c>
      <c r="O26" s="13"/>
      <c r="P26" s="46"/>
      <c r="Q26" s="13"/>
      <c r="R26" s="38">
        <v>5</v>
      </c>
      <c r="S26" s="13"/>
      <c r="T26" s="40">
        <v>28090</v>
      </c>
      <c r="U26" s="40">
        <v>28090</v>
      </c>
      <c r="V26" s="34"/>
      <c r="W26" s="47"/>
      <c r="X26" s="34"/>
      <c r="Y26" s="48"/>
      <c r="Z26" s="34"/>
      <c r="AA26" s="13"/>
      <c r="AB26" s="13" t="s">
        <v>1085</v>
      </c>
      <c r="AC26" s="13"/>
      <c r="AD26" s="13"/>
      <c r="AE26" s="13"/>
      <c r="AF26" s="13"/>
      <c r="AG26" s="13"/>
      <c r="AH26" s="13"/>
      <c r="AI26" s="38">
        <v>50000</v>
      </c>
      <c r="AJ26" s="42">
        <f>AI26-T26</f>
        <v>21910</v>
      </c>
      <c r="AK26" s="13"/>
      <c r="AL26" s="43">
        <v>62000</v>
      </c>
      <c r="AM26" s="42">
        <f>IF(AL26="","",AL26-T26)</f>
        <v>33910</v>
      </c>
      <c r="AN26" s="45" t="b">
        <v>0</v>
      </c>
      <c r="AO26" s="13"/>
      <c r="AP26" s="13"/>
      <c r="AQ26" s="13"/>
      <c r="AR26" s="13"/>
      <c r="AS26" s="13"/>
      <c r="AT26" s="13"/>
      <c r="AU26" s="13"/>
      <c r="AV26" s="13"/>
    </row>
    <row r="27" spans="1:48" ht="12.75" hidden="1">
      <c r="A27" s="38">
        <v>21</v>
      </c>
      <c r="B27" s="38">
        <v>5</v>
      </c>
      <c r="C27" s="13" t="s">
        <v>45</v>
      </c>
      <c r="D27" s="13" t="s">
        <v>106</v>
      </c>
      <c r="E27" s="13" t="s">
        <v>587</v>
      </c>
      <c r="F27" s="38">
        <v>2339650022253</v>
      </c>
      <c r="G27" s="13"/>
      <c r="H27" s="13" t="s">
        <v>1086</v>
      </c>
      <c r="I27" s="13" t="s">
        <v>1087</v>
      </c>
      <c r="J27" s="13" t="s">
        <v>1088</v>
      </c>
      <c r="K27" s="13"/>
      <c r="L27" s="13"/>
      <c r="M27" s="13" t="s">
        <v>51</v>
      </c>
      <c r="N27" s="13" t="s">
        <v>63</v>
      </c>
      <c r="O27" s="13"/>
      <c r="P27" s="46"/>
      <c r="Q27" s="13"/>
      <c r="R27" s="38">
        <v>9</v>
      </c>
      <c r="S27" s="13"/>
      <c r="T27" s="40">
        <v>38182</v>
      </c>
      <c r="U27" s="40">
        <v>59800</v>
      </c>
      <c r="V27" s="34"/>
      <c r="W27" s="47"/>
      <c r="X27" s="34"/>
      <c r="Y27" s="48"/>
      <c r="Z27" s="13"/>
      <c r="AA27" s="13"/>
      <c r="AB27" s="13" t="s">
        <v>1089</v>
      </c>
      <c r="AC27" s="13"/>
      <c r="AD27" s="13"/>
      <c r="AE27" s="13"/>
      <c r="AF27" s="13"/>
      <c r="AG27" s="13"/>
      <c r="AH27" s="13"/>
      <c r="AI27" s="38">
        <v>50000</v>
      </c>
      <c r="AJ27" s="42">
        <f>AI27-T27</f>
        <v>11818</v>
      </c>
      <c r="AK27" s="13"/>
      <c r="AL27" s="43">
        <v>66000</v>
      </c>
      <c r="AM27" s="42">
        <f>IF(AL27="","",AL27-T27)</f>
        <v>27818</v>
      </c>
      <c r="AN27" s="45" t="b">
        <v>0</v>
      </c>
      <c r="AO27" s="13"/>
      <c r="AP27" s="13"/>
      <c r="AQ27" s="13"/>
      <c r="AR27" s="13"/>
      <c r="AS27" s="13"/>
      <c r="AT27" s="13"/>
      <c r="AU27" s="13"/>
      <c r="AV27" s="13"/>
    </row>
    <row r="28" spans="1:48" ht="12.75" hidden="1">
      <c r="A28" s="38">
        <v>21</v>
      </c>
      <c r="B28" s="38">
        <v>6</v>
      </c>
      <c r="C28" s="13" t="s">
        <v>45</v>
      </c>
      <c r="D28" s="13" t="s">
        <v>106</v>
      </c>
      <c r="E28" s="13" t="s">
        <v>587</v>
      </c>
      <c r="F28" s="38">
        <v>2339650022277</v>
      </c>
      <c r="G28" s="13"/>
      <c r="H28" s="13" t="s">
        <v>1090</v>
      </c>
      <c r="I28" s="13" t="s">
        <v>1091</v>
      </c>
      <c r="J28" s="13" t="s">
        <v>1092</v>
      </c>
      <c r="K28" s="13"/>
      <c r="L28" s="13"/>
      <c r="M28" s="13" t="s">
        <v>51</v>
      </c>
      <c r="N28" s="13" t="s">
        <v>63</v>
      </c>
      <c r="O28" s="13"/>
      <c r="P28" s="46"/>
      <c r="Q28" s="13"/>
      <c r="R28" s="40">
        <v>9</v>
      </c>
      <c r="S28" s="13"/>
      <c r="T28" s="40">
        <v>27273</v>
      </c>
      <c r="U28" s="40">
        <v>49800</v>
      </c>
      <c r="V28" s="34"/>
      <c r="W28" s="47"/>
      <c r="X28" s="34"/>
      <c r="Y28" s="48"/>
      <c r="Z28" s="13"/>
      <c r="AA28" s="34"/>
      <c r="AB28" s="13" t="s">
        <v>1093</v>
      </c>
      <c r="AC28" s="13"/>
      <c r="AD28" s="13"/>
      <c r="AE28" s="13"/>
      <c r="AF28" s="13"/>
      <c r="AG28" s="13"/>
      <c r="AH28" s="13"/>
      <c r="AI28" s="38">
        <v>40000</v>
      </c>
      <c r="AJ28" s="42">
        <f>AI28-T28</f>
        <v>12727</v>
      </c>
      <c r="AK28" s="13"/>
      <c r="AL28" s="43">
        <v>40000</v>
      </c>
      <c r="AM28" s="42">
        <f>IF(AL28="","",AL28-T28)</f>
        <v>12727</v>
      </c>
      <c r="AN28" s="45" t="b">
        <v>0</v>
      </c>
      <c r="AO28" s="13"/>
      <c r="AP28" s="13"/>
      <c r="AQ28" s="13"/>
      <c r="AR28" s="13"/>
      <c r="AS28" s="13"/>
      <c r="AT28" s="13"/>
      <c r="AU28" s="13"/>
      <c r="AV28" s="13"/>
    </row>
    <row r="29" spans="1:48" ht="12.75" hidden="1">
      <c r="A29" s="38">
        <v>21</v>
      </c>
      <c r="B29" s="38">
        <v>7</v>
      </c>
      <c r="C29" s="13" t="s">
        <v>45</v>
      </c>
      <c r="D29" s="13" t="s">
        <v>106</v>
      </c>
      <c r="E29" s="13" t="s">
        <v>587</v>
      </c>
      <c r="F29" s="38">
        <v>2339650022383</v>
      </c>
      <c r="G29" s="13"/>
      <c r="H29" s="13" t="s">
        <v>1094</v>
      </c>
      <c r="I29" s="13" t="s">
        <v>1095</v>
      </c>
      <c r="J29" s="13" t="s">
        <v>1096</v>
      </c>
      <c r="K29" s="13"/>
      <c r="L29" s="13"/>
      <c r="M29" s="13" t="s">
        <v>62</v>
      </c>
      <c r="N29" s="13" t="s">
        <v>63</v>
      </c>
      <c r="O29" s="13"/>
      <c r="P29" s="46"/>
      <c r="Q29" s="13"/>
      <c r="R29" s="38">
        <v>9</v>
      </c>
      <c r="S29" s="13"/>
      <c r="T29" s="40">
        <v>13636</v>
      </c>
      <c r="U29" s="40">
        <v>28000</v>
      </c>
      <c r="V29" s="34"/>
      <c r="W29" s="47"/>
      <c r="X29" s="34"/>
      <c r="Y29" s="48"/>
      <c r="Z29" s="13"/>
      <c r="AA29" s="13"/>
      <c r="AB29" s="13" t="s">
        <v>1097</v>
      </c>
      <c r="AC29" s="13"/>
      <c r="AD29" s="13"/>
      <c r="AE29" s="13"/>
      <c r="AF29" s="13"/>
      <c r="AG29" s="13"/>
      <c r="AH29" s="13"/>
      <c r="AI29" s="38">
        <v>30000</v>
      </c>
      <c r="AJ29" s="42">
        <f>AI29-T29</f>
        <v>16364</v>
      </c>
      <c r="AK29" s="13"/>
      <c r="AL29" s="43">
        <v>26000</v>
      </c>
      <c r="AM29" s="42">
        <f>IF(AL29="","",AL29-T29)</f>
        <v>12364</v>
      </c>
      <c r="AN29" s="45" t="b">
        <v>0</v>
      </c>
      <c r="AO29" s="13"/>
      <c r="AP29" s="13"/>
      <c r="AQ29" s="13"/>
      <c r="AR29" s="13"/>
      <c r="AS29" s="13"/>
      <c r="AT29" s="13"/>
      <c r="AU29" s="13"/>
      <c r="AV29" s="13"/>
    </row>
    <row r="30" spans="1:48" ht="12.75" hidden="1">
      <c r="A30" s="38">
        <v>21</v>
      </c>
      <c r="B30" s="38">
        <v>8</v>
      </c>
      <c r="C30" s="13" t="s">
        <v>45</v>
      </c>
      <c r="D30" s="13" t="s">
        <v>106</v>
      </c>
      <c r="E30" s="13" t="s">
        <v>429</v>
      </c>
      <c r="F30" s="38">
        <v>2339700014764</v>
      </c>
      <c r="G30" s="13"/>
      <c r="H30" s="13" t="s">
        <v>1098</v>
      </c>
      <c r="I30" s="13" t="s">
        <v>1099</v>
      </c>
      <c r="J30" s="13" t="s">
        <v>1100</v>
      </c>
      <c r="K30" s="13"/>
      <c r="L30" s="13"/>
      <c r="M30" s="13" t="s">
        <v>51</v>
      </c>
      <c r="N30" s="13" t="s">
        <v>63</v>
      </c>
      <c r="O30" s="13"/>
      <c r="P30" s="46"/>
      <c r="Q30" s="13"/>
      <c r="R30" s="38">
        <v>8</v>
      </c>
      <c r="S30" s="13"/>
      <c r="T30" s="40">
        <v>11818</v>
      </c>
      <c r="U30" s="40">
        <v>30000</v>
      </c>
      <c r="V30" s="34"/>
      <c r="W30" s="47"/>
      <c r="X30" s="34"/>
      <c r="Y30" s="48"/>
      <c r="Z30" s="13"/>
      <c r="AA30" s="13"/>
      <c r="AB30" s="13" t="s">
        <v>1101</v>
      </c>
      <c r="AC30" s="13"/>
      <c r="AD30" s="13"/>
      <c r="AE30" s="13"/>
      <c r="AF30" s="13"/>
      <c r="AG30" s="13"/>
      <c r="AH30" s="13"/>
      <c r="AI30" s="38">
        <v>30000</v>
      </c>
      <c r="AJ30" s="42">
        <f>AI30-T30</f>
        <v>18182</v>
      </c>
      <c r="AK30" s="13"/>
      <c r="AL30" s="43">
        <v>25000</v>
      </c>
      <c r="AM30" s="42">
        <f>IF(AL30="","",AL30-T30)</f>
        <v>13182</v>
      </c>
      <c r="AN30" s="45" t="b">
        <v>0</v>
      </c>
      <c r="AO30" s="13"/>
      <c r="AP30" s="13"/>
      <c r="AQ30" s="13"/>
      <c r="AR30" s="13"/>
      <c r="AS30" s="13"/>
      <c r="AT30" s="13"/>
      <c r="AU30" s="13"/>
      <c r="AV30" s="13"/>
    </row>
    <row r="31" spans="1:48" ht="12.75" hidden="1">
      <c r="A31" s="38">
        <v>21</v>
      </c>
      <c r="B31" s="38">
        <v>9</v>
      </c>
      <c r="C31" s="13" t="s">
        <v>45</v>
      </c>
      <c r="D31" s="13" t="s">
        <v>106</v>
      </c>
      <c r="E31" s="13" t="s">
        <v>135</v>
      </c>
      <c r="F31" s="38">
        <v>2341810050488</v>
      </c>
      <c r="G31" s="13"/>
      <c r="H31" s="13" t="s">
        <v>1102</v>
      </c>
      <c r="I31" s="13" t="s">
        <v>365</v>
      </c>
      <c r="J31" s="38">
        <v>1414785</v>
      </c>
      <c r="K31" s="13"/>
      <c r="L31" s="13"/>
      <c r="M31" s="13" t="s">
        <v>62</v>
      </c>
      <c r="N31" s="13" t="s">
        <v>82</v>
      </c>
      <c r="O31" s="13"/>
      <c r="P31" s="46"/>
      <c r="Q31" s="34"/>
      <c r="R31" s="40">
        <v>14</v>
      </c>
      <c r="S31" s="34"/>
      <c r="T31" s="40">
        <v>54546</v>
      </c>
      <c r="U31" s="40">
        <v>70000</v>
      </c>
      <c r="V31" s="34"/>
      <c r="W31" s="47"/>
      <c r="X31" s="34"/>
      <c r="Y31" s="34"/>
      <c r="Z31" s="34"/>
      <c r="AA31" s="34"/>
      <c r="AB31" s="13" t="s">
        <v>74</v>
      </c>
      <c r="AC31" s="13" t="s">
        <v>83</v>
      </c>
      <c r="AD31" s="13" t="s">
        <v>84</v>
      </c>
      <c r="AE31" s="13" t="s">
        <v>90</v>
      </c>
      <c r="AF31" s="13" t="s">
        <v>91</v>
      </c>
      <c r="AG31" s="13" t="s">
        <v>92</v>
      </c>
      <c r="AH31" s="13" t="s">
        <v>93</v>
      </c>
      <c r="AI31" s="38">
        <v>80000</v>
      </c>
      <c r="AJ31" s="42">
        <f>AI31-T31</f>
        <v>25454</v>
      </c>
      <c r="AK31" s="13"/>
      <c r="AL31" s="43">
        <v>147000</v>
      </c>
      <c r="AM31" s="42">
        <f>IF(AL31="","",AL31-T31)</f>
        <v>92454</v>
      </c>
      <c r="AN31" s="45" t="b">
        <v>0</v>
      </c>
      <c r="AO31" s="13"/>
      <c r="AP31" s="13"/>
      <c r="AQ31" s="13"/>
      <c r="AR31" s="13"/>
      <c r="AS31" s="13"/>
      <c r="AT31" s="13"/>
      <c r="AU31" s="13"/>
      <c r="AV31" s="13"/>
    </row>
    <row r="32" spans="1:48" ht="12.75" hidden="1">
      <c r="A32" s="38">
        <v>21</v>
      </c>
      <c r="B32" s="38">
        <v>10</v>
      </c>
      <c r="C32" s="13" t="s">
        <v>45</v>
      </c>
      <c r="D32" s="13" t="s">
        <v>106</v>
      </c>
      <c r="E32" s="13" t="s">
        <v>135</v>
      </c>
      <c r="F32" s="38">
        <v>2341810050563</v>
      </c>
      <c r="G32" s="13"/>
      <c r="H32" s="13" t="s">
        <v>1103</v>
      </c>
      <c r="I32" s="13" t="s">
        <v>1104</v>
      </c>
      <c r="J32" s="38">
        <v>24601800</v>
      </c>
      <c r="K32" s="13"/>
      <c r="L32" s="13"/>
      <c r="M32" s="13" t="s">
        <v>51</v>
      </c>
      <c r="N32" s="13" t="s">
        <v>82</v>
      </c>
      <c r="O32" s="13"/>
      <c r="P32" s="46"/>
      <c r="Q32" s="34"/>
      <c r="R32" s="40">
        <v>13</v>
      </c>
      <c r="S32" s="34"/>
      <c r="T32" s="40">
        <v>345455</v>
      </c>
      <c r="U32" s="40">
        <v>420000</v>
      </c>
      <c r="V32" s="34"/>
      <c r="W32" s="47"/>
      <c r="X32" s="34"/>
      <c r="Y32" s="34"/>
      <c r="Z32" s="34"/>
      <c r="AA32" s="34"/>
      <c r="AB32" s="13" t="s">
        <v>1105</v>
      </c>
      <c r="AC32" s="13" t="s">
        <v>83</v>
      </c>
      <c r="AD32" s="13" t="s">
        <v>84</v>
      </c>
      <c r="AE32" s="13" t="s">
        <v>90</v>
      </c>
      <c r="AF32" s="13" t="s">
        <v>91</v>
      </c>
      <c r="AG32" s="13" t="s">
        <v>100</v>
      </c>
      <c r="AH32" s="13" t="s">
        <v>1106</v>
      </c>
      <c r="AI32" s="38">
        <v>380000</v>
      </c>
      <c r="AJ32" s="42">
        <f>AI32-T32</f>
        <v>34545</v>
      </c>
      <c r="AK32" s="13"/>
      <c r="AL32" s="43">
        <v>386000</v>
      </c>
      <c r="AM32" s="42">
        <f>IF(AL32="","",AL32-T32)</f>
        <v>40545</v>
      </c>
      <c r="AN32" s="45" t="b">
        <v>0</v>
      </c>
      <c r="AO32" s="13"/>
      <c r="AP32" s="13"/>
      <c r="AQ32" s="13"/>
      <c r="AR32" s="13"/>
      <c r="AS32" s="13"/>
      <c r="AT32" s="13"/>
      <c r="AU32" s="13"/>
      <c r="AV32" s="13"/>
    </row>
    <row r="33" spans="1:48" ht="12.75" hidden="1">
      <c r="A33" s="38">
        <v>38</v>
      </c>
      <c r="B33" s="38">
        <v>1</v>
      </c>
      <c r="C33" s="13" t="s">
        <v>45</v>
      </c>
      <c r="D33" s="13" t="s">
        <v>106</v>
      </c>
      <c r="E33" s="13" t="s">
        <v>135</v>
      </c>
      <c r="F33" s="38">
        <v>2341810050808</v>
      </c>
      <c r="G33" s="13"/>
      <c r="H33" s="13" t="s">
        <v>1107</v>
      </c>
      <c r="I33" s="13"/>
      <c r="J33" s="13" t="s">
        <v>478</v>
      </c>
      <c r="K33" s="13"/>
      <c r="L33" s="13"/>
      <c r="M33" s="13" t="s">
        <v>51</v>
      </c>
      <c r="N33" s="13" t="s">
        <v>52</v>
      </c>
      <c r="O33" s="13"/>
      <c r="P33" s="46"/>
      <c r="Q33" s="34"/>
      <c r="R33" s="40">
        <v>9</v>
      </c>
      <c r="S33" s="34"/>
      <c r="T33" s="40">
        <v>2727</v>
      </c>
      <c r="U33" s="40">
        <v>10000</v>
      </c>
      <c r="V33" s="34"/>
      <c r="W33" s="47"/>
      <c r="X33" s="34"/>
      <c r="Y33" s="34"/>
      <c r="Z33" s="34"/>
      <c r="AA33" s="34"/>
      <c r="AB33" s="13" t="s">
        <v>1108</v>
      </c>
      <c r="AC33" s="13" t="s">
        <v>83</v>
      </c>
      <c r="AD33" s="13" t="s">
        <v>84</v>
      </c>
      <c r="AE33" s="13" t="s">
        <v>90</v>
      </c>
      <c r="AF33" s="13" t="s">
        <v>91</v>
      </c>
      <c r="AG33" s="13" t="s">
        <v>92</v>
      </c>
      <c r="AH33" s="13" t="s">
        <v>96</v>
      </c>
      <c r="AI33" s="38">
        <v>30000</v>
      </c>
      <c r="AJ33" s="42">
        <f>AI33-T33</f>
        <v>27273</v>
      </c>
      <c r="AK33" s="13"/>
      <c r="AL33" s="43">
        <v>6000</v>
      </c>
      <c r="AM33" s="42">
        <f>IF(AL33="","",AL33-T33)</f>
        <v>3273</v>
      </c>
      <c r="AN33" s="45" t="b">
        <v>0</v>
      </c>
      <c r="AO33" s="13"/>
      <c r="AP33" s="13"/>
      <c r="AQ33" s="13"/>
      <c r="AR33" s="13"/>
      <c r="AS33" s="13"/>
      <c r="AT33" s="13"/>
      <c r="AU33" s="13"/>
      <c r="AV33" s="13"/>
    </row>
    <row r="34" spans="1:48" ht="12.75" hidden="1">
      <c r="A34" s="38">
        <v>38</v>
      </c>
      <c r="B34" s="38">
        <v>2</v>
      </c>
      <c r="C34" s="13" t="s">
        <v>45</v>
      </c>
      <c r="D34" s="13" t="s">
        <v>106</v>
      </c>
      <c r="E34" s="13" t="s">
        <v>135</v>
      </c>
      <c r="F34" s="38">
        <v>2341810050815</v>
      </c>
      <c r="G34" s="13"/>
      <c r="H34" s="13" t="s">
        <v>1107</v>
      </c>
      <c r="I34" s="13" t="s">
        <v>1109</v>
      </c>
      <c r="J34" s="13" t="s">
        <v>478</v>
      </c>
      <c r="K34" s="13"/>
      <c r="L34" s="13"/>
      <c r="M34" s="13" t="s">
        <v>51</v>
      </c>
      <c r="N34" s="13" t="s">
        <v>52</v>
      </c>
      <c r="O34" s="13"/>
      <c r="P34" s="46"/>
      <c r="Q34" s="34"/>
      <c r="R34" s="40">
        <v>9</v>
      </c>
      <c r="S34" s="34"/>
      <c r="T34" s="40">
        <v>4545</v>
      </c>
      <c r="U34" s="40">
        <v>15000</v>
      </c>
      <c r="V34" s="34"/>
      <c r="W34" s="47"/>
      <c r="X34" s="34"/>
      <c r="Y34" s="34"/>
      <c r="Z34" s="34"/>
      <c r="AA34" s="34"/>
      <c r="AB34" s="13" t="s">
        <v>1108</v>
      </c>
      <c r="AC34" s="13" t="s">
        <v>83</v>
      </c>
      <c r="AD34" s="13" t="s">
        <v>84</v>
      </c>
      <c r="AE34" s="13" t="s">
        <v>90</v>
      </c>
      <c r="AF34" s="13" t="s">
        <v>91</v>
      </c>
      <c r="AG34" s="13" t="s">
        <v>100</v>
      </c>
      <c r="AH34" s="13" t="s">
        <v>454</v>
      </c>
      <c r="AI34" s="38">
        <v>30000</v>
      </c>
      <c r="AJ34" s="42">
        <f>AI34-T34</f>
        <v>25455</v>
      </c>
      <c r="AK34" s="13"/>
      <c r="AL34" s="43">
        <v>6000</v>
      </c>
      <c r="AM34" s="42">
        <f>IF(AL34="","",AL34-T34)</f>
        <v>1455</v>
      </c>
      <c r="AN34" s="45" t="b">
        <v>0</v>
      </c>
      <c r="AO34" s="13"/>
      <c r="AP34" s="13"/>
      <c r="AQ34" s="13"/>
      <c r="AR34" s="13"/>
      <c r="AS34" s="13"/>
      <c r="AT34" s="13"/>
      <c r="AU34" s="13"/>
      <c r="AV34" s="13"/>
    </row>
    <row r="35" spans="1:48" ht="12.75" hidden="1">
      <c r="A35" s="38">
        <v>38</v>
      </c>
      <c r="B35" s="38">
        <v>3</v>
      </c>
      <c r="C35" s="13" t="s">
        <v>45</v>
      </c>
      <c r="D35" s="13" t="s">
        <v>106</v>
      </c>
      <c r="E35" s="13" t="s">
        <v>135</v>
      </c>
      <c r="F35" s="38">
        <v>2341810050822</v>
      </c>
      <c r="G35" s="13"/>
      <c r="H35" s="13" t="s">
        <v>1107</v>
      </c>
      <c r="I35" s="13"/>
      <c r="J35" s="13" t="s">
        <v>478</v>
      </c>
      <c r="K35" s="13"/>
      <c r="L35" s="13"/>
      <c r="M35" s="13" t="s">
        <v>51</v>
      </c>
      <c r="N35" s="13" t="s">
        <v>52</v>
      </c>
      <c r="O35" s="13"/>
      <c r="P35" s="46"/>
      <c r="Q35" s="34"/>
      <c r="R35" s="40">
        <v>9</v>
      </c>
      <c r="S35" s="34"/>
      <c r="T35" s="40">
        <v>2727</v>
      </c>
      <c r="U35" s="40">
        <v>10000</v>
      </c>
      <c r="V35" s="34"/>
      <c r="W35" s="47"/>
      <c r="X35" s="34"/>
      <c r="Y35" s="34"/>
      <c r="Z35" s="34"/>
      <c r="AA35" s="34"/>
      <c r="AB35" s="13" t="s">
        <v>1108</v>
      </c>
      <c r="AC35" s="13" t="s">
        <v>83</v>
      </c>
      <c r="AD35" s="13" t="s">
        <v>84</v>
      </c>
      <c r="AE35" s="13" t="s">
        <v>90</v>
      </c>
      <c r="AF35" s="13" t="s">
        <v>91</v>
      </c>
      <c r="AG35" s="13" t="s">
        <v>541</v>
      </c>
      <c r="AH35" s="13" t="s">
        <v>605</v>
      </c>
      <c r="AI35" s="38">
        <v>30000</v>
      </c>
      <c r="AJ35" s="42">
        <f>AI35-T35</f>
        <v>27273</v>
      </c>
      <c r="AK35" s="13"/>
      <c r="AL35" s="43">
        <v>8000</v>
      </c>
      <c r="AM35" s="42">
        <f>IF(AL35="","",AL35-T35)</f>
        <v>5273</v>
      </c>
      <c r="AN35" s="45" t="b">
        <v>0</v>
      </c>
      <c r="AO35" s="13"/>
      <c r="AP35" s="13"/>
      <c r="AQ35" s="13"/>
      <c r="AR35" s="13"/>
      <c r="AS35" s="13"/>
      <c r="AT35" s="13"/>
      <c r="AU35" s="13"/>
      <c r="AV35" s="13"/>
    </row>
    <row r="36" spans="1:48" ht="12.75" hidden="1">
      <c r="A36" s="38">
        <v>38</v>
      </c>
      <c r="B36" s="38">
        <v>4</v>
      </c>
      <c r="C36" s="13" t="s">
        <v>45</v>
      </c>
      <c r="D36" s="13" t="s">
        <v>106</v>
      </c>
      <c r="E36" s="13" t="s">
        <v>467</v>
      </c>
      <c r="F36" s="38">
        <v>2342290041454</v>
      </c>
      <c r="G36" s="13"/>
      <c r="H36" s="13" t="s">
        <v>1110</v>
      </c>
      <c r="I36" s="13" t="s">
        <v>1111</v>
      </c>
      <c r="J36" s="13" t="s">
        <v>478</v>
      </c>
      <c r="K36" s="13"/>
      <c r="L36" s="13"/>
      <c r="M36" s="13" t="s">
        <v>62</v>
      </c>
      <c r="N36" s="13" t="s">
        <v>82</v>
      </c>
      <c r="O36" s="13"/>
      <c r="P36" s="46"/>
      <c r="Q36" s="46"/>
      <c r="R36" s="40">
        <v>4</v>
      </c>
      <c r="S36" s="34"/>
      <c r="T36" s="40">
        <v>50000</v>
      </c>
      <c r="U36" s="40">
        <v>80000</v>
      </c>
      <c r="V36" s="34"/>
      <c r="W36" s="47"/>
      <c r="X36" s="34"/>
      <c r="Y36" s="34"/>
      <c r="Z36" s="34"/>
      <c r="AA36" s="34"/>
      <c r="AB36" s="13" t="s">
        <v>1112</v>
      </c>
      <c r="AC36" s="13" t="s">
        <v>83</v>
      </c>
      <c r="AD36" s="13" t="s">
        <v>84</v>
      </c>
      <c r="AE36" s="13" t="s">
        <v>90</v>
      </c>
      <c r="AF36" s="13" t="s">
        <v>91</v>
      </c>
      <c r="AG36" s="13" t="s">
        <v>574</v>
      </c>
      <c r="AH36" s="13" t="s">
        <v>575</v>
      </c>
      <c r="AI36" s="38">
        <v>80000</v>
      </c>
      <c r="AJ36" s="42">
        <f>AI36-T36</f>
        <v>30000</v>
      </c>
      <c r="AK36" s="13"/>
      <c r="AL36" s="43">
        <v>99000</v>
      </c>
      <c r="AM36" s="42">
        <f>IF(AL36="","",AL36-T36)</f>
        <v>49000</v>
      </c>
      <c r="AN36" s="45" t="b">
        <v>0</v>
      </c>
      <c r="AO36" s="13"/>
      <c r="AP36" s="13"/>
      <c r="AQ36" s="13"/>
      <c r="AR36" s="13"/>
      <c r="AS36" s="13"/>
      <c r="AT36" s="13"/>
      <c r="AU36" s="13"/>
      <c r="AV36" s="13"/>
    </row>
    <row r="37" spans="1:48" ht="12.75" hidden="1">
      <c r="A37" s="38">
        <v>38</v>
      </c>
      <c r="B37" s="38">
        <v>5</v>
      </c>
      <c r="C37" s="13" t="s">
        <v>45</v>
      </c>
      <c r="D37" s="13" t="s">
        <v>106</v>
      </c>
      <c r="E37" s="13" t="s">
        <v>467</v>
      </c>
      <c r="F37" s="38">
        <v>2342290041461</v>
      </c>
      <c r="G37" s="13"/>
      <c r="H37" s="13" t="s">
        <v>1113</v>
      </c>
      <c r="I37" s="13" t="s">
        <v>1114</v>
      </c>
      <c r="J37" s="13" t="s">
        <v>478</v>
      </c>
      <c r="K37" s="13"/>
      <c r="L37" s="13"/>
      <c r="M37" s="13" t="s">
        <v>62</v>
      </c>
      <c r="N37" s="13" t="s">
        <v>82</v>
      </c>
      <c r="O37" s="13"/>
      <c r="P37" s="46"/>
      <c r="Q37" s="46"/>
      <c r="R37" s="40">
        <v>4</v>
      </c>
      <c r="S37" s="13"/>
      <c r="T37" s="40">
        <v>50000</v>
      </c>
      <c r="U37" s="40">
        <v>80000</v>
      </c>
      <c r="V37" s="34"/>
      <c r="W37" s="47"/>
      <c r="X37" s="34"/>
      <c r="Y37" s="34"/>
      <c r="Z37" s="34"/>
      <c r="AA37" s="34"/>
      <c r="AB37" s="13" t="s">
        <v>1112</v>
      </c>
      <c r="AC37" s="13" t="s">
        <v>83</v>
      </c>
      <c r="AD37" s="13" t="s">
        <v>84</v>
      </c>
      <c r="AE37" s="13" t="s">
        <v>90</v>
      </c>
      <c r="AF37" s="13" t="s">
        <v>91</v>
      </c>
      <c r="AG37" s="13" t="s">
        <v>160</v>
      </c>
      <c r="AH37" s="13" t="s">
        <v>523</v>
      </c>
      <c r="AI37" s="40">
        <v>80000</v>
      </c>
      <c r="AJ37" s="42">
        <f>AI37-T37</f>
        <v>30000</v>
      </c>
      <c r="AK37" s="13"/>
      <c r="AL37" s="43">
        <v>163000</v>
      </c>
      <c r="AM37" s="42">
        <f>IF(AL37="","",AL37-T37)</f>
        <v>113000</v>
      </c>
      <c r="AN37" s="45" t="b">
        <v>0</v>
      </c>
      <c r="AO37" s="13"/>
      <c r="AP37" s="13"/>
      <c r="AQ37" s="13"/>
      <c r="AR37" s="13"/>
      <c r="AS37" s="13"/>
      <c r="AT37" s="13"/>
      <c r="AU37" s="13"/>
      <c r="AV37" s="13"/>
    </row>
    <row r="38" spans="1:48" ht="12.75" hidden="1">
      <c r="A38" s="38">
        <v>38</v>
      </c>
      <c r="B38" s="38">
        <v>6</v>
      </c>
      <c r="C38" s="13" t="s">
        <v>45</v>
      </c>
      <c r="D38" s="13" t="s">
        <v>106</v>
      </c>
      <c r="E38" s="13" t="s">
        <v>467</v>
      </c>
      <c r="F38" s="38">
        <v>2342290041430</v>
      </c>
      <c r="G38" s="13"/>
      <c r="H38" s="13" t="s">
        <v>1115</v>
      </c>
      <c r="I38" s="13" t="s">
        <v>1116</v>
      </c>
      <c r="J38" s="13" t="s">
        <v>1117</v>
      </c>
      <c r="K38" s="13"/>
      <c r="L38" s="13"/>
      <c r="M38" s="13" t="s">
        <v>62</v>
      </c>
      <c r="N38" s="13" t="s">
        <v>770</v>
      </c>
      <c r="O38" s="13"/>
      <c r="P38" s="46"/>
      <c r="Q38" s="46"/>
      <c r="R38" s="40">
        <v>4</v>
      </c>
      <c r="S38" s="34"/>
      <c r="T38" s="40">
        <v>10909</v>
      </c>
      <c r="U38" s="40">
        <v>25000</v>
      </c>
      <c r="V38" s="34"/>
      <c r="W38" s="47"/>
      <c r="X38" s="34"/>
      <c r="Y38" s="34"/>
      <c r="Z38" s="34"/>
      <c r="AA38" s="34"/>
      <c r="AB38" s="13" t="s">
        <v>1118</v>
      </c>
      <c r="AC38" s="13" t="s">
        <v>83</v>
      </c>
      <c r="AD38" s="13" t="s">
        <v>84</v>
      </c>
      <c r="AE38" s="13" t="s">
        <v>90</v>
      </c>
      <c r="AF38" s="13" t="s">
        <v>91</v>
      </c>
      <c r="AG38" s="13" t="s">
        <v>92</v>
      </c>
      <c r="AH38" s="13" t="s">
        <v>93</v>
      </c>
      <c r="AI38" s="38">
        <v>30000</v>
      </c>
      <c r="AJ38" s="42">
        <f>AI38-T38</f>
        <v>19091</v>
      </c>
      <c r="AK38" s="13"/>
      <c r="AL38" s="43">
        <v>18000</v>
      </c>
      <c r="AM38" s="42">
        <f>IF(AL38="","",AL38-T38)</f>
        <v>7091</v>
      </c>
      <c r="AN38" s="45" t="b">
        <v>0</v>
      </c>
      <c r="AO38" s="13"/>
      <c r="AP38" s="13"/>
      <c r="AQ38" s="13"/>
      <c r="AR38" s="13"/>
      <c r="AS38" s="13"/>
      <c r="AT38" s="13"/>
      <c r="AU38" s="13"/>
      <c r="AV38" s="13"/>
    </row>
    <row r="39" spans="1:48" ht="12.75" hidden="1">
      <c r="A39" s="38">
        <v>38</v>
      </c>
      <c r="B39" s="38">
        <v>7</v>
      </c>
      <c r="C39" s="13" t="s">
        <v>139</v>
      </c>
      <c r="D39" s="13" t="s">
        <v>46</v>
      </c>
      <c r="E39" s="13" t="s">
        <v>65</v>
      </c>
      <c r="F39" s="38">
        <v>2300040165218</v>
      </c>
      <c r="G39" s="13"/>
      <c r="H39" s="13" t="s">
        <v>1119</v>
      </c>
      <c r="I39" s="13" t="s">
        <v>1120</v>
      </c>
      <c r="J39" s="13" t="s">
        <v>1121</v>
      </c>
      <c r="K39" s="13" t="s">
        <v>156</v>
      </c>
      <c r="L39" s="13" t="s">
        <v>157</v>
      </c>
      <c r="M39" s="13" t="s">
        <v>62</v>
      </c>
      <c r="N39" s="13" t="s">
        <v>63</v>
      </c>
      <c r="O39" s="13"/>
      <c r="P39" s="39">
        <v>45449</v>
      </c>
      <c r="Q39" s="13" t="s">
        <v>807</v>
      </c>
      <c r="R39" s="40">
        <v>91</v>
      </c>
      <c r="S39" s="13" t="s">
        <v>146</v>
      </c>
      <c r="T39" s="40">
        <v>39140</v>
      </c>
      <c r="U39" s="40">
        <v>59800</v>
      </c>
      <c r="V39" s="40">
        <v>39140</v>
      </c>
      <c r="W39" s="41">
        <v>45470</v>
      </c>
      <c r="X39" s="34" t="s">
        <v>1122</v>
      </c>
      <c r="Y39" s="34" t="s">
        <v>1123</v>
      </c>
      <c r="Z39" s="34" t="s">
        <v>1124</v>
      </c>
      <c r="AA39" s="40">
        <v>1</v>
      </c>
      <c r="AB39" s="13" t="s">
        <v>1125</v>
      </c>
      <c r="AC39" s="13" t="s">
        <v>83</v>
      </c>
      <c r="AD39" s="13" t="s">
        <v>84</v>
      </c>
      <c r="AE39" s="13" t="s">
        <v>85</v>
      </c>
      <c r="AF39" s="13" t="s">
        <v>86</v>
      </c>
      <c r="AG39" s="13" t="s">
        <v>87</v>
      </c>
      <c r="AH39" s="13" t="s">
        <v>88</v>
      </c>
      <c r="AI39" s="38">
        <v>50000</v>
      </c>
      <c r="AJ39" s="42">
        <f>AI39-T39</f>
        <v>10860</v>
      </c>
      <c r="AK39" s="13"/>
      <c r="AL39" s="43">
        <v>50000</v>
      </c>
      <c r="AM39" s="42">
        <f>IF(AL39="","",AL39-T39)</f>
        <v>10860</v>
      </c>
      <c r="AN39" s="45" t="b">
        <v>0</v>
      </c>
      <c r="AO39" s="13"/>
      <c r="AP39" s="13"/>
      <c r="AQ39" s="13"/>
      <c r="AR39" s="13"/>
      <c r="AS39" s="13"/>
      <c r="AT39" s="13"/>
      <c r="AU39" s="13"/>
      <c r="AV39" s="13"/>
    </row>
    <row r="40" spans="1:48" ht="12.75" hidden="1">
      <c r="A40" s="38">
        <v>38</v>
      </c>
      <c r="B40" s="38">
        <v>8</v>
      </c>
      <c r="C40" s="13" t="s">
        <v>139</v>
      </c>
      <c r="D40" s="13" t="s">
        <v>46</v>
      </c>
      <c r="E40" s="13" t="s">
        <v>761</v>
      </c>
      <c r="F40" s="38">
        <v>2300040850589</v>
      </c>
      <c r="G40" s="13"/>
      <c r="H40" s="13" t="s">
        <v>1126</v>
      </c>
      <c r="I40" s="13" t="s">
        <v>1127</v>
      </c>
      <c r="J40" s="13" t="s">
        <v>1128</v>
      </c>
      <c r="K40" s="13" t="s">
        <v>156</v>
      </c>
      <c r="L40" s="13" t="s">
        <v>157</v>
      </c>
      <c r="M40" s="13" t="s">
        <v>51</v>
      </c>
      <c r="N40" s="13" t="s">
        <v>52</v>
      </c>
      <c r="O40" s="13"/>
      <c r="P40" s="39">
        <v>45503</v>
      </c>
      <c r="Q40" s="13" t="s">
        <v>139</v>
      </c>
      <c r="R40" s="40">
        <v>37</v>
      </c>
      <c r="S40" s="34" t="s">
        <v>146</v>
      </c>
      <c r="T40" s="40">
        <v>934000</v>
      </c>
      <c r="U40" s="40">
        <v>1180000</v>
      </c>
      <c r="V40" s="40">
        <v>934000</v>
      </c>
      <c r="W40" s="41">
        <v>45514</v>
      </c>
      <c r="X40" s="34" t="s">
        <v>147</v>
      </c>
      <c r="Y40" s="13" t="s">
        <v>1129</v>
      </c>
      <c r="Z40" s="13" t="s">
        <v>1130</v>
      </c>
      <c r="AA40" s="40">
        <v>1</v>
      </c>
      <c r="AB40" s="13" t="s">
        <v>1131</v>
      </c>
      <c r="AC40" s="13" t="s">
        <v>83</v>
      </c>
      <c r="AD40" s="13" t="s">
        <v>84</v>
      </c>
      <c r="AE40" s="13" t="s">
        <v>85</v>
      </c>
      <c r="AF40" s="13" t="s">
        <v>86</v>
      </c>
      <c r="AG40" s="13" t="s">
        <v>87</v>
      </c>
      <c r="AH40" s="13" t="s">
        <v>88</v>
      </c>
      <c r="AI40" s="38">
        <v>1000000</v>
      </c>
      <c r="AJ40" s="42">
        <f>AI40-T40</f>
        <v>66000</v>
      </c>
      <c r="AK40" s="13"/>
      <c r="AL40" s="43">
        <v>926000</v>
      </c>
      <c r="AM40" s="44">
        <f>IF(AL40="","",AL40-T40)</f>
        <v>-8000</v>
      </c>
      <c r="AN40" s="45" t="b">
        <v>0</v>
      </c>
      <c r="AO40" s="13"/>
      <c r="AP40" s="13"/>
      <c r="AQ40" s="13"/>
      <c r="AR40" s="13"/>
      <c r="AS40" s="13"/>
      <c r="AT40" s="13"/>
      <c r="AU40" s="13"/>
      <c r="AV40" s="13"/>
    </row>
    <row r="41" spans="1:48" ht="12.75">
      <c r="A41" s="38">
        <v>38</v>
      </c>
      <c r="B41" s="38">
        <v>9</v>
      </c>
      <c r="C41" s="13" t="s">
        <v>139</v>
      </c>
      <c r="D41" s="13" t="s">
        <v>46</v>
      </c>
      <c r="E41" s="13" t="s">
        <v>761</v>
      </c>
      <c r="F41" s="38">
        <v>2300040850763</v>
      </c>
      <c r="G41" s="13"/>
      <c r="H41" s="13" t="s">
        <v>1132</v>
      </c>
      <c r="I41" s="13" t="s">
        <v>228</v>
      </c>
      <c r="J41" s="13" t="s">
        <v>1133</v>
      </c>
      <c r="K41" s="13" t="s">
        <v>156</v>
      </c>
      <c r="L41" s="13" t="s">
        <v>157</v>
      </c>
      <c r="M41" s="13" t="s">
        <v>51</v>
      </c>
      <c r="N41" s="13" t="s">
        <v>82</v>
      </c>
      <c r="O41" s="13"/>
      <c r="P41" s="39">
        <v>45503</v>
      </c>
      <c r="Q41" s="13" t="s">
        <v>139</v>
      </c>
      <c r="R41" s="40">
        <v>37</v>
      </c>
      <c r="S41" s="13" t="s">
        <v>146</v>
      </c>
      <c r="T41" s="40">
        <v>102000</v>
      </c>
      <c r="U41" s="40">
        <v>102000</v>
      </c>
      <c r="V41" s="40">
        <v>102000</v>
      </c>
      <c r="W41" s="47"/>
      <c r="X41" s="34"/>
      <c r="Y41" s="34"/>
      <c r="Z41" s="34"/>
      <c r="AA41" s="40">
        <v>1</v>
      </c>
      <c r="AB41" s="13"/>
      <c r="AC41" s="13" t="s">
        <v>83</v>
      </c>
      <c r="AD41" s="13" t="s">
        <v>84</v>
      </c>
      <c r="AE41" s="13" t="s">
        <v>85</v>
      </c>
      <c r="AF41" s="13" t="s">
        <v>86</v>
      </c>
      <c r="AG41" s="13" t="s">
        <v>87</v>
      </c>
      <c r="AH41" s="13" t="s">
        <v>88</v>
      </c>
      <c r="AI41" s="38">
        <v>150000</v>
      </c>
      <c r="AJ41" s="42">
        <f>AI41-T41</f>
        <v>48000</v>
      </c>
      <c r="AK41" s="13"/>
      <c r="AL41" s="43">
        <v>68000</v>
      </c>
      <c r="AM41" s="44">
        <f>IF(AL41="","",AL41-T41)</f>
        <v>-34000</v>
      </c>
      <c r="AN41" s="45" t="b">
        <v>1</v>
      </c>
      <c r="AO41" s="34"/>
      <c r="AP41" s="13"/>
      <c r="AQ41" s="13"/>
      <c r="AR41" s="13"/>
      <c r="AS41" s="13"/>
      <c r="AT41" s="13"/>
      <c r="AU41" s="13"/>
      <c r="AV41" s="13"/>
    </row>
    <row r="42" spans="1:48" ht="12.75">
      <c r="A42" s="38">
        <v>38</v>
      </c>
      <c r="B42" s="38">
        <v>10</v>
      </c>
      <c r="C42" s="13" t="s">
        <v>139</v>
      </c>
      <c r="D42" s="13" t="s">
        <v>46</v>
      </c>
      <c r="E42" s="13" t="s">
        <v>761</v>
      </c>
      <c r="F42" s="38">
        <v>2300040851258</v>
      </c>
      <c r="G42" s="13"/>
      <c r="H42" s="13" t="s">
        <v>1134</v>
      </c>
      <c r="I42" s="13" t="s">
        <v>389</v>
      </c>
      <c r="J42" s="13" t="s">
        <v>1135</v>
      </c>
      <c r="K42" s="13" t="s">
        <v>156</v>
      </c>
      <c r="L42" s="13" t="s">
        <v>157</v>
      </c>
      <c r="M42" s="13" t="s">
        <v>51</v>
      </c>
      <c r="N42" s="13" t="s">
        <v>82</v>
      </c>
      <c r="O42" s="13"/>
      <c r="P42" s="39">
        <v>45503</v>
      </c>
      <c r="Q42" s="13" t="s">
        <v>139</v>
      </c>
      <c r="R42" s="40">
        <v>37</v>
      </c>
      <c r="S42" s="13" t="s">
        <v>146</v>
      </c>
      <c r="T42" s="40">
        <v>703000</v>
      </c>
      <c r="U42" s="40">
        <v>701000</v>
      </c>
      <c r="V42" s="40">
        <v>701000</v>
      </c>
      <c r="W42" s="47"/>
      <c r="X42" s="34"/>
      <c r="Y42" s="34"/>
      <c r="Z42" s="34"/>
      <c r="AA42" s="40">
        <v>1</v>
      </c>
      <c r="AB42" s="13" t="s">
        <v>771</v>
      </c>
      <c r="AC42" s="13" t="s">
        <v>83</v>
      </c>
      <c r="AD42" s="13" t="s">
        <v>84</v>
      </c>
      <c r="AE42" s="13" t="s">
        <v>85</v>
      </c>
      <c r="AF42" s="13" t="s">
        <v>86</v>
      </c>
      <c r="AG42" s="13" t="s">
        <v>87</v>
      </c>
      <c r="AH42" s="13" t="s">
        <v>88</v>
      </c>
      <c r="AI42" s="38">
        <v>800000</v>
      </c>
      <c r="AJ42" s="42">
        <f>AI42-T42</f>
        <v>97000</v>
      </c>
      <c r="AK42" s="13"/>
      <c r="AL42" s="43">
        <v>451000</v>
      </c>
      <c r="AM42" s="44">
        <f>IF(AL42="","",AL42-T42)</f>
        <v>-252000</v>
      </c>
      <c r="AN42" s="45" t="b">
        <v>1</v>
      </c>
      <c r="AO42" s="34"/>
      <c r="AP42" s="13"/>
      <c r="AQ42" s="13"/>
      <c r="AR42" s="13"/>
      <c r="AS42" s="13"/>
      <c r="AT42" s="13"/>
      <c r="AU42" s="13"/>
      <c r="AV42" s="13"/>
    </row>
    <row r="43" spans="1:48" ht="12.75">
      <c r="A43" s="38">
        <v>49</v>
      </c>
      <c r="B43" s="38">
        <v>1</v>
      </c>
      <c r="C43" s="13" t="s">
        <v>139</v>
      </c>
      <c r="D43" s="13" t="s">
        <v>46</v>
      </c>
      <c r="E43" s="13" t="s">
        <v>761</v>
      </c>
      <c r="F43" s="38">
        <v>2300040851296</v>
      </c>
      <c r="G43" s="13"/>
      <c r="H43" s="13" t="s">
        <v>1136</v>
      </c>
      <c r="I43" s="13" t="s">
        <v>228</v>
      </c>
      <c r="J43" s="13"/>
      <c r="K43" s="13" t="s">
        <v>156</v>
      </c>
      <c r="L43" s="13" t="s">
        <v>157</v>
      </c>
      <c r="M43" s="13" t="s">
        <v>62</v>
      </c>
      <c r="N43" s="13" t="s">
        <v>82</v>
      </c>
      <c r="O43" s="13"/>
      <c r="P43" s="39">
        <v>45503</v>
      </c>
      <c r="Q43" s="13" t="s">
        <v>139</v>
      </c>
      <c r="R43" s="40">
        <v>37</v>
      </c>
      <c r="S43" s="13" t="s">
        <v>146</v>
      </c>
      <c r="T43" s="40">
        <v>387000</v>
      </c>
      <c r="U43" s="40">
        <v>387000</v>
      </c>
      <c r="V43" s="40">
        <v>387000</v>
      </c>
      <c r="W43" s="47"/>
      <c r="X43" s="34"/>
      <c r="Y43" s="48"/>
      <c r="Z43" s="34"/>
      <c r="AA43" s="40">
        <v>1</v>
      </c>
      <c r="AB43" s="13" t="s">
        <v>1137</v>
      </c>
      <c r="AC43" s="13" t="s">
        <v>83</v>
      </c>
      <c r="AD43" s="13" t="s">
        <v>84</v>
      </c>
      <c r="AE43" s="13" t="s">
        <v>85</v>
      </c>
      <c r="AF43" s="13" t="s">
        <v>86</v>
      </c>
      <c r="AG43" s="13" t="s">
        <v>87</v>
      </c>
      <c r="AH43" s="13" t="s">
        <v>88</v>
      </c>
      <c r="AI43" s="38">
        <v>450000</v>
      </c>
      <c r="AJ43" s="42">
        <f>AI43-T43</f>
        <v>63000</v>
      </c>
      <c r="AK43" s="13"/>
      <c r="AL43" s="43">
        <v>314000</v>
      </c>
      <c r="AM43" s="44">
        <f>IF(AL43="","",AL43-T43)</f>
        <v>-73000</v>
      </c>
      <c r="AN43" s="45" t="b">
        <v>1</v>
      </c>
      <c r="AO43" s="34"/>
      <c r="AP43" s="13"/>
      <c r="AQ43" s="13"/>
      <c r="AR43" s="13"/>
      <c r="AS43" s="13"/>
      <c r="AT43" s="13"/>
      <c r="AU43" s="13"/>
      <c r="AV43" s="13"/>
    </row>
    <row r="44" spans="1:48" ht="12.75" hidden="1">
      <c r="A44" s="38">
        <v>49</v>
      </c>
      <c r="B44" s="38">
        <v>2</v>
      </c>
      <c r="C44" s="13" t="s">
        <v>139</v>
      </c>
      <c r="D44" s="13" t="s">
        <v>46</v>
      </c>
      <c r="E44" s="13" t="s">
        <v>53</v>
      </c>
      <c r="F44" s="38">
        <v>2300040857168</v>
      </c>
      <c r="G44" s="38">
        <v>290724032</v>
      </c>
      <c r="H44" s="13" t="s">
        <v>1138</v>
      </c>
      <c r="I44" s="13" t="s">
        <v>1139</v>
      </c>
      <c r="J44" s="13" t="s">
        <v>1140</v>
      </c>
      <c r="K44" s="13" t="s">
        <v>156</v>
      </c>
      <c r="L44" s="13" t="s">
        <v>157</v>
      </c>
      <c r="M44" s="13" t="s">
        <v>56</v>
      </c>
      <c r="N44" s="13" t="s">
        <v>63</v>
      </c>
      <c r="O44" s="13"/>
      <c r="P44" s="39">
        <v>45508</v>
      </c>
      <c r="Q44" s="13" t="s">
        <v>139</v>
      </c>
      <c r="R44" s="40">
        <v>32</v>
      </c>
      <c r="S44" s="13" t="s">
        <v>146</v>
      </c>
      <c r="T44" s="40">
        <v>63000</v>
      </c>
      <c r="U44" s="40">
        <v>78000</v>
      </c>
      <c r="V44" s="40">
        <v>63000</v>
      </c>
      <c r="W44" s="41">
        <v>45531</v>
      </c>
      <c r="X44" s="34" t="s">
        <v>147</v>
      </c>
      <c r="Y44" s="51">
        <v>45509</v>
      </c>
      <c r="Z44" s="13" t="s">
        <v>139</v>
      </c>
      <c r="AA44" s="40">
        <v>1</v>
      </c>
      <c r="AB44" s="13" t="s">
        <v>1141</v>
      </c>
      <c r="AC44" s="13" t="s">
        <v>83</v>
      </c>
      <c r="AD44" s="13" t="s">
        <v>84</v>
      </c>
      <c r="AE44" s="13" t="s">
        <v>85</v>
      </c>
      <c r="AF44" s="13" t="s">
        <v>86</v>
      </c>
      <c r="AG44" s="13" t="s">
        <v>87</v>
      </c>
      <c r="AH44" s="13" t="s">
        <v>88</v>
      </c>
      <c r="AI44" s="38">
        <v>80000</v>
      </c>
      <c r="AJ44" s="42">
        <f>AI44-T44</f>
        <v>17000</v>
      </c>
      <c r="AK44" s="13"/>
      <c r="AL44" s="43">
        <v>80000</v>
      </c>
      <c r="AM44" s="42">
        <f>IF(AL44="","",AL44-T44)</f>
        <v>17000</v>
      </c>
      <c r="AN44" s="45" t="b">
        <v>0</v>
      </c>
      <c r="AO44" s="13"/>
      <c r="AP44" s="13"/>
      <c r="AQ44" s="13"/>
      <c r="AR44" s="13"/>
      <c r="AS44" s="13"/>
      <c r="AT44" s="13"/>
      <c r="AU44" s="13"/>
      <c r="AV44" s="13"/>
    </row>
    <row r="45" spans="1:48" ht="12.75">
      <c r="A45" s="38">
        <v>49</v>
      </c>
      <c r="B45" s="38">
        <v>3</v>
      </c>
      <c r="C45" s="13" t="s">
        <v>139</v>
      </c>
      <c r="D45" s="13" t="s">
        <v>46</v>
      </c>
      <c r="E45" s="13" t="s">
        <v>53</v>
      </c>
      <c r="F45" s="38">
        <v>2300040857670</v>
      </c>
      <c r="G45" s="38">
        <v>290724166</v>
      </c>
      <c r="H45" s="13" t="s">
        <v>1142</v>
      </c>
      <c r="I45" s="13" t="s">
        <v>1143</v>
      </c>
      <c r="J45" s="38">
        <v>28557874</v>
      </c>
      <c r="K45" s="13" t="s">
        <v>156</v>
      </c>
      <c r="L45" s="13" t="s">
        <v>157</v>
      </c>
      <c r="M45" s="13" t="s">
        <v>62</v>
      </c>
      <c r="N45" s="13" t="s">
        <v>82</v>
      </c>
      <c r="O45" s="13"/>
      <c r="P45" s="39">
        <v>45508</v>
      </c>
      <c r="Q45" s="34" t="s">
        <v>139</v>
      </c>
      <c r="R45" s="40">
        <v>32</v>
      </c>
      <c r="S45" s="34" t="s">
        <v>146</v>
      </c>
      <c r="T45" s="40">
        <v>165000</v>
      </c>
      <c r="U45" s="40">
        <v>165000</v>
      </c>
      <c r="V45" s="40">
        <v>165000</v>
      </c>
      <c r="W45" s="47"/>
      <c r="X45" s="34"/>
      <c r="Y45" s="51">
        <v>45509</v>
      </c>
      <c r="Z45" s="34" t="s">
        <v>139</v>
      </c>
      <c r="AA45" s="40">
        <v>1</v>
      </c>
      <c r="AB45" s="13" t="s">
        <v>1144</v>
      </c>
      <c r="AC45" s="13" t="s">
        <v>83</v>
      </c>
      <c r="AD45" s="13" t="s">
        <v>84</v>
      </c>
      <c r="AE45" s="13" t="s">
        <v>85</v>
      </c>
      <c r="AF45" s="13" t="s">
        <v>86</v>
      </c>
      <c r="AG45" s="13" t="s">
        <v>87</v>
      </c>
      <c r="AH45" s="13" t="s">
        <v>88</v>
      </c>
      <c r="AI45" s="38">
        <v>200000</v>
      </c>
      <c r="AJ45" s="42">
        <f>AI45-T45</f>
        <v>35000</v>
      </c>
      <c r="AK45" s="13"/>
      <c r="AL45" s="49" t="s">
        <v>1047</v>
      </c>
      <c r="AM45" s="50" t="e">
        <f>IF(AL45="","",AL45-T45)</f>
        <v>#VALUE!</v>
      </c>
      <c r="AN45" s="45" t="b">
        <v>1</v>
      </c>
      <c r="AO45" s="34"/>
      <c r="AP45" s="13"/>
      <c r="AQ45" s="13"/>
      <c r="AR45" s="13"/>
      <c r="AS45" s="13"/>
      <c r="AT45" s="13"/>
      <c r="AU45" s="13"/>
      <c r="AV45" s="13"/>
    </row>
    <row r="46" spans="1:48" ht="12.75" hidden="1">
      <c r="A46" s="38">
        <v>49</v>
      </c>
      <c r="B46" s="38">
        <v>4</v>
      </c>
      <c r="C46" s="13" t="s">
        <v>139</v>
      </c>
      <c r="D46" s="13" t="s">
        <v>46</v>
      </c>
      <c r="E46" s="13" t="s">
        <v>53</v>
      </c>
      <c r="F46" s="38">
        <v>2300040857687</v>
      </c>
      <c r="G46" s="38">
        <v>290724167</v>
      </c>
      <c r="H46" s="13" t="s">
        <v>1145</v>
      </c>
      <c r="I46" s="13" t="s">
        <v>1146</v>
      </c>
      <c r="J46" s="13" t="s">
        <v>1147</v>
      </c>
      <c r="K46" s="13" t="s">
        <v>156</v>
      </c>
      <c r="L46" s="13" t="s">
        <v>157</v>
      </c>
      <c r="M46" s="13" t="s">
        <v>51</v>
      </c>
      <c r="N46" s="13" t="s">
        <v>63</v>
      </c>
      <c r="O46" s="13"/>
      <c r="P46" s="39">
        <v>45508</v>
      </c>
      <c r="Q46" s="13" t="s">
        <v>139</v>
      </c>
      <c r="R46" s="40">
        <v>32</v>
      </c>
      <c r="S46" s="34" t="s">
        <v>146</v>
      </c>
      <c r="T46" s="40">
        <v>68000</v>
      </c>
      <c r="U46" s="40">
        <v>78000</v>
      </c>
      <c r="V46" s="40">
        <v>68000</v>
      </c>
      <c r="W46" s="41">
        <v>45531</v>
      </c>
      <c r="X46" s="34" t="s">
        <v>147</v>
      </c>
      <c r="Y46" s="51">
        <v>45509</v>
      </c>
      <c r="Z46" s="34" t="s">
        <v>139</v>
      </c>
      <c r="AA46" s="40">
        <v>1</v>
      </c>
      <c r="AB46" s="13" t="s">
        <v>1148</v>
      </c>
      <c r="AC46" s="13" t="s">
        <v>83</v>
      </c>
      <c r="AD46" s="13" t="s">
        <v>84</v>
      </c>
      <c r="AE46" s="13" t="s">
        <v>85</v>
      </c>
      <c r="AF46" s="13" t="s">
        <v>86</v>
      </c>
      <c r="AG46" s="13" t="s">
        <v>87</v>
      </c>
      <c r="AH46" s="13" t="s">
        <v>88</v>
      </c>
      <c r="AI46" s="38">
        <v>80000</v>
      </c>
      <c r="AJ46" s="42">
        <f>AI46-T46</f>
        <v>12000</v>
      </c>
      <c r="AK46" s="13"/>
      <c r="AL46" s="43">
        <v>57000</v>
      </c>
      <c r="AM46" s="44">
        <f>IF(AL46="","",AL46-T46)</f>
        <v>-11000</v>
      </c>
      <c r="AN46" s="45" t="b">
        <v>0</v>
      </c>
      <c r="AO46" s="13"/>
      <c r="AP46" s="13"/>
      <c r="AQ46" s="13"/>
      <c r="AR46" s="13"/>
      <c r="AS46" s="13"/>
      <c r="AT46" s="13"/>
      <c r="AU46" s="13"/>
      <c r="AV46" s="13"/>
    </row>
    <row r="47" spans="1:48" ht="12.75" hidden="1">
      <c r="A47" s="38">
        <v>49</v>
      </c>
      <c r="B47" s="38">
        <v>5</v>
      </c>
      <c r="C47" s="13" t="s">
        <v>139</v>
      </c>
      <c r="D47" s="13" t="s">
        <v>46</v>
      </c>
      <c r="E47" s="13" t="s">
        <v>53</v>
      </c>
      <c r="F47" s="38">
        <v>2300040857793</v>
      </c>
      <c r="G47" s="38">
        <v>290724216</v>
      </c>
      <c r="H47" s="13" t="s">
        <v>1149</v>
      </c>
      <c r="I47" s="13" t="s">
        <v>1150</v>
      </c>
      <c r="J47" s="13"/>
      <c r="K47" s="13"/>
      <c r="L47" s="13"/>
      <c r="M47" s="13" t="s">
        <v>479</v>
      </c>
      <c r="N47" s="13" t="s">
        <v>63</v>
      </c>
      <c r="O47" s="13"/>
      <c r="P47" s="39">
        <v>45508</v>
      </c>
      <c r="Q47" s="34" t="s">
        <v>139</v>
      </c>
      <c r="R47" s="40">
        <v>32</v>
      </c>
      <c r="S47" s="34" t="s">
        <v>179</v>
      </c>
      <c r="T47" s="40">
        <v>21000</v>
      </c>
      <c r="U47" s="40">
        <v>21000</v>
      </c>
      <c r="V47" s="40">
        <v>21000</v>
      </c>
      <c r="W47" s="47"/>
      <c r="X47" s="34"/>
      <c r="Y47" s="51">
        <v>45509</v>
      </c>
      <c r="Z47" s="34" t="s">
        <v>139</v>
      </c>
      <c r="AA47" s="40">
        <v>1</v>
      </c>
      <c r="AB47" s="13" t="s">
        <v>1151</v>
      </c>
      <c r="AC47" s="13" t="s">
        <v>83</v>
      </c>
      <c r="AD47" s="13" t="s">
        <v>84</v>
      </c>
      <c r="AE47" s="13" t="s">
        <v>85</v>
      </c>
      <c r="AF47" s="13" t="s">
        <v>86</v>
      </c>
      <c r="AG47" s="13" t="s">
        <v>87</v>
      </c>
      <c r="AH47" s="13" t="s">
        <v>88</v>
      </c>
      <c r="AI47" s="38">
        <v>30000</v>
      </c>
      <c r="AJ47" s="42">
        <f>AI47-T47</f>
        <v>9000</v>
      </c>
      <c r="AK47" s="13"/>
      <c r="AL47" s="43">
        <v>23000</v>
      </c>
      <c r="AM47" s="42">
        <f>IF(AL47="","",AL47-T47)</f>
        <v>2000</v>
      </c>
      <c r="AN47" s="45" t="b">
        <v>0</v>
      </c>
      <c r="AO47" s="13"/>
      <c r="AP47" s="13"/>
      <c r="AQ47" s="13"/>
      <c r="AR47" s="13"/>
      <c r="AS47" s="13"/>
      <c r="AT47" s="13"/>
      <c r="AU47" s="13"/>
      <c r="AV47" s="13"/>
    </row>
    <row r="48" spans="1:48" ht="12.75" hidden="1">
      <c r="A48" s="38">
        <v>49</v>
      </c>
      <c r="B48" s="38">
        <v>6</v>
      </c>
      <c r="C48" s="13" t="s">
        <v>139</v>
      </c>
      <c r="D48" s="13" t="s">
        <v>106</v>
      </c>
      <c r="E48" s="13" t="s">
        <v>79</v>
      </c>
      <c r="F48" s="38">
        <v>2342690024293</v>
      </c>
      <c r="G48" s="13"/>
      <c r="H48" s="13" t="s">
        <v>1152</v>
      </c>
      <c r="I48" s="13" t="s">
        <v>1153</v>
      </c>
      <c r="J48" s="13"/>
      <c r="K48" s="13" t="s">
        <v>156</v>
      </c>
      <c r="L48" s="13" t="s">
        <v>1154</v>
      </c>
      <c r="M48" s="13" t="s">
        <v>62</v>
      </c>
      <c r="N48" s="13" t="s">
        <v>417</v>
      </c>
      <c r="O48" s="13" t="s">
        <v>1155</v>
      </c>
      <c r="P48" s="39">
        <v>45520</v>
      </c>
      <c r="Q48" s="13" t="s">
        <v>79</v>
      </c>
      <c r="R48" s="40">
        <v>20</v>
      </c>
      <c r="S48" s="34" t="s">
        <v>146</v>
      </c>
      <c r="T48" s="40">
        <v>18182</v>
      </c>
      <c r="U48" s="40">
        <v>30000</v>
      </c>
      <c r="V48" s="40">
        <v>34000</v>
      </c>
      <c r="W48" s="41">
        <v>45525</v>
      </c>
      <c r="X48" s="34" t="s">
        <v>722</v>
      </c>
      <c r="Y48" s="51">
        <v>45525</v>
      </c>
      <c r="Z48" s="34" t="s">
        <v>139</v>
      </c>
      <c r="AA48" s="40">
        <v>1</v>
      </c>
      <c r="AB48" s="13" t="s">
        <v>1156</v>
      </c>
      <c r="AC48" s="13" t="s">
        <v>83</v>
      </c>
      <c r="AD48" s="13" t="s">
        <v>84</v>
      </c>
      <c r="AE48" s="13" t="s">
        <v>90</v>
      </c>
      <c r="AF48" s="13" t="s">
        <v>91</v>
      </c>
      <c r="AG48" s="13" t="s">
        <v>92</v>
      </c>
      <c r="AH48" s="13" t="s">
        <v>96</v>
      </c>
      <c r="AI48" s="38">
        <v>30000</v>
      </c>
      <c r="AJ48" s="42">
        <f>AI48-T48</f>
        <v>11818</v>
      </c>
      <c r="AK48" s="13"/>
      <c r="AL48" s="43">
        <v>12000</v>
      </c>
      <c r="AM48" s="44">
        <f>IF(AL48="","",AL48-T48)</f>
        <v>-6182</v>
      </c>
      <c r="AN48" s="45" t="b">
        <v>0</v>
      </c>
      <c r="AO48" s="13"/>
      <c r="AP48" s="13"/>
      <c r="AQ48" s="13"/>
      <c r="AR48" s="13"/>
      <c r="AS48" s="13"/>
      <c r="AT48" s="13"/>
      <c r="AU48" s="13"/>
      <c r="AV48" s="13"/>
    </row>
    <row r="49" spans="1:48" ht="12.75" hidden="1">
      <c r="A49" s="38">
        <v>49</v>
      </c>
      <c r="B49" s="38">
        <v>7</v>
      </c>
      <c r="C49" s="13" t="s">
        <v>139</v>
      </c>
      <c r="D49" s="13" t="s">
        <v>46</v>
      </c>
      <c r="E49" s="13" t="s">
        <v>140</v>
      </c>
      <c r="F49" s="38">
        <v>2300040939567</v>
      </c>
      <c r="G49" s="13"/>
      <c r="H49" s="13" t="s">
        <v>1157</v>
      </c>
      <c r="I49" s="13" t="s">
        <v>1158</v>
      </c>
      <c r="J49" s="38">
        <v>25</v>
      </c>
      <c r="K49" s="13" t="s">
        <v>156</v>
      </c>
      <c r="L49" s="13" t="s">
        <v>157</v>
      </c>
      <c r="M49" s="13" t="s">
        <v>51</v>
      </c>
      <c r="N49" s="13" t="s">
        <v>770</v>
      </c>
      <c r="O49" s="13"/>
      <c r="P49" s="39">
        <v>45521</v>
      </c>
      <c r="Q49" s="13" t="s">
        <v>139</v>
      </c>
      <c r="R49" s="40">
        <v>19</v>
      </c>
      <c r="S49" s="34" t="s">
        <v>146</v>
      </c>
      <c r="T49" s="40">
        <v>36720</v>
      </c>
      <c r="U49" s="40">
        <v>36720</v>
      </c>
      <c r="V49" s="40">
        <v>36720</v>
      </c>
      <c r="W49" s="47"/>
      <c r="X49" s="34"/>
      <c r="Y49" s="34"/>
      <c r="Z49" s="13"/>
      <c r="AA49" s="40">
        <v>1</v>
      </c>
      <c r="AB49" s="13"/>
      <c r="AC49" s="13" t="s">
        <v>83</v>
      </c>
      <c r="AD49" s="13" t="s">
        <v>84</v>
      </c>
      <c r="AE49" s="13" t="s">
        <v>85</v>
      </c>
      <c r="AF49" s="13" t="s">
        <v>86</v>
      </c>
      <c r="AG49" s="13" t="s">
        <v>87</v>
      </c>
      <c r="AH49" s="13" t="s">
        <v>88</v>
      </c>
      <c r="AI49" s="38">
        <v>50000</v>
      </c>
      <c r="AJ49" s="42">
        <f>AI49-T49</f>
        <v>13280</v>
      </c>
      <c r="AK49" s="13"/>
      <c r="AL49" s="43">
        <v>26000</v>
      </c>
      <c r="AM49" s="44">
        <f>IF(AL49="","",AL49-T49)</f>
        <v>-10720</v>
      </c>
      <c r="AN49" s="45" t="b">
        <v>0</v>
      </c>
      <c r="AO49" s="13"/>
      <c r="AP49" s="13"/>
      <c r="AQ49" s="13"/>
      <c r="AR49" s="13"/>
      <c r="AS49" s="13"/>
      <c r="AT49" s="13"/>
      <c r="AU49" s="13"/>
      <c r="AV49" s="13"/>
    </row>
    <row r="50" spans="1:48" ht="12.75" hidden="1">
      <c r="A50" s="38">
        <v>49</v>
      </c>
      <c r="B50" s="38">
        <v>8</v>
      </c>
      <c r="C50" s="13" t="s">
        <v>139</v>
      </c>
      <c r="D50" s="13" t="s">
        <v>46</v>
      </c>
      <c r="E50" s="13" t="s">
        <v>140</v>
      </c>
      <c r="F50" s="38">
        <v>2300040940839</v>
      </c>
      <c r="G50" s="13"/>
      <c r="H50" s="13" t="s">
        <v>1159</v>
      </c>
      <c r="I50" s="13" t="s">
        <v>1160</v>
      </c>
      <c r="J50" s="13"/>
      <c r="K50" s="13"/>
      <c r="L50" s="13"/>
      <c r="M50" s="13" t="s">
        <v>51</v>
      </c>
      <c r="N50" s="13" t="s">
        <v>63</v>
      </c>
      <c r="O50" s="13"/>
      <c r="P50" s="39">
        <v>45521</v>
      </c>
      <c r="Q50" s="13" t="s">
        <v>139</v>
      </c>
      <c r="R50" s="40">
        <v>19</v>
      </c>
      <c r="S50" s="34" t="s">
        <v>179</v>
      </c>
      <c r="T50" s="40">
        <v>19890</v>
      </c>
      <c r="U50" s="40">
        <v>19890</v>
      </c>
      <c r="V50" s="40">
        <v>19890</v>
      </c>
      <c r="W50" s="47"/>
      <c r="X50" s="34"/>
      <c r="Y50" s="48"/>
      <c r="Z50" s="34"/>
      <c r="AA50" s="40">
        <v>1</v>
      </c>
      <c r="AB50" s="13" t="s">
        <v>1161</v>
      </c>
      <c r="AC50" s="13" t="s">
        <v>83</v>
      </c>
      <c r="AD50" s="13" t="s">
        <v>84</v>
      </c>
      <c r="AE50" s="13" t="s">
        <v>85</v>
      </c>
      <c r="AF50" s="13" t="s">
        <v>86</v>
      </c>
      <c r="AG50" s="13" t="s">
        <v>87</v>
      </c>
      <c r="AH50" s="13" t="s">
        <v>88</v>
      </c>
      <c r="AI50" s="38">
        <v>30000</v>
      </c>
      <c r="AJ50" s="42">
        <f>AI50-T50</f>
        <v>10110</v>
      </c>
      <c r="AK50" s="13"/>
      <c r="AL50" s="43">
        <v>25000</v>
      </c>
      <c r="AM50" s="42">
        <f>IF(AL50="","",AL50-T50)</f>
        <v>5110</v>
      </c>
      <c r="AN50" s="45" t="b">
        <v>0</v>
      </c>
      <c r="AO50" s="13"/>
      <c r="AP50" s="13"/>
      <c r="AQ50" s="13"/>
      <c r="AR50" s="13"/>
      <c r="AS50" s="13"/>
      <c r="AT50" s="13"/>
      <c r="AU50" s="13"/>
      <c r="AV50" s="13"/>
    </row>
    <row r="51" spans="1:48" ht="12.75" hidden="1">
      <c r="A51" s="38">
        <v>49</v>
      </c>
      <c r="B51" s="38">
        <v>9</v>
      </c>
      <c r="C51" s="13" t="s">
        <v>139</v>
      </c>
      <c r="D51" s="13" t="s">
        <v>106</v>
      </c>
      <c r="E51" s="13" t="s">
        <v>79</v>
      </c>
      <c r="F51" s="38">
        <v>2342690024675</v>
      </c>
      <c r="G51" s="13"/>
      <c r="H51" s="13" t="s">
        <v>1162</v>
      </c>
      <c r="I51" s="13" t="s">
        <v>1163</v>
      </c>
      <c r="J51" s="13" t="s">
        <v>1164</v>
      </c>
      <c r="K51" s="13" t="s">
        <v>156</v>
      </c>
      <c r="L51" s="13" t="s">
        <v>1165</v>
      </c>
      <c r="M51" s="13" t="s">
        <v>51</v>
      </c>
      <c r="N51" s="13" t="s">
        <v>63</v>
      </c>
      <c r="O51" s="13" t="s">
        <v>1166</v>
      </c>
      <c r="P51" s="39">
        <v>45525</v>
      </c>
      <c r="Q51" s="34" t="s">
        <v>79</v>
      </c>
      <c r="R51" s="40">
        <v>15</v>
      </c>
      <c r="S51" s="34" t="s">
        <v>146</v>
      </c>
      <c r="T51" s="40">
        <v>8182</v>
      </c>
      <c r="U51" s="40">
        <v>12000</v>
      </c>
      <c r="V51" s="40">
        <v>12000</v>
      </c>
      <c r="W51" s="47"/>
      <c r="X51" s="34"/>
      <c r="Y51" s="51">
        <v>45531</v>
      </c>
      <c r="Z51" s="34" t="s">
        <v>139</v>
      </c>
      <c r="AA51" s="40">
        <v>1</v>
      </c>
      <c r="AB51" s="13" t="s">
        <v>1167</v>
      </c>
      <c r="AC51" s="13" t="s">
        <v>83</v>
      </c>
      <c r="AD51" s="13" t="s">
        <v>84</v>
      </c>
      <c r="AE51" s="13" t="s">
        <v>90</v>
      </c>
      <c r="AF51" s="13" t="s">
        <v>91</v>
      </c>
      <c r="AG51" s="13" t="s">
        <v>92</v>
      </c>
      <c r="AH51" s="13" t="s">
        <v>93</v>
      </c>
      <c r="AI51" s="38">
        <v>30000</v>
      </c>
      <c r="AJ51" s="42">
        <f>AI51-T51</f>
        <v>21818</v>
      </c>
      <c r="AK51" s="13"/>
      <c r="AL51" s="43">
        <v>30000</v>
      </c>
      <c r="AM51" s="42">
        <f>IF(AL51="","",AL51-T51)</f>
        <v>21818</v>
      </c>
      <c r="AN51" s="45" t="b">
        <v>0</v>
      </c>
      <c r="AO51" s="13"/>
      <c r="AP51" s="13"/>
      <c r="AQ51" s="13"/>
      <c r="AR51" s="13"/>
      <c r="AS51" s="13"/>
      <c r="AT51" s="13"/>
      <c r="AU51" s="13"/>
      <c r="AV51" s="13"/>
    </row>
    <row r="52" spans="1:48" ht="12.75" hidden="1">
      <c r="A52" s="38">
        <v>49</v>
      </c>
      <c r="B52" s="38">
        <v>10</v>
      </c>
      <c r="C52" s="13" t="s">
        <v>135</v>
      </c>
      <c r="D52" s="13" t="s">
        <v>46</v>
      </c>
      <c r="E52" s="13" t="s">
        <v>53</v>
      </c>
      <c r="F52" s="38">
        <v>2300040621523</v>
      </c>
      <c r="G52" s="38">
        <v>200524234</v>
      </c>
      <c r="H52" s="13" t="s">
        <v>1168</v>
      </c>
      <c r="I52" s="13" t="s">
        <v>1169</v>
      </c>
      <c r="J52" s="13"/>
      <c r="K52" s="13" t="s">
        <v>156</v>
      </c>
      <c r="L52" s="13" t="s">
        <v>157</v>
      </c>
      <c r="M52" s="13" t="s">
        <v>56</v>
      </c>
      <c r="N52" s="13" t="s">
        <v>255</v>
      </c>
      <c r="O52" s="13"/>
      <c r="P52" s="39">
        <v>45482</v>
      </c>
      <c r="Q52" s="13" t="s">
        <v>807</v>
      </c>
      <c r="R52" s="40">
        <v>54</v>
      </c>
      <c r="S52" s="34" t="s">
        <v>146</v>
      </c>
      <c r="T52" s="40">
        <v>70000</v>
      </c>
      <c r="U52" s="40">
        <v>98000</v>
      </c>
      <c r="V52" s="40">
        <v>98000</v>
      </c>
      <c r="W52" s="47"/>
      <c r="X52" s="34"/>
      <c r="Y52" s="51">
        <v>45491</v>
      </c>
      <c r="Z52" s="34" t="s">
        <v>135</v>
      </c>
      <c r="AA52" s="40">
        <v>1</v>
      </c>
      <c r="AB52" s="13" t="s">
        <v>1170</v>
      </c>
      <c r="AC52" s="13" t="s">
        <v>83</v>
      </c>
      <c r="AD52" s="13" t="s">
        <v>84</v>
      </c>
      <c r="AE52" s="13" t="s">
        <v>90</v>
      </c>
      <c r="AF52" s="13" t="s">
        <v>91</v>
      </c>
      <c r="AG52" s="13" t="s">
        <v>160</v>
      </c>
      <c r="AH52" s="13" t="s">
        <v>93</v>
      </c>
      <c r="AI52" s="38">
        <v>80000</v>
      </c>
      <c r="AJ52" s="42">
        <f>AI52-T52</f>
        <v>10000</v>
      </c>
      <c r="AK52" s="13"/>
      <c r="AL52" s="43">
        <v>68000</v>
      </c>
      <c r="AM52" s="44">
        <f>IF(AL52="","",AL52-T52)</f>
        <v>-2000</v>
      </c>
      <c r="AN52" s="45" t="b">
        <v>0</v>
      </c>
      <c r="AO52" s="13"/>
      <c r="AP52" s="13"/>
      <c r="AQ52" s="13"/>
      <c r="AR52" s="13"/>
      <c r="AS52" s="13"/>
      <c r="AT52" s="13"/>
      <c r="AU52" s="13"/>
      <c r="AV52" s="13"/>
    </row>
    <row r="53" spans="1:48" ht="12.75">
      <c r="A53" s="38">
        <v>62</v>
      </c>
      <c r="B53" s="38">
        <v>1</v>
      </c>
      <c r="C53" s="13" t="s">
        <v>135</v>
      </c>
      <c r="D53" s="13" t="s">
        <v>106</v>
      </c>
      <c r="E53" s="13" t="s">
        <v>587</v>
      </c>
      <c r="F53" s="38">
        <v>2339650015552</v>
      </c>
      <c r="G53" s="13"/>
      <c r="H53" s="13" t="s">
        <v>1171</v>
      </c>
      <c r="I53" s="13" t="s">
        <v>1172</v>
      </c>
      <c r="J53" s="38">
        <v>30238502</v>
      </c>
      <c r="K53" s="13" t="s">
        <v>156</v>
      </c>
      <c r="L53" s="13" t="s">
        <v>1173</v>
      </c>
      <c r="M53" s="13" t="s">
        <v>56</v>
      </c>
      <c r="N53" s="13" t="s">
        <v>82</v>
      </c>
      <c r="O53" s="13" t="s">
        <v>853</v>
      </c>
      <c r="P53" s="39">
        <v>45283</v>
      </c>
      <c r="Q53" s="34" t="s">
        <v>587</v>
      </c>
      <c r="R53" s="40">
        <v>253</v>
      </c>
      <c r="S53" s="34" t="s">
        <v>146</v>
      </c>
      <c r="T53" s="40">
        <v>409091</v>
      </c>
      <c r="U53" s="40">
        <v>480000</v>
      </c>
      <c r="V53" s="40">
        <v>530000</v>
      </c>
      <c r="W53" s="41">
        <v>45470</v>
      </c>
      <c r="X53" s="34" t="s">
        <v>267</v>
      </c>
      <c r="Y53" s="34" t="s">
        <v>1174</v>
      </c>
      <c r="Z53" s="34" t="s">
        <v>261</v>
      </c>
      <c r="AA53" s="40">
        <v>1</v>
      </c>
      <c r="AB53" s="13" t="s">
        <v>593</v>
      </c>
      <c r="AC53" s="13" t="s">
        <v>83</v>
      </c>
      <c r="AD53" s="13" t="s">
        <v>84</v>
      </c>
      <c r="AE53" s="13" t="s">
        <v>90</v>
      </c>
      <c r="AF53" s="13" t="s">
        <v>91</v>
      </c>
      <c r="AG53" s="13" t="s">
        <v>100</v>
      </c>
      <c r="AH53" s="13" t="s">
        <v>181</v>
      </c>
      <c r="AI53" s="38">
        <v>420000</v>
      </c>
      <c r="AJ53" s="42">
        <f>AI53-T53</f>
        <v>10909</v>
      </c>
      <c r="AK53" s="13"/>
      <c r="AL53" s="49" t="s">
        <v>1047</v>
      </c>
      <c r="AM53" s="50" t="e">
        <f>IF(AL53="","",AL53-T53)</f>
        <v>#VALUE!</v>
      </c>
      <c r="AN53" s="45" t="b">
        <v>1</v>
      </c>
      <c r="AO53" s="34"/>
      <c r="AP53" s="13"/>
      <c r="AQ53" s="13"/>
      <c r="AR53" s="13"/>
      <c r="AS53" s="13"/>
      <c r="AT53" s="13"/>
      <c r="AU53" s="13"/>
      <c r="AV53" s="13"/>
    </row>
    <row r="54" spans="1:48" ht="12.75" hidden="1">
      <c r="A54" s="38">
        <v>62</v>
      </c>
      <c r="B54" s="38">
        <v>2</v>
      </c>
      <c r="C54" s="13" t="s">
        <v>135</v>
      </c>
      <c r="D54" s="13" t="s">
        <v>106</v>
      </c>
      <c r="E54" s="13" t="s">
        <v>587</v>
      </c>
      <c r="F54" s="38">
        <v>2339650018638</v>
      </c>
      <c r="G54" s="13"/>
      <c r="H54" s="13" t="s">
        <v>880</v>
      </c>
      <c r="I54" s="13" t="s">
        <v>1175</v>
      </c>
      <c r="J54" s="13" t="s">
        <v>1176</v>
      </c>
      <c r="K54" s="13" t="s">
        <v>156</v>
      </c>
      <c r="L54" s="13" t="s">
        <v>860</v>
      </c>
      <c r="M54" s="13" t="s">
        <v>56</v>
      </c>
      <c r="N54" s="13" t="s">
        <v>235</v>
      </c>
      <c r="O54" s="13" t="s">
        <v>853</v>
      </c>
      <c r="P54" s="39">
        <v>45370</v>
      </c>
      <c r="Q54" s="13" t="s">
        <v>587</v>
      </c>
      <c r="R54" s="40">
        <v>166</v>
      </c>
      <c r="S54" s="34" t="s">
        <v>146</v>
      </c>
      <c r="T54" s="40">
        <v>227273</v>
      </c>
      <c r="U54" s="40">
        <v>338000</v>
      </c>
      <c r="V54" s="40">
        <v>300000</v>
      </c>
      <c r="W54" s="41">
        <v>45374</v>
      </c>
      <c r="X54" s="34" t="s">
        <v>224</v>
      </c>
      <c r="Y54" s="34" t="s">
        <v>753</v>
      </c>
      <c r="Z54" s="13" t="s">
        <v>261</v>
      </c>
      <c r="AA54" s="40">
        <v>1</v>
      </c>
      <c r="AB54" s="13" t="s">
        <v>879</v>
      </c>
      <c r="AC54" s="13" t="s">
        <v>83</v>
      </c>
      <c r="AD54" s="13" t="s">
        <v>84</v>
      </c>
      <c r="AE54" s="13" t="s">
        <v>90</v>
      </c>
      <c r="AF54" s="13" t="s">
        <v>91</v>
      </c>
      <c r="AG54" s="13" t="s">
        <v>100</v>
      </c>
      <c r="AH54" s="13" t="s">
        <v>1106</v>
      </c>
      <c r="AI54" s="38">
        <v>250000</v>
      </c>
      <c r="AJ54" s="42">
        <f>AI54-T54</f>
        <v>22727</v>
      </c>
      <c r="AK54" s="13"/>
      <c r="AL54" s="43">
        <v>239000</v>
      </c>
      <c r="AM54" s="42">
        <f>IF(AL54="","",AL54-T54)</f>
        <v>11727</v>
      </c>
      <c r="AN54" s="45" t="b">
        <v>0</v>
      </c>
      <c r="AO54" s="13"/>
      <c r="AP54" s="13"/>
      <c r="AQ54" s="13"/>
      <c r="AR54" s="13"/>
      <c r="AS54" s="13"/>
      <c r="AT54" s="13"/>
      <c r="AU54" s="13"/>
      <c r="AV54" s="13"/>
    </row>
    <row r="55" spans="1:48" ht="12.75" hidden="1">
      <c r="A55" s="38">
        <v>62</v>
      </c>
      <c r="B55" s="38">
        <v>3</v>
      </c>
      <c r="C55" s="13" t="s">
        <v>135</v>
      </c>
      <c r="D55" s="13" t="s">
        <v>106</v>
      </c>
      <c r="E55" s="13" t="s">
        <v>687</v>
      </c>
      <c r="F55" s="38">
        <v>2339750006184</v>
      </c>
      <c r="G55" s="13"/>
      <c r="H55" s="13" t="s">
        <v>1177</v>
      </c>
      <c r="I55" s="13" t="s">
        <v>1178</v>
      </c>
      <c r="J55" s="13" t="s">
        <v>1179</v>
      </c>
      <c r="K55" s="13" t="s">
        <v>156</v>
      </c>
      <c r="L55" s="13" t="s">
        <v>157</v>
      </c>
      <c r="M55" s="13" t="s">
        <v>56</v>
      </c>
      <c r="N55" s="13" t="s">
        <v>235</v>
      </c>
      <c r="O55" s="13" t="s">
        <v>752</v>
      </c>
      <c r="P55" s="39">
        <v>45268</v>
      </c>
      <c r="Q55" s="34" t="s">
        <v>687</v>
      </c>
      <c r="R55" s="40">
        <v>268</v>
      </c>
      <c r="S55" s="34" t="s">
        <v>146</v>
      </c>
      <c r="T55" s="40">
        <v>154546</v>
      </c>
      <c r="U55" s="40">
        <v>138000</v>
      </c>
      <c r="V55" s="40">
        <v>200000</v>
      </c>
      <c r="W55" s="41">
        <v>45502</v>
      </c>
      <c r="X55" s="34" t="s">
        <v>722</v>
      </c>
      <c r="Y55" s="34" t="s">
        <v>1180</v>
      </c>
      <c r="Z55" s="34" t="s">
        <v>1181</v>
      </c>
      <c r="AA55" s="40">
        <v>1</v>
      </c>
      <c r="AB55" s="13" t="s">
        <v>1182</v>
      </c>
      <c r="AC55" s="13" t="s">
        <v>83</v>
      </c>
      <c r="AD55" s="13" t="s">
        <v>84</v>
      </c>
      <c r="AE55" s="13" t="s">
        <v>90</v>
      </c>
      <c r="AF55" s="13" t="s">
        <v>91</v>
      </c>
      <c r="AG55" s="13" t="s">
        <v>100</v>
      </c>
      <c r="AH55" s="13" t="s">
        <v>101</v>
      </c>
      <c r="AI55" s="38">
        <v>155000</v>
      </c>
      <c r="AJ55" s="42">
        <f>AI55-T55</f>
        <v>454</v>
      </c>
      <c r="AK55" s="13"/>
      <c r="AL55" s="43">
        <v>110000</v>
      </c>
      <c r="AM55" s="44">
        <f>IF(AL55="","",AL55-T55)</f>
        <v>-44546</v>
      </c>
      <c r="AN55" s="45" t="b">
        <v>0</v>
      </c>
      <c r="AO55" s="13"/>
      <c r="AP55" s="13"/>
      <c r="AQ55" s="13"/>
      <c r="AR55" s="13"/>
      <c r="AS55" s="13"/>
      <c r="AT55" s="13"/>
      <c r="AU55" s="13"/>
      <c r="AV55" s="13"/>
    </row>
    <row r="56" spans="1:48" ht="12.75" hidden="1">
      <c r="A56" s="38">
        <v>62</v>
      </c>
      <c r="B56" s="38">
        <v>4</v>
      </c>
      <c r="C56" s="13" t="s">
        <v>135</v>
      </c>
      <c r="D56" s="13" t="s">
        <v>106</v>
      </c>
      <c r="E56" s="13" t="s">
        <v>107</v>
      </c>
      <c r="F56" s="38">
        <v>2340520066185</v>
      </c>
      <c r="G56" s="13"/>
      <c r="H56" s="13" t="s">
        <v>1183</v>
      </c>
      <c r="I56" s="13" t="s">
        <v>1184</v>
      </c>
      <c r="J56" s="13" t="s">
        <v>1185</v>
      </c>
      <c r="K56" s="13" t="s">
        <v>156</v>
      </c>
      <c r="L56" s="13" t="s">
        <v>1186</v>
      </c>
      <c r="M56" s="13" t="s">
        <v>51</v>
      </c>
      <c r="N56" s="13" t="s">
        <v>63</v>
      </c>
      <c r="O56" s="13" t="s">
        <v>198</v>
      </c>
      <c r="P56" s="39">
        <v>45086</v>
      </c>
      <c r="Q56" s="13" t="s">
        <v>107</v>
      </c>
      <c r="R56" s="40">
        <v>450</v>
      </c>
      <c r="S56" s="34" t="s">
        <v>179</v>
      </c>
      <c r="T56" s="40">
        <v>81818</v>
      </c>
      <c r="U56" s="40">
        <v>83000</v>
      </c>
      <c r="V56" s="40">
        <v>110000</v>
      </c>
      <c r="W56" s="41">
        <v>45526</v>
      </c>
      <c r="X56" s="34" t="s">
        <v>344</v>
      </c>
      <c r="Y56" s="34" t="s">
        <v>1187</v>
      </c>
      <c r="Z56" s="34" t="s">
        <v>1188</v>
      </c>
      <c r="AA56" s="40">
        <v>1</v>
      </c>
      <c r="AB56" s="13" t="s">
        <v>879</v>
      </c>
      <c r="AC56" s="13" t="s">
        <v>83</v>
      </c>
      <c r="AD56" s="13" t="s">
        <v>84</v>
      </c>
      <c r="AE56" s="13" t="s">
        <v>90</v>
      </c>
      <c r="AF56" s="13" t="s">
        <v>91</v>
      </c>
      <c r="AG56" s="13" t="s">
        <v>100</v>
      </c>
      <c r="AH56" s="13" t="s">
        <v>454</v>
      </c>
      <c r="AI56" s="38">
        <v>82000</v>
      </c>
      <c r="AJ56" s="42">
        <f>AI56-T56</f>
        <v>182</v>
      </c>
      <c r="AK56" s="13"/>
      <c r="AL56" s="43">
        <v>66000</v>
      </c>
      <c r="AM56" s="44">
        <f>IF(AL56="","",AL56-T56)</f>
        <v>-15818</v>
      </c>
      <c r="AN56" s="45" t="b">
        <v>0</v>
      </c>
      <c r="AO56" s="13"/>
      <c r="AP56" s="13"/>
      <c r="AQ56" s="13"/>
      <c r="AR56" s="13"/>
      <c r="AS56" s="13"/>
      <c r="AT56" s="13"/>
      <c r="AU56" s="13"/>
      <c r="AV56" s="13"/>
    </row>
    <row r="57" spans="1:48" ht="12.75" hidden="1">
      <c r="A57" s="38">
        <v>62</v>
      </c>
      <c r="B57" s="38">
        <v>5</v>
      </c>
      <c r="C57" s="13" t="s">
        <v>135</v>
      </c>
      <c r="D57" s="13" t="s">
        <v>106</v>
      </c>
      <c r="E57" s="13" t="s">
        <v>135</v>
      </c>
      <c r="F57" s="38">
        <v>2341810043206</v>
      </c>
      <c r="G57" s="13"/>
      <c r="H57" s="13" t="s">
        <v>1189</v>
      </c>
      <c r="I57" s="13" t="s">
        <v>1190</v>
      </c>
      <c r="J57" s="13" t="s">
        <v>1191</v>
      </c>
      <c r="K57" s="13" t="s">
        <v>156</v>
      </c>
      <c r="L57" s="13" t="s">
        <v>696</v>
      </c>
      <c r="M57" s="13" t="s">
        <v>56</v>
      </c>
      <c r="N57" s="13" t="s">
        <v>63</v>
      </c>
      <c r="O57" s="13" t="s">
        <v>267</v>
      </c>
      <c r="P57" s="39">
        <v>45449</v>
      </c>
      <c r="Q57" s="13" t="s">
        <v>135</v>
      </c>
      <c r="R57" s="40">
        <v>87</v>
      </c>
      <c r="S57" s="34" t="s">
        <v>146</v>
      </c>
      <c r="T57" s="40">
        <v>236364</v>
      </c>
      <c r="U57" s="40">
        <v>308000</v>
      </c>
      <c r="V57" s="40">
        <v>280000</v>
      </c>
      <c r="W57" s="41">
        <v>45454</v>
      </c>
      <c r="X57" s="34" t="s">
        <v>224</v>
      </c>
      <c r="Y57" s="34" t="s">
        <v>1192</v>
      </c>
      <c r="Z57" s="34" t="s">
        <v>261</v>
      </c>
      <c r="AA57" s="40">
        <v>1</v>
      </c>
      <c r="AB57" s="13" t="s">
        <v>262</v>
      </c>
      <c r="AC57" s="13" t="s">
        <v>83</v>
      </c>
      <c r="AD57" s="13" t="s">
        <v>84</v>
      </c>
      <c r="AE57" s="13" t="s">
        <v>90</v>
      </c>
      <c r="AF57" s="13" t="s">
        <v>91</v>
      </c>
      <c r="AG57" s="13" t="s">
        <v>559</v>
      </c>
      <c r="AH57" s="13" t="s">
        <v>1193</v>
      </c>
      <c r="AI57" s="38">
        <v>250000</v>
      </c>
      <c r="AJ57" s="42">
        <f>AI57-T57</f>
        <v>13636</v>
      </c>
      <c r="AK57" s="13"/>
      <c r="AL57" s="43">
        <v>250000</v>
      </c>
      <c r="AM57" s="42">
        <f>IF(AL57="","",AL57-T57)</f>
        <v>13636</v>
      </c>
      <c r="AN57" s="45" t="b">
        <v>0</v>
      </c>
      <c r="AO57" s="13"/>
      <c r="AP57" s="13"/>
      <c r="AQ57" s="13"/>
      <c r="AR57" s="13"/>
      <c r="AS57" s="13"/>
      <c r="AT57" s="13"/>
      <c r="AU57" s="13"/>
      <c r="AV57" s="13"/>
    </row>
    <row r="58" spans="1:48" ht="12.75" hidden="1">
      <c r="A58" s="38">
        <v>62</v>
      </c>
      <c r="B58" s="38">
        <v>6</v>
      </c>
      <c r="C58" s="13" t="s">
        <v>135</v>
      </c>
      <c r="D58" s="13" t="s">
        <v>106</v>
      </c>
      <c r="E58" s="13" t="s">
        <v>135</v>
      </c>
      <c r="F58" s="38">
        <v>2341810046566</v>
      </c>
      <c r="G58" s="13"/>
      <c r="H58" s="13" t="s">
        <v>251</v>
      </c>
      <c r="I58" s="13" t="s">
        <v>1194</v>
      </c>
      <c r="J58" s="13" t="s">
        <v>1195</v>
      </c>
      <c r="K58" s="13" t="s">
        <v>156</v>
      </c>
      <c r="L58" s="13" t="s">
        <v>1196</v>
      </c>
      <c r="M58" s="13" t="s">
        <v>241</v>
      </c>
      <c r="N58" s="13" t="s">
        <v>255</v>
      </c>
      <c r="O58" s="13" t="s">
        <v>267</v>
      </c>
      <c r="P58" s="39">
        <v>45473</v>
      </c>
      <c r="Q58" s="13" t="s">
        <v>135</v>
      </c>
      <c r="R58" s="40">
        <v>63</v>
      </c>
      <c r="S58" s="34" t="s">
        <v>146</v>
      </c>
      <c r="T58" s="40">
        <v>59091</v>
      </c>
      <c r="U58" s="40">
        <v>80000</v>
      </c>
      <c r="V58" s="40">
        <v>80000</v>
      </c>
      <c r="W58" s="47"/>
      <c r="X58" s="34"/>
      <c r="Y58" s="34" t="s">
        <v>1197</v>
      </c>
      <c r="Z58" s="34" t="s">
        <v>261</v>
      </c>
      <c r="AA58" s="40">
        <v>1</v>
      </c>
      <c r="AB58" s="13" t="s">
        <v>262</v>
      </c>
      <c r="AC58" s="13" t="s">
        <v>83</v>
      </c>
      <c r="AD58" s="13" t="s">
        <v>84</v>
      </c>
      <c r="AE58" s="13" t="s">
        <v>90</v>
      </c>
      <c r="AF58" s="13" t="s">
        <v>91</v>
      </c>
      <c r="AG58" s="13" t="s">
        <v>574</v>
      </c>
      <c r="AH58" s="13" t="s">
        <v>575</v>
      </c>
      <c r="AI58" s="38">
        <v>60000</v>
      </c>
      <c r="AJ58" s="42">
        <f>AI58-T58</f>
        <v>909</v>
      </c>
      <c r="AK58" s="13"/>
      <c r="AL58" s="43">
        <v>55000</v>
      </c>
      <c r="AM58" s="44">
        <f>IF(AL58="","",AL58-T58)</f>
        <v>-4091</v>
      </c>
      <c r="AN58" s="45" t="b">
        <v>0</v>
      </c>
      <c r="AO58" s="13"/>
      <c r="AP58" s="13"/>
      <c r="AQ58" s="13"/>
      <c r="AR58" s="13"/>
      <c r="AS58" s="13"/>
      <c r="AT58" s="13"/>
      <c r="AU58" s="13"/>
      <c r="AV58" s="13"/>
    </row>
    <row r="59" spans="1:48" ht="12.75" hidden="1">
      <c r="A59" s="38">
        <v>62</v>
      </c>
      <c r="B59" s="38">
        <v>7</v>
      </c>
      <c r="C59" s="13" t="s">
        <v>135</v>
      </c>
      <c r="D59" s="13" t="s">
        <v>106</v>
      </c>
      <c r="E59" s="13" t="s">
        <v>135</v>
      </c>
      <c r="F59" s="38">
        <v>2341810021976</v>
      </c>
      <c r="G59" s="13"/>
      <c r="H59" s="13" t="s">
        <v>1198</v>
      </c>
      <c r="I59" s="13" t="s">
        <v>1199</v>
      </c>
      <c r="J59" s="38">
        <v>21269199</v>
      </c>
      <c r="K59" s="13" t="s">
        <v>156</v>
      </c>
      <c r="L59" s="13" t="s">
        <v>328</v>
      </c>
      <c r="M59" s="13" t="s">
        <v>51</v>
      </c>
      <c r="N59" s="13" t="s">
        <v>82</v>
      </c>
      <c r="O59" s="13" t="s">
        <v>256</v>
      </c>
      <c r="P59" s="39">
        <v>45165</v>
      </c>
      <c r="Q59" s="13" t="s">
        <v>135</v>
      </c>
      <c r="R59" s="40">
        <v>371</v>
      </c>
      <c r="S59" s="34" t="s">
        <v>146</v>
      </c>
      <c r="T59" s="40">
        <v>272727</v>
      </c>
      <c r="U59" s="40">
        <v>250000</v>
      </c>
      <c r="V59" s="40">
        <v>335000</v>
      </c>
      <c r="W59" s="41">
        <v>45526</v>
      </c>
      <c r="X59" s="34" t="s">
        <v>344</v>
      </c>
      <c r="Y59" s="13" t="s">
        <v>1200</v>
      </c>
      <c r="Z59" s="13" t="s">
        <v>1201</v>
      </c>
      <c r="AA59" s="40">
        <v>1</v>
      </c>
      <c r="AB59" s="13" t="s">
        <v>332</v>
      </c>
      <c r="AC59" s="13" t="s">
        <v>83</v>
      </c>
      <c r="AD59" s="13" t="s">
        <v>1202</v>
      </c>
      <c r="AE59" s="13" t="s">
        <v>1203</v>
      </c>
      <c r="AF59" s="13" t="s">
        <v>1204</v>
      </c>
      <c r="AG59" s="13" t="s">
        <v>1205</v>
      </c>
      <c r="AH59" s="13" t="s">
        <v>1206</v>
      </c>
      <c r="AI59" s="38">
        <v>300000</v>
      </c>
      <c r="AJ59" s="42">
        <f>AI59-T59</f>
        <v>27273</v>
      </c>
      <c r="AK59" s="13"/>
      <c r="AL59" s="43">
        <v>166000</v>
      </c>
      <c r="AM59" s="44">
        <f>IF(AL59="","",AL59-T59)</f>
        <v>-106727</v>
      </c>
      <c r="AN59" s="45" t="b">
        <v>0</v>
      </c>
      <c r="AO59" s="13"/>
      <c r="AP59" s="13"/>
      <c r="AQ59" s="13"/>
      <c r="AR59" s="13"/>
      <c r="AS59" s="13"/>
      <c r="AT59" s="13"/>
      <c r="AU59" s="13"/>
      <c r="AV59" s="13"/>
    </row>
    <row r="60" spans="1:48" ht="12.75">
      <c r="A60" s="38">
        <v>62</v>
      </c>
      <c r="B60" s="38">
        <v>8</v>
      </c>
      <c r="C60" s="13" t="s">
        <v>135</v>
      </c>
      <c r="D60" s="13" t="s">
        <v>106</v>
      </c>
      <c r="E60" s="13" t="s">
        <v>135</v>
      </c>
      <c r="F60" s="38">
        <v>2341810025059</v>
      </c>
      <c r="G60" s="13"/>
      <c r="H60" s="13" t="s">
        <v>1207</v>
      </c>
      <c r="I60" s="13" t="s">
        <v>1208</v>
      </c>
      <c r="J60" s="13" t="s">
        <v>1209</v>
      </c>
      <c r="K60" s="13" t="s">
        <v>156</v>
      </c>
      <c r="L60" s="13" t="s">
        <v>1210</v>
      </c>
      <c r="M60" s="13" t="s">
        <v>51</v>
      </c>
      <c r="N60" s="13" t="s">
        <v>52</v>
      </c>
      <c r="O60" s="13" t="s">
        <v>256</v>
      </c>
      <c r="P60" s="39">
        <v>45195</v>
      </c>
      <c r="Q60" s="13" t="s">
        <v>135</v>
      </c>
      <c r="R60" s="40">
        <v>341</v>
      </c>
      <c r="S60" s="34" t="s">
        <v>146</v>
      </c>
      <c r="T60" s="40">
        <v>509091</v>
      </c>
      <c r="U60" s="40">
        <v>380000</v>
      </c>
      <c r="V60" s="40">
        <v>650000</v>
      </c>
      <c r="W60" s="41">
        <v>45491</v>
      </c>
      <c r="X60" s="34" t="s">
        <v>276</v>
      </c>
      <c r="Y60" s="13" t="s">
        <v>1211</v>
      </c>
      <c r="Z60" s="13" t="s">
        <v>1201</v>
      </c>
      <c r="AA60" s="40">
        <v>1</v>
      </c>
      <c r="AB60" s="13" t="s">
        <v>1212</v>
      </c>
      <c r="AC60" s="13" t="s">
        <v>83</v>
      </c>
      <c r="AD60" s="13" t="s">
        <v>84</v>
      </c>
      <c r="AE60" s="13" t="s">
        <v>90</v>
      </c>
      <c r="AF60" s="13" t="s">
        <v>91</v>
      </c>
      <c r="AG60" s="13" t="s">
        <v>92</v>
      </c>
      <c r="AH60" s="13" t="s">
        <v>93</v>
      </c>
      <c r="AI60" s="38">
        <v>500000</v>
      </c>
      <c r="AJ60" s="44">
        <f>AI60-T60</f>
        <v>-9091</v>
      </c>
      <c r="AK60" s="13"/>
      <c r="AL60" s="43">
        <v>240000</v>
      </c>
      <c r="AM60" s="44">
        <f>IF(AL60="","",AL60-T60)</f>
        <v>-269091</v>
      </c>
      <c r="AN60" s="45" t="b">
        <v>1</v>
      </c>
      <c r="AO60" s="34"/>
      <c r="AP60" s="13"/>
      <c r="AQ60" s="13"/>
      <c r="AR60" s="13"/>
      <c r="AS60" s="13"/>
      <c r="AT60" s="13"/>
      <c r="AU60" s="13"/>
      <c r="AV60" s="13"/>
    </row>
    <row r="61" spans="1:48" ht="12.75" hidden="1">
      <c r="A61" s="38">
        <v>62</v>
      </c>
      <c r="B61" s="38">
        <v>9</v>
      </c>
      <c r="C61" s="13" t="s">
        <v>135</v>
      </c>
      <c r="D61" s="13" t="s">
        <v>106</v>
      </c>
      <c r="E61" s="13" t="s">
        <v>135</v>
      </c>
      <c r="F61" s="38">
        <v>2341810035775</v>
      </c>
      <c r="G61" s="13"/>
      <c r="H61" s="13" t="s">
        <v>1213</v>
      </c>
      <c r="I61" s="13" t="s">
        <v>1214</v>
      </c>
      <c r="J61" s="13" t="s">
        <v>1215</v>
      </c>
      <c r="K61" s="13" t="s">
        <v>156</v>
      </c>
      <c r="L61" s="13" t="s">
        <v>296</v>
      </c>
      <c r="M61" s="13" t="s">
        <v>56</v>
      </c>
      <c r="N61" s="13" t="s">
        <v>119</v>
      </c>
      <c r="O61" s="13" t="s">
        <v>256</v>
      </c>
      <c r="P61" s="39">
        <v>45357</v>
      </c>
      <c r="Q61" s="13" t="s">
        <v>135</v>
      </c>
      <c r="R61" s="40">
        <v>179</v>
      </c>
      <c r="S61" s="34" t="s">
        <v>146</v>
      </c>
      <c r="T61" s="40">
        <v>60000</v>
      </c>
      <c r="U61" s="40">
        <v>75000</v>
      </c>
      <c r="V61" s="40">
        <v>85000</v>
      </c>
      <c r="W61" s="41">
        <v>45360</v>
      </c>
      <c r="X61" s="34" t="s">
        <v>224</v>
      </c>
      <c r="Y61" s="13" t="s">
        <v>1216</v>
      </c>
      <c r="Z61" s="34" t="s">
        <v>261</v>
      </c>
      <c r="AA61" s="40">
        <v>1</v>
      </c>
      <c r="AB61" s="13" t="s">
        <v>725</v>
      </c>
      <c r="AC61" s="13" t="s">
        <v>83</v>
      </c>
      <c r="AD61" s="13" t="s">
        <v>84</v>
      </c>
      <c r="AE61" s="13" t="s">
        <v>90</v>
      </c>
      <c r="AF61" s="13" t="s">
        <v>91</v>
      </c>
      <c r="AG61" s="13" t="s">
        <v>92</v>
      </c>
      <c r="AH61" s="13" t="s">
        <v>428</v>
      </c>
      <c r="AI61" s="38">
        <v>63000</v>
      </c>
      <c r="AJ61" s="42">
        <f>AI61-T61</f>
        <v>3000</v>
      </c>
      <c r="AK61" s="13"/>
      <c r="AL61" s="43">
        <v>44000</v>
      </c>
      <c r="AM61" s="44">
        <f>IF(AL61="","",AL61-T61)</f>
        <v>-16000</v>
      </c>
      <c r="AN61" s="45" t="b">
        <v>0</v>
      </c>
      <c r="AO61" s="13"/>
      <c r="AP61" s="13"/>
      <c r="AQ61" s="13"/>
      <c r="AR61" s="13"/>
      <c r="AS61" s="13"/>
      <c r="AT61" s="13"/>
      <c r="AU61" s="13"/>
      <c r="AV61" s="13"/>
    </row>
    <row r="62" spans="1:48" ht="12.75" hidden="1">
      <c r="A62" s="38">
        <v>62</v>
      </c>
      <c r="B62" s="38">
        <v>10</v>
      </c>
      <c r="C62" s="13" t="s">
        <v>135</v>
      </c>
      <c r="D62" s="13" t="s">
        <v>106</v>
      </c>
      <c r="E62" s="13" t="s">
        <v>135</v>
      </c>
      <c r="F62" s="38">
        <v>2341810036819</v>
      </c>
      <c r="G62" s="13"/>
      <c r="H62" s="13" t="s">
        <v>1217</v>
      </c>
      <c r="I62" s="13" t="s">
        <v>1218</v>
      </c>
      <c r="J62" s="13" t="s">
        <v>1219</v>
      </c>
      <c r="K62" s="13" t="s">
        <v>156</v>
      </c>
      <c r="L62" s="13" t="s">
        <v>1220</v>
      </c>
      <c r="M62" s="13" t="s">
        <v>51</v>
      </c>
      <c r="N62" s="13" t="s">
        <v>63</v>
      </c>
      <c r="O62" s="13" t="s">
        <v>256</v>
      </c>
      <c r="P62" s="39">
        <v>45371</v>
      </c>
      <c r="Q62" s="13" t="s">
        <v>135</v>
      </c>
      <c r="R62" s="40">
        <v>165</v>
      </c>
      <c r="S62" s="34" t="s">
        <v>146</v>
      </c>
      <c r="T62" s="40">
        <v>68182</v>
      </c>
      <c r="U62" s="40">
        <v>88000</v>
      </c>
      <c r="V62" s="40">
        <v>88000</v>
      </c>
      <c r="W62" s="47"/>
      <c r="X62" s="34"/>
      <c r="Y62" s="13" t="s">
        <v>260</v>
      </c>
      <c r="Z62" s="34" t="s">
        <v>261</v>
      </c>
      <c r="AA62" s="40">
        <v>1</v>
      </c>
      <c r="AB62" s="13" t="s">
        <v>1221</v>
      </c>
      <c r="AC62" s="13" t="s">
        <v>83</v>
      </c>
      <c r="AD62" s="13" t="s">
        <v>84</v>
      </c>
      <c r="AE62" s="13" t="s">
        <v>90</v>
      </c>
      <c r="AF62" s="13" t="s">
        <v>91</v>
      </c>
      <c r="AG62" s="13" t="s">
        <v>92</v>
      </c>
      <c r="AH62" s="13" t="s">
        <v>523</v>
      </c>
      <c r="AI62" s="38">
        <v>70000</v>
      </c>
      <c r="AJ62" s="42">
        <f>AI62-T62</f>
        <v>1818</v>
      </c>
      <c r="AK62" s="13"/>
      <c r="AL62" s="43">
        <v>53000</v>
      </c>
      <c r="AM62" s="44">
        <f>IF(AL62="","",AL62-T62)</f>
        <v>-15182</v>
      </c>
      <c r="AN62" s="45" t="b">
        <v>0</v>
      </c>
      <c r="AO62" s="13"/>
      <c r="AP62" s="13"/>
      <c r="AQ62" s="13"/>
      <c r="AR62" s="13"/>
      <c r="AS62" s="13"/>
      <c r="AT62" s="13"/>
      <c r="AU62" s="13"/>
      <c r="AV62" s="13"/>
    </row>
    <row r="63" spans="1:48" ht="12.75" hidden="1">
      <c r="A63" s="38">
        <v>78</v>
      </c>
      <c r="B63" s="38">
        <v>1</v>
      </c>
      <c r="C63" s="13" t="s">
        <v>135</v>
      </c>
      <c r="D63" s="13" t="s">
        <v>106</v>
      </c>
      <c r="E63" s="13" t="s">
        <v>135</v>
      </c>
      <c r="F63" s="38">
        <v>2341810037939</v>
      </c>
      <c r="G63" s="13"/>
      <c r="H63" s="13" t="s">
        <v>1222</v>
      </c>
      <c r="I63" s="13" t="s">
        <v>1223</v>
      </c>
      <c r="J63" s="13" t="s">
        <v>416</v>
      </c>
      <c r="K63" s="13" t="s">
        <v>156</v>
      </c>
      <c r="L63" s="13" t="s">
        <v>1224</v>
      </c>
      <c r="M63" s="13" t="s">
        <v>56</v>
      </c>
      <c r="N63" s="13" t="s">
        <v>63</v>
      </c>
      <c r="O63" s="13" t="s">
        <v>1225</v>
      </c>
      <c r="P63" s="39">
        <v>45393</v>
      </c>
      <c r="Q63" s="13" t="s">
        <v>135</v>
      </c>
      <c r="R63" s="40">
        <v>143</v>
      </c>
      <c r="S63" s="34" t="s">
        <v>146</v>
      </c>
      <c r="T63" s="40">
        <v>200000</v>
      </c>
      <c r="U63" s="40">
        <v>268000</v>
      </c>
      <c r="V63" s="40">
        <v>250000</v>
      </c>
      <c r="W63" s="41">
        <v>45395</v>
      </c>
      <c r="X63" s="34" t="s">
        <v>224</v>
      </c>
      <c r="Y63" s="13" t="s">
        <v>1226</v>
      </c>
      <c r="Z63" s="34" t="s">
        <v>261</v>
      </c>
      <c r="AA63" s="40">
        <v>1</v>
      </c>
      <c r="AB63" s="13" t="s">
        <v>1227</v>
      </c>
      <c r="AC63" s="13" t="s">
        <v>83</v>
      </c>
      <c r="AD63" s="13" t="s">
        <v>84</v>
      </c>
      <c r="AE63" s="13" t="s">
        <v>90</v>
      </c>
      <c r="AF63" s="13" t="s">
        <v>91</v>
      </c>
      <c r="AG63" s="13" t="s">
        <v>100</v>
      </c>
      <c r="AH63" s="13" t="s">
        <v>181</v>
      </c>
      <c r="AI63" s="38">
        <v>220000</v>
      </c>
      <c r="AJ63" s="42">
        <f>AI63-T63</f>
        <v>20000</v>
      </c>
      <c r="AK63" s="13"/>
      <c r="AL63" s="43">
        <v>220000</v>
      </c>
      <c r="AM63" s="42">
        <f>IF(AL63="","",AL63-T63)</f>
        <v>20000</v>
      </c>
      <c r="AN63" s="45" t="b">
        <v>0</v>
      </c>
      <c r="AO63" s="13"/>
      <c r="AP63" s="13"/>
      <c r="AQ63" s="13"/>
      <c r="AR63" s="13"/>
      <c r="AS63" s="13"/>
      <c r="AT63" s="13"/>
      <c r="AU63" s="13"/>
      <c r="AV63" s="13"/>
    </row>
    <row r="64" spans="1:48" ht="12.75" hidden="1">
      <c r="A64" s="38">
        <v>78</v>
      </c>
      <c r="B64" s="38">
        <v>2</v>
      </c>
      <c r="C64" s="13" t="s">
        <v>135</v>
      </c>
      <c r="D64" s="13" t="s">
        <v>106</v>
      </c>
      <c r="E64" s="13" t="s">
        <v>135</v>
      </c>
      <c r="F64" s="38">
        <v>2341810049864</v>
      </c>
      <c r="G64" s="13"/>
      <c r="H64" s="13" t="s">
        <v>1228</v>
      </c>
      <c r="I64" s="13" t="s">
        <v>1229</v>
      </c>
      <c r="J64" s="13" t="s">
        <v>1230</v>
      </c>
      <c r="K64" s="13" t="s">
        <v>156</v>
      </c>
      <c r="L64" s="13" t="s">
        <v>275</v>
      </c>
      <c r="M64" s="13" t="s">
        <v>51</v>
      </c>
      <c r="N64" s="13" t="s">
        <v>52</v>
      </c>
      <c r="O64" s="13" t="s">
        <v>267</v>
      </c>
      <c r="P64" s="39">
        <v>45512</v>
      </c>
      <c r="Q64" s="13" t="s">
        <v>135</v>
      </c>
      <c r="R64" s="40">
        <v>24</v>
      </c>
      <c r="S64" s="34" t="s">
        <v>146</v>
      </c>
      <c r="T64" s="40">
        <v>90910</v>
      </c>
      <c r="U64" s="40">
        <v>198000</v>
      </c>
      <c r="V64" s="40">
        <v>120000</v>
      </c>
      <c r="W64" s="41">
        <v>45518</v>
      </c>
      <c r="X64" s="34" t="s">
        <v>224</v>
      </c>
      <c r="Y64" s="13" t="s">
        <v>1231</v>
      </c>
      <c r="Z64" s="13" t="s">
        <v>261</v>
      </c>
      <c r="AA64" s="40">
        <v>1</v>
      </c>
      <c r="AB64" s="13" t="s">
        <v>879</v>
      </c>
      <c r="AC64" s="13" t="s">
        <v>83</v>
      </c>
      <c r="AD64" s="13" t="s">
        <v>84</v>
      </c>
      <c r="AE64" s="13" t="s">
        <v>90</v>
      </c>
      <c r="AF64" s="13" t="s">
        <v>91</v>
      </c>
      <c r="AG64" s="13" t="s">
        <v>100</v>
      </c>
      <c r="AH64" s="13" t="s">
        <v>454</v>
      </c>
      <c r="AI64" s="38">
        <v>120000</v>
      </c>
      <c r="AJ64" s="42">
        <f>AI64-T64</f>
        <v>29090</v>
      </c>
      <c r="AK64" s="13"/>
      <c r="AL64" s="43">
        <v>214000</v>
      </c>
      <c r="AM64" s="42">
        <f>IF(AL64="","",AL64-T64)</f>
        <v>123090</v>
      </c>
      <c r="AN64" s="45" t="b">
        <v>0</v>
      </c>
      <c r="AO64" s="13"/>
      <c r="AP64" s="13"/>
      <c r="AQ64" s="13"/>
      <c r="AR64" s="13"/>
      <c r="AS64" s="13"/>
      <c r="AT64" s="13"/>
      <c r="AU64" s="13"/>
      <c r="AV64" s="13"/>
    </row>
    <row r="65" spans="1:48" ht="12.75" hidden="1">
      <c r="A65" s="38">
        <v>78</v>
      </c>
      <c r="B65" s="38">
        <v>3</v>
      </c>
      <c r="C65" s="13" t="s">
        <v>135</v>
      </c>
      <c r="D65" s="13" t="s">
        <v>106</v>
      </c>
      <c r="E65" s="13" t="s">
        <v>135</v>
      </c>
      <c r="F65" s="38">
        <v>2341810036468</v>
      </c>
      <c r="G65" s="13"/>
      <c r="H65" s="13" t="s">
        <v>1232</v>
      </c>
      <c r="I65" s="13" t="s">
        <v>1233</v>
      </c>
      <c r="J65" s="13" t="s">
        <v>1234</v>
      </c>
      <c r="K65" s="13" t="s">
        <v>156</v>
      </c>
      <c r="L65" s="13" t="s">
        <v>1235</v>
      </c>
      <c r="M65" s="13" t="s">
        <v>56</v>
      </c>
      <c r="N65" s="13" t="s">
        <v>255</v>
      </c>
      <c r="O65" s="13" t="s">
        <v>256</v>
      </c>
      <c r="P65" s="39">
        <v>45361</v>
      </c>
      <c r="Q65" s="13" t="s">
        <v>135</v>
      </c>
      <c r="R65" s="40">
        <v>175</v>
      </c>
      <c r="S65" s="34" t="s">
        <v>146</v>
      </c>
      <c r="T65" s="40">
        <v>118182</v>
      </c>
      <c r="U65" s="40">
        <v>198000</v>
      </c>
      <c r="V65" s="40">
        <v>145000</v>
      </c>
      <c r="W65" s="41">
        <v>45364</v>
      </c>
      <c r="X65" s="34" t="s">
        <v>224</v>
      </c>
      <c r="Y65" s="34" t="s">
        <v>1236</v>
      </c>
      <c r="Z65" s="34" t="s">
        <v>261</v>
      </c>
      <c r="AA65" s="40">
        <v>1</v>
      </c>
      <c r="AB65" s="13" t="s">
        <v>1237</v>
      </c>
      <c r="AC65" s="13" t="s">
        <v>83</v>
      </c>
      <c r="AD65" s="13" t="s">
        <v>84</v>
      </c>
      <c r="AE65" s="13" t="s">
        <v>90</v>
      </c>
      <c r="AF65" s="13" t="s">
        <v>91</v>
      </c>
      <c r="AG65" s="13" t="s">
        <v>541</v>
      </c>
      <c r="AH65" s="13" t="s">
        <v>542</v>
      </c>
      <c r="AI65" s="38">
        <v>150000</v>
      </c>
      <c r="AJ65" s="42">
        <f>AI65-T65</f>
        <v>31818</v>
      </c>
      <c r="AK65" s="13"/>
      <c r="AL65" s="43">
        <v>111000</v>
      </c>
      <c r="AM65" s="44">
        <f>IF(AL65="","",AL65-T65)</f>
        <v>-7182</v>
      </c>
      <c r="AN65" s="45" t="b">
        <v>0</v>
      </c>
      <c r="AO65" s="13"/>
      <c r="AP65" s="13"/>
      <c r="AQ65" s="13"/>
      <c r="AR65" s="13"/>
      <c r="AS65" s="13"/>
      <c r="AT65" s="13"/>
      <c r="AU65" s="13"/>
      <c r="AV65" s="13"/>
    </row>
    <row r="66" spans="1:48" ht="12.75" hidden="1">
      <c r="A66" s="38">
        <v>78</v>
      </c>
      <c r="B66" s="38">
        <v>4</v>
      </c>
      <c r="C66" s="13" t="s">
        <v>135</v>
      </c>
      <c r="D66" s="13" t="s">
        <v>106</v>
      </c>
      <c r="E66" s="13" t="s">
        <v>135</v>
      </c>
      <c r="F66" s="38">
        <v>2341810036901</v>
      </c>
      <c r="G66" s="13"/>
      <c r="H66" s="13" t="s">
        <v>1238</v>
      </c>
      <c r="I66" s="13" t="s">
        <v>1239</v>
      </c>
      <c r="J66" s="13" t="s">
        <v>1240</v>
      </c>
      <c r="K66" s="13" t="s">
        <v>156</v>
      </c>
      <c r="L66" s="13" t="s">
        <v>1241</v>
      </c>
      <c r="M66" s="13" t="s">
        <v>56</v>
      </c>
      <c r="N66" s="13" t="s">
        <v>433</v>
      </c>
      <c r="O66" s="13" t="s">
        <v>1225</v>
      </c>
      <c r="P66" s="39">
        <v>45373</v>
      </c>
      <c r="Q66" s="34" t="s">
        <v>135</v>
      </c>
      <c r="R66" s="40">
        <v>163</v>
      </c>
      <c r="S66" s="34" t="s">
        <v>146</v>
      </c>
      <c r="T66" s="40">
        <v>36364</v>
      </c>
      <c r="U66" s="40">
        <v>65800</v>
      </c>
      <c r="V66" s="40">
        <v>55000</v>
      </c>
      <c r="W66" s="41">
        <v>45377</v>
      </c>
      <c r="X66" s="34" t="s">
        <v>224</v>
      </c>
      <c r="Y66" s="34" t="s">
        <v>260</v>
      </c>
      <c r="Z66" s="34" t="s">
        <v>261</v>
      </c>
      <c r="AA66" s="40">
        <v>1</v>
      </c>
      <c r="AB66" s="13" t="s">
        <v>725</v>
      </c>
      <c r="AC66" s="13" t="s">
        <v>83</v>
      </c>
      <c r="AD66" s="13" t="s">
        <v>84</v>
      </c>
      <c r="AE66" s="13" t="s">
        <v>90</v>
      </c>
      <c r="AF66" s="13" t="s">
        <v>91</v>
      </c>
      <c r="AG66" s="13" t="s">
        <v>541</v>
      </c>
      <c r="AH66" s="13" t="s">
        <v>542</v>
      </c>
      <c r="AI66" s="38">
        <v>50000</v>
      </c>
      <c r="AJ66" s="42">
        <f>AI66-T66</f>
        <v>13636</v>
      </c>
      <c r="AK66" s="13"/>
      <c r="AL66" s="43">
        <v>50000</v>
      </c>
      <c r="AM66" s="42">
        <f>IF(AL66="","",AL66-T66)</f>
        <v>13636</v>
      </c>
      <c r="AN66" s="45" t="b">
        <v>0</v>
      </c>
      <c r="AO66" s="13"/>
      <c r="AP66" s="13"/>
      <c r="AQ66" s="13"/>
      <c r="AR66" s="13"/>
      <c r="AS66" s="13"/>
      <c r="AT66" s="13"/>
      <c r="AU66" s="13"/>
      <c r="AV66" s="13"/>
    </row>
    <row r="67" spans="1:48" ht="12.75" hidden="1">
      <c r="A67" s="38">
        <v>78</v>
      </c>
      <c r="B67" s="38">
        <v>5</v>
      </c>
      <c r="C67" s="13" t="s">
        <v>135</v>
      </c>
      <c r="D67" s="13" t="s">
        <v>106</v>
      </c>
      <c r="E67" s="13" t="s">
        <v>135</v>
      </c>
      <c r="F67" s="38">
        <v>2341810036918</v>
      </c>
      <c r="G67" s="13"/>
      <c r="H67" s="13" t="s">
        <v>1242</v>
      </c>
      <c r="I67" s="13" t="s">
        <v>1243</v>
      </c>
      <c r="J67" s="13" t="s">
        <v>1244</v>
      </c>
      <c r="K67" s="13" t="s">
        <v>156</v>
      </c>
      <c r="L67" s="13" t="s">
        <v>1241</v>
      </c>
      <c r="M67" s="13" t="s">
        <v>56</v>
      </c>
      <c r="N67" s="13" t="s">
        <v>433</v>
      </c>
      <c r="O67" s="13" t="s">
        <v>1225</v>
      </c>
      <c r="P67" s="39">
        <v>45373</v>
      </c>
      <c r="Q67" s="34" t="s">
        <v>135</v>
      </c>
      <c r="R67" s="40">
        <v>163</v>
      </c>
      <c r="S67" s="34" t="s">
        <v>146</v>
      </c>
      <c r="T67" s="40">
        <v>45454</v>
      </c>
      <c r="U67" s="40">
        <v>68800</v>
      </c>
      <c r="V67" s="40">
        <v>60000</v>
      </c>
      <c r="W67" s="41">
        <v>45377</v>
      </c>
      <c r="X67" s="34" t="s">
        <v>224</v>
      </c>
      <c r="Y67" s="34" t="s">
        <v>260</v>
      </c>
      <c r="Z67" s="34" t="s">
        <v>261</v>
      </c>
      <c r="AA67" s="40">
        <v>1</v>
      </c>
      <c r="AB67" s="13" t="s">
        <v>262</v>
      </c>
      <c r="AC67" s="13" t="s">
        <v>83</v>
      </c>
      <c r="AD67" s="13" t="s">
        <v>84</v>
      </c>
      <c r="AE67" s="13" t="s">
        <v>90</v>
      </c>
      <c r="AF67" s="13" t="s">
        <v>91</v>
      </c>
      <c r="AG67" s="13" t="s">
        <v>574</v>
      </c>
      <c r="AH67" s="13" t="s">
        <v>575</v>
      </c>
      <c r="AI67" s="38">
        <v>60000</v>
      </c>
      <c r="AJ67" s="42">
        <f>AI67-T67</f>
        <v>14546</v>
      </c>
      <c r="AK67" s="13"/>
      <c r="AL67" s="43">
        <v>58000</v>
      </c>
      <c r="AM67" s="42">
        <f>IF(AL67="","",AL67-T67)</f>
        <v>12546</v>
      </c>
      <c r="AN67" s="45" t="b">
        <v>0</v>
      </c>
      <c r="AO67" s="13"/>
      <c r="AP67" s="13"/>
      <c r="AQ67" s="13"/>
      <c r="AR67" s="13"/>
      <c r="AS67" s="13"/>
      <c r="AT67" s="13"/>
      <c r="AU67" s="13"/>
      <c r="AV67" s="13"/>
    </row>
    <row r="68" spans="1:48" ht="12.75" hidden="1">
      <c r="A68" s="38">
        <v>78</v>
      </c>
      <c r="B68" s="38">
        <v>6</v>
      </c>
      <c r="C68" s="13" t="s">
        <v>135</v>
      </c>
      <c r="D68" s="13" t="s">
        <v>106</v>
      </c>
      <c r="E68" s="13" t="s">
        <v>135</v>
      </c>
      <c r="F68" s="38">
        <v>2341810046474</v>
      </c>
      <c r="G68" s="13"/>
      <c r="H68" s="13" t="s">
        <v>1245</v>
      </c>
      <c r="I68" s="13" t="s">
        <v>1246</v>
      </c>
      <c r="J68" s="13" t="s">
        <v>1247</v>
      </c>
      <c r="K68" s="13" t="s">
        <v>156</v>
      </c>
      <c r="L68" s="13" t="s">
        <v>398</v>
      </c>
      <c r="M68" s="13" t="s">
        <v>51</v>
      </c>
      <c r="N68" s="13" t="s">
        <v>235</v>
      </c>
      <c r="O68" s="13" t="s">
        <v>256</v>
      </c>
      <c r="P68" s="39">
        <v>45473</v>
      </c>
      <c r="Q68" s="13" t="s">
        <v>135</v>
      </c>
      <c r="R68" s="40">
        <v>63</v>
      </c>
      <c r="S68" s="34" t="s">
        <v>146</v>
      </c>
      <c r="T68" s="40">
        <v>60000</v>
      </c>
      <c r="U68" s="40">
        <v>148000</v>
      </c>
      <c r="V68" s="40">
        <v>75000</v>
      </c>
      <c r="W68" s="41">
        <v>45478</v>
      </c>
      <c r="X68" s="34" t="s">
        <v>224</v>
      </c>
      <c r="Y68" s="34" t="s">
        <v>1197</v>
      </c>
      <c r="Z68" s="34" t="s">
        <v>261</v>
      </c>
      <c r="AA68" s="40">
        <v>1</v>
      </c>
      <c r="AB68" s="13" t="s">
        <v>1248</v>
      </c>
      <c r="AC68" s="13" t="s">
        <v>83</v>
      </c>
      <c r="AD68" s="13" t="s">
        <v>84</v>
      </c>
      <c r="AE68" s="13" t="s">
        <v>90</v>
      </c>
      <c r="AF68" s="13" t="s">
        <v>91</v>
      </c>
      <c r="AG68" s="13" t="s">
        <v>100</v>
      </c>
      <c r="AH68" s="13" t="s">
        <v>101</v>
      </c>
      <c r="AI68" s="38">
        <v>100000</v>
      </c>
      <c r="AJ68" s="42">
        <f>AI68-T68</f>
        <v>40000</v>
      </c>
      <c r="AK68" s="13"/>
      <c r="AL68" s="43">
        <v>68000</v>
      </c>
      <c r="AM68" s="42">
        <f>IF(AL68="","",AL68-T68)</f>
        <v>8000</v>
      </c>
      <c r="AN68" s="45" t="b">
        <v>0</v>
      </c>
      <c r="AO68" s="13"/>
      <c r="AP68" s="13"/>
      <c r="AQ68" s="13"/>
      <c r="AR68" s="13"/>
      <c r="AS68" s="13"/>
      <c r="AT68" s="13"/>
      <c r="AU68" s="13"/>
      <c r="AV68" s="13"/>
    </row>
    <row r="69" spans="1:48" ht="12.75" hidden="1">
      <c r="A69" s="38">
        <v>78</v>
      </c>
      <c r="B69" s="38">
        <v>7</v>
      </c>
      <c r="C69" s="13" t="s">
        <v>135</v>
      </c>
      <c r="D69" s="13" t="s">
        <v>106</v>
      </c>
      <c r="E69" s="13" t="s">
        <v>135</v>
      </c>
      <c r="F69" s="38">
        <v>2341810049628</v>
      </c>
      <c r="G69" s="13"/>
      <c r="H69" s="13" t="s">
        <v>1249</v>
      </c>
      <c r="I69" s="13" t="s">
        <v>1250</v>
      </c>
      <c r="J69" s="13" t="s">
        <v>1251</v>
      </c>
      <c r="K69" s="13" t="s">
        <v>156</v>
      </c>
      <c r="L69" s="13" t="s">
        <v>288</v>
      </c>
      <c r="M69" s="13" t="s">
        <v>51</v>
      </c>
      <c r="N69" s="13" t="s">
        <v>63</v>
      </c>
      <c r="O69" s="13" t="s">
        <v>256</v>
      </c>
      <c r="P69" s="39">
        <v>45508</v>
      </c>
      <c r="Q69" s="13" t="s">
        <v>135</v>
      </c>
      <c r="R69" s="40">
        <v>28</v>
      </c>
      <c r="S69" s="34" t="s">
        <v>146</v>
      </c>
      <c r="T69" s="40">
        <v>118182</v>
      </c>
      <c r="U69" s="40">
        <v>228000</v>
      </c>
      <c r="V69" s="40">
        <v>138000</v>
      </c>
      <c r="W69" s="41">
        <v>45510</v>
      </c>
      <c r="X69" s="34" t="s">
        <v>224</v>
      </c>
      <c r="Y69" s="34" t="s">
        <v>1252</v>
      </c>
      <c r="Z69" s="13" t="s">
        <v>261</v>
      </c>
      <c r="AA69" s="40">
        <v>1</v>
      </c>
      <c r="AB69" s="13" t="s">
        <v>1253</v>
      </c>
      <c r="AC69" s="13" t="s">
        <v>83</v>
      </c>
      <c r="AD69" s="13" t="s">
        <v>84</v>
      </c>
      <c r="AE69" s="13" t="s">
        <v>90</v>
      </c>
      <c r="AF69" s="13" t="s">
        <v>91</v>
      </c>
      <c r="AG69" s="13" t="s">
        <v>92</v>
      </c>
      <c r="AH69" s="13" t="s">
        <v>98</v>
      </c>
      <c r="AI69" s="38">
        <v>180000</v>
      </c>
      <c r="AJ69" s="42">
        <f>AI69-T69</f>
        <v>61818</v>
      </c>
      <c r="AK69" s="13"/>
      <c r="AL69" s="43">
        <v>148000</v>
      </c>
      <c r="AM69" s="42">
        <f>IF(AL69="","",AL69-T69)</f>
        <v>29818</v>
      </c>
      <c r="AN69" s="45" t="b">
        <v>0</v>
      </c>
      <c r="AO69" s="13"/>
      <c r="AP69" s="13"/>
      <c r="AQ69" s="13"/>
      <c r="AR69" s="13"/>
      <c r="AS69" s="13"/>
      <c r="AT69" s="13"/>
      <c r="AU69" s="13"/>
      <c r="AV69" s="13"/>
    </row>
    <row r="70" spans="1:48" ht="12.75">
      <c r="A70" s="38">
        <v>78</v>
      </c>
      <c r="B70" s="38">
        <v>8</v>
      </c>
      <c r="C70" s="13" t="s">
        <v>135</v>
      </c>
      <c r="D70" s="13" t="s">
        <v>106</v>
      </c>
      <c r="E70" s="13" t="s">
        <v>135</v>
      </c>
      <c r="F70" s="38">
        <v>2341810049727</v>
      </c>
      <c r="G70" s="13"/>
      <c r="H70" s="13" t="s">
        <v>1254</v>
      </c>
      <c r="I70" s="13" t="s">
        <v>1255</v>
      </c>
      <c r="J70" s="13" t="s">
        <v>1256</v>
      </c>
      <c r="K70" s="13" t="s">
        <v>156</v>
      </c>
      <c r="L70" s="13" t="s">
        <v>1257</v>
      </c>
      <c r="M70" s="13" t="s">
        <v>51</v>
      </c>
      <c r="N70" s="13" t="s">
        <v>52</v>
      </c>
      <c r="O70" s="13" t="s">
        <v>256</v>
      </c>
      <c r="P70" s="39">
        <v>45511</v>
      </c>
      <c r="Q70" s="13" t="s">
        <v>135</v>
      </c>
      <c r="R70" s="40">
        <v>25</v>
      </c>
      <c r="S70" s="13" t="s">
        <v>146</v>
      </c>
      <c r="T70" s="40">
        <v>163636</v>
      </c>
      <c r="U70" s="40">
        <v>268000</v>
      </c>
      <c r="V70" s="40">
        <v>230000</v>
      </c>
      <c r="W70" s="41">
        <v>45515</v>
      </c>
      <c r="X70" s="34" t="s">
        <v>224</v>
      </c>
      <c r="Y70" s="13" t="s">
        <v>1258</v>
      </c>
      <c r="Z70" s="13" t="s">
        <v>261</v>
      </c>
      <c r="AA70" s="40">
        <v>1</v>
      </c>
      <c r="AB70" s="13" t="s">
        <v>1259</v>
      </c>
      <c r="AC70" s="13" t="s">
        <v>83</v>
      </c>
      <c r="AD70" s="13" t="s">
        <v>84</v>
      </c>
      <c r="AE70" s="13" t="s">
        <v>90</v>
      </c>
      <c r="AF70" s="13" t="s">
        <v>91</v>
      </c>
      <c r="AG70" s="13" t="s">
        <v>92</v>
      </c>
      <c r="AH70" s="13" t="s">
        <v>597</v>
      </c>
      <c r="AI70" s="38">
        <v>200000</v>
      </c>
      <c r="AJ70" s="42">
        <f>AI70-T70</f>
        <v>36364</v>
      </c>
      <c r="AK70" s="13"/>
      <c r="AL70" s="43">
        <v>125000</v>
      </c>
      <c r="AM70" s="44">
        <f>IF(AL70="","",AL70-T70)</f>
        <v>-38636</v>
      </c>
      <c r="AN70" s="45" t="b">
        <v>1</v>
      </c>
      <c r="AO70" s="34"/>
      <c r="AP70" s="13"/>
      <c r="AQ70" s="13"/>
      <c r="AR70" s="13"/>
      <c r="AS70" s="13"/>
      <c r="AT70" s="13"/>
      <c r="AU70" s="13"/>
      <c r="AV70" s="13"/>
    </row>
    <row r="71" spans="1:48" ht="12.75" hidden="1">
      <c r="A71" s="38">
        <v>78</v>
      </c>
      <c r="B71" s="38">
        <v>9</v>
      </c>
      <c r="C71" s="13" t="s">
        <v>135</v>
      </c>
      <c r="D71" s="13" t="s">
        <v>106</v>
      </c>
      <c r="E71" s="13" t="s">
        <v>135</v>
      </c>
      <c r="F71" s="38">
        <v>2341810049734</v>
      </c>
      <c r="G71" s="13"/>
      <c r="H71" s="13" t="s">
        <v>1260</v>
      </c>
      <c r="I71" s="13" t="s">
        <v>1261</v>
      </c>
      <c r="J71" s="13" t="s">
        <v>1262</v>
      </c>
      <c r="K71" s="13" t="s">
        <v>156</v>
      </c>
      <c r="L71" s="13" t="s">
        <v>275</v>
      </c>
      <c r="M71" s="13" t="s">
        <v>56</v>
      </c>
      <c r="N71" s="13" t="s">
        <v>52</v>
      </c>
      <c r="O71" s="13" t="s">
        <v>256</v>
      </c>
      <c r="P71" s="39">
        <v>45511</v>
      </c>
      <c r="Q71" s="34" t="s">
        <v>135</v>
      </c>
      <c r="R71" s="40">
        <v>25</v>
      </c>
      <c r="S71" s="34" t="s">
        <v>146</v>
      </c>
      <c r="T71" s="40">
        <v>409091</v>
      </c>
      <c r="U71" s="40">
        <v>550000</v>
      </c>
      <c r="V71" s="40">
        <v>520000</v>
      </c>
      <c r="W71" s="41">
        <v>45515</v>
      </c>
      <c r="X71" s="34" t="s">
        <v>224</v>
      </c>
      <c r="Y71" s="34" t="s">
        <v>1258</v>
      </c>
      <c r="Z71" s="34" t="s">
        <v>261</v>
      </c>
      <c r="AA71" s="40">
        <v>1</v>
      </c>
      <c r="AB71" s="13" t="s">
        <v>1263</v>
      </c>
      <c r="AC71" s="13" t="s">
        <v>83</v>
      </c>
      <c r="AD71" s="13" t="s">
        <v>84</v>
      </c>
      <c r="AE71" s="13" t="s">
        <v>90</v>
      </c>
      <c r="AF71" s="13" t="s">
        <v>91</v>
      </c>
      <c r="AG71" s="13" t="s">
        <v>160</v>
      </c>
      <c r="AH71" s="13" t="s">
        <v>597</v>
      </c>
      <c r="AI71" s="38">
        <v>480000</v>
      </c>
      <c r="AJ71" s="42">
        <f>AI71-T71</f>
        <v>70909</v>
      </c>
      <c r="AK71" s="13"/>
      <c r="AL71" s="43">
        <v>415000</v>
      </c>
      <c r="AM71" s="42">
        <f>IF(AL71="","",AL71-T71)</f>
        <v>5909</v>
      </c>
      <c r="AN71" s="45" t="b">
        <v>0</v>
      </c>
      <c r="AO71" s="13"/>
      <c r="AP71" s="13"/>
      <c r="AQ71" s="13"/>
      <c r="AR71" s="13"/>
      <c r="AS71" s="13"/>
      <c r="AT71" s="13"/>
      <c r="AU71" s="13"/>
      <c r="AV71" s="13"/>
    </row>
    <row r="72" spans="1:48" ht="12.75">
      <c r="A72" s="38">
        <v>78</v>
      </c>
      <c r="B72" s="38">
        <v>10</v>
      </c>
      <c r="C72" s="13" t="s">
        <v>135</v>
      </c>
      <c r="D72" s="13" t="s">
        <v>106</v>
      </c>
      <c r="E72" s="13" t="s">
        <v>135</v>
      </c>
      <c r="F72" s="38">
        <v>2341810049741</v>
      </c>
      <c r="G72" s="13"/>
      <c r="H72" s="13" t="s">
        <v>1260</v>
      </c>
      <c r="I72" s="13" t="s">
        <v>1264</v>
      </c>
      <c r="J72" s="13" t="s">
        <v>1265</v>
      </c>
      <c r="K72" s="13" t="s">
        <v>156</v>
      </c>
      <c r="L72" s="13" t="s">
        <v>319</v>
      </c>
      <c r="M72" s="13" t="s">
        <v>51</v>
      </c>
      <c r="N72" s="13" t="s">
        <v>52</v>
      </c>
      <c r="O72" s="13" t="s">
        <v>256</v>
      </c>
      <c r="P72" s="39">
        <v>45511</v>
      </c>
      <c r="Q72" s="13" t="s">
        <v>135</v>
      </c>
      <c r="R72" s="40">
        <v>25</v>
      </c>
      <c r="S72" s="34" t="s">
        <v>146</v>
      </c>
      <c r="T72" s="40">
        <v>318182</v>
      </c>
      <c r="U72" s="40">
        <v>400000</v>
      </c>
      <c r="V72" s="40">
        <v>470000</v>
      </c>
      <c r="W72" s="41">
        <v>45515</v>
      </c>
      <c r="X72" s="34" t="s">
        <v>224</v>
      </c>
      <c r="Y72" s="13" t="s">
        <v>1258</v>
      </c>
      <c r="Z72" s="34" t="s">
        <v>261</v>
      </c>
      <c r="AA72" s="40">
        <v>1</v>
      </c>
      <c r="AB72" s="13" t="s">
        <v>1266</v>
      </c>
      <c r="AC72" s="13" t="s">
        <v>83</v>
      </c>
      <c r="AD72" s="13" t="s">
        <v>84</v>
      </c>
      <c r="AE72" s="13" t="s">
        <v>90</v>
      </c>
      <c r="AF72" s="13" t="s">
        <v>91</v>
      </c>
      <c r="AG72" s="13" t="s">
        <v>92</v>
      </c>
      <c r="AH72" s="13" t="s">
        <v>1267</v>
      </c>
      <c r="AI72" s="38">
        <v>350000</v>
      </c>
      <c r="AJ72" s="42">
        <f>AI72-T72</f>
        <v>31818</v>
      </c>
      <c r="AK72" s="13"/>
      <c r="AL72" s="43">
        <v>264000</v>
      </c>
      <c r="AM72" s="44">
        <f>IF(AL72="","",AL72-T72)</f>
        <v>-54182</v>
      </c>
      <c r="AN72" s="45" t="b">
        <v>1</v>
      </c>
      <c r="AO72" s="34"/>
      <c r="AP72" s="13"/>
      <c r="AQ72" s="13"/>
      <c r="AR72" s="13"/>
      <c r="AS72" s="13"/>
      <c r="AT72" s="13"/>
      <c r="AU72" s="13"/>
      <c r="AV72" s="13"/>
    </row>
    <row r="73" spans="1:48" ht="12.75">
      <c r="A73" s="38">
        <v>89</v>
      </c>
      <c r="B73" s="38">
        <v>1</v>
      </c>
      <c r="C73" s="13" t="s">
        <v>135</v>
      </c>
      <c r="D73" s="13" t="s">
        <v>106</v>
      </c>
      <c r="E73" s="13" t="s">
        <v>135</v>
      </c>
      <c r="F73" s="38">
        <v>2341810049765</v>
      </c>
      <c r="G73" s="13"/>
      <c r="H73" s="13" t="s">
        <v>1268</v>
      </c>
      <c r="I73" s="13" t="s">
        <v>1269</v>
      </c>
      <c r="J73" s="13" t="s">
        <v>1270</v>
      </c>
      <c r="K73" s="13" t="s">
        <v>156</v>
      </c>
      <c r="L73" s="13" t="s">
        <v>275</v>
      </c>
      <c r="M73" s="13" t="s">
        <v>479</v>
      </c>
      <c r="N73" s="13" t="s">
        <v>52</v>
      </c>
      <c r="O73" s="13" t="s">
        <v>256</v>
      </c>
      <c r="P73" s="39">
        <v>45511</v>
      </c>
      <c r="Q73" s="13" t="s">
        <v>135</v>
      </c>
      <c r="R73" s="40">
        <v>25</v>
      </c>
      <c r="S73" s="13" t="s">
        <v>146</v>
      </c>
      <c r="T73" s="40">
        <v>545455</v>
      </c>
      <c r="U73" s="40">
        <v>800000</v>
      </c>
      <c r="V73" s="40">
        <v>640000</v>
      </c>
      <c r="W73" s="41">
        <v>45519</v>
      </c>
      <c r="X73" s="34" t="s">
        <v>259</v>
      </c>
      <c r="Y73" s="13" t="s">
        <v>1258</v>
      </c>
      <c r="Z73" s="13" t="s">
        <v>261</v>
      </c>
      <c r="AA73" s="40">
        <v>1</v>
      </c>
      <c r="AB73" s="13" t="s">
        <v>1271</v>
      </c>
      <c r="AC73" s="13" t="s">
        <v>83</v>
      </c>
      <c r="AD73" s="13" t="s">
        <v>84</v>
      </c>
      <c r="AE73" s="13" t="s">
        <v>90</v>
      </c>
      <c r="AF73" s="13" t="s">
        <v>91</v>
      </c>
      <c r="AG73" s="13" t="s">
        <v>92</v>
      </c>
      <c r="AH73" s="13" t="s">
        <v>1267</v>
      </c>
      <c r="AI73" s="38">
        <v>700000</v>
      </c>
      <c r="AJ73" s="42">
        <f>AI73-T73</f>
        <v>154545</v>
      </c>
      <c r="AK73" s="13"/>
      <c r="AL73" s="43">
        <v>319000</v>
      </c>
      <c r="AM73" s="44">
        <f>IF(AL73="","",AL73-T73)</f>
        <v>-226455</v>
      </c>
      <c r="AN73" s="45" t="b">
        <v>1</v>
      </c>
      <c r="AO73" s="34"/>
      <c r="AP73" s="13"/>
      <c r="AQ73" s="13"/>
      <c r="AR73" s="13"/>
      <c r="AS73" s="13"/>
      <c r="AT73" s="13"/>
      <c r="AU73" s="13"/>
      <c r="AV73" s="13"/>
    </row>
    <row r="74" spans="1:48" ht="12.75">
      <c r="A74" s="38">
        <v>89</v>
      </c>
      <c r="B74" s="38">
        <v>2</v>
      </c>
      <c r="C74" s="13" t="s">
        <v>135</v>
      </c>
      <c r="D74" s="13" t="s">
        <v>106</v>
      </c>
      <c r="E74" s="13" t="s">
        <v>135</v>
      </c>
      <c r="F74" s="38">
        <v>2341810049772</v>
      </c>
      <c r="G74" s="13"/>
      <c r="H74" s="13" t="s">
        <v>1272</v>
      </c>
      <c r="I74" s="13" t="s">
        <v>1273</v>
      </c>
      <c r="J74" s="13" t="s">
        <v>1274</v>
      </c>
      <c r="K74" s="13" t="s">
        <v>156</v>
      </c>
      <c r="L74" s="13" t="s">
        <v>306</v>
      </c>
      <c r="M74" s="13" t="s">
        <v>479</v>
      </c>
      <c r="N74" s="13" t="s">
        <v>52</v>
      </c>
      <c r="O74" s="13" t="s">
        <v>256</v>
      </c>
      <c r="P74" s="39">
        <v>45511</v>
      </c>
      <c r="Q74" s="13" t="s">
        <v>135</v>
      </c>
      <c r="R74" s="40">
        <v>25</v>
      </c>
      <c r="S74" s="13" t="s">
        <v>146</v>
      </c>
      <c r="T74" s="40">
        <v>2563636</v>
      </c>
      <c r="U74" s="40">
        <v>3200000</v>
      </c>
      <c r="V74" s="40">
        <v>3350000</v>
      </c>
      <c r="W74" s="41">
        <v>45515</v>
      </c>
      <c r="X74" s="34" t="s">
        <v>224</v>
      </c>
      <c r="Y74" s="13" t="s">
        <v>1258</v>
      </c>
      <c r="Z74" s="13" t="s">
        <v>261</v>
      </c>
      <c r="AA74" s="40">
        <v>1</v>
      </c>
      <c r="AB74" s="13" t="s">
        <v>1275</v>
      </c>
      <c r="AC74" s="13" t="s">
        <v>83</v>
      </c>
      <c r="AD74" s="13" t="s">
        <v>84</v>
      </c>
      <c r="AE74" s="13" t="s">
        <v>90</v>
      </c>
      <c r="AF74" s="13" t="s">
        <v>91</v>
      </c>
      <c r="AG74" s="13" t="s">
        <v>100</v>
      </c>
      <c r="AH74" s="13" t="s">
        <v>181</v>
      </c>
      <c r="AI74" s="38">
        <v>2800000</v>
      </c>
      <c r="AJ74" s="42">
        <f>AI74-T74</f>
        <v>236364</v>
      </c>
      <c r="AK74" s="13"/>
      <c r="AL74" s="43">
        <v>2090000</v>
      </c>
      <c r="AM74" s="44">
        <f>IF(AL74="","",AL74-T74)</f>
        <v>-473636</v>
      </c>
      <c r="AN74" s="45" t="b">
        <v>1</v>
      </c>
      <c r="AO74" s="34"/>
      <c r="AP74" s="13"/>
      <c r="AQ74" s="13"/>
      <c r="AR74" s="13"/>
      <c r="AS74" s="13"/>
      <c r="AT74" s="13"/>
      <c r="AU74" s="13"/>
      <c r="AV74" s="13"/>
    </row>
    <row r="75" spans="1:48" ht="12.75">
      <c r="A75" s="38">
        <v>89</v>
      </c>
      <c r="B75" s="38">
        <v>3</v>
      </c>
      <c r="C75" s="13" t="s">
        <v>135</v>
      </c>
      <c r="D75" s="13" t="s">
        <v>106</v>
      </c>
      <c r="E75" s="13" t="s">
        <v>135</v>
      </c>
      <c r="F75" s="38">
        <v>2341810049789</v>
      </c>
      <c r="G75" s="13"/>
      <c r="H75" s="13" t="s">
        <v>1276</v>
      </c>
      <c r="I75" s="13" t="s">
        <v>1277</v>
      </c>
      <c r="J75" s="13" t="s">
        <v>1278</v>
      </c>
      <c r="K75" s="13" t="s">
        <v>156</v>
      </c>
      <c r="L75" s="13" t="s">
        <v>398</v>
      </c>
      <c r="M75" s="13" t="s">
        <v>479</v>
      </c>
      <c r="N75" s="13" t="s">
        <v>52</v>
      </c>
      <c r="O75" s="13" t="s">
        <v>256</v>
      </c>
      <c r="P75" s="39">
        <v>45511</v>
      </c>
      <c r="Q75" s="13" t="s">
        <v>135</v>
      </c>
      <c r="R75" s="40">
        <v>25</v>
      </c>
      <c r="S75" s="13" t="s">
        <v>146</v>
      </c>
      <c r="T75" s="40">
        <v>2818182</v>
      </c>
      <c r="U75" s="40">
        <v>3300000</v>
      </c>
      <c r="V75" s="40">
        <v>3380000</v>
      </c>
      <c r="W75" s="41">
        <v>45515</v>
      </c>
      <c r="X75" s="34" t="s">
        <v>224</v>
      </c>
      <c r="Y75" s="13" t="s">
        <v>1258</v>
      </c>
      <c r="Z75" s="13" t="s">
        <v>261</v>
      </c>
      <c r="AA75" s="40">
        <v>1</v>
      </c>
      <c r="AB75" s="13" t="s">
        <v>1279</v>
      </c>
      <c r="AC75" s="13" t="s">
        <v>83</v>
      </c>
      <c r="AD75" s="13" t="s">
        <v>84</v>
      </c>
      <c r="AE75" s="13" t="s">
        <v>90</v>
      </c>
      <c r="AF75" s="13" t="s">
        <v>91</v>
      </c>
      <c r="AG75" s="13" t="s">
        <v>541</v>
      </c>
      <c r="AH75" s="13" t="s">
        <v>542</v>
      </c>
      <c r="AI75" s="38">
        <v>3000000</v>
      </c>
      <c r="AJ75" s="42">
        <f>AI75-T75</f>
        <v>181818</v>
      </c>
      <c r="AK75" s="13"/>
      <c r="AL75" s="43">
        <v>2230000</v>
      </c>
      <c r="AM75" s="44">
        <f>IF(AL75="","",AL75-T75)</f>
        <v>-588182</v>
      </c>
      <c r="AN75" s="45" t="b">
        <v>1</v>
      </c>
      <c r="AO75" s="34"/>
      <c r="AP75" s="13"/>
      <c r="AQ75" s="13"/>
      <c r="AR75" s="13"/>
      <c r="AS75" s="13"/>
      <c r="AT75" s="13"/>
      <c r="AU75" s="13"/>
      <c r="AV75" s="13"/>
    </row>
    <row r="76" spans="1:48" ht="12.75">
      <c r="A76" s="38">
        <v>89</v>
      </c>
      <c r="B76" s="38">
        <v>4</v>
      </c>
      <c r="C76" s="13" t="s">
        <v>135</v>
      </c>
      <c r="D76" s="13" t="s">
        <v>106</v>
      </c>
      <c r="E76" s="13" t="s">
        <v>135</v>
      </c>
      <c r="F76" s="38">
        <v>2341810049796</v>
      </c>
      <c r="G76" s="13"/>
      <c r="H76" s="13" t="s">
        <v>1276</v>
      </c>
      <c r="I76" s="13" t="s">
        <v>1280</v>
      </c>
      <c r="J76" s="13" t="s">
        <v>1281</v>
      </c>
      <c r="K76" s="13" t="s">
        <v>156</v>
      </c>
      <c r="L76" s="13" t="s">
        <v>1282</v>
      </c>
      <c r="M76" s="13" t="s">
        <v>479</v>
      </c>
      <c r="N76" s="13" t="s">
        <v>52</v>
      </c>
      <c r="O76" s="13" t="s">
        <v>267</v>
      </c>
      <c r="P76" s="39">
        <v>45512</v>
      </c>
      <c r="Q76" s="13" t="s">
        <v>135</v>
      </c>
      <c r="R76" s="40">
        <v>24</v>
      </c>
      <c r="S76" s="34" t="s">
        <v>146</v>
      </c>
      <c r="T76" s="40">
        <v>2681818</v>
      </c>
      <c r="U76" s="40">
        <v>3300000</v>
      </c>
      <c r="V76" s="40">
        <v>3000000</v>
      </c>
      <c r="W76" s="41">
        <v>45536</v>
      </c>
      <c r="X76" s="34" t="s">
        <v>272</v>
      </c>
      <c r="Y76" s="34" t="s">
        <v>1258</v>
      </c>
      <c r="Z76" s="34" t="s">
        <v>261</v>
      </c>
      <c r="AA76" s="40">
        <v>1</v>
      </c>
      <c r="AB76" s="13" t="s">
        <v>1283</v>
      </c>
      <c r="AC76" s="13" t="s">
        <v>83</v>
      </c>
      <c r="AD76" s="13" t="s">
        <v>84</v>
      </c>
      <c r="AE76" s="13" t="s">
        <v>90</v>
      </c>
      <c r="AF76" s="13" t="s">
        <v>91</v>
      </c>
      <c r="AG76" s="13" t="s">
        <v>100</v>
      </c>
      <c r="AH76" s="13" t="s">
        <v>1106</v>
      </c>
      <c r="AI76" s="38">
        <v>2900000</v>
      </c>
      <c r="AJ76" s="42">
        <f>AI76-T76</f>
        <v>218182</v>
      </c>
      <c r="AK76" s="13"/>
      <c r="AL76" s="43">
        <v>2310000</v>
      </c>
      <c r="AM76" s="44">
        <f>IF(AL76="","",AL76-T76)</f>
        <v>-371818</v>
      </c>
      <c r="AN76" s="45" t="b">
        <v>1</v>
      </c>
      <c r="AO76" s="34"/>
      <c r="AP76" s="13"/>
      <c r="AQ76" s="13"/>
      <c r="AR76" s="13"/>
      <c r="AS76" s="13"/>
      <c r="AT76" s="13"/>
      <c r="AU76" s="13"/>
      <c r="AV76" s="13"/>
    </row>
    <row r="77" spans="1:48" ht="12.75">
      <c r="A77" s="38">
        <v>89</v>
      </c>
      <c r="B77" s="38">
        <v>5</v>
      </c>
      <c r="C77" s="13" t="s">
        <v>135</v>
      </c>
      <c r="D77" s="13" t="s">
        <v>106</v>
      </c>
      <c r="E77" s="13" t="s">
        <v>135</v>
      </c>
      <c r="F77" s="38">
        <v>2341810049819</v>
      </c>
      <c r="G77" s="13"/>
      <c r="H77" s="13" t="s">
        <v>1268</v>
      </c>
      <c r="I77" s="13" t="s">
        <v>1284</v>
      </c>
      <c r="J77" s="13" t="s">
        <v>1285</v>
      </c>
      <c r="K77" s="13" t="s">
        <v>156</v>
      </c>
      <c r="L77" s="13" t="s">
        <v>421</v>
      </c>
      <c r="M77" s="13" t="s">
        <v>479</v>
      </c>
      <c r="N77" s="13" t="s">
        <v>52</v>
      </c>
      <c r="O77" s="13" t="s">
        <v>267</v>
      </c>
      <c r="P77" s="39">
        <v>45512</v>
      </c>
      <c r="Q77" s="13" t="s">
        <v>135</v>
      </c>
      <c r="R77" s="40">
        <v>24</v>
      </c>
      <c r="S77" s="34" t="s">
        <v>146</v>
      </c>
      <c r="T77" s="40">
        <v>590909</v>
      </c>
      <c r="U77" s="40">
        <v>800000</v>
      </c>
      <c r="V77" s="40">
        <v>700000</v>
      </c>
      <c r="W77" s="41">
        <v>45519</v>
      </c>
      <c r="X77" s="34" t="s">
        <v>259</v>
      </c>
      <c r="Y77" s="34" t="s">
        <v>1258</v>
      </c>
      <c r="Z77" s="34" t="s">
        <v>261</v>
      </c>
      <c r="AA77" s="40">
        <v>1</v>
      </c>
      <c r="AB77" s="13" t="s">
        <v>1271</v>
      </c>
      <c r="AC77" s="13" t="s">
        <v>83</v>
      </c>
      <c r="AD77" s="13" t="s">
        <v>84</v>
      </c>
      <c r="AE77" s="13" t="s">
        <v>90</v>
      </c>
      <c r="AF77" s="13" t="s">
        <v>91</v>
      </c>
      <c r="AG77" s="13" t="s">
        <v>100</v>
      </c>
      <c r="AH77" s="13" t="s">
        <v>101</v>
      </c>
      <c r="AI77" s="38">
        <v>700000</v>
      </c>
      <c r="AJ77" s="42">
        <f>AI77-T77</f>
        <v>109091</v>
      </c>
      <c r="AK77" s="13"/>
      <c r="AL77" s="43">
        <v>425000</v>
      </c>
      <c r="AM77" s="44">
        <f>IF(AL77="","",AL77-T77)</f>
        <v>-165909</v>
      </c>
      <c r="AN77" s="45" t="b">
        <v>1</v>
      </c>
      <c r="AO77" s="34">
        <v>780000</v>
      </c>
      <c r="AP77" s="13"/>
      <c r="AQ77" s="13"/>
      <c r="AR77" s="13"/>
      <c r="AS77" s="13"/>
      <c r="AT77" s="13"/>
      <c r="AU77" s="13"/>
      <c r="AV77" s="13"/>
    </row>
    <row r="78" spans="1:48" ht="12.75">
      <c r="A78" s="38">
        <v>89</v>
      </c>
      <c r="B78" s="38">
        <v>6</v>
      </c>
      <c r="C78" s="13" t="s">
        <v>135</v>
      </c>
      <c r="D78" s="13" t="s">
        <v>106</v>
      </c>
      <c r="E78" s="13" t="s">
        <v>135</v>
      </c>
      <c r="F78" s="38">
        <v>2341810049840</v>
      </c>
      <c r="G78" s="13"/>
      <c r="H78" s="13" t="s">
        <v>1276</v>
      </c>
      <c r="I78" s="13" t="s">
        <v>1280</v>
      </c>
      <c r="J78" s="13" t="s">
        <v>1286</v>
      </c>
      <c r="K78" s="13" t="s">
        <v>156</v>
      </c>
      <c r="L78" s="13" t="s">
        <v>1282</v>
      </c>
      <c r="M78" s="13" t="s">
        <v>479</v>
      </c>
      <c r="N78" s="13" t="s">
        <v>52</v>
      </c>
      <c r="O78" s="13" t="s">
        <v>267</v>
      </c>
      <c r="P78" s="39">
        <v>45512</v>
      </c>
      <c r="Q78" s="13" t="s">
        <v>135</v>
      </c>
      <c r="R78" s="38">
        <v>24</v>
      </c>
      <c r="S78" s="13" t="s">
        <v>146</v>
      </c>
      <c r="T78" s="40">
        <v>2681818</v>
      </c>
      <c r="U78" s="40">
        <v>3300000</v>
      </c>
      <c r="V78" s="40">
        <v>3000000</v>
      </c>
      <c r="W78" s="41">
        <v>45536</v>
      </c>
      <c r="X78" s="34" t="s">
        <v>272</v>
      </c>
      <c r="Y78" s="34" t="s">
        <v>1258</v>
      </c>
      <c r="Z78" s="34" t="s">
        <v>261</v>
      </c>
      <c r="AA78" s="38">
        <v>1</v>
      </c>
      <c r="AB78" s="13" t="s">
        <v>1287</v>
      </c>
      <c r="AC78" s="13" t="s">
        <v>83</v>
      </c>
      <c r="AD78" s="13" t="s">
        <v>84</v>
      </c>
      <c r="AE78" s="13" t="s">
        <v>90</v>
      </c>
      <c r="AF78" s="13" t="s">
        <v>91</v>
      </c>
      <c r="AG78" s="13" t="s">
        <v>92</v>
      </c>
      <c r="AH78" s="13" t="s">
        <v>93</v>
      </c>
      <c r="AI78" s="38">
        <v>2900000</v>
      </c>
      <c r="AJ78" s="42">
        <f>AI78-T78</f>
        <v>218182</v>
      </c>
      <c r="AK78" s="13"/>
      <c r="AL78" s="43">
        <v>2310000</v>
      </c>
      <c r="AM78" s="44">
        <f>IF(AL78="","",AL78-T78)</f>
        <v>-371818</v>
      </c>
      <c r="AN78" s="45" t="b">
        <v>1</v>
      </c>
      <c r="AO78" s="34"/>
      <c r="AP78" s="13"/>
      <c r="AQ78" s="13"/>
      <c r="AR78" s="13"/>
      <c r="AS78" s="13"/>
      <c r="AT78" s="13"/>
      <c r="AU78" s="13"/>
      <c r="AV78" s="13"/>
    </row>
    <row r="79" spans="1:48" ht="12.75">
      <c r="A79" s="38">
        <v>89</v>
      </c>
      <c r="B79" s="38">
        <v>7</v>
      </c>
      <c r="C79" s="13" t="s">
        <v>135</v>
      </c>
      <c r="D79" s="13" t="s">
        <v>106</v>
      </c>
      <c r="E79" s="13" t="s">
        <v>135</v>
      </c>
      <c r="F79" s="38">
        <v>2341810049895</v>
      </c>
      <c r="G79" s="13"/>
      <c r="H79" s="13" t="s">
        <v>1276</v>
      </c>
      <c r="I79" s="13" t="s">
        <v>1288</v>
      </c>
      <c r="J79" s="13" t="s">
        <v>1289</v>
      </c>
      <c r="K79" s="13" t="s">
        <v>156</v>
      </c>
      <c r="L79" s="13" t="s">
        <v>319</v>
      </c>
      <c r="M79" s="13" t="s">
        <v>479</v>
      </c>
      <c r="N79" s="13" t="s">
        <v>52</v>
      </c>
      <c r="O79" s="13" t="s">
        <v>267</v>
      </c>
      <c r="P79" s="39">
        <v>45513</v>
      </c>
      <c r="Q79" s="13" t="s">
        <v>135</v>
      </c>
      <c r="R79" s="38">
        <v>23</v>
      </c>
      <c r="S79" s="13" t="s">
        <v>146</v>
      </c>
      <c r="T79" s="40">
        <v>3090910</v>
      </c>
      <c r="U79" s="40">
        <v>3700000</v>
      </c>
      <c r="V79" s="40">
        <v>3500000</v>
      </c>
      <c r="W79" s="41">
        <v>45518</v>
      </c>
      <c r="X79" s="34" t="s">
        <v>224</v>
      </c>
      <c r="Y79" s="13" t="s">
        <v>1231</v>
      </c>
      <c r="Z79" s="13" t="s">
        <v>261</v>
      </c>
      <c r="AA79" s="38">
        <v>1</v>
      </c>
      <c r="AB79" s="13" t="s">
        <v>1279</v>
      </c>
      <c r="AC79" s="13" t="s">
        <v>83</v>
      </c>
      <c r="AD79" s="13" t="s">
        <v>84</v>
      </c>
      <c r="AE79" s="13" t="s">
        <v>90</v>
      </c>
      <c r="AF79" s="13" t="s">
        <v>91</v>
      </c>
      <c r="AG79" s="13" t="s">
        <v>92</v>
      </c>
      <c r="AH79" s="13" t="s">
        <v>96</v>
      </c>
      <c r="AI79" s="38">
        <v>3300000</v>
      </c>
      <c r="AJ79" s="42">
        <f>AI79-T79</f>
        <v>209090</v>
      </c>
      <c r="AK79" s="13"/>
      <c r="AL79" s="43">
        <v>2812000</v>
      </c>
      <c r="AM79" s="44">
        <f>IF(AL79="","",AL79-T79)</f>
        <v>-278910</v>
      </c>
      <c r="AN79" s="45" t="b">
        <v>1</v>
      </c>
      <c r="AO79" s="34"/>
      <c r="AP79" s="13"/>
      <c r="AQ79" s="13"/>
      <c r="AR79" s="13"/>
      <c r="AS79" s="13"/>
      <c r="AT79" s="13"/>
      <c r="AU79" s="13"/>
      <c r="AV79" s="13"/>
    </row>
    <row r="80" spans="1:48" ht="12.75">
      <c r="A80" s="38">
        <v>89</v>
      </c>
      <c r="B80" s="38">
        <v>8</v>
      </c>
      <c r="C80" s="13" t="s">
        <v>135</v>
      </c>
      <c r="D80" s="13" t="s">
        <v>106</v>
      </c>
      <c r="E80" s="13" t="s">
        <v>135</v>
      </c>
      <c r="F80" s="38">
        <v>2341810049918</v>
      </c>
      <c r="G80" s="13"/>
      <c r="H80" s="13" t="s">
        <v>1290</v>
      </c>
      <c r="I80" s="13" t="s">
        <v>1291</v>
      </c>
      <c r="J80" s="13" t="s">
        <v>1292</v>
      </c>
      <c r="K80" s="13" t="s">
        <v>156</v>
      </c>
      <c r="L80" s="13" t="s">
        <v>313</v>
      </c>
      <c r="M80" s="13" t="s">
        <v>56</v>
      </c>
      <c r="N80" s="13" t="s">
        <v>52</v>
      </c>
      <c r="O80" s="13" t="s">
        <v>256</v>
      </c>
      <c r="P80" s="39">
        <v>45513</v>
      </c>
      <c r="Q80" s="13" t="s">
        <v>135</v>
      </c>
      <c r="R80" s="38">
        <v>23</v>
      </c>
      <c r="S80" s="13" t="s">
        <v>146</v>
      </c>
      <c r="T80" s="40">
        <v>1409091</v>
      </c>
      <c r="U80" s="40">
        <v>1680000</v>
      </c>
      <c r="V80" s="40">
        <v>1700000</v>
      </c>
      <c r="W80" s="41">
        <v>45518</v>
      </c>
      <c r="X80" s="34" t="s">
        <v>224</v>
      </c>
      <c r="Y80" s="13" t="s">
        <v>1231</v>
      </c>
      <c r="Z80" s="13" t="s">
        <v>261</v>
      </c>
      <c r="AA80" s="38">
        <v>1</v>
      </c>
      <c r="AB80" s="13" t="s">
        <v>262</v>
      </c>
      <c r="AC80" s="13" t="s">
        <v>83</v>
      </c>
      <c r="AD80" s="13" t="s">
        <v>84</v>
      </c>
      <c r="AE80" s="13" t="s">
        <v>90</v>
      </c>
      <c r="AF80" s="13" t="s">
        <v>91</v>
      </c>
      <c r="AG80" s="13" t="s">
        <v>100</v>
      </c>
      <c r="AH80" s="13" t="s">
        <v>101</v>
      </c>
      <c r="AI80" s="38">
        <v>1550000</v>
      </c>
      <c r="AJ80" s="42">
        <f>AI80-T80</f>
        <v>140909</v>
      </c>
      <c r="AK80" s="13"/>
      <c r="AL80" s="43">
        <v>970000</v>
      </c>
      <c r="AM80" s="44">
        <f>IF(AL80="","",AL80-T80)</f>
        <v>-439091</v>
      </c>
      <c r="AN80" s="45" t="b">
        <v>1</v>
      </c>
      <c r="AO80" s="34"/>
      <c r="AP80" s="13"/>
      <c r="AQ80" s="13"/>
      <c r="AR80" s="13"/>
      <c r="AS80" s="13"/>
      <c r="AT80" s="13"/>
      <c r="AU80" s="13"/>
      <c r="AV80" s="13"/>
    </row>
    <row r="81" spans="1:48" ht="12.75">
      <c r="A81" s="38">
        <v>89</v>
      </c>
      <c r="B81" s="38">
        <v>9</v>
      </c>
      <c r="C81" s="13" t="s">
        <v>135</v>
      </c>
      <c r="D81" s="13" t="s">
        <v>106</v>
      </c>
      <c r="E81" s="13" t="s">
        <v>135</v>
      </c>
      <c r="F81" s="38">
        <v>2341810049949</v>
      </c>
      <c r="G81" s="13"/>
      <c r="H81" s="13" t="s">
        <v>1293</v>
      </c>
      <c r="I81" s="13" t="s">
        <v>1294</v>
      </c>
      <c r="J81" s="13" t="s">
        <v>1295</v>
      </c>
      <c r="K81" s="13" t="s">
        <v>156</v>
      </c>
      <c r="L81" s="13" t="s">
        <v>331</v>
      </c>
      <c r="M81" s="13" t="s">
        <v>51</v>
      </c>
      <c r="N81" s="13" t="s">
        <v>52</v>
      </c>
      <c r="O81" s="13" t="s">
        <v>256</v>
      </c>
      <c r="P81" s="39">
        <v>45514</v>
      </c>
      <c r="Q81" s="34" t="s">
        <v>135</v>
      </c>
      <c r="R81" s="40">
        <v>22</v>
      </c>
      <c r="S81" s="34" t="s">
        <v>146</v>
      </c>
      <c r="T81" s="40">
        <v>263636</v>
      </c>
      <c r="U81" s="40">
        <v>380000</v>
      </c>
      <c r="V81" s="40">
        <v>430000</v>
      </c>
      <c r="W81" s="41">
        <v>45518</v>
      </c>
      <c r="X81" s="34" t="s">
        <v>224</v>
      </c>
      <c r="Y81" s="13" t="s">
        <v>1231</v>
      </c>
      <c r="Z81" s="13" t="s">
        <v>261</v>
      </c>
      <c r="AA81" s="40">
        <v>1</v>
      </c>
      <c r="AB81" s="13" t="s">
        <v>1296</v>
      </c>
      <c r="AC81" s="13" t="s">
        <v>83</v>
      </c>
      <c r="AD81" s="13" t="s">
        <v>84</v>
      </c>
      <c r="AE81" s="13" t="s">
        <v>90</v>
      </c>
      <c r="AF81" s="13" t="s">
        <v>91</v>
      </c>
      <c r="AG81" s="13" t="s">
        <v>100</v>
      </c>
      <c r="AH81" s="13" t="s">
        <v>1106</v>
      </c>
      <c r="AI81" s="38">
        <v>300000</v>
      </c>
      <c r="AJ81" s="42">
        <f>AI81-T81</f>
        <v>36364</v>
      </c>
      <c r="AK81" s="13"/>
      <c r="AL81" s="43">
        <v>245000</v>
      </c>
      <c r="AM81" s="44">
        <f>IF(AL81="","",AL81-T81)</f>
        <v>-18636</v>
      </c>
      <c r="AN81" s="45" t="b">
        <v>1</v>
      </c>
      <c r="AO81" s="34"/>
      <c r="AP81" s="13"/>
      <c r="AQ81" s="13"/>
      <c r="AR81" s="13"/>
      <c r="AS81" s="13"/>
      <c r="AT81" s="13"/>
      <c r="AU81" s="13"/>
      <c r="AV81" s="13"/>
    </row>
    <row r="82" spans="1:48" ht="12.75" hidden="1">
      <c r="A82" s="38">
        <v>89</v>
      </c>
      <c r="B82" s="38">
        <v>10</v>
      </c>
      <c r="C82" s="13" t="s">
        <v>135</v>
      </c>
      <c r="D82" s="13" t="s">
        <v>106</v>
      </c>
      <c r="E82" s="13" t="s">
        <v>135</v>
      </c>
      <c r="F82" s="38">
        <v>2341810049956</v>
      </c>
      <c r="G82" s="13"/>
      <c r="H82" s="13" t="s">
        <v>1297</v>
      </c>
      <c r="I82" s="13" t="s">
        <v>1298</v>
      </c>
      <c r="J82" s="13" t="s">
        <v>1299</v>
      </c>
      <c r="K82" s="13" t="s">
        <v>156</v>
      </c>
      <c r="L82" s="13" t="s">
        <v>328</v>
      </c>
      <c r="M82" s="13" t="s">
        <v>56</v>
      </c>
      <c r="N82" s="13" t="s">
        <v>52</v>
      </c>
      <c r="O82" s="13" t="s">
        <v>256</v>
      </c>
      <c r="P82" s="39">
        <v>45514</v>
      </c>
      <c r="Q82" s="13" t="s">
        <v>135</v>
      </c>
      <c r="R82" s="38">
        <v>22</v>
      </c>
      <c r="S82" s="34" t="s">
        <v>146</v>
      </c>
      <c r="T82" s="40">
        <v>181818</v>
      </c>
      <c r="U82" s="40">
        <v>348000</v>
      </c>
      <c r="V82" s="40">
        <v>320000</v>
      </c>
      <c r="W82" s="41">
        <v>45518</v>
      </c>
      <c r="X82" s="34" t="s">
        <v>224</v>
      </c>
      <c r="Y82" s="34" t="s">
        <v>1231</v>
      </c>
      <c r="Z82" s="13" t="s">
        <v>261</v>
      </c>
      <c r="AA82" s="38">
        <v>1</v>
      </c>
      <c r="AB82" s="13" t="s">
        <v>1300</v>
      </c>
      <c r="AC82" s="13" t="s">
        <v>83</v>
      </c>
      <c r="AD82" s="13" t="s">
        <v>84</v>
      </c>
      <c r="AE82" s="13" t="s">
        <v>90</v>
      </c>
      <c r="AF82" s="13" t="s">
        <v>91</v>
      </c>
      <c r="AG82" s="13" t="s">
        <v>100</v>
      </c>
      <c r="AH82" s="13" t="s">
        <v>101</v>
      </c>
      <c r="AI82" s="38">
        <v>250000</v>
      </c>
      <c r="AJ82" s="42">
        <f>AI82-T82</f>
        <v>68182</v>
      </c>
      <c r="AK82" s="13"/>
      <c r="AL82" s="43">
        <v>175000</v>
      </c>
      <c r="AM82" s="44">
        <f>IF(AL82="","",AL82-T82)</f>
        <v>-6818</v>
      </c>
      <c r="AN82" s="45" t="b">
        <v>0</v>
      </c>
      <c r="AO82" s="13"/>
      <c r="AP82" s="13"/>
      <c r="AQ82" s="13"/>
      <c r="AR82" s="13"/>
      <c r="AS82" s="13"/>
      <c r="AT82" s="13"/>
      <c r="AU82" s="13"/>
      <c r="AV82" s="13"/>
    </row>
    <row r="83" spans="1:48" ht="12.75" hidden="1">
      <c r="A83" s="38">
        <v>97</v>
      </c>
      <c r="B83" s="38">
        <v>1</v>
      </c>
      <c r="C83" s="13" t="s">
        <v>135</v>
      </c>
      <c r="D83" s="13" t="s">
        <v>106</v>
      </c>
      <c r="E83" s="13" t="s">
        <v>135</v>
      </c>
      <c r="F83" s="38">
        <v>2341810049963</v>
      </c>
      <c r="G83" s="13"/>
      <c r="H83" s="13" t="s">
        <v>1297</v>
      </c>
      <c r="I83" s="13" t="s">
        <v>1301</v>
      </c>
      <c r="J83" s="13" t="s">
        <v>1302</v>
      </c>
      <c r="K83" s="13" t="s">
        <v>156</v>
      </c>
      <c r="L83" s="13" t="s">
        <v>1303</v>
      </c>
      <c r="M83" s="13" t="s">
        <v>51</v>
      </c>
      <c r="N83" s="13" t="s">
        <v>52</v>
      </c>
      <c r="O83" s="13" t="s">
        <v>256</v>
      </c>
      <c r="P83" s="39">
        <v>45514</v>
      </c>
      <c r="Q83" s="13" t="s">
        <v>135</v>
      </c>
      <c r="R83" s="38">
        <v>22</v>
      </c>
      <c r="S83" s="34" t="s">
        <v>146</v>
      </c>
      <c r="T83" s="40">
        <v>145455</v>
      </c>
      <c r="U83" s="40">
        <v>238000</v>
      </c>
      <c r="V83" s="40">
        <v>255000</v>
      </c>
      <c r="W83" s="41">
        <v>45518</v>
      </c>
      <c r="X83" s="34" t="s">
        <v>224</v>
      </c>
      <c r="Y83" s="34" t="s">
        <v>1231</v>
      </c>
      <c r="Z83" s="13" t="s">
        <v>261</v>
      </c>
      <c r="AA83" s="38">
        <v>1</v>
      </c>
      <c r="AB83" s="13" t="s">
        <v>1304</v>
      </c>
      <c r="AC83" s="13" t="s">
        <v>83</v>
      </c>
      <c r="AD83" s="13" t="s">
        <v>84</v>
      </c>
      <c r="AE83" s="13" t="s">
        <v>90</v>
      </c>
      <c r="AF83" s="13" t="s">
        <v>91</v>
      </c>
      <c r="AG83" s="13" t="s">
        <v>100</v>
      </c>
      <c r="AH83" s="13" t="s">
        <v>181</v>
      </c>
      <c r="AI83" s="38">
        <v>200000</v>
      </c>
      <c r="AJ83" s="42">
        <f>AI83-T83</f>
        <v>54545</v>
      </c>
      <c r="AK83" s="13"/>
      <c r="AL83" s="43">
        <v>160000</v>
      </c>
      <c r="AM83" s="42">
        <f>IF(AL83="","",AL83-T83)</f>
        <v>14545</v>
      </c>
      <c r="AN83" s="45" t="b">
        <v>0</v>
      </c>
      <c r="AO83" s="13"/>
      <c r="AP83" s="13"/>
      <c r="AQ83" s="13"/>
      <c r="AR83" s="13"/>
      <c r="AS83" s="13"/>
      <c r="AT83" s="13"/>
      <c r="AU83" s="13"/>
      <c r="AV83" s="13"/>
    </row>
    <row r="84" spans="1:48" ht="12.75" hidden="1">
      <c r="A84" s="38">
        <v>97</v>
      </c>
      <c r="B84" s="38">
        <v>2</v>
      </c>
      <c r="C84" s="13" t="s">
        <v>135</v>
      </c>
      <c r="D84" s="13" t="s">
        <v>106</v>
      </c>
      <c r="E84" s="13" t="s">
        <v>135</v>
      </c>
      <c r="F84" s="38">
        <v>2341810050051</v>
      </c>
      <c r="G84" s="13"/>
      <c r="H84" s="13" t="s">
        <v>1305</v>
      </c>
      <c r="I84" s="13" t="s">
        <v>1306</v>
      </c>
      <c r="J84" s="13" t="s">
        <v>1307</v>
      </c>
      <c r="K84" s="13" t="s">
        <v>156</v>
      </c>
      <c r="L84" s="13" t="s">
        <v>319</v>
      </c>
      <c r="M84" s="13" t="s">
        <v>479</v>
      </c>
      <c r="N84" s="13" t="s">
        <v>52</v>
      </c>
      <c r="O84" s="13" t="s">
        <v>256</v>
      </c>
      <c r="P84" s="39">
        <v>45514</v>
      </c>
      <c r="Q84" s="13" t="s">
        <v>135</v>
      </c>
      <c r="R84" s="40">
        <v>22</v>
      </c>
      <c r="S84" s="34" t="s">
        <v>146</v>
      </c>
      <c r="T84" s="40">
        <v>590909</v>
      </c>
      <c r="U84" s="40">
        <v>700000</v>
      </c>
      <c r="V84" s="40">
        <v>700000</v>
      </c>
      <c r="W84" s="47"/>
      <c r="X84" s="34"/>
      <c r="Y84" s="34" t="s">
        <v>1231</v>
      </c>
      <c r="Z84" s="13" t="s">
        <v>261</v>
      </c>
      <c r="AA84" s="40">
        <v>1</v>
      </c>
      <c r="AB84" s="13" t="s">
        <v>1308</v>
      </c>
      <c r="AC84" s="13" t="s">
        <v>83</v>
      </c>
      <c r="AD84" s="13" t="s">
        <v>84</v>
      </c>
      <c r="AE84" s="13" t="s">
        <v>90</v>
      </c>
      <c r="AF84" s="13" t="s">
        <v>91</v>
      </c>
      <c r="AG84" s="13" t="s">
        <v>100</v>
      </c>
      <c r="AH84" s="13" t="s">
        <v>181</v>
      </c>
      <c r="AI84" s="38">
        <v>650000</v>
      </c>
      <c r="AJ84" s="42">
        <f>AI84-T84</f>
        <v>59091</v>
      </c>
      <c r="AK84" s="13"/>
      <c r="AL84" s="43">
        <v>557000</v>
      </c>
      <c r="AM84" s="44">
        <f>IF(AL84="","",AL84-T84)</f>
        <v>-33909</v>
      </c>
      <c r="AN84" s="45" t="b">
        <v>0</v>
      </c>
      <c r="AO84" s="13"/>
      <c r="AP84" s="13"/>
      <c r="AQ84" s="13"/>
      <c r="AR84" s="13"/>
      <c r="AS84" s="13"/>
      <c r="AT84" s="13"/>
      <c r="AU84" s="13"/>
      <c r="AV84" s="13"/>
    </row>
    <row r="85" spans="1:48" ht="12.75">
      <c r="A85" s="38">
        <v>97</v>
      </c>
      <c r="B85" s="38">
        <v>3</v>
      </c>
      <c r="C85" s="13" t="s">
        <v>135</v>
      </c>
      <c r="D85" s="13" t="s">
        <v>106</v>
      </c>
      <c r="E85" s="13" t="s">
        <v>135</v>
      </c>
      <c r="F85" s="38">
        <v>2341810050174</v>
      </c>
      <c r="G85" s="13"/>
      <c r="H85" s="13" t="s">
        <v>1276</v>
      </c>
      <c r="I85" s="13" t="s">
        <v>1309</v>
      </c>
      <c r="J85" s="13" t="s">
        <v>1310</v>
      </c>
      <c r="K85" s="13" t="s">
        <v>156</v>
      </c>
      <c r="L85" s="13" t="s">
        <v>1311</v>
      </c>
      <c r="M85" s="13" t="s">
        <v>479</v>
      </c>
      <c r="N85" s="13" t="s">
        <v>52</v>
      </c>
      <c r="O85" s="13" t="s">
        <v>267</v>
      </c>
      <c r="P85" s="39">
        <v>45515</v>
      </c>
      <c r="Q85" s="13" t="s">
        <v>135</v>
      </c>
      <c r="R85" s="40">
        <v>21</v>
      </c>
      <c r="S85" s="34" t="s">
        <v>146</v>
      </c>
      <c r="T85" s="40">
        <v>2863637</v>
      </c>
      <c r="U85" s="40">
        <v>3500000</v>
      </c>
      <c r="V85" s="40">
        <v>3500000</v>
      </c>
      <c r="W85" s="47"/>
      <c r="X85" s="34"/>
      <c r="Y85" s="34" t="s">
        <v>1312</v>
      </c>
      <c r="Z85" s="34" t="s">
        <v>261</v>
      </c>
      <c r="AA85" s="40">
        <v>1</v>
      </c>
      <c r="AB85" s="13" t="s">
        <v>1279</v>
      </c>
      <c r="AC85" s="13" t="s">
        <v>83</v>
      </c>
      <c r="AD85" s="13" t="s">
        <v>84</v>
      </c>
      <c r="AE85" s="13" t="s">
        <v>411</v>
      </c>
      <c r="AF85" s="13" t="s">
        <v>91</v>
      </c>
      <c r="AG85" s="13" t="s">
        <v>412</v>
      </c>
      <c r="AH85" s="13" t="s">
        <v>413</v>
      </c>
      <c r="AI85" s="38">
        <v>3000000</v>
      </c>
      <c r="AJ85" s="42">
        <f>AI85-T85</f>
        <v>136363</v>
      </c>
      <c r="AK85" s="13"/>
      <c r="AL85" s="43">
        <v>2420000</v>
      </c>
      <c r="AM85" s="44">
        <f>IF(AL85="","",AL85-T85)</f>
        <v>-443637</v>
      </c>
      <c r="AN85" s="45" t="b">
        <v>1</v>
      </c>
      <c r="AO85" s="34"/>
      <c r="AP85" s="13"/>
      <c r="AQ85" s="13"/>
      <c r="AR85" s="13"/>
      <c r="AS85" s="13"/>
      <c r="AT85" s="13"/>
      <c r="AU85" s="13"/>
      <c r="AV85" s="13"/>
    </row>
    <row r="86" spans="1:48" ht="12.75" hidden="1">
      <c r="A86" s="38">
        <v>97</v>
      </c>
      <c r="B86" s="38">
        <v>4</v>
      </c>
      <c r="C86" s="13" t="s">
        <v>135</v>
      </c>
      <c r="D86" s="13" t="s">
        <v>106</v>
      </c>
      <c r="E86" s="13" t="s">
        <v>135</v>
      </c>
      <c r="F86" s="38">
        <v>2341810050235</v>
      </c>
      <c r="G86" s="13"/>
      <c r="H86" s="13" t="s">
        <v>1313</v>
      </c>
      <c r="I86" s="13" t="s">
        <v>1314</v>
      </c>
      <c r="J86" s="13" t="s">
        <v>1315</v>
      </c>
      <c r="K86" s="13" t="s">
        <v>156</v>
      </c>
      <c r="L86" s="13" t="s">
        <v>309</v>
      </c>
      <c r="M86" s="13" t="s">
        <v>51</v>
      </c>
      <c r="N86" s="13" t="s">
        <v>63</v>
      </c>
      <c r="O86" s="13" t="s">
        <v>256</v>
      </c>
      <c r="P86" s="39">
        <v>45517</v>
      </c>
      <c r="Q86" s="13" t="s">
        <v>135</v>
      </c>
      <c r="R86" s="40">
        <v>19</v>
      </c>
      <c r="S86" s="34" t="s">
        <v>146</v>
      </c>
      <c r="T86" s="40">
        <v>45455</v>
      </c>
      <c r="U86" s="40">
        <v>70000</v>
      </c>
      <c r="V86" s="40">
        <v>70000</v>
      </c>
      <c r="W86" s="47"/>
      <c r="X86" s="34"/>
      <c r="Y86" s="34" t="s">
        <v>1312</v>
      </c>
      <c r="Z86" s="13" t="s">
        <v>261</v>
      </c>
      <c r="AA86" s="40">
        <v>1</v>
      </c>
      <c r="AB86" s="13" t="s">
        <v>1316</v>
      </c>
      <c r="AC86" s="13" t="s">
        <v>83</v>
      </c>
      <c r="AD86" s="13" t="s">
        <v>84</v>
      </c>
      <c r="AE86" s="13" t="s">
        <v>411</v>
      </c>
      <c r="AF86" s="13" t="s">
        <v>91</v>
      </c>
      <c r="AG86" s="13" t="s">
        <v>412</v>
      </c>
      <c r="AH86" s="13" t="s">
        <v>413</v>
      </c>
      <c r="AI86" s="38">
        <v>60000</v>
      </c>
      <c r="AJ86" s="42">
        <f>AI86-T86</f>
        <v>14545</v>
      </c>
      <c r="AK86" s="13"/>
      <c r="AL86" s="43">
        <v>54000</v>
      </c>
      <c r="AM86" s="42">
        <f>IF(AL86="","",AL86-T86)</f>
        <v>8545</v>
      </c>
      <c r="AN86" s="45" t="b">
        <v>0</v>
      </c>
      <c r="AO86" s="13"/>
      <c r="AP86" s="13"/>
      <c r="AQ86" s="13"/>
      <c r="AR86" s="13"/>
      <c r="AS86" s="13"/>
      <c r="AT86" s="13"/>
      <c r="AU86" s="13"/>
      <c r="AV86" s="13"/>
    </row>
    <row r="87" spans="1:48" ht="12.75" hidden="1">
      <c r="A87" s="38">
        <v>97</v>
      </c>
      <c r="B87" s="38">
        <v>5</v>
      </c>
      <c r="C87" s="13" t="s">
        <v>135</v>
      </c>
      <c r="D87" s="13" t="s">
        <v>106</v>
      </c>
      <c r="E87" s="13" t="s">
        <v>135</v>
      </c>
      <c r="F87" s="38">
        <v>2341810050242</v>
      </c>
      <c r="G87" s="13"/>
      <c r="H87" s="13" t="s">
        <v>1254</v>
      </c>
      <c r="I87" s="13" t="s">
        <v>1317</v>
      </c>
      <c r="J87" s="13" t="s">
        <v>1318</v>
      </c>
      <c r="K87" s="13" t="s">
        <v>156</v>
      </c>
      <c r="L87" s="13" t="s">
        <v>1319</v>
      </c>
      <c r="M87" s="13" t="s">
        <v>56</v>
      </c>
      <c r="N87" s="13" t="s">
        <v>52</v>
      </c>
      <c r="O87" s="13" t="s">
        <v>256</v>
      </c>
      <c r="P87" s="39">
        <v>45517</v>
      </c>
      <c r="Q87" s="13" t="s">
        <v>135</v>
      </c>
      <c r="R87" s="40">
        <v>19</v>
      </c>
      <c r="S87" s="34" t="s">
        <v>146</v>
      </c>
      <c r="T87" s="40">
        <v>181818</v>
      </c>
      <c r="U87" s="40">
        <v>328000</v>
      </c>
      <c r="V87" s="40">
        <v>215000</v>
      </c>
      <c r="W87" s="41">
        <v>45522</v>
      </c>
      <c r="X87" s="34" t="s">
        <v>224</v>
      </c>
      <c r="Y87" s="34" t="s">
        <v>1312</v>
      </c>
      <c r="Z87" s="34" t="s">
        <v>261</v>
      </c>
      <c r="AA87" s="40">
        <v>1</v>
      </c>
      <c r="AB87" s="13" t="s">
        <v>1320</v>
      </c>
      <c r="AC87" s="13" t="s">
        <v>83</v>
      </c>
      <c r="AD87" s="13" t="s">
        <v>84</v>
      </c>
      <c r="AE87" s="13" t="s">
        <v>90</v>
      </c>
      <c r="AF87" s="13" t="s">
        <v>91</v>
      </c>
      <c r="AG87" s="13" t="s">
        <v>92</v>
      </c>
      <c r="AH87" s="13" t="s">
        <v>422</v>
      </c>
      <c r="AI87" s="38">
        <v>250000</v>
      </c>
      <c r="AJ87" s="42">
        <f>AI87-T87</f>
        <v>68182</v>
      </c>
      <c r="AK87" s="13"/>
      <c r="AL87" s="43">
        <v>190000</v>
      </c>
      <c r="AM87" s="42">
        <f>IF(AL87="","",AL87-T87)</f>
        <v>8182</v>
      </c>
      <c r="AN87" s="45" t="b">
        <v>0</v>
      </c>
      <c r="AO87" s="13"/>
      <c r="AP87" s="13"/>
      <c r="AQ87" s="13"/>
      <c r="AR87" s="13"/>
      <c r="AS87" s="13"/>
      <c r="AT87" s="13"/>
      <c r="AU87" s="13"/>
      <c r="AV87" s="13"/>
    </row>
    <row r="88" spans="1:48" ht="12.75" hidden="1">
      <c r="A88" s="38">
        <v>97</v>
      </c>
      <c r="B88" s="38">
        <v>6</v>
      </c>
      <c r="C88" s="13" t="s">
        <v>135</v>
      </c>
      <c r="D88" s="13" t="s">
        <v>106</v>
      </c>
      <c r="E88" s="13" t="s">
        <v>135</v>
      </c>
      <c r="F88" s="38">
        <v>2341810050259</v>
      </c>
      <c r="G88" s="13"/>
      <c r="H88" s="13" t="s">
        <v>1254</v>
      </c>
      <c r="I88" s="13" t="s">
        <v>1321</v>
      </c>
      <c r="J88" s="13" t="s">
        <v>1322</v>
      </c>
      <c r="K88" s="13" t="s">
        <v>156</v>
      </c>
      <c r="L88" s="13" t="s">
        <v>1323</v>
      </c>
      <c r="M88" s="13" t="s">
        <v>56</v>
      </c>
      <c r="N88" s="13" t="s">
        <v>52</v>
      </c>
      <c r="O88" s="13" t="s">
        <v>256</v>
      </c>
      <c r="P88" s="39">
        <v>45517</v>
      </c>
      <c r="Q88" s="13" t="s">
        <v>135</v>
      </c>
      <c r="R88" s="40">
        <v>19</v>
      </c>
      <c r="S88" s="34" t="s">
        <v>146</v>
      </c>
      <c r="T88" s="40">
        <v>136364</v>
      </c>
      <c r="U88" s="40">
        <v>278000</v>
      </c>
      <c r="V88" s="40">
        <v>160000</v>
      </c>
      <c r="W88" s="41">
        <v>45522</v>
      </c>
      <c r="X88" s="34" t="s">
        <v>224</v>
      </c>
      <c r="Y88" s="34" t="s">
        <v>1312</v>
      </c>
      <c r="Z88" s="34" t="s">
        <v>261</v>
      </c>
      <c r="AA88" s="40">
        <v>1</v>
      </c>
      <c r="AB88" s="13" t="s">
        <v>1324</v>
      </c>
      <c r="AC88" s="13" t="s">
        <v>83</v>
      </c>
      <c r="AD88" s="13" t="s">
        <v>84</v>
      </c>
      <c r="AE88" s="13" t="s">
        <v>90</v>
      </c>
      <c r="AF88" s="13" t="s">
        <v>91</v>
      </c>
      <c r="AG88" s="13" t="s">
        <v>92</v>
      </c>
      <c r="AH88" s="13" t="s">
        <v>428</v>
      </c>
      <c r="AI88" s="38">
        <v>200000</v>
      </c>
      <c r="AJ88" s="42">
        <f>AI88-T88</f>
        <v>63636</v>
      </c>
      <c r="AK88" s="13"/>
      <c r="AL88" s="43">
        <v>178000</v>
      </c>
      <c r="AM88" s="42">
        <f>IF(AL88="","",AL88-T88)</f>
        <v>41636</v>
      </c>
      <c r="AN88" s="45" t="b">
        <v>0</v>
      </c>
      <c r="AO88" s="13"/>
      <c r="AP88" s="13"/>
      <c r="AQ88" s="13"/>
      <c r="AR88" s="13"/>
      <c r="AS88" s="13"/>
      <c r="AT88" s="13"/>
      <c r="AU88" s="13"/>
      <c r="AV88" s="13"/>
    </row>
    <row r="89" spans="1:48" ht="12.75" hidden="1">
      <c r="A89" s="38">
        <v>97</v>
      </c>
      <c r="B89" s="38">
        <v>7</v>
      </c>
      <c r="C89" s="13" t="s">
        <v>135</v>
      </c>
      <c r="D89" s="13" t="s">
        <v>106</v>
      </c>
      <c r="E89" s="13" t="s">
        <v>135</v>
      </c>
      <c r="F89" s="38">
        <v>2341810050266</v>
      </c>
      <c r="G89" s="13"/>
      <c r="H89" s="13" t="s">
        <v>1325</v>
      </c>
      <c r="I89" s="13" t="s">
        <v>1326</v>
      </c>
      <c r="J89" s="13" t="s">
        <v>1327</v>
      </c>
      <c r="K89" s="13" t="s">
        <v>156</v>
      </c>
      <c r="L89" s="13" t="s">
        <v>1328</v>
      </c>
      <c r="M89" s="13" t="s">
        <v>51</v>
      </c>
      <c r="N89" s="13" t="s">
        <v>52</v>
      </c>
      <c r="O89" s="13" t="s">
        <v>256</v>
      </c>
      <c r="P89" s="39">
        <v>45517</v>
      </c>
      <c r="Q89" s="13" t="s">
        <v>135</v>
      </c>
      <c r="R89" s="40">
        <v>19</v>
      </c>
      <c r="S89" s="34" t="s">
        <v>146</v>
      </c>
      <c r="T89" s="40">
        <v>118182</v>
      </c>
      <c r="U89" s="40">
        <v>218000</v>
      </c>
      <c r="V89" s="40">
        <v>140000</v>
      </c>
      <c r="W89" s="41">
        <v>45522</v>
      </c>
      <c r="X89" s="34" t="s">
        <v>224</v>
      </c>
      <c r="Y89" s="34" t="s">
        <v>1312</v>
      </c>
      <c r="Z89" s="34" t="s">
        <v>261</v>
      </c>
      <c r="AA89" s="40">
        <v>1</v>
      </c>
      <c r="AB89" s="13" t="s">
        <v>1329</v>
      </c>
      <c r="AC89" s="13" t="s">
        <v>83</v>
      </c>
      <c r="AD89" s="13" t="s">
        <v>84</v>
      </c>
      <c r="AE89" s="13" t="s">
        <v>90</v>
      </c>
      <c r="AF89" s="13" t="s">
        <v>91</v>
      </c>
      <c r="AG89" s="13" t="s">
        <v>92</v>
      </c>
      <c r="AH89" s="13" t="s">
        <v>98</v>
      </c>
      <c r="AI89" s="38">
        <v>180000</v>
      </c>
      <c r="AJ89" s="42">
        <f>AI89-T89</f>
        <v>61818</v>
      </c>
      <c r="AK89" s="13"/>
      <c r="AL89" s="43">
        <v>111000</v>
      </c>
      <c r="AM89" s="44">
        <f>IF(AL89="","",AL89-T89)</f>
        <v>-7182</v>
      </c>
      <c r="AN89" s="45" t="b">
        <v>0</v>
      </c>
      <c r="AO89" s="13"/>
      <c r="AP89" s="13"/>
      <c r="AQ89" s="13"/>
      <c r="AR89" s="13"/>
      <c r="AS89" s="13"/>
      <c r="AT89" s="13"/>
      <c r="AU89" s="13"/>
      <c r="AV89" s="13"/>
    </row>
    <row r="90" spans="1:48" ht="12.75">
      <c r="A90" s="38">
        <v>97</v>
      </c>
      <c r="B90" s="38">
        <v>8</v>
      </c>
      <c r="C90" s="13" t="s">
        <v>135</v>
      </c>
      <c r="D90" s="13" t="s">
        <v>106</v>
      </c>
      <c r="E90" s="13" t="s">
        <v>135</v>
      </c>
      <c r="F90" s="38">
        <v>2341810050297</v>
      </c>
      <c r="G90" s="13"/>
      <c r="H90" s="13" t="s">
        <v>1330</v>
      </c>
      <c r="I90" s="13" t="s">
        <v>1331</v>
      </c>
      <c r="J90" s="13" t="s">
        <v>1332</v>
      </c>
      <c r="K90" s="13" t="s">
        <v>156</v>
      </c>
      <c r="L90" s="13" t="s">
        <v>157</v>
      </c>
      <c r="M90" s="13" t="s">
        <v>56</v>
      </c>
      <c r="N90" s="13" t="s">
        <v>52</v>
      </c>
      <c r="O90" s="13" t="s">
        <v>272</v>
      </c>
      <c r="P90" s="39">
        <v>45518</v>
      </c>
      <c r="Q90" s="13" t="s">
        <v>135</v>
      </c>
      <c r="R90" s="38">
        <v>18</v>
      </c>
      <c r="S90" s="13" t="s">
        <v>146</v>
      </c>
      <c r="T90" s="40">
        <v>3000000</v>
      </c>
      <c r="U90" s="40">
        <v>3300000</v>
      </c>
      <c r="V90" s="40">
        <v>3300000</v>
      </c>
      <c r="W90" s="47"/>
      <c r="X90" s="34"/>
      <c r="Y90" s="13" t="s">
        <v>1312</v>
      </c>
      <c r="Z90" s="13" t="s">
        <v>261</v>
      </c>
      <c r="AA90" s="38">
        <v>1</v>
      </c>
      <c r="AB90" s="13" t="s">
        <v>1333</v>
      </c>
      <c r="AC90" s="13" t="s">
        <v>83</v>
      </c>
      <c r="AD90" s="13" t="s">
        <v>84</v>
      </c>
      <c r="AE90" s="13" t="s">
        <v>90</v>
      </c>
      <c r="AF90" s="13" t="s">
        <v>91</v>
      </c>
      <c r="AG90" s="13" t="s">
        <v>92</v>
      </c>
      <c r="AH90" s="13" t="s">
        <v>98</v>
      </c>
      <c r="AI90" s="38">
        <v>3100000</v>
      </c>
      <c r="AJ90" s="42">
        <f>AI90-T90</f>
        <v>100000</v>
      </c>
      <c r="AK90" s="13"/>
      <c r="AL90" s="43">
        <v>2450000</v>
      </c>
      <c r="AM90" s="44">
        <f>IF(AL90="","",AL90-T90)</f>
        <v>-550000</v>
      </c>
      <c r="AN90" s="45" t="b">
        <v>1</v>
      </c>
      <c r="AO90" s="34"/>
      <c r="AP90" s="13"/>
      <c r="AQ90" s="13"/>
      <c r="AR90" s="13"/>
      <c r="AS90" s="13"/>
      <c r="AT90" s="13"/>
      <c r="AU90" s="13"/>
      <c r="AV90" s="13"/>
    </row>
    <row r="91" spans="1:48" ht="12.75" hidden="1">
      <c r="A91" s="38">
        <v>97</v>
      </c>
      <c r="B91" s="38">
        <v>9</v>
      </c>
      <c r="C91" s="13" t="s">
        <v>135</v>
      </c>
      <c r="D91" s="13" t="s">
        <v>106</v>
      </c>
      <c r="E91" s="13" t="s">
        <v>135</v>
      </c>
      <c r="F91" s="38">
        <v>2341810029651</v>
      </c>
      <c r="G91" s="13"/>
      <c r="H91" s="13" t="s">
        <v>1334</v>
      </c>
      <c r="I91" s="13" t="s">
        <v>1335</v>
      </c>
      <c r="J91" s="13" t="s">
        <v>416</v>
      </c>
      <c r="K91" s="13" t="s">
        <v>177</v>
      </c>
      <c r="L91" s="13" t="s">
        <v>1336</v>
      </c>
      <c r="M91" s="13" t="s">
        <v>241</v>
      </c>
      <c r="N91" s="13" t="s">
        <v>63</v>
      </c>
      <c r="O91" s="13" t="s">
        <v>1337</v>
      </c>
      <c r="P91" s="39">
        <v>45257</v>
      </c>
      <c r="Q91" s="13" t="s">
        <v>135</v>
      </c>
      <c r="R91" s="40">
        <v>279</v>
      </c>
      <c r="S91" s="34" t="s">
        <v>146</v>
      </c>
      <c r="T91" s="40">
        <v>59091</v>
      </c>
      <c r="U91" s="40">
        <v>85000</v>
      </c>
      <c r="V91" s="40">
        <v>100000</v>
      </c>
      <c r="W91" s="41">
        <v>45526</v>
      </c>
      <c r="X91" s="34" t="s">
        <v>344</v>
      </c>
      <c r="Y91" s="34" t="s">
        <v>1338</v>
      </c>
      <c r="Z91" s="34" t="s">
        <v>261</v>
      </c>
      <c r="AA91" s="40">
        <v>1</v>
      </c>
      <c r="AB91" s="13" t="s">
        <v>262</v>
      </c>
      <c r="AC91" s="13" t="s">
        <v>83</v>
      </c>
      <c r="AD91" s="13" t="s">
        <v>84</v>
      </c>
      <c r="AE91" s="13" t="s">
        <v>90</v>
      </c>
      <c r="AF91" s="13" t="s">
        <v>91</v>
      </c>
      <c r="AG91" s="13" t="s">
        <v>100</v>
      </c>
      <c r="AH91" s="13" t="s">
        <v>101</v>
      </c>
      <c r="AI91" s="38">
        <v>70000</v>
      </c>
      <c r="AJ91" s="42">
        <f>AI91-T91</f>
        <v>10909</v>
      </c>
      <c r="AK91" s="13"/>
      <c r="AL91" s="43">
        <v>70000</v>
      </c>
      <c r="AM91" s="42">
        <f>IF(AL91="","",AL91-T91)</f>
        <v>10909</v>
      </c>
      <c r="AN91" s="45" t="b">
        <v>0</v>
      </c>
      <c r="AO91" s="13"/>
      <c r="AP91" s="13"/>
      <c r="AQ91" s="13"/>
      <c r="AR91" s="13"/>
      <c r="AS91" s="13"/>
      <c r="AT91" s="13"/>
      <c r="AU91" s="13"/>
      <c r="AV91" s="13"/>
    </row>
    <row r="92" spans="1:48" ht="12.75" hidden="1">
      <c r="A92" s="38">
        <v>97</v>
      </c>
      <c r="B92" s="38">
        <v>10</v>
      </c>
      <c r="C92" s="13" t="s">
        <v>135</v>
      </c>
      <c r="D92" s="13" t="s">
        <v>106</v>
      </c>
      <c r="E92" s="13" t="s">
        <v>135</v>
      </c>
      <c r="F92" s="38">
        <v>2341810027626</v>
      </c>
      <c r="G92" s="13"/>
      <c r="H92" s="13" t="s">
        <v>1339</v>
      </c>
      <c r="I92" s="13" t="s">
        <v>1340</v>
      </c>
      <c r="J92" s="13"/>
      <c r="K92" s="13" t="s">
        <v>177</v>
      </c>
      <c r="L92" s="13" t="s">
        <v>1341</v>
      </c>
      <c r="M92" s="13" t="s">
        <v>241</v>
      </c>
      <c r="N92" s="13" t="s">
        <v>52</v>
      </c>
      <c r="O92" s="13" t="s">
        <v>256</v>
      </c>
      <c r="P92" s="39">
        <v>45231</v>
      </c>
      <c r="Q92" s="13" t="s">
        <v>135</v>
      </c>
      <c r="R92" s="40">
        <v>305</v>
      </c>
      <c r="S92" s="34" t="s">
        <v>146</v>
      </c>
      <c r="T92" s="40">
        <v>20000</v>
      </c>
      <c r="U92" s="40">
        <v>27000</v>
      </c>
      <c r="V92" s="40">
        <v>27000</v>
      </c>
      <c r="W92" s="41">
        <v>45491</v>
      </c>
      <c r="X92" s="34" t="s">
        <v>276</v>
      </c>
      <c r="Y92" s="13" t="s">
        <v>1342</v>
      </c>
      <c r="Z92" s="34" t="s">
        <v>261</v>
      </c>
      <c r="AA92" s="40">
        <v>1</v>
      </c>
      <c r="AB92" s="13" t="s">
        <v>57</v>
      </c>
      <c r="AC92" s="13" t="s">
        <v>83</v>
      </c>
      <c r="AD92" s="13" t="s">
        <v>84</v>
      </c>
      <c r="AE92" s="13" t="s">
        <v>90</v>
      </c>
      <c r="AF92" s="13" t="s">
        <v>91</v>
      </c>
      <c r="AG92" s="13" t="s">
        <v>100</v>
      </c>
      <c r="AH92" s="13" t="s">
        <v>454</v>
      </c>
      <c r="AI92" s="38">
        <v>30000</v>
      </c>
      <c r="AJ92" s="42">
        <f>AI92-T92</f>
        <v>10000</v>
      </c>
      <c r="AK92" s="13"/>
      <c r="AL92" s="43">
        <v>14000</v>
      </c>
      <c r="AM92" s="44">
        <f>IF(AL92="","",AL92-T92)</f>
        <v>-6000</v>
      </c>
      <c r="AN92" s="45" t="b">
        <v>0</v>
      </c>
      <c r="AO92" s="13"/>
      <c r="AP92" s="13"/>
      <c r="AQ92" s="13"/>
      <c r="AR92" s="13"/>
      <c r="AS92" s="13"/>
      <c r="AT92" s="13"/>
      <c r="AU92" s="13"/>
      <c r="AV92" s="13"/>
    </row>
    <row r="93" spans="1:48" ht="12.75" hidden="1">
      <c r="A93" s="38">
        <v>100</v>
      </c>
      <c r="B93" s="38">
        <v>1</v>
      </c>
      <c r="C93" s="13" t="s">
        <v>135</v>
      </c>
      <c r="D93" s="13" t="s">
        <v>106</v>
      </c>
      <c r="E93" s="13" t="s">
        <v>135</v>
      </c>
      <c r="F93" s="38">
        <v>2341810026438</v>
      </c>
      <c r="G93" s="13"/>
      <c r="H93" s="13" t="s">
        <v>1343</v>
      </c>
      <c r="I93" s="13"/>
      <c r="J93" s="13" t="s">
        <v>1344</v>
      </c>
      <c r="K93" s="13" t="s">
        <v>813</v>
      </c>
      <c r="L93" s="13" t="s">
        <v>1345</v>
      </c>
      <c r="M93" s="13" t="s">
        <v>56</v>
      </c>
      <c r="N93" s="13" t="s">
        <v>52</v>
      </c>
      <c r="O93" s="13" t="s">
        <v>256</v>
      </c>
      <c r="P93" s="39">
        <v>45219</v>
      </c>
      <c r="Q93" s="13" t="s">
        <v>135</v>
      </c>
      <c r="R93" s="38">
        <v>317</v>
      </c>
      <c r="S93" s="13" t="s">
        <v>146</v>
      </c>
      <c r="T93" s="40">
        <v>40909</v>
      </c>
      <c r="U93" s="40">
        <v>50000</v>
      </c>
      <c r="V93" s="40">
        <v>60000</v>
      </c>
      <c r="W93" s="41">
        <v>45432</v>
      </c>
      <c r="X93" s="34" t="s">
        <v>1346</v>
      </c>
      <c r="Y93" s="13" t="s">
        <v>1347</v>
      </c>
      <c r="Z93" s="13" t="s">
        <v>261</v>
      </c>
      <c r="AA93" s="38">
        <v>1</v>
      </c>
      <c r="AB93" s="13" t="s">
        <v>1348</v>
      </c>
      <c r="AC93" s="13" t="s">
        <v>83</v>
      </c>
      <c r="AD93" s="13" t="s">
        <v>84</v>
      </c>
      <c r="AE93" s="13" t="s">
        <v>90</v>
      </c>
      <c r="AF93" s="13" t="s">
        <v>91</v>
      </c>
      <c r="AG93" s="13" t="s">
        <v>92</v>
      </c>
      <c r="AH93" s="13" t="s">
        <v>93</v>
      </c>
      <c r="AI93" s="38">
        <v>45000</v>
      </c>
      <c r="AJ93" s="42">
        <f>AI93-T93</f>
        <v>4091</v>
      </c>
      <c r="AK93" s="13"/>
      <c r="AL93" s="43">
        <v>34000</v>
      </c>
      <c r="AM93" s="44">
        <f>IF(AL93="","",AL93-T93)</f>
        <v>-6909</v>
      </c>
      <c r="AN93" s="45" t="b">
        <v>0</v>
      </c>
      <c r="AO93" s="13"/>
      <c r="AP93" s="13"/>
      <c r="AQ93" s="13"/>
      <c r="AR93" s="13"/>
      <c r="AS93" s="13"/>
      <c r="AT93" s="13"/>
      <c r="AU93" s="13"/>
      <c r="AV93" s="13"/>
    </row>
    <row r="94" spans="1:48" ht="12.75" hidden="1">
      <c r="A94" s="38">
        <v>100</v>
      </c>
      <c r="B94" s="38">
        <v>2</v>
      </c>
      <c r="C94" s="13" t="s">
        <v>135</v>
      </c>
      <c r="D94" s="13" t="s">
        <v>106</v>
      </c>
      <c r="E94" s="13" t="s">
        <v>135</v>
      </c>
      <c r="F94" s="38">
        <v>2341810034907</v>
      </c>
      <c r="G94" s="13"/>
      <c r="H94" s="13" t="s">
        <v>1349</v>
      </c>
      <c r="I94" s="13" t="s">
        <v>1350</v>
      </c>
      <c r="J94" s="13" t="s">
        <v>1351</v>
      </c>
      <c r="K94" s="13" t="s">
        <v>144</v>
      </c>
      <c r="L94" s="13" t="s">
        <v>1352</v>
      </c>
      <c r="M94" s="13" t="s">
        <v>56</v>
      </c>
      <c r="N94" s="13" t="s">
        <v>82</v>
      </c>
      <c r="O94" s="13" t="s">
        <v>550</v>
      </c>
      <c r="P94" s="39">
        <v>45342</v>
      </c>
      <c r="Q94" s="13" t="s">
        <v>135</v>
      </c>
      <c r="R94" s="38">
        <v>194</v>
      </c>
      <c r="S94" s="34" t="s">
        <v>146</v>
      </c>
      <c r="T94" s="40">
        <v>72728</v>
      </c>
      <c r="U94" s="40">
        <v>160000</v>
      </c>
      <c r="V94" s="40">
        <v>128000</v>
      </c>
      <c r="W94" s="41">
        <v>45526</v>
      </c>
      <c r="X94" s="34" t="s">
        <v>344</v>
      </c>
      <c r="Y94" s="34" t="s">
        <v>1353</v>
      </c>
      <c r="Z94" s="13" t="s">
        <v>1354</v>
      </c>
      <c r="AA94" s="38">
        <v>1</v>
      </c>
      <c r="AB94" s="13" t="s">
        <v>57</v>
      </c>
      <c r="AC94" s="13" t="s">
        <v>83</v>
      </c>
      <c r="AD94" s="13" t="s">
        <v>84</v>
      </c>
      <c r="AE94" s="13" t="s">
        <v>90</v>
      </c>
      <c r="AF94" s="13" t="s">
        <v>91</v>
      </c>
      <c r="AG94" s="13" t="s">
        <v>100</v>
      </c>
      <c r="AH94" s="13" t="s">
        <v>101</v>
      </c>
      <c r="AI94" s="38">
        <v>120000</v>
      </c>
      <c r="AJ94" s="42">
        <f>AI94-T94</f>
        <v>47272</v>
      </c>
      <c r="AK94" s="13"/>
      <c r="AL94" s="43">
        <v>120000</v>
      </c>
      <c r="AM94" s="42">
        <f>IF(AL94="","",AL94-T94)</f>
        <v>47272</v>
      </c>
      <c r="AN94" s="45" t="b">
        <v>0</v>
      </c>
      <c r="AO94" s="13"/>
      <c r="AP94" s="13"/>
      <c r="AQ94" s="13"/>
      <c r="AR94" s="13"/>
      <c r="AS94" s="13"/>
      <c r="AT94" s="13"/>
      <c r="AU94" s="13"/>
      <c r="AV94" s="13"/>
    </row>
    <row r="95" spans="1:48" ht="12.75" hidden="1">
      <c r="A95" s="38">
        <v>100</v>
      </c>
      <c r="B95" s="38">
        <v>3</v>
      </c>
      <c r="C95" s="13" t="s">
        <v>135</v>
      </c>
      <c r="D95" s="13" t="s">
        <v>46</v>
      </c>
      <c r="E95" s="13" t="s">
        <v>53</v>
      </c>
      <c r="F95" s="38">
        <v>2300039823723</v>
      </c>
      <c r="G95" s="38">
        <v>271223174</v>
      </c>
      <c r="H95" s="13" t="s">
        <v>1355</v>
      </c>
      <c r="I95" s="13" t="s">
        <v>1356</v>
      </c>
      <c r="J95" s="13" t="s">
        <v>1357</v>
      </c>
      <c r="K95" s="13" t="s">
        <v>156</v>
      </c>
      <c r="L95" s="13" t="s">
        <v>165</v>
      </c>
      <c r="M95" s="13" t="s">
        <v>62</v>
      </c>
      <c r="N95" s="13" t="s">
        <v>52</v>
      </c>
      <c r="O95" s="13"/>
      <c r="P95" s="39">
        <v>45411</v>
      </c>
      <c r="Q95" s="13" t="s">
        <v>807</v>
      </c>
      <c r="R95" s="38">
        <v>127</v>
      </c>
      <c r="S95" s="34" t="s">
        <v>146</v>
      </c>
      <c r="T95" s="40">
        <v>152000</v>
      </c>
      <c r="U95" s="40">
        <v>238000</v>
      </c>
      <c r="V95" s="40">
        <v>999999</v>
      </c>
      <c r="W95" s="41">
        <v>45416</v>
      </c>
      <c r="X95" s="34" t="s">
        <v>1358</v>
      </c>
      <c r="Y95" s="51">
        <v>45419</v>
      </c>
      <c r="Z95" s="13" t="s">
        <v>135</v>
      </c>
      <c r="AA95" s="38">
        <v>1</v>
      </c>
      <c r="AB95" s="13" t="s">
        <v>1359</v>
      </c>
      <c r="AC95" s="13" t="s">
        <v>83</v>
      </c>
      <c r="AD95" s="13" t="s">
        <v>84</v>
      </c>
      <c r="AE95" s="13" t="s">
        <v>90</v>
      </c>
      <c r="AF95" s="13" t="s">
        <v>91</v>
      </c>
      <c r="AG95" s="13" t="s">
        <v>160</v>
      </c>
      <c r="AH95" s="13" t="s">
        <v>168</v>
      </c>
      <c r="AI95" s="38">
        <v>180000</v>
      </c>
      <c r="AJ95" s="42">
        <f>AI95-T95</f>
        <v>28000</v>
      </c>
      <c r="AK95" s="13"/>
      <c r="AL95" s="43">
        <v>160000</v>
      </c>
      <c r="AM95" s="42">
        <f>IF(AL95="","",AL95-T95)</f>
        <v>8000</v>
      </c>
      <c r="AN95" s="45" t="b">
        <v>0</v>
      </c>
      <c r="AO95" s="13"/>
      <c r="AP95" s="13"/>
      <c r="AQ95" s="13"/>
      <c r="AR95" s="13"/>
      <c r="AS95" s="13"/>
      <c r="AT95" s="13"/>
      <c r="AU95" s="13"/>
      <c r="AV95" s="13"/>
    </row>
    <row r="96" spans="1:48" ht="12.75">
      <c r="A96" s="38">
        <v>100</v>
      </c>
      <c r="B96" s="38">
        <v>4</v>
      </c>
      <c r="C96" s="13" t="s">
        <v>135</v>
      </c>
      <c r="D96" s="13" t="s">
        <v>106</v>
      </c>
      <c r="E96" s="13" t="s">
        <v>135</v>
      </c>
      <c r="F96" s="38">
        <v>2341810039612</v>
      </c>
      <c r="G96" s="13"/>
      <c r="H96" s="13" t="s">
        <v>1360</v>
      </c>
      <c r="I96" s="13" t="s">
        <v>1361</v>
      </c>
      <c r="J96" s="13" t="s">
        <v>1362</v>
      </c>
      <c r="K96" s="13" t="s">
        <v>156</v>
      </c>
      <c r="L96" s="13" t="s">
        <v>157</v>
      </c>
      <c r="M96" s="13" t="s">
        <v>51</v>
      </c>
      <c r="N96" s="13" t="s">
        <v>52</v>
      </c>
      <c r="O96" s="13" t="s">
        <v>272</v>
      </c>
      <c r="P96" s="39">
        <v>45409</v>
      </c>
      <c r="Q96" s="13" t="s">
        <v>135</v>
      </c>
      <c r="R96" s="40">
        <v>129</v>
      </c>
      <c r="S96" s="34" t="s">
        <v>146</v>
      </c>
      <c r="T96" s="40">
        <v>136364</v>
      </c>
      <c r="U96" s="40">
        <v>180000</v>
      </c>
      <c r="V96" s="40">
        <v>180000</v>
      </c>
      <c r="W96" s="41">
        <v>45414</v>
      </c>
      <c r="X96" s="34" t="s">
        <v>224</v>
      </c>
      <c r="Y96" s="34" t="s">
        <v>1363</v>
      </c>
      <c r="Z96" s="34" t="s">
        <v>261</v>
      </c>
      <c r="AA96" s="40">
        <v>1</v>
      </c>
      <c r="AB96" s="13" t="s">
        <v>1364</v>
      </c>
      <c r="AC96" s="13" t="s">
        <v>83</v>
      </c>
      <c r="AD96" s="13" t="s">
        <v>84</v>
      </c>
      <c r="AE96" s="13" t="s">
        <v>90</v>
      </c>
      <c r="AF96" s="13" t="s">
        <v>91</v>
      </c>
      <c r="AG96" s="13" t="s">
        <v>160</v>
      </c>
      <c r="AH96" s="13" t="s">
        <v>98</v>
      </c>
      <c r="AI96" s="38">
        <v>150000</v>
      </c>
      <c r="AJ96" s="42">
        <f>AI96-T96</f>
        <v>13636</v>
      </c>
      <c r="AK96" s="13"/>
      <c r="AL96" s="43">
        <v>80000</v>
      </c>
      <c r="AM96" s="44">
        <f>IF(AL96="","",AL96-T96)</f>
        <v>-56364</v>
      </c>
      <c r="AN96" s="45" t="b">
        <v>1</v>
      </c>
      <c r="AO96" s="34"/>
      <c r="AP96" s="13"/>
      <c r="AQ96" s="13"/>
      <c r="AR96" s="13"/>
      <c r="AS96" s="13"/>
      <c r="AT96" s="13"/>
      <c r="AU96" s="13"/>
      <c r="AV96" s="13"/>
    </row>
    <row r="97" spans="1:48" ht="12.75" hidden="1">
      <c r="A97" s="38">
        <v>100</v>
      </c>
      <c r="B97" s="38">
        <v>5</v>
      </c>
      <c r="C97" s="13" t="s">
        <v>135</v>
      </c>
      <c r="D97" s="13" t="s">
        <v>106</v>
      </c>
      <c r="E97" s="13" t="s">
        <v>135</v>
      </c>
      <c r="F97" s="38">
        <v>2341810036512</v>
      </c>
      <c r="G97" s="13"/>
      <c r="H97" s="13" t="s">
        <v>1297</v>
      </c>
      <c r="I97" s="13" t="s">
        <v>1365</v>
      </c>
      <c r="J97" s="13" t="s">
        <v>1366</v>
      </c>
      <c r="K97" s="13" t="s">
        <v>156</v>
      </c>
      <c r="L97" s="13" t="s">
        <v>328</v>
      </c>
      <c r="M97" s="13" t="s">
        <v>56</v>
      </c>
      <c r="N97" s="13" t="s">
        <v>52</v>
      </c>
      <c r="O97" s="13" t="s">
        <v>256</v>
      </c>
      <c r="P97" s="39">
        <v>45363</v>
      </c>
      <c r="Q97" s="13" t="s">
        <v>135</v>
      </c>
      <c r="R97" s="40">
        <v>175</v>
      </c>
      <c r="S97" s="34" t="s">
        <v>146</v>
      </c>
      <c r="T97" s="40">
        <v>181818</v>
      </c>
      <c r="U97" s="40">
        <v>280000</v>
      </c>
      <c r="V97" s="40">
        <v>240000</v>
      </c>
      <c r="W97" s="41">
        <v>45367</v>
      </c>
      <c r="X97" s="34" t="s">
        <v>224</v>
      </c>
      <c r="Y97" s="34" t="s">
        <v>1367</v>
      </c>
      <c r="Z97" s="34" t="s">
        <v>261</v>
      </c>
      <c r="AA97" s="40">
        <v>1</v>
      </c>
      <c r="AB97" s="13"/>
      <c r="AC97" s="13" t="s">
        <v>83</v>
      </c>
      <c r="AD97" s="13" t="s">
        <v>84</v>
      </c>
      <c r="AE97" s="13" t="s">
        <v>90</v>
      </c>
      <c r="AF97" s="13" t="s">
        <v>91</v>
      </c>
      <c r="AG97" s="13" t="s">
        <v>92</v>
      </c>
      <c r="AH97" s="13" t="s">
        <v>93</v>
      </c>
      <c r="AI97" s="38">
        <v>200000</v>
      </c>
      <c r="AJ97" s="42">
        <f>AI97-T97</f>
        <v>18182</v>
      </c>
      <c r="AK97" s="13"/>
      <c r="AL97" s="43">
        <v>151000</v>
      </c>
      <c r="AM97" s="44">
        <f>IF(AL97="","",AL97-T97)</f>
        <v>-30818</v>
      </c>
      <c r="AN97" s="45" t="b">
        <v>0</v>
      </c>
      <c r="AO97" s="13"/>
      <c r="AP97" s="13"/>
      <c r="AQ97" s="13"/>
      <c r="AR97" s="13"/>
      <c r="AS97" s="13"/>
      <c r="AT97" s="13"/>
      <c r="AU97" s="13"/>
      <c r="AV97" s="13"/>
    </row>
    <row r="98" spans="1:48" ht="12.75" hidden="1">
      <c r="A98" s="38">
        <v>100</v>
      </c>
      <c r="B98" s="38">
        <v>6</v>
      </c>
      <c r="C98" s="13" t="s">
        <v>135</v>
      </c>
      <c r="D98" s="13" t="s">
        <v>106</v>
      </c>
      <c r="E98" s="13" t="s">
        <v>135</v>
      </c>
      <c r="F98" s="38">
        <v>2341810051171</v>
      </c>
      <c r="G98" s="13"/>
      <c r="H98" s="13" t="s">
        <v>1368</v>
      </c>
      <c r="I98" s="13" t="s">
        <v>1369</v>
      </c>
      <c r="J98" s="13" t="s">
        <v>1370</v>
      </c>
      <c r="K98" s="13" t="s">
        <v>156</v>
      </c>
      <c r="L98" s="13" t="s">
        <v>275</v>
      </c>
      <c r="M98" s="13" t="s">
        <v>56</v>
      </c>
      <c r="N98" s="13" t="s">
        <v>52</v>
      </c>
      <c r="O98" s="13" t="s">
        <v>1371</v>
      </c>
      <c r="P98" s="39">
        <v>45531</v>
      </c>
      <c r="Q98" s="13" t="s">
        <v>135</v>
      </c>
      <c r="R98" s="40">
        <v>7</v>
      </c>
      <c r="S98" s="34" t="s">
        <v>146</v>
      </c>
      <c r="T98" s="40">
        <v>1545455</v>
      </c>
      <c r="U98" s="40">
        <v>2200000</v>
      </c>
      <c r="V98" s="40">
        <v>2000000</v>
      </c>
      <c r="W98" s="41">
        <v>45534</v>
      </c>
      <c r="X98" s="34" t="s">
        <v>224</v>
      </c>
      <c r="Y98" s="34" t="s">
        <v>1372</v>
      </c>
      <c r="Z98" s="34" t="s">
        <v>261</v>
      </c>
      <c r="AA98" s="40">
        <v>1</v>
      </c>
      <c r="AB98" s="13" t="s">
        <v>1373</v>
      </c>
      <c r="AC98" s="13" t="s">
        <v>83</v>
      </c>
      <c r="AD98" s="13" t="s">
        <v>84</v>
      </c>
      <c r="AE98" s="13" t="s">
        <v>90</v>
      </c>
      <c r="AF98" s="13" t="s">
        <v>91</v>
      </c>
      <c r="AG98" s="13" t="s">
        <v>92</v>
      </c>
      <c r="AH98" s="13" t="s">
        <v>93</v>
      </c>
      <c r="AI98" s="38">
        <v>1800000</v>
      </c>
      <c r="AJ98" s="42">
        <f>AI98-T98</f>
        <v>254545</v>
      </c>
      <c r="AK98" s="13"/>
      <c r="AL98" s="43">
        <v>1762000</v>
      </c>
      <c r="AM98" s="42">
        <f>IF(AL98="","",AL98-T98)</f>
        <v>216545</v>
      </c>
      <c r="AN98" s="45" t="b">
        <v>0</v>
      </c>
      <c r="AO98" s="13"/>
      <c r="AP98" s="13"/>
      <c r="AQ98" s="13"/>
      <c r="AR98" s="13"/>
      <c r="AS98" s="13"/>
      <c r="AT98" s="13"/>
      <c r="AU98" s="13"/>
      <c r="AV98" s="13"/>
    </row>
    <row r="99" spans="1:48" ht="12.75" hidden="1">
      <c r="A99" s="38">
        <v>100</v>
      </c>
      <c r="B99" s="38">
        <v>7</v>
      </c>
      <c r="C99" s="13" t="s">
        <v>135</v>
      </c>
      <c r="D99" s="13" t="s">
        <v>106</v>
      </c>
      <c r="E99" s="13" t="s">
        <v>1374</v>
      </c>
      <c r="F99" s="38">
        <v>2344160007287</v>
      </c>
      <c r="G99" s="13"/>
      <c r="H99" s="13" t="s">
        <v>1375</v>
      </c>
      <c r="I99" s="13" t="s">
        <v>1376</v>
      </c>
      <c r="J99" s="13" t="s">
        <v>1377</v>
      </c>
      <c r="K99" s="13" t="s">
        <v>144</v>
      </c>
      <c r="L99" s="13" t="s">
        <v>145</v>
      </c>
      <c r="M99" s="13" t="s">
        <v>56</v>
      </c>
      <c r="N99" s="13" t="s">
        <v>82</v>
      </c>
      <c r="O99" s="13" t="s">
        <v>1378</v>
      </c>
      <c r="P99" s="39">
        <v>45525</v>
      </c>
      <c r="Q99" s="13" t="s">
        <v>1374</v>
      </c>
      <c r="R99" s="40">
        <v>26</v>
      </c>
      <c r="S99" s="34" t="s">
        <v>146</v>
      </c>
      <c r="T99" s="40">
        <v>40909</v>
      </c>
      <c r="U99" s="40">
        <v>88000</v>
      </c>
      <c r="V99" s="40">
        <v>55000</v>
      </c>
      <c r="W99" s="41">
        <v>45533</v>
      </c>
      <c r="X99" s="34" t="s">
        <v>224</v>
      </c>
      <c r="Y99" s="34" t="s">
        <v>1379</v>
      </c>
      <c r="Z99" s="34" t="s">
        <v>261</v>
      </c>
      <c r="AA99" s="40">
        <v>1</v>
      </c>
      <c r="AB99" s="13" t="s">
        <v>57</v>
      </c>
      <c r="AC99" s="13" t="s">
        <v>83</v>
      </c>
      <c r="AD99" s="13" t="s">
        <v>84</v>
      </c>
      <c r="AE99" s="13" t="s">
        <v>90</v>
      </c>
      <c r="AF99" s="13" t="s">
        <v>91</v>
      </c>
      <c r="AG99" s="13" t="s">
        <v>92</v>
      </c>
      <c r="AH99" s="13" t="s">
        <v>93</v>
      </c>
      <c r="AI99" s="38">
        <v>50000</v>
      </c>
      <c r="AJ99" s="42">
        <f>AI99-T99</f>
        <v>9091</v>
      </c>
      <c r="AK99" s="13"/>
      <c r="AL99" s="43">
        <v>52000</v>
      </c>
      <c r="AM99" s="42">
        <f>IF(AL99="","",AL99-T99)</f>
        <v>11091</v>
      </c>
      <c r="AN99" s="45" t="b">
        <v>0</v>
      </c>
      <c r="AO99" s="13"/>
      <c r="AP99" s="13"/>
      <c r="AQ99" s="13"/>
      <c r="AR99" s="13"/>
      <c r="AS99" s="13"/>
      <c r="AT99" s="13"/>
      <c r="AU99" s="13"/>
      <c r="AV99" s="13"/>
    </row>
    <row r="100" spans="1:48" ht="12.75" hidden="1">
      <c r="A100" s="38">
        <v>100</v>
      </c>
      <c r="B100" s="38">
        <v>8</v>
      </c>
      <c r="C100" s="13" t="s">
        <v>135</v>
      </c>
      <c r="D100" s="13" t="s">
        <v>106</v>
      </c>
      <c r="E100" s="13" t="s">
        <v>135</v>
      </c>
      <c r="F100" s="38">
        <v>2341810039643</v>
      </c>
      <c r="G100" s="13"/>
      <c r="H100" s="13" t="s">
        <v>1380</v>
      </c>
      <c r="I100" s="13" t="s">
        <v>1381</v>
      </c>
      <c r="J100" s="13" t="s">
        <v>416</v>
      </c>
      <c r="K100" s="13" t="s">
        <v>156</v>
      </c>
      <c r="L100" s="13" t="s">
        <v>311</v>
      </c>
      <c r="M100" s="13" t="s">
        <v>56</v>
      </c>
      <c r="N100" s="13" t="s">
        <v>255</v>
      </c>
      <c r="O100" s="13" t="s">
        <v>1225</v>
      </c>
      <c r="P100" s="39">
        <v>45410</v>
      </c>
      <c r="Q100" s="13" t="s">
        <v>135</v>
      </c>
      <c r="R100" s="40">
        <v>141</v>
      </c>
      <c r="S100" s="34" t="s">
        <v>146</v>
      </c>
      <c r="T100" s="40">
        <v>50000</v>
      </c>
      <c r="U100" s="40">
        <v>108000</v>
      </c>
      <c r="V100" s="40">
        <v>80000</v>
      </c>
      <c r="W100" s="41">
        <v>45414</v>
      </c>
      <c r="X100" s="34" t="s">
        <v>224</v>
      </c>
      <c r="Y100" s="13" t="s">
        <v>1363</v>
      </c>
      <c r="Z100" s="13" t="s">
        <v>261</v>
      </c>
      <c r="AA100" s="40">
        <v>1</v>
      </c>
      <c r="AB100" s="13" t="s">
        <v>262</v>
      </c>
      <c r="AC100" s="13" t="s">
        <v>83</v>
      </c>
      <c r="AD100" s="13" t="s">
        <v>84</v>
      </c>
      <c r="AE100" s="13" t="s">
        <v>90</v>
      </c>
      <c r="AF100" s="13" t="s">
        <v>91</v>
      </c>
      <c r="AG100" s="13" t="s">
        <v>92</v>
      </c>
      <c r="AH100" s="13" t="s">
        <v>93</v>
      </c>
      <c r="AI100" s="38">
        <v>80000</v>
      </c>
      <c r="AJ100" s="42">
        <f>AI100-T100</f>
        <v>30000</v>
      </c>
      <c r="AK100" s="13"/>
      <c r="AL100" s="43">
        <v>61000</v>
      </c>
      <c r="AM100" s="42">
        <f>IF(AL100="","",AL100-T100)</f>
        <v>11000</v>
      </c>
      <c r="AN100" s="45" t="b">
        <v>0</v>
      </c>
      <c r="AO100" s="13"/>
      <c r="AP100" s="13"/>
      <c r="AQ100" s="13"/>
      <c r="AR100" s="13"/>
      <c r="AS100" s="13"/>
      <c r="AT100" s="13"/>
      <c r="AU100" s="13"/>
      <c r="AV100" s="13"/>
    </row>
    <row r="101" spans="1:48" ht="12.75" hidden="1">
      <c r="A101" s="38">
        <v>100</v>
      </c>
      <c r="B101" s="38">
        <v>9</v>
      </c>
      <c r="C101" s="13" t="s">
        <v>135</v>
      </c>
      <c r="D101" s="13" t="s">
        <v>106</v>
      </c>
      <c r="E101" s="13" t="s">
        <v>135</v>
      </c>
      <c r="F101" s="38">
        <v>2341810048836</v>
      </c>
      <c r="G101" s="13"/>
      <c r="H101" s="13" t="s">
        <v>1382</v>
      </c>
      <c r="I101" s="13" t="s">
        <v>1383</v>
      </c>
      <c r="J101" s="13" t="s">
        <v>416</v>
      </c>
      <c r="K101" s="13" t="s">
        <v>156</v>
      </c>
      <c r="L101" s="13" t="s">
        <v>696</v>
      </c>
      <c r="M101" s="13" t="s">
        <v>56</v>
      </c>
      <c r="N101" s="13" t="s">
        <v>63</v>
      </c>
      <c r="O101" s="13" t="s">
        <v>267</v>
      </c>
      <c r="P101" s="39">
        <v>45494</v>
      </c>
      <c r="Q101" s="13" t="s">
        <v>135</v>
      </c>
      <c r="R101" s="40">
        <v>57</v>
      </c>
      <c r="S101" s="34" t="s">
        <v>146</v>
      </c>
      <c r="T101" s="40">
        <v>181819</v>
      </c>
      <c r="U101" s="40">
        <v>250000</v>
      </c>
      <c r="V101" s="40">
        <v>240000</v>
      </c>
      <c r="W101" s="41">
        <v>45496</v>
      </c>
      <c r="X101" s="34" t="s">
        <v>224</v>
      </c>
      <c r="Y101" s="13" t="s">
        <v>1384</v>
      </c>
      <c r="Z101" s="13" t="s">
        <v>261</v>
      </c>
      <c r="AA101" s="40">
        <v>1</v>
      </c>
      <c r="AB101" s="13" t="s">
        <v>1385</v>
      </c>
      <c r="AC101" s="13" t="s">
        <v>83</v>
      </c>
      <c r="AD101" s="13" t="s">
        <v>84</v>
      </c>
      <c r="AE101" s="13" t="s">
        <v>90</v>
      </c>
      <c r="AF101" s="13" t="s">
        <v>91</v>
      </c>
      <c r="AG101" s="13" t="s">
        <v>92</v>
      </c>
      <c r="AH101" s="13" t="s">
        <v>428</v>
      </c>
      <c r="AI101" s="38">
        <v>210000</v>
      </c>
      <c r="AJ101" s="42">
        <f>AI101-T101</f>
        <v>28181</v>
      </c>
      <c r="AK101" s="13"/>
      <c r="AL101" s="43">
        <v>185000</v>
      </c>
      <c r="AM101" s="42">
        <f>IF(AL101="","",AL101-T101)</f>
        <v>3181</v>
      </c>
      <c r="AN101" s="45" t="b">
        <v>0</v>
      </c>
      <c r="AO101" s="13"/>
      <c r="AP101" s="13"/>
      <c r="AQ101" s="13"/>
      <c r="AR101" s="13"/>
      <c r="AS101" s="13"/>
      <c r="AT101" s="13"/>
      <c r="AU101" s="13"/>
      <c r="AV101" s="13"/>
    </row>
    <row r="102" spans="1:48" ht="12.75" hidden="1">
      <c r="A102" s="38">
        <v>100</v>
      </c>
      <c r="B102" s="38">
        <v>10</v>
      </c>
      <c r="C102" s="13" t="s">
        <v>135</v>
      </c>
      <c r="D102" s="13" t="s">
        <v>106</v>
      </c>
      <c r="E102" s="13" t="s">
        <v>135</v>
      </c>
      <c r="F102" s="38">
        <v>2341810050280</v>
      </c>
      <c r="G102" s="13"/>
      <c r="H102" s="13" t="s">
        <v>1386</v>
      </c>
      <c r="I102" s="13" t="s">
        <v>330</v>
      </c>
      <c r="J102" s="13" t="s">
        <v>1387</v>
      </c>
      <c r="K102" s="13" t="s">
        <v>156</v>
      </c>
      <c r="L102" s="13" t="s">
        <v>331</v>
      </c>
      <c r="M102" s="13" t="s">
        <v>56</v>
      </c>
      <c r="N102" s="13" t="s">
        <v>235</v>
      </c>
      <c r="O102" s="13" t="s">
        <v>256</v>
      </c>
      <c r="P102" s="39">
        <v>45517</v>
      </c>
      <c r="Q102" s="13" t="s">
        <v>135</v>
      </c>
      <c r="R102" s="40">
        <v>34</v>
      </c>
      <c r="S102" s="13" t="s">
        <v>146</v>
      </c>
      <c r="T102" s="40">
        <v>72727</v>
      </c>
      <c r="U102" s="40">
        <v>110000</v>
      </c>
      <c r="V102" s="40">
        <v>95000</v>
      </c>
      <c r="W102" s="41">
        <v>45522</v>
      </c>
      <c r="X102" s="34" t="s">
        <v>224</v>
      </c>
      <c r="Y102" s="13" t="s">
        <v>1312</v>
      </c>
      <c r="Z102" s="13" t="s">
        <v>261</v>
      </c>
      <c r="AA102" s="40">
        <v>1</v>
      </c>
      <c r="AB102" s="13" t="s">
        <v>879</v>
      </c>
      <c r="AC102" s="13" t="s">
        <v>83</v>
      </c>
      <c r="AD102" s="13" t="s">
        <v>84</v>
      </c>
      <c r="AE102" s="13" t="s">
        <v>90</v>
      </c>
      <c r="AF102" s="13" t="s">
        <v>91</v>
      </c>
      <c r="AG102" s="13" t="s">
        <v>92</v>
      </c>
      <c r="AH102" s="13" t="s">
        <v>428</v>
      </c>
      <c r="AI102" s="38">
        <v>90000</v>
      </c>
      <c r="AJ102" s="42">
        <f>AI102-T102</f>
        <v>17273</v>
      </c>
      <c r="AK102" s="13"/>
      <c r="AL102" s="43">
        <v>91000</v>
      </c>
      <c r="AM102" s="42">
        <f>IF(AL102="","",AL102-T102)</f>
        <v>18273</v>
      </c>
      <c r="AN102" s="45" t="b">
        <v>0</v>
      </c>
      <c r="AO102" s="13"/>
      <c r="AP102" s="13"/>
      <c r="AQ102" s="13"/>
      <c r="AR102" s="13"/>
      <c r="AS102" s="13"/>
      <c r="AT102" s="13"/>
      <c r="AU102" s="13"/>
      <c r="AV102" s="13"/>
    </row>
    <row r="103" spans="1:48" ht="12.75" hidden="1">
      <c r="A103" s="38">
        <v>102</v>
      </c>
      <c r="B103" s="38">
        <v>1</v>
      </c>
      <c r="C103" s="13" t="s">
        <v>135</v>
      </c>
      <c r="D103" s="13" t="s">
        <v>106</v>
      </c>
      <c r="E103" s="13" t="s">
        <v>135</v>
      </c>
      <c r="F103" s="38">
        <v>2341810044012</v>
      </c>
      <c r="G103" s="13"/>
      <c r="H103" s="13" t="s">
        <v>1388</v>
      </c>
      <c r="I103" s="13" t="s">
        <v>1389</v>
      </c>
      <c r="J103" s="13" t="s">
        <v>1390</v>
      </c>
      <c r="K103" s="13" t="s">
        <v>156</v>
      </c>
      <c r="L103" s="13" t="s">
        <v>489</v>
      </c>
      <c r="M103" s="13" t="s">
        <v>51</v>
      </c>
      <c r="N103" s="13" t="s">
        <v>63</v>
      </c>
      <c r="O103" s="13" t="s">
        <v>267</v>
      </c>
      <c r="P103" s="39">
        <v>45454</v>
      </c>
      <c r="Q103" s="13" t="s">
        <v>135</v>
      </c>
      <c r="R103" s="40">
        <v>97</v>
      </c>
      <c r="S103" s="13" t="s">
        <v>146</v>
      </c>
      <c r="T103" s="40">
        <v>41545</v>
      </c>
      <c r="U103" s="40">
        <v>68000</v>
      </c>
      <c r="V103" s="40">
        <v>55000</v>
      </c>
      <c r="W103" s="41">
        <v>45458</v>
      </c>
      <c r="X103" s="34" t="s">
        <v>224</v>
      </c>
      <c r="Y103" s="13" t="s">
        <v>816</v>
      </c>
      <c r="Z103" s="13" t="s">
        <v>261</v>
      </c>
      <c r="AA103" s="40">
        <v>1</v>
      </c>
      <c r="AB103" s="13" t="s">
        <v>262</v>
      </c>
      <c r="AC103" s="13" t="s">
        <v>83</v>
      </c>
      <c r="AD103" s="13" t="s">
        <v>84</v>
      </c>
      <c r="AE103" s="13" t="s">
        <v>90</v>
      </c>
      <c r="AF103" s="13" t="s">
        <v>91</v>
      </c>
      <c r="AG103" s="13" t="s">
        <v>92</v>
      </c>
      <c r="AH103" s="13" t="s">
        <v>428</v>
      </c>
      <c r="AI103" s="38">
        <v>50000</v>
      </c>
      <c r="AJ103" s="42">
        <f>AI103-T103</f>
        <v>8455</v>
      </c>
      <c r="AK103" s="13"/>
      <c r="AL103" s="43">
        <v>34000</v>
      </c>
      <c r="AM103" s="44">
        <f>IF(AL103="","",AL103-T103)</f>
        <v>-7545</v>
      </c>
      <c r="AN103" s="45" t="b">
        <v>0</v>
      </c>
      <c r="AO103" s="13"/>
      <c r="AP103" s="13"/>
      <c r="AQ103" s="13"/>
      <c r="AR103" s="13"/>
      <c r="AS103" s="13"/>
      <c r="AT103" s="13"/>
      <c r="AU103" s="13"/>
      <c r="AV103" s="13"/>
    </row>
    <row r="104" spans="1:48" ht="12.75" hidden="1">
      <c r="A104" s="38">
        <v>102</v>
      </c>
      <c r="B104" s="38">
        <v>2</v>
      </c>
      <c r="C104" s="13" t="s">
        <v>135</v>
      </c>
      <c r="D104" s="13" t="s">
        <v>106</v>
      </c>
      <c r="E104" s="13" t="s">
        <v>135</v>
      </c>
      <c r="F104" s="38">
        <v>2341810044036</v>
      </c>
      <c r="G104" s="13"/>
      <c r="H104" s="13" t="s">
        <v>1391</v>
      </c>
      <c r="I104" s="13" t="s">
        <v>1139</v>
      </c>
      <c r="J104" s="13" t="s">
        <v>1392</v>
      </c>
      <c r="K104" s="13" t="s">
        <v>156</v>
      </c>
      <c r="L104" s="13" t="s">
        <v>489</v>
      </c>
      <c r="M104" s="13" t="s">
        <v>51</v>
      </c>
      <c r="N104" s="13" t="s">
        <v>63</v>
      </c>
      <c r="O104" s="13" t="s">
        <v>267</v>
      </c>
      <c r="P104" s="39">
        <v>45454</v>
      </c>
      <c r="Q104" s="13" t="s">
        <v>135</v>
      </c>
      <c r="R104" s="40">
        <v>97</v>
      </c>
      <c r="S104" s="34" t="s">
        <v>146</v>
      </c>
      <c r="T104" s="40">
        <v>36364</v>
      </c>
      <c r="U104" s="40">
        <v>68000</v>
      </c>
      <c r="V104" s="40">
        <v>50000</v>
      </c>
      <c r="W104" s="41">
        <v>45458</v>
      </c>
      <c r="X104" s="34" t="s">
        <v>224</v>
      </c>
      <c r="Y104" s="13" t="s">
        <v>816</v>
      </c>
      <c r="Z104" s="13" t="s">
        <v>261</v>
      </c>
      <c r="AA104" s="40">
        <v>1</v>
      </c>
      <c r="AB104" s="13" t="s">
        <v>1393</v>
      </c>
      <c r="AC104" s="13" t="s">
        <v>83</v>
      </c>
      <c r="AD104" s="13" t="s">
        <v>84</v>
      </c>
      <c r="AE104" s="13" t="s">
        <v>90</v>
      </c>
      <c r="AF104" s="13" t="s">
        <v>91</v>
      </c>
      <c r="AG104" s="13" t="s">
        <v>92</v>
      </c>
      <c r="AH104" s="13" t="s">
        <v>523</v>
      </c>
      <c r="AI104" s="38">
        <v>50000</v>
      </c>
      <c r="AJ104" s="42">
        <f>AI104-T104</f>
        <v>13636</v>
      </c>
      <c r="AK104" s="13"/>
      <c r="AL104" s="43">
        <v>38000</v>
      </c>
      <c r="AM104" s="42">
        <f>IF(AL104="","",AL104-T104)</f>
        <v>1636</v>
      </c>
      <c r="AN104" s="45" t="b">
        <v>0</v>
      </c>
      <c r="AO104" s="13"/>
      <c r="AP104" s="13"/>
      <c r="AQ104" s="13"/>
      <c r="AR104" s="13"/>
      <c r="AS104" s="13"/>
      <c r="AT104" s="13"/>
      <c r="AU104" s="13"/>
      <c r="AV104" s="13"/>
    </row>
    <row r="105" spans="1:48" ht="12.75" hidden="1">
      <c r="A105" s="38">
        <v>102</v>
      </c>
      <c r="B105" s="38">
        <v>3</v>
      </c>
      <c r="C105" s="13" t="s">
        <v>135</v>
      </c>
      <c r="D105" s="13" t="s">
        <v>106</v>
      </c>
      <c r="E105" s="13" t="s">
        <v>135</v>
      </c>
      <c r="F105" s="38">
        <v>2341810046504</v>
      </c>
      <c r="G105" s="13"/>
      <c r="H105" s="13" t="s">
        <v>1394</v>
      </c>
      <c r="I105" s="13" t="s">
        <v>1395</v>
      </c>
      <c r="J105" s="13" t="s">
        <v>1396</v>
      </c>
      <c r="K105" s="13" t="s">
        <v>156</v>
      </c>
      <c r="L105" s="13" t="s">
        <v>489</v>
      </c>
      <c r="M105" s="13" t="s">
        <v>56</v>
      </c>
      <c r="N105" s="13" t="s">
        <v>63</v>
      </c>
      <c r="O105" s="13" t="s">
        <v>267</v>
      </c>
      <c r="P105" s="39">
        <v>45473</v>
      </c>
      <c r="Q105" s="13" t="s">
        <v>135</v>
      </c>
      <c r="R105" s="40">
        <v>78</v>
      </c>
      <c r="S105" s="13" t="s">
        <v>146</v>
      </c>
      <c r="T105" s="40">
        <v>81818</v>
      </c>
      <c r="U105" s="40">
        <v>128000</v>
      </c>
      <c r="V105" s="40">
        <v>120000</v>
      </c>
      <c r="W105" s="41">
        <v>45478</v>
      </c>
      <c r="X105" s="34" t="s">
        <v>224</v>
      </c>
      <c r="Y105" s="34" t="s">
        <v>1197</v>
      </c>
      <c r="Z105" s="34" t="s">
        <v>261</v>
      </c>
      <c r="AA105" s="40">
        <v>1</v>
      </c>
      <c r="AB105" s="13"/>
      <c r="AC105" s="13" t="s">
        <v>83</v>
      </c>
      <c r="AD105" s="13" t="s">
        <v>84</v>
      </c>
      <c r="AE105" s="13" t="s">
        <v>90</v>
      </c>
      <c r="AF105" s="13" t="s">
        <v>91</v>
      </c>
      <c r="AG105" s="13" t="s">
        <v>100</v>
      </c>
      <c r="AH105" s="13" t="s">
        <v>101</v>
      </c>
      <c r="AI105" s="38">
        <v>100000</v>
      </c>
      <c r="AJ105" s="42">
        <f>AI105-T105</f>
        <v>18182</v>
      </c>
      <c r="AK105" s="13"/>
      <c r="AL105" s="43">
        <v>98000</v>
      </c>
      <c r="AM105" s="42">
        <f>IF(AL105="","",AL105-T105)</f>
        <v>16182</v>
      </c>
      <c r="AN105" s="45" t="b">
        <v>0</v>
      </c>
      <c r="AO105" s="13"/>
      <c r="AP105" s="13"/>
      <c r="AQ105" s="13"/>
      <c r="AR105" s="13"/>
      <c r="AS105" s="13"/>
      <c r="AT105" s="13"/>
      <c r="AU105" s="13"/>
      <c r="AV105" s="13"/>
    </row>
    <row r="106" spans="1:48" ht="12.75" hidden="1">
      <c r="A106" s="38">
        <v>102</v>
      </c>
      <c r="B106" s="38">
        <v>4</v>
      </c>
      <c r="C106" s="13" t="s">
        <v>135</v>
      </c>
      <c r="D106" s="13" t="s">
        <v>106</v>
      </c>
      <c r="E106" s="13" t="s">
        <v>135</v>
      </c>
      <c r="F106" s="38">
        <v>2341810046511</v>
      </c>
      <c r="G106" s="13"/>
      <c r="H106" s="13" t="s">
        <v>974</v>
      </c>
      <c r="I106" s="13" t="s">
        <v>1397</v>
      </c>
      <c r="J106" s="13" t="s">
        <v>1398</v>
      </c>
      <c r="K106" s="13" t="s">
        <v>156</v>
      </c>
      <c r="L106" s="13" t="s">
        <v>489</v>
      </c>
      <c r="M106" s="13" t="s">
        <v>56</v>
      </c>
      <c r="N106" s="13" t="s">
        <v>63</v>
      </c>
      <c r="O106" s="13" t="s">
        <v>267</v>
      </c>
      <c r="P106" s="39">
        <v>45473</v>
      </c>
      <c r="Q106" s="13" t="s">
        <v>135</v>
      </c>
      <c r="R106" s="40">
        <v>78</v>
      </c>
      <c r="S106" s="34" t="s">
        <v>146</v>
      </c>
      <c r="T106" s="40">
        <v>63637</v>
      </c>
      <c r="U106" s="40">
        <v>108000</v>
      </c>
      <c r="V106" s="40">
        <v>90000</v>
      </c>
      <c r="W106" s="41">
        <v>45478</v>
      </c>
      <c r="X106" s="34" t="s">
        <v>224</v>
      </c>
      <c r="Y106" s="34" t="s">
        <v>1197</v>
      </c>
      <c r="Z106" s="34" t="s">
        <v>261</v>
      </c>
      <c r="AA106" s="40">
        <v>1</v>
      </c>
      <c r="AB106" s="13"/>
      <c r="AC106" s="13" t="s">
        <v>83</v>
      </c>
      <c r="AD106" s="13" t="s">
        <v>84</v>
      </c>
      <c r="AE106" s="13" t="s">
        <v>90</v>
      </c>
      <c r="AF106" s="13" t="s">
        <v>91</v>
      </c>
      <c r="AG106" s="13" t="s">
        <v>100</v>
      </c>
      <c r="AH106" s="13" t="s">
        <v>454</v>
      </c>
      <c r="AI106" s="38">
        <v>80000</v>
      </c>
      <c r="AJ106" s="42">
        <f>AI106-T106</f>
        <v>16363</v>
      </c>
      <c r="AK106" s="13"/>
      <c r="AL106" s="43">
        <v>68000</v>
      </c>
      <c r="AM106" s="42">
        <f>IF(AL106="","",AL106-T106)</f>
        <v>4363</v>
      </c>
      <c r="AN106" s="45" t="b">
        <v>0</v>
      </c>
      <c r="AO106" s="13"/>
      <c r="AP106" s="13"/>
      <c r="AQ106" s="13"/>
      <c r="AR106" s="13"/>
      <c r="AS106" s="13"/>
      <c r="AT106" s="13"/>
      <c r="AU106" s="13"/>
      <c r="AV106" s="13"/>
    </row>
    <row r="107" spans="1:48" ht="12.75" hidden="1">
      <c r="A107" s="38">
        <v>102</v>
      </c>
      <c r="B107" s="38">
        <v>5</v>
      </c>
      <c r="C107" s="13" t="s">
        <v>135</v>
      </c>
      <c r="D107" s="13" t="s">
        <v>106</v>
      </c>
      <c r="E107" s="13" t="s">
        <v>135</v>
      </c>
      <c r="F107" s="38">
        <v>2341810046535</v>
      </c>
      <c r="G107" s="13"/>
      <c r="H107" s="13" t="s">
        <v>1399</v>
      </c>
      <c r="I107" s="13" t="s">
        <v>1400</v>
      </c>
      <c r="J107" s="13" t="s">
        <v>1401</v>
      </c>
      <c r="K107" s="13" t="s">
        <v>156</v>
      </c>
      <c r="L107" s="13" t="s">
        <v>696</v>
      </c>
      <c r="M107" s="13" t="s">
        <v>56</v>
      </c>
      <c r="N107" s="13" t="s">
        <v>63</v>
      </c>
      <c r="O107" s="13" t="s">
        <v>267</v>
      </c>
      <c r="P107" s="39">
        <v>45473</v>
      </c>
      <c r="Q107" s="13" t="s">
        <v>135</v>
      </c>
      <c r="R107" s="40">
        <v>78</v>
      </c>
      <c r="S107" s="34" t="s">
        <v>146</v>
      </c>
      <c r="T107" s="40">
        <v>50000</v>
      </c>
      <c r="U107" s="40">
        <v>78000</v>
      </c>
      <c r="V107" s="40">
        <v>70000</v>
      </c>
      <c r="W107" s="41">
        <v>45478</v>
      </c>
      <c r="X107" s="34" t="s">
        <v>224</v>
      </c>
      <c r="Y107" s="34" t="s">
        <v>1197</v>
      </c>
      <c r="Z107" s="34" t="s">
        <v>261</v>
      </c>
      <c r="AA107" s="40">
        <v>1</v>
      </c>
      <c r="AB107" s="13"/>
      <c r="AC107" s="13" t="s">
        <v>83</v>
      </c>
      <c r="AD107" s="13" t="s">
        <v>84</v>
      </c>
      <c r="AE107" s="13" t="s">
        <v>90</v>
      </c>
      <c r="AF107" s="13" t="s">
        <v>91</v>
      </c>
      <c r="AG107" s="13" t="s">
        <v>100</v>
      </c>
      <c r="AH107" s="13" t="s">
        <v>454</v>
      </c>
      <c r="AI107" s="38">
        <v>70000</v>
      </c>
      <c r="AJ107" s="42">
        <f>AI107-T107</f>
        <v>20000</v>
      </c>
      <c r="AK107" s="13"/>
      <c r="AL107" s="43">
        <v>48000</v>
      </c>
      <c r="AM107" s="44">
        <f>IF(AL107="","",AL107-T107)</f>
        <v>-2000</v>
      </c>
      <c r="AN107" s="45" t="b">
        <v>0</v>
      </c>
      <c r="AO107" s="13"/>
      <c r="AP107" s="13"/>
      <c r="AQ107" s="13"/>
      <c r="AR107" s="13"/>
      <c r="AS107" s="13"/>
      <c r="AT107" s="13"/>
      <c r="AU107" s="13"/>
      <c r="AV107" s="13"/>
    </row>
    <row r="108" spans="1:48" ht="12.75">
      <c r="A108" s="38">
        <v>102</v>
      </c>
      <c r="B108" s="38">
        <v>6</v>
      </c>
      <c r="C108" s="13" t="s">
        <v>135</v>
      </c>
      <c r="D108" s="13" t="s">
        <v>106</v>
      </c>
      <c r="E108" s="13" t="s">
        <v>135</v>
      </c>
      <c r="F108" s="38">
        <v>2341810049703</v>
      </c>
      <c r="G108" s="13"/>
      <c r="H108" s="13" t="s">
        <v>1402</v>
      </c>
      <c r="I108" s="13" t="s">
        <v>1403</v>
      </c>
      <c r="J108" s="13" t="s">
        <v>1404</v>
      </c>
      <c r="K108" s="13" t="s">
        <v>156</v>
      </c>
      <c r="L108" s="13" t="s">
        <v>1405</v>
      </c>
      <c r="M108" s="13" t="s">
        <v>56</v>
      </c>
      <c r="N108" s="13" t="s">
        <v>624</v>
      </c>
      <c r="O108" s="13" t="s">
        <v>256</v>
      </c>
      <c r="P108" s="39">
        <v>45511</v>
      </c>
      <c r="Q108" s="13" t="s">
        <v>135</v>
      </c>
      <c r="R108" s="40">
        <v>40</v>
      </c>
      <c r="S108" s="13" t="s">
        <v>146</v>
      </c>
      <c r="T108" s="40">
        <v>205000</v>
      </c>
      <c r="U108" s="40">
        <v>260000</v>
      </c>
      <c r="V108" s="40">
        <v>270000</v>
      </c>
      <c r="W108" s="41">
        <v>45515</v>
      </c>
      <c r="X108" s="34" t="s">
        <v>224</v>
      </c>
      <c r="Y108" s="13" t="s">
        <v>1258</v>
      </c>
      <c r="Z108" s="13" t="s">
        <v>261</v>
      </c>
      <c r="AA108" s="40">
        <v>1</v>
      </c>
      <c r="AB108" s="13" t="s">
        <v>1406</v>
      </c>
      <c r="AC108" s="13" t="s">
        <v>83</v>
      </c>
      <c r="AD108" s="13" t="s">
        <v>84</v>
      </c>
      <c r="AE108" s="13" t="s">
        <v>90</v>
      </c>
      <c r="AF108" s="13" t="s">
        <v>91</v>
      </c>
      <c r="AG108" s="13" t="s">
        <v>100</v>
      </c>
      <c r="AH108" s="13" t="s">
        <v>454</v>
      </c>
      <c r="AI108" s="38">
        <v>250000</v>
      </c>
      <c r="AJ108" s="42">
        <f>AI108-T108</f>
        <v>45000</v>
      </c>
      <c r="AK108" s="13"/>
      <c r="AL108" s="43">
        <v>150000</v>
      </c>
      <c r="AM108" s="44">
        <f>IF(AL108="","",AL108-T108)</f>
        <v>-55000</v>
      </c>
      <c r="AN108" s="45" t="b">
        <v>1</v>
      </c>
      <c r="AO108" s="34"/>
      <c r="AP108" s="13"/>
      <c r="AQ108" s="13"/>
      <c r="AR108" s="13"/>
      <c r="AS108" s="13"/>
      <c r="AT108" s="13"/>
      <c r="AU108" s="13"/>
      <c r="AV108" s="13"/>
    </row>
    <row r="109" spans="1:48" ht="12.75" hidden="1">
      <c r="A109" s="38">
        <v>102</v>
      </c>
      <c r="B109" s="38">
        <v>7</v>
      </c>
      <c r="C109" s="13" t="s">
        <v>135</v>
      </c>
      <c r="D109" s="13" t="s">
        <v>106</v>
      </c>
      <c r="E109" s="13" t="s">
        <v>135</v>
      </c>
      <c r="F109" s="38">
        <v>2341810050709</v>
      </c>
      <c r="G109" s="13"/>
      <c r="H109" s="13" t="s">
        <v>1407</v>
      </c>
      <c r="I109" s="13" t="s">
        <v>1408</v>
      </c>
      <c r="J109" s="13" t="s">
        <v>416</v>
      </c>
      <c r="K109" s="13" t="s">
        <v>156</v>
      </c>
      <c r="L109" s="13" t="s">
        <v>1409</v>
      </c>
      <c r="M109" s="13" t="s">
        <v>56</v>
      </c>
      <c r="N109" s="13" t="s">
        <v>63</v>
      </c>
      <c r="O109" s="13" t="s">
        <v>256</v>
      </c>
      <c r="P109" s="39">
        <v>45525</v>
      </c>
      <c r="Q109" s="13" t="s">
        <v>135</v>
      </c>
      <c r="R109" s="40">
        <v>26</v>
      </c>
      <c r="S109" s="13" t="s">
        <v>146</v>
      </c>
      <c r="T109" s="40">
        <v>190909</v>
      </c>
      <c r="U109" s="40">
        <v>258000</v>
      </c>
      <c r="V109" s="40">
        <v>230000</v>
      </c>
      <c r="W109" s="41">
        <v>45531</v>
      </c>
      <c r="X109" s="34" t="s">
        <v>224</v>
      </c>
      <c r="Y109" s="13" t="s">
        <v>1410</v>
      </c>
      <c r="Z109" s="13" t="s">
        <v>261</v>
      </c>
      <c r="AA109" s="40">
        <v>1</v>
      </c>
      <c r="AB109" s="13" t="s">
        <v>1411</v>
      </c>
      <c r="AC109" s="13" t="s">
        <v>83</v>
      </c>
      <c r="AD109" s="13" t="s">
        <v>84</v>
      </c>
      <c r="AE109" s="13" t="s">
        <v>90</v>
      </c>
      <c r="AF109" s="13" t="s">
        <v>91</v>
      </c>
      <c r="AG109" s="13" t="s">
        <v>541</v>
      </c>
      <c r="AH109" s="13" t="s">
        <v>542</v>
      </c>
      <c r="AI109" s="38">
        <v>220000</v>
      </c>
      <c r="AJ109" s="42">
        <f>AI109-T109</f>
        <v>29091</v>
      </c>
      <c r="AK109" s="13"/>
      <c r="AL109" s="43">
        <v>180000</v>
      </c>
      <c r="AM109" s="44">
        <f>IF(AL109="","",AL109-T109)</f>
        <v>-10909</v>
      </c>
      <c r="AN109" s="45" t="b">
        <v>0</v>
      </c>
      <c r="AO109" s="13"/>
      <c r="AP109" s="13"/>
      <c r="AQ109" s="13"/>
      <c r="AR109" s="13"/>
      <c r="AS109" s="13"/>
      <c r="AT109" s="13"/>
      <c r="AU109" s="13"/>
      <c r="AV109" s="13"/>
    </row>
    <row r="110" spans="1:48" ht="12.75" hidden="1">
      <c r="A110" s="38">
        <v>102</v>
      </c>
      <c r="B110" s="38">
        <v>8</v>
      </c>
      <c r="C110" s="13" t="s">
        <v>135</v>
      </c>
      <c r="D110" s="13" t="s">
        <v>106</v>
      </c>
      <c r="E110" s="13" t="s">
        <v>135</v>
      </c>
      <c r="F110" s="38">
        <v>2341810050716</v>
      </c>
      <c r="G110" s="13"/>
      <c r="H110" s="13" t="s">
        <v>1407</v>
      </c>
      <c r="I110" s="13" t="s">
        <v>1408</v>
      </c>
      <c r="J110" s="13" t="s">
        <v>416</v>
      </c>
      <c r="K110" s="13" t="s">
        <v>156</v>
      </c>
      <c r="L110" s="13" t="s">
        <v>1220</v>
      </c>
      <c r="M110" s="13" t="s">
        <v>56</v>
      </c>
      <c r="N110" s="13" t="s">
        <v>63</v>
      </c>
      <c r="O110" s="13" t="s">
        <v>256</v>
      </c>
      <c r="P110" s="39">
        <v>45525</v>
      </c>
      <c r="Q110" s="13" t="s">
        <v>135</v>
      </c>
      <c r="R110" s="40">
        <v>26</v>
      </c>
      <c r="S110" s="34" t="s">
        <v>146</v>
      </c>
      <c r="T110" s="40">
        <v>190909</v>
      </c>
      <c r="U110" s="40">
        <v>248000</v>
      </c>
      <c r="V110" s="40">
        <v>230000</v>
      </c>
      <c r="W110" s="41">
        <v>45531</v>
      </c>
      <c r="X110" s="34" t="s">
        <v>224</v>
      </c>
      <c r="Y110" s="34" t="s">
        <v>1410</v>
      </c>
      <c r="Z110" s="13" t="s">
        <v>261</v>
      </c>
      <c r="AA110" s="40">
        <v>1</v>
      </c>
      <c r="AB110" s="13" t="s">
        <v>1411</v>
      </c>
      <c r="AC110" s="13" t="s">
        <v>83</v>
      </c>
      <c r="AD110" s="13" t="s">
        <v>84</v>
      </c>
      <c r="AE110" s="13" t="s">
        <v>90</v>
      </c>
      <c r="AF110" s="13" t="s">
        <v>91</v>
      </c>
      <c r="AG110" s="13" t="s">
        <v>541</v>
      </c>
      <c r="AH110" s="13" t="s">
        <v>542</v>
      </c>
      <c r="AI110" s="38">
        <v>210000</v>
      </c>
      <c r="AJ110" s="42">
        <f>AI110-T110</f>
        <v>19091</v>
      </c>
      <c r="AK110" s="13"/>
      <c r="AL110" s="43">
        <v>180000</v>
      </c>
      <c r="AM110" s="44">
        <f>IF(AL110="","",AL110-T110)</f>
        <v>-10909</v>
      </c>
      <c r="AN110" s="45" t="b">
        <v>0</v>
      </c>
      <c r="AO110" s="13"/>
      <c r="AP110" s="13"/>
      <c r="AQ110" s="13"/>
      <c r="AR110" s="13"/>
      <c r="AS110" s="13"/>
      <c r="AT110" s="13"/>
      <c r="AU110" s="13"/>
      <c r="AV110" s="13"/>
    </row>
    <row r="111" spans="1:48" ht="12.75" hidden="1">
      <c r="A111" s="38">
        <v>102</v>
      </c>
      <c r="B111" s="38">
        <v>9</v>
      </c>
      <c r="C111" s="13" t="s">
        <v>135</v>
      </c>
      <c r="D111" s="13" t="s">
        <v>106</v>
      </c>
      <c r="E111" s="13" t="s">
        <v>135</v>
      </c>
      <c r="F111" s="38">
        <v>2341810050877</v>
      </c>
      <c r="G111" s="13"/>
      <c r="H111" s="13" t="s">
        <v>707</v>
      </c>
      <c r="I111" s="13" t="s">
        <v>1412</v>
      </c>
      <c r="J111" s="13" t="s">
        <v>1413</v>
      </c>
      <c r="K111" s="13" t="s">
        <v>156</v>
      </c>
      <c r="L111" s="13" t="s">
        <v>1186</v>
      </c>
      <c r="M111" s="13" t="s">
        <v>56</v>
      </c>
      <c r="N111" s="13" t="s">
        <v>63</v>
      </c>
      <c r="O111" s="13" t="s">
        <v>256</v>
      </c>
      <c r="P111" s="39">
        <v>45528</v>
      </c>
      <c r="Q111" s="13" t="s">
        <v>135</v>
      </c>
      <c r="R111" s="40">
        <v>23</v>
      </c>
      <c r="S111" s="13" t="s">
        <v>146</v>
      </c>
      <c r="T111" s="40">
        <v>145455</v>
      </c>
      <c r="U111" s="40">
        <v>198000</v>
      </c>
      <c r="V111" s="40">
        <v>190000</v>
      </c>
      <c r="W111" s="41">
        <v>45534</v>
      </c>
      <c r="X111" s="34" t="s">
        <v>224</v>
      </c>
      <c r="Y111" s="13" t="s">
        <v>1372</v>
      </c>
      <c r="Z111" s="13" t="s">
        <v>261</v>
      </c>
      <c r="AA111" s="40">
        <v>1</v>
      </c>
      <c r="AB111" s="13" t="s">
        <v>1414</v>
      </c>
      <c r="AC111" s="13" t="s">
        <v>83</v>
      </c>
      <c r="AD111" s="13" t="s">
        <v>84</v>
      </c>
      <c r="AE111" s="13" t="s">
        <v>90</v>
      </c>
      <c r="AF111" s="13" t="s">
        <v>91</v>
      </c>
      <c r="AG111" s="13" t="s">
        <v>541</v>
      </c>
      <c r="AH111" s="13" t="s">
        <v>542</v>
      </c>
      <c r="AI111" s="38">
        <v>160000</v>
      </c>
      <c r="AJ111" s="42">
        <f>AI111-T111</f>
        <v>14545</v>
      </c>
      <c r="AK111" s="13"/>
      <c r="AL111" s="43">
        <v>142000</v>
      </c>
      <c r="AM111" s="44">
        <f>IF(AL111="","",AL111-T111)</f>
        <v>-3455</v>
      </c>
      <c r="AN111" s="45" t="b">
        <v>0</v>
      </c>
      <c r="AO111" s="13"/>
      <c r="AP111" s="13"/>
      <c r="AQ111" s="13"/>
      <c r="AR111" s="13"/>
      <c r="AS111" s="13"/>
      <c r="AT111" s="13"/>
      <c r="AU111" s="13"/>
      <c r="AV111" s="13"/>
    </row>
    <row r="112" spans="1:48" ht="12.75" hidden="1">
      <c r="A112" s="38">
        <v>102</v>
      </c>
      <c r="B112" s="38">
        <v>10</v>
      </c>
      <c r="C112" s="13" t="s">
        <v>135</v>
      </c>
      <c r="D112" s="13" t="s">
        <v>106</v>
      </c>
      <c r="E112" s="13" t="s">
        <v>135</v>
      </c>
      <c r="F112" s="38">
        <v>2341810050907</v>
      </c>
      <c r="G112" s="13"/>
      <c r="H112" s="13" t="s">
        <v>1415</v>
      </c>
      <c r="I112" s="13" t="s">
        <v>1416</v>
      </c>
      <c r="J112" s="13" t="s">
        <v>1417</v>
      </c>
      <c r="K112" s="13" t="s">
        <v>156</v>
      </c>
      <c r="L112" s="13" t="s">
        <v>1220</v>
      </c>
      <c r="M112" s="13" t="s">
        <v>51</v>
      </c>
      <c r="N112" s="13" t="s">
        <v>63</v>
      </c>
      <c r="O112" s="13" t="s">
        <v>256</v>
      </c>
      <c r="P112" s="39">
        <v>45528</v>
      </c>
      <c r="Q112" s="13" t="s">
        <v>135</v>
      </c>
      <c r="R112" s="40">
        <v>23</v>
      </c>
      <c r="S112" s="13" t="s">
        <v>146</v>
      </c>
      <c r="T112" s="40">
        <v>163636</v>
      </c>
      <c r="U112" s="40">
        <v>198000</v>
      </c>
      <c r="V112" s="40">
        <v>190000</v>
      </c>
      <c r="W112" s="41">
        <v>45531</v>
      </c>
      <c r="X112" s="34" t="s">
        <v>224</v>
      </c>
      <c r="Y112" s="13" t="s">
        <v>1410</v>
      </c>
      <c r="Z112" s="13" t="s">
        <v>261</v>
      </c>
      <c r="AA112" s="40">
        <v>1</v>
      </c>
      <c r="AB112" s="13" t="s">
        <v>1418</v>
      </c>
      <c r="AC112" s="13" t="s">
        <v>83</v>
      </c>
      <c r="AD112" s="13" t="s">
        <v>84</v>
      </c>
      <c r="AE112" s="13" t="s">
        <v>90</v>
      </c>
      <c r="AF112" s="13" t="s">
        <v>91</v>
      </c>
      <c r="AG112" s="13" t="s">
        <v>541</v>
      </c>
      <c r="AH112" s="13" t="s">
        <v>542</v>
      </c>
      <c r="AI112" s="38">
        <v>180000</v>
      </c>
      <c r="AJ112" s="42">
        <f>AI112-T112</f>
        <v>16364</v>
      </c>
      <c r="AK112" s="13"/>
      <c r="AL112" s="43">
        <v>138000</v>
      </c>
      <c r="AM112" s="44">
        <f>IF(AL112="","",AL112-T112)</f>
        <v>-25636</v>
      </c>
      <c r="AN112" s="45" t="b">
        <v>0</v>
      </c>
      <c r="AO112" s="13"/>
      <c r="AP112" s="13"/>
      <c r="AQ112" s="13"/>
      <c r="AR112" s="13"/>
      <c r="AS112" s="13"/>
      <c r="AT112" s="13"/>
      <c r="AU112" s="13"/>
      <c r="AV112" s="13"/>
    </row>
    <row r="113" spans="1:48" ht="12.75" hidden="1">
      <c r="A113" s="38">
        <v>104</v>
      </c>
      <c r="B113" s="38">
        <v>1</v>
      </c>
      <c r="C113" s="13" t="s">
        <v>135</v>
      </c>
      <c r="D113" s="13" t="s">
        <v>106</v>
      </c>
      <c r="E113" s="13" t="s">
        <v>135</v>
      </c>
      <c r="F113" s="38">
        <v>2341810050921</v>
      </c>
      <c r="G113" s="13"/>
      <c r="H113" s="13" t="s">
        <v>1419</v>
      </c>
      <c r="I113" s="13" t="s">
        <v>1420</v>
      </c>
      <c r="J113" s="13" t="s">
        <v>1421</v>
      </c>
      <c r="K113" s="13" t="s">
        <v>177</v>
      </c>
      <c r="L113" s="13" t="s">
        <v>1422</v>
      </c>
      <c r="M113" s="13" t="s">
        <v>51</v>
      </c>
      <c r="N113" s="13" t="s">
        <v>63</v>
      </c>
      <c r="O113" s="13" t="s">
        <v>256</v>
      </c>
      <c r="P113" s="39">
        <v>45528</v>
      </c>
      <c r="Q113" s="13" t="s">
        <v>135</v>
      </c>
      <c r="R113" s="40">
        <v>23</v>
      </c>
      <c r="S113" s="13" t="s">
        <v>146</v>
      </c>
      <c r="T113" s="40">
        <v>13636</v>
      </c>
      <c r="U113" s="40">
        <v>21800</v>
      </c>
      <c r="V113" s="40">
        <v>23000</v>
      </c>
      <c r="W113" s="41">
        <v>45531</v>
      </c>
      <c r="X113" s="34" t="s">
        <v>224</v>
      </c>
      <c r="Y113" s="13" t="s">
        <v>1410</v>
      </c>
      <c r="Z113" s="13" t="s">
        <v>261</v>
      </c>
      <c r="AA113" s="40">
        <v>1</v>
      </c>
      <c r="AB113" s="13" t="s">
        <v>1423</v>
      </c>
      <c r="AC113" s="13" t="s">
        <v>83</v>
      </c>
      <c r="AD113" s="13" t="s">
        <v>84</v>
      </c>
      <c r="AE113" s="13" t="s">
        <v>90</v>
      </c>
      <c r="AF113" s="13" t="s">
        <v>91</v>
      </c>
      <c r="AG113" s="13" t="s">
        <v>559</v>
      </c>
      <c r="AH113" s="13" t="s">
        <v>560</v>
      </c>
      <c r="AI113" s="38">
        <v>30000</v>
      </c>
      <c r="AJ113" s="42">
        <f>AI113-T113</f>
        <v>16364</v>
      </c>
      <c r="AK113" s="13"/>
      <c r="AL113" s="43">
        <v>12000</v>
      </c>
      <c r="AM113" s="44">
        <f>IF(AL113="","",AL113-T113)</f>
        <v>-1636</v>
      </c>
      <c r="AN113" s="45" t="b">
        <v>0</v>
      </c>
      <c r="AO113" s="13"/>
      <c r="AP113" s="13"/>
      <c r="AQ113" s="13"/>
      <c r="AR113" s="13"/>
      <c r="AS113" s="13"/>
      <c r="AT113" s="13"/>
      <c r="AU113" s="13"/>
      <c r="AV113" s="13"/>
    </row>
    <row r="114" spans="1:48" ht="12.75" hidden="1">
      <c r="A114" s="38">
        <v>104</v>
      </c>
      <c r="B114" s="38">
        <v>2</v>
      </c>
      <c r="C114" s="13" t="s">
        <v>135</v>
      </c>
      <c r="D114" s="13" t="s">
        <v>106</v>
      </c>
      <c r="E114" s="13" t="s">
        <v>135</v>
      </c>
      <c r="F114" s="38">
        <v>2341810051201</v>
      </c>
      <c r="G114" s="13"/>
      <c r="H114" s="13" t="s">
        <v>1424</v>
      </c>
      <c r="I114" s="13" t="s">
        <v>1425</v>
      </c>
      <c r="J114" s="13" t="s">
        <v>1426</v>
      </c>
      <c r="K114" s="13" t="s">
        <v>177</v>
      </c>
      <c r="L114" s="13" t="s">
        <v>1427</v>
      </c>
      <c r="M114" s="13" t="s">
        <v>241</v>
      </c>
      <c r="N114" s="13" t="s">
        <v>82</v>
      </c>
      <c r="O114" s="13" t="s">
        <v>1225</v>
      </c>
      <c r="P114" s="39">
        <v>45533</v>
      </c>
      <c r="Q114" s="13" t="s">
        <v>135</v>
      </c>
      <c r="R114" s="40">
        <v>18</v>
      </c>
      <c r="S114" s="13" t="s">
        <v>146</v>
      </c>
      <c r="T114" s="40">
        <v>72728</v>
      </c>
      <c r="U114" s="40">
        <v>108000</v>
      </c>
      <c r="V114" s="40">
        <v>100000</v>
      </c>
      <c r="W114" s="41">
        <v>45539</v>
      </c>
      <c r="X114" s="34" t="s">
        <v>224</v>
      </c>
      <c r="Y114" s="13" t="s">
        <v>1428</v>
      </c>
      <c r="Z114" s="13" t="s">
        <v>261</v>
      </c>
      <c r="AA114" s="40">
        <v>1</v>
      </c>
      <c r="AB114" s="13" t="s">
        <v>1429</v>
      </c>
      <c r="AC114" s="13" t="s">
        <v>83</v>
      </c>
      <c r="AD114" s="13" t="s">
        <v>84</v>
      </c>
      <c r="AE114" s="13" t="s">
        <v>90</v>
      </c>
      <c r="AF114" s="13" t="s">
        <v>91</v>
      </c>
      <c r="AG114" s="13" t="s">
        <v>559</v>
      </c>
      <c r="AH114" s="13" t="s">
        <v>564</v>
      </c>
      <c r="AI114" s="38">
        <v>80000</v>
      </c>
      <c r="AJ114" s="42">
        <f>AI114-T114</f>
        <v>7272</v>
      </c>
      <c r="AK114" s="13"/>
      <c r="AL114" s="43">
        <v>58000</v>
      </c>
      <c r="AM114" s="44">
        <f>IF(AL114="","",AL114-T114)</f>
        <v>-14728</v>
      </c>
      <c r="AN114" s="45" t="b">
        <v>0</v>
      </c>
      <c r="AO114" s="13"/>
      <c r="AP114" s="13"/>
      <c r="AQ114" s="13"/>
      <c r="AR114" s="13"/>
      <c r="AS114" s="13"/>
      <c r="AT114" s="13"/>
      <c r="AU114" s="13"/>
      <c r="AV114" s="13"/>
    </row>
    <row r="115" spans="1:48" ht="12.75" hidden="1">
      <c r="A115" s="38">
        <v>104</v>
      </c>
      <c r="B115" s="38">
        <v>3</v>
      </c>
      <c r="C115" s="13" t="s">
        <v>135</v>
      </c>
      <c r="D115" s="13" t="s">
        <v>106</v>
      </c>
      <c r="E115" s="13" t="s">
        <v>135</v>
      </c>
      <c r="F115" s="38">
        <v>2341810048775</v>
      </c>
      <c r="G115" s="13"/>
      <c r="H115" s="13" t="s">
        <v>1430</v>
      </c>
      <c r="I115" s="13" t="s">
        <v>1431</v>
      </c>
      <c r="J115" s="13" t="s">
        <v>1432</v>
      </c>
      <c r="K115" s="13" t="s">
        <v>177</v>
      </c>
      <c r="L115" s="13" t="s">
        <v>366</v>
      </c>
      <c r="M115" s="13" t="s">
        <v>56</v>
      </c>
      <c r="N115" s="13" t="s">
        <v>82</v>
      </c>
      <c r="O115" s="13" t="s">
        <v>267</v>
      </c>
      <c r="P115" s="39">
        <v>45493</v>
      </c>
      <c r="Q115" s="13" t="s">
        <v>135</v>
      </c>
      <c r="R115" s="38">
        <v>58</v>
      </c>
      <c r="S115" s="13" t="s">
        <v>146</v>
      </c>
      <c r="T115" s="40">
        <v>22728</v>
      </c>
      <c r="U115" s="40">
        <v>43000</v>
      </c>
      <c r="V115" s="40">
        <v>30000</v>
      </c>
      <c r="W115" s="41">
        <v>45496</v>
      </c>
      <c r="X115" s="34" t="s">
        <v>224</v>
      </c>
      <c r="Y115" s="13" t="s">
        <v>1384</v>
      </c>
      <c r="Z115" s="13" t="s">
        <v>261</v>
      </c>
      <c r="AA115" s="38">
        <v>1</v>
      </c>
      <c r="AB115" s="13" t="s">
        <v>57</v>
      </c>
      <c r="AC115" s="13" t="s">
        <v>83</v>
      </c>
      <c r="AD115" s="13" t="s">
        <v>84</v>
      </c>
      <c r="AE115" s="13" t="s">
        <v>90</v>
      </c>
      <c r="AF115" s="13" t="s">
        <v>91</v>
      </c>
      <c r="AG115" s="13" t="s">
        <v>568</v>
      </c>
      <c r="AH115" s="13" t="s">
        <v>569</v>
      </c>
      <c r="AI115" s="38">
        <v>30000</v>
      </c>
      <c r="AJ115" s="42">
        <f>AI115-T115</f>
        <v>7272</v>
      </c>
      <c r="AK115" s="13"/>
      <c r="AL115" s="43">
        <v>24000</v>
      </c>
      <c r="AM115" s="42">
        <f>IF(AL115="","",AL115-T115)</f>
        <v>1272</v>
      </c>
      <c r="AN115" s="45" t="b">
        <v>0</v>
      </c>
      <c r="AO115" s="13"/>
      <c r="AP115" s="13"/>
      <c r="AQ115" s="13"/>
      <c r="AR115" s="13"/>
      <c r="AS115" s="13"/>
      <c r="AT115" s="13"/>
      <c r="AU115" s="13"/>
      <c r="AV115" s="13"/>
    </row>
    <row r="116" spans="1:48" ht="12.75" hidden="1">
      <c r="A116" s="38">
        <v>104</v>
      </c>
      <c r="B116" s="38">
        <v>4</v>
      </c>
      <c r="C116" s="13" t="s">
        <v>135</v>
      </c>
      <c r="D116" s="13" t="s">
        <v>106</v>
      </c>
      <c r="E116" s="13" t="s">
        <v>135</v>
      </c>
      <c r="F116" s="38">
        <v>2341810050396</v>
      </c>
      <c r="G116" s="13"/>
      <c r="H116" s="13" t="s">
        <v>1433</v>
      </c>
      <c r="I116" s="13" t="s">
        <v>1434</v>
      </c>
      <c r="J116" s="13" t="s">
        <v>1435</v>
      </c>
      <c r="K116" s="13" t="s">
        <v>177</v>
      </c>
      <c r="L116" s="13" t="s">
        <v>1436</v>
      </c>
      <c r="M116" s="13" t="s">
        <v>51</v>
      </c>
      <c r="N116" s="13" t="s">
        <v>52</v>
      </c>
      <c r="O116" s="13" t="s">
        <v>267</v>
      </c>
      <c r="P116" s="39">
        <v>45522</v>
      </c>
      <c r="Q116" s="13" t="s">
        <v>135</v>
      </c>
      <c r="R116" s="38">
        <v>29</v>
      </c>
      <c r="S116" s="13" t="s">
        <v>146</v>
      </c>
      <c r="T116" s="40">
        <v>7273</v>
      </c>
      <c r="U116" s="40">
        <v>18000</v>
      </c>
      <c r="V116" s="40">
        <v>10000</v>
      </c>
      <c r="W116" s="41">
        <v>45531</v>
      </c>
      <c r="X116" s="34" t="s">
        <v>224</v>
      </c>
      <c r="Y116" s="13" t="s">
        <v>1410</v>
      </c>
      <c r="Z116" s="13" t="s">
        <v>261</v>
      </c>
      <c r="AA116" s="38">
        <v>1</v>
      </c>
      <c r="AB116" s="13" t="s">
        <v>1437</v>
      </c>
      <c r="AC116" s="13" t="s">
        <v>83</v>
      </c>
      <c r="AD116" s="13" t="s">
        <v>84</v>
      </c>
      <c r="AE116" s="13" t="s">
        <v>90</v>
      </c>
      <c r="AF116" s="13" t="s">
        <v>91</v>
      </c>
      <c r="AG116" s="13" t="s">
        <v>574</v>
      </c>
      <c r="AH116" s="13" t="s">
        <v>575</v>
      </c>
      <c r="AI116" s="38">
        <v>30000</v>
      </c>
      <c r="AJ116" s="42">
        <f>AI116-T116</f>
        <v>22727</v>
      </c>
      <c r="AK116" s="13"/>
      <c r="AL116" s="43">
        <v>3000</v>
      </c>
      <c r="AM116" s="44">
        <f>IF(AL116="","",AL116-T116)</f>
        <v>-4273</v>
      </c>
      <c r="AN116" s="45" t="b">
        <v>0</v>
      </c>
      <c r="AO116" s="13"/>
      <c r="AP116" s="13"/>
      <c r="AQ116" s="13"/>
      <c r="AR116" s="13"/>
      <c r="AS116" s="13"/>
      <c r="AT116" s="13"/>
      <c r="AU116" s="13"/>
      <c r="AV116" s="13"/>
    </row>
    <row r="117" spans="1:48" ht="12.75" hidden="1">
      <c r="A117" s="38">
        <v>104</v>
      </c>
      <c r="B117" s="38">
        <v>5</v>
      </c>
      <c r="C117" s="13" t="s">
        <v>135</v>
      </c>
      <c r="D117" s="13" t="s">
        <v>106</v>
      </c>
      <c r="E117" s="13" t="s">
        <v>135</v>
      </c>
      <c r="F117" s="38">
        <v>2341810050839</v>
      </c>
      <c r="G117" s="13"/>
      <c r="H117" s="13" t="s">
        <v>1438</v>
      </c>
      <c r="I117" s="13" t="s">
        <v>1439</v>
      </c>
      <c r="J117" s="13" t="s">
        <v>478</v>
      </c>
      <c r="K117" s="13" t="s">
        <v>177</v>
      </c>
      <c r="L117" s="13" t="s">
        <v>1440</v>
      </c>
      <c r="M117" s="13" t="s">
        <v>51</v>
      </c>
      <c r="N117" s="13" t="s">
        <v>52</v>
      </c>
      <c r="O117" s="13" t="s">
        <v>1371</v>
      </c>
      <c r="P117" s="39">
        <v>45528</v>
      </c>
      <c r="Q117" s="13" t="s">
        <v>135</v>
      </c>
      <c r="R117" s="40">
        <v>23</v>
      </c>
      <c r="S117" s="34" t="s">
        <v>146</v>
      </c>
      <c r="T117" s="40">
        <v>5455</v>
      </c>
      <c r="U117" s="40">
        <v>18000</v>
      </c>
      <c r="V117" s="40">
        <v>16000</v>
      </c>
      <c r="W117" s="41">
        <v>45531</v>
      </c>
      <c r="X117" s="34" t="s">
        <v>224</v>
      </c>
      <c r="Y117" s="13" t="s">
        <v>1410</v>
      </c>
      <c r="Z117" s="13" t="s">
        <v>261</v>
      </c>
      <c r="AA117" s="40">
        <v>1</v>
      </c>
      <c r="AB117" s="13" t="s">
        <v>57</v>
      </c>
      <c r="AC117" s="13" t="s">
        <v>83</v>
      </c>
      <c r="AD117" s="13" t="s">
        <v>84</v>
      </c>
      <c r="AE117" s="13" t="s">
        <v>90</v>
      </c>
      <c r="AF117" s="13" t="s">
        <v>91</v>
      </c>
      <c r="AG117" s="13" t="s">
        <v>574</v>
      </c>
      <c r="AH117" s="13" t="s">
        <v>579</v>
      </c>
      <c r="AI117" s="38">
        <v>30000</v>
      </c>
      <c r="AJ117" s="42">
        <f>AI117-T117</f>
        <v>24545</v>
      </c>
      <c r="AK117" s="13"/>
      <c r="AL117" s="43">
        <v>12000</v>
      </c>
      <c r="AM117" s="42">
        <f>IF(AL117="","",AL117-T117)</f>
        <v>6545</v>
      </c>
      <c r="AN117" s="45" t="b">
        <v>0</v>
      </c>
      <c r="AO117" s="13"/>
      <c r="AP117" s="13"/>
      <c r="AQ117" s="13"/>
      <c r="AR117" s="13"/>
      <c r="AS117" s="13"/>
      <c r="AT117" s="13"/>
      <c r="AU117" s="13"/>
      <c r="AV117" s="13"/>
    </row>
    <row r="118" spans="1:48" ht="12.75" hidden="1">
      <c r="A118" s="38">
        <v>104</v>
      </c>
      <c r="B118" s="38">
        <v>6</v>
      </c>
      <c r="C118" s="13" t="s">
        <v>135</v>
      </c>
      <c r="D118" s="13" t="s">
        <v>106</v>
      </c>
      <c r="E118" s="13" t="s">
        <v>135</v>
      </c>
      <c r="F118" s="38">
        <v>2341810039827</v>
      </c>
      <c r="G118" s="13"/>
      <c r="H118" s="13" t="s">
        <v>1441</v>
      </c>
      <c r="I118" s="13" t="s">
        <v>1442</v>
      </c>
      <c r="J118" s="13" t="s">
        <v>1443</v>
      </c>
      <c r="K118" s="13" t="s">
        <v>144</v>
      </c>
      <c r="L118" s="13" t="s">
        <v>145</v>
      </c>
      <c r="M118" s="13" t="s">
        <v>51</v>
      </c>
      <c r="N118" s="13" t="s">
        <v>82</v>
      </c>
      <c r="O118" s="13" t="s">
        <v>1225</v>
      </c>
      <c r="P118" s="52">
        <v>45414</v>
      </c>
      <c r="Q118" s="34" t="s">
        <v>135</v>
      </c>
      <c r="R118" s="38">
        <v>137</v>
      </c>
      <c r="S118" s="34" t="s">
        <v>146</v>
      </c>
      <c r="T118" s="40">
        <v>22727</v>
      </c>
      <c r="U118" s="40">
        <v>48000</v>
      </c>
      <c r="V118" s="40">
        <v>35000</v>
      </c>
      <c r="W118" s="41">
        <v>45416</v>
      </c>
      <c r="X118" s="34" t="s">
        <v>224</v>
      </c>
      <c r="Y118" s="34" t="s">
        <v>1444</v>
      </c>
      <c r="Z118" s="34" t="s">
        <v>261</v>
      </c>
      <c r="AA118" s="38">
        <v>1</v>
      </c>
      <c r="AB118" s="13" t="s">
        <v>1445</v>
      </c>
      <c r="AC118" s="13" t="s">
        <v>83</v>
      </c>
      <c r="AD118" s="13" t="s">
        <v>84</v>
      </c>
      <c r="AE118" s="13" t="s">
        <v>90</v>
      </c>
      <c r="AF118" s="13" t="s">
        <v>91</v>
      </c>
      <c r="AG118" s="13" t="s">
        <v>541</v>
      </c>
      <c r="AH118" s="13" t="s">
        <v>542</v>
      </c>
      <c r="AI118" s="38">
        <v>30000</v>
      </c>
      <c r="AJ118" s="42">
        <f>AI118-T118</f>
        <v>7273</v>
      </c>
      <c r="AK118" s="13"/>
      <c r="AL118" s="43">
        <v>30000</v>
      </c>
      <c r="AM118" s="42">
        <f>IF(AL118="","",AL118-T118)</f>
        <v>7273</v>
      </c>
      <c r="AN118" s="45" t="b">
        <v>0</v>
      </c>
      <c r="AO118" s="13"/>
      <c r="AP118" s="13"/>
      <c r="AQ118" s="13"/>
      <c r="AR118" s="13"/>
      <c r="AS118" s="13"/>
      <c r="AT118" s="13"/>
      <c r="AU118" s="13"/>
      <c r="AV118" s="13"/>
    </row>
    <row r="119" spans="1:48" ht="12.75" hidden="1">
      <c r="A119" s="38">
        <v>104</v>
      </c>
      <c r="B119" s="38">
        <v>7</v>
      </c>
      <c r="C119" s="13" t="s">
        <v>135</v>
      </c>
      <c r="D119" s="13" t="s">
        <v>106</v>
      </c>
      <c r="E119" s="13" t="s">
        <v>135</v>
      </c>
      <c r="F119" s="38">
        <v>2341810042681</v>
      </c>
      <c r="G119" s="13"/>
      <c r="H119" s="13" t="s">
        <v>1446</v>
      </c>
      <c r="I119" s="13" t="s">
        <v>1447</v>
      </c>
      <c r="J119" s="38">
        <v>23</v>
      </c>
      <c r="K119" s="13" t="s">
        <v>144</v>
      </c>
      <c r="L119" s="13" t="s">
        <v>145</v>
      </c>
      <c r="M119" s="13" t="s">
        <v>56</v>
      </c>
      <c r="N119" s="13" t="s">
        <v>82</v>
      </c>
      <c r="O119" s="13" t="s">
        <v>1225</v>
      </c>
      <c r="P119" s="39">
        <v>45443</v>
      </c>
      <c r="Q119" s="34" t="s">
        <v>135</v>
      </c>
      <c r="R119" s="40">
        <v>108</v>
      </c>
      <c r="S119" s="34" t="s">
        <v>146</v>
      </c>
      <c r="T119" s="40">
        <v>27273</v>
      </c>
      <c r="U119" s="40">
        <v>53000</v>
      </c>
      <c r="V119" s="40">
        <v>45000</v>
      </c>
      <c r="W119" s="41">
        <v>45451</v>
      </c>
      <c r="X119" s="34" t="s">
        <v>224</v>
      </c>
      <c r="Y119" s="13" t="s">
        <v>1448</v>
      </c>
      <c r="Z119" s="34" t="s">
        <v>261</v>
      </c>
      <c r="AA119" s="40">
        <v>1</v>
      </c>
      <c r="AB119" s="13" t="s">
        <v>485</v>
      </c>
      <c r="AC119" s="13" t="s">
        <v>83</v>
      </c>
      <c r="AD119" s="13" t="s">
        <v>84</v>
      </c>
      <c r="AE119" s="13" t="s">
        <v>90</v>
      </c>
      <c r="AF119" s="13" t="s">
        <v>91</v>
      </c>
      <c r="AG119" s="13" t="s">
        <v>100</v>
      </c>
      <c r="AH119" s="13" t="s">
        <v>101</v>
      </c>
      <c r="AI119" s="38">
        <v>35000</v>
      </c>
      <c r="AJ119" s="42">
        <f>AI119-T119</f>
        <v>7727</v>
      </c>
      <c r="AK119" s="13"/>
      <c r="AL119" s="43">
        <v>29000</v>
      </c>
      <c r="AM119" s="42">
        <f>IF(AL119="","",AL119-T119)</f>
        <v>1727</v>
      </c>
      <c r="AN119" s="45" t="b">
        <v>0</v>
      </c>
      <c r="AO119" s="13"/>
      <c r="AP119" s="13"/>
      <c r="AQ119" s="13"/>
      <c r="AR119" s="13"/>
      <c r="AS119" s="13"/>
      <c r="AT119" s="13"/>
      <c r="AU119" s="13"/>
      <c r="AV119" s="13"/>
    </row>
    <row r="120" spans="1:48" ht="12.75">
      <c r="A120" s="38">
        <v>104</v>
      </c>
      <c r="B120" s="38">
        <v>8</v>
      </c>
      <c r="C120" s="13" t="s">
        <v>1449</v>
      </c>
      <c r="D120" s="13" t="s">
        <v>106</v>
      </c>
      <c r="E120" s="13" t="s">
        <v>1449</v>
      </c>
      <c r="F120" s="38">
        <v>2339660005079</v>
      </c>
      <c r="G120" s="13"/>
      <c r="H120" s="13" t="s">
        <v>1450</v>
      </c>
      <c r="I120" s="13" t="s">
        <v>1451</v>
      </c>
      <c r="J120" s="13" t="s">
        <v>1452</v>
      </c>
      <c r="K120" s="13" t="s">
        <v>156</v>
      </c>
      <c r="L120" s="13" t="s">
        <v>1303</v>
      </c>
      <c r="M120" s="13" t="s">
        <v>56</v>
      </c>
      <c r="N120" s="13" t="s">
        <v>52</v>
      </c>
      <c r="O120" s="13" t="s">
        <v>1453</v>
      </c>
      <c r="P120" s="52">
        <v>45530</v>
      </c>
      <c r="Q120" s="34" t="s">
        <v>1449</v>
      </c>
      <c r="R120" s="40">
        <v>8</v>
      </c>
      <c r="S120" s="34" t="s">
        <v>146</v>
      </c>
      <c r="T120" s="40">
        <v>1363637</v>
      </c>
      <c r="U120" s="40">
        <v>1880000</v>
      </c>
      <c r="V120" s="40">
        <v>1700000</v>
      </c>
      <c r="W120" s="41">
        <v>45537</v>
      </c>
      <c r="X120" s="34" t="s">
        <v>224</v>
      </c>
      <c r="Y120" s="34" t="s">
        <v>1454</v>
      </c>
      <c r="Z120" s="34" t="s">
        <v>1455</v>
      </c>
      <c r="AA120" s="40">
        <v>1</v>
      </c>
      <c r="AB120" s="13" t="s">
        <v>1456</v>
      </c>
      <c r="AC120" s="13" t="s">
        <v>83</v>
      </c>
      <c r="AD120" s="13" t="s">
        <v>84</v>
      </c>
      <c r="AE120" s="13" t="s">
        <v>90</v>
      </c>
      <c r="AF120" s="13" t="s">
        <v>91</v>
      </c>
      <c r="AG120" s="13" t="s">
        <v>92</v>
      </c>
      <c r="AH120" s="13" t="s">
        <v>428</v>
      </c>
      <c r="AI120" s="38">
        <v>1700000</v>
      </c>
      <c r="AJ120" s="42">
        <f>AI120-T120</f>
        <v>336363</v>
      </c>
      <c r="AK120" s="13"/>
      <c r="AL120" s="43">
        <v>1350000</v>
      </c>
      <c r="AM120" s="44">
        <f>IF(AL120="","",AL120-T120)</f>
        <v>-13637</v>
      </c>
      <c r="AN120" s="45" t="b">
        <v>1</v>
      </c>
      <c r="AO120" s="34"/>
      <c r="AP120" s="13"/>
      <c r="AQ120" s="13"/>
      <c r="AR120" s="13"/>
      <c r="AS120" s="13"/>
      <c r="AT120" s="13"/>
      <c r="AU120" s="13"/>
      <c r="AV120" s="13"/>
    </row>
    <row r="121" spans="1:48" ht="12.75" hidden="1">
      <c r="A121" s="38">
        <v>104</v>
      </c>
      <c r="B121" s="38">
        <v>9</v>
      </c>
      <c r="C121" s="13" t="s">
        <v>403</v>
      </c>
      <c r="D121" s="13" t="s">
        <v>46</v>
      </c>
      <c r="E121" s="13" t="s">
        <v>53</v>
      </c>
      <c r="F121" s="38">
        <v>2300037233203</v>
      </c>
      <c r="G121" s="38">
        <v>120523059</v>
      </c>
      <c r="H121" s="13" t="s">
        <v>1457</v>
      </c>
      <c r="I121" s="13"/>
      <c r="J121" s="13"/>
      <c r="K121" s="13"/>
      <c r="L121" s="13"/>
      <c r="M121" s="13" t="s">
        <v>56</v>
      </c>
      <c r="N121" s="13" t="s">
        <v>82</v>
      </c>
      <c r="O121" s="13"/>
      <c r="P121" s="39">
        <v>45075</v>
      </c>
      <c r="Q121" s="34" t="s">
        <v>791</v>
      </c>
      <c r="R121" s="40">
        <v>460</v>
      </c>
      <c r="S121" s="34" t="s">
        <v>146</v>
      </c>
      <c r="T121" s="40">
        <v>2</v>
      </c>
      <c r="U121" s="40">
        <v>20000</v>
      </c>
      <c r="V121" s="40">
        <v>2</v>
      </c>
      <c r="W121" s="41">
        <v>45403</v>
      </c>
      <c r="X121" s="34" t="s">
        <v>1458</v>
      </c>
      <c r="Y121" s="34" t="s">
        <v>1459</v>
      </c>
      <c r="Z121" s="34" t="s">
        <v>410</v>
      </c>
      <c r="AA121" s="40">
        <v>1</v>
      </c>
      <c r="AB121" s="13" t="s">
        <v>1460</v>
      </c>
      <c r="AC121" s="13" t="s">
        <v>83</v>
      </c>
      <c r="AD121" s="13" t="s">
        <v>84</v>
      </c>
      <c r="AE121" s="13" t="s">
        <v>90</v>
      </c>
      <c r="AF121" s="13" t="s">
        <v>91</v>
      </c>
      <c r="AG121" s="13" t="s">
        <v>92</v>
      </c>
      <c r="AH121" s="13" t="s">
        <v>93</v>
      </c>
      <c r="AI121" s="38">
        <v>30000</v>
      </c>
      <c r="AJ121" s="42">
        <f>AI121-T121</f>
        <v>29998</v>
      </c>
      <c r="AK121" s="13"/>
      <c r="AL121" s="43">
        <v>22000</v>
      </c>
      <c r="AM121" s="42">
        <f>IF(AL121="","",AL121-T121)</f>
        <v>21998</v>
      </c>
      <c r="AN121" s="45" t="b">
        <v>0</v>
      </c>
      <c r="AO121" s="13"/>
      <c r="AP121" s="13"/>
      <c r="AQ121" s="13"/>
      <c r="AR121" s="13"/>
      <c r="AS121" s="13"/>
      <c r="AT121" s="13"/>
      <c r="AU121" s="13"/>
      <c r="AV121" s="13"/>
    </row>
    <row r="122" spans="1:48" ht="12.75">
      <c r="A122" s="38">
        <v>104</v>
      </c>
      <c r="B122" s="38">
        <v>10</v>
      </c>
      <c r="C122" s="13" t="s">
        <v>403</v>
      </c>
      <c r="D122" s="13" t="s">
        <v>106</v>
      </c>
      <c r="E122" s="13" t="s">
        <v>403</v>
      </c>
      <c r="F122" s="38">
        <v>2339530015368</v>
      </c>
      <c r="G122" s="13"/>
      <c r="H122" s="13" t="s">
        <v>1461</v>
      </c>
      <c r="I122" s="13" t="s">
        <v>1462</v>
      </c>
      <c r="J122" s="13" t="s">
        <v>1463</v>
      </c>
      <c r="K122" s="13" t="s">
        <v>156</v>
      </c>
      <c r="L122" s="13" t="s">
        <v>1464</v>
      </c>
      <c r="M122" s="13" t="s">
        <v>479</v>
      </c>
      <c r="N122" s="13" t="s">
        <v>52</v>
      </c>
      <c r="O122" s="13" t="s">
        <v>276</v>
      </c>
      <c r="P122" s="52">
        <v>45511</v>
      </c>
      <c r="Q122" s="34" t="s">
        <v>403</v>
      </c>
      <c r="R122" s="40">
        <v>24</v>
      </c>
      <c r="S122" s="34" t="s">
        <v>146</v>
      </c>
      <c r="T122" s="40">
        <v>909091</v>
      </c>
      <c r="U122" s="40">
        <v>1150000</v>
      </c>
      <c r="V122" s="40">
        <v>1200000</v>
      </c>
      <c r="W122" s="41">
        <v>45515</v>
      </c>
      <c r="X122" s="34" t="s">
        <v>224</v>
      </c>
      <c r="Y122" s="34" t="s">
        <v>1258</v>
      </c>
      <c r="Z122" s="34" t="s">
        <v>410</v>
      </c>
      <c r="AA122" s="40">
        <v>1</v>
      </c>
      <c r="AB122" s="13" t="s">
        <v>1308</v>
      </c>
      <c r="AC122" s="13" t="s">
        <v>83</v>
      </c>
      <c r="AD122" s="13" t="s">
        <v>84</v>
      </c>
      <c r="AE122" s="13" t="s">
        <v>90</v>
      </c>
      <c r="AF122" s="13" t="s">
        <v>91</v>
      </c>
      <c r="AG122" s="13" t="s">
        <v>92</v>
      </c>
      <c r="AH122" s="13" t="s">
        <v>597</v>
      </c>
      <c r="AI122" s="38">
        <v>1000000</v>
      </c>
      <c r="AJ122" s="42">
        <f>AI122-T122</f>
        <v>90909</v>
      </c>
      <c r="AK122" s="13"/>
      <c r="AL122" s="43">
        <v>780000</v>
      </c>
      <c r="AM122" s="44">
        <f>IF(AL122="","",AL122-T122)</f>
        <v>-129091</v>
      </c>
      <c r="AN122" s="45" t="b">
        <v>1</v>
      </c>
      <c r="AO122" s="34"/>
      <c r="AP122" s="13"/>
      <c r="AQ122" s="13"/>
      <c r="AR122" s="13"/>
      <c r="AS122" s="13"/>
      <c r="AT122" s="13"/>
      <c r="AU122" s="13"/>
      <c r="AV122" s="13"/>
    </row>
    <row r="123" spans="1:48" ht="12.75" hidden="1">
      <c r="A123" s="38">
        <v>107</v>
      </c>
      <c r="B123" s="38">
        <v>1</v>
      </c>
      <c r="C123" s="13" t="s">
        <v>403</v>
      </c>
      <c r="D123" s="13" t="s">
        <v>106</v>
      </c>
      <c r="E123" s="13" t="s">
        <v>403</v>
      </c>
      <c r="F123" s="38">
        <v>2339530010622</v>
      </c>
      <c r="G123" s="13"/>
      <c r="H123" s="13" t="s">
        <v>1465</v>
      </c>
      <c r="I123" s="13" t="s">
        <v>1466</v>
      </c>
      <c r="J123" s="13" t="s">
        <v>1467</v>
      </c>
      <c r="K123" s="13" t="s">
        <v>156</v>
      </c>
      <c r="L123" s="13" t="s">
        <v>1468</v>
      </c>
      <c r="M123" s="13" t="s">
        <v>51</v>
      </c>
      <c r="N123" s="13" t="s">
        <v>63</v>
      </c>
      <c r="O123" s="13" t="s">
        <v>1469</v>
      </c>
      <c r="P123" s="39">
        <v>45220</v>
      </c>
      <c r="Q123" s="34" t="s">
        <v>403</v>
      </c>
      <c r="R123" s="40">
        <v>315</v>
      </c>
      <c r="S123" s="34" t="s">
        <v>146</v>
      </c>
      <c r="T123" s="40">
        <v>31818</v>
      </c>
      <c r="U123" s="40">
        <v>49800</v>
      </c>
      <c r="V123" s="40">
        <v>43750</v>
      </c>
      <c r="W123" s="41">
        <v>45526</v>
      </c>
      <c r="X123" s="34" t="s">
        <v>408</v>
      </c>
      <c r="Y123" s="34" t="s">
        <v>1470</v>
      </c>
      <c r="Z123" s="34" t="s">
        <v>410</v>
      </c>
      <c r="AA123" s="40">
        <v>1</v>
      </c>
      <c r="AB123" s="13" t="s">
        <v>1471</v>
      </c>
      <c r="AC123" s="13" t="s">
        <v>83</v>
      </c>
      <c r="AD123" s="13" t="s">
        <v>84</v>
      </c>
      <c r="AE123" s="13" t="s">
        <v>85</v>
      </c>
      <c r="AF123" s="13" t="s">
        <v>86</v>
      </c>
      <c r="AG123" s="13" t="s">
        <v>600</v>
      </c>
      <c r="AH123" s="13" t="s">
        <v>601</v>
      </c>
      <c r="AI123" s="38">
        <v>40000</v>
      </c>
      <c r="AJ123" s="42">
        <f>AI123-T123</f>
        <v>8182</v>
      </c>
      <c r="AK123" s="13"/>
      <c r="AL123" s="43">
        <v>28000</v>
      </c>
      <c r="AM123" s="44">
        <f>IF(AL123="","",AL123-T123)</f>
        <v>-3818</v>
      </c>
      <c r="AN123" s="45" t="b">
        <v>0</v>
      </c>
      <c r="AO123" s="13"/>
      <c r="AP123" s="13"/>
      <c r="AQ123" s="13"/>
      <c r="AR123" s="13"/>
      <c r="AS123" s="13"/>
      <c r="AT123" s="13"/>
      <c r="AU123" s="13"/>
      <c r="AV123" s="13"/>
    </row>
    <row r="124" spans="1:48" ht="12.75" hidden="1">
      <c r="A124" s="38">
        <v>107</v>
      </c>
      <c r="B124" s="38">
        <v>2</v>
      </c>
      <c r="C124" s="13" t="s">
        <v>403</v>
      </c>
      <c r="D124" s="13" t="s">
        <v>106</v>
      </c>
      <c r="E124" s="13" t="s">
        <v>403</v>
      </c>
      <c r="F124" s="38">
        <v>2339530007462</v>
      </c>
      <c r="G124" s="13"/>
      <c r="H124" s="13" t="s">
        <v>1472</v>
      </c>
      <c r="I124" s="13" t="s">
        <v>1473</v>
      </c>
      <c r="J124" s="13" t="s">
        <v>1474</v>
      </c>
      <c r="K124" s="13" t="s">
        <v>156</v>
      </c>
      <c r="L124" s="13" t="s">
        <v>157</v>
      </c>
      <c r="M124" s="13" t="s">
        <v>51</v>
      </c>
      <c r="N124" s="13" t="s">
        <v>63</v>
      </c>
      <c r="O124" s="13" t="s">
        <v>272</v>
      </c>
      <c r="P124" s="52">
        <v>45041</v>
      </c>
      <c r="Q124" s="34" t="s">
        <v>403</v>
      </c>
      <c r="R124" s="40">
        <v>494</v>
      </c>
      <c r="S124" s="34" t="s">
        <v>146</v>
      </c>
      <c r="T124" s="40">
        <v>51637</v>
      </c>
      <c r="U124" s="40">
        <v>62800</v>
      </c>
      <c r="V124" s="40">
        <v>80000</v>
      </c>
      <c r="W124" s="41">
        <v>45526</v>
      </c>
      <c r="X124" s="34" t="s">
        <v>408</v>
      </c>
      <c r="Y124" s="34" t="s">
        <v>1475</v>
      </c>
      <c r="Z124" s="34" t="s">
        <v>1476</v>
      </c>
      <c r="AA124" s="40">
        <v>1</v>
      </c>
      <c r="AB124" s="13"/>
      <c r="AC124" s="13" t="s">
        <v>83</v>
      </c>
      <c r="AD124" s="13" t="s">
        <v>84</v>
      </c>
      <c r="AE124" s="13" t="s">
        <v>90</v>
      </c>
      <c r="AF124" s="13" t="s">
        <v>91</v>
      </c>
      <c r="AG124" s="13" t="s">
        <v>541</v>
      </c>
      <c r="AH124" s="13" t="s">
        <v>605</v>
      </c>
      <c r="AI124" s="38">
        <v>60000</v>
      </c>
      <c r="AJ124" s="42">
        <f>AI124-T124</f>
        <v>8363</v>
      </c>
      <c r="AK124" s="13"/>
      <c r="AL124" s="43">
        <v>52000</v>
      </c>
      <c r="AM124" s="42">
        <f>IF(AL124="","",AL124-T124)</f>
        <v>363</v>
      </c>
      <c r="AN124" s="45" t="b">
        <v>0</v>
      </c>
      <c r="AO124" s="13"/>
      <c r="AP124" s="13"/>
      <c r="AQ124" s="13"/>
      <c r="AR124" s="13"/>
      <c r="AS124" s="13"/>
      <c r="AT124" s="13"/>
      <c r="AU124" s="13"/>
      <c r="AV124" s="13"/>
    </row>
    <row r="125" spans="1:48" ht="12.75" hidden="1">
      <c r="A125" s="38">
        <v>107</v>
      </c>
      <c r="B125" s="38">
        <v>3</v>
      </c>
      <c r="C125" s="13" t="s">
        <v>403</v>
      </c>
      <c r="D125" s="13" t="s">
        <v>106</v>
      </c>
      <c r="E125" s="13" t="s">
        <v>403</v>
      </c>
      <c r="F125" s="38">
        <v>2339530010028</v>
      </c>
      <c r="G125" s="13"/>
      <c r="H125" s="13" t="s">
        <v>1334</v>
      </c>
      <c r="I125" s="13" t="s">
        <v>1477</v>
      </c>
      <c r="J125" s="13" t="s">
        <v>1478</v>
      </c>
      <c r="K125" s="13" t="s">
        <v>177</v>
      </c>
      <c r="L125" s="13" t="s">
        <v>145</v>
      </c>
      <c r="M125" s="13" t="s">
        <v>56</v>
      </c>
      <c r="N125" s="13" t="s">
        <v>63</v>
      </c>
      <c r="O125" s="13" t="s">
        <v>272</v>
      </c>
      <c r="P125" s="39">
        <v>45200</v>
      </c>
      <c r="Q125" s="34" t="s">
        <v>403</v>
      </c>
      <c r="R125" s="40">
        <v>335</v>
      </c>
      <c r="S125" s="34" t="s">
        <v>146</v>
      </c>
      <c r="T125" s="40">
        <v>36364</v>
      </c>
      <c r="U125" s="40">
        <v>78000</v>
      </c>
      <c r="V125" s="40">
        <v>58000</v>
      </c>
      <c r="W125" s="41">
        <v>45512</v>
      </c>
      <c r="X125" s="34" t="s">
        <v>490</v>
      </c>
      <c r="Y125" s="34" t="s">
        <v>1479</v>
      </c>
      <c r="Z125" s="34" t="s">
        <v>410</v>
      </c>
      <c r="AA125" s="40">
        <v>1</v>
      </c>
      <c r="AB125" s="13" t="s">
        <v>180</v>
      </c>
      <c r="AC125" s="13" t="s">
        <v>83</v>
      </c>
      <c r="AD125" s="13" t="s">
        <v>84</v>
      </c>
      <c r="AE125" s="13" t="s">
        <v>90</v>
      </c>
      <c r="AF125" s="13" t="s">
        <v>91</v>
      </c>
      <c r="AG125" s="13" t="s">
        <v>92</v>
      </c>
      <c r="AH125" s="13" t="s">
        <v>98</v>
      </c>
      <c r="AI125" s="38">
        <v>50000</v>
      </c>
      <c r="AJ125" s="42">
        <f>AI125-T125</f>
        <v>13636</v>
      </c>
      <c r="AK125" s="13"/>
      <c r="AL125" s="43">
        <v>76000</v>
      </c>
      <c r="AM125" s="42">
        <f>IF(AL125="","",AL125-T125)</f>
        <v>39636</v>
      </c>
      <c r="AN125" s="45" t="b">
        <v>0</v>
      </c>
      <c r="AO125" s="13"/>
      <c r="AP125" s="13"/>
      <c r="AQ125" s="13"/>
      <c r="AR125" s="13"/>
      <c r="AS125" s="13"/>
      <c r="AT125" s="13"/>
      <c r="AU125" s="13"/>
      <c r="AV125" s="13"/>
    </row>
    <row r="126" spans="1:48" ht="12.75" hidden="1">
      <c r="A126" s="38">
        <v>107</v>
      </c>
      <c r="B126" s="38">
        <v>4</v>
      </c>
      <c r="C126" s="13" t="s">
        <v>403</v>
      </c>
      <c r="D126" s="13" t="s">
        <v>106</v>
      </c>
      <c r="E126" s="13" t="s">
        <v>403</v>
      </c>
      <c r="F126" s="38">
        <v>2339530012176</v>
      </c>
      <c r="G126" s="13"/>
      <c r="H126" s="13" t="s">
        <v>1480</v>
      </c>
      <c r="I126" s="13" t="s">
        <v>1481</v>
      </c>
      <c r="J126" s="13" t="s">
        <v>416</v>
      </c>
      <c r="K126" s="13" t="s">
        <v>177</v>
      </c>
      <c r="L126" s="13" t="s">
        <v>1482</v>
      </c>
      <c r="M126" s="13" t="s">
        <v>56</v>
      </c>
      <c r="N126" s="13" t="s">
        <v>63</v>
      </c>
      <c r="O126" s="13" t="s">
        <v>1469</v>
      </c>
      <c r="P126" s="52">
        <v>45301</v>
      </c>
      <c r="Q126" s="34" t="s">
        <v>403</v>
      </c>
      <c r="R126" s="40">
        <v>234</v>
      </c>
      <c r="S126" s="34" t="s">
        <v>146</v>
      </c>
      <c r="T126" s="40">
        <v>31819</v>
      </c>
      <c r="U126" s="40">
        <v>42000</v>
      </c>
      <c r="V126" s="40">
        <v>43750</v>
      </c>
      <c r="W126" s="41">
        <v>45491</v>
      </c>
      <c r="X126" s="34" t="s">
        <v>418</v>
      </c>
      <c r="Y126" s="13" t="s">
        <v>1483</v>
      </c>
      <c r="Z126" s="34" t="s">
        <v>410</v>
      </c>
      <c r="AA126" s="40">
        <v>1</v>
      </c>
      <c r="AB126" s="13" t="s">
        <v>1484</v>
      </c>
      <c r="AC126" s="13" t="s">
        <v>83</v>
      </c>
      <c r="AD126" s="13" t="s">
        <v>84</v>
      </c>
      <c r="AE126" s="13" t="s">
        <v>90</v>
      </c>
      <c r="AF126" s="13" t="s">
        <v>91</v>
      </c>
      <c r="AG126" s="13" t="s">
        <v>100</v>
      </c>
      <c r="AH126" s="13" t="s">
        <v>101</v>
      </c>
      <c r="AI126" s="38">
        <v>40000</v>
      </c>
      <c r="AJ126" s="42">
        <f>AI126-T126</f>
        <v>8181</v>
      </c>
      <c r="AK126" s="13"/>
      <c r="AL126" s="43">
        <v>42000</v>
      </c>
      <c r="AM126" s="42">
        <f>IF(AL126="","",AL126-T126)</f>
        <v>10181</v>
      </c>
      <c r="AN126" s="45" t="b">
        <v>0</v>
      </c>
      <c r="AO126" s="13"/>
      <c r="AP126" s="13"/>
      <c r="AQ126" s="13"/>
      <c r="AR126" s="13"/>
      <c r="AS126" s="13"/>
      <c r="AT126" s="13"/>
      <c r="AU126" s="13"/>
      <c r="AV126" s="13"/>
    </row>
    <row r="127" spans="1:48" ht="12.75" hidden="1">
      <c r="A127" s="38">
        <v>107</v>
      </c>
      <c r="B127" s="38">
        <v>5</v>
      </c>
      <c r="C127" s="13" t="s">
        <v>403</v>
      </c>
      <c r="D127" s="13" t="s">
        <v>106</v>
      </c>
      <c r="E127" s="13" t="s">
        <v>403</v>
      </c>
      <c r="F127" s="38">
        <v>2339530007899</v>
      </c>
      <c r="G127" s="13"/>
      <c r="H127" s="13" t="s">
        <v>1438</v>
      </c>
      <c r="I127" s="13" t="s">
        <v>1485</v>
      </c>
      <c r="J127" s="13"/>
      <c r="K127" s="13" t="s">
        <v>177</v>
      </c>
      <c r="L127" s="13" t="s">
        <v>1486</v>
      </c>
      <c r="M127" s="13" t="s">
        <v>479</v>
      </c>
      <c r="N127" s="13" t="s">
        <v>52</v>
      </c>
      <c r="O127" s="13" t="s">
        <v>1487</v>
      </c>
      <c r="P127" s="52">
        <v>45064</v>
      </c>
      <c r="Q127" s="13" t="s">
        <v>403</v>
      </c>
      <c r="R127" s="40">
        <v>471</v>
      </c>
      <c r="S127" s="34" t="s">
        <v>146</v>
      </c>
      <c r="T127" s="40">
        <v>18182</v>
      </c>
      <c r="U127" s="40">
        <v>20000</v>
      </c>
      <c r="V127" s="40">
        <v>25000</v>
      </c>
      <c r="W127" s="41">
        <v>45498</v>
      </c>
      <c r="X127" s="34" t="s">
        <v>418</v>
      </c>
      <c r="Y127" s="13" t="s">
        <v>1488</v>
      </c>
      <c r="Z127" s="13" t="s">
        <v>1489</v>
      </c>
      <c r="AA127" s="40">
        <v>1</v>
      </c>
      <c r="AB127" s="13" t="s">
        <v>57</v>
      </c>
      <c r="AC127" s="13" t="s">
        <v>83</v>
      </c>
      <c r="AD127" s="13" t="s">
        <v>84</v>
      </c>
      <c r="AE127" s="13" t="s">
        <v>90</v>
      </c>
      <c r="AF127" s="13" t="s">
        <v>91</v>
      </c>
      <c r="AG127" s="13" t="s">
        <v>92</v>
      </c>
      <c r="AH127" s="13" t="s">
        <v>428</v>
      </c>
      <c r="AI127" s="38">
        <v>30000</v>
      </c>
      <c r="AJ127" s="42">
        <f>AI127-T127</f>
        <v>11818</v>
      </c>
      <c r="AK127" s="13"/>
      <c r="AL127" s="43">
        <v>13000</v>
      </c>
      <c r="AM127" s="44">
        <f>IF(AL127="","",AL127-T127)</f>
        <v>-5182</v>
      </c>
      <c r="AN127" s="45" t="b">
        <v>0</v>
      </c>
      <c r="AO127" s="13"/>
      <c r="AP127" s="13"/>
      <c r="AQ127" s="13"/>
      <c r="AR127" s="13"/>
      <c r="AS127" s="13"/>
      <c r="AT127" s="13"/>
      <c r="AU127" s="13"/>
      <c r="AV127" s="13"/>
    </row>
    <row r="128" spans="1:48" ht="12.75" hidden="1">
      <c r="A128" s="38">
        <v>107</v>
      </c>
      <c r="B128" s="38">
        <v>6</v>
      </c>
      <c r="C128" s="13" t="s">
        <v>403</v>
      </c>
      <c r="D128" s="13" t="s">
        <v>106</v>
      </c>
      <c r="E128" s="13" t="s">
        <v>403</v>
      </c>
      <c r="F128" s="38">
        <v>2339530008193</v>
      </c>
      <c r="G128" s="13"/>
      <c r="H128" s="13" t="s">
        <v>1438</v>
      </c>
      <c r="I128" s="13" t="s">
        <v>1490</v>
      </c>
      <c r="J128" s="13"/>
      <c r="K128" s="13" t="s">
        <v>177</v>
      </c>
      <c r="L128" s="13" t="s">
        <v>266</v>
      </c>
      <c r="M128" s="13" t="s">
        <v>479</v>
      </c>
      <c r="N128" s="13" t="s">
        <v>52</v>
      </c>
      <c r="O128" s="13" t="s">
        <v>1491</v>
      </c>
      <c r="P128" s="53">
        <v>45076</v>
      </c>
      <c r="Q128" s="13" t="s">
        <v>403</v>
      </c>
      <c r="R128" s="40">
        <v>459</v>
      </c>
      <c r="S128" s="34" t="s">
        <v>146</v>
      </c>
      <c r="T128" s="40">
        <v>15909</v>
      </c>
      <c r="U128" s="40">
        <v>20000</v>
      </c>
      <c r="V128" s="40">
        <v>25000</v>
      </c>
      <c r="W128" s="41">
        <v>45498</v>
      </c>
      <c r="X128" s="34" t="s">
        <v>418</v>
      </c>
      <c r="Y128" s="13" t="s">
        <v>1492</v>
      </c>
      <c r="Z128" s="13" t="s">
        <v>1489</v>
      </c>
      <c r="AA128" s="40">
        <v>1</v>
      </c>
      <c r="AB128" s="13" t="s">
        <v>57</v>
      </c>
      <c r="AC128" s="13" t="s">
        <v>83</v>
      </c>
      <c r="AD128" s="13" t="s">
        <v>84</v>
      </c>
      <c r="AE128" s="13" t="s">
        <v>85</v>
      </c>
      <c r="AF128" s="13" t="s">
        <v>86</v>
      </c>
      <c r="AG128" s="13" t="s">
        <v>87</v>
      </c>
      <c r="AH128" s="13" t="s">
        <v>88</v>
      </c>
      <c r="AI128" s="38">
        <v>30000</v>
      </c>
      <c r="AJ128" s="42">
        <f>AI128-T128</f>
        <v>14091</v>
      </c>
      <c r="AK128" s="13"/>
      <c r="AL128" s="43">
        <v>18000</v>
      </c>
      <c r="AM128" s="42">
        <f>IF(AL128="","",AL128-T128)</f>
        <v>2091</v>
      </c>
      <c r="AN128" s="45" t="b">
        <v>0</v>
      </c>
      <c r="AO128" s="13"/>
      <c r="AP128" s="13"/>
      <c r="AQ128" s="13"/>
      <c r="AR128" s="13"/>
      <c r="AS128" s="13"/>
      <c r="AT128" s="13"/>
      <c r="AU128" s="13"/>
      <c r="AV128" s="13"/>
    </row>
    <row r="129" spans="1:48" ht="12.75" hidden="1">
      <c r="A129" s="38">
        <v>107</v>
      </c>
      <c r="B129" s="38">
        <v>7</v>
      </c>
      <c r="C129" s="13" t="s">
        <v>403</v>
      </c>
      <c r="D129" s="13" t="s">
        <v>106</v>
      </c>
      <c r="E129" s="13" t="s">
        <v>403</v>
      </c>
      <c r="F129" s="38">
        <v>2339530011087</v>
      </c>
      <c r="G129" s="13"/>
      <c r="H129" s="13" t="s">
        <v>1493</v>
      </c>
      <c r="I129" s="13" t="s">
        <v>1494</v>
      </c>
      <c r="J129" s="13" t="s">
        <v>1495</v>
      </c>
      <c r="K129" s="13" t="s">
        <v>177</v>
      </c>
      <c r="L129" s="13" t="s">
        <v>178</v>
      </c>
      <c r="M129" s="13" t="s">
        <v>56</v>
      </c>
      <c r="N129" s="13" t="s">
        <v>63</v>
      </c>
      <c r="O129" s="13" t="s">
        <v>272</v>
      </c>
      <c r="P129" s="52">
        <v>45236</v>
      </c>
      <c r="Q129" s="13" t="s">
        <v>403</v>
      </c>
      <c r="R129" s="38">
        <v>299</v>
      </c>
      <c r="S129" s="13" t="s">
        <v>146</v>
      </c>
      <c r="T129" s="40">
        <v>22727</v>
      </c>
      <c r="U129" s="40">
        <v>45800</v>
      </c>
      <c r="V129" s="40">
        <v>38000</v>
      </c>
      <c r="W129" s="41">
        <v>45526</v>
      </c>
      <c r="X129" s="34" t="s">
        <v>408</v>
      </c>
      <c r="Y129" s="13" t="s">
        <v>1496</v>
      </c>
      <c r="Z129" s="13" t="s">
        <v>410</v>
      </c>
      <c r="AA129" s="38">
        <v>1</v>
      </c>
      <c r="AB129" s="13"/>
      <c r="AC129" s="13" t="s">
        <v>83</v>
      </c>
      <c r="AD129" s="13" t="s">
        <v>84</v>
      </c>
      <c r="AE129" s="13" t="s">
        <v>90</v>
      </c>
      <c r="AF129" s="13" t="s">
        <v>91</v>
      </c>
      <c r="AG129" s="13" t="s">
        <v>92</v>
      </c>
      <c r="AH129" s="13" t="s">
        <v>96</v>
      </c>
      <c r="AI129" s="38">
        <v>30000</v>
      </c>
      <c r="AJ129" s="42">
        <f>AI129-T129</f>
        <v>7273</v>
      </c>
      <c r="AK129" s="13"/>
      <c r="AL129" s="43">
        <v>18000</v>
      </c>
      <c r="AM129" s="44">
        <f>IF(AL129="","",AL129-T129)</f>
        <v>-4727</v>
      </c>
      <c r="AN129" s="45" t="b">
        <v>0</v>
      </c>
      <c r="AO129" s="13"/>
      <c r="AP129" s="13"/>
      <c r="AQ129" s="13"/>
      <c r="AR129" s="13"/>
      <c r="AS129" s="13"/>
      <c r="AT129" s="13"/>
      <c r="AU129" s="13"/>
      <c r="AV129" s="13"/>
    </row>
    <row r="130" spans="1:48" ht="12.75" hidden="1">
      <c r="A130" s="38">
        <v>107</v>
      </c>
      <c r="B130" s="38">
        <v>8</v>
      </c>
      <c r="C130" s="13" t="s">
        <v>403</v>
      </c>
      <c r="D130" s="13" t="s">
        <v>106</v>
      </c>
      <c r="E130" s="13" t="s">
        <v>403</v>
      </c>
      <c r="F130" s="38">
        <v>2339530012367</v>
      </c>
      <c r="G130" s="13"/>
      <c r="H130" s="13" t="s">
        <v>1497</v>
      </c>
      <c r="I130" s="13" t="s">
        <v>1498</v>
      </c>
      <c r="J130" s="13" t="s">
        <v>478</v>
      </c>
      <c r="K130" s="13" t="s">
        <v>177</v>
      </c>
      <c r="L130" s="13" t="s">
        <v>145</v>
      </c>
      <c r="M130" s="13" t="s">
        <v>479</v>
      </c>
      <c r="N130" s="13" t="s">
        <v>52</v>
      </c>
      <c r="O130" s="13" t="s">
        <v>272</v>
      </c>
      <c r="P130" s="39">
        <v>45329</v>
      </c>
      <c r="Q130" s="34" t="s">
        <v>403</v>
      </c>
      <c r="R130" s="40">
        <v>206</v>
      </c>
      <c r="S130" s="34" t="s">
        <v>146</v>
      </c>
      <c r="T130" s="40">
        <v>18182</v>
      </c>
      <c r="U130" s="40">
        <v>26000</v>
      </c>
      <c r="V130" s="40">
        <v>30000</v>
      </c>
      <c r="W130" s="41">
        <v>45526</v>
      </c>
      <c r="X130" s="34" t="s">
        <v>408</v>
      </c>
      <c r="Y130" s="34" t="s">
        <v>1499</v>
      </c>
      <c r="Z130" s="13" t="s">
        <v>410</v>
      </c>
      <c r="AA130" s="40">
        <v>1</v>
      </c>
      <c r="AB130" s="13" t="s">
        <v>57</v>
      </c>
      <c r="AC130" s="13" t="s">
        <v>83</v>
      </c>
      <c r="AD130" s="13" t="s">
        <v>84</v>
      </c>
      <c r="AE130" s="13" t="s">
        <v>90</v>
      </c>
      <c r="AF130" s="13" t="s">
        <v>91</v>
      </c>
      <c r="AG130" s="13" t="s">
        <v>92</v>
      </c>
      <c r="AH130" s="13" t="s">
        <v>93</v>
      </c>
      <c r="AI130" s="38">
        <v>30000</v>
      </c>
      <c r="AJ130" s="42">
        <f>AI130-T130</f>
        <v>11818</v>
      </c>
      <c r="AK130" s="13"/>
      <c r="AL130" s="43">
        <v>16000</v>
      </c>
      <c r="AM130" s="44">
        <f>IF(AL130="","",AL130-T130)</f>
        <v>-2182</v>
      </c>
      <c r="AN130" s="45" t="b">
        <v>0</v>
      </c>
      <c r="AO130" s="13"/>
      <c r="AP130" s="13"/>
      <c r="AQ130" s="13"/>
      <c r="AR130" s="13"/>
      <c r="AS130" s="13"/>
      <c r="AT130" s="13"/>
      <c r="AU130" s="13"/>
      <c r="AV130" s="13"/>
    </row>
    <row r="131" spans="1:48" ht="12.75" hidden="1">
      <c r="A131" s="38">
        <v>107</v>
      </c>
      <c r="B131" s="38">
        <v>9</v>
      </c>
      <c r="C131" s="13" t="s">
        <v>403</v>
      </c>
      <c r="D131" s="13" t="s">
        <v>106</v>
      </c>
      <c r="E131" s="13" t="s">
        <v>1500</v>
      </c>
      <c r="F131" s="38">
        <v>2340210020787</v>
      </c>
      <c r="G131" s="13"/>
      <c r="H131" s="13" t="s">
        <v>1501</v>
      </c>
      <c r="I131" s="13" t="s">
        <v>1502</v>
      </c>
      <c r="J131" s="13" t="s">
        <v>736</v>
      </c>
      <c r="K131" s="13" t="s">
        <v>177</v>
      </c>
      <c r="L131" s="13" t="s">
        <v>1503</v>
      </c>
      <c r="M131" s="13" t="s">
        <v>241</v>
      </c>
      <c r="N131" s="13" t="s">
        <v>52</v>
      </c>
      <c r="O131" s="13" t="s">
        <v>1469</v>
      </c>
      <c r="P131" s="39">
        <v>45164</v>
      </c>
      <c r="Q131" s="34" t="s">
        <v>1500</v>
      </c>
      <c r="R131" s="40">
        <v>371</v>
      </c>
      <c r="S131" s="34" t="s">
        <v>146</v>
      </c>
      <c r="T131" s="40">
        <v>10000</v>
      </c>
      <c r="U131" s="40">
        <v>15800</v>
      </c>
      <c r="V131" s="40">
        <v>13750</v>
      </c>
      <c r="W131" s="41">
        <v>45498</v>
      </c>
      <c r="X131" s="34" t="s">
        <v>418</v>
      </c>
      <c r="Y131" s="34" t="s">
        <v>1504</v>
      </c>
      <c r="Z131" s="13" t="s">
        <v>1476</v>
      </c>
      <c r="AA131" s="40">
        <v>1</v>
      </c>
      <c r="AB131" s="13" t="s">
        <v>57</v>
      </c>
      <c r="AC131" s="13" t="s">
        <v>83</v>
      </c>
      <c r="AD131" s="13" t="s">
        <v>84</v>
      </c>
      <c r="AE131" s="13" t="s">
        <v>90</v>
      </c>
      <c r="AF131" s="13" t="s">
        <v>91</v>
      </c>
      <c r="AG131" s="13" t="s">
        <v>160</v>
      </c>
      <c r="AH131" s="13" t="s">
        <v>523</v>
      </c>
      <c r="AI131" s="38">
        <v>30000</v>
      </c>
      <c r="AJ131" s="42">
        <f>AI131-T131</f>
        <v>20000</v>
      </c>
      <c r="AK131" s="13"/>
      <c r="AL131" s="43">
        <v>7000</v>
      </c>
      <c r="AM131" s="44">
        <f>IF(AL131="","",AL131-T131)</f>
        <v>-3000</v>
      </c>
      <c r="AN131" s="45" t="b">
        <v>0</v>
      </c>
      <c r="AO131" s="13"/>
      <c r="AP131" s="13"/>
      <c r="AQ131" s="13"/>
      <c r="AR131" s="13"/>
      <c r="AS131" s="13"/>
      <c r="AT131" s="13"/>
      <c r="AU131" s="13"/>
      <c r="AV131" s="13"/>
    </row>
    <row r="132" spans="1:48" ht="12.75" hidden="1">
      <c r="A132" s="38">
        <v>107</v>
      </c>
      <c r="B132" s="38">
        <v>10</v>
      </c>
      <c r="C132" s="13" t="s">
        <v>403</v>
      </c>
      <c r="D132" s="13" t="s">
        <v>106</v>
      </c>
      <c r="E132" s="13" t="s">
        <v>1500</v>
      </c>
      <c r="F132" s="38">
        <v>2340210018777</v>
      </c>
      <c r="G132" s="13"/>
      <c r="H132" s="13" t="s">
        <v>1505</v>
      </c>
      <c r="I132" s="13" t="s">
        <v>1506</v>
      </c>
      <c r="J132" s="13" t="s">
        <v>1507</v>
      </c>
      <c r="K132" s="13" t="s">
        <v>177</v>
      </c>
      <c r="L132" s="13" t="s">
        <v>1508</v>
      </c>
      <c r="M132" s="13" t="s">
        <v>56</v>
      </c>
      <c r="N132" s="13" t="s">
        <v>63</v>
      </c>
      <c r="O132" s="13" t="s">
        <v>1469</v>
      </c>
      <c r="P132" s="39">
        <v>45087</v>
      </c>
      <c r="Q132" s="34" t="s">
        <v>1500</v>
      </c>
      <c r="R132" s="40">
        <v>448</v>
      </c>
      <c r="S132" s="34" t="s">
        <v>146</v>
      </c>
      <c r="T132" s="40">
        <v>7273</v>
      </c>
      <c r="U132" s="40">
        <v>16800</v>
      </c>
      <c r="V132" s="40">
        <v>10000</v>
      </c>
      <c r="W132" s="41">
        <v>45498</v>
      </c>
      <c r="X132" s="34" t="s">
        <v>418</v>
      </c>
      <c r="Y132" s="34" t="s">
        <v>1509</v>
      </c>
      <c r="Z132" s="13" t="s">
        <v>1476</v>
      </c>
      <c r="AA132" s="40">
        <v>1</v>
      </c>
      <c r="AB132" s="13" t="s">
        <v>1510</v>
      </c>
      <c r="AC132" s="13" t="s">
        <v>83</v>
      </c>
      <c r="AD132" s="13" t="s">
        <v>84</v>
      </c>
      <c r="AE132" s="13" t="s">
        <v>90</v>
      </c>
      <c r="AF132" s="13" t="s">
        <v>91</v>
      </c>
      <c r="AG132" s="13" t="s">
        <v>92</v>
      </c>
      <c r="AH132" s="13" t="s">
        <v>93</v>
      </c>
      <c r="AI132" s="38">
        <v>30000</v>
      </c>
      <c r="AJ132" s="42">
        <f>AI132-T132</f>
        <v>22727</v>
      </c>
      <c r="AK132" s="13"/>
      <c r="AL132" s="43">
        <v>8000</v>
      </c>
      <c r="AM132" s="42">
        <f>IF(AL132="","",AL132-T132)</f>
        <v>727</v>
      </c>
      <c r="AN132" s="45" t="b">
        <v>0</v>
      </c>
      <c r="AO132" s="13"/>
      <c r="AP132" s="13"/>
      <c r="AQ132" s="13"/>
      <c r="AR132" s="13"/>
      <c r="AS132" s="13"/>
      <c r="AT132" s="13"/>
      <c r="AU132" s="13"/>
      <c r="AV132" s="13"/>
    </row>
    <row r="133" spans="1:48" ht="12.75" hidden="1">
      <c r="A133" s="38">
        <v>109</v>
      </c>
      <c r="B133" s="38">
        <v>1</v>
      </c>
      <c r="C133" s="13" t="s">
        <v>403</v>
      </c>
      <c r="D133" s="13" t="s">
        <v>106</v>
      </c>
      <c r="E133" s="13" t="s">
        <v>185</v>
      </c>
      <c r="F133" s="38">
        <v>2341280008293</v>
      </c>
      <c r="G133" s="13"/>
      <c r="H133" s="13" t="s">
        <v>1438</v>
      </c>
      <c r="I133" s="13"/>
      <c r="J133" s="13" t="s">
        <v>1511</v>
      </c>
      <c r="K133" s="13" t="s">
        <v>177</v>
      </c>
      <c r="L133" s="13" t="s">
        <v>145</v>
      </c>
      <c r="M133" s="13" t="s">
        <v>241</v>
      </c>
      <c r="N133" s="13" t="s">
        <v>52</v>
      </c>
      <c r="O133" s="13" t="s">
        <v>1512</v>
      </c>
      <c r="P133" s="39">
        <v>45001</v>
      </c>
      <c r="Q133" s="34" t="s">
        <v>185</v>
      </c>
      <c r="R133" s="40">
        <v>534</v>
      </c>
      <c r="S133" s="34" t="s">
        <v>146</v>
      </c>
      <c r="T133" s="40">
        <v>21818</v>
      </c>
      <c r="U133" s="40">
        <v>23000</v>
      </c>
      <c r="V133" s="40">
        <v>28000</v>
      </c>
      <c r="W133" s="41">
        <v>45498</v>
      </c>
      <c r="X133" s="34" t="s">
        <v>418</v>
      </c>
      <c r="Y133" s="34" t="s">
        <v>1513</v>
      </c>
      <c r="Z133" s="13" t="s">
        <v>1514</v>
      </c>
      <c r="AA133" s="40">
        <v>1</v>
      </c>
      <c r="AB133" s="13" t="s">
        <v>57</v>
      </c>
      <c r="AC133" s="13" t="s">
        <v>83</v>
      </c>
      <c r="AD133" s="13" t="s">
        <v>84</v>
      </c>
      <c r="AE133" s="13" t="s">
        <v>90</v>
      </c>
      <c r="AF133" s="13" t="s">
        <v>91</v>
      </c>
      <c r="AG133" s="13" t="s">
        <v>92</v>
      </c>
      <c r="AH133" s="13" t="s">
        <v>96</v>
      </c>
      <c r="AI133" s="38">
        <v>30000</v>
      </c>
      <c r="AJ133" s="42">
        <f>AI133-T133</f>
        <v>8182</v>
      </c>
      <c r="AK133" s="13"/>
      <c r="AL133" s="43">
        <v>12000</v>
      </c>
      <c r="AM133" s="44">
        <f>IF(AL133="","",AL133-T133)</f>
        <v>-9818</v>
      </c>
      <c r="AN133" s="45" t="b">
        <v>0</v>
      </c>
      <c r="AO133" s="13"/>
      <c r="AP133" s="13"/>
      <c r="AQ133" s="13"/>
      <c r="AR133" s="13"/>
      <c r="AS133" s="13"/>
      <c r="AT133" s="13"/>
      <c r="AU133" s="13"/>
      <c r="AV133" s="13"/>
    </row>
    <row r="134" spans="1:48" ht="12.75" hidden="1">
      <c r="A134" s="38">
        <v>109</v>
      </c>
      <c r="B134" s="38">
        <v>2</v>
      </c>
      <c r="C134" s="13" t="s">
        <v>403</v>
      </c>
      <c r="D134" s="13" t="s">
        <v>78</v>
      </c>
      <c r="E134" s="13" t="s">
        <v>403</v>
      </c>
      <c r="F134" s="38">
        <v>2339530014187</v>
      </c>
      <c r="G134" s="13"/>
      <c r="H134" s="13" t="s">
        <v>1515</v>
      </c>
      <c r="I134" s="13" t="s">
        <v>1516</v>
      </c>
      <c r="J134" s="13" t="s">
        <v>1517</v>
      </c>
      <c r="K134" s="13" t="s">
        <v>156</v>
      </c>
      <c r="L134" s="13" t="s">
        <v>489</v>
      </c>
      <c r="M134" s="13" t="s">
        <v>56</v>
      </c>
      <c r="N134" s="13" t="s">
        <v>63</v>
      </c>
      <c r="O134" s="13" t="s">
        <v>1518</v>
      </c>
      <c r="P134" s="39">
        <v>45457</v>
      </c>
      <c r="Q134" s="34" t="s">
        <v>403</v>
      </c>
      <c r="R134" s="40">
        <v>93</v>
      </c>
      <c r="S134" s="34" t="s">
        <v>146</v>
      </c>
      <c r="T134" s="40">
        <v>7273</v>
      </c>
      <c r="U134" s="40">
        <v>78000</v>
      </c>
      <c r="V134" s="40">
        <v>10000</v>
      </c>
      <c r="W134" s="41">
        <v>45460</v>
      </c>
      <c r="X134" s="34" t="s">
        <v>224</v>
      </c>
      <c r="Y134" s="13" t="s">
        <v>1519</v>
      </c>
      <c r="Z134" s="13" t="s">
        <v>410</v>
      </c>
      <c r="AA134" s="40">
        <v>1</v>
      </c>
      <c r="AB134" s="13"/>
      <c r="AC134" s="13" t="s">
        <v>83</v>
      </c>
      <c r="AD134" s="13" t="s">
        <v>84</v>
      </c>
      <c r="AE134" s="13" t="s">
        <v>90</v>
      </c>
      <c r="AF134" s="13" t="s">
        <v>91</v>
      </c>
      <c r="AG134" s="13" t="s">
        <v>92</v>
      </c>
      <c r="AH134" s="13" t="s">
        <v>523</v>
      </c>
      <c r="AI134" s="38">
        <v>30000</v>
      </c>
      <c r="AJ134" s="42">
        <f>AI134-T134</f>
        <v>22727</v>
      </c>
      <c r="AK134" s="13"/>
      <c r="AL134" s="43">
        <v>30000</v>
      </c>
      <c r="AM134" s="42">
        <f>IF(AL134="","",AL134-T134)</f>
        <v>22727</v>
      </c>
      <c r="AN134" s="45" t="b">
        <v>0</v>
      </c>
      <c r="AO134" s="13"/>
      <c r="AP134" s="13"/>
      <c r="AQ134" s="13"/>
      <c r="AR134" s="13"/>
      <c r="AS134" s="13"/>
      <c r="AT134" s="13"/>
      <c r="AU134" s="13"/>
      <c r="AV134" s="13"/>
    </row>
    <row r="135" spans="1:48" ht="12.75" hidden="1">
      <c r="A135" s="38">
        <v>109</v>
      </c>
      <c r="B135" s="38">
        <v>3</v>
      </c>
      <c r="C135" s="13" t="s">
        <v>403</v>
      </c>
      <c r="D135" s="13" t="s">
        <v>78</v>
      </c>
      <c r="E135" s="13" t="s">
        <v>403</v>
      </c>
      <c r="F135" s="38">
        <v>2339530014200</v>
      </c>
      <c r="G135" s="13"/>
      <c r="H135" s="13" t="s">
        <v>1520</v>
      </c>
      <c r="I135" s="13" t="s">
        <v>1139</v>
      </c>
      <c r="J135" s="13" t="s">
        <v>1521</v>
      </c>
      <c r="K135" s="13" t="s">
        <v>156</v>
      </c>
      <c r="L135" s="13" t="s">
        <v>489</v>
      </c>
      <c r="M135" s="13" t="s">
        <v>51</v>
      </c>
      <c r="N135" s="13" t="s">
        <v>63</v>
      </c>
      <c r="O135" s="13" t="s">
        <v>1518</v>
      </c>
      <c r="P135" s="39">
        <v>45457</v>
      </c>
      <c r="Q135" s="34" t="s">
        <v>403</v>
      </c>
      <c r="R135" s="40">
        <v>93</v>
      </c>
      <c r="S135" s="34" t="s">
        <v>146</v>
      </c>
      <c r="T135" s="40">
        <v>50000</v>
      </c>
      <c r="U135" s="40">
        <v>75000</v>
      </c>
      <c r="V135" s="40">
        <v>60000</v>
      </c>
      <c r="W135" s="41">
        <v>45460</v>
      </c>
      <c r="X135" s="34" t="s">
        <v>224</v>
      </c>
      <c r="Y135" s="13" t="s">
        <v>1519</v>
      </c>
      <c r="Z135" s="34" t="s">
        <v>410</v>
      </c>
      <c r="AA135" s="40">
        <v>1</v>
      </c>
      <c r="AB135" s="13" t="s">
        <v>1522</v>
      </c>
      <c r="AC135" s="13" t="s">
        <v>83</v>
      </c>
      <c r="AD135" s="13" t="s">
        <v>84</v>
      </c>
      <c r="AE135" s="13" t="s">
        <v>90</v>
      </c>
      <c r="AF135" s="13" t="s">
        <v>91</v>
      </c>
      <c r="AG135" s="13" t="s">
        <v>100</v>
      </c>
      <c r="AH135" s="13" t="s">
        <v>181</v>
      </c>
      <c r="AI135" s="38">
        <v>60000</v>
      </c>
      <c r="AJ135" s="42">
        <f>AI135-T135</f>
        <v>10000</v>
      </c>
      <c r="AK135" s="13"/>
      <c r="AL135" s="43">
        <v>50000</v>
      </c>
      <c r="AM135" s="42">
        <f>IF(AL135="","",AL135-T135)</f>
        <v>0</v>
      </c>
      <c r="AN135" s="45" t="b">
        <v>0</v>
      </c>
      <c r="AO135" s="13"/>
      <c r="AP135" s="13"/>
      <c r="AQ135" s="13"/>
      <c r="AR135" s="13"/>
      <c r="AS135" s="13"/>
      <c r="AT135" s="13"/>
      <c r="AU135" s="13"/>
      <c r="AV135" s="13"/>
    </row>
    <row r="136" spans="1:48" ht="12.75" hidden="1">
      <c r="A136" s="38">
        <v>109</v>
      </c>
      <c r="B136" s="38">
        <v>4</v>
      </c>
      <c r="C136" s="13" t="s">
        <v>403</v>
      </c>
      <c r="D136" s="13" t="s">
        <v>106</v>
      </c>
      <c r="E136" s="13" t="s">
        <v>403</v>
      </c>
      <c r="F136" s="38">
        <v>2339530015429</v>
      </c>
      <c r="G136" s="13"/>
      <c r="H136" s="13" t="s">
        <v>1523</v>
      </c>
      <c r="I136" s="13" t="s">
        <v>1524</v>
      </c>
      <c r="J136" s="38">
        <v>520981</v>
      </c>
      <c r="K136" s="13" t="s">
        <v>156</v>
      </c>
      <c r="L136" s="13" t="s">
        <v>1165</v>
      </c>
      <c r="M136" s="13" t="s">
        <v>56</v>
      </c>
      <c r="N136" s="13" t="s">
        <v>407</v>
      </c>
      <c r="O136" s="13" t="s">
        <v>1525</v>
      </c>
      <c r="P136" s="39">
        <v>45516</v>
      </c>
      <c r="Q136" s="34" t="s">
        <v>403</v>
      </c>
      <c r="R136" s="40">
        <v>34</v>
      </c>
      <c r="S136" s="34" t="s">
        <v>146</v>
      </c>
      <c r="T136" s="40">
        <v>81818</v>
      </c>
      <c r="U136" s="40">
        <v>138000</v>
      </c>
      <c r="V136" s="40">
        <v>125000</v>
      </c>
      <c r="W136" s="41">
        <v>45518</v>
      </c>
      <c r="X136" s="34" t="s">
        <v>224</v>
      </c>
      <c r="Y136" s="13" t="s">
        <v>1231</v>
      </c>
      <c r="Z136" s="13" t="s">
        <v>410</v>
      </c>
      <c r="AA136" s="40">
        <v>1</v>
      </c>
      <c r="AB136" s="13"/>
      <c r="AC136" s="13" t="s">
        <v>83</v>
      </c>
      <c r="AD136" s="13" t="s">
        <v>84</v>
      </c>
      <c r="AE136" s="13" t="s">
        <v>90</v>
      </c>
      <c r="AF136" s="13" t="s">
        <v>91</v>
      </c>
      <c r="AG136" s="13" t="s">
        <v>100</v>
      </c>
      <c r="AH136" s="13" t="s">
        <v>706</v>
      </c>
      <c r="AI136" s="38">
        <v>100000</v>
      </c>
      <c r="AJ136" s="42">
        <f>AI136-T136</f>
        <v>18182</v>
      </c>
      <c r="AK136" s="13"/>
      <c r="AL136" s="43">
        <v>81000</v>
      </c>
      <c r="AM136" s="44">
        <f>IF(AL136="","",AL136-T136)</f>
        <v>-818</v>
      </c>
      <c r="AN136" s="45" t="b">
        <v>0</v>
      </c>
      <c r="AO136" s="13"/>
      <c r="AP136" s="13"/>
      <c r="AQ136" s="13"/>
      <c r="AR136" s="13"/>
      <c r="AS136" s="13"/>
      <c r="AT136" s="13"/>
      <c r="AU136" s="13"/>
      <c r="AV136" s="13"/>
    </row>
    <row r="137" spans="1:48" ht="12.75" hidden="1">
      <c r="A137" s="38">
        <v>109</v>
      </c>
      <c r="B137" s="38">
        <v>5</v>
      </c>
      <c r="C137" s="13" t="s">
        <v>403</v>
      </c>
      <c r="D137" s="13" t="s">
        <v>106</v>
      </c>
      <c r="E137" s="13" t="s">
        <v>403</v>
      </c>
      <c r="F137" s="38">
        <v>2339530013982</v>
      </c>
      <c r="G137" s="13"/>
      <c r="H137" s="13" t="s">
        <v>1526</v>
      </c>
      <c r="I137" s="13" t="s">
        <v>1527</v>
      </c>
      <c r="J137" s="38">
        <v>52308</v>
      </c>
      <c r="K137" s="13" t="s">
        <v>156</v>
      </c>
      <c r="L137" s="13" t="s">
        <v>313</v>
      </c>
      <c r="M137" s="13" t="s">
        <v>56</v>
      </c>
      <c r="N137" s="13" t="s">
        <v>1528</v>
      </c>
      <c r="O137" s="13" t="s">
        <v>1529</v>
      </c>
      <c r="P137" s="39">
        <v>45445</v>
      </c>
      <c r="Q137" s="34" t="s">
        <v>403</v>
      </c>
      <c r="R137" s="40">
        <v>105</v>
      </c>
      <c r="S137" s="34" t="s">
        <v>146</v>
      </c>
      <c r="T137" s="40">
        <v>90910</v>
      </c>
      <c r="U137" s="40">
        <v>178000</v>
      </c>
      <c r="V137" s="40">
        <v>200000</v>
      </c>
      <c r="W137" s="41">
        <v>45453</v>
      </c>
      <c r="X137" s="34" t="s">
        <v>224</v>
      </c>
      <c r="Y137" s="13" t="s">
        <v>1530</v>
      </c>
      <c r="Z137" s="13" t="s">
        <v>410</v>
      </c>
      <c r="AA137" s="40">
        <v>1</v>
      </c>
      <c r="AB137" s="13" t="s">
        <v>1531</v>
      </c>
      <c r="AC137" s="13" t="s">
        <v>83</v>
      </c>
      <c r="AD137" s="13" t="s">
        <v>84</v>
      </c>
      <c r="AE137" s="13" t="s">
        <v>90</v>
      </c>
      <c r="AF137" s="13" t="s">
        <v>91</v>
      </c>
      <c r="AG137" s="13" t="s">
        <v>100</v>
      </c>
      <c r="AH137" s="13" t="s">
        <v>706</v>
      </c>
      <c r="AI137" s="38">
        <v>140000</v>
      </c>
      <c r="AJ137" s="42">
        <f>AI137-T137</f>
        <v>49090</v>
      </c>
      <c r="AK137" s="13"/>
      <c r="AL137" s="43">
        <v>132000</v>
      </c>
      <c r="AM137" s="42">
        <f>IF(AL137="","",AL137-T137)</f>
        <v>41090</v>
      </c>
      <c r="AN137" s="45" t="b">
        <v>0</v>
      </c>
      <c r="AO137" s="13"/>
      <c r="AP137" s="13"/>
      <c r="AQ137" s="13"/>
      <c r="AR137" s="13"/>
      <c r="AS137" s="13"/>
      <c r="AT137" s="13"/>
      <c r="AU137" s="13"/>
      <c r="AV137" s="13"/>
    </row>
    <row r="138" spans="1:48" ht="12.75" hidden="1">
      <c r="A138" s="38">
        <v>109</v>
      </c>
      <c r="B138" s="38">
        <v>6</v>
      </c>
      <c r="C138" s="13" t="s">
        <v>403</v>
      </c>
      <c r="D138" s="13" t="s">
        <v>106</v>
      </c>
      <c r="E138" s="13" t="s">
        <v>403</v>
      </c>
      <c r="F138" s="38">
        <v>2339530013364</v>
      </c>
      <c r="G138" s="13"/>
      <c r="H138" s="13" t="s">
        <v>1532</v>
      </c>
      <c r="I138" s="13" t="s">
        <v>1533</v>
      </c>
      <c r="J138" s="13" t="s">
        <v>1534</v>
      </c>
      <c r="K138" s="13" t="s">
        <v>156</v>
      </c>
      <c r="L138" s="13" t="s">
        <v>157</v>
      </c>
      <c r="M138" s="13" t="s">
        <v>56</v>
      </c>
      <c r="N138" s="13" t="s">
        <v>63</v>
      </c>
      <c r="O138" s="13" t="s">
        <v>1458</v>
      </c>
      <c r="P138" s="39">
        <v>45403</v>
      </c>
      <c r="Q138" s="34" t="s">
        <v>403</v>
      </c>
      <c r="R138" s="40">
        <v>147</v>
      </c>
      <c r="S138" s="34" t="s">
        <v>146</v>
      </c>
      <c r="T138" s="40">
        <v>60909</v>
      </c>
      <c r="U138" s="40">
        <v>98000</v>
      </c>
      <c r="V138" s="40">
        <v>80000</v>
      </c>
      <c r="W138" s="41">
        <v>45408</v>
      </c>
      <c r="X138" s="34" t="s">
        <v>224</v>
      </c>
      <c r="Y138" s="13" t="s">
        <v>1535</v>
      </c>
      <c r="Z138" s="13" t="s">
        <v>410</v>
      </c>
      <c r="AA138" s="40">
        <v>1</v>
      </c>
      <c r="AB138" s="13"/>
      <c r="AC138" s="13" t="s">
        <v>83</v>
      </c>
      <c r="AD138" s="13" t="s">
        <v>84</v>
      </c>
      <c r="AE138" s="13" t="s">
        <v>90</v>
      </c>
      <c r="AF138" s="13" t="s">
        <v>91</v>
      </c>
      <c r="AG138" s="13" t="s">
        <v>100</v>
      </c>
      <c r="AH138" s="13" t="s">
        <v>101</v>
      </c>
      <c r="AI138" s="38">
        <v>80000</v>
      </c>
      <c r="AJ138" s="42">
        <f>AI138-T138</f>
        <v>19091</v>
      </c>
      <c r="AK138" s="13"/>
      <c r="AL138" s="43">
        <v>62000</v>
      </c>
      <c r="AM138" s="42">
        <f>IF(AL138="","",AL138-T138)</f>
        <v>1091</v>
      </c>
      <c r="AN138" s="45" t="b">
        <v>0</v>
      </c>
      <c r="AO138" s="13"/>
      <c r="AP138" s="13"/>
      <c r="AQ138" s="13"/>
      <c r="AR138" s="13"/>
      <c r="AS138" s="13"/>
      <c r="AT138" s="13"/>
      <c r="AU138" s="13"/>
      <c r="AV138" s="13"/>
    </row>
    <row r="139" spans="1:48" ht="12.75" hidden="1">
      <c r="A139" s="38">
        <v>109</v>
      </c>
      <c r="B139" s="38">
        <v>7</v>
      </c>
      <c r="C139" s="13" t="s">
        <v>403</v>
      </c>
      <c r="D139" s="13" t="s">
        <v>106</v>
      </c>
      <c r="E139" s="13" t="s">
        <v>403</v>
      </c>
      <c r="F139" s="38">
        <v>2339530015634</v>
      </c>
      <c r="G139" s="13"/>
      <c r="H139" s="13" t="s">
        <v>1536</v>
      </c>
      <c r="I139" s="13" t="s">
        <v>1537</v>
      </c>
      <c r="J139" s="13" t="s">
        <v>1538</v>
      </c>
      <c r="K139" s="13" t="s">
        <v>156</v>
      </c>
      <c r="L139" s="13" t="s">
        <v>275</v>
      </c>
      <c r="M139" s="13" t="s">
        <v>51</v>
      </c>
      <c r="N139" s="13" t="s">
        <v>63</v>
      </c>
      <c r="O139" s="13" t="s">
        <v>408</v>
      </c>
      <c r="P139" s="39">
        <v>45543</v>
      </c>
      <c r="Q139" s="34" t="s">
        <v>403</v>
      </c>
      <c r="R139" s="40">
        <v>7</v>
      </c>
      <c r="S139" s="34" t="s">
        <v>146</v>
      </c>
      <c r="T139" s="40">
        <v>54546</v>
      </c>
      <c r="U139" s="40">
        <v>98000</v>
      </c>
      <c r="V139" s="40">
        <v>80000</v>
      </c>
      <c r="W139" s="41">
        <v>45546</v>
      </c>
      <c r="X139" s="34" t="s">
        <v>224</v>
      </c>
      <c r="Y139" s="13" t="s">
        <v>419</v>
      </c>
      <c r="Z139" s="13" t="s">
        <v>410</v>
      </c>
      <c r="AA139" s="40">
        <v>1</v>
      </c>
      <c r="AB139" s="13" t="s">
        <v>1539</v>
      </c>
      <c r="AC139" s="13" t="s">
        <v>83</v>
      </c>
      <c r="AD139" s="13" t="s">
        <v>84</v>
      </c>
      <c r="AE139" s="13" t="s">
        <v>411</v>
      </c>
      <c r="AF139" s="13" t="s">
        <v>91</v>
      </c>
      <c r="AG139" s="13" t="s">
        <v>412</v>
      </c>
      <c r="AH139" s="13" t="s">
        <v>413</v>
      </c>
      <c r="AI139" s="38">
        <v>70000</v>
      </c>
      <c r="AJ139" s="42">
        <f>AI139-T139</f>
        <v>15454</v>
      </c>
      <c r="AK139" s="13"/>
      <c r="AL139" s="43">
        <v>79000</v>
      </c>
      <c r="AM139" s="42">
        <f>IF(AL139="","",AL139-T139)</f>
        <v>24454</v>
      </c>
      <c r="AN139" s="45" t="b">
        <v>0</v>
      </c>
      <c r="AO139" s="13"/>
      <c r="AP139" s="13"/>
      <c r="AQ139" s="13"/>
      <c r="AR139" s="13"/>
      <c r="AS139" s="13"/>
      <c r="AT139" s="13"/>
      <c r="AU139" s="13"/>
      <c r="AV139" s="13"/>
    </row>
    <row r="140" spans="1:48" ht="12.75" hidden="1">
      <c r="A140" s="38">
        <v>109</v>
      </c>
      <c r="B140" s="38">
        <v>8</v>
      </c>
      <c r="C140" s="13" t="s">
        <v>403</v>
      </c>
      <c r="D140" s="13" t="s">
        <v>106</v>
      </c>
      <c r="E140" s="13" t="s">
        <v>403</v>
      </c>
      <c r="F140" s="38">
        <v>2339530012800</v>
      </c>
      <c r="G140" s="13"/>
      <c r="H140" s="13" t="s">
        <v>1540</v>
      </c>
      <c r="I140" s="13" t="s">
        <v>1541</v>
      </c>
      <c r="J140" s="13" t="s">
        <v>478</v>
      </c>
      <c r="K140" s="13" t="s">
        <v>156</v>
      </c>
      <c r="L140" s="13" t="s">
        <v>157</v>
      </c>
      <c r="M140" s="13" t="s">
        <v>56</v>
      </c>
      <c r="N140" s="13" t="s">
        <v>770</v>
      </c>
      <c r="O140" s="13" t="s">
        <v>272</v>
      </c>
      <c r="P140" s="39">
        <v>45378</v>
      </c>
      <c r="Q140" s="34" t="s">
        <v>403</v>
      </c>
      <c r="R140" s="40">
        <v>172</v>
      </c>
      <c r="S140" s="34" t="s">
        <v>146</v>
      </c>
      <c r="T140" s="40">
        <v>40909</v>
      </c>
      <c r="U140" s="40">
        <v>78000</v>
      </c>
      <c r="V140" s="40">
        <v>78000</v>
      </c>
      <c r="W140" s="47"/>
      <c r="X140" s="34"/>
      <c r="Y140" s="34" t="s">
        <v>1542</v>
      </c>
      <c r="Z140" s="34" t="s">
        <v>410</v>
      </c>
      <c r="AA140" s="40">
        <v>1</v>
      </c>
      <c r="AB140" s="13" t="s">
        <v>879</v>
      </c>
      <c r="AC140" s="13" t="s">
        <v>83</v>
      </c>
      <c r="AD140" s="13" t="s">
        <v>84</v>
      </c>
      <c r="AE140" s="13" t="s">
        <v>90</v>
      </c>
      <c r="AF140" s="13" t="s">
        <v>91</v>
      </c>
      <c r="AG140" s="13" t="s">
        <v>92</v>
      </c>
      <c r="AH140" s="13" t="s">
        <v>93</v>
      </c>
      <c r="AI140" s="38">
        <v>50000</v>
      </c>
      <c r="AJ140" s="42">
        <f>AI140-T140</f>
        <v>9091</v>
      </c>
      <c r="AK140" s="13"/>
      <c r="AL140" s="43">
        <v>60000</v>
      </c>
      <c r="AM140" s="42">
        <f>IF(AL140="","",AL140-T140)</f>
        <v>19091</v>
      </c>
      <c r="AN140" s="45" t="b">
        <v>0</v>
      </c>
      <c r="AO140" s="13"/>
      <c r="AP140" s="13"/>
      <c r="AQ140" s="13"/>
      <c r="AR140" s="13"/>
      <c r="AS140" s="13"/>
      <c r="AT140" s="13"/>
      <c r="AU140" s="13"/>
      <c r="AV140" s="13"/>
    </row>
    <row r="141" spans="1:48" ht="12.75" hidden="1">
      <c r="A141" s="38">
        <v>109</v>
      </c>
      <c r="B141" s="38">
        <v>9</v>
      </c>
      <c r="C141" s="13" t="s">
        <v>403</v>
      </c>
      <c r="D141" s="13" t="s">
        <v>106</v>
      </c>
      <c r="E141" s="13" t="s">
        <v>403</v>
      </c>
      <c r="F141" s="38">
        <v>2339530014286</v>
      </c>
      <c r="G141" s="13"/>
      <c r="H141" s="13" t="s">
        <v>1543</v>
      </c>
      <c r="I141" s="13" t="s">
        <v>1544</v>
      </c>
      <c r="J141" s="38">
        <v>10836050</v>
      </c>
      <c r="K141" s="13" t="s">
        <v>156</v>
      </c>
      <c r="L141" s="13" t="s">
        <v>157</v>
      </c>
      <c r="M141" s="13" t="s">
        <v>51</v>
      </c>
      <c r="N141" s="13" t="s">
        <v>82</v>
      </c>
      <c r="O141" s="13" t="s">
        <v>1518</v>
      </c>
      <c r="P141" s="39">
        <v>45467</v>
      </c>
      <c r="Q141" s="13" t="s">
        <v>403</v>
      </c>
      <c r="R141" s="40">
        <v>83</v>
      </c>
      <c r="S141" s="34" t="s">
        <v>146</v>
      </c>
      <c r="T141" s="40">
        <v>77273</v>
      </c>
      <c r="U141" s="40">
        <v>148000</v>
      </c>
      <c r="V141" s="40">
        <v>90000</v>
      </c>
      <c r="W141" s="41">
        <v>45475</v>
      </c>
      <c r="X141" s="34" t="s">
        <v>224</v>
      </c>
      <c r="Y141" s="34" t="s">
        <v>1545</v>
      </c>
      <c r="Z141" s="13" t="s">
        <v>410</v>
      </c>
      <c r="AA141" s="40">
        <v>1</v>
      </c>
      <c r="AB141" s="13" t="s">
        <v>280</v>
      </c>
      <c r="AC141" s="13" t="s">
        <v>83</v>
      </c>
      <c r="AD141" s="13" t="s">
        <v>84</v>
      </c>
      <c r="AE141" s="13" t="s">
        <v>85</v>
      </c>
      <c r="AF141" s="13" t="s">
        <v>86</v>
      </c>
      <c r="AG141" s="13" t="s">
        <v>87</v>
      </c>
      <c r="AH141" s="13" t="s">
        <v>88</v>
      </c>
      <c r="AI141" s="38">
        <v>200000</v>
      </c>
      <c r="AJ141" s="42">
        <f>AI141-T141</f>
        <v>122727</v>
      </c>
      <c r="AK141" s="13"/>
      <c r="AL141" s="43">
        <v>118000</v>
      </c>
      <c r="AM141" s="42">
        <f>IF(AL141="","",AL141-T141)</f>
        <v>40727</v>
      </c>
      <c r="AN141" s="45" t="b">
        <v>0</v>
      </c>
      <c r="AO141" s="13"/>
      <c r="AP141" s="13"/>
      <c r="AQ141" s="13"/>
      <c r="AR141" s="13"/>
      <c r="AS141" s="13"/>
      <c r="AT141" s="13"/>
      <c r="AU141" s="13"/>
      <c r="AV141" s="13"/>
    </row>
    <row r="142" spans="1:48" ht="12.75" hidden="1">
      <c r="A142" s="38">
        <v>109</v>
      </c>
      <c r="B142" s="38">
        <v>10</v>
      </c>
      <c r="C142" s="13" t="s">
        <v>186</v>
      </c>
      <c r="D142" s="13" t="s">
        <v>78</v>
      </c>
      <c r="E142" s="13" t="s">
        <v>79</v>
      </c>
      <c r="F142" s="38">
        <v>2342690014904</v>
      </c>
      <c r="G142" s="13"/>
      <c r="H142" s="13" t="s">
        <v>1546</v>
      </c>
      <c r="I142" s="13" t="s">
        <v>1547</v>
      </c>
      <c r="J142" s="13" t="s">
        <v>1548</v>
      </c>
      <c r="K142" s="13" t="s">
        <v>156</v>
      </c>
      <c r="L142" s="13" t="s">
        <v>1549</v>
      </c>
      <c r="M142" s="13" t="s">
        <v>51</v>
      </c>
      <c r="N142" s="13" t="s">
        <v>63</v>
      </c>
      <c r="O142" s="13" t="s">
        <v>987</v>
      </c>
      <c r="P142" s="39">
        <v>45267</v>
      </c>
      <c r="Q142" s="13" t="s">
        <v>79</v>
      </c>
      <c r="R142" s="40">
        <v>269</v>
      </c>
      <c r="S142" s="34" t="s">
        <v>146</v>
      </c>
      <c r="T142" s="40">
        <v>54546</v>
      </c>
      <c r="U142" s="40">
        <v>69800</v>
      </c>
      <c r="V142" s="40">
        <v>75000</v>
      </c>
      <c r="W142" s="41">
        <v>45526</v>
      </c>
      <c r="X142" s="34" t="s">
        <v>1550</v>
      </c>
      <c r="Y142" s="34" t="s">
        <v>1551</v>
      </c>
      <c r="Z142" s="13" t="s">
        <v>1552</v>
      </c>
      <c r="AA142" s="40">
        <v>1</v>
      </c>
      <c r="AB142" s="13" t="s">
        <v>1553</v>
      </c>
      <c r="AC142" s="13" t="s">
        <v>83</v>
      </c>
      <c r="AD142" s="13" t="s">
        <v>84</v>
      </c>
      <c r="AE142" s="13" t="s">
        <v>85</v>
      </c>
      <c r="AF142" s="13" t="s">
        <v>86</v>
      </c>
      <c r="AG142" s="13" t="s">
        <v>87</v>
      </c>
      <c r="AH142" s="13" t="s">
        <v>88</v>
      </c>
      <c r="AI142" s="38">
        <v>60000</v>
      </c>
      <c r="AJ142" s="42">
        <f>AI142-T142</f>
        <v>5454</v>
      </c>
      <c r="AK142" s="13"/>
      <c r="AL142" s="43">
        <v>51000</v>
      </c>
      <c r="AM142" s="44">
        <f>IF(AL142="","",AL142-T142)</f>
        <v>-3546</v>
      </c>
      <c r="AN142" s="45" t="b">
        <v>0</v>
      </c>
      <c r="AO142" s="13"/>
      <c r="AP142" s="13"/>
      <c r="AQ142" s="13"/>
      <c r="AR142" s="13"/>
      <c r="AS142" s="13"/>
      <c r="AT142" s="13"/>
      <c r="AU142" s="13"/>
      <c r="AV142" s="13"/>
    </row>
    <row r="143" spans="1:48" ht="12.75" hidden="1">
      <c r="A143" s="38">
        <v>117</v>
      </c>
      <c r="B143" s="38">
        <v>1</v>
      </c>
      <c r="C143" s="13" t="s">
        <v>186</v>
      </c>
      <c r="D143" s="13" t="s">
        <v>106</v>
      </c>
      <c r="E143" s="13" t="s">
        <v>1374</v>
      </c>
      <c r="F143" s="38">
        <v>2344160002268</v>
      </c>
      <c r="G143" s="13"/>
      <c r="H143" s="13" t="s">
        <v>1554</v>
      </c>
      <c r="I143" s="13" t="s">
        <v>81</v>
      </c>
      <c r="J143" s="13" t="s">
        <v>1555</v>
      </c>
      <c r="K143" s="13" t="s">
        <v>144</v>
      </c>
      <c r="L143" s="13" t="s">
        <v>1352</v>
      </c>
      <c r="M143" s="13" t="s">
        <v>56</v>
      </c>
      <c r="N143" s="13" t="s">
        <v>82</v>
      </c>
      <c r="O143" s="13" t="s">
        <v>1556</v>
      </c>
      <c r="P143" s="39">
        <v>45229</v>
      </c>
      <c r="Q143" s="13" t="s">
        <v>1374</v>
      </c>
      <c r="R143" s="40">
        <v>307</v>
      </c>
      <c r="S143" s="34" t="s">
        <v>146</v>
      </c>
      <c r="T143" s="40">
        <v>45455</v>
      </c>
      <c r="U143" s="40">
        <v>75000</v>
      </c>
      <c r="V143" s="40">
        <v>70000</v>
      </c>
      <c r="W143" s="41">
        <v>45512</v>
      </c>
      <c r="X143" s="34" t="s">
        <v>1557</v>
      </c>
      <c r="Y143" s="34" t="s">
        <v>1558</v>
      </c>
      <c r="Z143" s="13" t="s">
        <v>1559</v>
      </c>
      <c r="AA143" s="40">
        <v>1</v>
      </c>
      <c r="AB143" s="13" t="s">
        <v>57</v>
      </c>
      <c r="AC143" s="13" t="s">
        <v>83</v>
      </c>
      <c r="AD143" s="13" t="s">
        <v>84</v>
      </c>
      <c r="AE143" s="13" t="s">
        <v>85</v>
      </c>
      <c r="AF143" s="13" t="s">
        <v>86</v>
      </c>
      <c r="AG143" s="13" t="s">
        <v>87</v>
      </c>
      <c r="AH143" s="13" t="s">
        <v>88</v>
      </c>
      <c r="AI143" s="38">
        <v>50000</v>
      </c>
      <c r="AJ143" s="42">
        <f>AI143-T143</f>
        <v>4545</v>
      </c>
      <c r="AK143" s="13"/>
      <c r="AL143" s="43">
        <v>40000</v>
      </c>
      <c r="AM143" s="44">
        <f>IF(AL143="","",AL143-T143)</f>
        <v>-5455</v>
      </c>
      <c r="AN143" s="45" t="b">
        <v>0</v>
      </c>
      <c r="AO143" s="13"/>
      <c r="AP143" s="13"/>
      <c r="AQ143" s="13"/>
      <c r="AR143" s="13"/>
      <c r="AS143" s="13"/>
      <c r="AT143" s="13"/>
      <c r="AU143" s="13"/>
      <c r="AV143" s="13"/>
    </row>
    <row r="144" spans="1:48" ht="12.75" hidden="1">
      <c r="A144" s="38">
        <v>117</v>
      </c>
      <c r="B144" s="38">
        <v>2</v>
      </c>
      <c r="C144" s="13" t="s">
        <v>186</v>
      </c>
      <c r="D144" s="13" t="s">
        <v>106</v>
      </c>
      <c r="E144" s="13" t="s">
        <v>403</v>
      </c>
      <c r="F144" s="38">
        <v>2339530010653</v>
      </c>
      <c r="G144" s="13"/>
      <c r="H144" s="13" t="s">
        <v>1560</v>
      </c>
      <c r="I144" s="13" t="s">
        <v>1561</v>
      </c>
      <c r="J144" s="13" t="s">
        <v>1562</v>
      </c>
      <c r="K144" s="13" t="s">
        <v>177</v>
      </c>
      <c r="L144" s="13" t="s">
        <v>145</v>
      </c>
      <c r="M144" s="13" t="s">
        <v>51</v>
      </c>
      <c r="N144" s="13" t="s">
        <v>52</v>
      </c>
      <c r="O144" s="13" t="s">
        <v>272</v>
      </c>
      <c r="P144" s="39">
        <v>45222</v>
      </c>
      <c r="Q144" s="13" t="s">
        <v>403</v>
      </c>
      <c r="R144" s="40">
        <v>314</v>
      </c>
      <c r="S144" s="13" t="s">
        <v>146</v>
      </c>
      <c r="T144" s="40">
        <v>73637</v>
      </c>
      <c r="U144" s="40">
        <v>65000</v>
      </c>
      <c r="V144" s="40">
        <v>93000</v>
      </c>
      <c r="W144" s="41">
        <v>45526</v>
      </c>
      <c r="X144" s="34" t="s">
        <v>1550</v>
      </c>
      <c r="Y144" s="13" t="s">
        <v>1563</v>
      </c>
      <c r="Z144" s="13" t="s">
        <v>1564</v>
      </c>
      <c r="AA144" s="40">
        <v>1</v>
      </c>
      <c r="AB144" s="13" t="s">
        <v>1565</v>
      </c>
      <c r="AC144" s="13" t="s">
        <v>83</v>
      </c>
      <c r="AD144" s="13" t="s">
        <v>84</v>
      </c>
      <c r="AE144" s="13" t="s">
        <v>90</v>
      </c>
      <c r="AF144" s="13" t="s">
        <v>91</v>
      </c>
      <c r="AG144" s="13" t="s">
        <v>559</v>
      </c>
      <c r="AH144" s="13" t="s">
        <v>1193</v>
      </c>
      <c r="AI144" s="38">
        <v>75000</v>
      </c>
      <c r="AJ144" s="42">
        <f>AI144-T144</f>
        <v>1363</v>
      </c>
      <c r="AK144" s="13"/>
      <c r="AL144" s="43">
        <v>31000</v>
      </c>
      <c r="AM144" s="44">
        <f>IF(AL144="","",AL144-T144)</f>
        <v>-42637</v>
      </c>
      <c r="AN144" s="45" t="b">
        <v>0</v>
      </c>
      <c r="AO144" s="13"/>
      <c r="AP144" s="13"/>
      <c r="AQ144" s="13"/>
      <c r="AR144" s="13"/>
      <c r="AS144" s="13"/>
      <c r="AT144" s="13"/>
      <c r="AU144" s="13"/>
      <c r="AV144" s="13"/>
    </row>
    <row r="145" spans="1:48" ht="12.75">
      <c r="A145" s="38">
        <v>117</v>
      </c>
      <c r="B145" s="38">
        <v>3</v>
      </c>
      <c r="C145" s="13" t="s">
        <v>186</v>
      </c>
      <c r="D145" s="13" t="s">
        <v>106</v>
      </c>
      <c r="E145" s="13" t="s">
        <v>587</v>
      </c>
      <c r="F145" s="38">
        <v>2339650016641</v>
      </c>
      <c r="G145" s="13"/>
      <c r="H145" s="13" t="s">
        <v>1566</v>
      </c>
      <c r="I145" s="13" t="s">
        <v>1567</v>
      </c>
      <c r="J145" s="38">
        <v>30679872</v>
      </c>
      <c r="K145" s="13" t="s">
        <v>156</v>
      </c>
      <c r="L145" s="13" t="s">
        <v>157</v>
      </c>
      <c r="M145" s="13" t="s">
        <v>51</v>
      </c>
      <c r="N145" s="13" t="s">
        <v>82</v>
      </c>
      <c r="O145" s="13" t="s">
        <v>690</v>
      </c>
      <c r="P145" s="39">
        <v>45303</v>
      </c>
      <c r="Q145" s="13" t="s">
        <v>587</v>
      </c>
      <c r="R145" s="40">
        <v>233</v>
      </c>
      <c r="S145" s="13" t="s">
        <v>146</v>
      </c>
      <c r="T145" s="40">
        <v>200000</v>
      </c>
      <c r="U145" s="40">
        <v>228000</v>
      </c>
      <c r="V145" s="40">
        <v>245000</v>
      </c>
      <c r="W145" s="41">
        <v>45536</v>
      </c>
      <c r="X145" s="34" t="s">
        <v>1568</v>
      </c>
      <c r="Y145" s="13" t="s">
        <v>1569</v>
      </c>
      <c r="Z145" s="13" t="s">
        <v>1570</v>
      </c>
      <c r="AA145" s="40">
        <v>1</v>
      </c>
      <c r="AB145" s="13" t="s">
        <v>1571</v>
      </c>
      <c r="AC145" s="13" t="s">
        <v>83</v>
      </c>
      <c r="AD145" s="13" t="s">
        <v>84</v>
      </c>
      <c r="AE145" s="13" t="s">
        <v>90</v>
      </c>
      <c r="AF145" s="13" t="s">
        <v>91</v>
      </c>
      <c r="AG145" s="13" t="s">
        <v>541</v>
      </c>
      <c r="AH145" s="13" t="s">
        <v>542</v>
      </c>
      <c r="AI145" s="38">
        <v>200000</v>
      </c>
      <c r="AJ145" s="42">
        <f>AI145-T145</f>
        <v>0</v>
      </c>
      <c r="AK145" s="13"/>
      <c r="AL145" s="49" t="s">
        <v>1047</v>
      </c>
      <c r="AM145" s="50" t="e">
        <f>IF(AL145="","",AL145-T145)</f>
        <v>#VALUE!</v>
      </c>
      <c r="AN145" s="45" t="b">
        <v>1</v>
      </c>
      <c r="AO145" s="34"/>
      <c r="AP145" s="13"/>
      <c r="AQ145" s="13"/>
      <c r="AR145" s="13"/>
      <c r="AS145" s="13"/>
      <c r="AT145" s="13"/>
      <c r="AU145" s="13"/>
      <c r="AV145" s="13"/>
    </row>
    <row r="146" spans="1:48" ht="12.75" hidden="1">
      <c r="A146" s="38">
        <v>117</v>
      </c>
      <c r="B146" s="38">
        <v>4</v>
      </c>
      <c r="C146" s="13" t="s">
        <v>186</v>
      </c>
      <c r="D146" s="13" t="s">
        <v>106</v>
      </c>
      <c r="E146" s="13" t="s">
        <v>587</v>
      </c>
      <c r="F146" s="38">
        <v>2339650013718</v>
      </c>
      <c r="G146" s="13"/>
      <c r="H146" s="13" t="s">
        <v>1572</v>
      </c>
      <c r="I146" s="13" t="s">
        <v>1573</v>
      </c>
      <c r="J146" s="13" t="s">
        <v>1574</v>
      </c>
      <c r="K146" s="13" t="s">
        <v>177</v>
      </c>
      <c r="L146" s="13" t="s">
        <v>178</v>
      </c>
      <c r="M146" s="13" t="s">
        <v>56</v>
      </c>
      <c r="N146" s="13" t="s">
        <v>63</v>
      </c>
      <c r="O146" s="13" t="s">
        <v>690</v>
      </c>
      <c r="P146" s="39">
        <v>45230</v>
      </c>
      <c r="Q146" s="13" t="s">
        <v>587</v>
      </c>
      <c r="R146" s="40">
        <v>306</v>
      </c>
      <c r="S146" s="13" t="s">
        <v>146</v>
      </c>
      <c r="T146" s="40">
        <v>45454</v>
      </c>
      <c r="U146" s="40">
        <v>75000</v>
      </c>
      <c r="V146" s="40">
        <v>115000</v>
      </c>
      <c r="W146" s="41">
        <v>45526</v>
      </c>
      <c r="X146" s="34" t="s">
        <v>1550</v>
      </c>
      <c r="Y146" s="13" t="s">
        <v>1575</v>
      </c>
      <c r="Z146" s="13" t="s">
        <v>1576</v>
      </c>
      <c r="AA146" s="40">
        <v>1</v>
      </c>
      <c r="AB146" s="13" t="s">
        <v>1577</v>
      </c>
      <c r="AC146" s="13" t="s">
        <v>83</v>
      </c>
      <c r="AD146" s="13" t="s">
        <v>84</v>
      </c>
      <c r="AE146" s="13" t="s">
        <v>90</v>
      </c>
      <c r="AF146" s="13" t="s">
        <v>91</v>
      </c>
      <c r="AG146" s="13" t="s">
        <v>92</v>
      </c>
      <c r="AH146" s="13" t="s">
        <v>428</v>
      </c>
      <c r="AI146" s="38">
        <v>60000</v>
      </c>
      <c r="AJ146" s="42">
        <f>AI146-T146</f>
        <v>14546</v>
      </c>
      <c r="AK146" s="13"/>
      <c r="AL146" s="43">
        <v>50000</v>
      </c>
      <c r="AM146" s="42">
        <f>IF(AL146="","",AL146-T146)</f>
        <v>4546</v>
      </c>
      <c r="AN146" s="45" t="b">
        <v>0</v>
      </c>
      <c r="AO146" s="13"/>
      <c r="AP146" s="13"/>
      <c r="AQ146" s="13"/>
      <c r="AR146" s="13"/>
      <c r="AS146" s="13"/>
      <c r="AT146" s="13"/>
      <c r="AU146" s="13"/>
      <c r="AV146" s="13"/>
    </row>
    <row r="147" spans="1:48" ht="12.75" hidden="1">
      <c r="A147" s="38">
        <v>117</v>
      </c>
      <c r="B147" s="38">
        <v>5</v>
      </c>
      <c r="C147" s="13" t="s">
        <v>186</v>
      </c>
      <c r="D147" s="13" t="s">
        <v>106</v>
      </c>
      <c r="E147" s="13" t="s">
        <v>429</v>
      </c>
      <c r="F147" s="38">
        <v>2339700012029</v>
      </c>
      <c r="G147" s="13"/>
      <c r="H147" s="13" t="s">
        <v>1578</v>
      </c>
      <c r="I147" s="13" t="s">
        <v>1579</v>
      </c>
      <c r="J147" s="13" t="s">
        <v>416</v>
      </c>
      <c r="K147" s="13" t="s">
        <v>156</v>
      </c>
      <c r="L147" s="13" t="s">
        <v>157</v>
      </c>
      <c r="M147" s="13" t="s">
        <v>56</v>
      </c>
      <c r="N147" s="13" t="s">
        <v>63</v>
      </c>
      <c r="O147" s="13" t="s">
        <v>189</v>
      </c>
      <c r="P147" s="39">
        <v>45334</v>
      </c>
      <c r="Q147" s="13" t="s">
        <v>429</v>
      </c>
      <c r="R147" s="40">
        <v>202</v>
      </c>
      <c r="S147" s="13" t="s">
        <v>146</v>
      </c>
      <c r="T147" s="40">
        <v>209091</v>
      </c>
      <c r="U147" s="40">
        <v>328000</v>
      </c>
      <c r="V147" s="40">
        <v>280000</v>
      </c>
      <c r="W147" s="41">
        <v>45526</v>
      </c>
      <c r="X147" s="34" t="s">
        <v>435</v>
      </c>
      <c r="Y147" s="13" t="s">
        <v>1580</v>
      </c>
      <c r="Z147" s="13" t="s">
        <v>437</v>
      </c>
      <c r="AA147" s="40">
        <v>1</v>
      </c>
      <c r="AB147" s="13" t="s">
        <v>1141</v>
      </c>
      <c r="AC147" s="13" t="s">
        <v>83</v>
      </c>
      <c r="AD147" s="13" t="s">
        <v>84</v>
      </c>
      <c r="AE147" s="13" t="s">
        <v>90</v>
      </c>
      <c r="AF147" s="13" t="s">
        <v>91</v>
      </c>
      <c r="AG147" s="13" t="s">
        <v>92</v>
      </c>
      <c r="AH147" s="13" t="s">
        <v>96</v>
      </c>
      <c r="AI147" s="38">
        <v>270000</v>
      </c>
      <c r="AJ147" s="42">
        <f>AI147-T147</f>
        <v>60909</v>
      </c>
      <c r="AK147" s="13"/>
      <c r="AL147" s="43">
        <v>270000</v>
      </c>
      <c r="AM147" s="42">
        <f>IF(AL147="","",AL147-T147)</f>
        <v>60909</v>
      </c>
      <c r="AN147" s="45" t="b">
        <v>0</v>
      </c>
      <c r="AO147" s="13"/>
      <c r="AP147" s="13"/>
      <c r="AQ147" s="13"/>
      <c r="AR147" s="13"/>
      <c r="AS147" s="13"/>
      <c r="AT147" s="13"/>
      <c r="AU147" s="13"/>
      <c r="AV147" s="13"/>
    </row>
    <row r="148" spans="1:48" ht="12.75" hidden="1">
      <c r="A148" s="38">
        <v>117</v>
      </c>
      <c r="B148" s="38">
        <v>6</v>
      </c>
      <c r="C148" s="13" t="s">
        <v>186</v>
      </c>
      <c r="D148" s="13" t="s">
        <v>106</v>
      </c>
      <c r="E148" s="13" t="s">
        <v>186</v>
      </c>
      <c r="F148" s="38">
        <v>2340100008949</v>
      </c>
      <c r="G148" s="13"/>
      <c r="H148" s="13" t="s">
        <v>1581</v>
      </c>
      <c r="I148" s="13" t="s">
        <v>1582</v>
      </c>
      <c r="J148" s="13" t="s">
        <v>1583</v>
      </c>
      <c r="K148" s="13" t="s">
        <v>156</v>
      </c>
      <c r="L148" s="13" t="s">
        <v>1584</v>
      </c>
      <c r="M148" s="13" t="s">
        <v>56</v>
      </c>
      <c r="N148" s="13" t="s">
        <v>609</v>
      </c>
      <c r="O148" s="13" t="s">
        <v>1585</v>
      </c>
      <c r="P148" s="39">
        <v>45324</v>
      </c>
      <c r="Q148" s="13" t="s">
        <v>186</v>
      </c>
      <c r="R148" s="40">
        <v>212</v>
      </c>
      <c r="S148" s="13" t="s">
        <v>146</v>
      </c>
      <c r="T148" s="40">
        <v>145455</v>
      </c>
      <c r="U148" s="40">
        <v>238000</v>
      </c>
      <c r="V148" s="40">
        <v>350000</v>
      </c>
      <c r="W148" s="41">
        <v>45512</v>
      </c>
      <c r="X148" s="34" t="s">
        <v>1586</v>
      </c>
      <c r="Y148" s="13" t="s">
        <v>1587</v>
      </c>
      <c r="Z148" s="13" t="s">
        <v>1588</v>
      </c>
      <c r="AA148" s="40">
        <v>1</v>
      </c>
      <c r="AB148" s="13" t="s">
        <v>1589</v>
      </c>
      <c r="AC148" s="13" t="s">
        <v>83</v>
      </c>
      <c r="AD148" s="13" t="s">
        <v>84</v>
      </c>
      <c r="AE148" s="13" t="s">
        <v>90</v>
      </c>
      <c r="AF148" s="13" t="s">
        <v>91</v>
      </c>
      <c r="AG148" s="13" t="s">
        <v>92</v>
      </c>
      <c r="AH148" s="13" t="s">
        <v>96</v>
      </c>
      <c r="AI148" s="38">
        <v>180000</v>
      </c>
      <c r="AJ148" s="42">
        <f>AI148-T148</f>
        <v>34545</v>
      </c>
      <c r="AK148" s="13"/>
      <c r="AL148" s="43">
        <v>165000</v>
      </c>
      <c r="AM148" s="42">
        <f>IF(AL148="","",AL148-T148)</f>
        <v>19545</v>
      </c>
      <c r="AN148" s="45" t="b">
        <v>0</v>
      </c>
      <c r="AO148" s="13"/>
      <c r="AP148" s="13"/>
      <c r="AQ148" s="13"/>
      <c r="AR148" s="13"/>
      <c r="AS148" s="13"/>
      <c r="AT148" s="13"/>
      <c r="AU148" s="13"/>
      <c r="AV148" s="13"/>
    </row>
    <row r="149" spans="1:48" ht="12.75">
      <c r="A149" s="38">
        <v>117</v>
      </c>
      <c r="B149" s="38">
        <v>7</v>
      </c>
      <c r="C149" s="13" t="s">
        <v>186</v>
      </c>
      <c r="D149" s="13" t="s">
        <v>106</v>
      </c>
      <c r="E149" s="13" t="s">
        <v>186</v>
      </c>
      <c r="F149" s="38">
        <v>2340100010805</v>
      </c>
      <c r="G149" s="13"/>
      <c r="H149" s="13" t="s">
        <v>1268</v>
      </c>
      <c r="I149" s="13" t="s">
        <v>1269</v>
      </c>
      <c r="J149" s="13" t="s">
        <v>1590</v>
      </c>
      <c r="K149" s="13" t="s">
        <v>156</v>
      </c>
      <c r="L149" s="13" t="s">
        <v>157</v>
      </c>
      <c r="M149" s="13" t="s">
        <v>241</v>
      </c>
      <c r="N149" s="13" t="s">
        <v>52</v>
      </c>
      <c r="O149" s="13" t="s">
        <v>1591</v>
      </c>
      <c r="P149" s="39">
        <v>45523</v>
      </c>
      <c r="Q149" s="13" t="s">
        <v>186</v>
      </c>
      <c r="R149" s="40">
        <v>13</v>
      </c>
      <c r="S149" s="34" t="s">
        <v>146</v>
      </c>
      <c r="T149" s="40">
        <v>500000</v>
      </c>
      <c r="U149" s="40">
        <v>750000</v>
      </c>
      <c r="V149" s="40">
        <v>650000</v>
      </c>
      <c r="W149" s="41">
        <v>45531</v>
      </c>
      <c r="X149" s="34" t="s">
        <v>224</v>
      </c>
      <c r="Y149" s="34" t="s">
        <v>1592</v>
      </c>
      <c r="Z149" s="13" t="s">
        <v>1593</v>
      </c>
      <c r="AA149" s="40">
        <v>1</v>
      </c>
      <c r="AB149" s="13" t="s">
        <v>1594</v>
      </c>
      <c r="AC149" s="13" t="s">
        <v>83</v>
      </c>
      <c r="AD149" s="13" t="s">
        <v>84</v>
      </c>
      <c r="AE149" s="13" t="s">
        <v>90</v>
      </c>
      <c r="AF149" s="13" t="s">
        <v>91</v>
      </c>
      <c r="AG149" s="13" t="s">
        <v>160</v>
      </c>
      <c r="AH149" s="13" t="s">
        <v>93</v>
      </c>
      <c r="AI149" s="38">
        <v>700000</v>
      </c>
      <c r="AJ149" s="42">
        <f>AI149-T149</f>
        <v>200000</v>
      </c>
      <c r="AK149" s="13"/>
      <c r="AL149" s="43">
        <v>425000</v>
      </c>
      <c r="AM149" s="44">
        <f>IF(AL149="","",AL149-T149)</f>
        <v>-75000</v>
      </c>
      <c r="AN149" s="45" t="b">
        <v>1</v>
      </c>
      <c r="AO149" s="34"/>
      <c r="AP149" s="13"/>
      <c r="AQ149" s="13"/>
      <c r="AR149" s="13"/>
      <c r="AS149" s="13"/>
      <c r="AT149" s="13"/>
      <c r="AU149" s="13"/>
      <c r="AV149" s="13"/>
    </row>
    <row r="150" spans="1:48" ht="12.75">
      <c r="A150" s="54">
        <v>117</v>
      </c>
      <c r="B150" s="54">
        <v>8</v>
      </c>
      <c r="C150" s="55" t="s">
        <v>186</v>
      </c>
      <c r="D150" s="55" t="s">
        <v>106</v>
      </c>
      <c r="E150" s="55" t="s">
        <v>186</v>
      </c>
      <c r="F150" s="54">
        <v>2340100010812</v>
      </c>
      <c r="G150" s="55"/>
      <c r="H150" s="55" t="s">
        <v>1276</v>
      </c>
      <c r="I150" s="55" t="s">
        <v>1288</v>
      </c>
      <c r="J150" s="55" t="s">
        <v>1595</v>
      </c>
      <c r="K150" s="55" t="s">
        <v>156</v>
      </c>
      <c r="L150" s="55" t="s">
        <v>157</v>
      </c>
      <c r="M150" s="55" t="s">
        <v>479</v>
      </c>
      <c r="N150" s="55" t="s">
        <v>52</v>
      </c>
      <c r="O150" s="55" t="s">
        <v>1591</v>
      </c>
      <c r="P150" s="56">
        <v>45523</v>
      </c>
      <c r="Q150" s="57" t="s">
        <v>186</v>
      </c>
      <c r="R150" s="58">
        <v>13</v>
      </c>
      <c r="S150" s="57" t="s">
        <v>146</v>
      </c>
      <c r="T150" s="58">
        <v>2863637</v>
      </c>
      <c r="U150" s="58">
        <v>3600000</v>
      </c>
      <c r="V150" s="58">
        <v>3500000</v>
      </c>
      <c r="W150" s="59">
        <v>45531</v>
      </c>
      <c r="X150" s="57" t="s">
        <v>224</v>
      </c>
      <c r="Y150" s="57" t="s">
        <v>1592</v>
      </c>
      <c r="Z150" s="55" t="s">
        <v>1593</v>
      </c>
      <c r="AA150" s="58">
        <v>1</v>
      </c>
      <c r="AB150" s="55" t="s">
        <v>1596</v>
      </c>
      <c r="AC150" s="55" t="s">
        <v>83</v>
      </c>
      <c r="AD150" s="55" t="s">
        <v>84</v>
      </c>
      <c r="AE150" s="55" t="s">
        <v>90</v>
      </c>
      <c r="AF150" s="55" t="s">
        <v>91</v>
      </c>
      <c r="AG150" s="55" t="s">
        <v>92</v>
      </c>
      <c r="AH150" s="55" t="s">
        <v>93</v>
      </c>
      <c r="AI150" s="54">
        <v>3300000</v>
      </c>
      <c r="AJ150" s="60">
        <f>AI150-T150</f>
        <v>436363</v>
      </c>
      <c r="AK150" s="55"/>
      <c r="AL150" s="58">
        <v>2812000</v>
      </c>
      <c r="AM150" s="61">
        <f>IF(AL150="","",AL150-T150)</f>
        <v>-51637</v>
      </c>
      <c r="AN150" s="62" t="b">
        <v>1</v>
      </c>
      <c r="AO150" s="57"/>
      <c r="AP150" s="55"/>
      <c r="AQ150" s="55"/>
      <c r="AR150" s="55"/>
      <c r="AS150" s="55"/>
      <c r="AT150" s="55"/>
      <c r="AU150" s="55"/>
      <c r="AV150" s="55"/>
    </row>
    <row r="151" spans="1:48" ht="12.75" hidden="1">
      <c r="A151" s="38">
        <v>117</v>
      </c>
      <c r="B151" s="38">
        <v>9</v>
      </c>
      <c r="C151" s="13" t="s">
        <v>186</v>
      </c>
      <c r="D151" s="13" t="s">
        <v>106</v>
      </c>
      <c r="E151" s="13" t="s">
        <v>186</v>
      </c>
      <c r="F151" s="38">
        <v>2340100009014</v>
      </c>
      <c r="G151" s="13"/>
      <c r="H151" s="13" t="s">
        <v>1597</v>
      </c>
      <c r="I151" s="13" t="s">
        <v>1598</v>
      </c>
      <c r="J151" s="13" t="s">
        <v>1599</v>
      </c>
      <c r="K151" s="13" t="s">
        <v>156</v>
      </c>
      <c r="L151" s="13" t="s">
        <v>421</v>
      </c>
      <c r="M151" s="13" t="s">
        <v>51</v>
      </c>
      <c r="N151" s="13" t="s">
        <v>63</v>
      </c>
      <c r="O151" s="13" t="s">
        <v>1525</v>
      </c>
      <c r="P151" s="39">
        <v>45333</v>
      </c>
      <c r="Q151" s="34" t="s">
        <v>186</v>
      </c>
      <c r="R151" s="38">
        <v>203</v>
      </c>
      <c r="S151" s="34" t="s">
        <v>146</v>
      </c>
      <c r="T151" s="40">
        <v>101818</v>
      </c>
      <c r="U151" s="40">
        <v>130000</v>
      </c>
      <c r="V151" s="40">
        <v>130000</v>
      </c>
      <c r="W151" s="41">
        <v>45526</v>
      </c>
      <c r="X151" s="34" t="s">
        <v>1550</v>
      </c>
      <c r="Y151" s="34" t="s">
        <v>1600</v>
      </c>
      <c r="Z151" s="13" t="s">
        <v>1588</v>
      </c>
      <c r="AA151" s="38">
        <v>1</v>
      </c>
      <c r="AB151" s="13" t="s">
        <v>1601</v>
      </c>
      <c r="AC151" s="13" t="s">
        <v>83</v>
      </c>
      <c r="AD151" s="13" t="s">
        <v>84</v>
      </c>
      <c r="AE151" s="13" t="s">
        <v>90</v>
      </c>
      <c r="AF151" s="13" t="s">
        <v>91</v>
      </c>
      <c r="AG151" s="13" t="s">
        <v>92</v>
      </c>
      <c r="AH151" s="13" t="s">
        <v>96</v>
      </c>
      <c r="AI151" s="38">
        <v>110000</v>
      </c>
      <c r="AJ151" s="42">
        <f>AI151-T151</f>
        <v>8182</v>
      </c>
      <c r="AK151" s="13"/>
      <c r="AL151" s="43">
        <v>95000</v>
      </c>
      <c r="AM151" s="44">
        <f>IF(AL151="","",AL151-T151)</f>
        <v>-6818</v>
      </c>
      <c r="AN151" s="45" t="b">
        <v>0</v>
      </c>
      <c r="AO151" s="13"/>
      <c r="AP151" s="13"/>
      <c r="AQ151" s="13"/>
      <c r="AR151" s="13"/>
      <c r="AS151" s="13"/>
      <c r="AT151" s="13"/>
      <c r="AU151" s="13"/>
      <c r="AV151" s="13"/>
    </row>
    <row r="152" spans="1:48" ht="12.75" hidden="1">
      <c r="A152" s="38">
        <v>117</v>
      </c>
      <c r="B152" s="38">
        <v>10</v>
      </c>
      <c r="C152" s="13" t="s">
        <v>186</v>
      </c>
      <c r="D152" s="13" t="s">
        <v>106</v>
      </c>
      <c r="E152" s="13" t="s">
        <v>186</v>
      </c>
      <c r="F152" s="38">
        <v>2340100007843</v>
      </c>
      <c r="G152" s="13"/>
      <c r="H152" s="13" t="s">
        <v>1602</v>
      </c>
      <c r="I152" s="13" t="s">
        <v>1603</v>
      </c>
      <c r="J152" s="13" t="s">
        <v>1604</v>
      </c>
      <c r="K152" s="13" t="s">
        <v>177</v>
      </c>
      <c r="L152" s="13" t="s">
        <v>1605</v>
      </c>
      <c r="M152" s="13" t="s">
        <v>56</v>
      </c>
      <c r="N152" s="13" t="s">
        <v>63</v>
      </c>
      <c r="O152" s="13" t="s">
        <v>189</v>
      </c>
      <c r="P152" s="39">
        <v>45221</v>
      </c>
      <c r="Q152" s="34" t="s">
        <v>186</v>
      </c>
      <c r="R152" s="40">
        <v>315</v>
      </c>
      <c r="S152" s="34" t="s">
        <v>146</v>
      </c>
      <c r="T152" s="40">
        <v>7273</v>
      </c>
      <c r="U152" s="40">
        <v>39800</v>
      </c>
      <c r="V152" s="40">
        <v>15000</v>
      </c>
      <c r="W152" s="41">
        <v>45526</v>
      </c>
      <c r="X152" s="34" t="s">
        <v>1550</v>
      </c>
      <c r="Y152" s="34" t="s">
        <v>1606</v>
      </c>
      <c r="Z152" s="34" t="s">
        <v>1588</v>
      </c>
      <c r="AA152" s="38">
        <v>1</v>
      </c>
      <c r="AB152" s="13" t="s">
        <v>1607</v>
      </c>
      <c r="AC152" s="13" t="s">
        <v>83</v>
      </c>
      <c r="AD152" s="13" t="s">
        <v>84</v>
      </c>
      <c r="AE152" s="13" t="s">
        <v>90</v>
      </c>
      <c r="AF152" s="13" t="s">
        <v>91</v>
      </c>
      <c r="AG152" s="13" t="s">
        <v>92</v>
      </c>
      <c r="AH152" s="13" t="s">
        <v>93</v>
      </c>
      <c r="AI152" s="38">
        <v>30000</v>
      </c>
      <c r="AJ152" s="42">
        <f>AI152-T152</f>
        <v>22727</v>
      </c>
      <c r="AK152" s="13"/>
      <c r="AL152" s="43">
        <v>12000</v>
      </c>
      <c r="AM152" s="42">
        <f>IF(AL152="","",AL152-T152)</f>
        <v>4727</v>
      </c>
      <c r="AN152" s="45" t="b">
        <v>0</v>
      </c>
      <c r="AO152" s="13"/>
      <c r="AP152" s="13"/>
      <c r="AQ152" s="13"/>
      <c r="AR152" s="13"/>
      <c r="AS152" s="13"/>
      <c r="AT152" s="13"/>
      <c r="AU152" s="13"/>
      <c r="AV152" s="13"/>
    </row>
    <row r="153" spans="1:48" ht="12.75" hidden="1">
      <c r="A153" s="38">
        <v>127</v>
      </c>
      <c r="B153" s="38">
        <v>1</v>
      </c>
      <c r="C153" s="13" t="s">
        <v>186</v>
      </c>
      <c r="D153" s="13" t="s">
        <v>106</v>
      </c>
      <c r="E153" s="13" t="s">
        <v>474</v>
      </c>
      <c r="F153" s="38">
        <v>2340530023901</v>
      </c>
      <c r="G153" s="13"/>
      <c r="H153" s="13" t="s">
        <v>1608</v>
      </c>
      <c r="I153" s="13" t="s">
        <v>1609</v>
      </c>
      <c r="J153" s="13" t="s">
        <v>1610</v>
      </c>
      <c r="K153" s="13" t="s">
        <v>156</v>
      </c>
      <c r="L153" s="13" t="s">
        <v>1611</v>
      </c>
      <c r="M153" s="13" t="s">
        <v>51</v>
      </c>
      <c r="N153" s="13" t="s">
        <v>119</v>
      </c>
      <c r="O153" s="13" t="s">
        <v>1612</v>
      </c>
      <c r="P153" s="39">
        <v>45253</v>
      </c>
      <c r="Q153" s="34" t="s">
        <v>474</v>
      </c>
      <c r="R153" s="38">
        <v>283</v>
      </c>
      <c r="S153" s="34" t="s">
        <v>146</v>
      </c>
      <c r="T153" s="40">
        <v>136364</v>
      </c>
      <c r="U153" s="40">
        <v>138000</v>
      </c>
      <c r="V153" s="40">
        <v>200000</v>
      </c>
      <c r="W153" s="41">
        <v>45502</v>
      </c>
      <c r="X153" s="34" t="s">
        <v>722</v>
      </c>
      <c r="Y153" s="34" t="s">
        <v>1613</v>
      </c>
      <c r="Z153" s="13" t="s">
        <v>1614</v>
      </c>
      <c r="AA153" s="38">
        <v>1</v>
      </c>
      <c r="AB153" s="13" t="s">
        <v>1615</v>
      </c>
      <c r="AC153" s="13" t="s">
        <v>83</v>
      </c>
      <c r="AD153" s="13" t="s">
        <v>84</v>
      </c>
      <c r="AE153" s="13" t="s">
        <v>90</v>
      </c>
      <c r="AF153" s="13" t="s">
        <v>91</v>
      </c>
      <c r="AG153" s="13" t="s">
        <v>100</v>
      </c>
      <c r="AH153" s="13" t="s">
        <v>706</v>
      </c>
      <c r="AI153" s="38">
        <v>137000</v>
      </c>
      <c r="AJ153" s="42">
        <f>AI153-T153</f>
        <v>636</v>
      </c>
      <c r="AK153" s="13"/>
      <c r="AL153" s="43">
        <v>60000</v>
      </c>
      <c r="AM153" s="44">
        <f>IF(AL153="","",AL153-T153)</f>
        <v>-76364</v>
      </c>
      <c r="AN153" s="45" t="b">
        <v>0</v>
      </c>
      <c r="AO153" s="13"/>
      <c r="AP153" s="13"/>
      <c r="AQ153" s="13"/>
      <c r="AR153" s="13"/>
      <c r="AS153" s="13"/>
      <c r="AT153" s="13"/>
      <c r="AU153" s="13"/>
      <c r="AV153" s="13"/>
    </row>
    <row r="154" spans="1:48" ht="12.75" hidden="1">
      <c r="A154" s="38">
        <v>127</v>
      </c>
      <c r="B154" s="38">
        <v>2</v>
      </c>
      <c r="C154" s="13" t="s">
        <v>186</v>
      </c>
      <c r="D154" s="13" t="s">
        <v>106</v>
      </c>
      <c r="E154" s="13" t="s">
        <v>474</v>
      </c>
      <c r="F154" s="38">
        <v>2340530024557</v>
      </c>
      <c r="G154" s="13"/>
      <c r="H154" s="13" t="s">
        <v>1616</v>
      </c>
      <c r="I154" s="13" t="s">
        <v>1617</v>
      </c>
      <c r="J154" s="13" t="s">
        <v>1618</v>
      </c>
      <c r="K154" s="13" t="s">
        <v>177</v>
      </c>
      <c r="L154" s="13" t="s">
        <v>178</v>
      </c>
      <c r="M154" s="13" t="s">
        <v>56</v>
      </c>
      <c r="N154" s="13" t="s">
        <v>63</v>
      </c>
      <c r="O154" s="13" t="s">
        <v>484</v>
      </c>
      <c r="P154" s="52">
        <v>45279</v>
      </c>
      <c r="Q154" s="34" t="s">
        <v>474</v>
      </c>
      <c r="R154" s="40">
        <v>257</v>
      </c>
      <c r="S154" s="34" t="s">
        <v>146</v>
      </c>
      <c r="T154" s="40">
        <v>18182</v>
      </c>
      <c r="U154" s="40">
        <v>32000</v>
      </c>
      <c r="V154" s="40">
        <v>38000</v>
      </c>
      <c r="W154" s="41">
        <v>45463</v>
      </c>
      <c r="X154" s="34" t="s">
        <v>484</v>
      </c>
      <c r="Y154" s="34" t="s">
        <v>1619</v>
      </c>
      <c r="Z154" s="34" t="s">
        <v>1620</v>
      </c>
      <c r="AA154" s="40">
        <v>1</v>
      </c>
      <c r="AB154" s="13" t="s">
        <v>180</v>
      </c>
      <c r="AC154" s="13" t="s">
        <v>83</v>
      </c>
      <c r="AD154" s="13" t="s">
        <v>84</v>
      </c>
      <c r="AE154" s="13" t="s">
        <v>90</v>
      </c>
      <c r="AF154" s="13" t="s">
        <v>91</v>
      </c>
      <c r="AG154" s="13" t="s">
        <v>92</v>
      </c>
      <c r="AH154" s="13" t="s">
        <v>93</v>
      </c>
      <c r="AI154" s="38">
        <v>30000</v>
      </c>
      <c r="AJ154" s="42">
        <f>AI154-T154</f>
        <v>11818</v>
      </c>
      <c r="AK154" s="13"/>
      <c r="AL154" s="43">
        <v>20000</v>
      </c>
      <c r="AM154" s="42">
        <f>IF(AL154="","",AL154-T154)</f>
        <v>1818</v>
      </c>
      <c r="AN154" s="45" t="b">
        <v>0</v>
      </c>
      <c r="AO154" s="13"/>
      <c r="AP154" s="13"/>
      <c r="AQ154" s="13"/>
      <c r="AR154" s="13"/>
      <c r="AS154" s="13"/>
      <c r="AT154" s="13"/>
      <c r="AU154" s="13"/>
      <c r="AV154" s="13"/>
    </row>
    <row r="155" spans="1:48" ht="12.75" hidden="1">
      <c r="A155" s="38">
        <v>127</v>
      </c>
      <c r="B155" s="38">
        <v>3</v>
      </c>
      <c r="C155" s="13" t="s">
        <v>186</v>
      </c>
      <c r="D155" s="13" t="s">
        <v>106</v>
      </c>
      <c r="E155" s="13" t="s">
        <v>107</v>
      </c>
      <c r="F155" s="38">
        <v>2340520090968</v>
      </c>
      <c r="G155" s="13"/>
      <c r="H155" s="13" t="s">
        <v>565</v>
      </c>
      <c r="I155" s="13" t="s">
        <v>1621</v>
      </c>
      <c r="J155" s="13" t="s">
        <v>416</v>
      </c>
      <c r="K155" s="13" t="s">
        <v>156</v>
      </c>
      <c r="L155" s="13" t="s">
        <v>354</v>
      </c>
      <c r="M155" s="13" t="s">
        <v>51</v>
      </c>
      <c r="N155" s="13" t="s">
        <v>63</v>
      </c>
      <c r="O155" s="13" t="s">
        <v>198</v>
      </c>
      <c r="P155" s="52">
        <v>45276</v>
      </c>
      <c r="Q155" s="34" t="s">
        <v>107</v>
      </c>
      <c r="R155" s="38">
        <v>260</v>
      </c>
      <c r="S155" s="34" t="s">
        <v>146</v>
      </c>
      <c r="T155" s="40">
        <v>227273</v>
      </c>
      <c r="U155" s="40">
        <v>233000</v>
      </c>
      <c r="V155" s="40">
        <v>275000</v>
      </c>
      <c r="W155" s="41">
        <v>45536</v>
      </c>
      <c r="X155" s="34" t="s">
        <v>1568</v>
      </c>
      <c r="Y155" s="34" t="s">
        <v>1622</v>
      </c>
      <c r="Z155" s="34" t="s">
        <v>443</v>
      </c>
      <c r="AA155" s="38">
        <v>1</v>
      </c>
      <c r="AB155" s="13" t="s">
        <v>1623</v>
      </c>
      <c r="AC155" s="13" t="s">
        <v>83</v>
      </c>
      <c r="AD155" s="13" t="s">
        <v>84</v>
      </c>
      <c r="AE155" s="13" t="s">
        <v>90</v>
      </c>
      <c r="AF155" s="13" t="s">
        <v>91</v>
      </c>
      <c r="AG155" s="13" t="s">
        <v>92</v>
      </c>
      <c r="AH155" s="13" t="s">
        <v>428</v>
      </c>
      <c r="AI155" s="38">
        <v>230000</v>
      </c>
      <c r="AJ155" s="42">
        <f>AI155-T155</f>
        <v>2727</v>
      </c>
      <c r="AK155" s="13"/>
      <c r="AL155" s="43">
        <v>220000</v>
      </c>
      <c r="AM155" s="44">
        <f>IF(AL155="","",AL155-T155)</f>
        <v>-7273</v>
      </c>
      <c r="AN155" s="45" t="b">
        <v>0</v>
      </c>
      <c r="AO155" s="13"/>
      <c r="AP155" s="13"/>
      <c r="AQ155" s="13"/>
      <c r="AR155" s="13"/>
      <c r="AS155" s="13"/>
      <c r="AT155" s="13"/>
      <c r="AU155" s="13"/>
      <c r="AV155" s="13"/>
    </row>
    <row r="156" spans="1:48" ht="12.75" hidden="1">
      <c r="A156" s="38">
        <v>127</v>
      </c>
      <c r="B156" s="38">
        <v>4</v>
      </c>
      <c r="C156" s="13" t="s">
        <v>186</v>
      </c>
      <c r="D156" s="13" t="s">
        <v>106</v>
      </c>
      <c r="E156" s="13" t="s">
        <v>107</v>
      </c>
      <c r="F156" s="38">
        <v>2340520073060</v>
      </c>
      <c r="G156" s="13"/>
      <c r="H156" s="13" t="s">
        <v>1624</v>
      </c>
      <c r="I156" s="13" t="s">
        <v>1625</v>
      </c>
      <c r="J156" s="38">
        <v>1094003</v>
      </c>
      <c r="K156" s="13" t="s">
        <v>156</v>
      </c>
      <c r="L156" s="13" t="s">
        <v>358</v>
      </c>
      <c r="M156" s="13" t="s">
        <v>51</v>
      </c>
      <c r="N156" s="13" t="s">
        <v>82</v>
      </c>
      <c r="O156" s="13" t="s">
        <v>198</v>
      </c>
      <c r="P156" s="52">
        <v>45143</v>
      </c>
      <c r="Q156" s="34" t="s">
        <v>107</v>
      </c>
      <c r="R156" s="40">
        <v>393</v>
      </c>
      <c r="S156" s="34" t="s">
        <v>146</v>
      </c>
      <c r="T156" s="40">
        <v>54545</v>
      </c>
      <c r="U156" s="40">
        <v>53000</v>
      </c>
      <c r="V156" s="40">
        <v>88000</v>
      </c>
      <c r="W156" s="41">
        <v>45484</v>
      </c>
      <c r="X156" s="34" t="s">
        <v>1626</v>
      </c>
      <c r="Y156" s="34" t="s">
        <v>1627</v>
      </c>
      <c r="Z156" s="13" t="s">
        <v>443</v>
      </c>
      <c r="AA156" s="40">
        <v>1</v>
      </c>
      <c r="AB156" s="13" t="s">
        <v>1628</v>
      </c>
      <c r="AC156" s="13" t="s">
        <v>83</v>
      </c>
      <c r="AD156" s="13" t="s">
        <v>84</v>
      </c>
      <c r="AE156" s="13" t="s">
        <v>90</v>
      </c>
      <c r="AF156" s="13" t="s">
        <v>91</v>
      </c>
      <c r="AG156" s="13" t="s">
        <v>541</v>
      </c>
      <c r="AH156" s="13" t="s">
        <v>542</v>
      </c>
      <c r="AI156" s="38">
        <v>55000</v>
      </c>
      <c r="AJ156" s="42">
        <f>AI156-T156</f>
        <v>455</v>
      </c>
      <c r="AK156" s="13"/>
      <c r="AL156" s="43">
        <v>55000</v>
      </c>
      <c r="AM156" s="42">
        <f>IF(AL156="","",AL156-T156)</f>
        <v>455</v>
      </c>
      <c r="AN156" s="45" t="b">
        <v>0</v>
      </c>
      <c r="AO156" s="13"/>
      <c r="AP156" s="13"/>
      <c r="AQ156" s="13"/>
      <c r="AR156" s="13"/>
      <c r="AS156" s="13"/>
      <c r="AT156" s="13"/>
      <c r="AU156" s="13"/>
      <c r="AV156" s="13"/>
    </row>
    <row r="157" spans="1:48" ht="12.75" hidden="1">
      <c r="A157" s="38">
        <v>127</v>
      </c>
      <c r="B157" s="38">
        <v>5</v>
      </c>
      <c r="C157" s="13" t="s">
        <v>186</v>
      </c>
      <c r="D157" s="13" t="s">
        <v>106</v>
      </c>
      <c r="E157" s="13" t="s">
        <v>107</v>
      </c>
      <c r="F157" s="38">
        <v>2340520098346</v>
      </c>
      <c r="G157" s="13"/>
      <c r="H157" s="13" t="s">
        <v>1629</v>
      </c>
      <c r="I157" s="13" t="s">
        <v>1630</v>
      </c>
      <c r="J157" s="13" t="s">
        <v>1631</v>
      </c>
      <c r="K157" s="13" t="s">
        <v>156</v>
      </c>
      <c r="L157" s="13" t="s">
        <v>696</v>
      </c>
      <c r="M157" s="13" t="s">
        <v>51</v>
      </c>
      <c r="N157" s="13" t="s">
        <v>407</v>
      </c>
      <c r="O157" s="13" t="s">
        <v>198</v>
      </c>
      <c r="P157" s="52">
        <v>45351</v>
      </c>
      <c r="Q157" s="34" t="s">
        <v>107</v>
      </c>
      <c r="R157" s="38">
        <v>185</v>
      </c>
      <c r="S157" s="34" t="s">
        <v>146</v>
      </c>
      <c r="T157" s="40">
        <v>7273</v>
      </c>
      <c r="U157" s="40">
        <v>12800</v>
      </c>
      <c r="V157" s="40">
        <v>12000</v>
      </c>
      <c r="W157" s="41">
        <v>45368</v>
      </c>
      <c r="X157" s="34" t="s">
        <v>722</v>
      </c>
      <c r="Y157" s="13" t="s">
        <v>1632</v>
      </c>
      <c r="Z157" s="13" t="s">
        <v>1633</v>
      </c>
      <c r="AA157" s="38">
        <v>1</v>
      </c>
      <c r="AB157" s="13"/>
      <c r="AC157" s="13" t="s">
        <v>83</v>
      </c>
      <c r="AD157" s="13" t="s">
        <v>84</v>
      </c>
      <c r="AE157" s="13" t="s">
        <v>90</v>
      </c>
      <c r="AF157" s="13" t="s">
        <v>91</v>
      </c>
      <c r="AG157" s="13" t="s">
        <v>160</v>
      </c>
      <c r="AH157" s="13" t="s">
        <v>733</v>
      </c>
      <c r="AI157" s="38">
        <v>30000</v>
      </c>
      <c r="AJ157" s="42">
        <f>AI157-T157</f>
        <v>22727</v>
      </c>
      <c r="AK157" s="13"/>
      <c r="AL157" s="43">
        <v>8000</v>
      </c>
      <c r="AM157" s="42">
        <f>IF(AL157="","",AL157-T157)</f>
        <v>727</v>
      </c>
      <c r="AN157" s="45" t="b">
        <v>0</v>
      </c>
      <c r="AO157" s="13"/>
      <c r="AP157" s="13"/>
      <c r="AQ157" s="13"/>
      <c r="AR157" s="13"/>
      <c r="AS157" s="13"/>
      <c r="AT157" s="13"/>
      <c r="AU157" s="13"/>
      <c r="AV157" s="13"/>
    </row>
    <row r="158" spans="1:48" ht="12.75" hidden="1">
      <c r="A158" s="38">
        <v>127</v>
      </c>
      <c r="B158" s="38">
        <v>6</v>
      </c>
      <c r="C158" s="13" t="s">
        <v>186</v>
      </c>
      <c r="D158" s="13" t="s">
        <v>106</v>
      </c>
      <c r="E158" s="13" t="s">
        <v>107</v>
      </c>
      <c r="F158" s="38">
        <v>2340520092382</v>
      </c>
      <c r="G158" s="13"/>
      <c r="H158" s="13" t="s">
        <v>1634</v>
      </c>
      <c r="I158" s="13" t="s">
        <v>1635</v>
      </c>
      <c r="J158" s="13" t="s">
        <v>1636</v>
      </c>
      <c r="K158" s="13" t="s">
        <v>177</v>
      </c>
      <c r="L158" s="13" t="s">
        <v>1637</v>
      </c>
      <c r="M158" s="13" t="s">
        <v>51</v>
      </c>
      <c r="N158" s="13" t="s">
        <v>63</v>
      </c>
      <c r="O158" s="13" t="s">
        <v>198</v>
      </c>
      <c r="P158" s="39">
        <v>45285</v>
      </c>
      <c r="Q158" s="13" t="s">
        <v>107</v>
      </c>
      <c r="R158" s="40">
        <v>251</v>
      </c>
      <c r="S158" s="34" t="s">
        <v>146</v>
      </c>
      <c r="T158" s="40">
        <v>27273</v>
      </c>
      <c r="U158" s="40">
        <v>32000</v>
      </c>
      <c r="V158" s="40">
        <v>40000</v>
      </c>
      <c r="W158" s="41">
        <v>45491</v>
      </c>
      <c r="X158" s="34" t="s">
        <v>1638</v>
      </c>
      <c r="Y158" s="34" t="s">
        <v>1639</v>
      </c>
      <c r="Z158" s="13" t="s">
        <v>443</v>
      </c>
      <c r="AA158" s="40">
        <v>1</v>
      </c>
      <c r="AB158" s="13" t="s">
        <v>1640</v>
      </c>
      <c r="AC158" s="13" t="s">
        <v>83</v>
      </c>
      <c r="AD158" s="13" t="s">
        <v>84</v>
      </c>
      <c r="AE158" s="13" t="s">
        <v>90</v>
      </c>
      <c r="AF158" s="13" t="s">
        <v>91</v>
      </c>
      <c r="AG158" s="13" t="s">
        <v>92</v>
      </c>
      <c r="AH158" s="13" t="s">
        <v>428</v>
      </c>
      <c r="AI158" s="38">
        <v>30000</v>
      </c>
      <c r="AJ158" s="42">
        <f>AI158-T158</f>
        <v>2727</v>
      </c>
      <c r="AK158" s="13"/>
      <c r="AL158" s="43">
        <v>15000</v>
      </c>
      <c r="AM158" s="44">
        <f>IF(AL158="","",AL158-T158)</f>
        <v>-12273</v>
      </c>
      <c r="AN158" s="45" t="b">
        <v>0</v>
      </c>
      <c r="AO158" s="13"/>
      <c r="AP158" s="13"/>
      <c r="AQ158" s="13"/>
      <c r="AR158" s="13"/>
      <c r="AS158" s="13"/>
      <c r="AT158" s="13"/>
      <c r="AU158" s="13"/>
      <c r="AV158" s="13"/>
    </row>
    <row r="159" spans="1:48" ht="12.75">
      <c r="A159" s="38">
        <v>127</v>
      </c>
      <c r="B159" s="38">
        <v>7</v>
      </c>
      <c r="C159" s="13" t="s">
        <v>186</v>
      </c>
      <c r="D159" s="13" t="s">
        <v>106</v>
      </c>
      <c r="E159" s="13" t="s">
        <v>185</v>
      </c>
      <c r="F159" s="38">
        <v>2341280012238</v>
      </c>
      <c r="G159" s="13"/>
      <c r="H159" s="13" t="s">
        <v>1641</v>
      </c>
      <c r="I159" s="13" t="s">
        <v>1642</v>
      </c>
      <c r="J159" s="13" t="s">
        <v>1643</v>
      </c>
      <c r="K159" s="13" t="s">
        <v>156</v>
      </c>
      <c r="L159" s="13" t="s">
        <v>1644</v>
      </c>
      <c r="M159" s="13" t="s">
        <v>56</v>
      </c>
      <c r="N159" s="13" t="s">
        <v>52</v>
      </c>
      <c r="O159" s="13" t="s">
        <v>1645</v>
      </c>
      <c r="P159" s="39">
        <v>45162</v>
      </c>
      <c r="Q159" s="13" t="s">
        <v>185</v>
      </c>
      <c r="R159" s="40">
        <v>374</v>
      </c>
      <c r="S159" s="34" t="s">
        <v>146</v>
      </c>
      <c r="T159" s="40">
        <v>1227273</v>
      </c>
      <c r="U159" s="40">
        <v>1380000</v>
      </c>
      <c r="V159" s="40">
        <v>1600000</v>
      </c>
      <c r="W159" s="41">
        <v>45526</v>
      </c>
      <c r="X159" s="34" t="s">
        <v>1550</v>
      </c>
      <c r="Y159" s="34" t="s">
        <v>1646</v>
      </c>
      <c r="Z159" s="13" t="s">
        <v>1647</v>
      </c>
      <c r="AA159" s="40">
        <v>1</v>
      </c>
      <c r="AB159" s="13" t="s">
        <v>1648</v>
      </c>
      <c r="AC159" s="13" t="s">
        <v>83</v>
      </c>
      <c r="AD159" s="13" t="s">
        <v>84</v>
      </c>
      <c r="AE159" s="13" t="s">
        <v>90</v>
      </c>
      <c r="AF159" s="13" t="s">
        <v>91</v>
      </c>
      <c r="AG159" s="13" t="s">
        <v>541</v>
      </c>
      <c r="AH159" s="13" t="s">
        <v>542</v>
      </c>
      <c r="AI159" s="38">
        <v>1400000</v>
      </c>
      <c r="AJ159" s="42">
        <f>AI159-T159</f>
        <v>172727</v>
      </c>
      <c r="AK159" s="13"/>
      <c r="AL159" s="43">
        <v>903000</v>
      </c>
      <c r="AM159" s="44">
        <f>IF(AL159="","",AL159-T159)</f>
        <v>-324273</v>
      </c>
      <c r="AN159" s="45" t="b">
        <v>1</v>
      </c>
      <c r="AO159" s="34"/>
      <c r="AP159" s="13"/>
      <c r="AQ159" s="13"/>
      <c r="AR159" s="13"/>
      <c r="AS159" s="13"/>
      <c r="AT159" s="13"/>
      <c r="AU159" s="13"/>
      <c r="AV159" s="13"/>
    </row>
    <row r="160" spans="1:48" ht="12.75" hidden="1">
      <c r="A160" s="38">
        <v>127</v>
      </c>
      <c r="B160" s="38">
        <v>8</v>
      </c>
      <c r="C160" s="13" t="s">
        <v>186</v>
      </c>
      <c r="D160" s="13" t="s">
        <v>106</v>
      </c>
      <c r="E160" s="13" t="s">
        <v>135</v>
      </c>
      <c r="F160" s="38">
        <v>2341810026650</v>
      </c>
      <c r="G160" s="13"/>
      <c r="H160" s="13" t="s">
        <v>1649</v>
      </c>
      <c r="I160" s="13" t="s">
        <v>1650</v>
      </c>
      <c r="J160" s="38">
        <v>27239486</v>
      </c>
      <c r="K160" s="13" t="s">
        <v>156</v>
      </c>
      <c r="L160" s="13" t="s">
        <v>296</v>
      </c>
      <c r="M160" s="13" t="s">
        <v>51</v>
      </c>
      <c r="N160" s="13" t="s">
        <v>82</v>
      </c>
      <c r="O160" s="13" t="s">
        <v>256</v>
      </c>
      <c r="P160" s="39">
        <v>45221</v>
      </c>
      <c r="Q160" s="13" t="s">
        <v>135</v>
      </c>
      <c r="R160" s="38">
        <v>315</v>
      </c>
      <c r="S160" s="34" t="s">
        <v>146</v>
      </c>
      <c r="T160" s="40">
        <v>327273</v>
      </c>
      <c r="U160" s="40">
        <v>333000</v>
      </c>
      <c r="V160" s="40">
        <v>400000</v>
      </c>
      <c r="W160" s="41">
        <v>45536</v>
      </c>
      <c r="X160" s="34" t="s">
        <v>1568</v>
      </c>
      <c r="Y160" s="34" t="s">
        <v>1651</v>
      </c>
      <c r="Z160" s="13" t="s">
        <v>1652</v>
      </c>
      <c r="AA160" s="38">
        <v>1</v>
      </c>
      <c r="AB160" s="13" t="s">
        <v>1653</v>
      </c>
      <c r="AC160" s="13" t="s">
        <v>83</v>
      </c>
      <c r="AD160" s="13" t="s">
        <v>84</v>
      </c>
      <c r="AE160" s="13" t="s">
        <v>90</v>
      </c>
      <c r="AF160" s="13" t="s">
        <v>91</v>
      </c>
      <c r="AG160" s="13" t="s">
        <v>100</v>
      </c>
      <c r="AH160" s="13" t="s">
        <v>101</v>
      </c>
      <c r="AI160" s="38">
        <v>330000</v>
      </c>
      <c r="AJ160" s="42">
        <f>AI160-T160</f>
        <v>2727</v>
      </c>
      <c r="AK160" s="13"/>
      <c r="AL160" s="43">
        <v>235000</v>
      </c>
      <c r="AM160" s="44">
        <f>IF(AL160="","",AL160-T160)</f>
        <v>-92273</v>
      </c>
      <c r="AN160" s="45" t="b">
        <v>0</v>
      </c>
      <c r="AO160" s="13"/>
      <c r="AP160" s="13"/>
      <c r="AQ160" s="13"/>
      <c r="AR160" s="13"/>
      <c r="AS160" s="13"/>
      <c r="AT160" s="13"/>
      <c r="AU160" s="13"/>
      <c r="AV160" s="13"/>
    </row>
    <row r="161" spans="1:48" ht="12.75" hidden="1">
      <c r="A161" s="38">
        <v>127</v>
      </c>
      <c r="B161" s="38">
        <v>9</v>
      </c>
      <c r="C161" s="13" t="s">
        <v>186</v>
      </c>
      <c r="D161" s="13" t="s">
        <v>106</v>
      </c>
      <c r="E161" s="13" t="s">
        <v>135</v>
      </c>
      <c r="F161" s="38">
        <v>2341810032514</v>
      </c>
      <c r="G161" s="13"/>
      <c r="H161" s="13" t="s">
        <v>1654</v>
      </c>
      <c r="I161" s="13" t="s">
        <v>1655</v>
      </c>
      <c r="J161" s="13" t="s">
        <v>1656</v>
      </c>
      <c r="K161" s="13" t="s">
        <v>156</v>
      </c>
      <c r="L161" s="13" t="s">
        <v>1657</v>
      </c>
      <c r="M161" s="13" t="s">
        <v>56</v>
      </c>
      <c r="N161" s="13" t="s">
        <v>63</v>
      </c>
      <c r="O161" s="13" t="s">
        <v>1337</v>
      </c>
      <c r="P161" s="39">
        <v>45301</v>
      </c>
      <c r="Q161" s="13" t="s">
        <v>135</v>
      </c>
      <c r="R161" s="38">
        <v>235</v>
      </c>
      <c r="S161" s="34" t="s">
        <v>146</v>
      </c>
      <c r="T161" s="40">
        <v>136364</v>
      </c>
      <c r="U161" s="40">
        <v>227000</v>
      </c>
      <c r="V161" s="40">
        <v>200000</v>
      </c>
      <c r="W161" s="41">
        <v>45536</v>
      </c>
      <c r="X161" s="34" t="s">
        <v>1568</v>
      </c>
      <c r="Y161" s="34" t="s">
        <v>1658</v>
      </c>
      <c r="Z161" s="34" t="s">
        <v>1652</v>
      </c>
      <c r="AA161" s="38">
        <v>1</v>
      </c>
      <c r="AB161" s="13" t="s">
        <v>879</v>
      </c>
      <c r="AC161" s="13" t="s">
        <v>83</v>
      </c>
      <c r="AD161" s="13" t="s">
        <v>84</v>
      </c>
      <c r="AE161" s="13" t="s">
        <v>90</v>
      </c>
      <c r="AF161" s="13" t="s">
        <v>91</v>
      </c>
      <c r="AG161" s="13" t="s">
        <v>160</v>
      </c>
      <c r="AH161" s="13" t="s">
        <v>173</v>
      </c>
      <c r="AI161" s="38">
        <v>180000</v>
      </c>
      <c r="AJ161" s="42">
        <f>AI161-T161</f>
        <v>43636</v>
      </c>
      <c r="AK161" s="13"/>
      <c r="AL161" s="43">
        <v>160000</v>
      </c>
      <c r="AM161" s="42">
        <f>IF(AL161="","",AL161-T161)</f>
        <v>23636</v>
      </c>
      <c r="AN161" s="45" t="b">
        <v>0</v>
      </c>
      <c r="AO161" s="13"/>
      <c r="AP161" s="13"/>
      <c r="AQ161" s="13"/>
      <c r="AR161" s="13"/>
      <c r="AS161" s="13"/>
      <c r="AT161" s="13"/>
      <c r="AU161" s="13"/>
      <c r="AV161" s="13"/>
    </row>
    <row r="162" spans="1:48" ht="12.75" hidden="1">
      <c r="A162" s="38">
        <v>127</v>
      </c>
      <c r="B162" s="38">
        <v>10</v>
      </c>
      <c r="C162" s="13" t="s">
        <v>186</v>
      </c>
      <c r="D162" s="13" t="s">
        <v>106</v>
      </c>
      <c r="E162" s="13" t="s">
        <v>460</v>
      </c>
      <c r="F162" s="38">
        <v>2342250006431</v>
      </c>
      <c r="G162" s="13"/>
      <c r="H162" s="13" t="s">
        <v>1659</v>
      </c>
      <c r="I162" s="13" t="s">
        <v>1660</v>
      </c>
      <c r="J162" s="13" t="s">
        <v>1661</v>
      </c>
      <c r="K162" s="13" t="s">
        <v>156</v>
      </c>
      <c r="L162" s="13" t="s">
        <v>421</v>
      </c>
      <c r="M162" s="13" t="s">
        <v>56</v>
      </c>
      <c r="N162" s="13" t="s">
        <v>433</v>
      </c>
      <c r="O162" s="13" t="s">
        <v>463</v>
      </c>
      <c r="P162" s="39">
        <v>45277</v>
      </c>
      <c r="Q162" s="13" t="s">
        <v>460</v>
      </c>
      <c r="R162" s="38">
        <v>259</v>
      </c>
      <c r="S162" s="34" t="s">
        <v>146</v>
      </c>
      <c r="T162" s="40">
        <v>90910</v>
      </c>
      <c r="U162" s="40">
        <v>69800</v>
      </c>
      <c r="V162" s="40">
        <v>200000</v>
      </c>
      <c r="W162" s="41">
        <v>45502</v>
      </c>
      <c r="X162" s="34" t="s">
        <v>722</v>
      </c>
      <c r="Y162" s="13" t="s">
        <v>1662</v>
      </c>
      <c r="Z162" s="13" t="s">
        <v>1663</v>
      </c>
      <c r="AA162" s="38">
        <v>1</v>
      </c>
      <c r="AB162" s="13" t="s">
        <v>1664</v>
      </c>
      <c r="AC162" s="13" t="s">
        <v>83</v>
      </c>
      <c r="AD162" s="13" t="s">
        <v>84</v>
      </c>
      <c r="AE162" s="13" t="s">
        <v>90</v>
      </c>
      <c r="AF162" s="13" t="s">
        <v>91</v>
      </c>
      <c r="AG162" s="13" t="s">
        <v>160</v>
      </c>
      <c r="AH162" s="13" t="s">
        <v>98</v>
      </c>
      <c r="AI162" s="38">
        <v>90000</v>
      </c>
      <c r="AJ162" s="44">
        <f>AI162-T162</f>
        <v>-910</v>
      </c>
      <c r="AK162" s="13"/>
      <c r="AL162" s="43">
        <v>60000</v>
      </c>
      <c r="AM162" s="44">
        <f>IF(AL162="","",AL162-T162)</f>
        <v>-30910</v>
      </c>
      <c r="AN162" s="45" t="b">
        <v>0</v>
      </c>
      <c r="AO162" s="13"/>
      <c r="AP162" s="13"/>
      <c r="AQ162" s="13"/>
      <c r="AR162" s="13"/>
      <c r="AS162" s="13"/>
      <c r="AT162" s="13"/>
      <c r="AU162" s="13"/>
      <c r="AV162" s="13"/>
    </row>
    <row r="163" spans="1:48" ht="12.75" hidden="1">
      <c r="A163" s="38">
        <v>136</v>
      </c>
      <c r="B163" s="38">
        <v>1</v>
      </c>
      <c r="C163" s="13" t="s">
        <v>186</v>
      </c>
      <c r="D163" s="13" t="s">
        <v>106</v>
      </c>
      <c r="E163" s="13" t="s">
        <v>1665</v>
      </c>
      <c r="F163" s="38">
        <v>2343080004598</v>
      </c>
      <c r="G163" s="13"/>
      <c r="H163" s="13" t="s">
        <v>1666</v>
      </c>
      <c r="I163" s="13" t="s">
        <v>1667</v>
      </c>
      <c r="J163" s="38">
        <v>6404826</v>
      </c>
      <c r="K163" s="13" t="s">
        <v>156</v>
      </c>
      <c r="L163" s="13" t="s">
        <v>306</v>
      </c>
      <c r="M163" s="13" t="s">
        <v>56</v>
      </c>
      <c r="N163" s="13" t="s">
        <v>82</v>
      </c>
      <c r="O163" s="13" t="s">
        <v>717</v>
      </c>
      <c r="P163" s="39">
        <v>45279</v>
      </c>
      <c r="Q163" s="13" t="s">
        <v>1665</v>
      </c>
      <c r="R163" s="38">
        <v>257</v>
      </c>
      <c r="S163" s="34" t="s">
        <v>146</v>
      </c>
      <c r="T163" s="40">
        <v>154546</v>
      </c>
      <c r="U163" s="40">
        <v>323000</v>
      </c>
      <c r="V163" s="40">
        <v>250000</v>
      </c>
      <c r="W163" s="41">
        <v>45536</v>
      </c>
      <c r="X163" s="34" t="s">
        <v>1568</v>
      </c>
      <c r="Y163" s="13" t="s">
        <v>1668</v>
      </c>
      <c r="Z163" s="13" t="s">
        <v>1669</v>
      </c>
      <c r="AA163" s="38">
        <v>1</v>
      </c>
      <c r="AB163" s="13" t="s">
        <v>1670</v>
      </c>
      <c r="AC163" s="13" t="s">
        <v>83</v>
      </c>
      <c r="AD163" s="13" t="s">
        <v>84</v>
      </c>
      <c r="AE163" s="13" t="s">
        <v>90</v>
      </c>
      <c r="AF163" s="13" t="s">
        <v>91</v>
      </c>
      <c r="AG163" s="13" t="s">
        <v>92</v>
      </c>
      <c r="AH163" s="13" t="s">
        <v>93</v>
      </c>
      <c r="AI163" s="38">
        <v>250000</v>
      </c>
      <c r="AJ163" s="42">
        <f>AI163-T163</f>
        <v>95454</v>
      </c>
      <c r="AK163" s="13"/>
      <c r="AL163" s="43">
        <v>190000</v>
      </c>
      <c r="AM163" s="42">
        <f>IF(AL163="","",AL163-T163)</f>
        <v>35454</v>
      </c>
      <c r="AN163" s="45" t="b">
        <v>0</v>
      </c>
      <c r="AO163" s="13"/>
      <c r="AP163" s="13"/>
      <c r="AQ163" s="13"/>
      <c r="AR163" s="13"/>
      <c r="AS163" s="13"/>
      <c r="AT163" s="13"/>
      <c r="AU163" s="13"/>
      <c r="AV163" s="13"/>
    </row>
    <row r="164" spans="1:48" ht="12.75" hidden="1">
      <c r="A164" s="38">
        <v>136</v>
      </c>
      <c r="B164" s="38">
        <v>2</v>
      </c>
      <c r="C164" s="13" t="s">
        <v>186</v>
      </c>
      <c r="D164" s="13" t="s">
        <v>106</v>
      </c>
      <c r="E164" s="13" t="s">
        <v>403</v>
      </c>
      <c r="F164" s="38">
        <v>2339530014088</v>
      </c>
      <c r="G164" s="13"/>
      <c r="H164" s="13" t="s">
        <v>1671</v>
      </c>
      <c r="I164" s="13" t="s">
        <v>1672</v>
      </c>
      <c r="J164" s="13" t="s">
        <v>1673</v>
      </c>
      <c r="K164" s="13" t="s">
        <v>156</v>
      </c>
      <c r="L164" s="13" t="s">
        <v>157</v>
      </c>
      <c r="M164" s="13" t="s">
        <v>56</v>
      </c>
      <c r="N164" s="13" t="s">
        <v>235</v>
      </c>
      <c r="O164" s="13" t="s">
        <v>1458</v>
      </c>
      <c r="P164" s="53">
        <v>45449</v>
      </c>
      <c r="Q164" s="13" t="s">
        <v>403</v>
      </c>
      <c r="R164" s="38">
        <v>101</v>
      </c>
      <c r="S164" s="34" t="s">
        <v>146</v>
      </c>
      <c r="T164" s="40">
        <v>45455</v>
      </c>
      <c r="U164" s="40">
        <v>108000</v>
      </c>
      <c r="V164" s="40">
        <v>80000</v>
      </c>
      <c r="W164" s="41">
        <v>45571</v>
      </c>
      <c r="X164" s="34" t="s">
        <v>224</v>
      </c>
      <c r="Y164" s="13" t="s">
        <v>1674</v>
      </c>
      <c r="Z164" s="13" t="s">
        <v>1675</v>
      </c>
      <c r="AA164" s="38">
        <v>1</v>
      </c>
      <c r="AB164" s="13" t="s">
        <v>262</v>
      </c>
      <c r="AC164" s="13" t="s">
        <v>83</v>
      </c>
      <c r="AD164" s="13" t="s">
        <v>84</v>
      </c>
      <c r="AE164" s="13" t="s">
        <v>90</v>
      </c>
      <c r="AF164" s="13" t="s">
        <v>91</v>
      </c>
      <c r="AG164" s="13" t="s">
        <v>92</v>
      </c>
      <c r="AH164" s="13" t="s">
        <v>428</v>
      </c>
      <c r="AI164" s="38">
        <v>60000</v>
      </c>
      <c r="AJ164" s="42">
        <f>AI164-T164</f>
        <v>14545</v>
      </c>
      <c r="AK164" s="13"/>
      <c r="AL164" s="43">
        <v>60000</v>
      </c>
      <c r="AM164" s="42">
        <f>IF(AL164="","",AL164-T164)</f>
        <v>14545</v>
      </c>
      <c r="AN164" s="45" t="b">
        <v>0</v>
      </c>
      <c r="AO164" s="13"/>
      <c r="AP164" s="13"/>
      <c r="AQ164" s="13"/>
      <c r="AR164" s="13"/>
      <c r="AS164" s="13"/>
      <c r="AT164" s="13"/>
      <c r="AU164" s="13"/>
      <c r="AV164" s="13"/>
    </row>
    <row r="165" spans="1:48" ht="12.75" hidden="1">
      <c r="A165" s="38">
        <v>136</v>
      </c>
      <c r="B165" s="38">
        <v>3</v>
      </c>
      <c r="C165" s="13" t="s">
        <v>186</v>
      </c>
      <c r="D165" s="13" t="s">
        <v>106</v>
      </c>
      <c r="E165" s="13" t="s">
        <v>1449</v>
      </c>
      <c r="F165" s="38">
        <v>2339660004720</v>
      </c>
      <c r="G165" s="13"/>
      <c r="H165" s="13" t="s">
        <v>1676</v>
      </c>
      <c r="I165" s="13" t="s">
        <v>1677</v>
      </c>
      <c r="J165" s="13" t="s">
        <v>1678</v>
      </c>
      <c r="K165" s="13" t="s">
        <v>156</v>
      </c>
      <c r="L165" s="13" t="s">
        <v>1679</v>
      </c>
      <c r="M165" s="13" t="s">
        <v>51</v>
      </c>
      <c r="N165" s="13" t="s">
        <v>255</v>
      </c>
      <c r="O165" s="13" t="s">
        <v>1680</v>
      </c>
      <c r="P165" s="53">
        <v>45389</v>
      </c>
      <c r="Q165" s="13" t="s">
        <v>1449</v>
      </c>
      <c r="R165" s="38">
        <v>73</v>
      </c>
      <c r="S165" s="34" t="s">
        <v>146</v>
      </c>
      <c r="T165" s="40">
        <v>10909</v>
      </c>
      <c r="U165" s="40">
        <v>58000</v>
      </c>
      <c r="V165" s="40">
        <v>15000</v>
      </c>
      <c r="W165" s="41">
        <v>45542</v>
      </c>
      <c r="X165" s="34" t="s">
        <v>224</v>
      </c>
      <c r="Y165" s="13" t="s">
        <v>1681</v>
      </c>
      <c r="Z165" s="13" t="s">
        <v>448</v>
      </c>
      <c r="AA165" s="38">
        <v>1</v>
      </c>
      <c r="AB165" s="13" t="s">
        <v>1682</v>
      </c>
      <c r="AC165" s="13" t="s">
        <v>83</v>
      </c>
      <c r="AD165" s="13" t="s">
        <v>84</v>
      </c>
      <c r="AE165" s="13" t="s">
        <v>90</v>
      </c>
      <c r="AF165" s="13" t="s">
        <v>91</v>
      </c>
      <c r="AG165" s="13" t="s">
        <v>92</v>
      </c>
      <c r="AH165" s="13" t="s">
        <v>428</v>
      </c>
      <c r="AI165" s="38">
        <v>50000</v>
      </c>
      <c r="AJ165" s="42">
        <f>AI165-T165</f>
        <v>39091</v>
      </c>
      <c r="AK165" s="13"/>
      <c r="AL165" s="43">
        <v>26000</v>
      </c>
      <c r="AM165" s="42">
        <f>IF(AL165="","",AL165-T165)</f>
        <v>15091</v>
      </c>
      <c r="AN165" s="45" t="b">
        <v>0</v>
      </c>
      <c r="AO165" s="13"/>
      <c r="AP165" s="13"/>
      <c r="AQ165" s="13"/>
      <c r="AR165" s="13"/>
      <c r="AS165" s="13"/>
      <c r="AT165" s="13"/>
      <c r="AU165" s="13"/>
      <c r="AV165" s="13"/>
    </row>
    <row r="166" spans="1:48" ht="12.75" hidden="1">
      <c r="A166" s="38">
        <v>136</v>
      </c>
      <c r="B166" s="38">
        <v>4</v>
      </c>
      <c r="C166" s="13" t="s">
        <v>186</v>
      </c>
      <c r="D166" s="13" t="s">
        <v>106</v>
      </c>
      <c r="E166" s="13" t="s">
        <v>429</v>
      </c>
      <c r="F166" s="38">
        <v>2339700013712</v>
      </c>
      <c r="G166" s="13"/>
      <c r="H166" s="13" t="s">
        <v>1683</v>
      </c>
      <c r="I166" s="13" t="s">
        <v>1684</v>
      </c>
      <c r="J166" s="13" t="s">
        <v>1685</v>
      </c>
      <c r="K166" s="13" t="s">
        <v>156</v>
      </c>
      <c r="L166" s="13" t="s">
        <v>1686</v>
      </c>
      <c r="M166" s="13" t="s">
        <v>56</v>
      </c>
      <c r="N166" s="13" t="s">
        <v>63</v>
      </c>
      <c r="O166" s="13" t="s">
        <v>1337</v>
      </c>
      <c r="P166" s="53">
        <v>45541</v>
      </c>
      <c r="Q166" s="13" t="s">
        <v>429</v>
      </c>
      <c r="R166" s="38">
        <v>98</v>
      </c>
      <c r="S166" s="34" t="s">
        <v>146</v>
      </c>
      <c r="T166" s="40">
        <v>54546</v>
      </c>
      <c r="U166" s="40">
        <v>108000</v>
      </c>
      <c r="V166" s="40">
        <v>90000</v>
      </c>
      <c r="W166" s="41">
        <v>45602</v>
      </c>
      <c r="X166" s="34" t="s">
        <v>224</v>
      </c>
      <c r="Y166" s="13" t="s">
        <v>1687</v>
      </c>
      <c r="Z166" s="13" t="s">
        <v>1688</v>
      </c>
      <c r="AA166" s="38">
        <v>1</v>
      </c>
      <c r="AB166" s="13" t="s">
        <v>83</v>
      </c>
      <c r="AC166" s="13" t="s">
        <v>83</v>
      </c>
      <c r="AD166" s="13" t="s">
        <v>84</v>
      </c>
      <c r="AE166" s="13" t="s">
        <v>90</v>
      </c>
      <c r="AF166" s="13" t="s">
        <v>91</v>
      </c>
      <c r="AG166" s="13" t="s">
        <v>92</v>
      </c>
      <c r="AH166" s="13" t="s">
        <v>428</v>
      </c>
      <c r="AI166" s="38">
        <v>70000</v>
      </c>
      <c r="AJ166" s="42">
        <f>AI166-T166</f>
        <v>15454</v>
      </c>
      <c r="AK166" s="13"/>
      <c r="AL166" s="43">
        <v>54000</v>
      </c>
      <c r="AM166" s="44">
        <f>IF(AL166="","",AL166-T166)</f>
        <v>-546</v>
      </c>
      <c r="AN166" s="45" t="b">
        <v>0</v>
      </c>
      <c r="AO166" s="13"/>
      <c r="AP166" s="13"/>
      <c r="AQ166" s="13"/>
      <c r="AR166" s="13"/>
      <c r="AS166" s="13"/>
      <c r="AT166" s="13"/>
      <c r="AU166" s="13"/>
      <c r="AV166" s="13"/>
    </row>
    <row r="167" spans="1:48" ht="12.75" hidden="1">
      <c r="A167" s="38">
        <v>136</v>
      </c>
      <c r="B167" s="38">
        <v>5</v>
      </c>
      <c r="C167" s="13" t="s">
        <v>186</v>
      </c>
      <c r="D167" s="13" t="s">
        <v>106</v>
      </c>
      <c r="E167" s="13" t="s">
        <v>186</v>
      </c>
      <c r="F167" s="38">
        <v>2340100010751</v>
      </c>
      <c r="G167" s="13"/>
      <c r="H167" s="13" t="s">
        <v>1689</v>
      </c>
      <c r="I167" s="13" t="s">
        <v>1690</v>
      </c>
      <c r="J167" s="38">
        <v>534563</v>
      </c>
      <c r="K167" s="13" t="s">
        <v>177</v>
      </c>
      <c r="L167" s="13" t="s">
        <v>1691</v>
      </c>
      <c r="M167" s="13" t="s">
        <v>56</v>
      </c>
      <c r="N167" s="13" t="s">
        <v>407</v>
      </c>
      <c r="O167" s="13" t="s">
        <v>434</v>
      </c>
      <c r="P167" s="39">
        <v>45543</v>
      </c>
      <c r="Q167" s="13" t="s">
        <v>186</v>
      </c>
      <c r="R167" s="38">
        <v>37</v>
      </c>
      <c r="S167" s="34" t="s">
        <v>146</v>
      </c>
      <c r="T167" s="40">
        <v>27273</v>
      </c>
      <c r="U167" s="40">
        <v>39800</v>
      </c>
      <c r="V167" s="40">
        <v>45000</v>
      </c>
      <c r="W167" s="47" t="s">
        <v>1692</v>
      </c>
      <c r="X167" s="34" t="s">
        <v>224</v>
      </c>
      <c r="Y167" s="34" t="s">
        <v>1693</v>
      </c>
      <c r="Z167" s="34" t="s">
        <v>1593</v>
      </c>
      <c r="AA167" s="38">
        <v>1</v>
      </c>
      <c r="AB167" s="13" t="s">
        <v>485</v>
      </c>
      <c r="AC167" s="13" t="s">
        <v>83</v>
      </c>
      <c r="AD167" s="13" t="s">
        <v>84</v>
      </c>
      <c r="AE167" s="13" t="s">
        <v>90</v>
      </c>
      <c r="AF167" s="13" t="s">
        <v>91</v>
      </c>
      <c r="AG167" s="13" t="s">
        <v>100</v>
      </c>
      <c r="AH167" s="13" t="s">
        <v>181</v>
      </c>
      <c r="AI167" s="38">
        <v>30000</v>
      </c>
      <c r="AJ167" s="42">
        <f>AI167-T167</f>
        <v>2727</v>
      </c>
      <c r="AK167" s="13"/>
      <c r="AL167" s="43">
        <v>25000</v>
      </c>
      <c r="AM167" s="44">
        <f>IF(AL167="","",AL167-T167)</f>
        <v>-2273</v>
      </c>
      <c r="AN167" s="45" t="b">
        <v>0</v>
      </c>
      <c r="AO167" s="13"/>
      <c r="AP167" s="13"/>
      <c r="AQ167" s="13"/>
      <c r="AR167" s="13"/>
      <c r="AS167" s="13"/>
      <c r="AT167" s="13"/>
      <c r="AU167" s="13"/>
      <c r="AV167" s="13"/>
    </row>
    <row r="168" spans="1:48" ht="12.75" hidden="1">
      <c r="A168" s="38">
        <v>136</v>
      </c>
      <c r="B168" s="38">
        <v>6</v>
      </c>
      <c r="C168" s="13" t="s">
        <v>186</v>
      </c>
      <c r="D168" s="13" t="s">
        <v>106</v>
      </c>
      <c r="E168" s="13" t="s">
        <v>530</v>
      </c>
      <c r="F168" s="38">
        <v>2340640045169</v>
      </c>
      <c r="G168" s="13"/>
      <c r="H168" s="13" t="s">
        <v>1694</v>
      </c>
      <c r="I168" s="13" t="s">
        <v>1695</v>
      </c>
      <c r="J168" s="38">
        <v>525040</v>
      </c>
      <c r="K168" s="13" t="s">
        <v>156</v>
      </c>
      <c r="L168" s="13" t="s">
        <v>157</v>
      </c>
      <c r="M168" s="13" t="s">
        <v>241</v>
      </c>
      <c r="N168" s="13" t="s">
        <v>407</v>
      </c>
      <c r="O168" s="13" t="s">
        <v>752</v>
      </c>
      <c r="P168" s="13" t="s">
        <v>1696</v>
      </c>
      <c r="Q168" s="13" t="s">
        <v>530</v>
      </c>
      <c r="R168" s="40">
        <v>53</v>
      </c>
      <c r="S168" s="34" t="s">
        <v>146</v>
      </c>
      <c r="T168" s="40">
        <v>90910</v>
      </c>
      <c r="U168" s="40">
        <v>130000</v>
      </c>
      <c r="V168" s="40">
        <v>130000</v>
      </c>
      <c r="W168" s="47" t="s">
        <v>1697</v>
      </c>
      <c r="X168" s="34" t="s">
        <v>1698</v>
      </c>
      <c r="Y168" s="38">
        <v>1</v>
      </c>
      <c r="Z168" s="34" t="s">
        <v>1699</v>
      </c>
      <c r="AA168" s="34" t="s">
        <v>83</v>
      </c>
      <c r="AB168" s="13" t="s">
        <v>84</v>
      </c>
      <c r="AC168" s="13" t="s">
        <v>83</v>
      </c>
      <c r="AD168" s="13" t="s">
        <v>84</v>
      </c>
      <c r="AE168" s="13" t="s">
        <v>90</v>
      </c>
      <c r="AF168" s="13" t="s">
        <v>91</v>
      </c>
      <c r="AG168" s="13" t="s">
        <v>100</v>
      </c>
      <c r="AH168" s="13" t="s">
        <v>101</v>
      </c>
      <c r="AI168" s="38">
        <v>100000</v>
      </c>
      <c r="AJ168" s="42">
        <f>AI168-T168</f>
        <v>9090</v>
      </c>
      <c r="AK168" s="13"/>
      <c r="AL168" s="43">
        <v>100000</v>
      </c>
      <c r="AM168" s="42">
        <f>IF(AL168="","",AL168-T168)</f>
        <v>9090</v>
      </c>
      <c r="AN168" s="45" t="b">
        <v>0</v>
      </c>
      <c r="AO168" s="13"/>
      <c r="AP168" s="13"/>
      <c r="AQ168" s="13"/>
      <c r="AR168" s="13"/>
      <c r="AS168" s="13"/>
      <c r="AT168" s="13"/>
      <c r="AU168" s="13"/>
      <c r="AV168" s="13"/>
    </row>
    <row r="169" spans="1:48" ht="12.75">
      <c r="A169" s="63">
        <v>136</v>
      </c>
      <c r="B169" s="63">
        <v>7</v>
      </c>
      <c r="C169" s="64" t="s">
        <v>186</v>
      </c>
      <c r="D169" s="64" t="s">
        <v>106</v>
      </c>
      <c r="E169" s="64" t="s">
        <v>135</v>
      </c>
      <c r="F169" s="63">
        <v>2341810049024</v>
      </c>
      <c r="G169" s="13"/>
      <c r="H169" s="64" t="s">
        <v>1700</v>
      </c>
      <c r="I169" s="64" t="s">
        <v>1701</v>
      </c>
      <c r="J169" s="64" t="s">
        <v>1702</v>
      </c>
      <c r="K169" s="64" t="s">
        <v>156</v>
      </c>
      <c r="L169" s="64" t="s">
        <v>157</v>
      </c>
      <c r="M169" s="64" t="s">
        <v>51</v>
      </c>
      <c r="N169" s="64" t="s">
        <v>63</v>
      </c>
      <c r="O169" s="64" t="s">
        <v>272</v>
      </c>
      <c r="P169" s="64" t="s">
        <v>1696</v>
      </c>
      <c r="Q169" s="64" t="s">
        <v>135</v>
      </c>
      <c r="R169" s="63">
        <v>53</v>
      </c>
      <c r="S169" s="65" t="s">
        <v>146</v>
      </c>
      <c r="T169" s="66">
        <v>59091</v>
      </c>
      <c r="U169" s="66">
        <v>79800</v>
      </c>
      <c r="V169" s="66">
        <v>90000</v>
      </c>
      <c r="W169" s="67" t="s">
        <v>1703</v>
      </c>
      <c r="X169" s="65" t="s">
        <v>224</v>
      </c>
      <c r="Y169" s="65" t="s">
        <v>1704</v>
      </c>
      <c r="Z169" s="65" t="s">
        <v>1593</v>
      </c>
      <c r="AA169" s="63">
        <v>1</v>
      </c>
      <c r="AB169" s="64" t="s">
        <v>1705</v>
      </c>
      <c r="AC169" s="64" t="s">
        <v>83</v>
      </c>
      <c r="AD169" s="64" t="s">
        <v>84</v>
      </c>
      <c r="AE169" s="64" t="s">
        <v>90</v>
      </c>
      <c r="AF169" s="64" t="s">
        <v>91</v>
      </c>
      <c r="AG169" s="64" t="s">
        <v>100</v>
      </c>
      <c r="AH169" s="64" t="s">
        <v>101</v>
      </c>
      <c r="AI169" s="63">
        <v>60000</v>
      </c>
      <c r="AJ169" s="68">
        <f>AI169-T169</f>
        <v>909</v>
      </c>
      <c r="AK169" s="13"/>
      <c r="AL169" s="69" t="s">
        <v>1706</v>
      </c>
      <c r="AM169" s="70" t="e">
        <f>IF(AL169="","",AL169-T169)</f>
        <v>#VALUE!</v>
      </c>
      <c r="AN169" s="71" t="b">
        <v>1</v>
      </c>
      <c r="AO169" s="34"/>
      <c r="AP169" s="13"/>
      <c r="AQ169" s="13"/>
      <c r="AR169" s="13"/>
      <c r="AS169" s="13"/>
      <c r="AT169" s="13"/>
      <c r="AU169" s="13"/>
      <c r="AV169" s="13"/>
    </row>
    <row r="170" spans="1:48" ht="12.75" hidden="1">
      <c r="A170" s="38">
        <v>136</v>
      </c>
      <c r="B170" s="38">
        <v>8</v>
      </c>
      <c r="C170" s="13" t="s">
        <v>474</v>
      </c>
      <c r="D170" s="13" t="s">
        <v>106</v>
      </c>
      <c r="E170" s="13" t="s">
        <v>474</v>
      </c>
      <c r="F170" s="38">
        <v>2340530025790</v>
      </c>
      <c r="G170" s="13"/>
      <c r="H170" s="13" t="s">
        <v>1707</v>
      </c>
      <c r="I170" s="13" t="s">
        <v>1708</v>
      </c>
      <c r="J170" s="13" t="s">
        <v>416</v>
      </c>
      <c r="K170" s="13" t="s">
        <v>156</v>
      </c>
      <c r="L170" s="13" t="s">
        <v>1709</v>
      </c>
      <c r="M170" s="13" t="s">
        <v>56</v>
      </c>
      <c r="N170" s="13" t="s">
        <v>63</v>
      </c>
      <c r="O170" s="13" t="s">
        <v>1710</v>
      </c>
      <c r="P170" s="39">
        <v>45324</v>
      </c>
      <c r="Q170" s="13" t="s">
        <v>474</v>
      </c>
      <c r="R170" s="40">
        <v>213</v>
      </c>
      <c r="S170" s="34" t="s">
        <v>146</v>
      </c>
      <c r="T170" s="40">
        <v>200000</v>
      </c>
      <c r="U170" s="40">
        <v>230000</v>
      </c>
      <c r="V170" s="40">
        <v>250000</v>
      </c>
      <c r="W170" s="41">
        <v>45512</v>
      </c>
      <c r="X170" s="34" t="s">
        <v>1711</v>
      </c>
      <c r="Y170" s="13" t="s">
        <v>1216</v>
      </c>
      <c r="Z170" s="34" t="s">
        <v>1712</v>
      </c>
      <c r="AA170" s="40">
        <v>1</v>
      </c>
      <c r="AB170" s="13" t="s">
        <v>1713</v>
      </c>
      <c r="AC170" s="13" t="s">
        <v>83</v>
      </c>
      <c r="AD170" s="13" t="s">
        <v>84</v>
      </c>
      <c r="AE170" s="13" t="s">
        <v>90</v>
      </c>
      <c r="AF170" s="13" t="s">
        <v>91</v>
      </c>
      <c r="AG170" s="13" t="s">
        <v>541</v>
      </c>
      <c r="AH170" s="13" t="s">
        <v>605</v>
      </c>
      <c r="AI170" s="38">
        <v>210000</v>
      </c>
      <c r="AJ170" s="42">
        <f>AI170-T170</f>
        <v>10000</v>
      </c>
      <c r="AK170" s="13"/>
      <c r="AL170" s="43">
        <v>150000</v>
      </c>
      <c r="AM170" s="44">
        <f>IF(AL170="","",AL170-T170)</f>
        <v>-50000</v>
      </c>
      <c r="AN170" s="45" t="b">
        <v>0</v>
      </c>
      <c r="AO170" s="13"/>
      <c r="AP170" s="13"/>
      <c r="AQ170" s="13"/>
      <c r="AR170" s="13"/>
      <c r="AS170" s="13"/>
      <c r="AT170" s="13"/>
      <c r="AU170" s="13"/>
      <c r="AV170" s="13"/>
    </row>
    <row r="171" spans="1:48" ht="12.75" hidden="1">
      <c r="A171" s="38">
        <v>136</v>
      </c>
      <c r="B171" s="38">
        <v>9</v>
      </c>
      <c r="C171" s="13" t="s">
        <v>474</v>
      </c>
      <c r="D171" s="13" t="s">
        <v>106</v>
      </c>
      <c r="E171" s="13" t="s">
        <v>474</v>
      </c>
      <c r="F171" s="38">
        <v>2340530029927</v>
      </c>
      <c r="G171" s="13"/>
      <c r="H171" s="13" t="s">
        <v>1714</v>
      </c>
      <c r="I171" s="13" t="s">
        <v>1715</v>
      </c>
      <c r="J171" s="13" t="s">
        <v>1716</v>
      </c>
      <c r="K171" s="13" t="s">
        <v>156</v>
      </c>
      <c r="L171" s="13" t="s">
        <v>779</v>
      </c>
      <c r="M171" s="13" t="s">
        <v>56</v>
      </c>
      <c r="N171" s="13" t="s">
        <v>52</v>
      </c>
      <c r="O171" s="13" t="s">
        <v>484</v>
      </c>
      <c r="P171" s="13" t="s">
        <v>190</v>
      </c>
      <c r="Q171" s="13" t="s">
        <v>474</v>
      </c>
      <c r="R171" s="40">
        <v>8</v>
      </c>
      <c r="S171" s="34" t="s">
        <v>146</v>
      </c>
      <c r="T171" s="40">
        <v>190910</v>
      </c>
      <c r="U171" s="40">
        <v>300000</v>
      </c>
      <c r="V171" s="40">
        <v>300000</v>
      </c>
      <c r="W171" s="47"/>
      <c r="X171" s="34"/>
      <c r="Y171" s="13" t="s">
        <v>1717</v>
      </c>
      <c r="Z171" s="13" t="s">
        <v>1712</v>
      </c>
      <c r="AA171" s="40">
        <v>1</v>
      </c>
      <c r="AB171" s="13" t="s">
        <v>1718</v>
      </c>
      <c r="AC171" s="13" t="s">
        <v>83</v>
      </c>
      <c r="AD171" s="13" t="s">
        <v>84</v>
      </c>
      <c r="AE171" s="13" t="s">
        <v>85</v>
      </c>
      <c r="AF171" s="13" t="s">
        <v>86</v>
      </c>
      <c r="AG171" s="13" t="s">
        <v>87</v>
      </c>
      <c r="AH171" s="13" t="s">
        <v>88</v>
      </c>
      <c r="AI171" s="38">
        <v>220000</v>
      </c>
      <c r="AJ171" s="42">
        <f>AI171-T171</f>
        <v>29090</v>
      </c>
      <c r="AK171" s="13"/>
      <c r="AL171" s="43">
        <v>215000</v>
      </c>
      <c r="AM171" s="42">
        <f>IF(AL171="","",AL171-T171)</f>
        <v>24090</v>
      </c>
      <c r="AN171" s="45" t="b">
        <v>0</v>
      </c>
      <c r="AO171" s="13"/>
      <c r="AP171" s="13"/>
      <c r="AQ171" s="13"/>
      <c r="AR171" s="13"/>
      <c r="AS171" s="13"/>
      <c r="AT171" s="13"/>
      <c r="AU171" s="13"/>
      <c r="AV171" s="13"/>
    </row>
    <row r="172" spans="1:48" ht="12.75" hidden="1">
      <c r="A172" s="38">
        <v>136</v>
      </c>
      <c r="B172" s="38">
        <v>10</v>
      </c>
      <c r="C172" s="13" t="s">
        <v>474</v>
      </c>
      <c r="D172" s="13" t="s">
        <v>106</v>
      </c>
      <c r="E172" s="13" t="s">
        <v>474</v>
      </c>
      <c r="F172" s="38">
        <v>2340530017566</v>
      </c>
      <c r="G172" s="13"/>
      <c r="H172" s="13" t="s">
        <v>1719</v>
      </c>
      <c r="I172" s="13" t="s">
        <v>1720</v>
      </c>
      <c r="J172" s="13" t="s">
        <v>1721</v>
      </c>
      <c r="K172" s="13" t="s">
        <v>156</v>
      </c>
      <c r="L172" s="13" t="s">
        <v>935</v>
      </c>
      <c r="M172" s="13" t="s">
        <v>56</v>
      </c>
      <c r="N172" s="13" t="s">
        <v>63</v>
      </c>
      <c r="O172" s="13" t="s">
        <v>1722</v>
      </c>
      <c r="P172" s="52">
        <v>45050</v>
      </c>
      <c r="Q172" s="13" t="s">
        <v>474</v>
      </c>
      <c r="R172" s="38">
        <v>487</v>
      </c>
      <c r="S172" s="34" t="s">
        <v>146</v>
      </c>
      <c r="T172" s="40">
        <v>77273</v>
      </c>
      <c r="U172" s="40">
        <v>85000</v>
      </c>
      <c r="V172" s="40">
        <v>108000</v>
      </c>
      <c r="W172" s="41">
        <v>45512</v>
      </c>
      <c r="X172" s="34" t="s">
        <v>1711</v>
      </c>
      <c r="Y172" s="13" t="s">
        <v>1723</v>
      </c>
      <c r="Z172" s="13" t="s">
        <v>1724</v>
      </c>
      <c r="AA172" s="38">
        <v>1</v>
      </c>
      <c r="AB172" s="13" t="s">
        <v>1725</v>
      </c>
      <c r="AC172" s="13" t="s">
        <v>83</v>
      </c>
      <c r="AD172" s="13" t="s">
        <v>84</v>
      </c>
      <c r="AE172" s="13" t="s">
        <v>85</v>
      </c>
      <c r="AF172" s="13" t="s">
        <v>86</v>
      </c>
      <c r="AG172" s="13" t="s">
        <v>87</v>
      </c>
      <c r="AH172" s="13" t="s">
        <v>88</v>
      </c>
      <c r="AI172" s="38">
        <v>80000</v>
      </c>
      <c r="AJ172" s="42">
        <f>AI172-T172</f>
        <v>2727</v>
      </c>
      <c r="AK172" s="13"/>
      <c r="AL172" s="43">
        <v>80000</v>
      </c>
      <c r="AM172" s="42">
        <f>IF(AL172="","",AL172-T172)</f>
        <v>2727</v>
      </c>
      <c r="AN172" s="45" t="b">
        <v>0</v>
      </c>
      <c r="AO172" s="13"/>
      <c r="AP172" s="13"/>
      <c r="AQ172" s="13"/>
      <c r="AR172" s="13"/>
      <c r="AS172" s="13"/>
      <c r="AT172" s="13"/>
      <c r="AU172" s="13"/>
      <c r="AV172" s="13"/>
    </row>
    <row r="173" spans="1:48" ht="12.75" hidden="1">
      <c r="A173" s="38">
        <v>140</v>
      </c>
      <c r="B173" s="38">
        <v>1</v>
      </c>
      <c r="C173" s="13" t="s">
        <v>474</v>
      </c>
      <c r="D173" s="13" t="s">
        <v>106</v>
      </c>
      <c r="E173" s="13" t="s">
        <v>474</v>
      </c>
      <c r="F173" s="38">
        <v>2340530021129</v>
      </c>
      <c r="G173" s="13"/>
      <c r="H173" s="13" t="s">
        <v>1726</v>
      </c>
      <c r="I173" s="13" t="s">
        <v>1547</v>
      </c>
      <c r="J173" s="13" t="s">
        <v>1727</v>
      </c>
      <c r="K173" s="13" t="s">
        <v>156</v>
      </c>
      <c r="L173" s="13" t="s">
        <v>1728</v>
      </c>
      <c r="M173" s="13" t="s">
        <v>51</v>
      </c>
      <c r="N173" s="13" t="s">
        <v>63</v>
      </c>
      <c r="O173" s="13" t="s">
        <v>1722</v>
      </c>
      <c r="P173" s="13" t="s">
        <v>190</v>
      </c>
      <c r="Q173" s="13" t="s">
        <v>474</v>
      </c>
      <c r="R173" s="38">
        <v>379</v>
      </c>
      <c r="S173" s="34" t="s">
        <v>146</v>
      </c>
      <c r="T173" s="40">
        <v>48182</v>
      </c>
      <c r="U173" s="40">
        <v>69800</v>
      </c>
      <c r="V173" s="40">
        <v>69800</v>
      </c>
      <c r="W173" s="47" t="s">
        <v>190</v>
      </c>
      <c r="X173" s="34" t="s">
        <v>1729</v>
      </c>
      <c r="Y173" s="13" t="s">
        <v>1730</v>
      </c>
      <c r="Z173" s="13" t="s">
        <v>1731</v>
      </c>
      <c r="AA173" s="38">
        <v>1</v>
      </c>
      <c r="AB173" s="13" t="s">
        <v>1732</v>
      </c>
      <c r="AC173" s="13" t="s">
        <v>83</v>
      </c>
      <c r="AD173" s="13" t="s">
        <v>84</v>
      </c>
      <c r="AE173" s="13" t="s">
        <v>85</v>
      </c>
      <c r="AF173" s="13" t="s">
        <v>86</v>
      </c>
      <c r="AG173" s="13" t="s">
        <v>87</v>
      </c>
      <c r="AH173" s="13" t="s">
        <v>88</v>
      </c>
      <c r="AI173" s="38">
        <v>60000</v>
      </c>
      <c r="AJ173" s="42">
        <f>AI173-T173</f>
        <v>11818</v>
      </c>
      <c r="AK173" s="13"/>
      <c r="AL173" s="43">
        <v>45000</v>
      </c>
      <c r="AM173" s="44">
        <f>IF(AL173="","",AL173-T173)</f>
        <v>-3182</v>
      </c>
      <c r="AN173" s="45" t="b">
        <v>0</v>
      </c>
      <c r="AO173" s="13"/>
      <c r="AP173" s="13"/>
      <c r="AQ173" s="13"/>
      <c r="AR173" s="13"/>
      <c r="AS173" s="13"/>
      <c r="AT173" s="13"/>
      <c r="AU173" s="13"/>
      <c r="AV173" s="13"/>
    </row>
    <row r="174" spans="1:48" ht="12.75">
      <c r="A174" s="38">
        <v>140</v>
      </c>
      <c r="B174" s="38">
        <v>2</v>
      </c>
      <c r="C174" s="13" t="s">
        <v>474</v>
      </c>
      <c r="D174" s="13" t="s">
        <v>106</v>
      </c>
      <c r="E174" s="13" t="s">
        <v>474</v>
      </c>
      <c r="F174" s="38">
        <v>2340530026384</v>
      </c>
      <c r="G174" s="13"/>
      <c r="H174" s="13" t="s">
        <v>1733</v>
      </c>
      <c r="I174" s="13" t="s">
        <v>1734</v>
      </c>
      <c r="J174" s="13" t="s">
        <v>1735</v>
      </c>
      <c r="K174" s="13" t="s">
        <v>156</v>
      </c>
      <c r="L174" s="13" t="s">
        <v>779</v>
      </c>
      <c r="M174" s="13" t="s">
        <v>56</v>
      </c>
      <c r="N174" s="13" t="s">
        <v>235</v>
      </c>
      <c r="O174" s="13" t="s">
        <v>1736</v>
      </c>
      <c r="P174" s="52">
        <v>45353</v>
      </c>
      <c r="Q174" s="13" t="s">
        <v>474</v>
      </c>
      <c r="R174" s="38">
        <v>184</v>
      </c>
      <c r="S174" s="34" t="s">
        <v>146</v>
      </c>
      <c r="T174" s="40">
        <v>227273</v>
      </c>
      <c r="U174" s="40">
        <v>280000</v>
      </c>
      <c r="V174" s="40">
        <v>350000</v>
      </c>
      <c r="W174" s="41">
        <v>45360</v>
      </c>
      <c r="X174" s="34" t="s">
        <v>224</v>
      </c>
      <c r="Y174" s="13" t="s">
        <v>1216</v>
      </c>
      <c r="Z174" s="13" t="s">
        <v>1712</v>
      </c>
      <c r="AA174" s="38">
        <v>1</v>
      </c>
      <c r="AB174" s="13" t="s">
        <v>1737</v>
      </c>
      <c r="AC174" s="13" t="s">
        <v>83</v>
      </c>
      <c r="AD174" s="13" t="s">
        <v>84</v>
      </c>
      <c r="AE174" s="13" t="s">
        <v>85</v>
      </c>
      <c r="AF174" s="13" t="s">
        <v>86</v>
      </c>
      <c r="AG174" s="13" t="s">
        <v>87</v>
      </c>
      <c r="AH174" s="13" t="s">
        <v>88</v>
      </c>
      <c r="AI174" s="38">
        <v>230000</v>
      </c>
      <c r="AJ174" s="42">
        <f>AI174-T174</f>
        <v>2727</v>
      </c>
      <c r="AK174" s="13"/>
      <c r="AL174" s="43">
        <v>84000</v>
      </c>
      <c r="AM174" s="44">
        <f>IF(AL174="","",AL174-T174)</f>
        <v>-143273</v>
      </c>
      <c r="AN174" s="45" t="b">
        <v>1</v>
      </c>
      <c r="AO174" s="34"/>
      <c r="AP174" s="13"/>
      <c r="AQ174" s="13"/>
      <c r="AR174" s="13"/>
      <c r="AS174" s="13"/>
      <c r="AT174" s="13"/>
      <c r="AU174" s="13"/>
      <c r="AV174" s="13"/>
    </row>
    <row r="175" spans="1:48" ht="12.75" hidden="1">
      <c r="A175" s="38">
        <v>140</v>
      </c>
      <c r="B175" s="38">
        <v>3</v>
      </c>
      <c r="C175" s="13" t="s">
        <v>474</v>
      </c>
      <c r="D175" s="13" t="s">
        <v>106</v>
      </c>
      <c r="E175" s="13" t="s">
        <v>474</v>
      </c>
      <c r="F175" s="38">
        <v>2340530025554</v>
      </c>
      <c r="G175" s="13"/>
      <c r="H175" s="13" t="s">
        <v>1738</v>
      </c>
      <c r="I175" s="13" t="s">
        <v>1739</v>
      </c>
      <c r="J175" s="38">
        <v>31525713</v>
      </c>
      <c r="K175" s="13" t="s">
        <v>177</v>
      </c>
      <c r="L175" s="13" t="s">
        <v>1740</v>
      </c>
      <c r="M175" s="13" t="s">
        <v>56</v>
      </c>
      <c r="N175" s="13" t="s">
        <v>82</v>
      </c>
      <c r="O175" s="13" t="s">
        <v>484</v>
      </c>
      <c r="P175" s="13" t="s">
        <v>190</v>
      </c>
      <c r="Q175" s="13" t="s">
        <v>474</v>
      </c>
      <c r="R175" s="40">
        <v>230</v>
      </c>
      <c r="S175" s="34" t="s">
        <v>146</v>
      </c>
      <c r="T175" s="40">
        <v>72727</v>
      </c>
      <c r="U175" s="40">
        <v>90000</v>
      </c>
      <c r="V175" s="40">
        <v>120000</v>
      </c>
      <c r="W175" s="47" t="s">
        <v>190</v>
      </c>
      <c r="X175" s="34" t="s">
        <v>1741</v>
      </c>
      <c r="Y175" s="13" t="s">
        <v>1742</v>
      </c>
      <c r="Z175" s="13" t="s">
        <v>1731</v>
      </c>
      <c r="AA175" s="38">
        <v>1</v>
      </c>
      <c r="AB175" s="13" t="s">
        <v>243</v>
      </c>
      <c r="AC175" s="13" t="s">
        <v>83</v>
      </c>
      <c r="AD175" s="13" t="s">
        <v>84</v>
      </c>
      <c r="AE175" s="13" t="s">
        <v>90</v>
      </c>
      <c r="AF175" s="13" t="s">
        <v>91</v>
      </c>
      <c r="AG175" s="13" t="s">
        <v>160</v>
      </c>
      <c r="AH175" s="13" t="s">
        <v>828</v>
      </c>
      <c r="AI175" s="38">
        <v>90000</v>
      </c>
      <c r="AJ175" s="42">
        <f>AI175-T175</f>
        <v>17273</v>
      </c>
      <c r="AK175" s="13"/>
      <c r="AL175" s="43">
        <v>60000</v>
      </c>
      <c r="AM175" s="44">
        <f>IF(AL175="","",AL175-T175)</f>
        <v>-12727</v>
      </c>
      <c r="AN175" s="45" t="b">
        <v>0</v>
      </c>
      <c r="AO175" s="13"/>
      <c r="AP175" s="13"/>
      <c r="AQ175" s="13"/>
      <c r="AR175" s="13"/>
      <c r="AS175" s="13"/>
      <c r="AT175" s="13"/>
      <c r="AU175" s="13"/>
      <c r="AV175" s="13"/>
    </row>
    <row r="176" spans="1:48" ht="12.75" hidden="1">
      <c r="A176" s="38">
        <v>140</v>
      </c>
      <c r="B176" s="38">
        <v>4</v>
      </c>
      <c r="C176" s="13" t="s">
        <v>474</v>
      </c>
      <c r="D176" s="13" t="s">
        <v>106</v>
      </c>
      <c r="E176" s="13" t="s">
        <v>474</v>
      </c>
      <c r="F176" s="38">
        <v>2340530026414</v>
      </c>
      <c r="G176" s="13"/>
      <c r="H176" s="13" t="s">
        <v>1743</v>
      </c>
      <c r="I176" s="13" t="s">
        <v>1744</v>
      </c>
      <c r="J176" s="13" t="s">
        <v>416</v>
      </c>
      <c r="K176" s="13" t="s">
        <v>177</v>
      </c>
      <c r="L176" s="13" t="s">
        <v>1745</v>
      </c>
      <c r="M176" s="13" t="s">
        <v>56</v>
      </c>
      <c r="N176" s="13" t="s">
        <v>63</v>
      </c>
      <c r="O176" s="13" t="s">
        <v>1710</v>
      </c>
      <c r="P176" s="39">
        <v>45353</v>
      </c>
      <c r="Q176" s="13" t="s">
        <v>474</v>
      </c>
      <c r="R176" s="38">
        <v>184</v>
      </c>
      <c r="S176" s="34" t="s">
        <v>146</v>
      </c>
      <c r="T176" s="40">
        <v>40909</v>
      </c>
      <c r="U176" s="40">
        <v>60000</v>
      </c>
      <c r="V176" s="40">
        <v>60000</v>
      </c>
      <c r="W176" s="47"/>
      <c r="X176" s="34"/>
      <c r="Y176" s="13" t="s">
        <v>1216</v>
      </c>
      <c r="Z176" s="13" t="s">
        <v>1712</v>
      </c>
      <c r="AA176" s="38">
        <v>1</v>
      </c>
      <c r="AB176" s="13" t="s">
        <v>1746</v>
      </c>
      <c r="AC176" s="13" t="s">
        <v>83</v>
      </c>
      <c r="AD176" s="13" t="s">
        <v>84</v>
      </c>
      <c r="AE176" s="13" t="s">
        <v>90</v>
      </c>
      <c r="AF176" s="13" t="s">
        <v>91</v>
      </c>
      <c r="AG176" s="13" t="s">
        <v>92</v>
      </c>
      <c r="AH176" s="13" t="s">
        <v>835</v>
      </c>
      <c r="AI176" s="38">
        <v>50000</v>
      </c>
      <c r="AJ176" s="42">
        <f>AI176-T176</f>
        <v>9091</v>
      </c>
      <c r="AK176" s="13"/>
      <c r="AL176" s="43">
        <v>50000</v>
      </c>
      <c r="AM176" s="42">
        <f>IF(AL176="","",AL176-T176)</f>
        <v>9091</v>
      </c>
      <c r="AN176" s="45" t="b">
        <v>0</v>
      </c>
      <c r="AO176" s="13"/>
      <c r="AP176" s="13"/>
      <c r="AQ176" s="13"/>
      <c r="AR176" s="13"/>
      <c r="AS176" s="13"/>
      <c r="AT176" s="13"/>
      <c r="AU176" s="13"/>
      <c r="AV176" s="13"/>
    </row>
    <row r="177" spans="1:48" ht="12.75">
      <c r="A177" s="38">
        <v>140</v>
      </c>
      <c r="B177" s="38">
        <v>5</v>
      </c>
      <c r="C177" s="13" t="s">
        <v>474</v>
      </c>
      <c r="D177" s="13" t="s">
        <v>106</v>
      </c>
      <c r="E177" s="13" t="s">
        <v>474</v>
      </c>
      <c r="F177" s="38">
        <v>2340530029750</v>
      </c>
      <c r="G177" s="13"/>
      <c r="H177" s="13" t="s">
        <v>1747</v>
      </c>
      <c r="I177" s="13" t="s">
        <v>1748</v>
      </c>
      <c r="J177" s="13" t="s">
        <v>1749</v>
      </c>
      <c r="K177" s="13" t="s">
        <v>177</v>
      </c>
      <c r="L177" s="13" t="s">
        <v>1750</v>
      </c>
      <c r="M177" s="13" t="s">
        <v>56</v>
      </c>
      <c r="N177" s="13" t="s">
        <v>52</v>
      </c>
      <c r="O177" s="13" t="s">
        <v>1736</v>
      </c>
      <c r="P177" s="13" t="s">
        <v>190</v>
      </c>
      <c r="Q177" s="13" t="s">
        <v>474</v>
      </c>
      <c r="R177" s="38">
        <v>23</v>
      </c>
      <c r="S177" s="34" t="s">
        <v>146</v>
      </c>
      <c r="T177" s="40">
        <v>118182</v>
      </c>
      <c r="U177" s="40">
        <v>220000</v>
      </c>
      <c r="V177" s="40">
        <v>200000</v>
      </c>
      <c r="W177" s="47" t="s">
        <v>190</v>
      </c>
      <c r="X177" s="34" t="s">
        <v>224</v>
      </c>
      <c r="Y177" s="13" t="s">
        <v>1751</v>
      </c>
      <c r="Z177" s="13" t="s">
        <v>1712</v>
      </c>
      <c r="AA177" s="38">
        <v>1</v>
      </c>
      <c r="AB177" s="13"/>
      <c r="AC177" s="13"/>
      <c r="AD177" s="13"/>
      <c r="AE177" s="13"/>
      <c r="AF177" s="13"/>
      <c r="AG177" s="13"/>
      <c r="AH177" s="13"/>
      <c r="AI177" s="38">
        <v>150000</v>
      </c>
      <c r="AJ177" s="42">
        <f>AI177-T177</f>
        <v>31818</v>
      </c>
      <c r="AK177" s="13"/>
      <c r="AL177" s="43">
        <v>91000</v>
      </c>
      <c r="AM177" s="44">
        <f>IF(AL177="","",AL177-T177)</f>
        <v>-27182</v>
      </c>
      <c r="AN177" s="45" t="b">
        <v>1</v>
      </c>
      <c r="AO177" s="34"/>
      <c r="AP177" s="13"/>
      <c r="AQ177" s="13"/>
      <c r="AR177" s="13"/>
      <c r="AS177" s="13"/>
      <c r="AT177" s="13"/>
      <c r="AU177" s="13"/>
      <c r="AV177" s="13"/>
    </row>
    <row r="178" spans="1:48" ht="12.75" hidden="1">
      <c r="A178" s="38">
        <v>140</v>
      </c>
      <c r="B178" s="38">
        <v>6</v>
      </c>
      <c r="C178" s="13" t="s">
        <v>474</v>
      </c>
      <c r="D178" s="13" t="s">
        <v>106</v>
      </c>
      <c r="E178" s="13" t="s">
        <v>474</v>
      </c>
      <c r="F178" s="38">
        <v>2340530026339</v>
      </c>
      <c r="G178" s="13"/>
      <c r="H178" s="13" t="s">
        <v>1752</v>
      </c>
      <c r="I178" s="13" t="s">
        <v>1753</v>
      </c>
      <c r="J178" s="13" t="s">
        <v>1754</v>
      </c>
      <c r="K178" s="13" t="s">
        <v>813</v>
      </c>
      <c r="L178" s="13" t="s">
        <v>814</v>
      </c>
      <c r="M178" s="13" t="s">
        <v>56</v>
      </c>
      <c r="N178" s="13" t="s">
        <v>82</v>
      </c>
      <c r="O178" s="13" t="s">
        <v>484</v>
      </c>
      <c r="P178" s="13" t="s">
        <v>190</v>
      </c>
      <c r="Q178" s="13" t="s">
        <v>474</v>
      </c>
      <c r="R178" s="38">
        <v>187</v>
      </c>
      <c r="S178" s="34" t="s">
        <v>146</v>
      </c>
      <c r="T178" s="40">
        <v>63637</v>
      </c>
      <c r="U178" s="40">
        <v>98000</v>
      </c>
      <c r="V178" s="40">
        <v>78000</v>
      </c>
      <c r="W178" s="41">
        <v>45360</v>
      </c>
      <c r="X178" s="34" t="s">
        <v>224</v>
      </c>
      <c r="Y178" s="34" t="s">
        <v>1216</v>
      </c>
      <c r="Z178" s="13" t="s">
        <v>1712</v>
      </c>
      <c r="AA178" s="38">
        <v>1</v>
      </c>
      <c r="AB178" s="13" t="s">
        <v>57</v>
      </c>
      <c r="AC178" s="13" t="s">
        <v>83</v>
      </c>
      <c r="AD178" s="13" t="s">
        <v>84</v>
      </c>
      <c r="AE178" s="13" t="s">
        <v>90</v>
      </c>
      <c r="AF178" s="13" t="s">
        <v>91</v>
      </c>
      <c r="AG178" s="13" t="s">
        <v>160</v>
      </c>
      <c r="AH178" s="13" t="s">
        <v>93</v>
      </c>
      <c r="AI178" s="38">
        <v>75000</v>
      </c>
      <c r="AJ178" s="42">
        <f>AI178-T178</f>
        <v>11363</v>
      </c>
      <c r="AK178" s="13"/>
      <c r="AL178" s="43">
        <v>63000</v>
      </c>
      <c r="AM178" s="44">
        <f>IF(AL178="","",AL178-T178)</f>
        <v>-637</v>
      </c>
      <c r="AN178" s="45" t="b">
        <v>0</v>
      </c>
      <c r="AO178" s="13"/>
      <c r="AP178" s="13"/>
      <c r="AQ178" s="13"/>
      <c r="AR178" s="13"/>
      <c r="AS178" s="13"/>
      <c r="AT178" s="13"/>
      <c r="AU178" s="13"/>
      <c r="AV178" s="13"/>
    </row>
    <row r="179" spans="1:48" ht="12.75" hidden="1">
      <c r="A179" s="38">
        <v>140</v>
      </c>
      <c r="B179" s="38">
        <v>7</v>
      </c>
      <c r="C179" s="13" t="s">
        <v>474</v>
      </c>
      <c r="D179" s="13" t="s">
        <v>106</v>
      </c>
      <c r="E179" s="13" t="s">
        <v>474</v>
      </c>
      <c r="F179" s="38">
        <v>2340530025424</v>
      </c>
      <c r="G179" s="13"/>
      <c r="H179" s="13" t="s">
        <v>1755</v>
      </c>
      <c r="I179" s="13" t="s">
        <v>81</v>
      </c>
      <c r="J179" s="13"/>
      <c r="K179" s="13" t="s">
        <v>144</v>
      </c>
      <c r="L179" s="13" t="s">
        <v>1756</v>
      </c>
      <c r="M179" s="13" t="s">
        <v>56</v>
      </c>
      <c r="N179" s="13" t="s">
        <v>52</v>
      </c>
      <c r="O179" s="13" t="s">
        <v>1722</v>
      </c>
      <c r="P179" s="13" t="s">
        <v>190</v>
      </c>
      <c r="Q179" s="34" t="s">
        <v>474</v>
      </c>
      <c r="R179" s="40">
        <v>234</v>
      </c>
      <c r="S179" s="34" t="s">
        <v>146</v>
      </c>
      <c r="T179" s="40">
        <v>13637</v>
      </c>
      <c r="U179" s="40">
        <v>28000</v>
      </c>
      <c r="V179" s="40">
        <v>28000</v>
      </c>
      <c r="W179" s="47" t="s">
        <v>190</v>
      </c>
      <c r="X179" s="34" t="s">
        <v>1741</v>
      </c>
      <c r="Y179" s="34" t="s">
        <v>1757</v>
      </c>
      <c r="Z179" s="13" t="s">
        <v>1731</v>
      </c>
      <c r="AA179" s="40">
        <v>1</v>
      </c>
      <c r="AB179" s="13" t="s">
        <v>485</v>
      </c>
      <c r="AC179" s="13" t="s">
        <v>83</v>
      </c>
      <c r="AD179" s="13" t="s">
        <v>84</v>
      </c>
      <c r="AE179" s="13" t="s">
        <v>90</v>
      </c>
      <c r="AF179" s="13" t="s">
        <v>91</v>
      </c>
      <c r="AG179" s="13" t="s">
        <v>160</v>
      </c>
      <c r="AH179" s="13" t="s">
        <v>733</v>
      </c>
      <c r="AI179" s="38">
        <v>30000</v>
      </c>
      <c r="AJ179" s="42">
        <f>AI179-T179</f>
        <v>16363</v>
      </c>
      <c r="AK179" s="13"/>
      <c r="AL179" s="43">
        <v>27000</v>
      </c>
      <c r="AM179" s="42">
        <f>IF(AL179="","",AL179-T179)</f>
        <v>13363</v>
      </c>
      <c r="AN179" s="45" t="b">
        <v>0</v>
      </c>
      <c r="AO179" s="13"/>
      <c r="AP179" s="13"/>
      <c r="AQ179" s="13"/>
      <c r="AR179" s="13"/>
      <c r="AS179" s="13"/>
      <c r="AT179" s="13"/>
      <c r="AU179" s="13"/>
      <c r="AV179" s="13"/>
    </row>
    <row r="180" spans="1:48" ht="12.75" hidden="1">
      <c r="A180" s="38">
        <v>140</v>
      </c>
      <c r="B180" s="38">
        <v>8</v>
      </c>
      <c r="C180" s="13" t="s">
        <v>474</v>
      </c>
      <c r="D180" s="13" t="s">
        <v>106</v>
      </c>
      <c r="E180" s="13" t="s">
        <v>474</v>
      </c>
      <c r="F180" s="38">
        <v>2340530025158</v>
      </c>
      <c r="G180" s="13"/>
      <c r="H180" s="13" t="s">
        <v>1438</v>
      </c>
      <c r="I180" s="13" t="s">
        <v>1758</v>
      </c>
      <c r="J180" s="13"/>
      <c r="K180" s="13" t="s">
        <v>177</v>
      </c>
      <c r="L180" s="13" t="s">
        <v>145</v>
      </c>
      <c r="M180" s="13" t="s">
        <v>51</v>
      </c>
      <c r="N180" s="13" t="s">
        <v>52</v>
      </c>
      <c r="O180" s="13" t="s">
        <v>484</v>
      </c>
      <c r="P180" s="39">
        <v>45297</v>
      </c>
      <c r="Q180" s="13" t="s">
        <v>474</v>
      </c>
      <c r="R180" s="38">
        <v>240</v>
      </c>
      <c r="S180" s="34" t="s">
        <v>146</v>
      </c>
      <c r="T180" s="40">
        <v>4545</v>
      </c>
      <c r="U180" s="40">
        <v>7800</v>
      </c>
      <c r="V180" s="40">
        <v>9000</v>
      </c>
      <c r="W180" s="47" t="s">
        <v>190</v>
      </c>
      <c r="X180" s="34" t="s">
        <v>1711</v>
      </c>
      <c r="Y180" s="34" t="s">
        <v>1759</v>
      </c>
      <c r="Z180" s="13" t="s">
        <v>1731</v>
      </c>
      <c r="AA180" s="38">
        <v>1</v>
      </c>
      <c r="AB180" s="13" t="s">
        <v>1760</v>
      </c>
      <c r="AC180" s="13" t="s">
        <v>83</v>
      </c>
      <c r="AD180" s="13" t="s">
        <v>84</v>
      </c>
      <c r="AE180" s="13" t="s">
        <v>90</v>
      </c>
      <c r="AF180" s="13" t="s">
        <v>91</v>
      </c>
      <c r="AG180" s="13" t="s">
        <v>160</v>
      </c>
      <c r="AH180" s="13" t="s">
        <v>93</v>
      </c>
      <c r="AI180" s="38">
        <v>30000</v>
      </c>
      <c r="AJ180" s="42">
        <f>AI180-T180</f>
        <v>25455</v>
      </c>
      <c r="AK180" s="13"/>
      <c r="AL180" s="43">
        <v>11000</v>
      </c>
      <c r="AM180" s="42">
        <f>IF(AL180="","",AL180-T180)</f>
        <v>6455</v>
      </c>
      <c r="AN180" s="45" t="b">
        <v>0</v>
      </c>
      <c r="AO180" s="13"/>
      <c r="AP180" s="13"/>
      <c r="AQ180" s="13"/>
      <c r="AR180" s="13"/>
      <c r="AS180" s="13"/>
      <c r="AT180" s="13"/>
      <c r="AU180" s="13"/>
      <c r="AV180" s="13"/>
    </row>
    <row r="181" spans="1:48" ht="12.75" hidden="1">
      <c r="A181" s="38">
        <v>140</v>
      </c>
      <c r="B181" s="38">
        <v>9</v>
      </c>
      <c r="C181" s="13" t="s">
        <v>474</v>
      </c>
      <c r="D181" s="13" t="s">
        <v>106</v>
      </c>
      <c r="E181" s="13" t="s">
        <v>474</v>
      </c>
      <c r="F181" s="38">
        <v>2340530025165</v>
      </c>
      <c r="G181" s="13"/>
      <c r="H181" s="13" t="s">
        <v>1438</v>
      </c>
      <c r="I181" s="13" t="s">
        <v>1758</v>
      </c>
      <c r="J181" s="13"/>
      <c r="K181" s="13" t="s">
        <v>177</v>
      </c>
      <c r="L181" s="13" t="s">
        <v>145</v>
      </c>
      <c r="M181" s="13" t="s">
        <v>51</v>
      </c>
      <c r="N181" s="13" t="s">
        <v>52</v>
      </c>
      <c r="O181" s="13" t="s">
        <v>484</v>
      </c>
      <c r="P181" s="39">
        <v>45297</v>
      </c>
      <c r="Q181" s="13" t="s">
        <v>474</v>
      </c>
      <c r="R181" s="38">
        <v>240</v>
      </c>
      <c r="S181" s="34" t="s">
        <v>146</v>
      </c>
      <c r="T181" s="40">
        <v>4545</v>
      </c>
      <c r="U181" s="40">
        <v>7800</v>
      </c>
      <c r="V181" s="40">
        <v>9000</v>
      </c>
      <c r="W181" s="47" t="s">
        <v>190</v>
      </c>
      <c r="X181" s="34" t="s">
        <v>1711</v>
      </c>
      <c r="Y181" s="34" t="s">
        <v>1759</v>
      </c>
      <c r="Z181" s="13" t="s">
        <v>1731</v>
      </c>
      <c r="AA181" s="38">
        <v>1</v>
      </c>
      <c r="AB181" s="13" t="s">
        <v>1761</v>
      </c>
      <c r="AC181" s="13" t="s">
        <v>83</v>
      </c>
      <c r="AD181" s="13" t="s">
        <v>84</v>
      </c>
      <c r="AE181" s="13" t="s">
        <v>90</v>
      </c>
      <c r="AF181" s="13" t="s">
        <v>91</v>
      </c>
      <c r="AG181" s="13" t="s">
        <v>160</v>
      </c>
      <c r="AH181" s="13" t="s">
        <v>93</v>
      </c>
      <c r="AI181" s="38">
        <v>30000</v>
      </c>
      <c r="AJ181" s="42">
        <f>AI181-T181</f>
        <v>25455</v>
      </c>
      <c r="AK181" s="13"/>
      <c r="AL181" s="43">
        <v>12000</v>
      </c>
      <c r="AM181" s="42">
        <f>IF(AL181="","",AL181-T181)</f>
        <v>7455</v>
      </c>
      <c r="AN181" s="45" t="b">
        <v>0</v>
      </c>
      <c r="AO181" s="13"/>
      <c r="AP181" s="13"/>
      <c r="AQ181" s="13"/>
      <c r="AR181" s="13"/>
      <c r="AS181" s="13"/>
      <c r="AT181" s="13"/>
      <c r="AU181" s="13"/>
      <c r="AV181" s="13"/>
    </row>
    <row r="182" spans="1:48" ht="12.75" hidden="1">
      <c r="A182" s="38">
        <v>140</v>
      </c>
      <c r="B182" s="38">
        <v>10</v>
      </c>
      <c r="C182" s="13" t="s">
        <v>474</v>
      </c>
      <c r="D182" s="13" t="s">
        <v>106</v>
      </c>
      <c r="E182" s="13" t="s">
        <v>474</v>
      </c>
      <c r="F182" s="38">
        <v>2340530026315</v>
      </c>
      <c r="G182" s="13"/>
      <c r="H182" s="13" t="s">
        <v>1762</v>
      </c>
      <c r="I182" s="13" t="s">
        <v>1763</v>
      </c>
      <c r="J182" s="13" t="s">
        <v>478</v>
      </c>
      <c r="K182" s="13" t="s">
        <v>177</v>
      </c>
      <c r="L182" s="13" t="s">
        <v>1764</v>
      </c>
      <c r="M182" s="13" t="s">
        <v>241</v>
      </c>
      <c r="N182" s="13" t="s">
        <v>52</v>
      </c>
      <c r="O182" s="13" t="s">
        <v>1710</v>
      </c>
      <c r="P182" s="13" t="s">
        <v>190</v>
      </c>
      <c r="Q182" s="13" t="s">
        <v>474</v>
      </c>
      <c r="R182" s="38">
        <v>188</v>
      </c>
      <c r="S182" s="13" t="s">
        <v>146</v>
      </c>
      <c r="T182" s="40">
        <v>18182</v>
      </c>
      <c r="U182" s="40">
        <v>25000</v>
      </c>
      <c r="V182" s="40">
        <v>25000</v>
      </c>
      <c r="W182" s="47"/>
      <c r="X182" s="34"/>
      <c r="Y182" s="13" t="s">
        <v>1216</v>
      </c>
      <c r="Z182" s="13" t="s">
        <v>1712</v>
      </c>
      <c r="AA182" s="38">
        <v>1</v>
      </c>
      <c r="AB182" s="13" t="s">
        <v>57</v>
      </c>
      <c r="AC182" s="13" t="s">
        <v>83</v>
      </c>
      <c r="AD182" s="13" t="s">
        <v>84</v>
      </c>
      <c r="AE182" s="13" t="s">
        <v>90</v>
      </c>
      <c r="AF182" s="13" t="s">
        <v>91</v>
      </c>
      <c r="AG182" s="13" t="s">
        <v>160</v>
      </c>
      <c r="AH182" s="13" t="s">
        <v>93</v>
      </c>
      <c r="AI182" s="38">
        <v>30000</v>
      </c>
      <c r="AJ182" s="42">
        <f>AI182-T182</f>
        <v>11818</v>
      </c>
      <c r="AK182" s="13"/>
      <c r="AL182" s="43">
        <v>16000</v>
      </c>
      <c r="AM182" s="44">
        <f>IF(AL182="","",AL182-T182)</f>
        <v>-2182</v>
      </c>
      <c r="AN182" s="45" t="b">
        <v>0</v>
      </c>
      <c r="AO182" s="13"/>
      <c r="AP182" s="13"/>
      <c r="AQ182" s="13"/>
      <c r="AR182" s="13"/>
      <c r="AS182" s="13"/>
      <c r="AT182" s="13"/>
      <c r="AU182" s="13"/>
      <c r="AV182" s="13"/>
    </row>
    <row r="183" spans="1:48" ht="12.75" hidden="1">
      <c r="A183" s="38">
        <v>147</v>
      </c>
      <c r="B183" s="38">
        <v>1</v>
      </c>
      <c r="C183" s="13" t="s">
        <v>474</v>
      </c>
      <c r="D183" s="13" t="s">
        <v>106</v>
      </c>
      <c r="E183" s="13" t="s">
        <v>474</v>
      </c>
      <c r="F183" s="38">
        <v>2340530026322</v>
      </c>
      <c r="G183" s="13"/>
      <c r="H183" s="13" t="s">
        <v>1765</v>
      </c>
      <c r="I183" s="13" t="s">
        <v>1766</v>
      </c>
      <c r="J183" s="13" t="s">
        <v>478</v>
      </c>
      <c r="K183" s="13" t="s">
        <v>177</v>
      </c>
      <c r="L183" s="13" t="s">
        <v>1767</v>
      </c>
      <c r="M183" s="13" t="s">
        <v>241</v>
      </c>
      <c r="N183" s="13" t="s">
        <v>52</v>
      </c>
      <c r="O183" s="13" t="s">
        <v>1710</v>
      </c>
      <c r="P183" s="13" t="s">
        <v>190</v>
      </c>
      <c r="Q183" s="13" t="s">
        <v>474</v>
      </c>
      <c r="R183" s="38">
        <v>188</v>
      </c>
      <c r="S183" s="13" t="s">
        <v>146</v>
      </c>
      <c r="T183" s="40">
        <v>18182</v>
      </c>
      <c r="U183" s="40">
        <v>25000</v>
      </c>
      <c r="V183" s="40">
        <v>35000</v>
      </c>
      <c r="W183" s="47" t="s">
        <v>190</v>
      </c>
      <c r="X183" s="34" t="s">
        <v>1710</v>
      </c>
      <c r="Y183" s="13" t="s">
        <v>1216</v>
      </c>
      <c r="Z183" s="13" t="s">
        <v>1712</v>
      </c>
      <c r="AA183" s="38">
        <v>1</v>
      </c>
      <c r="AB183" s="13" t="s">
        <v>57</v>
      </c>
      <c r="AC183" s="13" t="s">
        <v>83</v>
      </c>
      <c r="AD183" s="13" t="s">
        <v>84</v>
      </c>
      <c r="AE183" s="13" t="s">
        <v>90</v>
      </c>
      <c r="AF183" s="13" t="s">
        <v>91</v>
      </c>
      <c r="AG183" s="13" t="s">
        <v>92</v>
      </c>
      <c r="AH183" s="13" t="s">
        <v>597</v>
      </c>
      <c r="AI183" s="38">
        <v>30000</v>
      </c>
      <c r="AJ183" s="42">
        <f>AI183-T183</f>
        <v>11818</v>
      </c>
      <c r="AK183" s="13"/>
      <c r="AL183" s="43">
        <v>13000</v>
      </c>
      <c r="AM183" s="44">
        <f>IF(AL183="","",AL183-T183)</f>
        <v>-5182</v>
      </c>
      <c r="AN183" s="45" t="b">
        <v>0</v>
      </c>
      <c r="AO183" s="13"/>
      <c r="AP183" s="13"/>
      <c r="AQ183" s="13"/>
      <c r="AR183" s="13"/>
      <c r="AS183" s="13"/>
      <c r="AT183" s="13"/>
      <c r="AU183" s="13"/>
      <c r="AV183" s="13"/>
    </row>
    <row r="184" spans="1:48" ht="12.75" hidden="1">
      <c r="A184" s="38">
        <v>147</v>
      </c>
      <c r="B184" s="38">
        <v>2</v>
      </c>
      <c r="C184" s="13" t="s">
        <v>474</v>
      </c>
      <c r="D184" s="13" t="s">
        <v>106</v>
      </c>
      <c r="E184" s="13" t="s">
        <v>107</v>
      </c>
      <c r="F184" s="38">
        <v>2340520095970</v>
      </c>
      <c r="G184" s="13"/>
      <c r="H184" s="13" t="s">
        <v>1768</v>
      </c>
      <c r="I184" s="13" t="s">
        <v>1769</v>
      </c>
      <c r="J184" s="13" t="s">
        <v>1770</v>
      </c>
      <c r="K184" s="13" t="s">
        <v>156</v>
      </c>
      <c r="L184" s="13" t="s">
        <v>451</v>
      </c>
      <c r="M184" s="13" t="s">
        <v>51</v>
      </c>
      <c r="N184" s="13" t="s">
        <v>119</v>
      </c>
      <c r="O184" s="13" t="s">
        <v>503</v>
      </c>
      <c r="P184" s="13" t="s">
        <v>190</v>
      </c>
      <c r="Q184" s="13" t="s">
        <v>107</v>
      </c>
      <c r="R184" s="40">
        <v>217</v>
      </c>
      <c r="S184" s="13" t="s">
        <v>146</v>
      </c>
      <c r="T184" s="40">
        <v>27273</v>
      </c>
      <c r="U184" s="40">
        <v>42800</v>
      </c>
      <c r="V184" s="40">
        <v>50000</v>
      </c>
      <c r="W184" s="41">
        <v>45512</v>
      </c>
      <c r="X184" s="34" t="s">
        <v>1711</v>
      </c>
      <c r="Y184" s="13" t="s">
        <v>1771</v>
      </c>
      <c r="Z184" s="13" t="s">
        <v>1772</v>
      </c>
      <c r="AA184" s="40">
        <v>1</v>
      </c>
      <c r="AB184" s="13" t="s">
        <v>1773</v>
      </c>
      <c r="AC184" s="13" t="s">
        <v>83</v>
      </c>
      <c r="AD184" s="13" t="s">
        <v>84</v>
      </c>
      <c r="AE184" s="13" t="s">
        <v>90</v>
      </c>
      <c r="AF184" s="13" t="s">
        <v>91</v>
      </c>
      <c r="AG184" s="13" t="s">
        <v>92</v>
      </c>
      <c r="AH184" s="13" t="s">
        <v>93</v>
      </c>
      <c r="AI184" s="38">
        <v>30000</v>
      </c>
      <c r="AJ184" s="42">
        <f>AI184-T184</f>
        <v>2727</v>
      </c>
      <c r="AK184" s="13"/>
      <c r="AL184" s="43">
        <v>34000</v>
      </c>
      <c r="AM184" s="42">
        <f>IF(AL184="","",AL184-T184)</f>
        <v>6727</v>
      </c>
      <c r="AN184" s="45" t="b">
        <v>0</v>
      </c>
      <c r="AO184" s="13"/>
      <c r="AP184" s="13"/>
      <c r="AQ184" s="13"/>
      <c r="AR184" s="13"/>
      <c r="AS184" s="13"/>
      <c r="AT184" s="13"/>
      <c r="AU184" s="13"/>
      <c r="AV184" s="13"/>
    </row>
    <row r="185" spans="1:48" ht="12.75" hidden="1">
      <c r="A185" s="38">
        <v>147</v>
      </c>
      <c r="B185" s="38">
        <v>3</v>
      </c>
      <c r="C185" s="13" t="s">
        <v>474</v>
      </c>
      <c r="D185" s="13" t="s">
        <v>106</v>
      </c>
      <c r="E185" s="13" t="s">
        <v>107</v>
      </c>
      <c r="F185" s="38">
        <v>2340520094751</v>
      </c>
      <c r="G185" s="13"/>
      <c r="H185" s="13" t="s">
        <v>1774</v>
      </c>
      <c r="I185" s="13" t="s">
        <v>1775</v>
      </c>
      <c r="J185" s="13" t="s">
        <v>1776</v>
      </c>
      <c r="K185" s="13" t="s">
        <v>156</v>
      </c>
      <c r="L185" s="13" t="s">
        <v>696</v>
      </c>
      <c r="M185" s="13" t="s">
        <v>51</v>
      </c>
      <c r="N185" s="13" t="s">
        <v>255</v>
      </c>
      <c r="O185" s="13" t="s">
        <v>198</v>
      </c>
      <c r="P185" s="13" t="s">
        <v>190</v>
      </c>
      <c r="Q185" s="13" t="s">
        <v>107</v>
      </c>
      <c r="R185" s="38">
        <v>227</v>
      </c>
      <c r="S185" s="13" t="s">
        <v>146</v>
      </c>
      <c r="T185" s="40">
        <v>15455</v>
      </c>
      <c r="U185" s="40">
        <v>19800</v>
      </c>
      <c r="V185" s="40">
        <v>25000</v>
      </c>
      <c r="W185" s="47" t="s">
        <v>190</v>
      </c>
      <c r="X185" s="34" t="s">
        <v>1711</v>
      </c>
      <c r="Y185" s="13" t="s">
        <v>1777</v>
      </c>
      <c r="Z185" s="13" t="s">
        <v>1772</v>
      </c>
      <c r="AA185" s="38">
        <v>1</v>
      </c>
      <c r="AB185" s="13" t="s">
        <v>1778</v>
      </c>
      <c r="AC185" s="13" t="s">
        <v>83</v>
      </c>
      <c r="AD185" s="13" t="s">
        <v>84</v>
      </c>
      <c r="AE185" s="13" t="s">
        <v>90</v>
      </c>
      <c r="AF185" s="13" t="s">
        <v>91</v>
      </c>
      <c r="AG185" s="13" t="s">
        <v>92</v>
      </c>
      <c r="AH185" s="13" t="s">
        <v>93</v>
      </c>
      <c r="AI185" s="38">
        <v>30000</v>
      </c>
      <c r="AJ185" s="42">
        <f>AI185-T185</f>
        <v>14545</v>
      </c>
      <c r="AK185" s="13"/>
      <c r="AL185" s="43">
        <v>7000</v>
      </c>
      <c r="AM185" s="44">
        <f>IF(AL185="","",AL185-T185)</f>
        <v>-8455</v>
      </c>
      <c r="AN185" s="45" t="b">
        <v>0</v>
      </c>
      <c r="AO185" s="13"/>
      <c r="AP185" s="13"/>
      <c r="AQ185" s="13"/>
      <c r="AR185" s="13"/>
      <c r="AS185" s="13"/>
      <c r="AT185" s="13"/>
      <c r="AU185" s="13"/>
      <c r="AV185" s="13"/>
    </row>
    <row r="186" spans="1:48" ht="12.75" hidden="1">
      <c r="A186" s="38">
        <v>147</v>
      </c>
      <c r="B186" s="38">
        <v>4</v>
      </c>
      <c r="C186" s="13" t="s">
        <v>474</v>
      </c>
      <c r="D186" s="13" t="s">
        <v>106</v>
      </c>
      <c r="E186" s="13" t="s">
        <v>107</v>
      </c>
      <c r="F186" s="38">
        <v>2340520095826</v>
      </c>
      <c r="G186" s="13"/>
      <c r="H186" s="13" t="s">
        <v>1779</v>
      </c>
      <c r="I186" s="13" t="s">
        <v>1780</v>
      </c>
      <c r="J186" s="72">
        <v>45582</v>
      </c>
      <c r="K186" s="13" t="s">
        <v>156</v>
      </c>
      <c r="L186" s="13" t="s">
        <v>157</v>
      </c>
      <c r="M186" s="13" t="s">
        <v>56</v>
      </c>
      <c r="N186" s="13" t="s">
        <v>1781</v>
      </c>
      <c r="O186" s="13" t="s">
        <v>558</v>
      </c>
      <c r="P186" s="13" t="s">
        <v>190</v>
      </c>
      <c r="Q186" s="13" t="s">
        <v>107</v>
      </c>
      <c r="R186" s="38">
        <v>218</v>
      </c>
      <c r="S186" s="13" t="s">
        <v>146</v>
      </c>
      <c r="T186" s="40">
        <v>9091</v>
      </c>
      <c r="U186" s="40">
        <v>15800</v>
      </c>
      <c r="V186" s="40">
        <v>18000</v>
      </c>
      <c r="W186" s="41">
        <v>45512</v>
      </c>
      <c r="X186" s="34" t="s">
        <v>1711</v>
      </c>
      <c r="Y186" s="13" t="s">
        <v>1782</v>
      </c>
      <c r="Z186" s="13" t="s">
        <v>1772</v>
      </c>
      <c r="AA186" s="38">
        <v>1</v>
      </c>
      <c r="AB186" s="13" t="s">
        <v>262</v>
      </c>
      <c r="AC186" s="13" t="s">
        <v>83</v>
      </c>
      <c r="AD186" s="13" t="s">
        <v>84</v>
      </c>
      <c r="AE186" s="13" t="s">
        <v>90</v>
      </c>
      <c r="AF186" s="13" t="s">
        <v>91</v>
      </c>
      <c r="AG186" s="13" t="s">
        <v>92</v>
      </c>
      <c r="AH186" s="13" t="s">
        <v>428</v>
      </c>
      <c r="AI186" s="38">
        <v>30000</v>
      </c>
      <c r="AJ186" s="42">
        <f>AI186-T186</f>
        <v>20909</v>
      </c>
      <c r="AK186" s="13"/>
      <c r="AL186" s="43">
        <v>13000</v>
      </c>
      <c r="AM186" s="42">
        <f>IF(AL186="","",AL186-T186)</f>
        <v>3909</v>
      </c>
      <c r="AN186" s="45" t="b">
        <v>0</v>
      </c>
      <c r="AO186" s="13"/>
      <c r="AP186" s="13"/>
      <c r="AQ186" s="13"/>
      <c r="AR186" s="13"/>
      <c r="AS186" s="13"/>
      <c r="AT186" s="13"/>
      <c r="AU186" s="13"/>
      <c r="AV186" s="13"/>
    </row>
    <row r="187" spans="1:48" ht="12.75" hidden="1">
      <c r="A187" s="38">
        <v>147</v>
      </c>
      <c r="B187" s="38">
        <v>5</v>
      </c>
      <c r="C187" s="13" t="s">
        <v>474</v>
      </c>
      <c r="D187" s="13" t="s">
        <v>106</v>
      </c>
      <c r="E187" s="13" t="s">
        <v>135</v>
      </c>
      <c r="F187" s="38">
        <v>2341810015999</v>
      </c>
      <c r="G187" s="13"/>
      <c r="H187" s="13" t="s">
        <v>1438</v>
      </c>
      <c r="I187" s="13" t="s">
        <v>1783</v>
      </c>
      <c r="J187" s="13" t="s">
        <v>736</v>
      </c>
      <c r="K187" s="13" t="s">
        <v>177</v>
      </c>
      <c r="L187" s="13" t="s">
        <v>1784</v>
      </c>
      <c r="M187" s="13" t="s">
        <v>479</v>
      </c>
      <c r="N187" s="13" t="s">
        <v>52</v>
      </c>
      <c r="O187" s="13" t="s">
        <v>256</v>
      </c>
      <c r="P187" s="13" t="s">
        <v>190</v>
      </c>
      <c r="Q187" s="13" t="s">
        <v>135</v>
      </c>
      <c r="R187" s="38">
        <v>450</v>
      </c>
      <c r="S187" s="13" t="s">
        <v>146</v>
      </c>
      <c r="T187" s="40">
        <v>19091</v>
      </c>
      <c r="U187" s="40">
        <v>20000</v>
      </c>
      <c r="V187" s="40">
        <v>28000</v>
      </c>
      <c r="W187" s="47" t="s">
        <v>190</v>
      </c>
      <c r="X187" s="34" t="s">
        <v>1711</v>
      </c>
      <c r="Y187" s="13" t="s">
        <v>1785</v>
      </c>
      <c r="Z187" s="13" t="s">
        <v>1786</v>
      </c>
      <c r="AA187" s="38">
        <v>1</v>
      </c>
      <c r="AB187" s="13" t="s">
        <v>57</v>
      </c>
      <c r="AC187" s="13" t="s">
        <v>83</v>
      </c>
      <c r="AD187" s="13" t="s">
        <v>84</v>
      </c>
      <c r="AE187" s="13" t="s">
        <v>90</v>
      </c>
      <c r="AF187" s="13" t="s">
        <v>91</v>
      </c>
      <c r="AG187" s="13" t="s">
        <v>92</v>
      </c>
      <c r="AH187" s="13" t="s">
        <v>93</v>
      </c>
      <c r="AI187" s="38">
        <v>30000</v>
      </c>
      <c r="AJ187" s="42">
        <f>AI187-T187</f>
        <v>10909</v>
      </c>
      <c r="AK187" s="13"/>
      <c r="AL187" s="43">
        <v>13000</v>
      </c>
      <c r="AM187" s="44">
        <f>IF(AL187="","",AL187-T187)</f>
        <v>-6091</v>
      </c>
      <c r="AN187" s="45" t="b">
        <v>0</v>
      </c>
      <c r="AO187" s="13"/>
      <c r="AP187" s="13"/>
      <c r="AQ187" s="13"/>
      <c r="AR187" s="13"/>
      <c r="AS187" s="13"/>
      <c r="AT187" s="13"/>
      <c r="AU187" s="13"/>
      <c r="AV187" s="13"/>
    </row>
    <row r="188" spans="1:48" ht="12.75">
      <c r="A188" s="63">
        <v>147</v>
      </c>
      <c r="B188" s="63">
        <v>6</v>
      </c>
      <c r="C188" s="64" t="s">
        <v>474</v>
      </c>
      <c r="D188" s="64" t="s">
        <v>106</v>
      </c>
      <c r="E188" s="64" t="s">
        <v>474</v>
      </c>
      <c r="F188" s="63">
        <v>2340530029842</v>
      </c>
      <c r="G188" s="13"/>
      <c r="H188" s="64" t="s">
        <v>1787</v>
      </c>
      <c r="I188" s="64" t="s">
        <v>1788</v>
      </c>
      <c r="J188" s="64" t="s">
        <v>478</v>
      </c>
      <c r="K188" s="64" t="s">
        <v>156</v>
      </c>
      <c r="L188" s="64" t="s">
        <v>860</v>
      </c>
      <c r="M188" s="64" t="s">
        <v>51</v>
      </c>
      <c r="N188" s="64" t="s">
        <v>1789</v>
      </c>
      <c r="O188" s="64" t="s">
        <v>1711</v>
      </c>
      <c r="P188" s="64" t="s">
        <v>190</v>
      </c>
      <c r="Q188" s="64" t="s">
        <v>474</v>
      </c>
      <c r="R188" s="63">
        <v>32</v>
      </c>
      <c r="S188" s="64" t="s">
        <v>146</v>
      </c>
      <c r="T188" s="66">
        <v>16364</v>
      </c>
      <c r="U188" s="66">
        <v>38000</v>
      </c>
      <c r="V188" s="66">
        <v>20000</v>
      </c>
      <c r="W188" s="67" t="s">
        <v>190</v>
      </c>
      <c r="X188" s="65" t="s">
        <v>224</v>
      </c>
      <c r="Y188" s="64" t="s">
        <v>1717</v>
      </c>
      <c r="Z188" s="64" t="s">
        <v>1712</v>
      </c>
      <c r="AA188" s="63">
        <v>1</v>
      </c>
      <c r="AB188" s="64" t="s">
        <v>1790</v>
      </c>
      <c r="AC188" s="64" t="s">
        <v>83</v>
      </c>
      <c r="AD188" s="64" t="s">
        <v>84</v>
      </c>
      <c r="AE188" s="64" t="s">
        <v>90</v>
      </c>
      <c r="AF188" s="64" t="s">
        <v>91</v>
      </c>
      <c r="AG188" s="64" t="s">
        <v>92</v>
      </c>
      <c r="AH188" s="64" t="s">
        <v>93</v>
      </c>
      <c r="AI188" s="63">
        <v>30000</v>
      </c>
      <c r="AJ188" s="68">
        <f>AI188-T188</f>
        <v>13636</v>
      </c>
      <c r="AK188" s="13"/>
      <c r="AL188" s="69" t="s">
        <v>1706</v>
      </c>
      <c r="AM188" s="70" t="e">
        <f>IF(AL188="","",AL188-T188)</f>
        <v>#VALUE!</v>
      </c>
      <c r="AN188" s="71" t="b">
        <v>1</v>
      </c>
      <c r="AO188" s="34"/>
      <c r="AP188" s="13"/>
      <c r="AQ188" s="13"/>
      <c r="AR188" s="13"/>
      <c r="AS188" s="13"/>
      <c r="AT188" s="13"/>
      <c r="AU188" s="13"/>
      <c r="AV188" s="13"/>
    </row>
    <row r="189" spans="1:48" ht="12.75" hidden="1">
      <c r="A189" s="38">
        <v>147</v>
      </c>
      <c r="B189" s="38">
        <v>7</v>
      </c>
      <c r="C189" s="13" t="s">
        <v>474</v>
      </c>
      <c r="D189" s="13" t="s">
        <v>106</v>
      </c>
      <c r="E189" s="13" t="s">
        <v>474</v>
      </c>
      <c r="F189" s="38">
        <v>2340530028500</v>
      </c>
      <c r="G189" s="13"/>
      <c r="H189" s="13" t="s">
        <v>1791</v>
      </c>
      <c r="I189" s="13" t="s">
        <v>1792</v>
      </c>
      <c r="J189" s="13" t="s">
        <v>1793</v>
      </c>
      <c r="K189" s="13" t="s">
        <v>156</v>
      </c>
      <c r="L189" s="13" t="s">
        <v>489</v>
      </c>
      <c r="M189" s="13" t="s">
        <v>56</v>
      </c>
      <c r="N189" s="13" t="s">
        <v>63</v>
      </c>
      <c r="O189" s="13" t="s">
        <v>484</v>
      </c>
      <c r="P189" s="13" t="s">
        <v>190</v>
      </c>
      <c r="Q189" s="13" t="s">
        <v>474</v>
      </c>
      <c r="R189" s="38">
        <v>88</v>
      </c>
      <c r="S189" s="13" t="s">
        <v>146</v>
      </c>
      <c r="T189" s="40">
        <v>27273</v>
      </c>
      <c r="U189" s="40">
        <v>88000</v>
      </c>
      <c r="V189" s="40">
        <v>45000</v>
      </c>
      <c r="W189" s="47" t="s">
        <v>190</v>
      </c>
      <c r="X189" s="34" t="s">
        <v>224</v>
      </c>
      <c r="Y189" s="13" t="s">
        <v>1794</v>
      </c>
      <c r="Z189" s="13" t="s">
        <v>1712</v>
      </c>
      <c r="AA189" s="38">
        <v>1</v>
      </c>
      <c r="AB189" s="13" t="s">
        <v>262</v>
      </c>
      <c r="AC189" s="13" t="s">
        <v>83</v>
      </c>
      <c r="AD189" s="13" t="s">
        <v>84</v>
      </c>
      <c r="AE189" s="13" t="s">
        <v>90</v>
      </c>
      <c r="AF189" s="13" t="s">
        <v>91</v>
      </c>
      <c r="AG189" s="13" t="s">
        <v>92</v>
      </c>
      <c r="AH189" s="13" t="s">
        <v>93</v>
      </c>
      <c r="AI189" s="38">
        <v>70000</v>
      </c>
      <c r="AJ189" s="42">
        <f>AI189-T189</f>
        <v>42727</v>
      </c>
      <c r="AK189" s="13"/>
      <c r="AL189" s="43">
        <v>70000</v>
      </c>
      <c r="AM189" s="42">
        <f>IF(AL189="","",AL189-T189)</f>
        <v>42727</v>
      </c>
      <c r="AN189" s="45" t="b">
        <v>0</v>
      </c>
      <c r="AO189" s="13"/>
      <c r="AP189" s="13"/>
      <c r="AQ189" s="13"/>
      <c r="AR189" s="13"/>
      <c r="AS189" s="13"/>
      <c r="AT189" s="13"/>
      <c r="AU189" s="13"/>
      <c r="AV189" s="13"/>
    </row>
    <row r="190" spans="1:48" ht="12.75" hidden="1">
      <c r="A190" s="38">
        <v>147</v>
      </c>
      <c r="B190" s="38">
        <v>8</v>
      </c>
      <c r="C190" s="13" t="s">
        <v>474</v>
      </c>
      <c r="D190" s="13" t="s">
        <v>106</v>
      </c>
      <c r="E190" s="13" t="s">
        <v>474</v>
      </c>
      <c r="F190" s="38">
        <v>2340530029088</v>
      </c>
      <c r="G190" s="13"/>
      <c r="H190" s="13" t="s">
        <v>1795</v>
      </c>
      <c r="I190" s="13" t="s">
        <v>1796</v>
      </c>
      <c r="J190" s="13" t="s">
        <v>488</v>
      </c>
      <c r="K190" s="13" t="s">
        <v>156</v>
      </c>
      <c r="L190" s="13" t="s">
        <v>489</v>
      </c>
      <c r="M190" s="13" t="s">
        <v>51</v>
      </c>
      <c r="N190" s="13" t="s">
        <v>63</v>
      </c>
      <c r="O190" s="13" t="s">
        <v>484</v>
      </c>
      <c r="P190" s="13" t="s">
        <v>190</v>
      </c>
      <c r="Q190" s="13" t="s">
        <v>474</v>
      </c>
      <c r="R190" s="38">
        <v>61</v>
      </c>
      <c r="S190" s="13" t="s">
        <v>146</v>
      </c>
      <c r="T190" s="40">
        <v>18182</v>
      </c>
      <c r="U190" s="40">
        <v>38000</v>
      </c>
      <c r="V190" s="40">
        <v>32000</v>
      </c>
      <c r="W190" s="47" t="s">
        <v>190</v>
      </c>
      <c r="X190" s="34" t="s">
        <v>224</v>
      </c>
      <c r="Y190" s="13" t="s">
        <v>1797</v>
      </c>
      <c r="Z190" s="13" t="s">
        <v>1712</v>
      </c>
      <c r="AA190" s="38">
        <v>1</v>
      </c>
      <c r="AB190" s="13" t="s">
        <v>262</v>
      </c>
      <c r="AC190" s="13" t="s">
        <v>83</v>
      </c>
      <c r="AD190" s="13" t="s">
        <v>84</v>
      </c>
      <c r="AE190" s="13" t="s">
        <v>90</v>
      </c>
      <c r="AF190" s="13" t="s">
        <v>91</v>
      </c>
      <c r="AG190" s="13" t="s">
        <v>92</v>
      </c>
      <c r="AH190" s="13" t="s">
        <v>93</v>
      </c>
      <c r="AI190" s="38">
        <v>75000</v>
      </c>
      <c r="AJ190" s="42">
        <f>AI190-T190</f>
        <v>56818</v>
      </c>
      <c r="AK190" s="13"/>
      <c r="AL190" s="43">
        <v>32000</v>
      </c>
      <c r="AM190" s="42">
        <f>IF(AL190="","",AL190-T190)</f>
        <v>13818</v>
      </c>
      <c r="AN190" s="45" t="b">
        <v>0</v>
      </c>
      <c r="AO190" s="13"/>
      <c r="AP190" s="13"/>
      <c r="AQ190" s="13"/>
      <c r="AR190" s="13"/>
      <c r="AS190" s="13"/>
      <c r="AT190" s="13"/>
      <c r="AU190" s="13"/>
      <c r="AV190" s="13"/>
    </row>
    <row r="191" spans="1:48" ht="12.75" hidden="1">
      <c r="A191" s="38">
        <v>147</v>
      </c>
      <c r="B191" s="38">
        <v>9</v>
      </c>
      <c r="C191" s="13" t="s">
        <v>474</v>
      </c>
      <c r="D191" s="13" t="s">
        <v>106</v>
      </c>
      <c r="E191" s="13" t="s">
        <v>474</v>
      </c>
      <c r="F191" s="38">
        <v>2340530029378</v>
      </c>
      <c r="G191" s="13"/>
      <c r="H191" s="13" t="s">
        <v>1798</v>
      </c>
      <c r="I191" s="13" t="s">
        <v>1799</v>
      </c>
      <c r="J191" s="13" t="s">
        <v>478</v>
      </c>
      <c r="K191" s="13" t="s">
        <v>156</v>
      </c>
      <c r="L191" s="13" t="s">
        <v>1800</v>
      </c>
      <c r="M191" s="13" t="s">
        <v>56</v>
      </c>
      <c r="N191" s="13" t="s">
        <v>770</v>
      </c>
      <c r="O191" s="13" t="s">
        <v>484</v>
      </c>
      <c r="P191" s="13" t="s">
        <v>190</v>
      </c>
      <c r="Q191" s="13" t="s">
        <v>474</v>
      </c>
      <c r="R191" s="38">
        <v>49</v>
      </c>
      <c r="S191" s="13" t="s">
        <v>146</v>
      </c>
      <c r="T191" s="40">
        <v>36364</v>
      </c>
      <c r="U191" s="40">
        <v>68000</v>
      </c>
      <c r="V191" s="40">
        <v>60000</v>
      </c>
      <c r="W191" s="47" t="s">
        <v>190</v>
      </c>
      <c r="X191" s="34" t="s">
        <v>224</v>
      </c>
      <c r="Y191" s="13" t="s">
        <v>1801</v>
      </c>
      <c r="Z191" s="13" t="s">
        <v>1712</v>
      </c>
      <c r="AA191" s="38">
        <v>1</v>
      </c>
      <c r="AB191" s="13" t="s">
        <v>1802</v>
      </c>
      <c r="AC191" s="13" t="s">
        <v>83</v>
      </c>
      <c r="AD191" s="13" t="s">
        <v>84</v>
      </c>
      <c r="AE191" s="13" t="s">
        <v>90</v>
      </c>
      <c r="AF191" s="13" t="s">
        <v>91</v>
      </c>
      <c r="AG191" s="13" t="s">
        <v>92</v>
      </c>
      <c r="AH191" s="13" t="s">
        <v>96</v>
      </c>
      <c r="AI191" s="38">
        <v>40000</v>
      </c>
      <c r="AJ191" s="42">
        <f>AI191-T191</f>
        <v>3636</v>
      </c>
      <c r="AK191" s="13"/>
      <c r="AL191" s="43">
        <v>45000</v>
      </c>
      <c r="AM191" s="42">
        <f>IF(AL191="","",AL191-T191)</f>
        <v>8636</v>
      </c>
      <c r="AN191" s="45" t="b">
        <v>0</v>
      </c>
      <c r="AO191" s="13"/>
      <c r="AP191" s="13"/>
      <c r="AQ191" s="13"/>
      <c r="AR191" s="13"/>
      <c r="AS191" s="13"/>
      <c r="AT191" s="13"/>
      <c r="AU191" s="13"/>
      <c r="AV191" s="13"/>
    </row>
    <row r="192" spans="1:48" ht="12.75" hidden="1">
      <c r="A192" s="38">
        <v>147</v>
      </c>
      <c r="B192" s="38">
        <v>10</v>
      </c>
      <c r="C192" s="13" t="s">
        <v>474</v>
      </c>
      <c r="D192" s="13" t="s">
        <v>106</v>
      </c>
      <c r="E192" s="13" t="s">
        <v>474</v>
      </c>
      <c r="F192" s="38">
        <v>2340530028876</v>
      </c>
      <c r="G192" s="13"/>
      <c r="H192" s="13" t="s">
        <v>1803</v>
      </c>
      <c r="I192" s="13" t="s">
        <v>1804</v>
      </c>
      <c r="J192" s="13" t="s">
        <v>478</v>
      </c>
      <c r="K192" s="13" t="s">
        <v>156</v>
      </c>
      <c r="L192" s="13" t="s">
        <v>157</v>
      </c>
      <c r="M192" s="13" t="s">
        <v>56</v>
      </c>
      <c r="N192" s="13" t="s">
        <v>770</v>
      </c>
      <c r="O192" s="13" t="s">
        <v>1736</v>
      </c>
      <c r="P192" s="13" t="s">
        <v>190</v>
      </c>
      <c r="Q192" s="13" t="s">
        <v>474</v>
      </c>
      <c r="R192" s="38">
        <v>65</v>
      </c>
      <c r="S192" s="13" t="s">
        <v>146</v>
      </c>
      <c r="T192" s="40">
        <v>22727</v>
      </c>
      <c r="U192" s="40">
        <v>68000</v>
      </c>
      <c r="V192" s="40">
        <v>50000</v>
      </c>
      <c r="W192" s="47" t="s">
        <v>190</v>
      </c>
      <c r="X192" s="34" t="s">
        <v>224</v>
      </c>
      <c r="Y192" s="13" t="s">
        <v>1797</v>
      </c>
      <c r="Z192" s="13" t="s">
        <v>1712</v>
      </c>
      <c r="AA192" s="38">
        <v>1</v>
      </c>
      <c r="AB192" s="13" t="s">
        <v>262</v>
      </c>
      <c r="AC192" s="13" t="s">
        <v>83</v>
      </c>
      <c r="AD192" s="13" t="s">
        <v>84</v>
      </c>
      <c r="AE192" s="13" t="s">
        <v>90</v>
      </c>
      <c r="AF192" s="13" t="s">
        <v>91</v>
      </c>
      <c r="AG192" s="13" t="s">
        <v>92</v>
      </c>
      <c r="AH192" s="13" t="s">
        <v>428</v>
      </c>
      <c r="AI192" s="38">
        <v>40000</v>
      </c>
      <c r="AJ192" s="42">
        <f>AI192-T192</f>
        <v>17273</v>
      </c>
      <c r="AK192" s="13"/>
      <c r="AL192" s="43">
        <v>40000</v>
      </c>
      <c r="AM192" s="42">
        <f>IF(AL192="","",AL192-T192)</f>
        <v>17273</v>
      </c>
      <c r="AN192" s="45" t="b">
        <v>0</v>
      </c>
      <c r="AO192" s="13"/>
      <c r="AP192" s="13"/>
      <c r="AQ192" s="13"/>
      <c r="AR192" s="13"/>
      <c r="AS192" s="13"/>
      <c r="AT192" s="13"/>
      <c r="AU192" s="13"/>
      <c r="AV192" s="13"/>
    </row>
    <row r="193" spans="1:48" ht="12.75" hidden="1">
      <c r="A193" s="38">
        <v>153</v>
      </c>
      <c r="B193" s="38">
        <v>1</v>
      </c>
      <c r="C193" s="13" t="s">
        <v>474</v>
      </c>
      <c r="D193" s="13" t="s">
        <v>106</v>
      </c>
      <c r="E193" s="13" t="s">
        <v>474</v>
      </c>
      <c r="F193" s="38">
        <v>2340530026759</v>
      </c>
      <c r="G193" s="13"/>
      <c r="H193" s="13" t="s">
        <v>1805</v>
      </c>
      <c r="I193" s="13" t="s">
        <v>1806</v>
      </c>
      <c r="J193" s="13" t="s">
        <v>1807</v>
      </c>
      <c r="K193" s="13" t="s">
        <v>156</v>
      </c>
      <c r="L193" s="13" t="s">
        <v>1808</v>
      </c>
      <c r="M193" s="13" t="s">
        <v>51</v>
      </c>
      <c r="N193" s="13" t="s">
        <v>823</v>
      </c>
      <c r="O193" s="13" t="s">
        <v>1710</v>
      </c>
      <c r="P193" s="13" t="s">
        <v>190</v>
      </c>
      <c r="Q193" s="13" t="s">
        <v>474</v>
      </c>
      <c r="R193" s="38">
        <v>179</v>
      </c>
      <c r="S193" s="13" t="s">
        <v>146</v>
      </c>
      <c r="T193" s="40">
        <v>909</v>
      </c>
      <c r="U193" s="40">
        <v>1500</v>
      </c>
      <c r="V193" s="40">
        <v>1500</v>
      </c>
      <c r="W193" s="47"/>
      <c r="X193" s="34"/>
      <c r="Y193" s="13" t="s">
        <v>260</v>
      </c>
      <c r="Z193" s="13" t="s">
        <v>1712</v>
      </c>
      <c r="AA193" s="38">
        <v>1</v>
      </c>
      <c r="AB193" s="13" t="s">
        <v>74</v>
      </c>
      <c r="AC193" s="13" t="s">
        <v>83</v>
      </c>
      <c r="AD193" s="13" t="s">
        <v>84</v>
      </c>
      <c r="AE193" s="13" t="s">
        <v>90</v>
      </c>
      <c r="AF193" s="13" t="s">
        <v>91</v>
      </c>
      <c r="AG193" s="13" t="s">
        <v>92</v>
      </c>
      <c r="AH193" s="13" t="s">
        <v>93</v>
      </c>
      <c r="AI193" s="38">
        <v>30000</v>
      </c>
      <c r="AJ193" s="42">
        <f>AI193-T193</f>
        <v>29091</v>
      </c>
      <c r="AK193" s="13"/>
      <c r="AL193" s="43">
        <v>1000</v>
      </c>
      <c r="AM193" s="42">
        <f>IF(AL193="","",AL193-T193)</f>
        <v>91</v>
      </c>
      <c r="AN193" s="45" t="b">
        <v>0</v>
      </c>
      <c r="AO193" s="13"/>
      <c r="AP193" s="13"/>
      <c r="AQ193" s="13"/>
      <c r="AR193" s="13"/>
      <c r="AS193" s="13"/>
      <c r="AT193" s="13"/>
      <c r="AU193" s="13"/>
      <c r="AV193" s="13"/>
    </row>
    <row r="194" spans="1:48" ht="12.75" hidden="1">
      <c r="A194" s="38">
        <v>153</v>
      </c>
      <c r="B194" s="38">
        <v>2</v>
      </c>
      <c r="C194" s="13" t="s">
        <v>474</v>
      </c>
      <c r="D194" s="13" t="s">
        <v>106</v>
      </c>
      <c r="E194" s="13" t="s">
        <v>474</v>
      </c>
      <c r="F194" s="38">
        <v>2340530027404</v>
      </c>
      <c r="G194" s="13"/>
      <c r="H194" s="13" t="s">
        <v>974</v>
      </c>
      <c r="I194" s="13" t="s">
        <v>1397</v>
      </c>
      <c r="J194" s="13" t="s">
        <v>1809</v>
      </c>
      <c r="K194" s="13" t="s">
        <v>156</v>
      </c>
      <c r="L194" s="13" t="s">
        <v>935</v>
      </c>
      <c r="M194" s="13" t="s">
        <v>51</v>
      </c>
      <c r="N194" s="13" t="s">
        <v>63</v>
      </c>
      <c r="O194" s="13" t="s">
        <v>1710</v>
      </c>
      <c r="P194" s="13" t="s">
        <v>190</v>
      </c>
      <c r="Q194" s="13" t="s">
        <v>474</v>
      </c>
      <c r="R194" s="38">
        <v>141</v>
      </c>
      <c r="S194" s="13" t="s">
        <v>146</v>
      </c>
      <c r="T194" s="40">
        <v>45455</v>
      </c>
      <c r="U194" s="40">
        <v>88000</v>
      </c>
      <c r="V194" s="40">
        <v>70000</v>
      </c>
      <c r="W194" s="41">
        <v>45414</v>
      </c>
      <c r="X194" s="34" t="s">
        <v>224</v>
      </c>
      <c r="Y194" s="13" t="s">
        <v>1810</v>
      </c>
      <c r="Z194" s="13" t="s">
        <v>1712</v>
      </c>
      <c r="AA194" s="38">
        <v>1</v>
      </c>
      <c r="AB194" s="13" t="s">
        <v>1811</v>
      </c>
      <c r="AC194" s="13" t="s">
        <v>83</v>
      </c>
      <c r="AD194" s="13" t="s">
        <v>84</v>
      </c>
      <c r="AE194" s="13" t="s">
        <v>90</v>
      </c>
      <c r="AF194" s="13" t="s">
        <v>91</v>
      </c>
      <c r="AG194" s="13" t="s">
        <v>92</v>
      </c>
      <c r="AH194" s="13" t="s">
        <v>93</v>
      </c>
      <c r="AI194" s="38">
        <v>60000</v>
      </c>
      <c r="AJ194" s="42">
        <f>AI194-T194</f>
        <v>14545</v>
      </c>
      <c r="AK194" s="13"/>
      <c r="AL194" s="43">
        <v>48000</v>
      </c>
      <c r="AM194" s="42">
        <f>IF(AL194="","",AL194-T194)</f>
        <v>2545</v>
      </c>
      <c r="AN194" s="45" t="b">
        <v>0</v>
      </c>
      <c r="AO194" s="13"/>
      <c r="AP194" s="13"/>
      <c r="AQ194" s="13"/>
      <c r="AR194" s="13"/>
      <c r="AS194" s="13"/>
      <c r="AT194" s="13"/>
      <c r="AU194" s="13"/>
      <c r="AV194" s="13"/>
    </row>
    <row r="195" spans="1:48" ht="12.75" hidden="1">
      <c r="A195" s="38">
        <v>153</v>
      </c>
      <c r="B195" s="38">
        <v>3</v>
      </c>
      <c r="C195" s="13" t="s">
        <v>474</v>
      </c>
      <c r="D195" s="13" t="s">
        <v>106</v>
      </c>
      <c r="E195" s="13" t="s">
        <v>474</v>
      </c>
      <c r="F195" s="38">
        <v>2340530027879</v>
      </c>
      <c r="G195" s="13"/>
      <c r="H195" s="13" t="s">
        <v>1812</v>
      </c>
      <c r="I195" s="13" t="s">
        <v>1813</v>
      </c>
      <c r="J195" s="13" t="s">
        <v>1814</v>
      </c>
      <c r="K195" s="13" t="s">
        <v>156</v>
      </c>
      <c r="L195" s="13" t="s">
        <v>157</v>
      </c>
      <c r="M195" s="13" t="s">
        <v>56</v>
      </c>
      <c r="N195" s="13" t="s">
        <v>63</v>
      </c>
      <c r="O195" s="13" t="s">
        <v>1736</v>
      </c>
      <c r="P195" s="13" t="s">
        <v>190</v>
      </c>
      <c r="Q195" s="13" t="s">
        <v>474</v>
      </c>
      <c r="R195" s="38">
        <v>119</v>
      </c>
      <c r="S195" s="13" t="s">
        <v>146</v>
      </c>
      <c r="T195" s="40">
        <v>27273</v>
      </c>
      <c r="U195" s="40">
        <v>69800</v>
      </c>
      <c r="V195" s="40">
        <v>50000</v>
      </c>
      <c r="W195" s="47" t="s">
        <v>190</v>
      </c>
      <c r="X195" s="34" t="s">
        <v>224</v>
      </c>
      <c r="Y195" s="13" t="s">
        <v>1815</v>
      </c>
      <c r="Z195" s="13" t="s">
        <v>1712</v>
      </c>
      <c r="AA195" s="38">
        <v>1</v>
      </c>
      <c r="AB195" s="13" t="s">
        <v>485</v>
      </c>
      <c r="AC195" s="13" t="s">
        <v>83</v>
      </c>
      <c r="AD195" s="13" t="s">
        <v>84</v>
      </c>
      <c r="AE195" s="13" t="s">
        <v>90</v>
      </c>
      <c r="AF195" s="13" t="s">
        <v>91</v>
      </c>
      <c r="AG195" s="13" t="s">
        <v>92</v>
      </c>
      <c r="AH195" s="13" t="s">
        <v>428</v>
      </c>
      <c r="AI195" s="38">
        <v>50000</v>
      </c>
      <c r="AJ195" s="42">
        <f>AI195-T195</f>
        <v>22727</v>
      </c>
      <c r="AK195" s="13"/>
      <c r="AL195" s="43">
        <v>59000</v>
      </c>
      <c r="AM195" s="42">
        <f>IF(AL195="","",AL195-T195)</f>
        <v>31727</v>
      </c>
      <c r="AN195" s="45" t="b">
        <v>0</v>
      </c>
      <c r="AO195" s="13"/>
      <c r="AP195" s="13"/>
      <c r="AQ195" s="13"/>
      <c r="AR195" s="13"/>
      <c r="AS195" s="13"/>
      <c r="AT195" s="13"/>
      <c r="AU195" s="13"/>
      <c r="AV195" s="13"/>
    </row>
    <row r="196" spans="1:48" ht="12.75" hidden="1">
      <c r="A196" s="38">
        <v>153</v>
      </c>
      <c r="B196" s="38">
        <v>4</v>
      </c>
      <c r="C196" s="13" t="s">
        <v>474</v>
      </c>
      <c r="D196" s="13" t="s">
        <v>106</v>
      </c>
      <c r="E196" s="13" t="s">
        <v>474</v>
      </c>
      <c r="F196" s="38">
        <v>2340530028890</v>
      </c>
      <c r="G196" s="13"/>
      <c r="H196" s="13" t="s">
        <v>1816</v>
      </c>
      <c r="I196" s="13" t="s">
        <v>1817</v>
      </c>
      <c r="J196" s="13" t="s">
        <v>478</v>
      </c>
      <c r="K196" s="13" t="s">
        <v>156</v>
      </c>
      <c r="L196" s="13" t="s">
        <v>157</v>
      </c>
      <c r="M196" s="13" t="s">
        <v>56</v>
      </c>
      <c r="N196" s="13" t="s">
        <v>1818</v>
      </c>
      <c r="O196" s="13" t="s">
        <v>1736</v>
      </c>
      <c r="P196" s="13" t="s">
        <v>190</v>
      </c>
      <c r="Q196" s="13" t="s">
        <v>474</v>
      </c>
      <c r="R196" s="38">
        <v>65</v>
      </c>
      <c r="S196" s="13" t="s">
        <v>146</v>
      </c>
      <c r="T196" s="40">
        <v>2727</v>
      </c>
      <c r="U196" s="40">
        <v>9800</v>
      </c>
      <c r="V196" s="40">
        <v>9000</v>
      </c>
      <c r="W196" s="47" t="s">
        <v>190</v>
      </c>
      <c r="X196" s="34" t="s">
        <v>224</v>
      </c>
      <c r="Y196" s="13" t="s">
        <v>1797</v>
      </c>
      <c r="Z196" s="13" t="s">
        <v>1712</v>
      </c>
      <c r="AA196" s="38">
        <v>1</v>
      </c>
      <c r="AB196" s="13" t="s">
        <v>1819</v>
      </c>
      <c r="AC196" s="13" t="s">
        <v>83</v>
      </c>
      <c r="AD196" s="13" t="s">
        <v>84</v>
      </c>
      <c r="AE196" s="13" t="s">
        <v>90</v>
      </c>
      <c r="AF196" s="13" t="s">
        <v>91</v>
      </c>
      <c r="AG196" s="13" t="s">
        <v>92</v>
      </c>
      <c r="AH196" s="13" t="s">
        <v>428</v>
      </c>
      <c r="AI196" s="38">
        <v>30000</v>
      </c>
      <c r="AJ196" s="42">
        <f>AI196-T196</f>
        <v>27273</v>
      </c>
      <c r="AK196" s="13"/>
      <c r="AL196" s="43">
        <v>4500</v>
      </c>
      <c r="AM196" s="42">
        <f>IF(AL196="","",AL196-T196)</f>
        <v>1773</v>
      </c>
      <c r="AN196" s="45" t="b">
        <v>0</v>
      </c>
      <c r="AO196" s="13"/>
      <c r="AP196" s="13"/>
      <c r="AQ196" s="13"/>
      <c r="AR196" s="13"/>
      <c r="AS196" s="13"/>
      <c r="AT196" s="13"/>
      <c r="AU196" s="13"/>
      <c r="AV196" s="13"/>
    </row>
    <row r="197" spans="1:48" ht="12.75" hidden="1">
      <c r="A197" s="38">
        <v>153</v>
      </c>
      <c r="B197" s="38">
        <v>5</v>
      </c>
      <c r="C197" s="13" t="s">
        <v>474</v>
      </c>
      <c r="D197" s="13" t="s">
        <v>106</v>
      </c>
      <c r="E197" s="13" t="s">
        <v>474</v>
      </c>
      <c r="F197" s="38">
        <v>2340530029484</v>
      </c>
      <c r="G197" s="13"/>
      <c r="H197" s="13" t="s">
        <v>1820</v>
      </c>
      <c r="I197" s="13" t="s">
        <v>1821</v>
      </c>
      <c r="J197" s="13" t="s">
        <v>1822</v>
      </c>
      <c r="K197" s="13" t="s">
        <v>177</v>
      </c>
      <c r="L197" s="13" t="s">
        <v>178</v>
      </c>
      <c r="M197" s="13" t="s">
        <v>51</v>
      </c>
      <c r="N197" s="13" t="s">
        <v>63</v>
      </c>
      <c r="O197" s="13" t="s">
        <v>1710</v>
      </c>
      <c r="P197" s="13" t="s">
        <v>190</v>
      </c>
      <c r="Q197" s="13" t="s">
        <v>474</v>
      </c>
      <c r="R197" s="38">
        <v>47</v>
      </c>
      <c r="S197" s="13" t="s">
        <v>146</v>
      </c>
      <c r="T197" s="40">
        <v>9091</v>
      </c>
      <c r="U197" s="40">
        <v>13000</v>
      </c>
      <c r="V197" s="40">
        <v>13000</v>
      </c>
      <c r="W197" s="47"/>
      <c r="X197" s="34"/>
      <c r="Y197" s="13" t="s">
        <v>1751</v>
      </c>
      <c r="Z197" s="13" t="s">
        <v>1712</v>
      </c>
      <c r="AA197" s="38">
        <v>1</v>
      </c>
      <c r="AB197" s="13"/>
      <c r="AC197" s="13" t="s">
        <v>83</v>
      </c>
      <c r="AD197" s="13" t="s">
        <v>84</v>
      </c>
      <c r="AE197" s="13" t="s">
        <v>90</v>
      </c>
      <c r="AF197" s="13" t="s">
        <v>91</v>
      </c>
      <c r="AG197" s="13" t="s">
        <v>92</v>
      </c>
      <c r="AH197" s="13" t="s">
        <v>428</v>
      </c>
      <c r="AI197" s="38">
        <v>30000</v>
      </c>
      <c r="AJ197" s="42">
        <f>AI197-T197</f>
        <v>20909</v>
      </c>
      <c r="AK197" s="13"/>
      <c r="AL197" s="43">
        <v>16000</v>
      </c>
      <c r="AM197" s="42">
        <f>IF(AL197="","",AL197-T197)</f>
        <v>6909</v>
      </c>
      <c r="AN197" s="45" t="b">
        <v>0</v>
      </c>
      <c r="AO197" s="13"/>
      <c r="AP197" s="13"/>
      <c r="AQ197" s="13"/>
      <c r="AR197" s="13"/>
      <c r="AS197" s="13"/>
      <c r="AT197" s="13"/>
      <c r="AU197" s="13"/>
      <c r="AV197" s="13"/>
    </row>
    <row r="198" spans="1:48" ht="12.75" hidden="1">
      <c r="A198" s="38">
        <v>153</v>
      </c>
      <c r="B198" s="38">
        <v>6</v>
      </c>
      <c r="C198" s="13" t="s">
        <v>474</v>
      </c>
      <c r="D198" s="13" t="s">
        <v>106</v>
      </c>
      <c r="E198" s="13" t="s">
        <v>474</v>
      </c>
      <c r="F198" s="38">
        <v>2340530028760</v>
      </c>
      <c r="G198" s="13"/>
      <c r="H198" s="13" t="s">
        <v>1823</v>
      </c>
      <c r="I198" s="13" t="s">
        <v>1824</v>
      </c>
      <c r="J198" s="13" t="s">
        <v>1825</v>
      </c>
      <c r="K198" s="13" t="s">
        <v>177</v>
      </c>
      <c r="L198" s="13" t="s">
        <v>145</v>
      </c>
      <c r="M198" s="13" t="s">
        <v>56</v>
      </c>
      <c r="N198" s="13" t="s">
        <v>63</v>
      </c>
      <c r="O198" s="13" t="s">
        <v>1736</v>
      </c>
      <c r="P198" s="39">
        <v>45478</v>
      </c>
      <c r="Q198" s="13" t="s">
        <v>474</v>
      </c>
      <c r="R198" s="38">
        <v>72</v>
      </c>
      <c r="S198" s="34" t="s">
        <v>146</v>
      </c>
      <c r="T198" s="40">
        <v>13636</v>
      </c>
      <c r="U198" s="40">
        <v>23000</v>
      </c>
      <c r="V198" s="40">
        <v>25000</v>
      </c>
      <c r="W198" s="47" t="s">
        <v>190</v>
      </c>
      <c r="X198" s="34" t="s">
        <v>224</v>
      </c>
      <c r="Y198" s="34" t="s">
        <v>1826</v>
      </c>
      <c r="Z198" s="13" t="s">
        <v>1712</v>
      </c>
      <c r="AA198" s="38">
        <v>1</v>
      </c>
      <c r="AB198" s="13" t="s">
        <v>1827</v>
      </c>
      <c r="AC198" s="13" t="s">
        <v>83</v>
      </c>
      <c r="AD198" s="13" t="s">
        <v>84</v>
      </c>
      <c r="AE198" s="13" t="s">
        <v>90</v>
      </c>
      <c r="AF198" s="13" t="s">
        <v>91</v>
      </c>
      <c r="AG198" s="13" t="s">
        <v>92</v>
      </c>
      <c r="AH198" s="13" t="s">
        <v>93</v>
      </c>
      <c r="AI198" s="38">
        <v>30000</v>
      </c>
      <c r="AJ198" s="42">
        <f>AI198-T198</f>
        <v>16364</v>
      </c>
      <c r="AK198" s="13"/>
      <c r="AL198" s="43">
        <v>18000</v>
      </c>
      <c r="AM198" s="42">
        <f>IF(AL198="","",AL198-T198)</f>
        <v>4364</v>
      </c>
      <c r="AN198" s="45" t="b">
        <v>0</v>
      </c>
      <c r="AO198" s="13"/>
      <c r="AP198" s="13"/>
      <c r="AQ198" s="13"/>
      <c r="AR198" s="13"/>
      <c r="AS198" s="13"/>
      <c r="AT198" s="13"/>
      <c r="AU198" s="13"/>
      <c r="AV198" s="13"/>
    </row>
    <row r="199" spans="1:48" ht="12.75" hidden="1">
      <c r="A199" s="38">
        <v>153</v>
      </c>
      <c r="B199" s="38">
        <v>7</v>
      </c>
      <c r="C199" s="13" t="s">
        <v>474</v>
      </c>
      <c r="D199" s="13" t="s">
        <v>106</v>
      </c>
      <c r="E199" s="13" t="s">
        <v>474</v>
      </c>
      <c r="F199" s="38">
        <v>2340530029163</v>
      </c>
      <c r="G199" s="13"/>
      <c r="H199" s="13" t="s">
        <v>1828</v>
      </c>
      <c r="I199" s="13" t="s">
        <v>1829</v>
      </c>
      <c r="J199" s="13" t="s">
        <v>478</v>
      </c>
      <c r="K199" s="13" t="s">
        <v>177</v>
      </c>
      <c r="L199" s="13" t="s">
        <v>145</v>
      </c>
      <c r="M199" s="13" t="s">
        <v>56</v>
      </c>
      <c r="N199" s="13" t="s">
        <v>63</v>
      </c>
      <c r="O199" s="13" t="s">
        <v>1736</v>
      </c>
      <c r="P199" s="13" t="s">
        <v>190</v>
      </c>
      <c r="Q199" s="13" t="s">
        <v>474</v>
      </c>
      <c r="R199" s="38">
        <v>60</v>
      </c>
      <c r="S199" s="34" t="s">
        <v>146</v>
      </c>
      <c r="T199" s="40">
        <v>18182</v>
      </c>
      <c r="U199" s="40">
        <v>35800</v>
      </c>
      <c r="V199" s="40">
        <v>35000</v>
      </c>
      <c r="W199" s="47" t="s">
        <v>190</v>
      </c>
      <c r="X199" s="34" t="s">
        <v>224</v>
      </c>
      <c r="Y199" s="34" t="s">
        <v>1801</v>
      </c>
      <c r="Z199" s="13" t="s">
        <v>1712</v>
      </c>
      <c r="AA199" s="38">
        <v>1</v>
      </c>
      <c r="AB199" s="13" t="s">
        <v>57</v>
      </c>
      <c r="AC199" s="13" t="s">
        <v>83</v>
      </c>
      <c r="AD199" s="13" t="s">
        <v>84</v>
      </c>
      <c r="AE199" s="13" t="s">
        <v>90</v>
      </c>
      <c r="AF199" s="13" t="s">
        <v>91</v>
      </c>
      <c r="AG199" s="13" t="s">
        <v>92</v>
      </c>
      <c r="AH199" s="13" t="s">
        <v>93</v>
      </c>
      <c r="AI199" s="38">
        <v>30000</v>
      </c>
      <c r="AJ199" s="42">
        <f>AI199-T199</f>
        <v>11818</v>
      </c>
      <c r="AK199" s="13"/>
      <c r="AL199" s="43">
        <v>25000</v>
      </c>
      <c r="AM199" s="42">
        <f>IF(AL199="","",AL199-T199)</f>
        <v>6818</v>
      </c>
      <c r="AN199" s="45" t="b">
        <v>0</v>
      </c>
      <c r="AO199" s="13"/>
      <c r="AP199" s="13"/>
      <c r="AQ199" s="13"/>
      <c r="AR199" s="13"/>
      <c r="AS199" s="13"/>
      <c r="AT199" s="13"/>
      <c r="AU199" s="13"/>
      <c r="AV199" s="13"/>
    </row>
    <row r="200" spans="1:48" ht="12.75" hidden="1">
      <c r="A200" s="38">
        <v>153</v>
      </c>
      <c r="B200" s="38">
        <v>8</v>
      </c>
      <c r="C200" s="13" t="s">
        <v>587</v>
      </c>
      <c r="D200" s="13" t="s">
        <v>106</v>
      </c>
      <c r="E200" s="13" t="s">
        <v>587</v>
      </c>
      <c r="F200" s="38">
        <v>2339650018393</v>
      </c>
      <c r="G200" s="13"/>
      <c r="H200" s="13" t="s">
        <v>1830</v>
      </c>
      <c r="I200" s="13" t="s">
        <v>1831</v>
      </c>
      <c r="J200" s="13" t="s">
        <v>416</v>
      </c>
      <c r="K200" s="13" t="s">
        <v>156</v>
      </c>
      <c r="L200" s="13" t="s">
        <v>157</v>
      </c>
      <c r="M200" s="13" t="s">
        <v>51</v>
      </c>
      <c r="N200" s="13" t="s">
        <v>63</v>
      </c>
      <c r="O200" s="13" t="s">
        <v>690</v>
      </c>
      <c r="P200" s="39">
        <v>45355</v>
      </c>
      <c r="Q200" s="13" t="s">
        <v>587</v>
      </c>
      <c r="R200" s="38">
        <v>182</v>
      </c>
      <c r="S200" s="13" t="s">
        <v>146</v>
      </c>
      <c r="T200" s="40">
        <v>272727</v>
      </c>
      <c r="U200" s="40">
        <v>368000</v>
      </c>
      <c r="V200" s="40">
        <v>445000</v>
      </c>
      <c r="W200" s="47" t="s">
        <v>842</v>
      </c>
      <c r="X200" s="34" t="s">
        <v>224</v>
      </c>
      <c r="Y200" s="13" t="s">
        <v>1832</v>
      </c>
      <c r="Z200" s="13" t="s">
        <v>844</v>
      </c>
      <c r="AA200" s="38">
        <v>1</v>
      </c>
      <c r="AB200" s="13" t="s">
        <v>1833</v>
      </c>
      <c r="AC200" s="13" t="s">
        <v>83</v>
      </c>
      <c r="AD200" s="13" t="s">
        <v>84</v>
      </c>
      <c r="AE200" s="13" t="s">
        <v>90</v>
      </c>
      <c r="AF200" s="13" t="s">
        <v>91</v>
      </c>
      <c r="AG200" s="13" t="s">
        <v>92</v>
      </c>
      <c r="AH200" s="13" t="s">
        <v>428</v>
      </c>
      <c r="AI200" s="38">
        <v>300000</v>
      </c>
      <c r="AJ200" s="42">
        <f>AI200-T200</f>
        <v>27273</v>
      </c>
      <c r="AK200" s="13"/>
      <c r="AL200" s="43">
        <v>209000</v>
      </c>
      <c r="AM200" s="44">
        <f>IF(AL200="","",AL200-T200)</f>
        <v>-63727</v>
      </c>
      <c r="AN200" s="45" t="b">
        <v>0</v>
      </c>
      <c r="AO200" s="13"/>
      <c r="AP200" s="13"/>
      <c r="AQ200" s="13"/>
      <c r="AR200" s="13"/>
      <c r="AS200" s="13"/>
      <c r="AT200" s="13"/>
      <c r="AU200" s="13"/>
      <c r="AV200" s="13"/>
    </row>
    <row r="201" spans="1:48" ht="12.75">
      <c r="A201" s="38">
        <v>153</v>
      </c>
      <c r="B201" s="38">
        <v>9</v>
      </c>
      <c r="C201" s="13" t="s">
        <v>587</v>
      </c>
      <c r="D201" s="13" t="s">
        <v>106</v>
      </c>
      <c r="E201" s="13" t="s">
        <v>587</v>
      </c>
      <c r="F201" s="38">
        <v>2339650022147</v>
      </c>
      <c r="G201" s="13"/>
      <c r="H201" s="13" t="s">
        <v>1834</v>
      </c>
      <c r="I201" s="13" t="s">
        <v>1280</v>
      </c>
      <c r="J201" s="13" t="s">
        <v>1835</v>
      </c>
      <c r="K201" s="13" t="s">
        <v>156</v>
      </c>
      <c r="L201" s="13" t="s">
        <v>157</v>
      </c>
      <c r="M201" s="13" t="s">
        <v>479</v>
      </c>
      <c r="N201" s="13" t="s">
        <v>52</v>
      </c>
      <c r="O201" s="13" t="s">
        <v>690</v>
      </c>
      <c r="P201" s="13" t="s">
        <v>842</v>
      </c>
      <c r="Q201" s="13" t="s">
        <v>587</v>
      </c>
      <c r="R201" s="38">
        <v>15</v>
      </c>
      <c r="S201" s="13" t="s">
        <v>146</v>
      </c>
      <c r="T201" s="40">
        <v>2227273</v>
      </c>
      <c r="U201" s="40">
        <v>2700000</v>
      </c>
      <c r="V201" s="40">
        <v>3158000</v>
      </c>
      <c r="W201" s="47" t="s">
        <v>842</v>
      </c>
      <c r="X201" s="34" t="s">
        <v>224</v>
      </c>
      <c r="Y201" s="13" t="s">
        <v>1836</v>
      </c>
      <c r="Z201" s="13" t="s">
        <v>844</v>
      </c>
      <c r="AA201" s="38">
        <v>1</v>
      </c>
      <c r="AB201" s="13" t="s">
        <v>1837</v>
      </c>
      <c r="AC201" s="13" t="s">
        <v>83</v>
      </c>
      <c r="AD201" s="13" t="s">
        <v>84</v>
      </c>
      <c r="AE201" s="13" t="s">
        <v>90</v>
      </c>
      <c r="AF201" s="13" t="s">
        <v>91</v>
      </c>
      <c r="AG201" s="13" t="s">
        <v>92</v>
      </c>
      <c r="AH201" s="13" t="s">
        <v>93</v>
      </c>
      <c r="AI201" s="38">
        <v>2500000</v>
      </c>
      <c r="AJ201" s="42">
        <f>AI201-T201</f>
        <v>272727</v>
      </c>
      <c r="AK201" s="13"/>
      <c r="AL201" s="43">
        <v>2200000</v>
      </c>
      <c r="AM201" s="44">
        <f>IF(AL201="","",AL201-T201)</f>
        <v>-27273</v>
      </c>
      <c r="AN201" s="45" t="b">
        <v>1</v>
      </c>
      <c r="AO201" s="34"/>
      <c r="AP201" s="13"/>
      <c r="AQ201" s="13"/>
      <c r="AR201" s="13"/>
      <c r="AS201" s="13"/>
      <c r="AT201" s="13"/>
      <c r="AU201" s="13"/>
      <c r="AV201" s="13"/>
    </row>
    <row r="202" spans="1:48" ht="12.75" hidden="1">
      <c r="A202" s="38">
        <v>153</v>
      </c>
      <c r="B202" s="38">
        <v>10</v>
      </c>
      <c r="C202" s="13" t="s">
        <v>587</v>
      </c>
      <c r="D202" s="13" t="s">
        <v>106</v>
      </c>
      <c r="E202" s="13" t="s">
        <v>587</v>
      </c>
      <c r="F202" s="38">
        <v>2339650017662</v>
      </c>
      <c r="G202" s="13"/>
      <c r="H202" s="13" t="s">
        <v>1838</v>
      </c>
      <c r="I202" s="13" t="s">
        <v>1839</v>
      </c>
      <c r="J202" s="13" t="s">
        <v>416</v>
      </c>
      <c r="K202" s="13" t="s">
        <v>156</v>
      </c>
      <c r="L202" s="13" t="s">
        <v>157</v>
      </c>
      <c r="M202" s="13" t="s">
        <v>56</v>
      </c>
      <c r="N202" s="13" t="s">
        <v>63</v>
      </c>
      <c r="O202" s="13" t="s">
        <v>690</v>
      </c>
      <c r="P202" s="39">
        <v>45325</v>
      </c>
      <c r="Q202" s="13" t="s">
        <v>587</v>
      </c>
      <c r="R202" s="38">
        <v>212</v>
      </c>
      <c r="S202" s="13" t="s">
        <v>146</v>
      </c>
      <c r="T202" s="40">
        <v>286364</v>
      </c>
      <c r="U202" s="40">
        <v>338000</v>
      </c>
      <c r="V202" s="40">
        <v>408000</v>
      </c>
      <c r="W202" s="41">
        <v>45512</v>
      </c>
      <c r="X202" s="34" t="s">
        <v>853</v>
      </c>
      <c r="Y202" s="13" t="s">
        <v>1840</v>
      </c>
      <c r="Z202" s="13" t="s">
        <v>844</v>
      </c>
      <c r="AA202" s="38">
        <v>1</v>
      </c>
      <c r="AB202" s="13" t="s">
        <v>1841</v>
      </c>
      <c r="AC202" s="13" t="s">
        <v>83</v>
      </c>
      <c r="AD202" s="13" t="s">
        <v>84</v>
      </c>
      <c r="AE202" s="13" t="s">
        <v>90</v>
      </c>
      <c r="AF202" s="13" t="s">
        <v>91</v>
      </c>
      <c r="AG202" s="13" t="s">
        <v>92</v>
      </c>
      <c r="AH202" s="13" t="s">
        <v>428</v>
      </c>
      <c r="AI202" s="38">
        <v>290000</v>
      </c>
      <c r="AJ202" s="42">
        <f>AI202-T202</f>
        <v>3636</v>
      </c>
      <c r="AK202" s="13"/>
      <c r="AL202" s="43">
        <v>285000</v>
      </c>
      <c r="AM202" s="44">
        <f>IF(AL202="","",AL202-T202)</f>
        <v>-1364</v>
      </c>
      <c r="AN202" s="45" t="b">
        <v>0</v>
      </c>
      <c r="AO202" s="13"/>
      <c r="AP202" s="13"/>
      <c r="AQ202" s="13"/>
      <c r="AR202" s="13"/>
      <c r="AS202" s="13"/>
      <c r="AT202" s="13"/>
      <c r="AU202" s="13"/>
      <c r="AV202" s="13"/>
    </row>
    <row r="203" spans="1:48" ht="12.75" hidden="1">
      <c r="A203" s="38">
        <v>170</v>
      </c>
      <c r="B203" s="38">
        <v>1</v>
      </c>
      <c r="C203" s="13" t="s">
        <v>587</v>
      </c>
      <c r="D203" s="13" t="s">
        <v>106</v>
      </c>
      <c r="E203" s="13" t="s">
        <v>587</v>
      </c>
      <c r="F203" s="38">
        <v>2339650018256</v>
      </c>
      <c r="G203" s="13"/>
      <c r="H203" s="13" t="s">
        <v>1842</v>
      </c>
      <c r="I203" s="13" t="s">
        <v>1843</v>
      </c>
      <c r="J203" s="13" t="s">
        <v>1844</v>
      </c>
      <c r="K203" s="13" t="s">
        <v>156</v>
      </c>
      <c r="L203" s="13" t="s">
        <v>157</v>
      </c>
      <c r="M203" s="13" t="s">
        <v>51</v>
      </c>
      <c r="N203" s="13" t="s">
        <v>63</v>
      </c>
      <c r="O203" s="13" t="s">
        <v>690</v>
      </c>
      <c r="P203" s="13" t="s">
        <v>842</v>
      </c>
      <c r="Q203" s="13" t="s">
        <v>587</v>
      </c>
      <c r="R203" s="38">
        <v>190</v>
      </c>
      <c r="S203" s="13" t="s">
        <v>146</v>
      </c>
      <c r="T203" s="40">
        <v>118182</v>
      </c>
      <c r="U203" s="40">
        <v>148000</v>
      </c>
      <c r="V203" s="40">
        <v>188000</v>
      </c>
      <c r="W203" s="41">
        <v>45356</v>
      </c>
      <c r="X203" s="34" t="s">
        <v>224</v>
      </c>
      <c r="Y203" s="13" t="s">
        <v>1845</v>
      </c>
      <c r="Z203" s="13" t="s">
        <v>844</v>
      </c>
      <c r="AA203" s="38">
        <v>1</v>
      </c>
      <c r="AB203" s="13" t="s">
        <v>1846</v>
      </c>
      <c r="AC203" s="13" t="s">
        <v>83</v>
      </c>
      <c r="AD203" s="13" t="s">
        <v>84</v>
      </c>
      <c r="AE203" s="13" t="s">
        <v>90</v>
      </c>
      <c r="AF203" s="13" t="s">
        <v>91</v>
      </c>
      <c r="AG203" s="13" t="s">
        <v>92</v>
      </c>
      <c r="AH203" s="13" t="s">
        <v>93</v>
      </c>
      <c r="AI203" s="38">
        <v>130000</v>
      </c>
      <c r="AJ203" s="42">
        <f>AI203-T203</f>
        <v>11818</v>
      </c>
      <c r="AK203" s="13"/>
      <c r="AL203" s="43">
        <v>61000</v>
      </c>
      <c r="AM203" s="44">
        <f>IF(AL203="","",AL203-T203)</f>
        <v>-57182</v>
      </c>
      <c r="AN203" s="45" t="b">
        <v>0</v>
      </c>
      <c r="AO203" s="13"/>
      <c r="AP203" s="13"/>
      <c r="AQ203" s="13"/>
      <c r="AR203" s="13"/>
      <c r="AS203" s="13"/>
      <c r="AT203" s="13"/>
      <c r="AU203" s="13"/>
      <c r="AV203" s="13"/>
    </row>
    <row r="204" spans="1:48" ht="12.75" hidden="1">
      <c r="A204" s="38">
        <v>170</v>
      </c>
      <c r="B204" s="38">
        <v>2</v>
      </c>
      <c r="C204" s="13" t="s">
        <v>587</v>
      </c>
      <c r="D204" s="13" t="s">
        <v>106</v>
      </c>
      <c r="E204" s="13" t="s">
        <v>587</v>
      </c>
      <c r="F204" s="38">
        <v>2339650022192</v>
      </c>
      <c r="G204" s="13"/>
      <c r="H204" s="13" t="s">
        <v>1847</v>
      </c>
      <c r="I204" s="13" t="s">
        <v>1848</v>
      </c>
      <c r="J204" s="13" t="s">
        <v>1849</v>
      </c>
      <c r="K204" s="13" t="s">
        <v>156</v>
      </c>
      <c r="L204" s="13" t="s">
        <v>157</v>
      </c>
      <c r="M204" s="13" t="s">
        <v>51</v>
      </c>
      <c r="N204" s="13" t="s">
        <v>52</v>
      </c>
      <c r="O204" s="13" t="s">
        <v>690</v>
      </c>
      <c r="P204" s="13" t="s">
        <v>842</v>
      </c>
      <c r="Q204" s="13" t="s">
        <v>587</v>
      </c>
      <c r="R204" s="38">
        <v>10</v>
      </c>
      <c r="S204" s="13" t="s">
        <v>146</v>
      </c>
      <c r="T204" s="40">
        <v>181818</v>
      </c>
      <c r="U204" s="40">
        <v>328000</v>
      </c>
      <c r="V204" s="40">
        <v>248000</v>
      </c>
      <c r="W204" s="47" t="s">
        <v>842</v>
      </c>
      <c r="X204" s="34" t="s">
        <v>224</v>
      </c>
      <c r="Y204" s="13" t="s">
        <v>1592</v>
      </c>
      <c r="Z204" s="13" t="s">
        <v>844</v>
      </c>
      <c r="AA204" s="38">
        <v>1</v>
      </c>
      <c r="AB204" s="13" t="s">
        <v>1850</v>
      </c>
      <c r="AC204" s="13" t="s">
        <v>83</v>
      </c>
      <c r="AD204" s="13" t="s">
        <v>84</v>
      </c>
      <c r="AE204" s="13" t="s">
        <v>90</v>
      </c>
      <c r="AF204" s="13" t="s">
        <v>91</v>
      </c>
      <c r="AG204" s="13" t="s">
        <v>92</v>
      </c>
      <c r="AH204" s="13" t="s">
        <v>93</v>
      </c>
      <c r="AI204" s="38">
        <v>260000</v>
      </c>
      <c r="AJ204" s="42">
        <f>AI204-T204</f>
        <v>78182</v>
      </c>
      <c r="AK204" s="13"/>
      <c r="AL204" s="43">
        <v>260000</v>
      </c>
      <c r="AM204" s="42">
        <f>IF(AL204="","",AL204-T204)</f>
        <v>78182</v>
      </c>
      <c r="AN204" s="45" t="b">
        <v>0</v>
      </c>
      <c r="AO204" s="13"/>
      <c r="AP204" s="13"/>
      <c r="AQ204" s="13"/>
      <c r="AR204" s="13"/>
      <c r="AS204" s="13"/>
      <c r="AT204" s="13"/>
      <c r="AU204" s="13"/>
      <c r="AV204" s="13"/>
    </row>
    <row r="205" spans="1:48" ht="12.75">
      <c r="A205" s="38">
        <v>170</v>
      </c>
      <c r="B205" s="38">
        <v>3</v>
      </c>
      <c r="C205" s="13" t="s">
        <v>587</v>
      </c>
      <c r="D205" s="13" t="s">
        <v>106</v>
      </c>
      <c r="E205" s="13" t="s">
        <v>587</v>
      </c>
      <c r="F205" s="38">
        <v>2339650017181</v>
      </c>
      <c r="G205" s="13"/>
      <c r="H205" s="13" t="s">
        <v>912</v>
      </c>
      <c r="I205" s="13" t="s">
        <v>913</v>
      </c>
      <c r="J205" s="13" t="s">
        <v>914</v>
      </c>
      <c r="K205" s="13" t="s">
        <v>177</v>
      </c>
      <c r="L205" s="13" t="s">
        <v>145</v>
      </c>
      <c r="M205" s="13" t="s">
        <v>51</v>
      </c>
      <c r="N205" s="13" t="s">
        <v>63</v>
      </c>
      <c r="O205" s="13" t="s">
        <v>690</v>
      </c>
      <c r="P205" s="13" t="s">
        <v>842</v>
      </c>
      <c r="Q205" s="13" t="s">
        <v>587</v>
      </c>
      <c r="R205" s="38">
        <v>224</v>
      </c>
      <c r="S205" s="13" t="s">
        <v>146</v>
      </c>
      <c r="T205" s="40">
        <v>51818</v>
      </c>
      <c r="U205" s="40">
        <v>78000</v>
      </c>
      <c r="V205" s="40">
        <v>88000</v>
      </c>
      <c r="W205" s="47" t="s">
        <v>842</v>
      </c>
      <c r="X205" s="34" t="s">
        <v>848</v>
      </c>
      <c r="Y205" s="13" t="s">
        <v>915</v>
      </c>
      <c r="Z205" s="13" t="s">
        <v>844</v>
      </c>
      <c r="AA205" s="38">
        <v>1</v>
      </c>
      <c r="AB205" s="13" t="s">
        <v>916</v>
      </c>
      <c r="AC205" s="13" t="s">
        <v>83</v>
      </c>
      <c r="AD205" s="13" t="s">
        <v>84</v>
      </c>
      <c r="AE205" s="13" t="s">
        <v>90</v>
      </c>
      <c r="AF205" s="13" t="s">
        <v>91</v>
      </c>
      <c r="AG205" s="13" t="s">
        <v>92</v>
      </c>
      <c r="AH205" s="13" t="s">
        <v>428</v>
      </c>
      <c r="AI205" s="38">
        <v>60000</v>
      </c>
      <c r="AJ205" s="42">
        <f>AI205-T205</f>
        <v>8182</v>
      </c>
      <c r="AK205" s="13"/>
      <c r="AL205" s="43">
        <v>30000</v>
      </c>
      <c r="AM205" s="44">
        <f>IF(AL205="","",AL205-T205)</f>
        <v>-21818</v>
      </c>
      <c r="AN205" s="45" t="b">
        <v>1</v>
      </c>
      <c r="AO205" s="34"/>
      <c r="AP205" s="13"/>
      <c r="AQ205" s="13"/>
      <c r="AR205" s="13"/>
      <c r="AS205" s="13"/>
      <c r="AT205" s="13"/>
      <c r="AU205" s="13"/>
      <c r="AV205" s="13"/>
    </row>
    <row r="206" spans="1:48" ht="12.75" hidden="1">
      <c r="A206" s="38">
        <v>170</v>
      </c>
      <c r="B206" s="38">
        <v>4</v>
      </c>
      <c r="C206" s="13" t="s">
        <v>587</v>
      </c>
      <c r="D206" s="13" t="s">
        <v>106</v>
      </c>
      <c r="E206" s="13" t="s">
        <v>429</v>
      </c>
      <c r="F206" s="38">
        <v>2339700011909</v>
      </c>
      <c r="G206" s="13"/>
      <c r="H206" s="13" t="s">
        <v>1851</v>
      </c>
      <c r="I206" s="13" t="s">
        <v>1852</v>
      </c>
      <c r="J206" s="38">
        <v>9831587</v>
      </c>
      <c r="K206" s="13" t="s">
        <v>156</v>
      </c>
      <c r="L206" s="13" t="s">
        <v>157</v>
      </c>
      <c r="M206" s="13" t="s">
        <v>51</v>
      </c>
      <c r="N206" s="13" t="s">
        <v>82</v>
      </c>
      <c r="O206" s="13" t="s">
        <v>189</v>
      </c>
      <c r="P206" s="13" t="s">
        <v>842</v>
      </c>
      <c r="Q206" s="13" t="s">
        <v>429</v>
      </c>
      <c r="R206" s="38">
        <v>203</v>
      </c>
      <c r="S206" s="13" t="s">
        <v>146</v>
      </c>
      <c r="T206" s="40">
        <v>45455</v>
      </c>
      <c r="U206" s="40">
        <v>120000</v>
      </c>
      <c r="V206" s="40">
        <v>60000</v>
      </c>
      <c r="W206" s="47" t="s">
        <v>842</v>
      </c>
      <c r="X206" s="34" t="s">
        <v>435</v>
      </c>
      <c r="Y206" s="13" t="s">
        <v>1580</v>
      </c>
      <c r="Z206" s="13" t="s">
        <v>1853</v>
      </c>
      <c r="AA206" s="38">
        <v>1</v>
      </c>
      <c r="AB206" s="13" t="s">
        <v>1854</v>
      </c>
      <c r="AC206" s="13" t="s">
        <v>83</v>
      </c>
      <c r="AD206" s="13" t="s">
        <v>84</v>
      </c>
      <c r="AE206" s="13" t="s">
        <v>90</v>
      </c>
      <c r="AF206" s="13" t="s">
        <v>91</v>
      </c>
      <c r="AG206" s="13" t="s">
        <v>92</v>
      </c>
      <c r="AH206" s="13" t="s">
        <v>93</v>
      </c>
      <c r="AI206" s="38">
        <v>100000</v>
      </c>
      <c r="AJ206" s="42">
        <f>AI206-T206</f>
        <v>54545</v>
      </c>
      <c r="AK206" s="13"/>
      <c r="AL206" s="43">
        <v>62000</v>
      </c>
      <c r="AM206" s="42">
        <f>IF(AL206="","",AL206-T206)</f>
        <v>16545</v>
      </c>
      <c r="AN206" s="45" t="b">
        <v>0</v>
      </c>
      <c r="AO206" s="13"/>
      <c r="AP206" s="13"/>
      <c r="AQ206" s="13"/>
      <c r="AR206" s="13"/>
      <c r="AS206" s="13"/>
      <c r="AT206" s="13"/>
      <c r="AU206" s="13"/>
      <c r="AV206" s="13"/>
    </row>
    <row r="207" spans="1:48" ht="12.75" hidden="1">
      <c r="A207" s="38">
        <v>170</v>
      </c>
      <c r="B207" s="38">
        <v>5</v>
      </c>
      <c r="C207" s="13" t="s">
        <v>587</v>
      </c>
      <c r="D207" s="13" t="s">
        <v>106</v>
      </c>
      <c r="E207" s="13" t="s">
        <v>429</v>
      </c>
      <c r="F207" s="38">
        <v>2339700010131</v>
      </c>
      <c r="G207" s="13"/>
      <c r="H207" s="13" t="s">
        <v>201</v>
      </c>
      <c r="I207" s="13" t="s">
        <v>1855</v>
      </c>
      <c r="J207" s="13" t="s">
        <v>416</v>
      </c>
      <c r="K207" s="13" t="s">
        <v>177</v>
      </c>
      <c r="L207" s="13" t="s">
        <v>178</v>
      </c>
      <c r="M207" s="13" t="s">
        <v>56</v>
      </c>
      <c r="N207" s="13" t="s">
        <v>63</v>
      </c>
      <c r="O207" s="13" t="s">
        <v>1856</v>
      </c>
      <c r="P207" s="13" t="s">
        <v>842</v>
      </c>
      <c r="Q207" s="13" t="s">
        <v>429</v>
      </c>
      <c r="R207" s="38">
        <v>310</v>
      </c>
      <c r="S207" s="13" t="s">
        <v>146</v>
      </c>
      <c r="T207" s="40">
        <v>39091</v>
      </c>
      <c r="U207" s="40">
        <v>65800</v>
      </c>
      <c r="V207" s="40">
        <v>60000</v>
      </c>
      <c r="W207" s="47" t="s">
        <v>842</v>
      </c>
      <c r="X207" s="34" t="s">
        <v>435</v>
      </c>
      <c r="Y207" s="13" t="s">
        <v>1857</v>
      </c>
      <c r="Z207" s="13" t="s">
        <v>1853</v>
      </c>
      <c r="AA207" s="38">
        <v>1</v>
      </c>
      <c r="AB207" s="13"/>
      <c r="AC207" s="13" t="s">
        <v>83</v>
      </c>
      <c r="AD207" s="13" t="s">
        <v>84</v>
      </c>
      <c r="AE207" s="13" t="s">
        <v>90</v>
      </c>
      <c r="AF207" s="13" t="s">
        <v>91</v>
      </c>
      <c r="AG207" s="13" t="s">
        <v>92</v>
      </c>
      <c r="AH207" s="13" t="s">
        <v>428</v>
      </c>
      <c r="AI207" s="38">
        <v>50000</v>
      </c>
      <c r="AJ207" s="42">
        <f>AI207-T207</f>
        <v>10909</v>
      </c>
      <c r="AK207" s="13"/>
      <c r="AL207" s="43">
        <v>36000</v>
      </c>
      <c r="AM207" s="44">
        <f>IF(AL207="","",AL207-T207)</f>
        <v>-3091</v>
      </c>
      <c r="AN207" s="45" t="b">
        <v>0</v>
      </c>
      <c r="AO207" s="13"/>
      <c r="AP207" s="13"/>
      <c r="AQ207" s="13"/>
      <c r="AR207" s="13"/>
      <c r="AS207" s="13"/>
      <c r="AT207" s="13"/>
      <c r="AU207" s="13"/>
      <c r="AV207" s="13"/>
    </row>
    <row r="208" spans="1:48" ht="12.75" hidden="1">
      <c r="A208" s="38">
        <v>170</v>
      </c>
      <c r="B208" s="38">
        <v>6</v>
      </c>
      <c r="C208" s="13" t="s">
        <v>587</v>
      </c>
      <c r="D208" s="13" t="s">
        <v>106</v>
      </c>
      <c r="E208" s="13" t="s">
        <v>474</v>
      </c>
      <c r="F208" s="38">
        <v>2340530024007</v>
      </c>
      <c r="G208" s="13"/>
      <c r="H208" s="13" t="s">
        <v>1858</v>
      </c>
      <c r="I208" s="13" t="s">
        <v>1859</v>
      </c>
      <c r="J208" s="13" t="s">
        <v>1860</v>
      </c>
      <c r="K208" s="13" t="s">
        <v>156</v>
      </c>
      <c r="L208" s="13" t="s">
        <v>1861</v>
      </c>
      <c r="M208" s="13" t="s">
        <v>51</v>
      </c>
      <c r="N208" s="13" t="s">
        <v>63</v>
      </c>
      <c r="O208" s="13" t="s">
        <v>1722</v>
      </c>
      <c r="P208" s="13" t="s">
        <v>842</v>
      </c>
      <c r="Q208" s="13" t="s">
        <v>474</v>
      </c>
      <c r="R208" s="40">
        <v>280</v>
      </c>
      <c r="S208" s="34" t="s">
        <v>146</v>
      </c>
      <c r="T208" s="40">
        <v>23636</v>
      </c>
      <c r="U208" s="40">
        <v>43800</v>
      </c>
      <c r="V208" s="40">
        <v>36000</v>
      </c>
      <c r="W208" s="47" t="s">
        <v>842</v>
      </c>
      <c r="X208" s="34" t="s">
        <v>484</v>
      </c>
      <c r="Y208" s="34" t="s">
        <v>1862</v>
      </c>
      <c r="Z208" s="13" t="s">
        <v>1863</v>
      </c>
      <c r="AA208" s="40">
        <v>1</v>
      </c>
      <c r="AB208" s="13" t="s">
        <v>1864</v>
      </c>
      <c r="AC208" s="13" t="s">
        <v>83</v>
      </c>
      <c r="AD208" s="13" t="s">
        <v>84</v>
      </c>
      <c r="AE208" s="13" t="s">
        <v>90</v>
      </c>
      <c r="AF208" s="13" t="s">
        <v>91</v>
      </c>
      <c r="AG208" s="13" t="s">
        <v>92</v>
      </c>
      <c r="AH208" s="13" t="s">
        <v>93</v>
      </c>
      <c r="AI208" s="38">
        <v>40000</v>
      </c>
      <c r="AJ208" s="42">
        <f>AI208-T208</f>
        <v>16364</v>
      </c>
      <c r="AK208" s="13"/>
      <c r="AL208" s="43">
        <v>25000</v>
      </c>
      <c r="AM208" s="42">
        <f>IF(AL208="","",AL208-T208)</f>
        <v>1364</v>
      </c>
      <c r="AN208" s="45" t="b">
        <v>0</v>
      </c>
      <c r="AO208" s="13"/>
      <c r="AP208" s="13"/>
      <c r="AQ208" s="13"/>
      <c r="AR208" s="13"/>
      <c r="AS208" s="13"/>
      <c r="AT208" s="13"/>
      <c r="AU208" s="13"/>
      <c r="AV208" s="13"/>
    </row>
    <row r="209" spans="1:48" ht="12.75" hidden="1">
      <c r="A209" s="38">
        <v>170</v>
      </c>
      <c r="B209" s="38">
        <v>7</v>
      </c>
      <c r="C209" s="13" t="s">
        <v>587</v>
      </c>
      <c r="D209" s="13" t="s">
        <v>106</v>
      </c>
      <c r="E209" s="13" t="s">
        <v>107</v>
      </c>
      <c r="F209" s="38">
        <v>2340520076719</v>
      </c>
      <c r="G209" s="13"/>
      <c r="H209" s="13" t="s">
        <v>1865</v>
      </c>
      <c r="I209" s="13" t="s">
        <v>1866</v>
      </c>
      <c r="J209" s="13" t="s">
        <v>1867</v>
      </c>
      <c r="K209" s="13" t="s">
        <v>156</v>
      </c>
      <c r="L209" s="13" t="s">
        <v>1644</v>
      </c>
      <c r="M209" s="13" t="s">
        <v>51</v>
      </c>
      <c r="N209" s="13" t="s">
        <v>63</v>
      </c>
      <c r="O209" s="13" t="s">
        <v>198</v>
      </c>
      <c r="P209" s="13" t="s">
        <v>842</v>
      </c>
      <c r="Q209" s="13" t="s">
        <v>107</v>
      </c>
      <c r="R209" s="40">
        <v>368</v>
      </c>
      <c r="S209" s="13" t="s">
        <v>146</v>
      </c>
      <c r="T209" s="40">
        <v>72727</v>
      </c>
      <c r="U209" s="40">
        <v>84800</v>
      </c>
      <c r="V209" s="40">
        <v>110000</v>
      </c>
      <c r="W209" s="41">
        <v>45512</v>
      </c>
      <c r="X209" s="34" t="s">
        <v>441</v>
      </c>
      <c r="Y209" s="13" t="s">
        <v>1868</v>
      </c>
      <c r="Z209" s="13" t="s">
        <v>1869</v>
      </c>
      <c r="AA209" s="40">
        <v>1</v>
      </c>
      <c r="AB209" s="13" t="s">
        <v>1870</v>
      </c>
      <c r="AC209" s="13" t="s">
        <v>83</v>
      </c>
      <c r="AD209" s="13" t="s">
        <v>84</v>
      </c>
      <c r="AE209" s="13" t="s">
        <v>90</v>
      </c>
      <c r="AF209" s="13" t="s">
        <v>91</v>
      </c>
      <c r="AG209" s="13" t="s">
        <v>92</v>
      </c>
      <c r="AH209" s="13" t="s">
        <v>835</v>
      </c>
      <c r="AI209" s="38">
        <v>75000</v>
      </c>
      <c r="AJ209" s="42">
        <f>AI209-T209</f>
        <v>2273</v>
      </c>
      <c r="AK209" s="13"/>
      <c r="AL209" s="43">
        <v>38000</v>
      </c>
      <c r="AM209" s="44">
        <f>IF(AL209="","",AL209-T209)</f>
        <v>-34727</v>
      </c>
      <c r="AN209" s="45" t="b">
        <v>0</v>
      </c>
      <c r="AO209" s="13"/>
      <c r="AP209" s="13"/>
      <c r="AQ209" s="13"/>
      <c r="AR209" s="13"/>
      <c r="AS209" s="13"/>
      <c r="AT209" s="13"/>
      <c r="AU209" s="13"/>
      <c r="AV209" s="13"/>
    </row>
    <row r="210" spans="1:48" ht="12.75" hidden="1">
      <c r="A210" s="38">
        <v>170</v>
      </c>
      <c r="B210" s="38">
        <v>8</v>
      </c>
      <c r="C210" s="13" t="s">
        <v>587</v>
      </c>
      <c r="D210" s="13" t="s">
        <v>106</v>
      </c>
      <c r="E210" s="13" t="s">
        <v>107</v>
      </c>
      <c r="F210" s="38">
        <v>2340520078072</v>
      </c>
      <c r="G210" s="13"/>
      <c r="H210" s="13" t="s">
        <v>1871</v>
      </c>
      <c r="I210" s="13" t="s">
        <v>1872</v>
      </c>
      <c r="J210" s="13" t="s">
        <v>1873</v>
      </c>
      <c r="K210" s="13" t="s">
        <v>156</v>
      </c>
      <c r="L210" s="13" t="s">
        <v>157</v>
      </c>
      <c r="M210" s="13" t="s">
        <v>51</v>
      </c>
      <c r="N210" s="13" t="s">
        <v>63</v>
      </c>
      <c r="O210" s="13" t="s">
        <v>198</v>
      </c>
      <c r="P210" s="13" t="s">
        <v>842</v>
      </c>
      <c r="Q210" s="13" t="s">
        <v>107</v>
      </c>
      <c r="R210" s="40">
        <v>355</v>
      </c>
      <c r="S210" s="13" t="s">
        <v>146</v>
      </c>
      <c r="T210" s="40">
        <v>27273</v>
      </c>
      <c r="U210" s="40">
        <v>38000</v>
      </c>
      <c r="V210" s="40">
        <v>42000</v>
      </c>
      <c r="W210" s="47" t="s">
        <v>842</v>
      </c>
      <c r="X210" s="34" t="s">
        <v>573</v>
      </c>
      <c r="Y210" s="13" t="s">
        <v>1874</v>
      </c>
      <c r="Z210" s="13" t="s">
        <v>1875</v>
      </c>
      <c r="AA210" s="40">
        <v>1</v>
      </c>
      <c r="AB210" s="13"/>
      <c r="AC210" s="13" t="s">
        <v>83</v>
      </c>
      <c r="AD210" s="13" t="s">
        <v>84</v>
      </c>
      <c r="AE210" s="13" t="s">
        <v>90</v>
      </c>
      <c r="AF210" s="13" t="s">
        <v>91</v>
      </c>
      <c r="AG210" s="13" t="s">
        <v>92</v>
      </c>
      <c r="AH210" s="13" t="s">
        <v>93</v>
      </c>
      <c r="AI210" s="38">
        <v>30000</v>
      </c>
      <c r="AJ210" s="42">
        <f>AI210-T210</f>
        <v>2727</v>
      </c>
      <c r="AK210" s="13"/>
      <c r="AL210" s="43">
        <v>26000</v>
      </c>
      <c r="AM210" s="44">
        <f>IF(AL210="","",AL210-T210)</f>
        <v>-1273</v>
      </c>
      <c r="AN210" s="45" t="b">
        <v>0</v>
      </c>
      <c r="AO210" s="13"/>
      <c r="AP210" s="13"/>
      <c r="AQ210" s="13"/>
      <c r="AR210" s="13"/>
      <c r="AS210" s="13"/>
      <c r="AT210" s="13"/>
      <c r="AU210" s="13"/>
      <c r="AV210" s="13"/>
    </row>
    <row r="211" spans="1:48" ht="12.75" hidden="1">
      <c r="A211" s="38">
        <v>170</v>
      </c>
      <c r="B211" s="38">
        <v>9</v>
      </c>
      <c r="C211" s="13" t="s">
        <v>587</v>
      </c>
      <c r="D211" s="13" t="s">
        <v>106</v>
      </c>
      <c r="E211" s="13" t="s">
        <v>107</v>
      </c>
      <c r="F211" s="38">
        <v>2340520081041</v>
      </c>
      <c r="G211" s="13"/>
      <c r="H211" s="13" t="s">
        <v>1876</v>
      </c>
      <c r="I211" s="13" t="s">
        <v>1877</v>
      </c>
      <c r="J211" s="13" t="s">
        <v>1878</v>
      </c>
      <c r="K211" s="13" t="s">
        <v>156</v>
      </c>
      <c r="L211" s="13" t="s">
        <v>358</v>
      </c>
      <c r="M211" s="13" t="s">
        <v>62</v>
      </c>
      <c r="N211" s="13" t="s">
        <v>63</v>
      </c>
      <c r="O211" s="13" t="s">
        <v>198</v>
      </c>
      <c r="P211" s="13" t="s">
        <v>842</v>
      </c>
      <c r="Q211" s="13" t="s">
        <v>107</v>
      </c>
      <c r="R211" s="38">
        <v>332</v>
      </c>
      <c r="S211" s="34" t="s">
        <v>146</v>
      </c>
      <c r="T211" s="40">
        <v>36364</v>
      </c>
      <c r="U211" s="40">
        <v>43800</v>
      </c>
      <c r="V211" s="40">
        <v>55000</v>
      </c>
      <c r="W211" s="47" t="s">
        <v>842</v>
      </c>
      <c r="X211" s="34" t="s">
        <v>573</v>
      </c>
      <c r="Y211" s="13" t="s">
        <v>1879</v>
      </c>
      <c r="Z211" s="13" t="s">
        <v>1875</v>
      </c>
      <c r="AA211" s="38">
        <v>1</v>
      </c>
      <c r="AB211" s="13" t="s">
        <v>1880</v>
      </c>
      <c r="AC211" s="13" t="s">
        <v>83</v>
      </c>
      <c r="AD211" s="13" t="s">
        <v>84</v>
      </c>
      <c r="AE211" s="13" t="s">
        <v>90</v>
      </c>
      <c r="AF211" s="13" t="s">
        <v>91</v>
      </c>
      <c r="AG211" s="13" t="s">
        <v>100</v>
      </c>
      <c r="AH211" s="13" t="s">
        <v>101</v>
      </c>
      <c r="AI211" s="38">
        <v>40000</v>
      </c>
      <c r="AJ211" s="42">
        <f>AI211-T211</f>
        <v>3636</v>
      </c>
      <c r="AK211" s="13"/>
      <c r="AL211" s="43">
        <v>21000</v>
      </c>
      <c r="AM211" s="44">
        <f>IF(AL211="","",AL211-T211)</f>
        <v>-15364</v>
      </c>
      <c r="AN211" s="45" t="b">
        <v>0</v>
      </c>
      <c r="AO211" s="13"/>
      <c r="AP211" s="13"/>
      <c r="AQ211" s="13"/>
      <c r="AR211" s="13"/>
      <c r="AS211" s="13"/>
      <c r="AT211" s="13"/>
      <c r="AU211" s="13"/>
      <c r="AV211" s="13"/>
    </row>
    <row r="212" spans="1:48" ht="12.75" hidden="1">
      <c r="A212" s="38">
        <v>170</v>
      </c>
      <c r="B212" s="38">
        <v>10</v>
      </c>
      <c r="C212" s="13" t="s">
        <v>587</v>
      </c>
      <c r="D212" s="13" t="s">
        <v>106</v>
      </c>
      <c r="E212" s="13" t="s">
        <v>107</v>
      </c>
      <c r="F212" s="38">
        <v>2340520098285</v>
      </c>
      <c r="G212" s="13"/>
      <c r="H212" s="13" t="s">
        <v>784</v>
      </c>
      <c r="I212" s="13" t="s">
        <v>1881</v>
      </c>
      <c r="J212" s="38">
        <v>208</v>
      </c>
      <c r="K212" s="13" t="s">
        <v>156</v>
      </c>
      <c r="L212" s="13" t="s">
        <v>157</v>
      </c>
      <c r="M212" s="13" t="s">
        <v>51</v>
      </c>
      <c r="N212" s="13" t="s">
        <v>770</v>
      </c>
      <c r="O212" s="13" t="s">
        <v>198</v>
      </c>
      <c r="P212" s="13" t="s">
        <v>842</v>
      </c>
      <c r="Q212" s="34" t="s">
        <v>107</v>
      </c>
      <c r="R212" s="40">
        <v>186</v>
      </c>
      <c r="S212" s="34" t="s">
        <v>146</v>
      </c>
      <c r="T212" s="40">
        <v>16364</v>
      </c>
      <c r="U212" s="40">
        <v>29800</v>
      </c>
      <c r="V212" s="40">
        <v>22000</v>
      </c>
      <c r="W212" s="47" t="s">
        <v>842</v>
      </c>
      <c r="X212" s="34" t="s">
        <v>722</v>
      </c>
      <c r="Y212" s="34" t="s">
        <v>1882</v>
      </c>
      <c r="Z212" s="34" t="s">
        <v>1875</v>
      </c>
      <c r="AA212" s="40">
        <v>1</v>
      </c>
      <c r="AB212" s="13" t="s">
        <v>1883</v>
      </c>
      <c r="AC212" s="13" t="s">
        <v>83</v>
      </c>
      <c r="AD212" s="13" t="s">
        <v>84</v>
      </c>
      <c r="AE212" s="13" t="s">
        <v>90</v>
      </c>
      <c r="AF212" s="13" t="s">
        <v>91</v>
      </c>
      <c r="AG212" s="13" t="s">
        <v>100</v>
      </c>
      <c r="AH212" s="13" t="s">
        <v>101</v>
      </c>
      <c r="AI212" s="38">
        <v>30000</v>
      </c>
      <c r="AJ212" s="42">
        <f>AI212-T212</f>
        <v>13636</v>
      </c>
      <c r="AK212" s="13"/>
      <c r="AL212" s="43">
        <v>22000</v>
      </c>
      <c r="AM212" s="42">
        <f>IF(AL212="","",AL212-T212)</f>
        <v>5636</v>
      </c>
      <c r="AN212" s="45" t="b">
        <v>0</v>
      </c>
      <c r="AO212" s="13"/>
      <c r="AP212" s="13"/>
      <c r="AQ212" s="13"/>
      <c r="AR212" s="13"/>
      <c r="AS212" s="13"/>
      <c r="AT212" s="13"/>
      <c r="AU212" s="13"/>
      <c r="AV212" s="13"/>
    </row>
    <row r="213" spans="1:48" ht="12.75" hidden="1">
      <c r="A213" s="38">
        <v>189</v>
      </c>
      <c r="B213" s="38">
        <v>1</v>
      </c>
      <c r="C213" s="13" t="s">
        <v>587</v>
      </c>
      <c r="D213" s="13" t="s">
        <v>106</v>
      </c>
      <c r="E213" s="13" t="s">
        <v>107</v>
      </c>
      <c r="F213" s="38">
        <v>2340520098469</v>
      </c>
      <c r="G213" s="13"/>
      <c r="H213" s="13" t="s">
        <v>1884</v>
      </c>
      <c r="I213" s="13" t="s">
        <v>1885</v>
      </c>
      <c r="J213" s="13" t="s">
        <v>1886</v>
      </c>
      <c r="K213" s="13" t="s">
        <v>156</v>
      </c>
      <c r="L213" s="13" t="s">
        <v>157</v>
      </c>
      <c r="M213" s="13" t="s">
        <v>51</v>
      </c>
      <c r="N213" s="13" t="s">
        <v>609</v>
      </c>
      <c r="O213" s="13" t="s">
        <v>198</v>
      </c>
      <c r="P213" s="13" t="s">
        <v>842</v>
      </c>
      <c r="Q213" s="34" t="s">
        <v>107</v>
      </c>
      <c r="R213" s="40">
        <v>186</v>
      </c>
      <c r="S213" s="34" t="s">
        <v>146</v>
      </c>
      <c r="T213" s="40">
        <v>38182</v>
      </c>
      <c r="U213" s="40">
        <v>54800</v>
      </c>
      <c r="V213" s="40">
        <v>55000</v>
      </c>
      <c r="W213" s="47" t="s">
        <v>842</v>
      </c>
      <c r="X213" s="34" t="s">
        <v>722</v>
      </c>
      <c r="Y213" s="34" t="s">
        <v>1887</v>
      </c>
      <c r="Z213" s="34" t="s">
        <v>1875</v>
      </c>
      <c r="AA213" s="40">
        <v>1</v>
      </c>
      <c r="AB213" s="13"/>
      <c r="AC213" s="13" t="s">
        <v>83</v>
      </c>
      <c r="AD213" s="13" t="s">
        <v>84</v>
      </c>
      <c r="AE213" s="13" t="s">
        <v>90</v>
      </c>
      <c r="AF213" s="13" t="s">
        <v>91</v>
      </c>
      <c r="AG213" s="13" t="s">
        <v>92</v>
      </c>
      <c r="AH213" s="13" t="s">
        <v>93</v>
      </c>
      <c r="AI213" s="38">
        <v>45000</v>
      </c>
      <c r="AJ213" s="42">
        <f>AI213-T213</f>
        <v>6818</v>
      </c>
      <c r="AK213" s="13"/>
      <c r="AL213" s="43">
        <v>39000</v>
      </c>
      <c r="AM213" s="42">
        <f>IF(AL213="","",AL213-T213)</f>
        <v>818</v>
      </c>
      <c r="AN213" s="45" t="b">
        <v>0</v>
      </c>
      <c r="AO213" s="13"/>
      <c r="AP213" s="13"/>
      <c r="AQ213" s="13"/>
      <c r="AR213" s="13"/>
      <c r="AS213" s="13"/>
      <c r="AT213" s="13"/>
      <c r="AU213" s="13"/>
      <c r="AV213" s="13"/>
    </row>
    <row r="214" spans="1:48" ht="12.75" hidden="1">
      <c r="A214" s="38">
        <v>189</v>
      </c>
      <c r="B214" s="38">
        <v>2</v>
      </c>
      <c r="C214" s="13" t="s">
        <v>587</v>
      </c>
      <c r="D214" s="13" t="s">
        <v>106</v>
      </c>
      <c r="E214" s="13" t="s">
        <v>107</v>
      </c>
      <c r="F214" s="38">
        <v>2340520098537</v>
      </c>
      <c r="G214" s="13"/>
      <c r="H214" s="13" t="s">
        <v>1888</v>
      </c>
      <c r="I214" s="13" t="s">
        <v>1889</v>
      </c>
      <c r="J214" s="13" t="s">
        <v>1890</v>
      </c>
      <c r="K214" s="13" t="s">
        <v>156</v>
      </c>
      <c r="L214" s="13" t="s">
        <v>1891</v>
      </c>
      <c r="M214" s="13" t="s">
        <v>51</v>
      </c>
      <c r="N214" s="13" t="s">
        <v>63</v>
      </c>
      <c r="O214" s="13" t="s">
        <v>198</v>
      </c>
      <c r="P214" s="13" t="s">
        <v>842</v>
      </c>
      <c r="Q214" s="34" t="s">
        <v>107</v>
      </c>
      <c r="R214" s="40">
        <v>186</v>
      </c>
      <c r="S214" s="34" t="s">
        <v>146</v>
      </c>
      <c r="T214" s="40">
        <v>31818</v>
      </c>
      <c r="U214" s="40">
        <v>45800</v>
      </c>
      <c r="V214" s="40">
        <v>48000</v>
      </c>
      <c r="W214" s="47" t="s">
        <v>842</v>
      </c>
      <c r="X214" s="34" t="s">
        <v>722</v>
      </c>
      <c r="Y214" s="34" t="s">
        <v>1892</v>
      </c>
      <c r="Z214" s="34" t="s">
        <v>1893</v>
      </c>
      <c r="AA214" s="40">
        <v>1</v>
      </c>
      <c r="AB214" s="13" t="s">
        <v>1894</v>
      </c>
      <c r="AC214" s="13" t="s">
        <v>83</v>
      </c>
      <c r="AD214" s="13" t="s">
        <v>84</v>
      </c>
      <c r="AE214" s="13" t="s">
        <v>411</v>
      </c>
      <c r="AF214" s="13" t="s">
        <v>91</v>
      </c>
      <c r="AG214" s="13" t="s">
        <v>412</v>
      </c>
      <c r="AH214" s="13" t="s">
        <v>998</v>
      </c>
      <c r="AI214" s="38">
        <v>40000</v>
      </c>
      <c r="AJ214" s="42">
        <f>AI214-T214</f>
        <v>8182</v>
      </c>
      <c r="AK214" s="13"/>
      <c r="AL214" s="43">
        <v>38000</v>
      </c>
      <c r="AM214" s="42">
        <f>IF(AL214="","",AL214-T214)</f>
        <v>6182</v>
      </c>
      <c r="AN214" s="45" t="b">
        <v>0</v>
      </c>
      <c r="AO214" s="13"/>
      <c r="AP214" s="13"/>
      <c r="AQ214" s="13"/>
      <c r="AR214" s="13"/>
      <c r="AS214" s="13"/>
      <c r="AT214" s="13"/>
      <c r="AU214" s="13"/>
      <c r="AV214" s="13"/>
    </row>
    <row r="215" spans="1:48" ht="12.75" hidden="1">
      <c r="A215" s="38">
        <v>189</v>
      </c>
      <c r="B215" s="38">
        <v>3</v>
      </c>
      <c r="C215" s="13" t="s">
        <v>587</v>
      </c>
      <c r="D215" s="13" t="s">
        <v>106</v>
      </c>
      <c r="E215" s="13" t="s">
        <v>107</v>
      </c>
      <c r="F215" s="38">
        <v>2340520094867</v>
      </c>
      <c r="G215" s="13"/>
      <c r="H215" s="13" t="s">
        <v>968</v>
      </c>
      <c r="I215" s="13" t="s">
        <v>969</v>
      </c>
      <c r="J215" s="13" t="s">
        <v>1895</v>
      </c>
      <c r="K215" s="13" t="s">
        <v>177</v>
      </c>
      <c r="L215" s="13" t="s">
        <v>981</v>
      </c>
      <c r="M215" s="13" t="s">
        <v>51</v>
      </c>
      <c r="N215" s="13" t="s">
        <v>63</v>
      </c>
      <c r="O215" s="13" t="s">
        <v>198</v>
      </c>
      <c r="P215" s="13" t="s">
        <v>842</v>
      </c>
      <c r="Q215" s="34" t="s">
        <v>107</v>
      </c>
      <c r="R215" s="40">
        <v>227</v>
      </c>
      <c r="S215" s="34" t="s">
        <v>146</v>
      </c>
      <c r="T215" s="40">
        <v>32727</v>
      </c>
      <c r="U215" s="40">
        <v>40000</v>
      </c>
      <c r="V215" s="40">
        <v>46800</v>
      </c>
      <c r="W215" s="47" t="s">
        <v>842</v>
      </c>
      <c r="X215" s="34" t="s">
        <v>435</v>
      </c>
      <c r="Y215" s="34" t="s">
        <v>1896</v>
      </c>
      <c r="Z215" s="34" t="s">
        <v>1893</v>
      </c>
      <c r="AA215" s="40">
        <v>1</v>
      </c>
      <c r="AB215" s="13" t="s">
        <v>1897</v>
      </c>
      <c r="AC215" s="13" t="s">
        <v>83</v>
      </c>
      <c r="AD215" s="13" t="s">
        <v>84</v>
      </c>
      <c r="AE215" s="13" t="s">
        <v>999</v>
      </c>
      <c r="AF215" s="13" t="s">
        <v>91</v>
      </c>
      <c r="AG215" s="13" t="s">
        <v>1000</v>
      </c>
      <c r="AH215" s="13" t="s">
        <v>1001</v>
      </c>
      <c r="AI215" s="38">
        <v>35000</v>
      </c>
      <c r="AJ215" s="42">
        <f>AI215-T215</f>
        <v>2273</v>
      </c>
      <c r="AK215" s="13"/>
      <c r="AL215" s="43">
        <v>23000</v>
      </c>
      <c r="AM215" s="44">
        <f>IF(AL215="","",AL215-T215)</f>
        <v>-9727</v>
      </c>
      <c r="AN215" s="45" t="b">
        <v>0</v>
      </c>
      <c r="AO215" s="13"/>
      <c r="AP215" s="13"/>
      <c r="AQ215" s="13"/>
      <c r="AR215" s="13"/>
      <c r="AS215" s="13"/>
      <c r="AT215" s="13"/>
      <c r="AU215" s="13"/>
      <c r="AV215" s="13"/>
    </row>
    <row r="216" spans="1:48" ht="12.75" hidden="1">
      <c r="A216" s="38">
        <v>189</v>
      </c>
      <c r="B216" s="38">
        <v>4</v>
      </c>
      <c r="C216" s="13" t="s">
        <v>587</v>
      </c>
      <c r="D216" s="13" t="s">
        <v>106</v>
      </c>
      <c r="E216" s="13" t="s">
        <v>185</v>
      </c>
      <c r="F216" s="38">
        <v>2341280008286</v>
      </c>
      <c r="G216" s="13"/>
      <c r="H216" s="13" t="s">
        <v>1898</v>
      </c>
      <c r="I216" s="13"/>
      <c r="J216" s="13" t="s">
        <v>1511</v>
      </c>
      <c r="K216" s="13" t="s">
        <v>177</v>
      </c>
      <c r="L216" s="13" t="s">
        <v>145</v>
      </c>
      <c r="M216" s="13" t="s">
        <v>241</v>
      </c>
      <c r="N216" s="13" t="s">
        <v>52</v>
      </c>
      <c r="O216" s="13" t="s">
        <v>1512</v>
      </c>
      <c r="P216" s="13" t="s">
        <v>842</v>
      </c>
      <c r="Q216" s="34" t="s">
        <v>185</v>
      </c>
      <c r="R216" s="40">
        <v>536</v>
      </c>
      <c r="S216" s="34" t="s">
        <v>146</v>
      </c>
      <c r="T216" s="40">
        <v>21818</v>
      </c>
      <c r="U216" s="40">
        <v>22000</v>
      </c>
      <c r="V216" s="40">
        <v>28000</v>
      </c>
      <c r="W216" s="47" t="s">
        <v>842</v>
      </c>
      <c r="X216" s="34" t="s">
        <v>848</v>
      </c>
      <c r="Y216" s="13" t="s">
        <v>1899</v>
      </c>
      <c r="Z216" s="34" t="s">
        <v>1900</v>
      </c>
      <c r="AA216" s="40">
        <v>1</v>
      </c>
      <c r="AB216" s="13" t="s">
        <v>1901</v>
      </c>
      <c r="AC216" s="13" t="s">
        <v>83</v>
      </c>
      <c r="AD216" s="13" t="s">
        <v>84</v>
      </c>
      <c r="AE216" s="13" t="s">
        <v>90</v>
      </c>
      <c r="AF216" s="13" t="s">
        <v>91</v>
      </c>
      <c r="AG216" s="13" t="s">
        <v>100</v>
      </c>
      <c r="AH216" s="13" t="s">
        <v>101</v>
      </c>
      <c r="AI216" s="38">
        <v>30000</v>
      </c>
      <c r="AJ216" s="42">
        <f>AI216-T216</f>
        <v>8182</v>
      </c>
      <c r="AK216" s="13"/>
      <c r="AL216" s="43">
        <v>12000</v>
      </c>
      <c r="AM216" s="44">
        <f>IF(AL216="","",AL216-T216)</f>
        <v>-9818</v>
      </c>
      <c r="AN216" s="45" t="b">
        <v>0</v>
      </c>
      <c r="AO216" s="13"/>
      <c r="AP216" s="13"/>
      <c r="AQ216" s="13"/>
      <c r="AR216" s="13"/>
      <c r="AS216" s="13"/>
      <c r="AT216" s="13"/>
      <c r="AU216" s="13"/>
      <c r="AV216" s="13"/>
    </row>
    <row r="217" spans="1:48" ht="12.75" hidden="1">
      <c r="A217" s="38">
        <v>189</v>
      </c>
      <c r="B217" s="38">
        <v>5</v>
      </c>
      <c r="C217" s="13" t="s">
        <v>475</v>
      </c>
      <c r="D217" s="13" t="s">
        <v>78</v>
      </c>
      <c r="E217" s="13" t="s">
        <v>79</v>
      </c>
      <c r="F217" s="38">
        <v>2342690015864</v>
      </c>
      <c r="G217" s="13"/>
      <c r="H217" s="13" t="s">
        <v>1902</v>
      </c>
      <c r="I217" s="13" t="s">
        <v>1903</v>
      </c>
      <c r="J217" s="13" t="s">
        <v>1904</v>
      </c>
      <c r="K217" s="13" t="s">
        <v>177</v>
      </c>
      <c r="L217" s="13" t="s">
        <v>1905</v>
      </c>
      <c r="M217" s="13" t="s">
        <v>56</v>
      </c>
      <c r="N217" s="13" t="s">
        <v>52</v>
      </c>
      <c r="O217" s="13" t="s">
        <v>1012</v>
      </c>
      <c r="P217" s="39">
        <v>45302</v>
      </c>
      <c r="Q217" s="34" t="s">
        <v>79</v>
      </c>
      <c r="R217" s="40">
        <v>233</v>
      </c>
      <c r="S217" s="34" t="s">
        <v>146</v>
      </c>
      <c r="T217" s="40">
        <v>6364</v>
      </c>
      <c r="U217" s="40">
        <v>18000</v>
      </c>
      <c r="V217" s="40">
        <v>8000</v>
      </c>
      <c r="W217" s="41">
        <v>45501</v>
      </c>
      <c r="X217" s="34" t="s">
        <v>1906</v>
      </c>
      <c r="Y217" s="13" t="s">
        <v>1907</v>
      </c>
      <c r="Z217" s="13" t="s">
        <v>1908</v>
      </c>
      <c r="AA217" s="40">
        <v>1</v>
      </c>
      <c r="AB217" s="13"/>
      <c r="AC217" s="13" t="s">
        <v>83</v>
      </c>
      <c r="AD217" s="13" t="s">
        <v>84</v>
      </c>
      <c r="AE217" s="13" t="s">
        <v>90</v>
      </c>
      <c r="AF217" s="13" t="s">
        <v>91</v>
      </c>
      <c r="AG217" s="13" t="s">
        <v>92</v>
      </c>
      <c r="AH217" s="13" t="s">
        <v>96</v>
      </c>
      <c r="AI217" s="38">
        <v>30000</v>
      </c>
      <c r="AJ217" s="42">
        <f>AI217-T217</f>
        <v>23636</v>
      </c>
      <c r="AK217" s="13"/>
      <c r="AL217" s="43">
        <v>7000</v>
      </c>
      <c r="AM217" s="42">
        <f>IF(AL217="","",AL217-T217)</f>
        <v>636</v>
      </c>
      <c r="AN217" s="45" t="b">
        <v>0</v>
      </c>
      <c r="AO217" s="13"/>
      <c r="AP217" s="13"/>
      <c r="AQ217" s="13"/>
      <c r="AR217" s="13"/>
      <c r="AS217" s="13"/>
      <c r="AT217" s="13"/>
      <c r="AU217" s="13"/>
      <c r="AV217" s="13"/>
    </row>
    <row r="218" spans="1:48" ht="12.75">
      <c r="A218" s="38">
        <v>189</v>
      </c>
      <c r="B218" s="38">
        <v>6</v>
      </c>
      <c r="C218" s="13" t="s">
        <v>475</v>
      </c>
      <c r="D218" s="13" t="s">
        <v>106</v>
      </c>
      <c r="E218" s="13" t="s">
        <v>475</v>
      </c>
      <c r="F218" s="38">
        <v>2343470007871</v>
      </c>
      <c r="G218" s="13"/>
      <c r="H218" s="13" t="s">
        <v>1909</v>
      </c>
      <c r="I218" s="13" t="s">
        <v>1910</v>
      </c>
      <c r="J218" s="13" t="s">
        <v>1911</v>
      </c>
      <c r="K218" s="13" t="s">
        <v>156</v>
      </c>
      <c r="L218" s="13" t="s">
        <v>275</v>
      </c>
      <c r="M218" s="13" t="s">
        <v>241</v>
      </c>
      <c r="N218" s="13" t="s">
        <v>52</v>
      </c>
      <c r="O218" s="13" t="s">
        <v>1912</v>
      </c>
      <c r="P218" s="39">
        <v>45508</v>
      </c>
      <c r="Q218" s="34" t="s">
        <v>475</v>
      </c>
      <c r="R218" s="40">
        <v>27</v>
      </c>
      <c r="S218" s="34" t="s">
        <v>146</v>
      </c>
      <c r="T218" s="40">
        <v>454546</v>
      </c>
      <c r="U218" s="40">
        <v>600000</v>
      </c>
      <c r="V218" s="40">
        <v>600000</v>
      </c>
      <c r="W218" s="47"/>
      <c r="X218" s="34"/>
      <c r="Y218" s="34" t="s">
        <v>1913</v>
      </c>
      <c r="Z218" s="13" t="s">
        <v>1914</v>
      </c>
      <c r="AA218" s="40">
        <v>1</v>
      </c>
      <c r="AB218" s="13" t="s">
        <v>262</v>
      </c>
      <c r="AC218" s="13" t="s">
        <v>83</v>
      </c>
      <c r="AD218" s="13" t="s">
        <v>84</v>
      </c>
      <c r="AE218" s="13" t="s">
        <v>90</v>
      </c>
      <c r="AF218" s="13" t="s">
        <v>91</v>
      </c>
      <c r="AG218" s="13" t="s">
        <v>160</v>
      </c>
      <c r="AH218" s="13" t="s">
        <v>98</v>
      </c>
      <c r="AI218" s="38">
        <v>500000</v>
      </c>
      <c r="AJ218" s="42">
        <f>AI218-T218</f>
        <v>45454</v>
      </c>
      <c r="AK218" s="13"/>
      <c r="AL218" s="49" t="s">
        <v>1047</v>
      </c>
      <c r="AM218" s="50" t="e">
        <f>IF(AL218="","",AL218-T218)</f>
        <v>#VALUE!</v>
      </c>
      <c r="AN218" s="45" t="b">
        <v>1</v>
      </c>
      <c r="AO218" s="34"/>
      <c r="AP218" s="13"/>
      <c r="AQ218" s="13"/>
      <c r="AR218" s="13"/>
      <c r="AS218" s="13"/>
      <c r="AT218" s="13"/>
      <c r="AU218" s="13"/>
      <c r="AV218" s="13"/>
    </row>
    <row r="219" spans="1:48" ht="12.75">
      <c r="A219" s="38">
        <v>189</v>
      </c>
      <c r="B219" s="38">
        <v>7</v>
      </c>
      <c r="C219" s="13" t="s">
        <v>475</v>
      </c>
      <c r="D219" s="13" t="s">
        <v>106</v>
      </c>
      <c r="E219" s="13" t="s">
        <v>475</v>
      </c>
      <c r="F219" s="38">
        <v>2343470008151</v>
      </c>
      <c r="G219" s="13"/>
      <c r="H219" s="13" t="s">
        <v>1272</v>
      </c>
      <c r="I219" s="13" t="s">
        <v>1915</v>
      </c>
      <c r="J219" s="13" t="s">
        <v>1916</v>
      </c>
      <c r="K219" s="13" t="s">
        <v>156</v>
      </c>
      <c r="L219" s="13" t="s">
        <v>319</v>
      </c>
      <c r="M219" s="13" t="s">
        <v>479</v>
      </c>
      <c r="N219" s="13" t="s">
        <v>52</v>
      </c>
      <c r="O219" s="13" t="s">
        <v>1906</v>
      </c>
      <c r="P219" s="39">
        <v>45512</v>
      </c>
      <c r="Q219" s="34" t="s">
        <v>475</v>
      </c>
      <c r="R219" s="40">
        <v>23</v>
      </c>
      <c r="S219" s="34" t="s">
        <v>146</v>
      </c>
      <c r="T219" s="40">
        <v>3136364</v>
      </c>
      <c r="U219" s="40">
        <v>3800000</v>
      </c>
      <c r="V219" s="40">
        <v>3800000</v>
      </c>
      <c r="W219" s="47"/>
      <c r="X219" s="34"/>
      <c r="Y219" s="13" t="s">
        <v>1917</v>
      </c>
      <c r="Z219" s="13" t="s">
        <v>1914</v>
      </c>
      <c r="AA219" s="40">
        <v>1</v>
      </c>
      <c r="AB219" s="13" t="s">
        <v>1918</v>
      </c>
      <c r="AC219" s="13" t="s">
        <v>83</v>
      </c>
      <c r="AD219" s="13" t="s">
        <v>84</v>
      </c>
      <c r="AE219" s="13" t="s">
        <v>90</v>
      </c>
      <c r="AF219" s="13" t="s">
        <v>91</v>
      </c>
      <c r="AG219" s="13" t="s">
        <v>160</v>
      </c>
      <c r="AH219" s="13" t="s">
        <v>93</v>
      </c>
      <c r="AI219" s="38">
        <v>3500000</v>
      </c>
      <c r="AJ219" s="42">
        <f>AI219-T219</f>
        <v>363636</v>
      </c>
      <c r="AK219" s="13"/>
      <c r="AL219" s="43">
        <v>2840000</v>
      </c>
      <c r="AM219" s="44">
        <f>IF(AL219="","",AL219-T219)</f>
        <v>-296364</v>
      </c>
      <c r="AN219" s="45" t="b">
        <v>1</v>
      </c>
      <c r="AO219" s="34"/>
      <c r="AP219" s="13"/>
      <c r="AQ219" s="13"/>
      <c r="AR219" s="13"/>
      <c r="AS219" s="13"/>
      <c r="AT219" s="13"/>
      <c r="AU219" s="13"/>
      <c r="AV219" s="13"/>
    </row>
    <row r="220" spans="1:48" ht="12.75">
      <c r="A220" s="38">
        <v>189</v>
      </c>
      <c r="B220" s="38">
        <v>8</v>
      </c>
      <c r="C220" s="13" t="s">
        <v>475</v>
      </c>
      <c r="D220" s="13" t="s">
        <v>106</v>
      </c>
      <c r="E220" s="13" t="s">
        <v>475</v>
      </c>
      <c r="F220" s="38">
        <v>2343470008472</v>
      </c>
      <c r="G220" s="13"/>
      <c r="H220" s="13" t="s">
        <v>1919</v>
      </c>
      <c r="I220" s="13" t="s">
        <v>1920</v>
      </c>
      <c r="J220" s="13" t="s">
        <v>1921</v>
      </c>
      <c r="K220" s="13" t="s">
        <v>156</v>
      </c>
      <c r="L220" s="13" t="s">
        <v>868</v>
      </c>
      <c r="M220" s="13" t="s">
        <v>479</v>
      </c>
      <c r="N220" s="13" t="s">
        <v>52</v>
      </c>
      <c r="O220" s="13" t="s">
        <v>1912</v>
      </c>
      <c r="P220" s="39">
        <v>45519</v>
      </c>
      <c r="Q220" s="34" t="s">
        <v>475</v>
      </c>
      <c r="R220" s="40">
        <v>16</v>
      </c>
      <c r="S220" s="34" t="s">
        <v>146</v>
      </c>
      <c r="T220" s="40">
        <v>363637</v>
      </c>
      <c r="U220" s="40">
        <v>480000</v>
      </c>
      <c r="V220" s="40">
        <v>450000</v>
      </c>
      <c r="W220" s="41">
        <v>45522</v>
      </c>
      <c r="X220" s="34" t="s">
        <v>224</v>
      </c>
      <c r="Y220" s="13" t="s">
        <v>1922</v>
      </c>
      <c r="Z220" s="13" t="s">
        <v>1914</v>
      </c>
      <c r="AA220" s="40">
        <v>1</v>
      </c>
      <c r="AB220" s="13" t="s">
        <v>1308</v>
      </c>
      <c r="AC220" s="13" t="s">
        <v>83</v>
      </c>
      <c r="AD220" s="13" t="s">
        <v>84</v>
      </c>
      <c r="AE220" s="13" t="s">
        <v>90</v>
      </c>
      <c r="AF220" s="13" t="s">
        <v>91</v>
      </c>
      <c r="AG220" s="13" t="s">
        <v>160</v>
      </c>
      <c r="AH220" s="13" t="s">
        <v>98</v>
      </c>
      <c r="AI220" s="38">
        <v>400000</v>
      </c>
      <c r="AJ220" s="42">
        <f>AI220-T220</f>
        <v>36363</v>
      </c>
      <c r="AK220" s="13"/>
      <c r="AL220" s="49" t="s">
        <v>1047</v>
      </c>
      <c r="AM220" s="50" t="e">
        <f>IF(AL220="","",AL220-T220)</f>
        <v>#VALUE!</v>
      </c>
      <c r="AN220" s="45" t="b">
        <v>1</v>
      </c>
      <c r="AO220" s="34"/>
      <c r="AP220" s="13"/>
      <c r="AQ220" s="13"/>
      <c r="AR220" s="13"/>
      <c r="AS220" s="13"/>
      <c r="AT220" s="13"/>
      <c r="AU220" s="13"/>
      <c r="AV220" s="13"/>
    </row>
    <row r="221" spans="1:48" ht="12.75">
      <c r="A221" s="38">
        <v>189</v>
      </c>
      <c r="B221" s="38">
        <v>9</v>
      </c>
      <c r="C221" s="13" t="s">
        <v>475</v>
      </c>
      <c r="D221" s="13" t="s">
        <v>106</v>
      </c>
      <c r="E221" s="13" t="s">
        <v>475</v>
      </c>
      <c r="F221" s="38">
        <v>2343470008519</v>
      </c>
      <c r="G221" s="13"/>
      <c r="H221" s="13" t="s">
        <v>1923</v>
      </c>
      <c r="I221" s="13" t="s">
        <v>1462</v>
      </c>
      <c r="J221" s="13" t="s">
        <v>1924</v>
      </c>
      <c r="K221" s="13" t="s">
        <v>156</v>
      </c>
      <c r="L221" s="13" t="s">
        <v>860</v>
      </c>
      <c r="M221" s="13" t="s">
        <v>479</v>
      </c>
      <c r="N221" s="13" t="s">
        <v>52</v>
      </c>
      <c r="O221" s="13" t="s">
        <v>1925</v>
      </c>
      <c r="P221" s="39">
        <v>45525</v>
      </c>
      <c r="Q221" s="34" t="s">
        <v>475</v>
      </c>
      <c r="R221" s="40">
        <v>10</v>
      </c>
      <c r="S221" s="34" t="s">
        <v>146</v>
      </c>
      <c r="T221" s="40">
        <v>2818182</v>
      </c>
      <c r="U221" s="40">
        <v>3500000</v>
      </c>
      <c r="V221" s="40">
        <v>3400000</v>
      </c>
      <c r="W221" s="41">
        <v>45528</v>
      </c>
      <c r="X221" s="34" t="s">
        <v>224</v>
      </c>
      <c r="Y221" s="13" t="s">
        <v>1836</v>
      </c>
      <c r="Z221" s="13" t="s">
        <v>1914</v>
      </c>
      <c r="AA221" s="40">
        <v>1</v>
      </c>
      <c r="AB221" s="13" t="s">
        <v>1926</v>
      </c>
      <c r="AC221" s="13" t="s">
        <v>83</v>
      </c>
      <c r="AD221" s="13" t="s">
        <v>84</v>
      </c>
      <c r="AE221" s="13" t="s">
        <v>90</v>
      </c>
      <c r="AF221" s="13" t="s">
        <v>91</v>
      </c>
      <c r="AG221" s="13" t="s">
        <v>100</v>
      </c>
      <c r="AH221" s="13" t="s">
        <v>101</v>
      </c>
      <c r="AI221" s="38">
        <v>3200000</v>
      </c>
      <c r="AJ221" s="42">
        <f>AI221-T221</f>
        <v>381818</v>
      </c>
      <c r="AK221" s="13"/>
      <c r="AL221" s="43">
        <v>2670000</v>
      </c>
      <c r="AM221" s="44">
        <f>IF(AL221="","",AL221-T221)</f>
        <v>-148182</v>
      </c>
      <c r="AN221" s="45" t="b">
        <v>1</v>
      </c>
      <c r="AO221" s="34"/>
      <c r="AP221" s="13"/>
      <c r="AQ221" s="13"/>
      <c r="AR221" s="13"/>
      <c r="AS221" s="13"/>
      <c r="AT221" s="13"/>
      <c r="AU221" s="13"/>
      <c r="AV221" s="13"/>
    </row>
    <row r="222" spans="1:48" ht="12.75">
      <c r="A222" s="38">
        <v>189</v>
      </c>
      <c r="B222" s="38">
        <v>10</v>
      </c>
      <c r="C222" s="13" t="s">
        <v>475</v>
      </c>
      <c r="D222" s="13" t="s">
        <v>106</v>
      </c>
      <c r="E222" s="13" t="s">
        <v>475</v>
      </c>
      <c r="F222" s="38">
        <v>2343470008526</v>
      </c>
      <c r="G222" s="13"/>
      <c r="H222" s="13" t="s">
        <v>1272</v>
      </c>
      <c r="I222" s="13" t="s">
        <v>1927</v>
      </c>
      <c r="J222" s="13" t="s">
        <v>1928</v>
      </c>
      <c r="K222" s="13" t="s">
        <v>156</v>
      </c>
      <c r="L222" s="13" t="s">
        <v>1709</v>
      </c>
      <c r="M222" s="13" t="s">
        <v>479</v>
      </c>
      <c r="N222" s="13" t="s">
        <v>52</v>
      </c>
      <c r="O222" s="13" t="s">
        <v>1925</v>
      </c>
      <c r="P222" s="39">
        <v>45525</v>
      </c>
      <c r="Q222" s="34" t="s">
        <v>475</v>
      </c>
      <c r="R222" s="40">
        <v>10</v>
      </c>
      <c r="S222" s="34" t="s">
        <v>146</v>
      </c>
      <c r="T222" s="40">
        <v>2545454</v>
      </c>
      <c r="U222" s="40">
        <v>3200000</v>
      </c>
      <c r="V222" s="40">
        <v>3200000</v>
      </c>
      <c r="W222" s="47"/>
      <c r="X222" s="34"/>
      <c r="Y222" s="13" t="s">
        <v>1836</v>
      </c>
      <c r="Z222" s="13" t="s">
        <v>1914</v>
      </c>
      <c r="AA222" s="40">
        <v>1</v>
      </c>
      <c r="AB222" s="13" t="s">
        <v>1926</v>
      </c>
      <c r="AC222" s="13" t="s">
        <v>83</v>
      </c>
      <c r="AD222" s="13" t="s">
        <v>84</v>
      </c>
      <c r="AE222" s="13" t="s">
        <v>90</v>
      </c>
      <c r="AF222" s="13" t="s">
        <v>91</v>
      </c>
      <c r="AG222" s="13" t="s">
        <v>100</v>
      </c>
      <c r="AH222" s="13" t="s">
        <v>101</v>
      </c>
      <c r="AI222" s="38">
        <v>3000000</v>
      </c>
      <c r="AJ222" s="42">
        <f>AI222-T222</f>
        <v>454546</v>
      </c>
      <c r="AK222" s="13"/>
      <c r="AL222" s="43">
        <v>2288000</v>
      </c>
      <c r="AM222" s="44">
        <f>IF(AL222="","",AL222-T222)</f>
        <v>-257454</v>
      </c>
      <c r="AN222" s="45" t="b">
        <v>1</v>
      </c>
      <c r="AO222" s="34"/>
      <c r="AP222" s="13"/>
      <c r="AQ222" s="13"/>
      <c r="AR222" s="13"/>
      <c r="AS222" s="13"/>
      <c r="AT222" s="13"/>
      <c r="AU222" s="13"/>
      <c r="AV222" s="13"/>
    </row>
    <row r="223" spans="1:48" ht="12.75" hidden="1">
      <c r="A223" s="38">
        <v>197</v>
      </c>
      <c r="B223" s="38">
        <v>1</v>
      </c>
      <c r="C223" s="13" t="s">
        <v>475</v>
      </c>
      <c r="D223" s="13" t="s">
        <v>106</v>
      </c>
      <c r="E223" s="13" t="s">
        <v>475</v>
      </c>
      <c r="F223" s="38">
        <v>2343470008489</v>
      </c>
      <c r="G223" s="13"/>
      <c r="H223" s="13" t="s">
        <v>1368</v>
      </c>
      <c r="I223" s="13" t="s">
        <v>1929</v>
      </c>
      <c r="J223" s="13" t="s">
        <v>1930</v>
      </c>
      <c r="K223" s="13" t="s">
        <v>156</v>
      </c>
      <c r="L223" s="13" t="s">
        <v>1931</v>
      </c>
      <c r="M223" s="13" t="s">
        <v>51</v>
      </c>
      <c r="N223" s="13" t="s">
        <v>52</v>
      </c>
      <c r="O223" s="13" t="s">
        <v>1906</v>
      </c>
      <c r="P223" s="39">
        <v>45519</v>
      </c>
      <c r="Q223" s="34" t="s">
        <v>475</v>
      </c>
      <c r="R223" s="40">
        <v>16</v>
      </c>
      <c r="S223" s="34" t="s">
        <v>146</v>
      </c>
      <c r="T223" s="40">
        <v>909091</v>
      </c>
      <c r="U223" s="40">
        <v>1200000</v>
      </c>
      <c r="V223" s="40">
        <v>1150000</v>
      </c>
      <c r="W223" s="41">
        <v>45522</v>
      </c>
      <c r="X223" s="34" t="s">
        <v>224</v>
      </c>
      <c r="Y223" s="13" t="s">
        <v>1922</v>
      </c>
      <c r="Z223" s="13" t="s">
        <v>1914</v>
      </c>
      <c r="AA223" s="40">
        <v>1</v>
      </c>
      <c r="AB223" s="13" t="s">
        <v>1932</v>
      </c>
      <c r="AC223" s="13" t="s">
        <v>83</v>
      </c>
      <c r="AD223" s="13" t="s">
        <v>84</v>
      </c>
      <c r="AE223" s="13" t="s">
        <v>90</v>
      </c>
      <c r="AF223" s="13" t="s">
        <v>91</v>
      </c>
      <c r="AG223" s="13" t="s">
        <v>160</v>
      </c>
      <c r="AH223" s="13" t="s">
        <v>733</v>
      </c>
      <c r="AI223" s="38">
        <v>1100000</v>
      </c>
      <c r="AJ223" s="42">
        <f>AI223-T223</f>
        <v>190909</v>
      </c>
      <c r="AK223" s="13"/>
      <c r="AL223" s="43">
        <v>1030000</v>
      </c>
      <c r="AM223" s="42">
        <f>IF(AL223="","",AL223-T223)</f>
        <v>120909</v>
      </c>
      <c r="AN223" s="45" t="b">
        <v>0</v>
      </c>
      <c r="AO223" s="13"/>
      <c r="AP223" s="13"/>
      <c r="AQ223" s="13"/>
      <c r="AR223" s="13"/>
      <c r="AS223" s="13"/>
      <c r="AT223" s="13"/>
      <c r="AU223" s="13"/>
      <c r="AV223" s="13"/>
    </row>
    <row r="224" spans="1:48" ht="12.75">
      <c r="A224" s="38">
        <v>197</v>
      </c>
      <c r="B224" s="38">
        <v>2</v>
      </c>
      <c r="C224" s="13" t="s">
        <v>475</v>
      </c>
      <c r="D224" s="13" t="s">
        <v>106</v>
      </c>
      <c r="E224" s="13" t="s">
        <v>475</v>
      </c>
      <c r="F224" s="38">
        <v>2343470008533</v>
      </c>
      <c r="G224" s="13"/>
      <c r="H224" s="13" t="s">
        <v>1276</v>
      </c>
      <c r="I224" s="13" t="s">
        <v>1933</v>
      </c>
      <c r="J224" s="13" t="s">
        <v>1934</v>
      </c>
      <c r="K224" s="13" t="s">
        <v>156</v>
      </c>
      <c r="L224" s="13" t="s">
        <v>856</v>
      </c>
      <c r="M224" s="13" t="s">
        <v>479</v>
      </c>
      <c r="N224" s="13" t="s">
        <v>52</v>
      </c>
      <c r="O224" s="13" t="s">
        <v>1925</v>
      </c>
      <c r="P224" s="39">
        <v>45525</v>
      </c>
      <c r="Q224" s="34" t="s">
        <v>475</v>
      </c>
      <c r="R224" s="40">
        <v>10</v>
      </c>
      <c r="S224" s="34" t="s">
        <v>146</v>
      </c>
      <c r="T224" s="40">
        <v>2436364</v>
      </c>
      <c r="U224" s="40">
        <v>2900000</v>
      </c>
      <c r="V224" s="40">
        <v>3000000</v>
      </c>
      <c r="W224" s="41">
        <v>45528</v>
      </c>
      <c r="X224" s="34" t="s">
        <v>224</v>
      </c>
      <c r="Y224" s="13" t="s">
        <v>1836</v>
      </c>
      <c r="Z224" s="13" t="s">
        <v>1914</v>
      </c>
      <c r="AA224" s="40">
        <v>1</v>
      </c>
      <c r="AB224" s="13" t="s">
        <v>1596</v>
      </c>
      <c r="AC224" s="13" t="s">
        <v>83</v>
      </c>
      <c r="AD224" s="13" t="s">
        <v>84</v>
      </c>
      <c r="AE224" s="13" t="s">
        <v>90</v>
      </c>
      <c r="AF224" s="13" t="s">
        <v>91</v>
      </c>
      <c r="AG224" s="13" t="s">
        <v>92</v>
      </c>
      <c r="AH224" s="13" t="s">
        <v>422</v>
      </c>
      <c r="AI224" s="38">
        <v>2700000</v>
      </c>
      <c r="AJ224" s="42">
        <f>AI224-T224</f>
        <v>263636</v>
      </c>
      <c r="AK224" s="13"/>
      <c r="AL224" s="43">
        <v>1940000</v>
      </c>
      <c r="AM224" s="44">
        <f>IF(AL224="","",AL224-T224)</f>
        <v>-496364</v>
      </c>
      <c r="AN224" s="45" t="b">
        <v>1</v>
      </c>
      <c r="AO224" s="34"/>
      <c r="AP224" s="13"/>
      <c r="AQ224" s="13"/>
      <c r="AR224" s="13"/>
      <c r="AS224" s="13"/>
      <c r="AT224" s="13"/>
      <c r="AU224" s="13"/>
      <c r="AV224" s="13"/>
    </row>
    <row r="225" spans="1:48" ht="12.75" hidden="1">
      <c r="A225" s="38">
        <v>197</v>
      </c>
      <c r="B225" s="38">
        <v>3</v>
      </c>
      <c r="C225" s="13" t="s">
        <v>475</v>
      </c>
      <c r="D225" s="13" t="s">
        <v>106</v>
      </c>
      <c r="E225" s="13" t="s">
        <v>1374</v>
      </c>
      <c r="F225" s="38">
        <v>2344160002152</v>
      </c>
      <c r="G225" s="13"/>
      <c r="H225" s="13" t="s">
        <v>1935</v>
      </c>
      <c r="I225" s="13" t="s">
        <v>1936</v>
      </c>
      <c r="J225" s="13" t="s">
        <v>1937</v>
      </c>
      <c r="K225" s="13" t="s">
        <v>177</v>
      </c>
      <c r="L225" s="13" t="s">
        <v>1938</v>
      </c>
      <c r="M225" s="13" t="s">
        <v>56</v>
      </c>
      <c r="N225" s="13" t="s">
        <v>52</v>
      </c>
      <c r="O225" s="13" t="s">
        <v>1939</v>
      </c>
      <c r="P225" s="39">
        <v>45226</v>
      </c>
      <c r="Q225" s="34" t="s">
        <v>1374</v>
      </c>
      <c r="R225" s="40">
        <v>309</v>
      </c>
      <c r="S225" s="34" t="s">
        <v>146</v>
      </c>
      <c r="T225" s="40">
        <v>13636</v>
      </c>
      <c r="U225" s="40">
        <v>42800</v>
      </c>
      <c r="V225" s="40">
        <v>30000</v>
      </c>
      <c r="W225" s="41">
        <v>45463</v>
      </c>
      <c r="X225" s="34" t="s">
        <v>1940</v>
      </c>
      <c r="Y225" s="13" t="s">
        <v>1941</v>
      </c>
      <c r="Z225" s="13" t="s">
        <v>1942</v>
      </c>
      <c r="AA225" s="40">
        <v>1</v>
      </c>
      <c r="AB225" s="13" t="s">
        <v>57</v>
      </c>
      <c r="AC225" s="13" t="s">
        <v>83</v>
      </c>
      <c r="AD225" s="13" t="s">
        <v>84</v>
      </c>
      <c r="AE225" s="13" t="s">
        <v>90</v>
      </c>
      <c r="AF225" s="13" t="s">
        <v>91</v>
      </c>
      <c r="AG225" s="13" t="s">
        <v>100</v>
      </c>
      <c r="AH225" s="13" t="s">
        <v>101</v>
      </c>
      <c r="AI225" s="38">
        <v>30000</v>
      </c>
      <c r="AJ225" s="42">
        <f>AI225-T225</f>
        <v>16364</v>
      </c>
      <c r="AK225" s="13"/>
      <c r="AL225" s="43">
        <v>30000</v>
      </c>
      <c r="AM225" s="42">
        <f>IF(AL225="","",AL225-T225)</f>
        <v>16364</v>
      </c>
      <c r="AN225" s="45" t="b">
        <v>0</v>
      </c>
      <c r="AO225" s="13"/>
      <c r="AP225" s="13"/>
      <c r="AQ225" s="13"/>
      <c r="AR225" s="13"/>
      <c r="AS225" s="13"/>
      <c r="AT225" s="13"/>
      <c r="AU225" s="13"/>
      <c r="AV225" s="13"/>
    </row>
    <row r="226" spans="1:48" ht="12.75" hidden="1">
      <c r="A226" s="38">
        <v>197</v>
      </c>
      <c r="B226" s="38">
        <v>4</v>
      </c>
      <c r="C226" s="13" t="s">
        <v>475</v>
      </c>
      <c r="D226" s="13" t="s">
        <v>106</v>
      </c>
      <c r="E226" s="13" t="s">
        <v>107</v>
      </c>
      <c r="F226" s="38">
        <v>2340520075040</v>
      </c>
      <c r="G226" s="13"/>
      <c r="H226" s="13" t="s">
        <v>1943</v>
      </c>
      <c r="I226" s="13" t="s">
        <v>1944</v>
      </c>
      <c r="J226" s="13"/>
      <c r="K226" s="13" t="s">
        <v>177</v>
      </c>
      <c r="L226" s="13" t="s">
        <v>145</v>
      </c>
      <c r="M226" s="13" t="s">
        <v>51</v>
      </c>
      <c r="N226" s="13" t="s">
        <v>52</v>
      </c>
      <c r="O226" s="13" t="s">
        <v>558</v>
      </c>
      <c r="P226" s="39">
        <v>45159</v>
      </c>
      <c r="Q226" s="34" t="s">
        <v>107</v>
      </c>
      <c r="R226" s="40">
        <v>376</v>
      </c>
      <c r="S226" s="34" t="s">
        <v>146</v>
      </c>
      <c r="T226" s="40">
        <v>18182</v>
      </c>
      <c r="U226" s="40">
        <v>20000</v>
      </c>
      <c r="V226" s="40">
        <v>28000</v>
      </c>
      <c r="W226" s="41">
        <v>45498</v>
      </c>
      <c r="X226" s="34" t="s">
        <v>1906</v>
      </c>
      <c r="Y226" s="13" t="s">
        <v>1945</v>
      </c>
      <c r="Z226" s="13" t="s">
        <v>1946</v>
      </c>
      <c r="AA226" s="40">
        <v>1</v>
      </c>
      <c r="AB226" s="13"/>
      <c r="AC226" s="13" t="s">
        <v>83</v>
      </c>
      <c r="AD226" s="13" t="s">
        <v>84</v>
      </c>
      <c r="AE226" s="13" t="s">
        <v>90</v>
      </c>
      <c r="AF226" s="13" t="s">
        <v>91</v>
      </c>
      <c r="AG226" s="13" t="s">
        <v>92</v>
      </c>
      <c r="AH226" s="13" t="s">
        <v>96</v>
      </c>
      <c r="AI226" s="38">
        <v>30000</v>
      </c>
      <c r="AJ226" s="42">
        <f>AI226-T226</f>
        <v>11818</v>
      </c>
      <c r="AK226" s="13"/>
      <c r="AL226" s="43">
        <v>13000</v>
      </c>
      <c r="AM226" s="44">
        <f>IF(AL226="","",AL226-T226)</f>
        <v>-5182</v>
      </c>
      <c r="AN226" s="45" t="b">
        <v>0</v>
      </c>
      <c r="AO226" s="13"/>
      <c r="AP226" s="13"/>
      <c r="AQ226" s="13"/>
      <c r="AR226" s="13"/>
      <c r="AS226" s="13"/>
      <c r="AT226" s="13"/>
      <c r="AU226" s="13"/>
      <c r="AV226" s="13"/>
    </row>
    <row r="227" spans="1:48" ht="12.75" hidden="1">
      <c r="A227" s="38">
        <v>197</v>
      </c>
      <c r="B227" s="38">
        <v>5</v>
      </c>
      <c r="C227" s="13" t="s">
        <v>475</v>
      </c>
      <c r="D227" s="13" t="s">
        <v>106</v>
      </c>
      <c r="E227" s="13" t="s">
        <v>107</v>
      </c>
      <c r="F227" s="38">
        <v>2340520087234</v>
      </c>
      <c r="G227" s="13"/>
      <c r="H227" s="13" t="s">
        <v>1947</v>
      </c>
      <c r="I227" s="13" t="s">
        <v>1948</v>
      </c>
      <c r="J227" s="13"/>
      <c r="K227" s="13" t="s">
        <v>177</v>
      </c>
      <c r="L227" s="13" t="s">
        <v>145</v>
      </c>
      <c r="M227" s="13" t="s">
        <v>56</v>
      </c>
      <c r="N227" s="13" t="s">
        <v>52</v>
      </c>
      <c r="O227" s="13" t="s">
        <v>558</v>
      </c>
      <c r="P227" s="39">
        <v>45248</v>
      </c>
      <c r="Q227" s="34" t="s">
        <v>107</v>
      </c>
      <c r="R227" s="40">
        <v>287</v>
      </c>
      <c r="S227" s="34" t="s">
        <v>146</v>
      </c>
      <c r="T227" s="40">
        <v>13637</v>
      </c>
      <c r="U227" s="40">
        <v>21800</v>
      </c>
      <c r="V227" s="40">
        <v>25000</v>
      </c>
      <c r="W227" s="41">
        <v>45498</v>
      </c>
      <c r="X227" s="34" t="s">
        <v>490</v>
      </c>
      <c r="Y227" s="13" t="s">
        <v>1949</v>
      </c>
      <c r="Z227" s="13" t="s">
        <v>1946</v>
      </c>
      <c r="AA227" s="40">
        <v>1</v>
      </c>
      <c r="AB227" s="13" t="s">
        <v>180</v>
      </c>
      <c r="AC227" s="13" t="s">
        <v>83</v>
      </c>
      <c r="AD227" s="13" t="s">
        <v>84</v>
      </c>
      <c r="AE227" s="13" t="s">
        <v>90</v>
      </c>
      <c r="AF227" s="13" t="s">
        <v>91</v>
      </c>
      <c r="AG227" s="13" t="s">
        <v>92</v>
      </c>
      <c r="AH227" s="13" t="s">
        <v>428</v>
      </c>
      <c r="AI227" s="38">
        <v>30000</v>
      </c>
      <c r="AJ227" s="42">
        <f>AI227-T227</f>
        <v>16363</v>
      </c>
      <c r="AK227" s="13"/>
      <c r="AL227" s="43">
        <v>14000</v>
      </c>
      <c r="AM227" s="42">
        <f>IF(AL227="","",AL227-T227)</f>
        <v>363</v>
      </c>
      <c r="AN227" s="45" t="b">
        <v>0</v>
      </c>
      <c r="AO227" s="13"/>
      <c r="AP227" s="13"/>
      <c r="AQ227" s="13"/>
      <c r="AR227" s="13"/>
      <c r="AS227" s="13"/>
      <c r="AT227" s="13"/>
      <c r="AU227" s="13"/>
      <c r="AV227" s="13"/>
    </row>
    <row r="228" spans="1:48" ht="12.75" hidden="1">
      <c r="A228" s="38">
        <v>197</v>
      </c>
      <c r="B228" s="38">
        <v>6</v>
      </c>
      <c r="C228" s="13" t="s">
        <v>475</v>
      </c>
      <c r="D228" s="13" t="s">
        <v>106</v>
      </c>
      <c r="E228" s="13" t="s">
        <v>107</v>
      </c>
      <c r="F228" s="38">
        <v>2340520087241</v>
      </c>
      <c r="G228" s="13"/>
      <c r="H228" s="13" t="s">
        <v>1950</v>
      </c>
      <c r="I228" s="13" t="s">
        <v>1951</v>
      </c>
      <c r="J228" s="13"/>
      <c r="K228" s="13" t="s">
        <v>177</v>
      </c>
      <c r="L228" s="13" t="s">
        <v>145</v>
      </c>
      <c r="M228" s="13" t="s">
        <v>51</v>
      </c>
      <c r="N228" s="13" t="s">
        <v>52</v>
      </c>
      <c r="O228" s="13" t="s">
        <v>558</v>
      </c>
      <c r="P228" s="39">
        <v>45248</v>
      </c>
      <c r="Q228" s="34" t="s">
        <v>107</v>
      </c>
      <c r="R228" s="38">
        <v>287</v>
      </c>
      <c r="S228" s="34" t="s">
        <v>146</v>
      </c>
      <c r="T228" s="40">
        <v>22727</v>
      </c>
      <c r="U228" s="40">
        <v>38000</v>
      </c>
      <c r="V228" s="40">
        <v>38000</v>
      </c>
      <c r="W228" s="41">
        <v>45464</v>
      </c>
      <c r="X228" s="34" t="s">
        <v>1952</v>
      </c>
      <c r="Y228" s="13" t="s">
        <v>1953</v>
      </c>
      <c r="Z228" s="34" t="s">
        <v>1946</v>
      </c>
      <c r="AA228" s="38">
        <v>1</v>
      </c>
      <c r="AB228" s="13" t="s">
        <v>180</v>
      </c>
      <c r="AC228" s="13" t="s">
        <v>83</v>
      </c>
      <c r="AD228" s="13" t="s">
        <v>84</v>
      </c>
      <c r="AE228" s="13" t="s">
        <v>90</v>
      </c>
      <c r="AF228" s="13" t="s">
        <v>91</v>
      </c>
      <c r="AG228" s="13" t="s">
        <v>92</v>
      </c>
      <c r="AH228" s="13" t="s">
        <v>96</v>
      </c>
      <c r="AI228" s="38">
        <v>30000</v>
      </c>
      <c r="AJ228" s="42">
        <f>AI228-T228</f>
        <v>7273</v>
      </c>
      <c r="AK228" s="13"/>
      <c r="AL228" s="43">
        <v>21000</v>
      </c>
      <c r="AM228" s="44">
        <f>IF(AL228="","",AL228-T228)</f>
        <v>-1727</v>
      </c>
      <c r="AN228" s="45" t="b">
        <v>0</v>
      </c>
      <c r="AO228" s="13"/>
      <c r="AP228" s="13"/>
      <c r="AQ228" s="13"/>
      <c r="AR228" s="13"/>
      <c r="AS228" s="13"/>
      <c r="AT228" s="13"/>
      <c r="AU228" s="13"/>
      <c r="AV228" s="13"/>
    </row>
    <row r="229" spans="1:48" ht="12.75" hidden="1">
      <c r="A229" s="38">
        <v>197</v>
      </c>
      <c r="B229" s="38">
        <v>7</v>
      </c>
      <c r="C229" s="13" t="s">
        <v>475</v>
      </c>
      <c r="D229" s="13" t="s">
        <v>106</v>
      </c>
      <c r="E229" s="13" t="s">
        <v>107</v>
      </c>
      <c r="F229" s="38">
        <v>2340520089795</v>
      </c>
      <c r="G229" s="13"/>
      <c r="H229" s="13" t="s">
        <v>1954</v>
      </c>
      <c r="I229" s="13" t="s">
        <v>1955</v>
      </c>
      <c r="J229" s="13"/>
      <c r="K229" s="13" t="s">
        <v>177</v>
      </c>
      <c r="L229" s="13" t="s">
        <v>145</v>
      </c>
      <c r="M229" s="13" t="s">
        <v>51</v>
      </c>
      <c r="N229" s="13" t="s">
        <v>52</v>
      </c>
      <c r="O229" s="13" t="s">
        <v>1956</v>
      </c>
      <c r="P229" s="39">
        <v>45268</v>
      </c>
      <c r="Q229" s="34" t="s">
        <v>107</v>
      </c>
      <c r="R229" s="38">
        <v>267</v>
      </c>
      <c r="S229" s="34" t="s">
        <v>146</v>
      </c>
      <c r="T229" s="40">
        <v>16364</v>
      </c>
      <c r="U229" s="40">
        <v>28000</v>
      </c>
      <c r="V229" s="40">
        <v>28000</v>
      </c>
      <c r="W229" s="41">
        <v>45463</v>
      </c>
      <c r="X229" s="34" t="s">
        <v>573</v>
      </c>
      <c r="Y229" s="13" t="s">
        <v>1957</v>
      </c>
      <c r="Z229" s="34" t="s">
        <v>1946</v>
      </c>
      <c r="AA229" s="38">
        <v>1</v>
      </c>
      <c r="AB229" s="13"/>
      <c r="AC229" s="13" t="s">
        <v>83</v>
      </c>
      <c r="AD229" s="13" t="s">
        <v>84</v>
      </c>
      <c r="AE229" s="13" t="s">
        <v>90</v>
      </c>
      <c r="AF229" s="13" t="s">
        <v>91</v>
      </c>
      <c r="AG229" s="13" t="s">
        <v>541</v>
      </c>
      <c r="AH229" s="13" t="s">
        <v>1002</v>
      </c>
      <c r="AI229" s="38">
        <v>30000</v>
      </c>
      <c r="AJ229" s="42">
        <f>AI229-T229</f>
        <v>13636</v>
      </c>
      <c r="AK229" s="13"/>
      <c r="AL229" s="43">
        <v>20000</v>
      </c>
      <c r="AM229" s="42">
        <f>IF(AL229="","",AL229-T229)</f>
        <v>3636</v>
      </c>
      <c r="AN229" s="45" t="b">
        <v>0</v>
      </c>
      <c r="AO229" s="13"/>
      <c r="AP229" s="13"/>
      <c r="AQ229" s="13"/>
      <c r="AR229" s="13"/>
      <c r="AS229" s="13"/>
      <c r="AT229" s="13"/>
      <c r="AU229" s="13"/>
      <c r="AV229" s="13"/>
    </row>
    <row r="230" spans="1:48" ht="12.75" hidden="1">
      <c r="A230" s="38">
        <v>197</v>
      </c>
      <c r="B230" s="38">
        <v>8</v>
      </c>
      <c r="C230" s="13" t="s">
        <v>475</v>
      </c>
      <c r="D230" s="13" t="s">
        <v>106</v>
      </c>
      <c r="E230" s="13" t="s">
        <v>107</v>
      </c>
      <c r="F230" s="38">
        <v>2340520090562</v>
      </c>
      <c r="G230" s="13"/>
      <c r="H230" s="13" t="s">
        <v>1958</v>
      </c>
      <c r="I230" s="13" t="s">
        <v>1959</v>
      </c>
      <c r="J230" s="13"/>
      <c r="K230" s="13" t="s">
        <v>177</v>
      </c>
      <c r="L230" s="13" t="s">
        <v>1960</v>
      </c>
      <c r="M230" s="13" t="s">
        <v>241</v>
      </c>
      <c r="N230" s="13" t="s">
        <v>52</v>
      </c>
      <c r="O230" s="13" t="s">
        <v>1961</v>
      </c>
      <c r="P230" s="39">
        <v>45273</v>
      </c>
      <c r="Q230" s="34" t="s">
        <v>107</v>
      </c>
      <c r="R230" s="38">
        <v>262</v>
      </c>
      <c r="S230" s="34" t="s">
        <v>146</v>
      </c>
      <c r="T230" s="40">
        <v>12273</v>
      </c>
      <c r="U230" s="40">
        <v>16000</v>
      </c>
      <c r="V230" s="40">
        <v>22000</v>
      </c>
      <c r="W230" s="41">
        <v>45498</v>
      </c>
      <c r="X230" s="34" t="s">
        <v>1906</v>
      </c>
      <c r="Y230" s="34" t="s">
        <v>1962</v>
      </c>
      <c r="Z230" s="34" t="s">
        <v>1946</v>
      </c>
      <c r="AA230" s="38">
        <v>1</v>
      </c>
      <c r="AB230" s="13" t="s">
        <v>57</v>
      </c>
      <c r="AC230" s="13" t="s">
        <v>83</v>
      </c>
      <c r="AD230" s="13" t="s">
        <v>84</v>
      </c>
      <c r="AE230" s="13" t="s">
        <v>90</v>
      </c>
      <c r="AF230" s="13" t="s">
        <v>91</v>
      </c>
      <c r="AG230" s="13" t="s">
        <v>92</v>
      </c>
      <c r="AH230" s="13" t="s">
        <v>428</v>
      </c>
      <c r="AI230" s="38">
        <v>30000</v>
      </c>
      <c r="AJ230" s="42">
        <f>AI230-T230</f>
        <v>17727</v>
      </c>
      <c r="AK230" s="13"/>
      <c r="AL230" s="43">
        <v>8000</v>
      </c>
      <c r="AM230" s="44">
        <f>IF(AL230="","",AL230-T230)</f>
        <v>-4273</v>
      </c>
      <c r="AN230" s="45" t="b">
        <v>0</v>
      </c>
      <c r="AO230" s="13"/>
      <c r="AP230" s="13"/>
      <c r="AQ230" s="13"/>
      <c r="AR230" s="13"/>
      <c r="AS230" s="13"/>
      <c r="AT230" s="13"/>
      <c r="AU230" s="13"/>
      <c r="AV230" s="13"/>
    </row>
    <row r="231" spans="1:48" ht="12.75" hidden="1">
      <c r="A231" s="38">
        <v>197</v>
      </c>
      <c r="B231" s="38">
        <v>9</v>
      </c>
      <c r="C231" s="13" t="s">
        <v>475</v>
      </c>
      <c r="D231" s="13" t="s">
        <v>106</v>
      </c>
      <c r="E231" s="13" t="s">
        <v>107</v>
      </c>
      <c r="F231" s="38">
        <v>2340520091408</v>
      </c>
      <c r="G231" s="13"/>
      <c r="H231" s="13" t="s">
        <v>1963</v>
      </c>
      <c r="I231" s="13" t="s">
        <v>1964</v>
      </c>
      <c r="J231" s="13"/>
      <c r="K231" s="13" t="s">
        <v>177</v>
      </c>
      <c r="L231" s="13" t="s">
        <v>145</v>
      </c>
      <c r="M231" s="13" t="s">
        <v>56</v>
      </c>
      <c r="N231" s="13" t="s">
        <v>52</v>
      </c>
      <c r="O231" s="13" t="s">
        <v>558</v>
      </c>
      <c r="P231" s="39">
        <v>45283</v>
      </c>
      <c r="Q231" s="34" t="s">
        <v>107</v>
      </c>
      <c r="R231" s="38">
        <v>252</v>
      </c>
      <c r="S231" s="34" t="s">
        <v>146</v>
      </c>
      <c r="T231" s="40">
        <v>18182</v>
      </c>
      <c r="U231" s="40">
        <v>25000</v>
      </c>
      <c r="V231" s="40">
        <v>28000</v>
      </c>
      <c r="W231" s="41">
        <v>45491</v>
      </c>
      <c r="X231" s="34" t="s">
        <v>481</v>
      </c>
      <c r="Y231" s="13" t="s">
        <v>1965</v>
      </c>
      <c r="Z231" s="34" t="s">
        <v>1946</v>
      </c>
      <c r="AA231" s="38">
        <v>1</v>
      </c>
      <c r="AB231" s="13"/>
      <c r="AC231" s="13" t="s">
        <v>83</v>
      </c>
      <c r="AD231" s="13" t="s">
        <v>84</v>
      </c>
      <c r="AE231" s="13" t="s">
        <v>85</v>
      </c>
      <c r="AF231" s="13" t="s">
        <v>86</v>
      </c>
      <c r="AG231" s="13" t="s">
        <v>1003</v>
      </c>
      <c r="AH231" s="13" t="s">
        <v>88</v>
      </c>
      <c r="AI231" s="40">
        <v>30000</v>
      </c>
      <c r="AJ231" s="42">
        <f>AI231-T231</f>
        <v>11818</v>
      </c>
      <c r="AK231" s="13"/>
      <c r="AL231" s="43">
        <v>18000</v>
      </c>
      <c r="AM231" s="44">
        <f>IF(AL231="","",AL231-T231)</f>
        <v>-182</v>
      </c>
      <c r="AN231" s="45" t="b">
        <v>0</v>
      </c>
      <c r="AO231" s="13"/>
      <c r="AP231" s="13"/>
      <c r="AQ231" s="13"/>
      <c r="AR231" s="13"/>
      <c r="AS231" s="13"/>
      <c r="AT231" s="13"/>
      <c r="AU231" s="13"/>
      <c r="AV231" s="13"/>
    </row>
    <row r="232" spans="1:48" ht="12.75" hidden="1">
      <c r="A232" s="38">
        <v>197</v>
      </c>
      <c r="B232" s="38">
        <v>10</v>
      </c>
      <c r="C232" s="13" t="s">
        <v>475</v>
      </c>
      <c r="D232" s="13" t="s">
        <v>106</v>
      </c>
      <c r="E232" s="13" t="s">
        <v>107</v>
      </c>
      <c r="F232" s="38">
        <v>2340520092535</v>
      </c>
      <c r="G232" s="13"/>
      <c r="H232" s="13" t="s">
        <v>1966</v>
      </c>
      <c r="I232" s="13" t="s">
        <v>1967</v>
      </c>
      <c r="J232" s="13"/>
      <c r="K232" s="13" t="s">
        <v>177</v>
      </c>
      <c r="L232" s="13" t="s">
        <v>145</v>
      </c>
      <c r="M232" s="13" t="s">
        <v>51</v>
      </c>
      <c r="N232" s="13" t="s">
        <v>52</v>
      </c>
      <c r="O232" s="13" t="s">
        <v>558</v>
      </c>
      <c r="P232" s="39">
        <v>45286</v>
      </c>
      <c r="Q232" s="34" t="s">
        <v>107</v>
      </c>
      <c r="R232" s="38">
        <v>249</v>
      </c>
      <c r="S232" s="34" t="s">
        <v>146</v>
      </c>
      <c r="T232" s="40">
        <v>16364</v>
      </c>
      <c r="U232" s="40">
        <v>25000</v>
      </c>
      <c r="V232" s="40">
        <v>28000</v>
      </c>
      <c r="W232" s="41">
        <v>45491</v>
      </c>
      <c r="X232" s="34" t="s">
        <v>481</v>
      </c>
      <c r="Y232" s="13" t="s">
        <v>1968</v>
      </c>
      <c r="Z232" s="34" t="s">
        <v>1946</v>
      </c>
      <c r="AA232" s="38">
        <v>1</v>
      </c>
      <c r="AB232" s="13"/>
      <c r="AC232" s="13" t="s">
        <v>83</v>
      </c>
      <c r="AD232" s="13" t="s">
        <v>84</v>
      </c>
      <c r="AE232" s="13" t="s">
        <v>85</v>
      </c>
      <c r="AF232" s="13" t="s">
        <v>86</v>
      </c>
      <c r="AG232" s="13" t="s">
        <v>1004</v>
      </c>
      <c r="AH232" s="13" t="s">
        <v>1005</v>
      </c>
      <c r="AI232" s="38">
        <v>30000</v>
      </c>
      <c r="AJ232" s="42">
        <f>AI232-T232</f>
        <v>13636</v>
      </c>
      <c r="AK232" s="13"/>
      <c r="AL232" s="43">
        <v>14000</v>
      </c>
      <c r="AM232" s="44">
        <f>IF(AL232="","",AL232-T232)</f>
        <v>-2364</v>
      </c>
      <c r="AN232" s="45" t="b">
        <v>0</v>
      </c>
      <c r="AO232" s="13"/>
      <c r="AP232" s="13"/>
      <c r="AQ232" s="13"/>
      <c r="AR232" s="13"/>
      <c r="AS232" s="13"/>
      <c r="AT232" s="13"/>
      <c r="AU232" s="13"/>
      <c r="AV232" s="13"/>
    </row>
    <row r="233" spans="1:48" ht="12.75" hidden="1">
      <c r="A233" s="38">
        <v>219</v>
      </c>
      <c r="B233" s="38">
        <v>1</v>
      </c>
      <c r="C233" s="13" t="s">
        <v>475</v>
      </c>
      <c r="D233" s="13" t="s">
        <v>106</v>
      </c>
      <c r="E233" s="13" t="s">
        <v>107</v>
      </c>
      <c r="F233" s="38">
        <v>2340520065287</v>
      </c>
      <c r="G233" s="13"/>
      <c r="H233" s="13" t="s">
        <v>1969</v>
      </c>
      <c r="I233" s="13" t="s">
        <v>1970</v>
      </c>
      <c r="J233" s="13"/>
      <c r="K233" s="13" t="s">
        <v>144</v>
      </c>
      <c r="L233" s="13" t="s">
        <v>145</v>
      </c>
      <c r="M233" s="13" t="s">
        <v>479</v>
      </c>
      <c r="N233" s="13" t="s">
        <v>52</v>
      </c>
      <c r="O233" s="13" t="s">
        <v>198</v>
      </c>
      <c r="P233" s="39">
        <v>45077</v>
      </c>
      <c r="Q233" s="34" t="s">
        <v>107</v>
      </c>
      <c r="R233" s="38">
        <v>458</v>
      </c>
      <c r="S233" s="34" t="s">
        <v>146</v>
      </c>
      <c r="T233" s="40">
        <v>40909</v>
      </c>
      <c r="U233" s="40">
        <v>55800</v>
      </c>
      <c r="V233" s="40">
        <v>68000</v>
      </c>
      <c r="W233" s="41">
        <v>45526</v>
      </c>
      <c r="X233" s="34" t="s">
        <v>481</v>
      </c>
      <c r="Y233" s="13" t="s">
        <v>1971</v>
      </c>
      <c r="Z233" s="34" t="s">
        <v>1946</v>
      </c>
      <c r="AA233" s="38">
        <v>1</v>
      </c>
      <c r="AB233" s="13" t="s">
        <v>485</v>
      </c>
      <c r="AC233" s="13" t="s">
        <v>83</v>
      </c>
      <c r="AD233" s="13" t="s">
        <v>84</v>
      </c>
      <c r="AE233" s="13" t="s">
        <v>90</v>
      </c>
      <c r="AF233" s="13" t="s">
        <v>91</v>
      </c>
      <c r="AG233" s="13" t="s">
        <v>92</v>
      </c>
      <c r="AH233" s="13" t="s">
        <v>428</v>
      </c>
      <c r="AI233" s="38">
        <v>50000</v>
      </c>
      <c r="AJ233" s="42">
        <f>AI233-T233</f>
        <v>9091</v>
      </c>
      <c r="AK233" s="13"/>
      <c r="AL233" s="43">
        <v>46000</v>
      </c>
      <c r="AM233" s="42">
        <f>IF(AL233="","",AL233-T233)</f>
        <v>5091</v>
      </c>
      <c r="AN233" s="45" t="b">
        <v>0</v>
      </c>
      <c r="AO233" s="13"/>
      <c r="AP233" s="13"/>
      <c r="AQ233" s="13"/>
      <c r="AR233" s="13"/>
      <c r="AS233" s="13"/>
      <c r="AT233" s="13"/>
      <c r="AU233" s="13"/>
      <c r="AV233" s="13"/>
    </row>
    <row r="234" spans="1:48" ht="12.75" hidden="1">
      <c r="A234" s="38">
        <v>219</v>
      </c>
      <c r="B234" s="38">
        <v>2</v>
      </c>
      <c r="C234" s="13" t="s">
        <v>475</v>
      </c>
      <c r="D234" s="13" t="s">
        <v>106</v>
      </c>
      <c r="E234" s="13" t="s">
        <v>107</v>
      </c>
      <c r="F234" s="38">
        <v>2340520085117</v>
      </c>
      <c r="G234" s="13"/>
      <c r="H234" s="13" t="s">
        <v>1972</v>
      </c>
      <c r="I234" s="13" t="s">
        <v>1973</v>
      </c>
      <c r="J234" s="13"/>
      <c r="K234" s="13" t="s">
        <v>144</v>
      </c>
      <c r="L234" s="13" t="s">
        <v>145</v>
      </c>
      <c r="M234" s="13" t="s">
        <v>56</v>
      </c>
      <c r="N234" s="13" t="s">
        <v>52</v>
      </c>
      <c r="O234" s="13" t="s">
        <v>198</v>
      </c>
      <c r="P234" s="39">
        <v>45229</v>
      </c>
      <c r="Q234" s="34" t="s">
        <v>107</v>
      </c>
      <c r="R234" s="38">
        <v>306</v>
      </c>
      <c r="S234" s="34" t="s">
        <v>146</v>
      </c>
      <c r="T234" s="40">
        <v>23637</v>
      </c>
      <c r="U234" s="40">
        <v>37800</v>
      </c>
      <c r="V234" s="40">
        <v>38000</v>
      </c>
      <c r="W234" s="41">
        <v>45463</v>
      </c>
      <c r="X234" s="34" t="s">
        <v>573</v>
      </c>
      <c r="Y234" s="13" t="s">
        <v>1974</v>
      </c>
      <c r="Z234" s="34" t="s">
        <v>1946</v>
      </c>
      <c r="AA234" s="38">
        <v>1</v>
      </c>
      <c r="AB234" s="13" t="s">
        <v>485</v>
      </c>
      <c r="AC234" s="13" t="s">
        <v>83</v>
      </c>
      <c r="AD234" s="13" t="s">
        <v>84</v>
      </c>
      <c r="AE234" s="13" t="s">
        <v>85</v>
      </c>
      <c r="AF234" s="13" t="s">
        <v>86</v>
      </c>
      <c r="AG234" s="13" t="s">
        <v>600</v>
      </c>
      <c r="AH234" s="13" t="s">
        <v>601</v>
      </c>
      <c r="AI234" s="38">
        <v>30000</v>
      </c>
      <c r="AJ234" s="42">
        <f>AI234-T234</f>
        <v>6363</v>
      </c>
      <c r="AK234" s="13"/>
      <c r="AL234" s="43">
        <v>14000</v>
      </c>
      <c r="AM234" s="44">
        <f>IF(AL234="","",AL234-T234)</f>
        <v>-9637</v>
      </c>
      <c r="AN234" s="45" t="b">
        <v>0</v>
      </c>
      <c r="AO234" s="13"/>
      <c r="AP234" s="13"/>
      <c r="AQ234" s="13"/>
      <c r="AR234" s="13"/>
      <c r="AS234" s="13"/>
      <c r="AT234" s="13"/>
      <c r="AU234" s="13"/>
      <c r="AV234" s="13"/>
    </row>
    <row r="235" spans="1:48" ht="12.75" hidden="1">
      <c r="A235" s="38">
        <v>219</v>
      </c>
      <c r="B235" s="38">
        <v>3</v>
      </c>
      <c r="C235" s="13" t="s">
        <v>475</v>
      </c>
      <c r="D235" s="13" t="s">
        <v>106</v>
      </c>
      <c r="E235" s="13" t="s">
        <v>107</v>
      </c>
      <c r="F235" s="38">
        <v>2340520078300</v>
      </c>
      <c r="G235" s="13"/>
      <c r="H235" s="13" t="s">
        <v>1975</v>
      </c>
      <c r="I235" s="13"/>
      <c r="J235" s="13" t="s">
        <v>1976</v>
      </c>
      <c r="K235" s="13" t="s">
        <v>1977</v>
      </c>
      <c r="L235" s="13" t="s">
        <v>1978</v>
      </c>
      <c r="M235" s="13" t="s">
        <v>56</v>
      </c>
      <c r="N235" s="13" t="s">
        <v>52</v>
      </c>
      <c r="O235" s="13" t="s">
        <v>198</v>
      </c>
      <c r="P235" s="39">
        <v>45182</v>
      </c>
      <c r="Q235" s="34" t="s">
        <v>107</v>
      </c>
      <c r="R235" s="38">
        <v>353</v>
      </c>
      <c r="S235" s="34" t="s">
        <v>146</v>
      </c>
      <c r="T235" s="40">
        <v>6364</v>
      </c>
      <c r="U235" s="40">
        <v>8800</v>
      </c>
      <c r="V235" s="40">
        <v>12000</v>
      </c>
      <c r="W235" s="41">
        <v>45498</v>
      </c>
      <c r="X235" s="34" t="s">
        <v>1906</v>
      </c>
      <c r="Y235" s="13" t="s">
        <v>1979</v>
      </c>
      <c r="Z235" s="34" t="s">
        <v>1914</v>
      </c>
      <c r="AA235" s="38">
        <v>1</v>
      </c>
      <c r="AB235" s="13"/>
      <c r="AC235" s="13" t="s">
        <v>83</v>
      </c>
      <c r="AD235" s="13" t="s">
        <v>84</v>
      </c>
      <c r="AE235" s="13" t="s">
        <v>90</v>
      </c>
      <c r="AF235" s="13" t="s">
        <v>91</v>
      </c>
      <c r="AG235" s="13" t="s">
        <v>100</v>
      </c>
      <c r="AH235" s="13" t="s">
        <v>181</v>
      </c>
      <c r="AI235" s="38">
        <v>30000</v>
      </c>
      <c r="AJ235" s="42">
        <f>AI235-T235</f>
        <v>23636</v>
      </c>
      <c r="AK235" s="13"/>
      <c r="AL235" s="43">
        <v>14000</v>
      </c>
      <c r="AM235" s="42">
        <f>IF(AL235="","",AL235-T235)</f>
        <v>7636</v>
      </c>
      <c r="AN235" s="45" t="b">
        <v>0</v>
      </c>
      <c r="AO235" s="13"/>
      <c r="AP235" s="13"/>
      <c r="AQ235" s="13"/>
      <c r="AR235" s="13"/>
      <c r="AS235" s="13"/>
      <c r="AT235" s="13"/>
      <c r="AU235" s="13"/>
      <c r="AV235" s="13"/>
    </row>
    <row r="236" spans="1:48" ht="12.75" hidden="1">
      <c r="A236" s="38">
        <v>219</v>
      </c>
      <c r="B236" s="38">
        <v>4</v>
      </c>
      <c r="C236" s="13" t="s">
        <v>475</v>
      </c>
      <c r="D236" s="13" t="s">
        <v>106</v>
      </c>
      <c r="E236" s="13" t="s">
        <v>185</v>
      </c>
      <c r="F236" s="38">
        <v>2341280013112</v>
      </c>
      <c r="G236" s="13"/>
      <c r="H236" s="13" t="s">
        <v>1980</v>
      </c>
      <c r="I236" s="13"/>
      <c r="J236" s="13" t="s">
        <v>1981</v>
      </c>
      <c r="K236" s="13" t="s">
        <v>144</v>
      </c>
      <c r="L236" s="13" t="s">
        <v>1982</v>
      </c>
      <c r="M236" s="13" t="s">
        <v>56</v>
      </c>
      <c r="N236" s="13" t="s">
        <v>52</v>
      </c>
      <c r="O236" s="13" t="s">
        <v>278</v>
      </c>
      <c r="P236" s="39">
        <v>45198</v>
      </c>
      <c r="Q236" s="34" t="s">
        <v>185</v>
      </c>
      <c r="R236" s="38">
        <v>337</v>
      </c>
      <c r="S236" s="34" t="s">
        <v>146</v>
      </c>
      <c r="T236" s="40">
        <v>22727</v>
      </c>
      <c r="U236" s="40">
        <v>58000</v>
      </c>
      <c r="V236" s="40">
        <v>40000</v>
      </c>
      <c r="W236" s="41">
        <v>45432</v>
      </c>
      <c r="X236" s="34" t="s">
        <v>204</v>
      </c>
      <c r="Y236" s="13" t="s">
        <v>1983</v>
      </c>
      <c r="Z236" s="34" t="s">
        <v>1984</v>
      </c>
      <c r="AA236" s="38">
        <v>1</v>
      </c>
      <c r="AB236" s="13" t="s">
        <v>1985</v>
      </c>
      <c r="AC236" s="13" t="s">
        <v>83</v>
      </c>
      <c r="AD236" s="13" t="s">
        <v>84</v>
      </c>
      <c r="AE236" s="13" t="s">
        <v>90</v>
      </c>
      <c r="AF236" s="13" t="s">
        <v>91</v>
      </c>
      <c r="AG236" s="13" t="s">
        <v>100</v>
      </c>
      <c r="AH236" s="13" t="s">
        <v>706</v>
      </c>
      <c r="AI236" s="38">
        <v>50000</v>
      </c>
      <c r="AJ236" s="42">
        <f>AI236-T236</f>
        <v>27273</v>
      </c>
      <c r="AK236" s="13"/>
      <c r="AL236" s="43">
        <v>45000</v>
      </c>
      <c r="AM236" s="42">
        <f>IF(AL236="","",AL236-T236)</f>
        <v>22273</v>
      </c>
      <c r="AN236" s="45" t="b">
        <v>0</v>
      </c>
      <c r="AO236" s="13"/>
      <c r="AP236" s="13"/>
      <c r="AQ236" s="13"/>
      <c r="AR236" s="13"/>
      <c r="AS236" s="13"/>
      <c r="AT236" s="13"/>
      <c r="AU236" s="13"/>
      <c r="AV236" s="13"/>
    </row>
    <row r="237" spans="1:48" ht="12.75" hidden="1">
      <c r="A237" s="38">
        <v>219</v>
      </c>
      <c r="B237" s="38">
        <v>5</v>
      </c>
      <c r="C237" s="13" t="s">
        <v>475</v>
      </c>
      <c r="D237" s="13" t="s">
        <v>106</v>
      </c>
      <c r="E237" s="13" t="s">
        <v>135</v>
      </c>
      <c r="F237" s="38">
        <v>2341810026469</v>
      </c>
      <c r="G237" s="13"/>
      <c r="H237" s="13" t="s">
        <v>1986</v>
      </c>
      <c r="I237" s="13" t="s">
        <v>1987</v>
      </c>
      <c r="J237" s="13" t="s">
        <v>1988</v>
      </c>
      <c r="K237" s="13" t="s">
        <v>177</v>
      </c>
      <c r="L237" s="13" t="s">
        <v>1989</v>
      </c>
      <c r="M237" s="13" t="s">
        <v>479</v>
      </c>
      <c r="N237" s="13" t="s">
        <v>52</v>
      </c>
      <c r="O237" s="13" t="s">
        <v>256</v>
      </c>
      <c r="P237" s="39">
        <v>45219</v>
      </c>
      <c r="Q237" s="34" t="s">
        <v>135</v>
      </c>
      <c r="R237" s="38">
        <v>316</v>
      </c>
      <c r="S237" s="34" t="s">
        <v>146</v>
      </c>
      <c r="T237" s="40">
        <v>27273</v>
      </c>
      <c r="U237" s="40">
        <v>38000</v>
      </c>
      <c r="V237" s="40">
        <v>47000</v>
      </c>
      <c r="W237" s="41">
        <v>45463</v>
      </c>
      <c r="X237" s="34" t="s">
        <v>276</v>
      </c>
      <c r="Y237" s="13" t="s">
        <v>1990</v>
      </c>
      <c r="Z237" s="34" t="s">
        <v>1991</v>
      </c>
      <c r="AA237" s="38">
        <v>1</v>
      </c>
      <c r="AB237" s="13" t="s">
        <v>180</v>
      </c>
      <c r="AC237" s="13" t="s">
        <v>83</v>
      </c>
      <c r="AD237" s="13" t="s">
        <v>84</v>
      </c>
      <c r="AE237" s="13" t="s">
        <v>90</v>
      </c>
      <c r="AF237" s="13" t="s">
        <v>91</v>
      </c>
      <c r="AG237" s="13" t="s">
        <v>100</v>
      </c>
      <c r="AH237" s="13" t="s">
        <v>101</v>
      </c>
      <c r="AI237" s="38">
        <v>30000</v>
      </c>
      <c r="AJ237" s="42">
        <f>AI237-T237</f>
        <v>2727</v>
      </c>
      <c r="AK237" s="13"/>
      <c r="AL237" s="43">
        <v>19000</v>
      </c>
      <c r="AM237" s="44">
        <f>IF(AL237="","",AL237-T237)</f>
        <v>-8273</v>
      </c>
      <c r="AN237" s="45" t="b">
        <v>0</v>
      </c>
      <c r="AO237" s="13"/>
      <c r="AP237" s="13"/>
      <c r="AQ237" s="13"/>
      <c r="AR237" s="13"/>
      <c r="AS237" s="13"/>
      <c r="AT237" s="13"/>
      <c r="AU237" s="13"/>
      <c r="AV237" s="13"/>
    </row>
    <row r="238" spans="1:48" ht="12.75" hidden="1">
      <c r="A238" s="38">
        <v>219</v>
      </c>
      <c r="B238" s="38">
        <v>6</v>
      </c>
      <c r="C238" s="13" t="s">
        <v>475</v>
      </c>
      <c r="D238" s="13" t="s">
        <v>106</v>
      </c>
      <c r="E238" s="13" t="s">
        <v>135</v>
      </c>
      <c r="F238" s="38">
        <v>2341810011960</v>
      </c>
      <c r="G238" s="13"/>
      <c r="H238" s="13" t="s">
        <v>1992</v>
      </c>
      <c r="I238" s="13" t="s">
        <v>1993</v>
      </c>
      <c r="J238" s="13" t="s">
        <v>478</v>
      </c>
      <c r="K238" s="13" t="s">
        <v>813</v>
      </c>
      <c r="L238" s="13" t="s">
        <v>814</v>
      </c>
      <c r="M238" s="13" t="s">
        <v>241</v>
      </c>
      <c r="N238" s="13" t="s">
        <v>52</v>
      </c>
      <c r="O238" s="13" t="s">
        <v>256</v>
      </c>
      <c r="P238" s="39">
        <v>44962</v>
      </c>
      <c r="Q238" s="34" t="s">
        <v>135</v>
      </c>
      <c r="R238" s="38">
        <v>573</v>
      </c>
      <c r="S238" s="34" t="s">
        <v>146</v>
      </c>
      <c r="T238" s="40">
        <v>54546</v>
      </c>
      <c r="U238" s="40">
        <v>55000</v>
      </c>
      <c r="V238" s="40">
        <v>80000</v>
      </c>
      <c r="W238" s="41">
        <v>45526</v>
      </c>
      <c r="X238" s="34" t="s">
        <v>481</v>
      </c>
      <c r="Y238" s="13" t="s">
        <v>1994</v>
      </c>
      <c r="Z238" s="34" t="s">
        <v>1995</v>
      </c>
      <c r="AA238" s="38">
        <v>1</v>
      </c>
      <c r="AB238" s="13" t="s">
        <v>180</v>
      </c>
      <c r="AC238" s="13" t="s">
        <v>83</v>
      </c>
      <c r="AD238" s="13" t="s">
        <v>84</v>
      </c>
      <c r="AE238" s="13" t="s">
        <v>90</v>
      </c>
      <c r="AF238" s="13" t="s">
        <v>91</v>
      </c>
      <c r="AG238" s="13" t="s">
        <v>100</v>
      </c>
      <c r="AH238" s="13" t="s">
        <v>101</v>
      </c>
      <c r="AI238" s="38">
        <v>55000</v>
      </c>
      <c r="AJ238" s="42">
        <f>AI238-T238</f>
        <v>454</v>
      </c>
      <c r="AK238" s="13"/>
      <c r="AL238" s="43">
        <v>50000</v>
      </c>
      <c r="AM238" s="44">
        <f>IF(AL238="","",AL238-T238)</f>
        <v>-4546</v>
      </c>
      <c r="AN238" s="45" t="b">
        <v>0</v>
      </c>
      <c r="AO238" s="13"/>
      <c r="AP238" s="13"/>
      <c r="AQ238" s="13"/>
      <c r="AR238" s="13"/>
      <c r="AS238" s="13"/>
      <c r="AT238" s="13"/>
      <c r="AU238" s="13"/>
      <c r="AV238" s="13"/>
    </row>
    <row r="239" spans="1:48" ht="12.75" hidden="1">
      <c r="A239" s="38">
        <v>219</v>
      </c>
      <c r="B239" s="38">
        <v>7</v>
      </c>
      <c r="C239" s="13" t="s">
        <v>475</v>
      </c>
      <c r="D239" s="13" t="s">
        <v>106</v>
      </c>
      <c r="E239" s="13" t="s">
        <v>467</v>
      </c>
      <c r="F239" s="38">
        <v>2342290032988</v>
      </c>
      <c r="G239" s="13"/>
      <c r="H239" s="13" t="s">
        <v>1996</v>
      </c>
      <c r="I239" s="13" t="s">
        <v>1997</v>
      </c>
      <c r="J239" s="13"/>
      <c r="K239" s="13" t="s">
        <v>177</v>
      </c>
      <c r="L239" s="13" t="s">
        <v>1998</v>
      </c>
      <c r="M239" s="13" t="s">
        <v>241</v>
      </c>
      <c r="N239" s="13" t="s">
        <v>52</v>
      </c>
      <c r="O239" s="13" t="s">
        <v>471</v>
      </c>
      <c r="P239" s="39">
        <v>45277</v>
      </c>
      <c r="Q239" s="13" t="s">
        <v>467</v>
      </c>
      <c r="R239" s="38">
        <v>258</v>
      </c>
      <c r="S239" s="34" t="s">
        <v>146</v>
      </c>
      <c r="T239" s="40">
        <v>18182</v>
      </c>
      <c r="U239" s="40">
        <v>30000</v>
      </c>
      <c r="V239" s="40">
        <v>35000</v>
      </c>
      <c r="W239" s="41">
        <v>45491</v>
      </c>
      <c r="X239" s="34" t="s">
        <v>481</v>
      </c>
      <c r="Y239" s="13" t="s">
        <v>1999</v>
      </c>
      <c r="Z239" s="13" t="s">
        <v>2000</v>
      </c>
      <c r="AA239" s="38">
        <v>1</v>
      </c>
      <c r="AB239" s="13" t="s">
        <v>57</v>
      </c>
      <c r="AC239" s="13" t="s">
        <v>83</v>
      </c>
      <c r="AD239" s="13" t="s">
        <v>84</v>
      </c>
      <c r="AE239" s="13" t="s">
        <v>90</v>
      </c>
      <c r="AF239" s="13" t="s">
        <v>91</v>
      </c>
      <c r="AG239" s="13" t="s">
        <v>100</v>
      </c>
      <c r="AH239" s="13" t="s">
        <v>101</v>
      </c>
      <c r="AI239" s="38">
        <v>30000</v>
      </c>
      <c r="AJ239" s="42">
        <f>AI239-T239</f>
        <v>11818</v>
      </c>
      <c r="AK239" s="13"/>
      <c r="AL239" s="43">
        <v>12000</v>
      </c>
      <c r="AM239" s="44">
        <f>IF(AL239="","",AL239-T239)</f>
        <v>-6182</v>
      </c>
      <c r="AN239" s="45" t="b">
        <v>0</v>
      </c>
      <c r="AO239" s="13"/>
      <c r="AP239" s="13"/>
      <c r="AQ239" s="13"/>
      <c r="AR239" s="13"/>
      <c r="AS239" s="13"/>
      <c r="AT239" s="13"/>
      <c r="AU239" s="13"/>
      <c r="AV239" s="13"/>
    </row>
    <row r="240" spans="1:48" ht="12.75" hidden="1">
      <c r="A240" s="38">
        <v>219</v>
      </c>
      <c r="B240" s="38">
        <v>8</v>
      </c>
      <c r="C240" s="13" t="s">
        <v>475</v>
      </c>
      <c r="D240" s="13" t="s">
        <v>106</v>
      </c>
      <c r="E240" s="13" t="s">
        <v>467</v>
      </c>
      <c r="F240" s="38">
        <v>2342290033329</v>
      </c>
      <c r="G240" s="13"/>
      <c r="H240" s="13" t="s">
        <v>2001</v>
      </c>
      <c r="I240" s="13" t="s">
        <v>2002</v>
      </c>
      <c r="J240" s="13" t="s">
        <v>2003</v>
      </c>
      <c r="K240" s="13" t="s">
        <v>177</v>
      </c>
      <c r="L240" s="13" t="s">
        <v>145</v>
      </c>
      <c r="M240" s="13" t="s">
        <v>479</v>
      </c>
      <c r="N240" s="13" t="s">
        <v>52</v>
      </c>
      <c r="O240" s="13" t="s">
        <v>2004</v>
      </c>
      <c r="P240" s="39">
        <v>45280</v>
      </c>
      <c r="Q240" s="13" t="s">
        <v>467</v>
      </c>
      <c r="R240" s="38">
        <v>255</v>
      </c>
      <c r="S240" s="34" t="s">
        <v>146</v>
      </c>
      <c r="T240" s="40">
        <v>68182</v>
      </c>
      <c r="U240" s="40">
        <v>93000</v>
      </c>
      <c r="V240" s="40">
        <v>100000</v>
      </c>
      <c r="W240" s="41">
        <v>45526</v>
      </c>
      <c r="X240" s="34" t="s">
        <v>481</v>
      </c>
      <c r="Y240" s="13" t="s">
        <v>2005</v>
      </c>
      <c r="Z240" s="13" t="s">
        <v>2000</v>
      </c>
      <c r="AA240" s="38">
        <v>1</v>
      </c>
      <c r="AB240" s="13" t="s">
        <v>57</v>
      </c>
      <c r="AC240" s="13" t="s">
        <v>83</v>
      </c>
      <c r="AD240" s="13" t="s">
        <v>84</v>
      </c>
      <c r="AE240" s="13" t="s">
        <v>90</v>
      </c>
      <c r="AF240" s="13" t="s">
        <v>91</v>
      </c>
      <c r="AG240" s="13" t="s">
        <v>559</v>
      </c>
      <c r="AH240" s="13" t="s">
        <v>1006</v>
      </c>
      <c r="AI240" s="38">
        <v>75000</v>
      </c>
      <c r="AJ240" s="42">
        <f>AI240-T240</f>
        <v>6818</v>
      </c>
      <c r="AK240" s="13"/>
      <c r="AL240" s="43">
        <v>72000</v>
      </c>
      <c r="AM240" s="42">
        <f>IF(AL240="","",AL240-T240)</f>
        <v>3818</v>
      </c>
      <c r="AN240" s="45" t="b">
        <v>0</v>
      </c>
      <c r="AO240" s="13"/>
      <c r="AP240" s="13"/>
      <c r="AQ240" s="13"/>
      <c r="AR240" s="13"/>
      <c r="AS240" s="13"/>
      <c r="AT240" s="13"/>
      <c r="AU240" s="13"/>
      <c r="AV240" s="13"/>
    </row>
    <row r="241" spans="1:48" ht="12.75" hidden="1">
      <c r="A241" s="38">
        <v>219</v>
      </c>
      <c r="B241" s="38">
        <v>9</v>
      </c>
      <c r="C241" s="13" t="s">
        <v>475</v>
      </c>
      <c r="D241" s="13" t="s">
        <v>106</v>
      </c>
      <c r="E241" s="13" t="s">
        <v>475</v>
      </c>
      <c r="F241" s="38">
        <v>2343470006225</v>
      </c>
      <c r="G241" s="13"/>
      <c r="H241" s="13" t="s">
        <v>2006</v>
      </c>
      <c r="I241" s="13" t="s">
        <v>2007</v>
      </c>
      <c r="J241" s="13" t="s">
        <v>2008</v>
      </c>
      <c r="K241" s="13" t="s">
        <v>156</v>
      </c>
      <c r="L241" s="13" t="s">
        <v>296</v>
      </c>
      <c r="M241" s="13" t="s">
        <v>56</v>
      </c>
      <c r="N241" s="13" t="s">
        <v>52</v>
      </c>
      <c r="O241" s="13" t="s">
        <v>481</v>
      </c>
      <c r="P241" s="39">
        <v>45424</v>
      </c>
      <c r="Q241" s="13" t="s">
        <v>475</v>
      </c>
      <c r="R241" s="38">
        <v>126</v>
      </c>
      <c r="S241" s="34" t="s">
        <v>146</v>
      </c>
      <c r="T241" s="40">
        <v>59091</v>
      </c>
      <c r="U241" s="40">
        <v>168000</v>
      </c>
      <c r="V241" s="40">
        <v>80000</v>
      </c>
      <c r="W241" s="47" t="s">
        <v>190</v>
      </c>
      <c r="X241" s="34" t="s">
        <v>224</v>
      </c>
      <c r="Y241" s="13" t="s">
        <v>2009</v>
      </c>
      <c r="Z241" s="13" t="s">
        <v>2010</v>
      </c>
      <c r="AA241" s="38">
        <v>1</v>
      </c>
      <c r="AB241" s="13" t="s">
        <v>485</v>
      </c>
      <c r="AC241" s="13" t="s">
        <v>83</v>
      </c>
      <c r="AD241" s="13" t="s">
        <v>84</v>
      </c>
      <c r="AE241" s="13" t="s">
        <v>90</v>
      </c>
      <c r="AF241" s="13" t="s">
        <v>91</v>
      </c>
      <c r="AG241" s="13" t="s">
        <v>100</v>
      </c>
      <c r="AH241" s="13" t="s">
        <v>181</v>
      </c>
      <c r="AI241" s="38">
        <v>90000</v>
      </c>
      <c r="AJ241" s="42">
        <f>AI241-T241</f>
        <v>30909</v>
      </c>
      <c r="AK241" s="13"/>
      <c r="AL241" s="43">
        <v>135000</v>
      </c>
      <c r="AM241" s="42">
        <f>IF(AL241="","",AL241-T241)</f>
        <v>75909</v>
      </c>
      <c r="AN241" s="45" t="b">
        <v>0</v>
      </c>
      <c r="AO241" s="13"/>
      <c r="AP241" s="13"/>
      <c r="AQ241" s="13"/>
      <c r="AR241" s="13"/>
      <c r="AS241" s="13"/>
      <c r="AT241" s="13"/>
      <c r="AU241" s="13"/>
      <c r="AV241" s="13"/>
    </row>
    <row r="242" spans="1:48" ht="12.75" hidden="1">
      <c r="A242" s="38">
        <v>219</v>
      </c>
      <c r="B242" s="38">
        <v>10</v>
      </c>
      <c r="C242" s="13" t="s">
        <v>475</v>
      </c>
      <c r="D242" s="13" t="s">
        <v>106</v>
      </c>
      <c r="E242" s="13" t="s">
        <v>475</v>
      </c>
      <c r="F242" s="38">
        <v>2343470008496</v>
      </c>
      <c r="G242" s="13"/>
      <c r="H242" s="13" t="s">
        <v>1438</v>
      </c>
      <c r="I242" s="13" t="s">
        <v>2011</v>
      </c>
      <c r="J242" s="13" t="s">
        <v>478</v>
      </c>
      <c r="K242" s="13" t="s">
        <v>177</v>
      </c>
      <c r="L242" s="13" t="s">
        <v>1341</v>
      </c>
      <c r="M242" s="13" t="s">
        <v>51</v>
      </c>
      <c r="N242" s="13" t="s">
        <v>52</v>
      </c>
      <c r="O242" s="13" t="s">
        <v>1906</v>
      </c>
      <c r="P242" s="39">
        <v>45519</v>
      </c>
      <c r="Q242" s="13" t="s">
        <v>475</v>
      </c>
      <c r="R242" s="38">
        <v>31</v>
      </c>
      <c r="S242" s="34" t="s">
        <v>146</v>
      </c>
      <c r="T242" s="40">
        <v>2728</v>
      </c>
      <c r="U242" s="40">
        <v>12000</v>
      </c>
      <c r="V242" s="40">
        <v>6000</v>
      </c>
      <c r="W242" s="47" t="s">
        <v>190</v>
      </c>
      <c r="X242" s="34" t="s">
        <v>224</v>
      </c>
      <c r="Y242" s="13" t="s">
        <v>1922</v>
      </c>
      <c r="Z242" s="13" t="s">
        <v>1914</v>
      </c>
      <c r="AA242" s="38">
        <v>1</v>
      </c>
      <c r="AB242" s="13" t="s">
        <v>2012</v>
      </c>
      <c r="AC242" s="13"/>
      <c r="AD242" s="13"/>
      <c r="AE242" s="13"/>
      <c r="AF242" s="13"/>
      <c r="AG242" s="13"/>
      <c r="AH242" s="13"/>
      <c r="AI242" s="38">
        <v>30000</v>
      </c>
      <c r="AJ242" s="42">
        <f>AI242-T242</f>
        <v>27272</v>
      </c>
      <c r="AK242" s="13"/>
      <c r="AL242" s="43">
        <v>10000</v>
      </c>
      <c r="AM242" s="42">
        <f>IF(AL242="","",AL242-T242)</f>
        <v>7272</v>
      </c>
      <c r="AN242" s="45" t="b">
        <v>0</v>
      </c>
      <c r="AO242" s="13"/>
      <c r="AP242" s="13"/>
      <c r="AQ242" s="13"/>
      <c r="AR242" s="13"/>
      <c r="AS242" s="13"/>
      <c r="AT242" s="13"/>
      <c r="AU242" s="13"/>
      <c r="AV242" s="13"/>
    </row>
    <row r="243" spans="1:48" ht="12.75" hidden="1">
      <c r="A243" s="38">
        <v>225</v>
      </c>
      <c r="B243" s="38">
        <v>1</v>
      </c>
      <c r="C243" s="13" t="s">
        <v>475</v>
      </c>
      <c r="D243" s="13" t="s">
        <v>106</v>
      </c>
      <c r="E243" s="13" t="s">
        <v>107</v>
      </c>
      <c r="F243" s="38">
        <v>2340520111892</v>
      </c>
      <c r="G243" s="13"/>
      <c r="H243" s="13" t="s">
        <v>2013</v>
      </c>
      <c r="I243" s="13" t="s">
        <v>2014</v>
      </c>
      <c r="J243" s="13" t="s">
        <v>2015</v>
      </c>
      <c r="K243" s="13" t="s">
        <v>177</v>
      </c>
      <c r="L243" s="13" t="s">
        <v>2016</v>
      </c>
      <c r="M243" s="13" t="s">
        <v>51</v>
      </c>
      <c r="N243" s="13" t="s">
        <v>52</v>
      </c>
      <c r="O243" s="13" t="s">
        <v>198</v>
      </c>
      <c r="P243" s="39">
        <v>45514</v>
      </c>
      <c r="Q243" s="13" t="s">
        <v>107</v>
      </c>
      <c r="R243" s="38">
        <v>36</v>
      </c>
      <c r="S243" s="13" t="s">
        <v>146</v>
      </c>
      <c r="T243" s="40">
        <v>36364</v>
      </c>
      <c r="U243" s="40">
        <v>53000</v>
      </c>
      <c r="V243" s="40">
        <v>48000</v>
      </c>
      <c r="W243" s="47" t="s">
        <v>190</v>
      </c>
      <c r="X243" s="34" t="s">
        <v>224</v>
      </c>
      <c r="Y243" s="13" t="s">
        <v>2017</v>
      </c>
      <c r="Z243" s="13" t="s">
        <v>2018</v>
      </c>
      <c r="AA243" s="38">
        <v>1</v>
      </c>
      <c r="AB243" s="13" t="s">
        <v>57</v>
      </c>
      <c r="AC243" s="13"/>
      <c r="AD243" s="13"/>
      <c r="AE243" s="13"/>
      <c r="AF243" s="13"/>
      <c r="AG243" s="13"/>
      <c r="AH243" s="13"/>
      <c r="AI243" s="38">
        <v>45000</v>
      </c>
      <c r="AJ243" s="42">
        <f>AI243-T243</f>
        <v>8636</v>
      </c>
      <c r="AK243" s="13"/>
      <c r="AL243" s="43">
        <v>34000</v>
      </c>
      <c r="AM243" s="44">
        <f>IF(AL243="","",AL243-T243)</f>
        <v>-2364</v>
      </c>
      <c r="AN243" s="45" t="b">
        <v>0</v>
      </c>
      <c r="AO243" s="13"/>
      <c r="AP243" s="13"/>
      <c r="AQ243" s="45" t="e">
        <f>SUM(#REF!)</f>
        <v>#REF!</v>
      </c>
      <c r="AR243" s="13"/>
      <c r="AS243" s="13"/>
      <c r="AT243" s="13"/>
      <c r="AU243" s="13"/>
      <c r="AV243" s="13"/>
    </row>
    <row r="244" spans="1:48" ht="12.75" hidden="1">
      <c r="A244" s="38">
        <v>225</v>
      </c>
      <c r="B244" s="38">
        <v>2</v>
      </c>
      <c r="C244" s="13" t="s">
        <v>1374</v>
      </c>
      <c r="D244" s="13" t="s">
        <v>46</v>
      </c>
      <c r="E244" s="13" t="s">
        <v>53</v>
      </c>
      <c r="F244" s="38">
        <v>2300039273153</v>
      </c>
      <c r="G244" s="38">
        <v>280124031</v>
      </c>
      <c r="H244" s="13" t="s">
        <v>2019</v>
      </c>
      <c r="I244" s="13" t="s">
        <v>2020</v>
      </c>
      <c r="J244" s="13" t="s">
        <v>2021</v>
      </c>
      <c r="K244" s="13" t="s">
        <v>156</v>
      </c>
      <c r="L244" s="13" t="s">
        <v>1644</v>
      </c>
      <c r="M244" s="13" t="s">
        <v>56</v>
      </c>
      <c r="N244" s="13" t="s">
        <v>52</v>
      </c>
      <c r="O244" s="13"/>
      <c r="P244" s="39">
        <v>45342</v>
      </c>
      <c r="Q244" s="13" t="s">
        <v>791</v>
      </c>
      <c r="R244" s="38">
        <v>198</v>
      </c>
      <c r="S244" s="13" t="s">
        <v>146</v>
      </c>
      <c r="T244" s="40">
        <v>555000</v>
      </c>
      <c r="U244" s="40">
        <v>798000</v>
      </c>
      <c r="V244" s="34" t="s">
        <v>2022</v>
      </c>
      <c r="W244" s="47"/>
      <c r="X244" s="34"/>
      <c r="Y244" s="13"/>
      <c r="Z244" s="13"/>
      <c r="AA244" s="13"/>
      <c r="AB244" s="13" t="s">
        <v>2022</v>
      </c>
      <c r="AC244" s="13"/>
      <c r="AD244" s="13"/>
      <c r="AE244" s="13"/>
      <c r="AF244" s="13"/>
      <c r="AG244" s="13"/>
      <c r="AH244" s="13"/>
      <c r="AI244" s="38">
        <v>700000</v>
      </c>
      <c r="AJ244" s="42">
        <f>AI244-T244</f>
        <v>145000</v>
      </c>
      <c r="AK244" s="13"/>
      <c r="AL244" s="43">
        <v>645000</v>
      </c>
      <c r="AM244" s="42">
        <f>IF(AL244="","",AL244-T244)</f>
        <v>90000</v>
      </c>
      <c r="AN244" s="45" t="b">
        <v>0</v>
      </c>
      <c r="AO244" s="13"/>
      <c r="AP244" s="13"/>
      <c r="AQ244" s="13"/>
      <c r="AR244" s="13"/>
      <c r="AS244" s="13"/>
      <c r="AT244" s="13"/>
      <c r="AU244" s="13"/>
      <c r="AV244" s="13"/>
    </row>
    <row r="245" spans="1:48" ht="12.75" hidden="1">
      <c r="A245" s="38">
        <v>225</v>
      </c>
      <c r="B245" s="38">
        <v>3</v>
      </c>
      <c r="C245" s="13" t="s">
        <v>1374</v>
      </c>
      <c r="D245" s="13" t="s">
        <v>106</v>
      </c>
      <c r="E245" s="13" t="s">
        <v>1374</v>
      </c>
      <c r="F245" s="38">
        <v>2344160004071</v>
      </c>
      <c r="G245" s="13"/>
      <c r="H245" s="13" t="s">
        <v>2023</v>
      </c>
      <c r="I245" s="13" t="s">
        <v>2024</v>
      </c>
      <c r="J245" s="13" t="s">
        <v>2025</v>
      </c>
      <c r="K245" s="13" t="s">
        <v>156</v>
      </c>
      <c r="L245" s="13" t="s">
        <v>779</v>
      </c>
      <c r="M245" s="13" t="s">
        <v>56</v>
      </c>
      <c r="N245" s="13" t="s">
        <v>235</v>
      </c>
      <c r="O245" s="13" t="s">
        <v>1378</v>
      </c>
      <c r="P245" s="39">
        <v>45319</v>
      </c>
      <c r="Q245" s="13" t="s">
        <v>1374</v>
      </c>
      <c r="R245" s="38">
        <v>221</v>
      </c>
      <c r="S245" s="13" t="s">
        <v>146</v>
      </c>
      <c r="T245" s="40">
        <v>172727</v>
      </c>
      <c r="U245" s="40">
        <v>224000</v>
      </c>
      <c r="V245" s="34" t="s">
        <v>2026</v>
      </c>
      <c r="W245" s="47"/>
      <c r="X245" s="34"/>
      <c r="Y245" s="13"/>
      <c r="Z245" s="13"/>
      <c r="AA245" s="13"/>
      <c r="AB245" s="13" t="s">
        <v>2026</v>
      </c>
      <c r="AC245" s="13"/>
      <c r="AD245" s="13"/>
      <c r="AE245" s="13"/>
      <c r="AF245" s="13"/>
      <c r="AG245" s="13"/>
      <c r="AH245" s="13"/>
      <c r="AI245" s="38">
        <v>200000</v>
      </c>
      <c r="AJ245" s="42">
        <f>AI245-T245</f>
        <v>27273</v>
      </c>
      <c r="AK245" s="13"/>
      <c r="AL245" s="43">
        <v>150000</v>
      </c>
      <c r="AM245" s="44">
        <f>IF(AL245="","",AL245-T245)</f>
        <v>-22727</v>
      </c>
      <c r="AN245" s="45" t="b">
        <v>0</v>
      </c>
      <c r="AO245" s="13"/>
      <c r="AP245" s="13"/>
      <c r="AQ245" s="13"/>
      <c r="AR245" s="13"/>
      <c r="AS245" s="13"/>
      <c r="AT245" s="13"/>
      <c r="AU245" s="13"/>
      <c r="AV245" s="13"/>
    </row>
    <row r="246" spans="1:48" ht="12.75" hidden="1">
      <c r="A246" s="38">
        <v>225</v>
      </c>
      <c r="B246" s="38">
        <v>4</v>
      </c>
      <c r="C246" s="13" t="s">
        <v>1374</v>
      </c>
      <c r="D246" s="13" t="s">
        <v>106</v>
      </c>
      <c r="E246" s="13" t="s">
        <v>107</v>
      </c>
      <c r="F246" s="38">
        <v>2340520097271</v>
      </c>
      <c r="G246" s="13"/>
      <c r="H246" s="13" t="s">
        <v>2027</v>
      </c>
      <c r="I246" s="13" t="s">
        <v>2028</v>
      </c>
      <c r="J246" s="38">
        <v>158</v>
      </c>
      <c r="K246" s="13" t="s">
        <v>156</v>
      </c>
      <c r="L246" s="13" t="s">
        <v>2029</v>
      </c>
      <c r="M246" s="13" t="s">
        <v>51</v>
      </c>
      <c r="N246" s="13" t="s">
        <v>770</v>
      </c>
      <c r="O246" s="13" t="s">
        <v>248</v>
      </c>
      <c r="P246" s="39">
        <v>45341</v>
      </c>
      <c r="Q246" s="13" t="s">
        <v>107</v>
      </c>
      <c r="R246" s="38">
        <v>199</v>
      </c>
      <c r="S246" s="13" t="s">
        <v>146</v>
      </c>
      <c r="T246" s="40">
        <v>18182</v>
      </c>
      <c r="U246" s="40">
        <v>32800</v>
      </c>
      <c r="V246" s="34" t="s">
        <v>2030</v>
      </c>
      <c r="W246" s="47"/>
      <c r="X246" s="34"/>
      <c r="Y246" s="13"/>
      <c r="Z246" s="13"/>
      <c r="AA246" s="13"/>
      <c r="AB246" s="13" t="s">
        <v>2030</v>
      </c>
      <c r="AC246" s="13"/>
      <c r="AD246" s="13"/>
      <c r="AE246" s="13"/>
      <c r="AF246" s="13"/>
      <c r="AG246" s="13"/>
      <c r="AH246" s="13"/>
      <c r="AI246" s="38">
        <v>30000</v>
      </c>
      <c r="AJ246" s="42">
        <f>AI246-T246</f>
        <v>11818</v>
      </c>
      <c r="AK246" s="13"/>
      <c r="AL246" s="43">
        <v>25000</v>
      </c>
      <c r="AM246" s="42">
        <f>IF(AL246="","",AL246-T246)</f>
        <v>6818</v>
      </c>
      <c r="AN246" s="45" t="b">
        <v>0</v>
      </c>
      <c r="AO246" s="13"/>
      <c r="AP246" s="13"/>
      <c r="AQ246" s="13"/>
      <c r="AR246" s="13"/>
      <c r="AS246" s="13"/>
      <c r="AT246" s="13"/>
      <c r="AU246" s="13"/>
      <c r="AV246" s="13"/>
    </row>
    <row r="247" spans="1:48" ht="12.75" hidden="1">
      <c r="A247" s="38">
        <v>225</v>
      </c>
      <c r="B247" s="38">
        <v>5</v>
      </c>
      <c r="C247" s="13" t="s">
        <v>1374</v>
      </c>
      <c r="D247" s="13" t="s">
        <v>106</v>
      </c>
      <c r="E247" s="13" t="s">
        <v>107</v>
      </c>
      <c r="F247" s="38">
        <v>2340520098476</v>
      </c>
      <c r="G247" s="13"/>
      <c r="H247" s="13" t="s">
        <v>1719</v>
      </c>
      <c r="I247" s="13" t="s">
        <v>2031</v>
      </c>
      <c r="J247" s="13" t="s">
        <v>2032</v>
      </c>
      <c r="K247" s="13" t="s">
        <v>156</v>
      </c>
      <c r="L247" s="13" t="s">
        <v>489</v>
      </c>
      <c r="M247" s="13" t="s">
        <v>51</v>
      </c>
      <c r="N247" s="13" t="s">
        <v>63</v>
      </c>
      <c r="O247" s="13" t="s">
        <v>198</v>
      </c>
      <c r="P247" s="39">
        <v>45351</v>
      </c>
      <c r="Q247" s="13" t="s">
        <v>107</v>
      </c>
      <c r="R247" s="40">
        <v>189</v>
      </c>
      <c r="S247" s="34" t="s">
        <v>146</v>
      </c>
      <c r="T247" s="40">
        <v>35000</v>
      </c>
      <c r="U247" s="40">
        <v>58000</v>
      </c>
      <c r="V247" s="34"/>
      <c r="W247" s="47"/>
      <c r="X247" s="34"/>
      <c r="Y247" s="13"/>
      <c r="Z247" s="34"/>
      <c r="AA247" s="34"/>
      <c r="AB247" s="13"/>
      <c r="AC247" s="13"/>
      <c r="AD247" s="13"/>
      <c r="AE247" s="13"/>
      <c r="AF247" s="13"/>
      <c r="AG247" s="13"/>
      <c r="AH247" s="13"/>
      <c r="AI247" s="38">
        <v>50000</v>
      </c>
      <c r="AJ247" s="42">
        <f>AI247-T247</f>
        <v>15000</v>
      </c>
      <c r="AK247" s="13"/>
      <c r="AL247" s="43">
        <v>40000</v>
      </c>
      <c r="AM247" s="42">
        <f>IF(AL247="","",AL247-T247)</f>
        <v>5000</v>
      </c>
      <c r="AN247" s="45" t="b">
        <v>0</v>
      </c>
      <c r="AO247" s="13"/>
      <c r="AP247" s="13"/>
      <c r="AQ247" s="13"/>
      <c r="AR247" s="13"/>
      <c r="AS247" s="13"/>
      <c r="AT247" s="13"/>
      <c r="AU247" s="13"/>
      <c r="AV247" s="13"/>
    </row>
    <row r="248" spans="1:48" ht="12.75" hidden="1">
      <c r="A248" s="38">
        <v>225</v>
      </c>
      <c r="B248" s="38">
        <v>6</v>
      </c>
      <c r="C248" s="13" t="s">
        <v>1374</v>
      </c>
      <c r="D248" s="13" t="s">
        <v>106</v>
      </c>
      <c r="E248" s="13" t="s">
        <v>107</v>
      </c>
      <c r="F248" s="38">
        <v>2340520091392</v>
      </c>
      <c r="G248" s="13"/>
      <c r="H248" s="13" t="s">
        <v>2033</v>
      </c>
      <c r="I248" s="13" t="s">
        <v>2034</v>
      </c>
      <c r="J248" s="13" t="s">
        <v>2035</v>
      </c>
      <c r="K248" s="13" t="s">
        <v>156</v>
      </c>
      <c r="L248" s="13" t="s">
        <v>157</v>
      </c>
      <c r="M248" s="13" t="s">
        <v>56</v>
      </c>
      <c r="N248" s="13" t="s">
        <v>52</v>
      </c>
      <c r="O248" s="13" t="s">
        <v>558</v>
      </c>
      <c r="P248" s="39">
        <v>45283</v>
      </c>
      <c r="Q248" s="13" t="s">
        <v>107</v>
      </c>
      <c r="R248" s="38">
        <v>257</v>
      </c>
      <c r="S248" s="13" t="s">
        <v>146</v>
      </c>
      <c r="T248" s="40">
        <v>172727</v>
      </c>
      <c r="U248" s="40">
        <v>227000</v>
      </c>
      <c r="V248" s="34" t="s">
        <v>262</v>
      </c>
      <c r="W248" s="47"/>
      <c r="X248" s="34"/>
      <c r="Y248" s="13"/>
      <c r="Z248" s="13"/>
      <c r="AA248" s="13"/>
      <c r="AB248" s="13" t="s">
        <v>262</v>
      </c>
      <c r="AC248" s="13"/>
      <c r="AD248" s="13"/>
      <c r="AE248" s="13"/>
      <c r="AF248" s="13"/>
      <c r="AG248" s="13"/>
      <c r="AH248" s="13"/>
      <c r="AI248" s="38">
        <v>200000</v>
      </c>
      <c r="AJ248" s="42">
        <f>AI248-T248</f>
        <v>27273</v>
      </c>
      <c r="AK248" s="13"/>
      <c r="AL248" s="43">
        <v>185000</v>
      </c>
      <c r="AM248" s="42">
        <f>IF(AL248="","",AL248-T248)</f>
        <v>12273</v>
      </c>
      <c r="AN248" s="45" t="b">
        <v>0</v>
      </c>
      <c r="AO248" s="13"/>
      <c r="AP248" s="13"/>
      <c r="AQ248" s="13"/>
      <c r="AR248" s="13"/>
      <c r="AS248" s="13"/>
      <c r="AT248" s="13"/>
      <c r="AU248" s="13"/>
      <c r="AV248" s="13"/>
    </row>
    <row r="249" spans="1:48" ht="12.75">
      <c r="A249" s="38">
        <v>225</v>
      </c>
      <c r="B249" s="38">
        <v>7</v>
      </c>
      <c r="C249" s="13" t="s">
        <v>1374</v>
      </c>
      <c r="D249" s="13" t="s">
        <v>106</v>
      </c>
      <c r="E249" s="13" t="s">
        <v>185</v>
      </c>
      <c r="F249" s="38">
        <v>2341280010555</v>
      </c>
      <c r="G249" s="13"/>
      <c r="H249" s="13" t="s">
        <v>2036</v>
      </c>
      <c r="I249" s="13" t="s">
        <v>2037</v>
      </c>
      <c r="J249" s="13" t="s">
        <v>2038</v>
      </c>
      <c r="K249" s="13" t="s">
        <v>156</v>
      </c>
      <c r="L249" s="13" t="s">
        <v>157</v>
      </c>
      <c r="M249" s="13" t="s">
        <v>479</v>
      </c>
      <c r="N249" s="13" t="s">
        <v>52</v>
      </c>
      <c r="O249" s="13" t="s">
        <v>278</v>
      </c>
      <c r="P249" s="39">
        <v>45076</v>
      </c>
      <c r="Q249" s="13" t="s">
        <v>185</v>
      </c>
      <c r="R249" s="38">
        <v>464</v>
      </c>
      <c r="S249" s="13" t="s">
        <v>146</v>
      </c>
      <c r="T249" s="40">
        <v>381818</v>
      </c>
      <c r="U249" s="40">
        <v>370000</v>
      </c>
      <c r="V249" s="34" t="s">
        <v>2039</v>
      </c>
      <c r="W249" s="47"/>
      <c r="X249" s="34"/>
      <c r="Y249" s="13"/>
      <c r="Z249" s="13"/>
      <c r="AA249" s="13"/>
      <c r="AB249" s="13" t="s">
        <v>2039</v>
      </c>
      <c r="AC249" s="13"/>
      <c r="AD249" s="13"/>
      <c r="AE249" s="13"/>
      <c r="AF249" s="13"/>
      <c r="AG249" s="13"/>
      <c r="AH249" s="13"/>
      <c r="AI249" s="38">
        <v>390000</v>
      </c>
      <c r="AJ249" s="42">
        <f>AI249-T249</f>
        <v>8182</v>
      </c>
      <c r="AK249" s="13"/>
      <c r="AL249" s="43">
        <v>225000</v>
      </c>
      <c r="AM249" s="44">
        <f>IF(AL249="","",AL249-T249)</f>
        <v>-156818</v>
      </c>
      <c r="AN249" s="45" t="b">
        <v>1</v>
      </c>
      <c r="AO249" s="34"/>
      <c r="AP249" s="13"/>
      <c r="AQ249" s="13"/>
      <c r="AR249" s="13"/>
      <c r="AS249" s="13"/>
      <c r="AT249" s="13"/>
      <c r="AU249" s="13"/>
      <c r="AV249" s="13"/>
    </row>
    <row r="250" spans="1:48" ht="12.75" hidden="1">
      <c r="A250" s="38">
        <v>225</v>
      </c>
      <c r="B250" s="38">
        <v>8</v>
      </c>
      <c r="C250" s="13" t="s">
        <v>1374</v>
      </c>
      <c r="D250" s="13" t="s">
        <v>106</v>
      </c>
      <c r="E250" s="13" t="s">
        <v>1374</v>
      </c>
      <c r="F250" s="38">
        <v>2344160006495</v>
      </c>
      <c r="G250" s="13"/>
      <c r="H250" s="13" t="s">
        <v>2040</v>
      </c>
      <c r="I250" s="13" t="s">
        <v>2041</v>
      </c>
      <c r="J250" s="38">
        <v>621</v>
      </c>
      <c r="K250" s="13" t="s">
        <v>156</v>
      </c>
      <c r="L250" s="13" t="s">
        <v>2042</v>
      </c>
      <c r="M250" s="13" t="s">
        <v>56</v>
      </c>
      <c r="N250" s="13" t="s">
        <v>114</v>
      </c>
      <c r="O250" s="13" t="s">
        <v>2043</v>
      </c>
      <c r="P250" s="39">
        <v>45466</v>
      </c>
      <c r="Q250" s="13" t="s">
        <v>1374</v>
      </c>
      <c r="R250" s="38">
        <v>84</v>
      </c>
      <c r="S250" s="13" t="s">
        <v>146</v>
      </c>
      <c r="T250" s="40">
        <v>68182</v>
      </c>
      <c r="U250" s="40">
        <v>88000</v>
      </c>
      <c r="V250" s="40">
        <v>80000</v>
      </c>
      <c r="W250" s="41">
        <v>45470</v>
      </c>
      <c r="X250" s="34" t="s">
        <v>224</v>
      </c>
      <c r="Y250" s="13" t="s">
        <v>2044</v>
      </c>
      <c r="Z250" s="13" t="s">
        <v>2045</v>
      </c>
      <c r="AA250" s="38">
        <v>1</v>
      </c>
      <c r="AB250" s="13" t="s">
        <v>1406</v>
      </c>
      <c r="AC250" s="13"/>
      <c r="AD250" s="13"/>
      <c r="AE250" s="13"/>
      <c r="AF250" s="13"/>
      <c r="AG250" s="13"/>
      <c r="AH250" s="13"/>
      <c r="AI250" s="38">
        <v>75000</v>
      </c>
      <c r="AJ250" s="42">
        <f>AI250-T250</f>
        <v>6818</v>
      </c>
      <c r="AK250" s="13"/>
      <c r="AL250" s="43">
        <v>70000</v>
      </c>
      <c r="AM250" s="42">
        <f>IF(AL250="","",AL250-T250)</f>
        <v>1818</v>
      </c>
      <c r="AN250" s="45" t="b">
        <v>0</v>
      </c>
      <c r="AO250" s="13"/>
      <c r="AP250" s="13"/>
      <c r="AQ250" s="13"/>
      <c r="AR250" s="13"/>
      <c r="AS250" s="13"/>
      <c r="AT250" s="13"/>
      <c r="AU250" s="13"/>
      <c r="AV250" s="13"/>
    </row>
    <row r="251" spans="1:48" ht="12.75" hidden="1">
      <c r="A251" s="38">
        <v>225</v>
      </c>
      <c r="B251" s="38">
        <v>9</v>
      </c>
      <c r="C251" s="13" t="s">
        <v>1374</v>
      </c>
      <c r="D251" s="13" t="s">
        <v>106</v>
      </c>
      <c r="E251" s="13" t="s">
        <v>1374</v>
      </c>
      <c r="F251" s="38">
        <v>2344160007164</v>
      </c>
      <c r="G251" s="13"/>
      <c r="H251" s="13" t="s">
        <v>2046</v>
      </c>
      <c r="I251" s="13" t="s">
        <v>2047</v>
      </c>
      <c r="J251" s="13" t="s">
        <v>478</v>
      </c>
      <c r="K251" s="13" t="s">
        <v>156</v>
      </c>
      <c r="L251" s="13" t="s">
        <v>779</v>
      </c>
      <c r="M251" s="13" t="s">
        <v>56</v>
      </c>
      <c r="N251" s="13" t="s">
        <v>770</v>
      </c>
      <c r="O251" s="13" t="s">
        <v>1378</v>
      </c>
      <c r="P251" s="39">
        <v>45521</v>
      </c>
      <c r="Q251" s="13" t="s">
        <v>1374</v>
      </c>
      <c r="R251" s="38">
        <v>29</v>
      </c>
      <c r="S251" s="13" t="s">
        <v>146</v>
      </c>
      <c r="T251" s="40">
        <v>27273</v>
      </c>
      <c r="U251" s="40">
        <v>39800</v>
      </c>
      <c r="V251" s="40">
        <v>45000</v>
      </c>
      <c r="W251" s="41">
        <v>45528</v>
      </c>
      <c r="X251" s="34" t="s">
        <v>224</v>
      </c>
      <c r="Y251" s="13" t="s">
        <v>2048</v>
      </c>
      <c r="Z251" s="13" t="s">
        <v>2045</v>
      </c>
      <c r="AA251" s="38">
        <v>1</v>
      </c>
      <c r="AB251" s="13" t="s">
        <v>2049</v>
      </c>
      <c r="AC251" s="13"/>
      <c r="AD251" s="13"/>
      <c r="AE251" s="13"/>
      <c r="AF251" s="13"/>
      <c r="AG251" s="13"/>
      <c r="AH251" s="13"/>
      <c r="AI251" s="38">
        <v>30000</v>
      </c>
      <c r="AJ251" s="42">
        <f>AI251-T251</f>
        <v>2727</v>
      </c>
      <c r="AK251" s="13"/>
      <c r="AL251" s="43">
        <v>30000</v>
      </c>
      <c r="AM251" s="42">
        <f>IF(AL251="","",AL251-T251)</f>
        <v>2727</v>
      </c>
      <c r="AN251" s="45" t="b">
        <v>0</v>
      </c>
      <c r="AO251" s="13"/>
      <c r="AP251" s="13"/>
      <c r="AQ251" s="13"/>
      <c r="AR251" s="13"/>
      <c r="AS251" s="13"/>
      <c r="AT251" s="13"/>
      <c r="AU251" s="13"/>
      <c r="AV251" s="13"/>
    </row>
    <row r="252" spans="1:48" ht="12.75" hidden="1">
      <c r="A252" s="38">
        <v>225</v>
      </c>
      <c r="B252" s="38">
        <v>10</v>
      </c>
      <c r="C252" s="13" t="s">
        <v>1374</v>
      </c>
      <c r="D252" s="13" t="s">
        <v>106</v>
      </c>
      <c r="E252" s="13" t="s">
        <v>1374</v>
      </c>
      <c r="F252" s="38">
        <v>2344160005801</v>
      </c>
      <c r="G252" s="13"/>
      <c r="H252" s="13" t="s">
        <v>2050</v>
      </c>
      <c r="I252" s="13" t="s">
        <v>2051</v>
      </c>
      <c r="J252" s="13" t="s">
        <v>2052</v>
      </c>
      <c r="K252" s="13" t="s">
        <v>156</v>
      </c>
      <c r="L252" s="13" t="s">
        <v>1686</v>
      </c>
      <c r="M252" s="13" t="s">
        <v>51</v>
      </c>
      <c r="N252" s="13" t="s">
        <v>63</v>
      </c>
      <c r="O252" s="13" t="s">
        <v>1556</v>
      </c>
      <c r="P252" s="39">
        <v>45411</v>
      </c>
      <c r="Q252" s="13" t="s">
        <v>1374</v>
      </c>
      <c r="R252" s="38">
        <v>139</v>
      </c>
      <c r="S252" s="13" t="s">
        <v>146</v>
      </c>
      <c r="T252" s="40">
        <v>30000</v>
      </c>
      <c r="U252" s="40">
        <v>63000</v>
      </c>
      <c r="V252" s="40">
        <v>37000</v>
      </c>
      <c r="W252" s="41">
        <v>45414</v>
      </c>
      <c r="X252" s="34" t="s">
        <v>224</v>
      </c>
      <c r="Y252" s="13" t="s">
        <v>2053</v>
      </c>
      <c r="Z252" s="13" t="s">
        <v>2045</v>
      </c>
      <c r="AA252" s="38">
        <v>1</v>
      </c>
      <c r="AB252" s="13"/>
      <c r="AC252" s="13"/>
      <c r="AD252" s="13"/>
      <c r="AE252" s="13"/>
      <c r="AF252" s="13"/>
      <c r="AG252" s="13"/>
      <c r="AH252" s="13"/>
      <c r="AI252" s="38">
        <v>50000</v>
      </c>
      <c r="AJ252" s="42">
        <f>AI252-T252</f>
        <v>20000</v>
      </c>
      <c r="AK252" s="13"/>
      <c r="AL252" s="43">
        <v>40000</v>
      </c>
      <c r="AM252" s="42">
        <f>IF(AL252="","",AL252-T252)</f>
        <v>10000</v>
      </c>
      <c r="AN252" s="45" t="b">
        <v>0</v>
      </c>
      <c r="AO252" s="13"/>
      <c r="AP252" s="13"/>
      <c r="AQ252" s="13"/>
      <c r="AR252" s="13"/>
      <c r="AS252" s="13"/>
      <c r="AT252" s="13"/>
      <c r="AU252" s="13"/>
      <c r="AV252" s="13"/>
    </row>
    <row r="253" spans="1:48" ht="12.75">
      <c r="A253" s="38">
        <v>229</v>
      </c>
      <c r="B253" s="38">
        <v>1</v>
      </c>
      <c r="C253" s="13" t="s">
        <v>1374</v>
      </c>
      <c r="D253" s="13" t="s">
        <v>106</v>
      </c>
      <c r="E253" s="13" t="s">
        <v>1374</v>
      </c>
      <c r="F253" s="38">
        <v>2344160006747</v>
      </c>
      <c r="G253" s="13"/>
      <c r="H253" s="13" t="s">
        <v>2054</v>
      </c>
      <c r="I253" s="13" t="s">
        <v>2055</v>
      </c>
      <c r="J253" s="13" t="s">
        <v>478</v>
      </c>
      <c r="K253" s="13" t="s">
        <v>156</v>
      </c>
      <c r="L253" s="13" t="s">
        <v>2042</v>
      </c>
      <c r="M253" s="13" t="s">
        <v>51</v>
      </c>
      <c r="N253" s="13" t="s">
        <v>2056</v>
      </c>
      <c r="O253" s="13" t="s">
        <v>2043</v>
      </c>
      <c r="P253" s="39">
        <v>45476</v>
      </c>
      <c r="Q253" s="13" t="s">
        <v>1374</v>
      </c>
      <c r="R253" s="38">
        <v>74</v>
      </c>
      <c r="S253" s="13" t="s">
        <v>146</v>
      </c>
      <c r="T253" s="40">
        <v>36364</v>
      </c>
      <c r="U253" s="40">
        <v>45000</v>
      </c>
      <c r="V253" s="40">
        <v>45000</v>
      </c>
      <c r="W253" s="47"/>
      <c r="X253" s="34"/>
      <c r="Y253" s="13" t="s">
        <v>2057</v>
      </c>
      <c r="Z253" s="13" t="s">
        <v>2045</v>
      </c>
      <c r="AA253" s="38">
        <v>1</v>
      </c>
      <c r="AB253" s="13" t="s">
        <v>2058</v>
      </c>
      <c r="AC253" s="13"/>
      <c r="AD253" s="13"/>
      <c r="AE253" s="13"/>
      <c r="AF253" s="13"/>
      <c r="AG253" s="13"/>
      <c r="AH253" s="13"/>
      <c r="AI253" s="38">
        <v>40000</v>
      </c>
      <c r="AJ253" s="42">
        <f>AI253-T253</f>
        <v>3636</v>
      </c>
      <c r="AK253" s="13"/>
      <c r="AL253" s="43">
        <v>22000</v>
      </c>
      <c r="AM253" s="44">
        <f>IF(AL253="","",AL253-T253)</f>
        <v>-14364</v>
      </c>
      <c r="AN253" s="45" t="b">
        <v>1</v>
      </c>
      <c r="AO253" s="34"/>
      <c r="AP253" s="13"/>
      <c r="AQ253" s="13"/>
      <c r="AR253" s="13"/>
      <c r="AS253" s="13"/>
      <c r="AT253" s="13"/>
      <c r="AU253" s="13"/>
      <c r="AV253" s="13"/>
    </row>
    <row r="254" spans="1:48" ht="12.75" hidden="1">
      <c r="A254" s="38">
        <v>229</v>
      </c>
      <c r="B254" s="38">
        <v>2</v>
      </c>
      <c r="C254" s="13" t="s">
        <v>1374</v>
      </c>
      <c r="D254" s="13" t="s">
        <v>106</v>
      </c>
      <c r="E254" s="13" t="s">
        <v>1374</v>
      </c>
      <c r="F254" s="38">
        <v>2344160005825</v>
      </c>
      <c r="G254" s="13"/>
      <c r="H254" s="13" t="s">
        <v>1719</v>
      </c>
      <c r="I254" s="13" t="s">
        <v>2031</v>
      </c>
      <c r="J254" s="13" t="s">
        <v>2059</v>
      </c>
      <c r="K254" s="13" t="s">
        <v>156</v>
      </c>
      <c r="L254" s="13" t="s">
        <v>489</v>
      </c>
      <c r="M254" s="13" t="s">
        <v>51</v>
      </c>
      <c r="N254" s="13" t="s">
        <v>63</v>
      </c>
      <c r="O254" s="13" t="s">
        <v>1378</v>
      </c>
      <c r="P254" s="39">
        <v>45411</v>
      </c>
      <c r="Q254" s="13" t="s">
        <v>1374</v>
      </c>
      <c r="R254" s="38">
        <v>139</v>
      </c>
      <c r="S254" s="13" t="s">
        <v>146</v>
      </c>
      <c r="T254" s="40">
        <v>22728</v>
      </c>
      <c r="U254" s="40">
        <v>58000</v>
      </c>
      <c r="V254" s="40">
        <v>40000</v>
      </c>
      <c r="W254" s="41">
        <v>45414</v>
      </c>
      <c r="X254" s="34" t="s">
        <v>224</v>
      </c>
      <c r="Y254" s="13" t="s">
        <v>2053</v>
      </c>
      <c r="Z254" s="13" t="s">
        <v>2045</v>
      </c>
      <c r="AA254" s="38">
        <v>1</v>
      </c>
      <c r="AB254" s="13"/>
      <c r="AC254" s="13"/>
      <c r="AD254" s="13"/>
      <c r="AE254" s="13"/>
      <c r="AF254" s="13"/>
      <c r="AG254" s="13"/>
      <c r="AH254" s="13"/>
      <c r="AI254" s="38">
        <v>50000</v>
      </c>
      <c r="AJ254" s="42">
        <f>AI254-T254</f>
        <v>27272</v>
      </c>
      <c r="AK254" s="13"/>
      <c r="AL254" s="43">
        <v>33000</v>
      </c>
      <c r="AM254" s="42">
        <f>IF(AL254="","",AL254-T254)</f>
        <v>10272</v>
      </c>
      <c r="AN254" s="45" t="b">
        <v>0</v>
      </c>
      <c r="AO254" s="13"/>
      <c r="AP254" s="13"/>
      <c r="AQ254" s="13"/>
      <c r="AR254" s="13"/>
      <c r="AS254" s="13"/>
      <c r="AT254" s="13"/>
      <c r="AU254" s="13"/>
      <c r="AV254" s="13"/>
    </row>
    <row r="255" spans="1:48" ht="12.75" hidden="1">
      <c r="A255" s="38">
        <v>229</v>
      </c>
      <c r="B255" s="38">
        <v>3</v>
      </c>
      <c r="C255" s="13" t="s">
        <v>1374</v>
      </c>
      <c r="D255" s="13" t="s">
        <v>106</v>
      </c>
      <c r="E255" s="13" t="s">
        <v>1374</v>
      </c>
      <c r="F255" s="38">
        <v>2344160006891</v>
      </c>
      <c r="G255" s="13"/>
      <c r="H255" s="13" t="s">
        <v>2060</v>
      </c>
      <c r="I255" s="13" t="s">
        <v>2061</v>
      </c>
      <c r="J255" s="13" t="s">
        <v>2062</v>
      </c>
      <c r="K255" s="13" t="s">
        <v>177</v>
      </c>
      <c r="L255" s="13" t="s">
        <v>2063</v>
      </c>
      <c r="M255" s="13" t="s">
        <v>51</v>
      </c>
      <c r="N255" s="13" t="s">
        <v>63</v>
      </c>
      <c r="O255" s="13" t="s">
        <v>1556</v>
      </c>
      <c r="P255" s="39">
        <v>45484</v>
      </c>
      <c r="Q255" s="13" t="s">
        <v>1374</v>
      </c>
      <c r="R255" s="38">
        <v>66</v>
      </c>
      <c r="S255" s="13" t="s">
        <v>146</v>
      </c>
      <c r="T255" s="40">
        <v>22728</v>
      </c>
      <c r="U255" s="40">
        <v>37800</v>
      </c>
      <c r="V255" s="40">
        <v>30000</v>
      </c>
      <c r="W255" s="41">
        <v>45492</v>
      </c>
      <c r="X255" s="34" t="s">
        <v>224</v>
      </c>
      <c r="Y255" s="13" t="s">
        <v>1797</v>
      </c>
      <c r="Z255" s="13" t="s">
        <v>2045</v>
      </c>
      <c r="AA255" s="38">
        <v>1</v>
      </c>
      <c r="AB255" s="13" t="s">
        <v>485</v>
      </c>
      <c r="AC255" s="13"/>
      <c r="AD255" s="13"/>
      <c r="AE255" s="13"/>
      <c r="AF255" s="13"/>
      <c r="AG255" s="13"/>
      <c r="AH255" s="13"/>
      <c r="AI255" s="38">
        <v>30000</v>
      </c>
      <c r="AJ255" s="42">
        <f>AI255-T255</f>
        <v>7272</v>
      </c>
      <c r="AK255" s="13"/>
      <c r="AL255" s="43">
        <v>24000</v>
      </c>
      <c r="AM255" s="42">
        <f>IF(AL255="","",AL255-T255)</f>
        <v>1272</v>
      </c>
      <c r="AN255" s="45" t="b">
        <v>0</v>
      </c>
      <c r="AO255" s="13"/>
      <c r="AP255" s="13"/>
      <c r="AQ255" s="13"/>
      <c r="AR255" s="13"/>
      <c r="AS255" s="13"/>
      <c r="AT255" s="13"/>
      <c r="AU255" s="13"/>
      <c r="AV255" s="13"/>
    </row>
    <row r="256" spans="1:48" ht="12.75" hidden="1">
      <c r="A256" s="38">
        <v>229</v>
      </c>
      <c r="B256" s="38">
        <v>4</v>
      </c>
      <c r="C256" s="13" t="s">
        <v>1374</v>
      </c>
      <c r="D256" s="13" t="s">
        <v>106</v>
      </c>
      <c r="E256" s="13" t="s">
        <v>1374</v>
      </c>
      <c r="F256" s="38">
        <v>2344160006488</v>
      </c>
      <c r="G256" s="13"/>
      <c r="H256" s="13" t="s">
        <v>2064</v>
      </c>
      <c r="I256" s="13" t="s">
        <v>2065</v>
      </c>
      <c r="J256" s="38">
        <v>609362.09219999996</v>
      </c>
      <c r="K256" s="13" t="s">
        <v>177</v>
      </c>
      <c r="L256" s="13" t="s">
        <v>2066</v>
      </c>
      <c r="M256" s="13" t="s">
        <v>56</v>
      </c>
      <c r="N256" s="13" t="s">
        <v>2067</v>
      </c>
      <c r="O256" s="13" t="s">
        <v>1557</v>
      </c>
      <c r="P256" s="39">
        <v>45462</v>
      </c>
      <c r="Q256" s="13" t="s">
        <v>1374</v>
      </c>
      <c r="R256" s="38">
        <v>88</v>
      </c>
      <c r="S256" s="13" t="s">
        <v>146</v>
      </c>
      <c r="T256" s="40">
        <v>18182</v>
      </c>
      <c r="U256" s="40">
        <v>25000</v>
      </c>
      <c r="V256" s="40">
        <v>25000</v>
      </c>
      <c r="W256" s="47"/>
      <c r="X256" s="34"/>
      <c r="Y256" s="13" t="s">
        <v>2044</v>
      </c>
      <c r="Z256" s="13" t="s">
        <v>2045</v>
      </c>
      <c r="AA256" s="38">
        <v>1</v>
      </c>
      <c r="AB256" s="13" t="s">
        <v>485</v>
      </c>
      <c r="AC256" s="13"/>
      <c r="AD256" s="13"/>
      <c r="AE256" s="13"/>
      <c r="AF256" s="13"/>
      <c r="AG256" s="13"/>
      <c r="AH256" s="13"/>
      <c r="AI256" s="38">
        <v>30000</v>
      </c>
      <c r="AJ256" s="42">
        <f>AI256-T256</f>
        <v>11818</v>
      </c>
      <c r="AK256" s="13"/>
      <c r="AL256" s="43">
        <v>12000</v>
      </c>
      <c r="AM256" s="44">
        <f>IF(AL256="","",AL256-T256)</f>
        <v>-6182</v>
      </c>
      <c r="AN256" s="45" t="b">
        <v>0</v>
      </c>
      <c r="AO256" s="13"/>
      <c r="AP256" s="13"/>
      <c r="AQ256" s="13"/>
      <c r="AR256" s="13"/>
      <c r="AS256" s="13"/>
      <c r="AT256" s="13"/>
      <c r="AU256" s="13"/>
      <c r="AV256" s="13"/>
    </row>
    <row r="257" spans="1:48" ht="12.75" hidden="1">
      <c r="A257" s="38">
        <v>229</v>
      </c>
      <c r="B257" s="38">
        <v>5</v>
      </c>
      <c r="C257" s="13" t="s">
        <v>1374</v>
      </c>
      <c r="D257" s="13" t="s">
        <v>106</v>
      </c>
      <c r="E257" s="13" t="s">
        <v>1374</v>
      </c>
      <c r="F257" s="38">
        <v>2344160007300</v>
      </c>
      <c r="G257" s="13"/>
      <c r="H257" s="13" t="s">
        <v>2068</v>
      </c>
      <c r="I257" s="13" t="s">
        <v>2069</v>
      </c>
      <c r="J257" s="13" t="s">
        <v>478</v>
      </c>
      <c r="K257" s="13" t="s">
        <v>177</v>
      </c>
      <c r="L257" s="13" t="s">
        <v>1440</v>
      </c>
      <c r="M257" s="13" t="s">
        <v>56</v>
      </c>
      <c r="N257" s="13" t="s">
        <v>2070</v>
      </c>
      <c r="O257" s="13" t="s">
        <v>1378</v>
      </c>
      <c r="P257" s="39">
        <v>45533</v>
      </c>
      <c r="Q257" s="13" t="s">
        <v>1374</v>
      </c>
      <c r="R257" s="38">
        <v>17</v>
      </c>
      <c r="S257" s="13" t="s">
        <v>146</v>
      </c>
      <c r="T257" s="40">
        <v>3637</v>
      </c>
      <c r="U257" s="40">
        <v>12000</v>
      </c>
      <c r="V257" s="40">
        <v>6500</v>
      </c>
      <c r="W257" s="41">
        <v>45542</v>
      </c>
      <c r="X257" s="34" t="s">
        <v>224</v>
      </c>
      <c r="Y257" s="13" t="s">
        <v>2071</v>
      </c>
      <c r="Z257" s="13" t="s">
        <v>2045</v>
      </c>
      <c r="AA257" s="38">
        <v>1</v>
      </c>
      <c r="AB257" s="13" t="s">
        <v>57</v>
      </c>
      <c r="AC257" s="13"/>
      <c r="AD257" s="13"/>
      <c r="AE257" s="13"/>
      <c r="AF257" s="13"/>
      <c r="AG257" s="13"/>
      <c r="AH257" s="13"/>
      <c r="AI257" s="38">
        <v>30000</v>
      </c>
      <c r="AJ257" s="42">
        <f>AI257-T257</f>
        <v>26363</v>
      </c>
      <c r="AK257" s="13"/>
      <c r="AL257" s="43">
        <v>7000</v>
      </c>
      <c r="AM257" s="42">
        <f>IF(AL257="","",AL257-T257)</f>
        <v>3363</v>
      </c>
      <c r="AN257" s="45" t="b">
        <v>0</v>
      </c>
      <c r="AO257" s="13"/>
      <c r="AP257" s="13"/>
      <c r="AQ257" s="13"/>
      <c r="AR257" s="13"/>
      <c r="AS257" s="13"/>
      <c r="AT257" s="13"/>
      <c r="AU257" s="13"/>
      <c r="AV257" s="13"/>
    </row>
    <row r="258" spans="1:48" ht="12.75" hidden="1">
      <c r="A258" s="38">
        <v>229</v>
      </c>
      <c r="B258" s="38">
        <v>6</v>
      </c>
      <c r="C258" s="13" t="s">
        <v>1374</v>
      </c>
      <c r="D258" s="13" t="s">
        <v>106</v>
      </c>
      <c r="E258" s="13" t="s">
        <v>107</v>
      </c>
      <c r="F258" s="38">
        <v>2340520105471</v>
      </c>
      <c r="G258" s="13"/>
      <c r="H258" s="13" t="s">
        <v>2072</v>
      </c>
      <c r="I258" s="13" t="s">
        <v>2073</v>
      </c>
      <c r="J258" s="13" t="s">
        <v>478</v>
      </c>
      <c r="K258" s="13" t="s">
        <v>156</v>
      </c>
      <c r="L258" s="13" t="s">
        <v>2074</v>
      </c>
      <c r="M258" s="13" t="s">
        <v>56</v>
      </c>
      <c r="N258" s="13" t="s">
        <v>52</v>
      </c>
      <c r="O258" s="13" t="s">
        <v>198</v>
      </c>
      <c r="P258" s="39">
        <v>45444</v>
      </c>
      <c r="Q258" s="13" t="s">
        <v>107</v>
      </c>
      <c r="R258" s="38">
        <v>106</v>
      </c>
      <c r="S258" s="13" t="s">
        <v>146</v>
      </c>
      <c r="T258" s="40">
        <v>20000</v>
      </c>
      <c r="U258" s="40">
        <v>28000</v>
      </c>
      <c r="V258" s="40">
        <v>30000</v>
      </c>
      <c r="W258" s="41">
        <v>45448</v>
      </c>
      <c r="X258" s="34" t="s">
        <v>224</v>
      </c>
      <c r="Y258" s="13" t="s">
        <v>2075</v>
      </c>
      <c r="Z258" s="13" t="s">
        <v>2076</v>
      </c>
      <c r="AA258" s="38">
        <v>1</v>
      </c>
      <c r="AB258" s="13"/>
      <c r="AC258" s="13"/>
      <c r="AD258" s="13"/>
      <c r="AE258" s="13"/>
      <c r="AF258" s="13"/>
      <c r="AG258" s="13"/>
      <c r="AH258" s="13"/>
      <c r="AI258" s="38">
        <v>30000</v>
      </c>
      <c r="AJ258" s="42">
        <f>AI258-T258</f>
        <v>10000</v>
      </c>
      <c r="AK258" s="13"/>
      <c r="AL258" s="43">
        <v>16000</v>
      </c>
      <c r="AM258" s="44">
        <f>IF(AL258="","",AL258-T258)</f>
        <v>-4000</v>
      </c>
      <c r="AN258" s="45" t="b">
        <v>0</v>
      </c>
      <c r="AO258" s="13"/>
      <c r="AP258" s="13"/>
      <c r="AQ258" s="13"/>
      <c r="AR258" s="13"/>
      <c r="AS258" s="13"/>
      <c r="AT258" s="13"/>
      <c r="AU258" s="13"/>
      <c r="AV258" s="13"/>
    </row>
    <row r="259" spans="1:48" ht="12.75" hidden="1">
      <c r="A259" s="63">
        <v>229</v>
      </c>
      <c r="B259" s="63">
        <v>7</v>
      </c>
      <c r="C259" s="64" t="s">
        <v>130</v>
      </c>
      <c r="D259" s="64" t="s">
        <v>106</v>
      </c>
      <c r="E259" s="64" t="s">
        <v>819</v>
      </c>
      <c r="F259" s="63">
        <v>2343800002125</v>
      </c>
      <c r="G259" s="13"/>
      <c r="H259" s="64" t="s">
        <v>2077</v>
      </c>
      <c r="I259" s="64" t="s">
        <v>2078</v>
      </c>
      <c r="J259" s="63">
        <v>2559940</v>
      </c>
      <c r="K259" s="13"/>
      <c r="L259" s="13"/>
      <c r="M259" s="64" t="s">
        <v>51</v>
      </c>
      <c r="N259" s="64" t="s">
        <v>82</v>
      </c>
      <c r="O259" s="13"/>
      <c r="P259" s="13"/>
      <c r="Q259" s="13"/>
      <c r="R259" s="63">
        <v>365</v>
      </c>
      <c r="S259" s="13"/>
      <c r="T259" s="66">
        <v>68182</v>
      </c>
      <c r="U259" s="66">
        <v>88000</v>
      </c>
      <c r="V259" s="34"/>
      <c r="W259" s="47"/>
      <c r="X259" s="34"/>
      <c r="Y259" s="13"/>
      <c r="Z259" s="13"/>
      <c r="AA259" s="13"/>
      <c r="AB259" s="64" t="s">
        <v>2079</v>
      </c>
      <c r="AC259" s="13"/>
      <c r="AD259" s="13"/>
      <c r="AE259" s="13"/>
      <c r="AF259" s="13"/>
      <c r="AG259" s="13"/>
      <c r="AH259" s="13"/>
      <c r="AI259" s="63">
        <v>80000</v>
      </c>
      <c r="AJ259" s="68">
        <f>AI259-T259</f>
        <v>11818</v>
      </c>
      <c r="AK259" s="13"/>
      <c r="AL259" s="34"/>
      <c r="AM259" s="33" t="str">
        <f>IF(AL259="","",AL259-T259)</f>
        <v/>
      </c>
      <c r="AN259" s="71" t="b">
        <v>0</v>
      </c>
      <c r="AO259" s="13"/>
      <c r="AP259" s="13"/>
      <c r="AQ259" s="13"/>
      <c r="AR259" s="13"/>
      <c r="AS259" s="13"/>
      <c r="AT259" s="13"/>
      <c r="AU259" s="13"/>
      <c r="AV259" s="13"/>
    </row>
    <row r="260" spans="1:48" ht="12.75" hidden="1">
      <c r="A260" s="63">
        <v>229</v>
      </c>
      <c r="B260" s="63">
        <v>8</v>
      </c>
      <c r="C260" s="64" t="s">
        <v>130</v>
      </c>
      <c r="D260" s="64" t="s">
        <v>106</v>
      </c>
      <c r="E260" s="64" t="s">
        <v>819</v>
      </c>
      <c r="F260" s="63">
        <v>2343800003719</v>
      </c>
      <c r="G260" s="13"/>
      <c r="H260" s="64" t="s">
        <v>2080</v>
      </c>
      <c r="I260" s="64" t="s">
        <v>2081</v>
      </c>
      <c r="J260" s="64" t="s">
        <v>2082</v>
      </c>
      <c r="K260" s="13"/>
      <c r="L260" s="13"/>
      <c r="M260" s="64" t="s">
        <v>56</v>
      </c>
      <c r="N260" s="64" t="s">
        <v>407</v>
      </c>
      <c r="O260" s="13"/>
      <c r="P260" s="13"/>
      <c r="Q260" s="13"/>
      <c r="R260" s="63">
        <v>305</v>
      </c>
      <c r="S260" s="13"/>
      <c r="T260" s="66">
        <v>127273</v>
      </c>
      <c r="U260" s="66">
        <v>178000</v>
      </c>
      <c r="V260" s="34"/>
      <c r="W260" s="47"/>
      <c r="X260" s="34"/>
      <c r="Y260" s="13"/>
      <c r="Z260" s="13"/>
      <c r="AA260" s="13"/>
      <c r="AB260" s="64" t="s">
        <v>879</v>
      </c>
      <c r="AC260" s="13"/>
      <c r="AD260" s="13"/>
      <c r="AE260" s="13"/>
      <c r="AF260" s="13"/>
      <c r="AG260" s="13"/>
      <c r="AH260" s="13"/>
      <c r="AI260" s="63">
        <v>150000</v>
      </c>
      <c r="AJ260" s="68">
        <f>AI260-T260</f>
        <v>22727</v>
      </c>
      <c r="AK260" s="13"/>
      <c r="AL260" s="34"/>
      <c r="AM260" s="33" t="str">
        <f>IF(AL260="","",AL260-T260)</f>
        <v/>
      </c>
      <c r="AN260" s="71" t="b">
        <v>0</v>
      </c>
      <c r="AO260" s="13"/>
      <c r="AP260" s="13"/>
      <c r="AQ260" s="13"/>
      <c r="AR260" s="13"/>
      <c r="AS260" s="13"/>
      <c r="AT260" s="13"/>
      <c r="AU260" s="13"/>
      <c r="AV260" s="13"/>
    </row>
    <row r="261" spans="1:48" ht="12.75" hidden="1">
      <c r="A261" s="63">
        <v>229</v>
      </c>
      <c r="B261" s="63">
        <v>9</v>
      </c>
      <c r="C261" s="64" t="s">
        <v>130</v>
      </c>
      <c r="D261" s="64" t="s">
        <v>106</v>
      </c>
      <c r="E261" s="64" t="s">
        <v>587</v>
      </c>
      <c r="F261" s="63">
        <v>2339650015545</v>
      </c>
      <c r="G261" s="13"/>
      <c r="H261" s="64" t="s">
        <v>2083</v>
      </c>
      <c r="I261" s="64" t="s">
        <v>2084</v>
      </c>
      <c r="J261" s="63">
        <v>29454016</v>
      </c>
      <c r="K261" s="13"/>
      <c r="L261" s="13"/>
      <c r="M261" s="64" t="s">
        <v>56</v>
      </c>
      <c r="N261" s="64" t="s">
        <v>82</v>
      </c>
      <c r="O261" s="13"/>
      <c r="P261" s="13"/>
      <c r="Q261" s="13"/>
      <c r="R261" s="63">
        <v>254</v>
      </c>
      <c r="S261" s="13"/>
      <c r="T261" s="66">
        <v>363637</v>
      </c>
      <c r="U261" s="66">
        <v>438000</v>
      </c>
      <c r="V261" s="34"/>
      <c r="W261" s="47"/>
      <c r="X261" s="34"/>
      <c r="Y261" s="13"/>
      <c r="Z261" s="13"/>
      <c r="AA261" s="13"/>
      <c r="AB261" s="64" t="s">
        <v>593</v>
      </c>
      <c r="AC261" s="13"/>
      <c r="AD261" s="13"/>
      <c r="AE261" s="13"/>
      <c r="AF261" s="13"/>
      <c r="AG261" s="13"/>
      <c r="AH261" s="13"/>
      <c r="AI261" s="63">
        <v>370000</v>
      </c>
      <c r="AJ261" s="68">
        <f>AI261-T261</f>
        <v>6363</v>
      </c>
      <c r="AK261" s="13"/>
      <c r="AL261" s="34"/>
      <c r="AM261" s="33" t="str">
        <f>IF(AL261="","",AL261-T261)</f>
        <v/>
      </c>
      <c r="AN261" s="71" t="b">
        <v>0</v>
      </c>
      <c r="AO261" s="13"/>
      <c r="AP261" s="13"/>
      <c r="AQ261" s="13"/>
      <c r="AR261" s="13"/>
      <c r="AS261" s="13"/>
      <c r="AT261" s="13"/>
      <c r="AU261" s="13"/>
      <c r="AV261" s="13"/>
    </row>
    <row r="262" spans="1:48" ht="12.75" hidden="1">
      <c r="A262" s="63">
        <v>229</v>
      </c>
      <c r="B262" s="63">
        <v>10</v>
      </c>
      <c r="C262" s="64" t="s">
        <v>130</v>
      </c>
      <c r="D262" s="64" t="s">
        <v>106</v>
      </c>
      <c r="E262" s="64" t="s">
        <v>107</v>
      </c>
      <c r="F262" s="63">
        <v>2340520086800</v>
      </c>
      <c r="G262" s="13"/>
      <c r="H262" s="64" t="s">
        <v>2085</v>
      </c>
      <c r="I262" s="64" t="s">
        <v>2086</v>
      </c>
      <c r="J262" s="64" t="s">
        <v>2087</v>
      </c>
      <c r="K262" s="13"/>
      <c r="L262" s="13"/>
      <c r="M262" s="64" t="s">
        <v>51</v>
      </c>
      <c r="N262" s="64" t="s">
        <v>63</v>
      </c>
      <c r="O262" s="13"/>
      <c r="P262" s="13"/>
      <c r="Q262" s="13"/>
      <c r="R262" s="63">
        <v>290</v>
      </c>
      <c r="S262" s="13"/>
      <c r="T262" s="66">
        <v>36364</v>
      </c>
      <c r="U262" s="66">
        <v>58000</v>
      </c>
      <c r="V262" s="34"/>
      <c r="W262" s="47"/>
      <c r="X262" s="34"/>
      <c r="Y262" s="13"/>
      <c r="Z262" s="13"/>
      <c r="AA262" s="13"/>
      <c r="AB262" s="64" t="s">
        <v>2088</v>
      </c>
      <c r="AC262" s="13"/>
      <c r="AD262" s="13"/>
      <c r="AE262" s="13"/>
      <c r="AF262" s="13"/>
      <c r="AG262" s="13"/>
      <c r="AH262" s="13"/>
      <c r="AI262" s="63">
        <v>45000</v>
      </c>
      <c r="AJ262" s="68">
        <f>AI262-T262</f>
        <v>8636</v>
      </c>
      <c r="AK262" s="13"/>
      <c r="AL262" s="34"/>
      <c r="AM262" s="33" t="str">
        <f>IF(AL262="","",AL262-T262)</f>
        <v/>
      </c>
      <c r="AN262" s="71" t="b">
        <v>0</v>
      </c>
      <c r="AO262" s="13"/>
      <c r="AP262" s="13"/>
      <c r="AQ262" s="13"/>
      <c r="AR262" s="13"/>
      <c r="AS262" s="13"/>
      <c r="AT262" s="13"/>
      <c r="AU262" s="13"/>
      <c r="AV262" s="13"/>
    </row>
    <row r="263" spans="1:48" ht="12.75" hidden="1">
      <c r="A263" s="63">
        <v>263</v>
      </c>
      <c r="B263" s="63">
        <v>1</v>
      </c>
      <c r="C263" s="64" t="s">
        <v>130</v>
      </c>
      <c r="D263" s="64" t="s">
        <v>106</v>
      </c>
      <c r="E263" s="64" t="s">
        <v>107</v>
      </c>
      <c r="F263" s="63">
        <v>2340520072667</v>
      </c>
      <c r="G263" s="13"/>
      <c r="H263" s="64" t="s">
        <v>2089</v>
      </c>
      <c r="I263" s="64" t="s">
        <v>2090</v>
      </c>
      <c r="J263" s="63">
        <v>31757916</v>
      </c>
      <c r="K263" s="13"/>
      <c r="L263" s="13"/>
      <c r="M263" s="64" t="s">
        <v>56</v>
      </c>
      <c r="N263" s="64" t="s">
        <v>82</v>
      </c>
      <c r="O263" s="13"/>
      <c r="P263" s="13"/>
      <c r="Q263" s="13"/>
      <c r="R263" s="63">
        <v>394</v>
      </c>
      <c r="S263" s="13"/>
      <c r="T263" s="66">
        <v>109091</v>
      </c>
      <c r="U263" s="66">
        <v>100000</v>
      </c>
      <c r="V263" s="34"/>
      <c r="W263" s="47"/>
      <c r="X263" s="34"/>
      <c r="Y263" s="13"/>
      <c r="Z263" s="13"/>
      <c r="AA263" s="13"/>
      <c r="AB263" s="64" t="s">
        <v>2091</v>
      </c>
      <c r="AC263" s="13"/>
      <c r="AD263" s="13"/>
      <c r="AE263" s="13"/>
      <c r="AF263" s="13"/>
      <c r="AG263" s="13"/>
      <c r="AH263" s="13"/>
      <c r="AI263" s="63">
        <v>110000</v>
      </c>
      <c r="AJ263" s="68">
        <f>AI263-T263</f>
        <v>909</v>
      </c>
      <c r="AK263" s="13"/>
      <c r="AL263" s="34"/>
      <c r="AM263" s="33" t="str">
        <f>IF(AL263="","",AL263-T263)</f>
        <v/>
      </c>
      <c r="AN263" s="71" t="b">
        <v>0</v>
      </c>
      <c r="AO263" s="13"/>
      <c r="AP263" s="13"/>
      <c r="AQ263" s="13"/>
      <c r="AR263" s="13"/>
      <c r="AS263" s="13"/>
      <c r="AT263" s="13"/>
      <c r="AU263" s="13"/>
      <c r="AV263" s="13"/>
    </row>
    <row r="264" spans="1:48" ht="12.75" hidden="1">
      <c r="A264" s="63">
        <v>263</v>
      </c>
      <c r="B264" s="63">
        <v>2</v>
      </c>
      <c r="C264" s="64" t="s">
        <v>130</v>
      </c>
      <c r="D264" s="64" t="s">
        <v>106</v>
      </c>
      <c r="E264" s="64" t="s">
        <v>530</v>
      </c>
      <c r="F264" s="63">
        <v>2340640039014</v>
      </c>
      <c r="G264" s="13"/>
      <c r="H264" s="64" t="s">
        <v>1325</v>
      </c>
      <c r="I264" s="64" t="s">
        <v>2092</v>
      </c>
      <c r="J264" s="64" t="s">
        <v>2093</v>
      </c>
      <c r="K264" s="13"/>
      <c r="L264" s="13"/>
      <c r="M264" s="64" t="s">
        <v>51</v>
      </c>
      <c r="N264" s="64" t="s">
        <v>52</v>
      </c>
      <c r="O264" s="13"/>
      <c r="P264" s="13"/>
      <c r="Q264" s="13"/>
      <c r="R264" s="63">
        <v>215</v>
      </c>
      <c r="S264" s="13"/>
      <c r="T264" s="66">
        <v>181818</v>
      </c>
      <c r="U264" s="66">
        <v>224000</v>
      </c>
      <c r="V264" s="34"/>
      <c r="W264" s="47"/>
      <c r="X264" s="34"/>
      <c r="Y264" s="13"/>
      <c r="Z264" s="13"/>
      <c r="AA264" s="13"/>
      <c r="AB264" s="64" t="s">
        <v>2094</v>
      </c>
      <c r="AC264" s="13"/>
      <c r="AD264" s="13"/>
      <c r="AE264" s="13"/>
      <c r="AF264" s="13"/>
      <c r="AG264" s="13"/>
      <c r="AH264" s="13"/>
      <c r="AI264" s="63">
        <v>200000</v>
      </c>
      <c r="AJ264" s="68">
        <f>AI264-T264</f>
        <v>18182</v>
      </c>
      <c r="AK264" s="13"/>
      <c r="AL264" s="34"/>
      <c r="AM264" s="33" t="str">
        <f>IF(AL264="","",AL264-T264)</f>
        <v/>
      </c>
      <c r="AN264" s="71" t="b">
        <v>0</v>
      </c>
      <c r="AO264" s="13"/>
      <c r="AP264" s="13"/>
      <c r="AQ264" s="13"/>
      <c r="AR264" s="13"/>
      <c r="AS264" s="13"/>
      <c r="AT264" s="13"/>
      <c r="AU264" s="13"/>
      <c r="AV264" s="13"/>
    </row>
    <row r="265" spans="1:48" ht="12.75" hidden="1">
      <c r="A265" s="63">
        <v>263</v>
      </c>
      <c r="B265" s="63">
        <v>3</v>
      </c>
      <c r="C265" s="64" t="s">
        <v>130</v>
      </c>
      <c r="D265" s="64" t="s">
        <v>106</v>
      </c>
      <c r="E265" s="64" t="s">
        <v>530</v>
      </c>
      <c r="F265" s="63">
        <v>2340640046333</v>
      </c>
      <c r="G265" s="13"/>
      <c r="H265" s="64" t="s">
        <v>1272</v>
      </c>
      <c r="I265" s="64" t="s">
        <v>2095</v>
      </c>
      <c r="J265" s="64" t="s">
        <v>2096</v>
      </c>
      <c r="K265" s="13"/>
      <c r="L265" s="13"/>
      <c r="M265" s="64" t="s">
        <v>479</v>
      </c>
      <c r="N265" s="64" t="s">
        <v>52</v>
      </c>
      <c r="O265" s="13"/>
      <c r="P265" s="13"/>
      <c r="Q265" s="13"/>
      <c r="R265" s="63">
        <v>13</v>
      </c>
      <c r="S265" s="13"/>
      <c r="T265" s="66">
        <v>3000000</v>
      </c>
      <c r="U265" s="66">
        <v>3700000</v>
      </c>
      <c r="V265" s="34"/>
      <c r="W265" s="47"/>
      <c r="X265" s="34"/>
      <c r="Y265" s="13"/>
      <c r="Z265" s="13"/>
      <c r="AA265" s="13"/>
      <c r="AB265" s="64" t="s">
        <v>2097</v>
      </c>
      <c r="AC265" s="13"/>
      <c r="AD265" s="13"/>
      <c r="AE265" s="13"/>
      <c r="AF265" s="13"/>
      <c r="AG265" s="13"/>
      <c r="AH265" s="13"/>
      <c r="AI265" s="63">
        <v>3500000</v>
      </c>
      <c r="AJ265" s="68">
        <f>AI265-T265</f>
        <v>500000</v>
      </c>
      <c r="AK265" s="13"/>
      <c r="AL265" s="34"/>
      <c r="AM265" s="33" t="str">
        <f>IF(AL265="","",AL265-T265)</f>
        <v/>
      </c>
      <c r="AN265" s="71" t="b">
        <v>0</v>
      </c>
      <c r="AO265" s="13"/>
      <c r="AP265" s="13"/>
      <c r="AQ265" s="13"/>
      <c r="AR265" s="13"/>
      <c r="AS265" s="13"/>
      <c r="AT265" s="13"/>
      <c r="AU265" s="13"/>
      <c r="AV265" s="13"/>
    </row>
    <row r="266" spans="1:48" ht="12.75" hidden="1">
      <c r="A266" s="63">
        <v>263</v>
      </c>
      <c r="B266" s="63">
        <v>4</v>
      </c>
      <c r="C266" s="64" t="s">
        <v>130</v>
      </c>
      <c r="D266" s="64" t="s">
        <v>106</v>
      </c>
      <c r="E266" s="64" t="s">
        <v>130</v>
      </c>
      <c r="F266" s="63">
        <v>2340980023728</v>
      </c>
      <c r="G266" s="13"/>
      <c r="H266" s="64" t="s">
        <v>2098</v>
      </c>
      <c r="I266" s="64" t="s">
        <v>2099</v>
      </c>
      <c r="J266" s="64" t="s">
        <v>2100</v>
      </c>
      <c r="K266" s="13"/>
      <c r="L266" s="13"/>
      <c r="M266" s="64" t="s">
        <v>241</v>
      </c>
      <c r="N266" s="64" t="s">
        <v>52</v>
      </c>
      <c r="O266" s="13"/>
      <c r="P266" s="46"/>
      <c r="Q266" s="13"/>
      <c r="R266" s="63">
        <v>26</v>
      </c>
      <c r="S266" s="13"/>
      <c r="T266" s="66">
        <v>700000</v>
      </c>
      <c r="U266" s="66">
        <v>850000</v>
      </c>
      <c r="V266" s="34"/>
      <c r="W266" s="47"/>
      <c r="X266" s="34"/>
      <c r="Y266" s="13"/>
      <c r="Z266" s="13"/>
      <c r="AA266" s="13"/>
      <c r="AB266" s="64" t="s">
        <v>2101</v>
      </c>
      <c r="AC266" s="13"/>
      <c r="AD266" s="13"/>
      <c r="AE266" s="13"/>
      <c r="AF266" s="13"/>
      <c r="AG266" s="13"/>
      <c r="AH266" s="13"/>
      <c r="AI266" s="63">
        <v>800000</v>
      </c>
      <c r="AJ266" s="68">
        <f>AI266-T266</f>
        <v>100000</v>
      </c>
      <c r="AK266" s="13"/>
      <c r="AL266" s="34"/>
      <c r="AM266" s="33" t="str">
        <f>IF(AL266="","",AL266-T266)</f>
        <v/>
      </c>
      <c r="AN266" s="71" t="b">
        <v>0</v>
      </c>
      <c r="AO266" s="13"/>
      <c r="AP266" s="13"/>
      <c r="AQ266" s="13"/>
      <c r="AR266" s="13"/>
      <c r="AS266" s="13"/>
      <c r="AT266" s="13"/>
      <c r="AU266" s="13"/>
      <c r="AV266" s="13"/>
    </row>
    <row r="267" spans="1:48" ht="12.75" hidden="1">
      <c r="A267" s="63">
        <v>263</v>
      </c>
      <c r="B267" s="63">
        <v>5</v>
      </c>
      <c r="C267" s="64" t="s">
        <v>130</v>
      </c>
      <c r="D267" s="64" t="s">
        <v>106</v>
      </c>
      <c r="E267" s="64" t="s">
        <v>130</v>
      </c>
      <c r="F267" s="63">
        <v>2340980023759</v>
      </c>
      <c r="G267" s="13"/>
      <c r="H267" s="64" t="s">
        <v>1919</v>
      </c>
      <c r="I267" s="64" t="s">
        <v>1269</v>
      </c>
      <c r="J267" s="64" t="s">
        <v>2102</v>
      </c>
      <c r="K267" s="13"/>
      <c r="L267" s="13"/>
      <c r="M267" s="64" t="s">
        <v>479</v>
      </c>
      <c r="N267" s="64" t="s">
        <v>52</v>
      </c>
      <c r="O267" s="13"/>
      <c r="P267" s="46"/>
      <c r="Q267" s="13"/>
      <c r="R267" s="63">
        <v>26</v>
      </c>
      <c r="S267" s="13"/>
      <c r="T267" s="66">
        <v>409091</v>
      </c>
      <c r="U267" s="66">
        <v>520000</v>
      </c>
      <c r="V267" s="34"/>
      <c r="W267" s="47"/>
      <c r="X267" s="34"/>
      <c r="Y267" s="13"/>
      <c r="Z267" s="13"/>
      <c r="AA267" s="13"/>
      <c r="AB267" s="64" t="s">
        <v>1308</v>
      </c>
      <c r="AC267" s="13"/>
      <c r="AD267" s="13"/>
      <c r="AE267" s="13"/>
      <c r="AF267" s="13"/>
      <c r="AG267" s="13"/>
      <c r="AH267" s="13"/>
      <c r="AI267" s="63">
        <v>460000</v>
      </c>
      <c r="AJ267" s="68">
        <f>AI267-T267</f>
        <v>50909</v>
      </c>
      <c r="AK267" s="13"/>
      <c r="AL267" s="34"/>
      <c r="AM267" s="33" t="str">
        <f>IF(AL267="","",AL267-T267)</f>
        <v/>
      </c>
      <c r="AN267" s="71" t="b">
        <v>0</v>
      </c>
      <c r="AO267" s="13"/>
      <c r="AP267" s="13"/>
      <c r="AQ267" s="13"/>
      <c r="AR267" s="13"/>
      <c r="AS267" s="13"/>
      <c r="AT267" s="13"/>
      <c r="AU267" s="13"/>
      <c r="AV267" s="13"/>
    </row>
    <row r="268" spans="1:48" ht="12.75" hidden="1">
      <c r="A268" s="63">
        <v>263</v>
      </c>
      <c r="B268" s="63">
        <v>6</v>
      </c>
      <c r="C268" s="64" t="s">
        <v>130</v>
      </c>
      <c r="D268" s="64" t="s">
        <v>106</v>
      </c>
      <c r="E268" s="64" t="s">
        <v>130</v>
      </c>
      <c r="F268" s="63">
        <v>2340980024121</v>
      </c>
      <c r="G268" s="13"/>
      <c r="H268" s="64" t="s">
        <v>2103</v>
      </c>
      <c r="I268" s="64" t="s">
        <v>2104</v>
      </c>
      <c r="J268" s="64" t="s">
        <v>2105</v>
      </c>
      <c r="K268" s="13"/>
      <c r="L268" s="13"/>
      <c r="M268" s="64" t="s">
        <v>241</v>
      </c>
      <c r="N268" s="64" t="s">
        <v>52</v>
      </c>
      <c r="O268" s="13"/>
      <c r="P268" s="46"/>
      <c r="Q268" s="13"/>
      <c r="R268" s="63">
        <v>10</v>
      </c>
      <c r="S268" s="13"/>
      <c r="T268" s="66">
        <v>2118182</v>
      </c>
      <c r="U268" s="66">
        <v>2700000</v>
      </c>
      <c r="V268" s="34"/>
      <c r="W268" s="47"/>
      <c r="X268" s="34"/>
      <c r="Y268" s="13"/>
      <c r="Z268" s="13"/>
      <c r="AA268" s="13"/>
      <c r="AB268" s="64" t="s">
        <v>2106</v>
      </c>
      <c r="AC268" s="13"/>
      <c r="AD268" s="13"/>
      <c r="AE268" s="13"/>
      <c r="AF268" s="13"/>
      <c r="AG268" s="13"/>
      <c r="AH268" s="13"/>
      <c r="AI268" s="63">
        <v>2500000</v>
      </c>
      <c r="AJ268" s="68">
        <f>AI268-T268</f>
        <v>381818</v>
      </c>
      <c r="AK268" s="13"/>
      <c r="AL268" s="34"/>
      <c r="AM268" s="33" t="str">
        <f>IF(AL268="","",AL268-T268)</f>
        <v/>
      </c>
      <c r="AN268" s="71" t="b">
        <v>0</v>
      </c>
      <c r="AO268" s="13"/>
      <c r="AP268" s="13"/>
      <c r="AQ268" s="13"/>
      <c r="AR268" s="13"/>
      <c r="AS268" s="13"/>
      <c r="AT268" s="13"/>
      <c r="AU268" s="13"/>
      <c r="AV268" s="13"/>
    </row>
    <row r="269" spans="1:48" ht="12.75" hidden="1">
      <c r="A269" s="63">
        <v>263</v>
      </c>
      <c r="B269" s="63">
        <v>7</v>
      </c>
      <c r="C269" s="64" t="s">
        <v>130</v>
      </c>
      <c r="D269" s="64" t="s">
        <v>106</v>
      </c>
      <c r="E269" s="64" t="s">
        <v>130</v>
      </c>
      <c r="F269" s="63">
        <v>2340980023704</v>
      </c>
      <c r="G269" s="13"/>
      <c r="H269" s="64" t="s">
        <v>1276</v>
      </c>
      <c r="I269" s="64" t="s">
        <v>2107</v>
      </c>
      <c r="J269" s="64" t="s">
        <v>2108</v>
      </c>
      <c r="K269" s="13"/>
      <c r="L269" s="13"/>
      <c r="M269" s="64" t="s">
        <v>241</v>
      </c>
      <c r="N269" s="64" t="s">
        <v>52</v>
      </c>
      <c r="O269" s="13"/>
      <c r="P269" s="46"/>
      <c r="Q269" s="13"/>
      <c r="R269" s="63">
        <v>26</v>
      </c>
      <c r="S269" s="13"/>
      <c r="T269" s="66">
        <v>3027273</v>
      </c>
      <c r="U269" s="66">
        <v>3500000</v>
      </c>
      <c r="V269" s="34"/>
      <c r="W269" s="47"/>
      <c r="X269" s="34"/>
      <c r="Y269" s="13"/>
      <c r="Z269" s="13"/>
      <c r="AA269" s="13"/>
      <c r="AB269" s="64" t="s">
        <v>2109</v>
      </c>
      <c r="AC269" s="13"/>
      <c r="AD269" s="13"/>
      <c r="AE269" s="13"/>
      <c r="AF269" s="13"/>
      <c r="AG269" s="13"/>
      <c r="AH269" s="13"/>
      <c r="AI269" s="63">
        <v>3100000</v>
      </c>
      <c r="AJ269" s="68">
        <f>AI269-T269</f>
        <v>72727</v>
      </c>
      <c r="AK269" s="13"/>
      <c r="AL269" s="34"/>
      <c r="AM269" s="33" t="str">
        <f>IF(AL269="","",AL269-T269)</f>
        <v/>
      </c>
      <c r="AN269" s="71" t="b">
        <v>0</v>
      </c>
      <c r="AO269" s="13"/>
      <c r="AP269" s="13"/>
      <c r="AQ269" s="13"/>
      <c r="AR269" s="13"/>
      <c r="AS269" s="13"/>
      <c r="AT269" s="13"/>
      <c r="AU269" s="13"/>
      <c r="AV269" s="13"/>
    </row>
    <row r="270" spans="1:48" ht="12.75" hidden="1">
      <c r="A270" s="63">
        <v>263</v>
      </c>
      <c r="B270" s="63">
        <v>8</v>
      </c>
      <c r="C270" s="64" t="s">
        <v>130</v>
      </c>
      <c r="D270" s="64" t="s">
        <v>106</v>
      </c>
      <c r="E270" s="64" t="s">
        <v>130</v>
      </c>
      <c r="F270" s="63">
        <v>2340980023711</v>
      </c>
      <c r="G270" s="13"/>
      <c r="H270" s="64" t="s">
        <v>1268</v>
      </c>
      <c r="I270" s="64" t="s">
        <v>2110</v>
      </c>
      <c r="J270" s="64" t="s">
        <v>2111</v>
      </c>
      <c r="K270" s="13"/>
      <c r="L270" s="13"/>
      <c r="M270" s="64" t="s">
        <v>479</v>
      </c>
      <c r="N270" s="64" t="s">
        <v>52</v>
      </c>
      <c r="O270" s="13"/>
      <c r="P270" s="46"/>
      <c r="Q270" s="13"/>
      <c r="R270" s="63">
        <v>26</v>
      </c>
      <c r="S270" s="34"/>
      <c r="T270" s="66">
        <v>600000</v>
      </c>
      <c r="U270" s="66">
        <v>750000</v>
      </c>
      <c r="V270" s="34"/>
      <c r="W270" s="47"/>
      <c r="X270" s="34"/>
      <c r="Y270" s="34"/>
      <c r="Z270" s="13"/>
      <c r="AA270" s="13"/>
      <c r="AB270" s="64" t="s">
        <v>1811</v>
      </c>
      <c r="AC270" s="13"/>
      <c r="AD270" s="13"/>
      <c r="AE270" s="13"/>
      <c r="AF270" s="13"/>
      <c r="AG270" s="13"/>
      <c r="AH270" s="13"/>
      <c r="AI270" s="63">
        <v>700000</v>
      </c>
      <c r="AJ270" s="68">
        <f>AI270-T270</f>
        <v>100000</v>
      </c>
      <c r="AK270" s="13"/>
      <c r="AL270" s="34"/>
      <c r="AM270" s="33" t="str">
        <f>IF(AL270="","",AL270-T270)</f>
        <v/>
      </c>
      <c r="AN270" s="71" t="b">
        <v>0</v>
      </c>
      <c r="AO270" s="13"/>
      <c r="AP270" s="13"/>
      <c r="AQ270" s="13"/>
      <c r="AR270" s="13"/>
      <c r="AS270" s="13"/>
      <c r="AT270" s="13"/>
      <c r="AU270" s="13"/>
      <c r="AV270" s="13"/>
    </row>
    <row r="271" spans="1:48" ht="12.75" hidden="1">
      <c r="A271" s="63">
        <v>263</v>
      </c>
      <c r="B271" s="63">
        <v>9</v>
      </c>
      <c r="C271" s="64" t="s">
        <v>130</v>
      </c>
      <c r="D271" s="64" t="s">
        <v>106</v>
      </c>
      <c r="E271" s="64" t="s">
        <v>130</v>
      </c>
      <c r="F271" s="63">
        <v>2340980023766</v>
      </c>
      <c r="G271" s="13"/>
      <c r="H271" s="64" t="s">
        <v>1276</v>
      </c>
      <c r="I271" s="64" t="s">
        <v>2112</v>
      </c>
      <c r="J271" s="64" t="s">
        <v>2113</v>
      </c>
      <c r="K271" s="13"/>
      <c r="L271" s="13"/>
      <c r="M271" s="64" t="s">
        <v>241</v>
      </c>
      <c r="N271" s="64" t="s">
        <v>52</v>
      </c>
      <c r="O271" s="13"/>
      <c r="P271" s="46"/>
      <c r="Q271" s="13"/>
      <c r="R271" s="63">
        <v>25</v>
      </c>
      <c r="S271" s="34"/>
      <c r="T271" s="66">
        <v>2909091</v>
      </c>
      <c r="U271" s="66">
        <v>3400000</v>
      </c>
      <c r="V271" s="34"/>
      <c r="W271" s="47"/>
      <c r="X271" s="34"/>
      <c r="Y271" s="48"/>
      <c r="Z271" s="13"/>
      <c r="AA271" s="13"/>
      <c r="AB271" s="64" t="s">
        <v>2114</v>
      </c>
      <c r="AC271" s="13"/>
      <c r="AD271" s="13"/>
      <c r="AE271" s="13"/>
      <c r="AF271" s="13"/>
      <c r="AG271" s="13"/>
      <c r="AH271" s="13"/>
      <c r="AI271" s="63">
        <v>3100000</v>
      </c>
      <c r="AJ271" s="68">
        <f>AI271-T271</f>
        <v>190909</v>
      </c>
      <c r="AK271" s="13"/>
      <c r="AL271" s="34"/>
      <c r="AM271" s="33" t="str">
        <f>IF(AL271="","",AL271-T271)</f>
        <v/>
      </c>
      <c r="AN271" s="71" t="b">
        <v>0</v>
      </c>
      <c r="AO271" s="13"/>
      <c r="AP271" s="13"/>
      <c r="AQ271" s="13"/>
      <c r="AR271" s="13"/>
      <c r="AS271" s="13"/>
      <c r="AT271" s="13"/>
      <c r="AU271" s="13"/>
      <c r="AV271" s="13"/>
    </row>
    <row r="272" spans="1:48" ht="12.75" hidden="1">
      <c r="A272" s="63">
        <v>263</v>
      </c>
      <c r="B272" s="63">
        <v>10</v>
      </c>
      <c r="C272" s="64" t="s">
        <v>130</v>
      </c>
      <c r="D272" s="64" t="s">
        <v>106</v>
      </c>
      <c r="E272" s="64" t="s">
        <v>130</v>
      </c>
      <c r="F272" s="63">
        <v>2340980023773</v>
      </c>
      <c r="G272" s="13"/>
      <c r="H272" s="64" t="s">
        <v>1276</v>
      </c>
      <c r="I272" s="64" t="s">
        <v>2115</v>
      </c>
      <c r="J272" s="64" t="s">
        <v>2116</v>
      </c>
      <c r="K272" s="13"/>
      <c r="L272" s="13"/>
      <c r="M272" s="64" t="s">
        <v>56</v>
      </c>
      <c r="N272" s="64" t="s">
        <v>52</v>
      </c>
      <c r="O272" s="13"/>
      <c r="P272" s="46"/>
      <c r="Q272" s="13"/>
      <c r="R272" s="63">
        <v>25</v>
      </c>
      <c r="S272" s="13"/>
      <c r="T272" s="66">
        <v>2772728</v>
      </c>
      <c r="U272" s="66">
        <v>3300000</v>
      </c>
      <c r="V272" s="34"/>
      <c r="W272" s="47"/>
      <c r="X272" s="34"/>
      <c r="Y272" s="13"/>
      <c r="Z272" s="13"/>
      <c r="AA272" s="13"/>
      <c r="AB272" s="64" t="s">
        <v>2114</v>
      </c>
      <c r="AC272" s="13"/>
      <c r="AD272" s="13"/>
      <c r="AE272" s="13"/>
      <c r="AF272" s="13"/>
      <c r="AG272" s="13"/>
      <c r="AH272" s="13"/>
      <c r="AI272" s="63">
        <v>3000000</v>
      </c>
      <c r="AJ272" s="68">
        <f>AI272-T272</f>
        <v>227272</v>
      </c>
      <c r="AK272" s="13"/>
      <c r="AL272" s="34"/>
      <c r="AM272" s="33" t="str">
        <f>IF(AL272="","",AL272-T272)</f>
        <v/>
      </c>
      <c r="AN272" s="71" t="b">
        <v>0</v>
      </c>
      <c r="AO272" s="13"/>
      <c r="AP272" s="13"/>
      <c r="AQ272" s="13"/>
      <c r="AR272" s="13"/>
      <c r="AS272" s="13"/>
      <c r="AT272" s="13"/>
      <c r="AU272" s="13"/>
      <c r="AV272" s="13"/>
    </row>
    <row r="273" spans="1:48" ht="12.75" hidden="1">
      <c r="A273" s="63">
        <v>274</v>
      </c>
      <c r="B273" s="63">
        <v>1</v>
      </c>
      <c r="C273" s="64" t="s">
        <v>130</v>
      </c>
      <c r="D273" s="64" t="s">
        <v>106</v>
      </c>
      <c r="E273" s="64" t="s">
        <v>130</v>
      </c>
      <c r="F273" s="63">
        <v>2340980023797</v>
      </c>
      <c r="G273" s="13"/>
      <c r="H273" s="64" t="s">
        <v>1276</v>
      </c>
      <c r="I273" s="64" t="s">
        <v>2117</v>
      </c>
      <c r="J273" s="64" t="s">
        <v>2118</v>
      </c>
      <c r="K273" s="13"/>
      <c r="L273" s="13"/>
      <c r="M273" s="64" t="s">
        <v>479</v>
      </c>
      <c r="N273" s="64" t="s">
        <v>52</v>
      </c>
      <c r="O273" s="13"/>
      <c r="P273" s="46"/>
      <c r="Q273" s="13"/>
      <c r="R273" s="66">
        <v>25</v>
      </c>
      <c r="S273" s="34"/>
      <c r="T273" s="66">
        <v>3272727</v>
      </c>
      <c r="U273" s="66">
        <v>3800000</v>
      </c>
      <c r="V273" s="34"/>
      <c r="W273" s="47"/>
      <c r="X273" s="34"/>
      <c r="Y273" s="34"/>
      <c r="Z273" s="34"/>
      <c r="AA273" s="34"/>
      <c r="AB273" s="64" t="s">
        <v>1596</v>
      </c>
      <c r="AC273" s="13"/>
      <c r="AD273" s="13"/>
      <c r="AE273" s="13"/>
      <c r="AF273" s="13"/>
      <c r="AG273" s="13"/>
      <c r="AH273" s="13"/>
      <c r="AI273" s="63">
        <v>3600000</v>
      </c>
      <c r="AJ273" s="68">
        <f>AI273-T273</f>
        <v>327273</v>
      </c>
      <c r="AK273" s="13"/>
      <c r="AL273" s="34"/>
      <c r="AM273" s="33" t="str">
        <f>IF(AL273="","",AL273-T273)</f>
        <v/>
      </c>
      <c r="AN273" s="71" t="b">
        <v>0</v>
      </c>
      <c r="AO273" s="13"/>
      <c r="AP273" s="13"/>
      <c r="AQ273" s="13"/>
      <c r="AR273" s="13"/>
      <c r="AS273" s="13"/>
      <c r="AT273" s="13"/>
      <c r="AU273" s="13"/>
      <c r="AV273" s="13"/>
    </row>
    <row r="274" spans="1:48" ht="12.75" hidden="1">
      <c r="A274" s="63">
        <v>274</v>
      </c>
      <c r="B274" s="63">
        <v>2</v>
      </c>
      <c r="C274" s="64" t="s">
        <v>130</v>
      </c>
      <c r="D274" s="64" t="s">
        <v>106</v>
      </c>
      <c r="E274" s="64" t="s">
        <v>130</v>
      </c>
      <c r="F274" s="63">
        <v>2340980023575</v>
      </c>
      <c r="G274" s="13"/>
      <c r="H274" s="64" t="s">
        <v>2119</v>
      </c>
      <c r="I274" s="64" t="s">
        <v>2120</v>
      </c>
      <c r="J274" s="64" t="s">
        <v>2121</v>
      </c>
      <c r="K274" s="13"/>
      <c r="L274" s="13"/>
      <c r="M274" s="64" t="s">
        <v>479</v>
      </c>
      <c r="N274" s="64" t="s">
        <v>52</v>
      </c>
      <c r="O274" s="13"/>
      <c r="P274" s="46"/>
      <c r="Q274" s="13"/>
      <c r="R274" s="63">
        <v>30</v>
      </c>
      <c r="S274" s="13"/>
      <c r="T274" s="66">
        <v>390909</v>
      </c>
      <c r="U274" s="66">
        <v>450000</v>
      </c>
      <c r="V274" s="34"/>
      <c r="W274" s="47"/>
      <c r="X274" s="34"/>
      <c r="Y274" s="13"/>
      <c r="Z274" s="13"/>
      <c r="AA274" s="13"/>
      <c r="AB274" s="64" t="s">
        <v>57</v>
      </c>
      <c r="AC274" s="13"/>
      <c r="AD274" s="13"/>
      <c r="AE274" s="13"/>
      <c r="AF274" s="13"/>
      <c r="AG274" s="13"/>
      <c r="AH274" s="13"/>
      <c r="AI274" s="63">
        <v>400000</v>
      </c>
      <c r="AJ274" s="68">
        <f>AI274-T274</f>
        <v>9091</v>
      </c>
      <c r="AK274" s="13"/>
      <c r="AL274" s="34"/>
      <c r="AM274" s="33" t="str">
        <f>IF(AL274="","",AL274-T274)</f>
        <v/>
      </c>
      <c r="AN274" s="71" t="b">
        <v>0</v>
      </c>
      <c r="AO274" s="13"/>
      <c r="AP274" s="13"/>
      <c r="AQ274" s="13"/>
      <c r="AR274" s="13"/>
      <c r="AS274" s="13"/>
      <c r="AT274" s="13"/>
      <c r="AU274" s="13"/>
      <c r="AV274" s="13"/>
    </row>
    <row r="275" spans="1:48" ht="12.75" hidden="1">
      <c r="A275" s="63">
        <v>274</v>
      </c>
      <c r="B275" s="63">
        <v>3</v>
      </c>
      <c r="C275" s="64" t="s">
        <v>130</v>
      </c>
      <c r="D275" s="64" t="s">
        <v>106</v>
      </c>
      <c r="E275" s="64" t="s">
        <v>130</v>
      </c>
      <c r="F275" s="63">
        <v>2340980022134</v>
      </c>
      <c r="G275" s="13"/>
      <c r="H275" s="64" t="s">
        <v>2122</v>
      </c>
      <c r="I275" s="64" t="s">
        <v>2123</v>
      </c>
      <c r="J275" s="64" t="s">
        <v>2124</v>
      </c>
      <c r="K275" s="13"/>
      <c r="L275" s="13"/>
      <c r="M275" s="64" t="s">
        <v>51</v>
      </c>
      <c r="N275" s="64" t="s">
        <v>63</v>
      </c>
      <c r="O275" s="13"/>
      <c r="P275" s="46"/>
      <c r="Q275" s="13"/>
      <c r="R275" s="63">
        <v>74</v>
      </c>
      <c r="S275" s="13"/>
      <c r="T275" s="66">
        <v>9091</v>
      </c>
      <c r="U275" s="66">
        <v>12000</v>
      </c>
      <c r="V275" s="34"/>
      <c r="W275" s="47"/>
      <c r="X275" s="34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63">
        <v>30000</v>
      </c>
      <c r="AJ275" s="68">
        <f>AI275-T275</f>
        <v>20909</v>
      </c>
      <c r="AK275" s="13"/>
      <c r="AL275" s="34"/>
      <c r="AM275" s="33" t="str">
        <f>IF(AL275="","",AL275-T275)</f>
        <v/>
      </c>
      <c r="AN275" s="71" t="b">
        <v>0</v>
      </c>
      <c r="AO275" s="13"/>
      <c r="AP275" s="13"/>
      <c r="AQ275" s="13"/>
      <c r="AR275" s="13"/>
      <c r="AS275" s="13"/>
      <c r="AT275" s="13"/>
      <c r="AU275" s="13"/>
      <c r="AV275" s="13"/>
    </row>
    <row r="276" spans="1:48" ht="12.75" hidden="1">
      <c r="A276" s="63">
        <v>274</v>
      </c>
      <c r="B276" s="63">
        <v>4</v>
      </c>
      <c r="C276" s="64" t="s">
        <v>130</v>
      </c>
      <c r="D276" s="64" t="s">
        <v>106</v>
      </c>
      <c r="E276" s="64" t="s">
        <v>130</v>
      </c>
      <c r="F276" s="63">
        <v>2340980016393</v>
      </c>
      <c r="G276" s="13"/>
      <c r="H276" s="64" t="s">
        <v>1954</v>
      </c>
      <c r="I276" s="64" t="s">
        <v>2125</v>
      </c>
      <c r="J276" s="13"/>
      <c r="K276" s="13"/>
      <c r="L276" s="13"/>
      <c r="M276" s="64" t="s">
        <v>51</v>
      </c>
      <c r="N276" s="64" t="s">
        <v>52</v>
      </c>
      <c r="O276" s="13"/>
      <c r="P276" s="46"/>
      <c r="Q276" s="13"/>
      <c r="R276" s="63">
        <v>240</v>
      </c>
      <c r="S276" s="13"/>
      <c r="T276" s="66">
        <v>9091</v>
      </c>
      <c r="U276" s="66">
        <v>16800</v>
      </c>
      <c r="V276" s="34"/>
      <c r="W276" s="47"/>
      <c r="X276" s="34"/>
      <c r="Y276" s="13"/>
      <c r="Z276" s="13"/>
      <c r="AA276" s="13"/>
      <c r="AB276" s="64" t="s">
        <v>2126</v>
      </c>
      <c r="AC276" s="13"/>
      <c r="AD276" s="13"/>
      <c r="AE276" s="13"/>
      <c r="AF276" s="13"/>
      <c r="AG276" s="13"/>
      <c r="AH276" s="13"/>
      <c r="AI276" s="63">
        <v>30000</v>
      </c>
      <c r="AJ276" s="68">
        <f>AI276-T276</f>
        <v>20909</v>
      </c>
      <c r="AK276" s="13"/>
      <c r="AL276" s="34"/>
      <c r="AM276" s="33" t="str">
        <f>IF(AL276="","",AL276-T276)</f>
        <v/>
      </c>
      <c r="AN276" s="71" t="b">
        <v>0</v>
      </c>
      <c r="AO276" s="13"/>
      <c r="AP276" s="13"/>
      <c r="AQ276" s="13"/>
      <c r="AR276" s="13"/>
      <c r="AS276" s="13"/>
      <c r="AT276" s="13"/>
      <c r="AU276" s="13"/>
      <c r="AV276" s="13"/>
    </row>
    <row r="277" spans="1:48" ht="12.75" hidden="1">
      <c r="A277" s="63">
        <v>274</v>
      </c>
      <c r="B277" s="63">
        <v>5</v>
      </c>
      <c r="C277" s="64" t="s">
        <v>130</v>
      </c>
      <c r="D277" s="64" t="s">
        <v>106</v>
      </c>
      <c r="E277" s="64" t="s">
        <v>130</v>
      </c>
      <c r="F277" s="63">
        <v>2340980016997</v>
      </c>
      <c r="G277" s="13"/>
      <c r="H277" s="64" t="s">
        <v>2127</v>
      </c>
      <c r="I277" s="64" t="s">
        <v>2128</v>
      </c>
      <c r="J277" s="13"/>
      <c r="K277" s="13"/>
      <c r="L277" s="13"/>
      <c r="M277" s="64" t="s">
        <v>56</v>
      </c>
      <c r="N277" s="64" t="s">
        <v>52</v>
      </c>
      <c r="O277" s="13"/>
      <c r="P277" s="46"/>
      <c r="Q277" s="13"/>
      <c r="R277" s="63">
        <v>225</v>
      </c>
      <c r="S277" s="13"/>
      <c r="T277" s="66">
        <v>15455</v>
      </c>
      <c r="U277" s="66">
        <v>18000</v>
      </c>
      <c r="V277" s="34"/>
      <c r="W277" s="47"/>
      <c r="X277" s="34"/>
      <c r="Y277" s="13"/>
      <c r="Z277" s="13"/>
      <c r="AA277" s="13"/>
      <c r="AB277" s="64" t="s">
        <v>57</v>
      </c>
      <c r="AC277" s="13"/>
      <c r="AD277" s="13"/>
      <c r="AE277" s="13"/>
      <c r="AF277" s="13"/>
      <c r="AG277" s="13"/>
      <c r="AH277" s="13"/>
      <c r="AI277" s="63">
        <v>30000</v>
      </c>
      <c r="AJ277" s="68">
        <f>AI277-T277</f>
        <v>14545</v>
      </c>
      <c r="AK277" s="13"/>
      <c r="AL277" s="34"/>
      <c r="AM277" s="33" t="str">
        <f>IF(AL277="","",AL277-T277)</f>
        <v/>
      </c>
      <c r="AN277" s="71" t="b">
        <v>0</v>
      </c>
      <c r="AO277" s="13"/>
      <c r="AP277" s="13"/>
      <c r="AQ277" s="13"/>
      <c r="AR277" s="13"/>
      <c r="AS277" s="13"/>
      <c r="AT277" s="13"/>
      <c r="AU277" s="13"/>
      <c r="AV277" s="13"/>
    </row>
    <row r="278" spans="1:48" ht="12.75" hidden="1">
      <c r="A278" s="63">
        <v>274</v>
      </c>
      <c r="B278" s="63">
        <v>6</v>
      </c>
      <c r="C278" s="64" t="s">
        <v>130</v>
      </c>
      <c r="D278" s="64" t="s">
        <v>106</v>
      </c>
      <c r="E278" s="64" t="s">
        <v>135</v>
      </c>
      <c r="F278" s="63">
        <v>2341810033061</v>
      </c>
      <c r="G278" s="13"/>
      <c r="H278" s="64" t="s">
        <v>2129</v>
      </c>
      <c r="I278" s="64" t="s">
        <v>2130</v>
      </c>
      <c r="J278" s="63">
        <v>28547520</v>
      </c>
      <c r="K278" s="13"/>
      <c r="L278" s="13"/>
      <c r="M278" s="64" t="s">
        <v>56</v>
      </c>
      <c r="N278" s="64" t="s">
        <v>82</v>
      </c>
      <c r="O278" s="13"/>
      <c r="P278" s="46"/>
      <c r="Q278" s="13"/>
      <c r="R278" s="63">
        <v>225</v>
      </c>
      <c r="S278" s="13"/>
      <c r="T278" s="66">
        <v>300000</v>
      </c>
      <c r="U278" s="66">
        <v>358000</v>
      </c>
      <c r="V278" s="34"/>
      <c r="W278" s="47"/>
      <c r="X278" s="34"/>
      <c r="Y278" s="13"/>
      <c r="Z278" s="13"/>
      <c r="AA278" s="13"/>
      <c r="AB278" s="64" t="s">
        <v>2131</v>
      </c>
      <c r="AC278" s="13"/>
      <c r="AD278" s="13"/>
      <c r="AE278" s="13"/>
      <c r="AF278" s="13"/>
      <c r="AG278" s="13"/>
      <c r="AH278" s="13"/>
      <c r="AI278" s="63">
        <v>320000</v>
      </c>
      <c r="AJ278" s="68">
        <f>AI278-T278</f>
        <v>20000</v>
      </c>
      <c r="AK278" s="13"/>
      <c r="AL278" s="34"/>
      <c r="AM278" s="33" t="str">
        <f>IF(AL278="","",AL278-T278)</f>
        <v/>
      </c>
      <c r="AN278" s="71" t="b">
        <v>0</v>
      </c>
      <c r="AO278" s="13"/>
      <c r="AP278" s="13"/>
      <c r="AQ278" s="13"/>
      <c r="AR278" s="13"/>
      <c r="AS278" s="13"/>
      <c r="AT278" s="13"/>
      <c r="AU278" s="13"/>
      <c r="AV278" s="13"/>
    </row>
    <row r="279" spans="1:48" ht="12.75" hidden="1">
      <c r="A279" s="63">
        <v>274</v>
      </c>
      <c r="B279" s="63">
        <v>7</v>
      </c>
      <c r="C279" s="64" t="s">
        <v>130</v>
      </c>
      <c r="D279" s="64" t="s">
        <v>106</v>
      </c>
      <c r="E279" s="64" t="s">
        <v>467</v>
      </c>
      <c r="F279" s="63">
        <v>2342290023511</v>
      </c>
      <c r="G279" s="13"/>
      <c r="H279" s="64" t="s">
        <v>2132</v>
      </c>
      <c r="I279" s="64" t="s">
        <v>2133</v>
      </c>
      <c r="J279" s="64" t="s">
        <v>2134</v>
      </c>
      <c r="K279" s="13"/>
      <c r="L279" s="13"/>
      <c r="M279" s="64" t="s">
        <v>56</v>
      </c>
      <c r="N279" s="64" t="s">
        <v>609</v>
      </c>
      <c r="O279" s="13"/>
      <c r="P279" s="46"/>
      <c r="Q279" s="13"/>
      <c r="R279" s="63">
        <v>466</v>
      </c>
      <c r="S279" s="13"/>
      <c r="T279" s="66">
        <v>195455</v>
      </c>
      <c r="U279" s="66">
        <v>158000</v>
      </c>
      <c r="V279" s="34"/>
      <c r="W279" s="47"/>
      <c r="X279" s="34"/>
      <c r="Y279" s="13"/>
      <c r="Z279" s="13"/>
      <c r="AA279" s="13"/>
      <c r="AB279" s="64" t="s">
        <v>2135</v>
      </c>
      <c r="AC279" s="13"/>
      <c r="AD279" s="13"/>
      <c r="AE279" s="13"/>
      <c r="AF279" s="13"/>
      <c r="AG279" s="13"/>
      <c r="AH279" s="13"/>
      <c r="AI279" s="63">
        <v>200000</v>
      </c>
      <c r="AJ279" s="68">
        <f>AI279-T279</f>
        <v>4545</v>
      </c>
      <c r="AK279" s="13"/>
      <c r="AL279" s="34"/>
      <c r="AM279" s="33" t="str">
        <f>IF(AL279="","",AL279-T279)</f>
        <v/>
      </c>
      <c r="AN279" s="71" t="b">
        <v>0</v>
      </c>
      <c r="AO279" s="13"/>
      <c r="AP279" s="13"/>
      <c r="AQ279" s="13"/>
      <c r="AR279" s="13"/>
      <c r="AS279" s="13"/>
      <c r="AT279" s="13"/>
      <c r="AU279" s="13"/>
      <c r="AV279" s="13"/>
    </row>
    <row r="280" spans="1:48" ht="12.75" hidden="1">
      <c r="A280" s="38">
        <v>274</v>
      </c>
      <c r="B280" s="38">
        <v>8</v>
      </c>
      <c r="C280" s="13" t="s">
        <v>130</v>
      </c>
      <c r="D280" s="13" t="s">
        <v>78</v>
      </c>
      <c r="E280" s="13" t="s">
        <v>79</v>
      </c>
      <c r="F280" s="38">
        <v>2342690023241</v>
      </c>
      <c r="G280" s="13"/>
      <c r="H280" s="13" t="s">
        <v>2136</v>
      </c>
      <c r="I280" s="13" t="s">
        <v>2137</v>
      </c>
      <c r="J280" s="13" t="s">
        <v>2138</v>
      </c>
      <c r="K280" s="13"/>
      <c r="L280" s="13"/>
      <c r="M280" s="13" t="s">
        <v>51</v>
      </c>
      <c r="N280" s="13" t="s">
        <v>798</v>
      </c>
      <c r="O280" s="13"/>
      <c r="P280" s="46"/>
      <c r="Q280" s="13"/>
      <c r="R280" s="40">
        <v>45</v>
      </c>
      <c r="S280" s="34"/>
      <c r="T280" s="40">
        <v>13636</v>
      </c>
      <c r="U280" s="40">
        <v>38000</v>
      </c>
      <c r="V280" s="34"/>
      <c r="W280" s="47"/>
      <c r="X280" s="34"/>
      <c r="Y280" s="13"/>
      <c r="Z280" s="13"/>
      <c r="AA280" s="34"/>
      <c r="AB280" s="13" t="s">
        <v>879</v>
      </c>
      <c r="AC280" s="13"/>
      <c r="AD280" s="13"/>
      <c r="AE280" s="13"/>
      <c r="AF280" s="13"/>
      <c r="AG280" s="13"/>
      <c r="AH280" s="13"/>
      <c r="AI280" s="38">
        <v>30000</v>
      </c>
      <c r="AJ280" s="42">
        <f>AI280-T280</f>
        <v>16364</v>
      </c>
      <c r="AK280" s="13"/>
      <c r="AL280" s="43">
        <v>18000</v>
      </c>
      <c r="AM280" s="42">
        <f>IF(AL280="","",AL280-T280)</f>
        <v>4364</v>
      </c>
      <c r="AN280" s="45" t="b">
        <v>0</v>
      </c>
      <c r="AO280" s="13"/>
      <c r="AP280" s="13"/>
      <c r="AQ280" s="13"/>
      <c r="AR280" s="13"/>
      <c r="AS280" s="13"/>
      <c r="AT280" s="13"/>
      <c r="AU280" s="13"/>
      <c r="AV280" s="13"/>
    </row>
    <row r="281" spans="1:48" ht="12.75" hidden="1">
      <c r="A281" s="38">
        <v>274</v>
      </c>
      <c r="B281" s="38">
        <v>9</v>
      </c>
      <c r="C281" s="13" t="s">
        <v>130</v>
      </c>
      <c r="D281" s="13" t="s">
        <v>106</v>
      </c>
      <c r="E281" s="13" t="s">
        <v>475</v>
      </c>
      <c r="F281" s="38">
        <v>2343470005556</v>
      </c>
      <c r="G281" s="13"/>
      <c r="H281" s="13" t="s">
        <v>2139</v>
      </c>
      <c r="I281" s="13" t="s">
        <v>2140</v>
      </c>
      <c r="J281" s="13" t="s">
        <v>2141</v>
      </c>
      <c r="K281" s="13"/>
      <c r="L281" s="13"/>
      <c r="M281" s="13" t="s">
        <v>51</v>
      </c>
      <c r="N281" s="13" t="s">
        <v>63</v>
      </c>
      <c r="O281" s="13"/>
      <c r="P281" s="73"/>
      <c r="Q281" s="13"/>
      <c r="R281" s="38">
        <v>174</v>
      </c>
      <c r="S281" s="13"/>
      <c r="T281" s="40">
        <v>163636</v>
      </c>
      <c r="U281" s="40">
        <v>258000</v>
      </c>
      <c r="V281" s="34"/>
      <c r="W281" s="47"/>
      <c r="X281" s="34"/>
      <c r="Y281" s="13"/>
      <c r="Z281" s="13"/>
      <c r="AA281" s="13"/>
      <c r="AB281" s="13" t="s">
        <v>879</v>
      </c>
      <c r="AC281" s="13"/>
      <c r="AD281" s="13"/>
      <c r="AE281" s="13"/>
      <c r="AF281" s="13"/>
      <c r="AG281" s="13"/>
      <c r="AH281" s="13"/>
      <c r="AI281" s="38">
        <v>220000</v>
      </c>
      <c r="AJ281" s="42">
        <f>AI281-T281</f>
        <v>56364</v>
      </c>
      <c r="AK281" s="13"/>
      <c r="AL281" s="43">
        <v>146000</v>
      </c>
      <c r="AM281" s="44">
        <f>IF(AL281="","",AL281-T281)</f>
        <v>-17636</v>
      </c>
      <c r="AN281" s="45" t="b">
        <v>0</v>
      </c>
      <c r="AO281" s="13"/>
      <c r="AP281" s="13"/>
      <c r="AQ281" s="13"/>
      <c r="AR281" s="13"/>
      <c r="AS281" s="13"/>
      <c r="AT281" s="13"/>
      <c r="AU281" s="13"/>
      <c r="AV281" s="13"/>
    </row>
    <row r="282" spans="1:48" ht="12.75" hidden="1">
      <c r="A282" s="38">
        <v>274</v>
      </c>
      <c r="B282" s="38">
        <v>10</v>
      </c>
      <c r="C282" s="13" t="s">
        <v>130</v>
      </c>
      <c r="D282" s="13" t="s">
        <v>106</v>
      </c>
      <c r="E282" s="13" t="s">
        <v>819</v>
      </c>
      <c r="F282" s="38">
        <v>2343800006963</v>
      </c>
      <c r="G282" s="13"/>
      <c r="H282" s="13" t="s">
        <v>2142</v>
      </c>
      <c r="I282" s="13" t="s">
        <v>2143</v>
      </c>
      <c r="J282" s="13" t="s">
        <v>2144</v>
      </c>
      <c r="K282" s="13"/>
      <c r="L282" s="13"/>
      <c r="M282" s="13" t="s">
        <v>51</v>
      </c>
      <c r="N282" s="13" t="s">
        <v>63</v>
      </c>
      <c r="O282" s="13"/>
      <c r="P282" s="46"/>
      <c r="Q282" s="13"/>
      <c r="R282" s="38">
        <v>26</v>
      </c>
      <c r="S282" s="13"/>
      <c r="T282" s="40">
        <v>27273</v>
      </c>
      <c r="U282" s="40">
        <v>128000</v>
      </c>
      <c r="V282" s="34"/>
      <c r="W282" s="47"/>
      <c r="X282" s="34"/>
      <c r="Y282" s="13"/>
      <c r="Z282" s="13"/>
      <c r="AA282" s="13"/>
      <c r="AB282" s="13" t="s">
        <v>2145</v>
      </c>
      <c r="AC282" s="13"/>
      <c r="AD282" s="13"/>
      <c r="AE282" s="13"/>
      <c r="AF282" s="13"/>
      <c r="AG282" s="13"/>
      <c r="AH282" s="13"/>
      <c r="AI282" s="38">
        <v>70000</v>
      </c>
      <c r="AJ282" s="42">
        <f>AI282-T282</f>
        <v>42727</v>
      </c>
      <c r="AK282" s="13"/>
      <c r="AL282" s="43">
        <v>56000</v>
      </c>
      <c r="AM282" s="42">
        <f>IF(AL282="","",AL282-T282)</f>
        <v>28727</v>
      </c>
      <c r="AN282" s="45" t="b">
        <v>0</v>
      </c>
      <c r="AO282" s="13"/>
      <c r="AP282" s="13"/>
      <c r="AQ282" s="13"/>
      <c r="AR282" s="13"/>
      <c r="AS282" s="13"/>
      <c r="AT282" s="13"/>
      <c r="AU282" s="13"/>
      <c r="AV282" s="13"/>
    </row>
    <row r="283" spans="1:48" ht="12.75">
      <c r="A283" s="38">
        <v>280</v>
      </c>
      <c r="B283" s="38">
        <v>1</v>
      </c>
      <c r="C283" s="13" t="s">
        <v>130</v>
      </c>
      <c r="D283" s="13" t="s">
        <v>106</v>
      </c>
      <c r="E283" s="13" t="s">
        <v>130</v>
      </c>
      <c r="F283" s="38">
        <v>2340980024145</v>
      </c>
      <c r="G283" s="13"/>
      <c r="H283" s="13" t="s">
        <v>2146</v>
      </c>
      <c r="I283" s="13" t="s">
        <v>2147</v>
      </c>
      <c r="J283" s="13" t="s">
        <v>416</v>
      </c>
      <c r="K283" s="13"/>
      <c r="L283" s="13"/>
      <c r="M283" s="13" t="s">
        <v>56</v>
      </c>
      <c r="N283" s="13" t="s">
        <v>63</v>
      </c>
      <c r="O283" s="13"/>
      <c r="P283" s="46"/>
      <c r="Q283" s="13"/>
      <c r="R283" s="38">
        <v>21</v>
      </c>
      <c r="S283" s="13"/>
      <c r="T283" s="40">
        <v>154546</v>
      </c>
      <c r="U283" s="40">
        <v>218000</v>
      </c>
      <c r="V283" s="34"/>
      <c r="W283" s="47"/>
      <c r="X283" s="34"/>
      <c r="Y283" s="13"/>
      <c r="Z283" s="13"/>
      <c r="AA283" s="13"/>
      <c r="AB283" s="13" t="s">
        <v>2148</v>
      </c>
      <c r="AC283" s="13"/>
      <c r="AD283" s="13"/>
      <c r="AE283" s="13"/>
      <c r="AF283" s="13"/>
      <c r="AG283" s="13"/>
      <c r="AH283" s="13"/>
      <c r="AI283" s="38">
        <v>180000</v>
      </c>
      <c r="AJ283" s="42">
        <f>AI283-T283</f>
        <v>25454</v>
      </c>
      <c r="AK283" s="13"/>
      <c r="AL283" s="43">
        <v>110000</v>
      </c>
      <c r="AM283" s="44">
        <f>IF(AL283="","",AL283-T283)</f>
        <v>-44546</v>
      </c>
      <c r="AN283" s="45" t="b">
        <v>1</v>
      </c>
      <c r="AO283" s="34"/>
      <c r="AP283" s="13"/>
      <c r="AQ283" s="13"/>
      <c r="AR283" s="13"/>
      <c r="AS283" s="13"/>
      <c r="AT283" s="13"/>
      <c r="AU283" s="13"/>
      <c r="AV283" s="13"/>
    </row>
    <row r="284" spans="1:48" ht="12.75" hidden="1">
      <c r="A284" s="38">
        <v>280</v>
      </c>
      <c r="B284" s="38">
        <v>2</v>
      </c>
      <c r="C284" s="13" t="s">
        <v>130</v>
      </c>
      <c r="D284" s="13" t="s">
        <v>106</v>
      </c>
      <c r="E284" s="13" t="s">
        <v>130</v>
      </c>
      <c r="F284" s="38">
        <v>2340980022974</v>
      </c>
      <c r="G284" s="13"/>
      <c r="H284" s="13" t="s">
        <v>2149</v>
      </c>
      <c r="I284" s="13" t="s">
        <v>2150</v>
      </c>
      <c r="J284" s="13" t="s">
        <v>478</v>
      </c>
      <c r="K284" s="13"/>
      <c r="L284" s="13"/>
      <c r="M284" s="13" t="s">
        <v>56</v>
      </c>
      <c r="N284" s="13" t="s">
        <v>2151</v>
      </c>
      <c r="O284" s="13"/>
      <c r="P284" s="46"/>
      <c r="Q284" s="13"/>
      <c r="R284" s="38">
        <v>64</v>
      </c>
      <c r="S284" s="13"/>
      <c r="T284" s="40">
        <v>30910</v>
      </c>
      <c r="U284" s="40">
        <v>45800</v>
      </c>
      <c r="V284" s="34"/>
      <c r="W284" s="47"/>
      <c r="X284" s="34"/>
      <c r="Y284" s="13"/>
      <c r="Z284" s="13"/>
      <c r="AA284" s="13"/>
      <c r="AB284" s="13" t="s">
        <v>262</v>
      </c>
      <c r="AC284" s="13"/>
      <c r="AD284" s="13"/>
      <c r="AE284" s="13"/>
      <c r="AF284" s="13"/>
      <c r="AG284" s="13"/>
      <c r="AH284" s="13"/>
      <c r="AI284" s="38">
        <v>40000</v>
      </c>
      <c r="AJ284" s="42">
        <f>AI284-T284</f>
        <v>9090</v>
      </c>
      <c r="AK284" s="13"/>
      <c r="AL284" s="43">
        <v>37000</v>
      </c>
      <c r="AM284" s="42">
        <f>IF(AL284="","",AL284-T284)</f>
        <v>6090</v>
      </c>
      <c r="AN284" s="45" t="b">
        <v>0</v>
      </c>
      <c r="AO284" s="13"/>
      <c r="AP284" s="13"/>
      <c r="AQ284" s="13"/>
      <c r="AR284" s="13"/>
      <c r="AS284" s="13"/>
      <c r="AT284" s="13"/>
      <c r="AU284" s="13"/>
      <c r="AV284" s="13"/>
    </row>
    <row r="285" spans="1:48" ht="12.75" hidden="1">
      <c r="A285" s="38">
        <v>280</v>
      </c>
      <c r="B285" s="38">
        <v>3</v>
      </c>
      <c r="C285" s="13" t="s">
        <v>130</v>
      </c>
      <c r="D285" s="13" t="s">
        <v>106</v>
      </c>
      <c r="E285" s="13" t="s">
        <v>130</v>
      </c>
      <c r="F285" s="38">
        <v>2340980022189</v>
      </c>
      <c r="G285" s="13"/>
      <c r="H285" s="13" t="s">
        <v>947</v>
      </c>
      <c r="I285" s="13" t="s">
        <v>2152</v>
      </c>
      <c r="J285" s="13" t="s">
        <v>2153</v>
      </c>
      <c r="K285" s="13"/>
      <c r="L285" s="13"/>
      <c r="M285" s="13" t="s">
        <v>51</v>
      </c>
      <c r="N285" s="13" t="s">
        <v>63</v>
      </c>
      <c r="O285" s="13"/>
      <c r="P285" s="46"/>
      <c r="Q285" s="13"/>
      <c r="R285" s="38">
        <v>86</v>
      </c>
      <c r="S285" s="13"/>
      <c r="T285" s="40">
        <v>63637</v>
      </c>
      <c r="U285" s="40">
        <v>120000</v>
      </c>
      <c r="V285" s="34"/>
      <c r="W285" s="47"/>
      <c r="X285" s="34"/>
      <c r="Y285" s="13"/>
      <c r="Z285" s="13"/>
      <c r="AA285" s="13"/>
      <c r="AB285" s="13" t="s">
        <v>2154</v>
      </c>
      <c r="AC285" s="13"/>
      <c r="AD285" s="13"/>
      <c r="AE285" s="13"/>
      <c r="AF285" s="13"/>
      <c r="AG285" s="13"/>
      <c r="AH285" s="13"/>
      <c r="AI285" s="38">
        <v>80000</v>
      </c>
      <c r="AJ285" s="42">
        <f>AI285-T285</f>
        <v>16363</v>
      </c>
      <c r="AK285" s="13"/>
      <c r="AL285" s="43">
        <v>60000</v>
      </c>
      <c r="AM285" s="44">
        <f>IF(AL285="","",AL285-T285)</f>
        <v>-3637</v>
      </c>
      <c r="AN285" s="45" t="b">
        <v>0</v>
      </c>
      <c r="AO285" s="13"/>
      <c r="AP285" s="13"/>
      <c r="AQ285" s="13"/>
      <c r="AR285" s="13"/>
      <c r="AS285" s="13"/>
      <c r="AT285" s="13"/>
      <c r="AU285" s="13"/>
      <c r="AV285" s="13"/>
    </row>
    <row r="286" spans="1:48" ht="12.75" hidden="1">
      <c r="A286" s="38">
        <v>280</v>
      </c>
      <c r="B286" s="38">
        <v>4</v>
      </c>
      <c r="C286" s="13" t="s">
        <v>130</v>
      </c>
      <c r="D286" s="13" t="s">
        <v>106</v>
      </c>
      <c r="E286" s="13" t="s">
        <v>130</v>
      </c>
      <c r="F286" s="38">
        <v>2340980023223</v>
      </c>
      <c r="G286" s="13"/>
      <c r="H286" s="13" t="s">
        <v>2155</v>
      </c>
      <c r="I286" s="13" t="s">
        <v>2156</v>
      </c>
      <c r="J286" s="13" t="s">
        <v>2157</v>
      </c>
      <c r="K286" s="13"/>
      <c r="L286" s="13"/>
      <c r="M286" s="13" t="s">
        <v>241</v>
      </c>
      <c r="N286" s="13" t="s">
        <v>52</v>
      </c>
      <c r="O286" s="13"/>
      <c r="P286" s="46"/>
      <c r="Q286" s="13"/>
      <c r="R286" s="38">
        <v>53</v>
      </c>
      <c r="S286" s="13"/>
      <c r="T286" s="40">
        <v>81818</v>
      </c>
      <c r="U286" s="40">
        <v>148000</v>
      </c>
      <c r="V286" s="34"/>
      <c r="W286" s="47"/>
      <c r="X286" s="34"/>
      <c r="Y286" s="13"/>
      <c r="Z286" s="13"/>
      <c r="AA286" s="13"/>
      <c r="AB286" s="13" t="s">
        <v>57</v>
      </c>
      <c r="AC286" s="13"/>
      <c r="AD286" s="13"/>
      <c r="AE286" s="13"/>
      <c r="AF286" s="13"/>
      <c r="AG286" s="13"/>
      <c r="AH286" s="13"/>
      <c r="AI286" s="38">
        <v>100000</v>
      </c>
      <c r="AJ286" s="42">
        <f>AI286-T286</f>
        <v>18182</v>
      </c>
      <c r="AK286" s="13"/>
      <c r="AL286" s="43">
        <v>100000</v>
      </c>
      <c r="AM286" s="42">
        <f>IF(AL286="","",AL286-T286)</f>
        <v>18182</v>
      </c>
      <c r="AN286" s="45" t="b">
        <v>0</v>
      </c>
      <c r="AO286" s="13"/>
      <c r="AP286" s="13"/>
      <c r="AQ286" s="13"/>
      <c r="AR286" s="13"/>
      <c r="AS286" s="13"/>
      <c r="AT286" s="13"/>
      <c r="AU286" s="13"/>
      <c r="AV286" s="13"/>
    </row>
    <row r="287" spans="1:48" ht="12.75" hidden="1">
      <c r="A287" s="38">
        <v>280</v>
      </c>
      <c r="B287" s="38">
        <v>5</v>
      </c>
      <c r="C287" s="13" t="s">
        <v>130</v>
      </c>
      <c r="D287" s="13" t="s">
        <v>106</v>
      </c>
      <c r="E287" s="13" t="s">
        <v>130</v>
      </c>
      <c r="F287" s="38">
        <v>2340980022400</v>
      </c>
      <c r="G287" s="13"/>
      <c r="H287" s="13" t="s">
        <v>2158</v>
      </c>
      <c r="I287" s="13" t="s">
        <v>81</v>
      </c>
      <c r="J287" s="13" t="s">
        <v>478</v>
      </c>
      <c r="K287" s="13"/>
      <c r="L287" s="13"/>
      <c r="M287" s="13" t="s">
        <v>56</v>
      </c>
      <c r="N287" s="13" t="s">
        <v>82</v>
      </c>
      <c r="O287" s="13"/>
      <c r="P287" s="46"/>
      <c r="Q287" s="13"/>
      <c r="R287" s="38">
        <v>78</v>
      </c>
      <c r="S287" s="13"/>
      <c r="T287" s="40">
        <v>22728</v>
      </c>
      <c r="U287" s="40">
        <v>38000</v>
      </c>
      <c r="V287" s="34"/>
      <c r="W287" s="47"/>
      <c r="X287" s="34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38">
        <v>30000</v>
      </c>
      <c r="AJ287" s="42">
        <f>AI287-T287</f>
        <v>7272</v>
      </c>
      <c r="AK287" s="13"/>
      <c r="AL287" s="43">
        <v>30000</v>
      </c>
      <c r="AM287" s="42">
        <f>IF(AL287="","",AL287-T287)</f>
        <v>7272</v>
      </c>
      <c r="AN287" s="45" t="b">
        <v>0</v>
      </c>
      <c r="AO287" s="13"/>
      <c r="AP287" s="13"/>
      <c r="AQ287" s="13"/>
      <c r="AR287" s="13"/>
      <c r="AS287" s="13"/>
      <c r="AT287" s="13"/>
      <c r="AU287" s="13"/>
      <c r="AV287" s="13"/>
    </row>
    <row r="288" spans="1:48" ht="12.75" hidden="1">
      <c r="A288" s="38">
        <v>280</v>
      </c>
      <c r="B288" s="38">
        <v>6</v>
      </c>
      <c r="C288" s="13" t="s">
        <v>130</v>
      </c>
      <c r="D288" s="13" t="s">
        <v>106</v>
      </c>
      <c r="E288" s="13" t="s">
        <v>130</v>
      </c>
      <c r="F288" s="38">
        <v>2340980022486</v>
      </c>
      <c r="G288" s="13"/>
      <c r="H288" s="13" t="s">
        <v>2159</v>
      </c>
      <c r="I288" s="13" t="s">
        <v>2160</v>
      </c>
      <c r="J288" s="13" t="s">
        <v>478</v>
      </c>
      <c r="K288" s="13"/>
      <c r="L288" s="13"/>
      <c r="M288" s="13" t="s">
        <v>56</v>
      </c>
      <c r="N288" s="13" t="s">
        <v>52</v>
      </c>
      <c r="O288" s="13"/>
      <c r="P288" s="46"/>
      <c r="Q288" s="13"/>
      <c r="R288" s="38">
        <v>76</v>
      </c>
      <c r="S288" s="13"/>
      <c r="T288" s="40">
        <v>909</v>
      </c>
      <c r="U288" s="40">
        <v>15000</v>
      </c>
      <c r="V288" s="34"/>
      <c r="W288" s="47"/>
      <c r="X288" s="34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38">
        <v>30000</v>
      </c>
      <c r="AJ288" s="42">
        <f>AI288-T288</f>
        <v>29091</v>
      </c>
      <c r="AK288" s="13"/>
      <c r="AL288" s="43">
        <v>4000</v>
      </c>
      <c r="AM288" s="42">
        <f>IF(AL288="","",AL288-T288)</f>
        <v>3091</v>
      </c>
      <c r="AN288" s="45" t="b">
        <v>0</v>
      </c>
      <c r="AO288" s="13"/>
      <c r="AP288" s="13"/>
      <c r="AQ288" s="13"/>
      <c r="AR288" s="13"/>
      <c r="AS288" s="13"/>
      <c r="AT288" s="13"/>
      <c r="AU288" s="13"/>
      <c r="AV288" s="13"/>
    </row>
    <row r="289" spans="1:48" ht="12.75" hidden="1">
      <c r="A289" s="38">
        <v>280</v>
      </c>
      <c r="B289" s="38">
        <v>7</v>
      </c>
      <c r="C289" s="13" t="s">
        <v>687</v>
      </c>
      <c r="D289" s="13" t="s">
        <v>106</v>
      </c>
      <c r="E289" s="13" t="s">
        <v>153</v>
      </c>
      <c r="F289" s="38">
        <v>2339640016514</v>
      </c>
      <c r="G289" s="13"/>
      <c r="H289" s="13" t="s">
        <v>2161</v>
      </c>
      <c r="I289" s="13" t="s">
        <v>2162</v>
      </c>
      <c r="J289" s="13" t="s">
        <v>2163</v>
      </c>
      <c r="K289" s="13" t="s">
        <v>156</v>
      </c>
      <c r="L289" s="13" t="s">
        <v>157</v>
      </c>
      <c r="M289" s="13" t="s">
        <v>56</v>
      </c>
      <c r="N289" s="13" t="s">
        <v>235</v>
      </c>
      <c r="O289" s="13" t="s">
        <v>166</v>
      </c>
      <c r="P289" s="13" t="s">
        <v>190</v>
      </c>
      <c r="Q289" s="13" t="s">
        <v>153</v>
      </c>
      <c r="R289" s="38">
        <v>307</v>
      </c>
      <c r="S289" s="13" t="s">
        <v>146</v>
      </c>
      <c r="T289" s="40">
        <v>190910</v>
      </c>
      <c r="U289" s="40">
        <v>198000</v>
      </c>
      <c r="V289" s="40">
        <v>300000</v>
      </c>
      <c r="W289" s="47" t="s">
        <v>190</v>
      </c>
      <c r="X289" s="34" t="s">
        <v>722</v>
      </c>
      <c r="Y289" s="13" t="s">
        <v>2164</v>
      </c>
      <c r="Z289" s="13" t="s">
        <v>2165</v>
      </c>
      <c r="AA289" s="38">
        <v>1</v>
      </c>
      <c r="AB289" s="13" t="s">
        <v>2166</v>
      </c>
      <c r="AC289" s="13"/>
      <c r="AD289" s="13"/>
      <c r="AE289" s="13"/>
      <c r="AF289" s="13"/>
      <c r="AG289" s="13"/>
      <c r="AH289" s="13"/>
      <c r="AI289" s="38">
        <v>190000</v>
      </c>
      <c r="AJ289" s="44">
        <f>AI289-T289</f>
        <v>-910</v>
      </c>
      <c r="AK289" s="13"/>
      <c r="AL289" s="43">
        <v>145000</v>
      </c>
      <c r="AM289" s="44">
        <f>IF(AL289="","",AL289-T289)</f>
        <v>-45910</v>
      </c>
      <c r="AN289" s="45" t="b">
        <v>0</v>
      </c>
      <c r="AO289" s="13"/>
      <c r="AP289" s="13"/>
      <c r="AQ289" s="13"/>
      <c r="AR289" s="13"/>
      <c r="AS289" s="13"/>
      <c r="AT289" s="13"/>
      <c r="AU289" s="13"/>
      <c r="AV289" s="13"/>
    </row>
    <row r="290" spans="1:48" ht="12.75" hidden="1">
      <c r="A290" s="38">
        <v>280</v>
      </c>
      <c r="B290" s="38">
        <v>8</v>
      </c>
      <c r="C290" s="13" t="s">
        <v>687</v>
      </c>
      <c r="D290" s="13" t="s">
        <v>106</v>
      </c>
      <c r="E290" s="13" t="s">
        <v>687</v>
      </c>
      <c r="F290" s="38">
        <v>2339750007020</v>
      </c>
      <c r="G290" s="13"/>
      <c r="H290" s="13" t="s">
        <v>2167</v>
      </c>
      <c r="I290" s="13" t="s">
        <v>2168</v>
      </c>
      <c r="J290" s="38">
        <v>25968300</v>
      </c>
      <c r="K290" s="13" t="s">
        <v>156</v>
      </c>
      <c r="L290" s="13" t="s">
        <v>2169</v>
      </c>
      <c r="M290" s="13" t="s">
        <v>56</v>
      </c>
      <c r="N290" s="13" t="s">
        <v>82</v>
      </c>
      <c r="O290" s="13" t="s">
        <v>752</v>
      </c>
      <c r="P290" s="13" t="s">
        <v>190</v>
      </c>
      <c r="Q290" s="13" t="s">
        <v>687</v>
      </c>
      <c r="R290" s="38">
        <v>187</v>
      </c>
      <c r="S290" s="13" t="s">
        <v>146</v>
      </c>
      <c r="T290" s="40">
        <v>181818</v>
      </c>
      <c r="U290" s="40">
        <v>278000</v>
      </c>
      <c r="V290" s="40">
        <v>220000</v>
      </c>
      <c r="W290" s="41">
        <v>45358</v>
      </c>
      <c r="X290" s="34" t="s">
        <v>722</v>
      </c>
      <c r="Y290" s="13" t="s">
        <v>2170</v>
      </c>
      <c r="Z290" s="13" t="s">
        <v>2171</v>
      </c>
      <c r="AA290" s="38">
        <v>1</v>
      </c>
      <c r="AB290" s="13" t="s">
        <v>280</v>
      </c>
      <c r="AC290" s="13"/>
      <c r="AD290" s="13"/>
      <c r="AE290" s="13"/>
      <c r="AF290" s="13"/>
      <c r="AG290" s="13"/>
      <c r="AH290" s="13"/>
      <c r="AI290" s="38">
        <v>230000</v>
      </c>
      <c r="AJ290" s="42">
        <f>AI290-T290</f>
        <v>48182</v>
      </c>
      <c r="AK290" s="13"/>
      <c r="AL290" s="43">
        <v>176000</v>
      </c>
      <c r="AM290" s="44">
        <f>IF(AL290="","",AL290-T290)</f>
        <v>-5818</v>
      </c>
      <c r="AN290" s="45" t="b">
        <v>0</v>
      </c>
      <c r="AO290" s="13"/>
      <c r="AP290" s="13"/>
      <c r="AQ290" s="13"/>
      <c r="AR290" s="13"/>
      <c r="AS290" s="13"/>
      <c r="AT290" s="13"/>
      <c r="AU290" s="13"/>
      <c r="AV290" s="13"/>
    </row>
    <row r="291" spans="1:48" ht="12.75" hidden="1">
      <c r="A291" s="38">
        <v>280</v>
      </c>
      <c r="B291" s="38">
        <v>9</v>
      </c>
      <c r="C291" s="13" t="s">
        <v>687</v>
      </c>
      <c r="D291" s="13" t="s">
        <v>106</v>
      </c>
      <c r="E291" s="13" t="s">
        <v>687</v>
      </c>
      <c r="F291" s="38">
        <v>2339750006948</v>
      </c>
      <c r="G291" s="13"/>
      <c r="H291" s="13" t="s">
        <v>2172</v>
      </c>
      <c r="I291" s="13" t="s">
        <v>2173</v>
      </c>
      <c r="J291" s="13" t="s">
        <v>416</v>
      </c>
      <c r="K291" s="13" t="s">
        <v>177</v>
      </c>
      <c r="L291" s="13" t="s">
        <v>2174</v>
      </c>
      <c r="M291" s="13" t="s">
        <v>56</v>
      </c>
      <c r="N291" s="13" t="s">
        <v>63</v>
      </c>
      <c r="O291" s="13" t="s">
        <v>2175</v>
      </c>
      <c r="P291" s="13" t="s">
        <v>190</v>
      </c>
      <c r="Q291" s="13" t="s">
        <v>687</v>
      </c>
      <c r="R291" s="40">
        <v>192</v>
      </c>
      <c r="S291" s="34" t="s">
        <v>146</v>
      </c>
      <c r="T291" s="40">
        <v>89091</v>
      </c>
      <c r="U291" s="40">
        <v>110000</v>
      </c>
      <c r="V291" s="40">
        <v>120000</v>
      </c>
      <c r="W291" s="47" t="s">
        <v>190</v>
      </c>
      <c r="X291" s="34" t="s">
        <v>2176</v>
      </c>
      <c r="Y291" s="34" t="s">
        <v>2177</v>
      </c>
      <c r="Z291" s="34" t="s">
        <v>2178</v>
      </c>
      <c r="AA291" s="40">
        <v>1</v>
      </c>
      <c r="AB291" s="13" t="s">
        <v>180</v>
      </c>
      <c r="AC291" s="13"/>
      <c r="AD291" s="13"/>
      <c r="AE291" s="13"/>
      <c r="AF291" s="13"/>
      <c r="AG291" s="13"/>
      <c r="AH291" s="13"/>
      <c r="AI291" s="38">
        <v>100000</v>
      </c>
      <c r="AJ291" s="42">
        <f>AI291-T291</f>
        <v>10909</v>
      </c>
      <c r="AK291" s="13"/>
      <c r="AL291" s="43">
        <v>88000</v>
      </c>
      <c r="AM291" s="44">
        <f>IF(AL291="","",AL291-T291)</f>
        <v>-1091</v>
      </c>
      <c r="AN291" s="45" t="b">
        <v>0</v>
      </c>
      <c r="AO291" s="13"/>
      <c r="AP291" s="13"/>
      <c r="AQ291" s="13"/>
      <c r="AR291" s="13"/>
      <c r="AS291" s="13"/>
      <c r="AT291" s="13"/>
      <c r="AU291" s="13"/>
      <c r="AV291" s="13"/>
    </row>
    <row r="292" spans="1:48" ht="12.75">
      <c r="A292" s="38">
        <v>280</v>
      </c>
      <c r="B292" s="38">
        <v>10</v>
      </c>
      <c r="C292" s="13" t="s">
        <v>687</v>
      </c>
      <c r="D292" s="13" t="s">
        <v>106</v>
      </c>
      <c r="E292" s="13" t="s">
        <v>135</v>
      </c>
      <c r="F292" s="38">
        <v>2341810016194</v>
      </c>
      <c r="G292" s="13"/>
      <c r="H292" s="13" t="s">
        <v>2179</v>
      </c>
      <c r="I292" s="13" t="s">
        <v>2180</v>
      </c>
      <c r="J292" s="13" t="s">
        <v>2181</v>
      </c>
      <c r="K292" s="13" t="s">
        <v>156</v>
      </c>
      <c r="L292" s="13" t="s">
        <v>2182</v>
      </c>
      <c r="M292" s="13" t="s">
        <v>51</v>
      </c>
      <c r="N292" s="13" t="s">
        <v>235</v>
      </c>
      <c r="O292" s="13" t="s">
        <v>256</v>
      </c>
      <c r="P292" s="13" t="s">
        <v>190</v>
      </c>
      <c r="Q292" s="13" t="s">
        <v>135</v>
      </c>
      <c r="R292" s="40">
        <v>445</v>
      </c>
      <c r="S292" s="34" t="s">
        <v>146</v>
      </c>
      <c r="T292" s="40">
        <v>300000</v>
      </c>
      <c r="U292" s="40">
        <v>248000</v>
      </c>
      <c r="V292" s="40">
        <v>400000</v>
      </c>
      <c r="W292" s="47" t="s">
        <v>190</v>
      </c>
      <c r="X292" s="34" t="s">
        <v>722</v>
      </c>
      <c r="Y292" s="34" t="s">
        <v>2183</v>
      </c>
      <c r="Z292" s="34" t="s">
        <v>2184</v>
      </c>
      <c r="AA292" s="40">
        <v>1</v>
      </c>
      <c r="AB292" s="13" t="s">
        <v>1141</v>
      </c>
      <c r="AC292" s="13"/>
      <c r="AD292" s="13"/>
      <c r="AE292" s="13"/>
      <c r="AF292" s="13"/>
      <c r="AG292" s="13"/>
      <c r="AH292" s="13"/>
      <c r="AI292" s="38">
        <v>300000</v>
      </c>
      <c r="AJ292" s="42">
        <f>AI292-T292</f>
        <v>0</v>
      </c>
      <c r="AK292" s="13"/>
      <c r="AL292" s="43">
        <v>155000</v>
      </c>
      <c r="AM292" s="44">
        <f>IF(AL292="","",AL292-T292)</f>
        <v>-145000</v>
      </c>
      <c r="AN292" s="45" t="b">
        <v>1</v>
      </c>
      <c r="AO292" s="34"/>
      <c r="AP292" s="13"/>
      <c r="AQ292" s="13"/>
      <c r="AR292" s="13"/>
      <c r="AS292" s="13"/>
      <c r="AT292" s="13"/>
      <c r="AU292" s="13"/>
      <c r="AV292" s="13"/>
    </row>
    <row r="293" spans="1:48" ht="12.75" hidden="1">
      <c r="A293" s="38">
        <v>288</v>
      </c>
      <c r="B293" s="38">
        <v>1</v>
      </c>
      <c r="C293" s="13" t="s">
        <v>687</v>
      </c>
      <c r="D293" s="13" t="s">
        <v>106</v>
      </c>
      <c r="E293" s="13" t="s">
        <v>135</v>
      </c>
      <c r="F293" s="38">
        <v>2341810015807</v>
      </c>
      <c r="G293" s="13"/>
      <c r="H293" s="13" t="s">
        <v>1438</v>
      </c>
      <c r="I293" s="13" t="s">
        <v>2185</v>
      </c>
      <c r="J293" s="13" t="s">
        <v>736</v>
      </c>
      <c r="K293" s="13" t="s">
        <v>177</v>
      </c>
      <c r="L293" s="13" t="s">
        <v>1784</v>
      </c>
      <c r="M293" s="13" t="s">
        <v>241</v>
      </c>
      <c r="N293" s="13" t="s">
        <v>52</v>
      </c>
      <c r="O293" s="13" t="s">
        <v>256</v>
      </c>
      <c r="P293" s="13" t="s">
        <v>190</v>
      </c>
      <c r="Q293" s="13" t="s">
        <v>135</v>
      </c>
      <c r="R293" s="38">
        <v>448</v>
      </c>
      <c r="S293" s="13" t="s">
        <v>146</v>
      </c>
      <c r="T293" s="40">
        <v>19091</v>
      </c>
      <c r="U293" s="40">
        <v>22000</v>
      </c>
      <c r="V293" s="40">
        <v>28000</v>
      </c>
      <c r="W293" s="47" t="s">
        <v>190</v>
      </c>
      <c r="X293" s="34" t="s">
        <v>2176</v>
      </c>
      <c r="Y293" s="13" t="s">
        <v>1785</v>
      </c>
      <c r="Z293" s="13" t="s">
        <v>2186</v>
      </c>
      <c r="AA293" s="38">
        <v>1</v>
      </c>
      <c r="AB293" s="13" t="s">
        <v>57</v>
      </c>
      <c r="AC293" s="13"/>
      <c r="AD293" s="13"/>
      <c r="AE293" s="13"/>
      <c r="AF293" s="13"/>
      <c r="AG293" s="13"/>
      <c r="AH293" s="13"/>
      <c r="AI293" s="38">
        <v>30000</v>
      </c>
      <c r="AJ293" s="42">
        <f>AI293-T293</f>
        <v>10909</v>
      </c>
      <c r="AK293" s="13"/>
      <c r="AL293" s="43">
        <v>12000</v>
      </c>
      <c r="AM293" s="44">
        <f>IF(AL293="","",AL293-T293)</f>
        <v>-7091</v>
      </c>
      <c r="AN293" s="45" t="b">
        <v>0</v>
      </c>
      <c r="AO293" s="13"/>
      <c r="AP293" s="13"/>
      <c r="AQ293" s="13"/>
      <c r="AR293" s="13"/>
      <c r="AS293" s="13"/>
      <c r="AT293" s="13"/>
      <c r="AU293" s="13"/>
      <c r="AV293" s="13"/>
    </row>
    <row r="294" spans="1:48" ht="12.75" hidden="1">
      <c r="A294" s="38">
        <v>288</v>
      </c>
      <c r="B294" s="38">
        <v>2</v>
      </c>
      <c r="C294" s="13" t="s">
        <v>687</v>
      </c>
      <c r="D294" s="13" t="s">
        <v>106</v>
      </c>
      <c r="E294" s="13" t="s">
        <v>135</v>
      </c>
      <c r="F294" s="38">
        <v>2341810016903</v>
      </c>
      <c r="G294" s="13"/>
      <c r="H294" s="13" t="s">
        <v>1438</v>
      </c>
      <c r="I294" s="13" t="s">
        <v>2187</v>
      </c>
      <c r="J294" s="13" t="s">
        <v>736</v>
      </c>
      <c r="K294" s="13" t="s">
        <v>177</v>
      </c>
      <c r="L294" s="13" t="s">
        <v>1341</v>
      </c>
      <c r="M294" s="13" t="s">
        <v>241</v>
      </c>
      <c r="N294" s="13" t="s">
        <v>52</v>
      </c>
      <c r="O294" s="13" t="s">
        <v>256</v>
      </c>
      <c r="P294" s="13" t="s">
        <v>190</v>
      </c>
      <c r="Q294" s="13" t="s">
        <v>135</v>
      </c>
      <c r="R294" s="38">
        <v>433</v>
      </c>
      <c r="S294" s="13" t="s">
        <v>146</v>
      </c>
      <c r="T294" s="40">
        <v>15909</v>
      </c>
      <c r="U294" s="40">
        <v>20000</v>
      </c>
      <c r="V294" s="40">
        <v>23000</v>
      </c>
      <c r="W294" s="47" t="s">
        <v>190</v>
      </c>
      <c r="X294" s="34" t="s">
        <v>2176</v>
      </c>
      <c r="Y294" s="13" t="s">
        <v>2188</v>
      </c>
      <c r="Z294" s="13" t="s">
        <v>2186</v>
      </c>
      <c r="AA294" s="38">
        <v>1</v>
      </c>
      <c r="AB294" s="13" t="s">
        <v>57</v>
      </c>
      <c r="AC294" s="13"/>
      <c r="AD294" s="13"/>
      <c r="AE294" s="13"/>
      <c r="AF294" s="13"/>
      <c r="AG294" s="13"/>
      <c r="AH294" s="13"/>
      <c r="AI294" s="38">
        <v>30000</v>
      </c>
      <c r="AJ294" s="42">
        <f>AI294-T294</f>
        <v>14091</v>
      </c>
      <c r="AK294" s="13"/>
      <c r="AL294" s="43">
        <v>13000</v>
      </c>
      <c r="AM294" s="44">
        <f>IF(AL294="","",AL294-T294)</f>
        <v>-2909</v>
      </c>
      <c r="AN294" s="45" t="b">
        <v>0</v>
      </c>
      <c r="AO294" s="13"/>
      <c r="AP294" s="13"/>
      <c r="AQ294" s="13"/>
      <c r="AR294" s="13"/>
      <c r="AS294" s="13"/>
      <c r="AT294" s="13"/>
      <c r="AU294" s="13"/>
      <c r="AV294" s="13"/>
    </row>
    <row r="295" spans="1:48" ht="12.75" hidden="1">
      <c r="A295" s="38">
        <v>288</v>
      </c>
      <c r="B295" s="38">
        <v>3</v>
      </c>
      <c r="C295" s="13" t="s">
        <v>687</v>
      </c>
      <c r="D295" s="13" t="s">
        <v>78</v>
      </c>
      <c r="E295" s="13" t="s">
        <v>79</v>
      </c>
      <c r="F295" s="38">
        <v>2342690019893</v>
      </c>
      <c r="G295" s="13"/>
      <c r="H295" s="13" t="s">
        <v>2189</v>
      </c>
      <c r="I295" s="13" t="s">
        <v>2190</v>
      </c>
      <c r="J295" s="38">
        <v>52237</v>
      </c>
      <c r="K295" s="13" t="s">
        <v>177</v>
      </c>
      <c r="L295" s="13" t="s">
        <v>1740</v>
      </c>
      <c r="M295" s="13" t="s">
        <v>56</v>
      </c>
      <c r="N295" s="13" t="s">
        <v>1528</v>
      </c>
      <c r="O295" s="13" t="s">
        <v>2191</v>
      </c>
      <c r="P295" s="13" t="s">
        <v>190</v>
      </c>
      <c r="Q295" s="13" t="s">
        <v>79</v>
      </c>
      <c r="R295" s="38">
        <v>122</v>
      </c>
      <c r="S295" s="13" t="s">
        <v>146</v>
      </c>
      <c r="T295" s="40">
        <v>16364</v>
      </c>
      <c r="U295" s="40">
        <v>37800</v>
      </c>
      <c r="V295" s="13" t="s">
        <v>180</v>
      </c>
      <c r="W295" s="47"/>
      <c r="X295" s="34"/>
      <c r="Y295" s="13"/>
      <c r="Z295" s="13"/>
      <c r="AA295" s="38">
        <v>6</v>
      </c>
      <c r="AB295" s="13" t="s">
        <v>180</v>
      </c>
      <c r="AC295" s="13"/>
      <c r="AD295" s="13"/>
      <c r="AE295" s="13"/>
      <c r="AF295" s="13"/>
      <c r="AG295" s="13"/>
      <c r="AH295" s="13"/>
      <c r="AI295" s="38">
        <v>30000</v>
      </c>
      <c r="AJ295" s="42">
        <f>AI295-T295</f>
        <v>13636</v>
      </c>
      <c r="AK295" s="13"/>
      <c r="AL295" s="43">
        <v>17000</v>
      </c>
      <c r="AM295" s="42">
        <f>IF(AL295="","",AL295-T295)</f>
        <v>636</v>
      </c>
      <c r="AN295" s="45" t="b">
        <v>0</v>
      </c>
      <c r="AO295" s="13"/>
      <c r="AP295" s="13"/>
      <c r="AQ295" s="13"/>
      <c r="AR295" s="13"/>
      <c r="AS295" s="13"/>
      <c r="AT295" s="13"/>
      <c r="AU295" s="13"/>
      <c r="AV295" s="13"/>
    </row>
    <row r="296" spans="1:48" ht="12.75" hidden="1">
      <c r="A296" s="38">
        <v>288</v>
      </c>
      <c r="B296" s="38">
        <v>4</v>
      </c>
      <c r="C296" s="13" t="s">
        <v>687</v>
      </c>
      <c r="D296" s="13" t="s">
        <v>78</v>
      </c>
      <c r="E296" s="13" t="s">
        <v>79</v>
      </c>
      <c r="F296" s="38">
        <v>2342690023425</v>
      </c>
      <c r="G296" s="13"/>
      <c r="H296" s="13" t="s">
        <v>2192</v>
      </c>
      <c r="I296" s="13" t="s">
        <v>2193</v>
      </c>
      <c r="J296" s="13" t="s">
        <v>2194</v>
      </c>
      <c r="K296" s="13" t="s">
        <v>2195</v>
      </c>
      <c r="L296" s="13" t="s">
        <v>2196</v>
      </c>
      <c r="M296" s="13" t="s">
        <v>51</v>
      </c>
      <c r="N296" s="13" t="s">
        <v>52</v>
      </c>
      <c r="O296" s="13" t="s">
        <v>1012</v>
      </c>
      <c r="P296" s="39">
        <v>45511</v>
      </c>
      <c r="Q296" s="13" t="s">
        <v>79</v>
      </c>
      <c r="R296" s="38">
        <v>39</v>
      </c>
      <c r="S296" s="13" t="s">
        <v>146</v>
      </c>
      <c r="T296" s="40">
        <v>34546</v>
      </c>
      <c r="U296" s="40">
        <v>68000</v>
      </c>
      <c r="V296" s="34"/>
      <c r="W296" s="47"/>
      <c r="X296" s="34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38">
        <v>50000</v>
      </c>
      <c r="AJ296" s="42">
        <f>AI296-T296</f>
        <v>15454</v>
      </c>
      <c r="AK296" s="13"/>
      <c r="AL296" s="43">
        <v>24000</v>
      </c>
      <c r="AM296" s="44">
        <f>IF(AL296="","",AL296-T296)</f>
        <v>-10546</v>
      </c>
      <c r="AN296" s="45" t="b">
        <v>0</v>
      </c>
      <c r="AO296" s="13"/>
      <c r="AP296" s="13"/>
      <c r="AQ296" s="13"/>
      <c r="AR296" s="13"/>
      <c r="AS296" s="13"/>
      <c r="AT296" s="13"/>
      <c r="AU296" s="13"/>
      <c r="AV296" s="13"/>
    </row>
    <row r="297" spans="1:48" ht="12.75" hidden="1">
      <c r="A297" s="38">
        <v>288</v>
      </c>
      <c r="B297" s="38">
        <v>5</v>
      </c>
      <c r="C297" s="13" t="s">
        <v>687</v>
      </c>
      <c r="D297" s="13" t="s">
        <v>106</v>
      </c>
      <c r="E297" s="13" t="s">
        <v>687</v>
      </c>
      <c r="F297" s="38">
        <v>2339750008300</v>
      </c>
      <c r="G297" s="13"/>
      <c r="H297" s="13" t="s">
        <v>2197</v>
      </c>
      <c r="I297" s="13" t="s">
        <v>2198</v>
      </c>
      <c r="J297" s="13" t="s">
        <v>478</v>
      </c>
      <c r="K297" s="13" t="s">
        <v>156</v>
      </c>
      <c r="L297" s="13" t="s">
        <v>779</v>
      </c>
      <c r="M297" s="13" t="s">
        <v>51</v>
      </c>
      <c r="N297" s="13" t="s">
        <v>52</v>
      </c>
      <c r="O297" s="13" t="s">
        <v>752</v>
      </c>
      <c r="P297" s="39">
        <v>45444</v>
      </c>
      <c r="Q297" s="13" t="s">
        <v>687</v>
      </c>
      <c r="R297" s="38">
        <v>106</v>
      </c>
      <c r="S297" s="13" t="s">
        <v>146</v>
      </c>
      <c r="T297" s="40">
        <v>9091</v>
      </c>
      <c r="U297" s="40">
        <v>32800</v>
      </c>
      <c r="V297" s="34" t="s">
        <v>485</v>
      </c>
      <c r="W297" s="47"/>
      <c r="X297" s="34"/>
      <c r="Y297" s="13"/>
      <c r="Z297" s="13"/>
      <c r="AA297" s="13"/>
      <c r="AB297" s="13" t="s">
        <v>485</v>
      </c>
      <c r="AC297" s="13"/>
      <c r="AD297" s="13"/>
      <c r="AE297" s="13"/>
      <c r="AF297" s="13"/>
      <c r="AG297" s="13"/>
      <c r="AH297" s="13"/>
      <c r="AI297" s="38">
        <v>30000</v>
      </c>
      <c r="AJ297" s="42">
        <f>AI297-T297</f>
        <v>20909</v>
      </c>
      <c r="AK297" s="13"/>
      <c r="AL297" s="43">
        <v>16000</v>
      </c>
      <c r="AM297" s="42">
        <f>IF(AL297="","",AL297-T297)</f>
        <v>6909</v>
      </c>
      <c r="AN297" s="45" t="b">
        <v>0</v>
      </c>
      <c r="AO297" s="13"/>
      <c r="AP297" s="13"/>
      <c r="AQ297" s="13"/>
      <c r="AR297" s="13"/>
      <c r="AS297" s="13"/>
      <c r="AT297" s="13"/>
      <c r="AU297" s="13"/>
      <c r="AV297" s="13"/>
    </row>
    <row r="298" spans="1:48" ht="12.75" hidden="1">
      <c r="A298" s="38">
        <v>288</v>
      </c>
      <c r="B298" s="38">
        <v>6</v>
      </c>
      <c r="C298" s="13" t="s">
        <v>687</v>
      </c>
      <c r="D298" s="13" t="s">
        <v>106</v>
      </c>
      <c r="E298" s="13" t="s">
        <v>687</v>
      </c>
      <c r="F298" s="38">
        <v>2339750009086</v>
      </c>
      <c r="G298" s="13"/>
      <c r="H298" s="13" t="s">
        <v>2199</v>
      </c>
      <c r="I298" s="13" t="s">
        <v>2200</v>
      </c>
      <c r="J298" s="13" t="s">
        <v>2201</v>
      </c>
      <c r="K298" s="13" t="s">
        <v>156</v>
      </c>
      <c r="L298" s="13" t="s">
        <v>935</v>
      </c>
      <c r="M298" s="13" t="s">
        <v>51</v>
      </c>
      <c r="N298" s="13" t="s">
        <v>63</v>
      </c>
      <c r="O298" s="13" t="s">
        <v>2202</v>
      </c>
      <c r="P298" s="39">
        <v>45536</v>
      </c>
      <c r="Q298" s="13" t="s">
        <v>687</v>
      </c>
      <c r="R298" s="40">
        <v>14</v>
      </c>
      <c r="S298" s="34" t="s">
        <v>146</v>
      </c>
      <c r="T298" s="40">
        <v>16364</v>
      </c>
      <c r="U298" s="40">
        <v>39800</v>
      </c>
      <c r="V298" s="34"/>
      <c r="W298" s="47"/>
      <c r="X298" s="34"/>
      <c r="Y298" s="34"/>
      <c r="Z298" s="34"/>
      <c r="AA298" s="34"/>
      <c r="AB298" s="13"/>
      <c r="AC298" s="13"/>
      <c r="AD298" s="13"/>
      <c r="AE298" s="13"/>
      <c r="AF298" s="13"/>
      <c r="AG298" s="13"/>
      <c r="AH298" s="13"/>
      <c r="AI298" s="40">
        <v>30000</v>
      </c>
      <c r="AJ298" s="42">
        <f>AI298-T298</f>
        <v>13636</v>
      </c>
      <c r="AK298" s="13"/>
      <c r="AL298" s="43">
        <v>27000</v>
      </c>
      <c r="AM298" s="42">
        <f>IF(AL298="","",AL298-T298)</f>
        <v>10636</v>
      </c>
      <c r="AN298" s="45" t="b">
        <v>0</v>
      </c>
      <c r="AO298" s="13"/>
      <c r="AP298" s="13"/>
      <c r="AQ298" s="13"/>
      <c r="AR298" s="13"/>
      <c r="AS298" s="13"/>
      <c r="AT298" s="13"/>
      <c r="AU298" s="13"/>
      <c r="AV298" s="13"/>
    </row>
    <row r="299" spans="1:48" ht="12.75">
      <c r="A299" s="38">
        <v>288</v>
      </c>
      <c r="B299" s="38">
        <v>7</v>
      </c>
      <c r="C299" s="13" t="s">
        <v>687</v>
      </c>
      <c r="D299" s="13" t="s">
        <v>106</v>
      </c>
      <c r="E299" s="13" t="s">
        <v>687</v>
      </c>
      <c r="F299" s="38">
        <v>2339750008508</v>
      </c>
      <c r="G299" s="13"/>
      <c r="H299" s="13" t="s">
        <v>2203</v>
      </c>
      <c r="I299" s="13" t="s">
        <v>2204</v>
      </c>
      <c r="J299" s="13" t="s">
        <v>478</v>
      </c>
      <c r="K299" s="13" t="s">
        <v>156</v>
      </c>
      <c r="L299" s="13" t="s">
        <v>2205</v>
      </c>
      <c r="M299" s="13" t="s">
        <v>56</v>
      </c>
      <c r="N299" s="13" t="s">
        <v>73</v>
      </c>
      <c r="O299" s="13" t="s">
        <v>2202</v>
      </c>
      <c r="P299" s="13" t="s">
        <v>190</v>
      </c>
      <c r="Q299" s="13" t="s">
        <v>687</v>
      </c>
      <c r="R299" s="38">
        <v>87</v>
      </c>
      <c r="S299" s="13" t="s">
        <v>146</v>
      </c>
      <c r="T299" s="40">
        <v>227273</v>
      </c>
      <c r="U299" s="40">
        <v>398000</v>
      </c>
      <c r="V299" s="34" t="s">
        <v>2206</v>
      </c>
      <c r="W299" s="47"/>
      <c r="X299" s="34"/>
      <c r="Y299" s="13"/>
      <c r="Z299" s="13"/>
      <c r="AA299" s="13"/>
      <c r="AB299" s="13" t="s">
        <v>2206</v>
      </c>
      <c r="AC299" s="13"/>
      <c r="AD299" s="13"/>
      <c r="AE299" s="13"/>
      <c r="AF299" s="13"/>
      <c r="AG299" s="13"/>
      <c r="AH299" s="13"/>
      <c r="AI299" s="38">
        <v>300000</v>
      </c>
      <c r="AJ299" s="42">
        <f>AI299-T299</f>
        <v>72727</v>
      </c>
      <c r="AK299" s="13"/>
      <c r="AL299" s="43">
        <v>123000</v>
      </c>
      <c r="AM299" s="44">
        <f>IF(AL299="","",AL299-T299)</f>
        <v>-104273</v>
      </c>
      <c r="AN299" s="45" t="b">
        <v>1</v>
      </c>
      <c r="AO299" s="34"/>
      <c r="AP299" s="13"/>
      <c r="AQ299" s="13"/>
      <c r="AR299" s="13"/>
      <c r="AS299" s="13"/>
      <c r="AT299" s="13"/>
      <c r="AU299" s="13"/>
      <c r="AV299" s="13"/>
    </row>
    <row r="300" spans="1:48" ht="12.75" hidden="1">
      <c r="A300" s="38">
        <v>288</v>
      </c>
      <c r="B300" s="38">
        <v>8</v>
      </c>
      <c r="C300" s="13" t="s">
        <v>687</v>
      </c>
      <c r="D300" s="13" t="s">
        <v>106</v>
      </c>
      <c r="E300" s="13" t="s">
        <v>687</v>
      </c>
      <c r="F300" s="38">
        <v>2339750009093</v>
      </c>
      <c r="G300" s="13"/>
      <c r="H300" s="13" t="s">
        <v>2207</v>
      </c>
      <c r="I300" s="13" t="s">
        <v>1087</v>
      </c>
      <c r="J300" s="13" t="s">
        <v>2208</v>
      </c>
      <c r="K300" s="13" t="s">
        <v>156</v>
      </c>
      <c r="L300" s="13" t="s">
        <v>935</v>
      </c>
      <c r="M300" s="13" t="s">
        <v>51</v>
      </c>
      <c r="N300" s="13" t="s">
        <v>63</v>
      </c>
      <c r="O300" s="13" t="s">
        <v>2202</v>
      </c>
      <c r="P300" s="39">
        <v>45536</v>
      </c>
      <c r="Q300" s="13" t="s">
        <v>687</v>
      </c>
      <c r="R300" s="38">
        <v>14</v>
      </c>
      <c r="S300" s="13" t="s">
        <v>146</v>
      </c>
      <c r="T300" s="40">
        <v>36364</v>
      </c>
      <c r="U300" s="40">
        <v>79800</v>
      </c>
      <c r="V300" s="34" t="s">
        <v>2209</v>
      </c>
      <c r="W300" s="47"/>
      <c r="X300" s="34"/>
      <c r="Y300" s="13"/>
      <c r="Z300" s="13"/>
      <c r="AA300" s="13"/>
      <c r="AB300" s="13" t="s">
        <v>2209</v>
      </c>
      <c r="AC300" s="13"/>
      <c r="AD300" s="13"/>
      <c r="AE300" s="13"/>
      <c r="AF300" s="13"/>
      <c r="AG300" s="13"/>
      <c r="AH300" s="13"/>
      <c r="AI300" s="38">
        <v>80000</v>
      </c>
      <c r="AJ300" s="42">
        <f>AI300-T300</f>
        <v>43636</v>
      </c>
      <c r="AK300" s="13"/>
      <c r="AL300" s="43">
        <v>68000</v>
      </c>
      <c r="AM300" s="42">
        <f>IF(AL300="","",AL300-T300)</f>
        <v>31636</v>
      </c>
      <c r="AN300" s="45" t="b">
        <v>0</v>
      </c>
      <c r="AO300" s="13"/>
      <c r="AP300" s="13"/>
      <c r="AQ300" s="13"/>
      <c r="AR300" s="13"/>
      <c r="AS300" s="13"/>
      <c r="AT300" s="13"/>
      <c r="AU300" s="13"/>
      <c r="AV300" s="13"/>
    </row>
    <row r="301" spans="1:48" ht="12.75" hidden="1">
      <c r="A301" s="38">
        <v>288</v>
      </c>
      <c r="B301" s="38">
        <v>9</v>
      </c>
      <c r="C301" s="13" t="s">
        <v>687</v>
      </c>
      <c r="D301" s="13" t="s">
        <v>106</v>
      </c>
      <c r="E301" s="13" t="s">
        <v>687</v>
      </c>
      <c r="F301" s="38">
        <v>2339750008317</v>
      </c>
      <c r="G301" s="13"/>
      <c r="H301" s="13" t="s">
        <v>2210</v>
      </c>
      <c r="I301" s="13" t="s">
        <v>2211</v>
      </c>
      <c r="J301" s="13" t="s">
        <v>2212</v>
      </c>
      <c r="K301" s="13" t="s">
        <v>156</v>
      </c>
      <c r="L301" s="13" t="s">
        <v>489</v>
      </c>
      <c r="M301" s="13" t="s">
        <v>51</v>
      </c>
      <c r="N301" s="13" t="s">
        <v>63</v>
      </c>
      <c r="O301" s="13" t="s">
        <v>752</v>
      </c>
      <c r="P301" s="39">
        <v>45444</v>
      </c>
      <c r="Q301" s="13" t="s">
        <v>687</v>
      </c>
      <c r="R301" s="38">
        <v>106</v>
      </c>
      <c r="S301" s="13" t="s">
        <v>146</v>
      </c>
      <c r="T301" s="40">
        <v>51818</v>
      </c>
      <c r="U301" s="40">
        <v>79800</v>
      </c>
      <c r="V301" s="34"/>
      <c r="W301" s="47"/>
      <c r="X301" s="34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38">
        <v>70000</v>
      </c>
      <c r="AJ301" s="42">
        <f>AI301-T301</f>
        <v>18182</v>
      </c>
      <c r="AK301" s="13"/>
      <c r="AL301" s="43">
        <v>60000</v>
      </c>
      <c r="AM301" s="42">
        <f>IF(AL301="","",AL301-T301)</f>
        <v>8182</v>
      </c>
      <c r="AN301" s="45" t="b">
        <v>0</v>
      </c>
      <c r="AO301" s="13"/>
      <c r="AP301" s="13"/>
      <c r="AQ301" s="13"/>
      <c r="AR301" s="13"/>
      <c r="AS301" s="13"/>
      <c r="AT301" s="13"/>
      <c r="AU301" s="13"/>
      <c r="AV301" s="13"/>
    </row>
    <row r="302" spans="1:48" ht="12.75" hidden="1">
      <c r="A302" s="38">
        <v>288</v>
      </c>
      <c r="B302" s="38">
        <v>10</v>
      </c>
      <c r="C302" s="13" t="s">
        <v>687</v>
      </c>
      <c r="D302" s="13" t="s">
        <v>106</v>
      </c>
      <c r="E302" s="13" t="s">
        <v>687</v>
      </c>
      <c r="F302" s="38">
        <v>2339750008874</v>
      </c>
      <c r="G302" s="13"/>
      <c r="H302" s="13" t="s">
        <v>524</v>
      </c>
      <c r="I302" s="13" t="s">
        <v>2213</v>
      </c>
      <c r="J302" s="13" t="s">
        <v>478</v>
      </c>
      <c r="K302" s="13" t="s">
        <v>177</v>
      </c>
      <c r="L302" s="13" t="s">
        <v>2214</v>
      </c>
      <c r="M302" s="13" t="s">
        <v>51</v>
      </c>
      <c r="N302" s="13" t="s">
        <v>52</v>
      </c>
      <c r="O302" s="13" t="s">
        <v>2175</v>
      </c>
      <c r="P302" s="13" t="s">
        <v>190</v>
      </c>
      <c r="Q302" s="13" t="s">
        <v>687</v>
      </c>
      <c r="R302" s="40">
        <v>58</v>
      </c>
      <c r="S302" s="34" t="s">
        <v>146</v>
      </c>
      <c r="T302" s="40">
        <v>9091</v>
      </c>
      <c r="U302" s="40">
        <v>17000</v>
      </c>
      <c r="V302" s="34" t="s">
        <v>2215</v>
      </c>
      <c r="W302" s="47"/>
      <c r="X302" s="34"/>
      <c r="Y302" s="34"/>
      <c r="Z302" s="34"/>
      <c r="AA302" s="34"/>
      <c r="AB302" s="13" t="s">
        <v>2215</v>
      </c>
      <c r="AC302" s="13"/>
      <c r="AD302" s="13"/>
      <c r="AE302" s="13"/>
      <c r="AF302" s="13"/>
      <c r="AG302" s="13"/>
      <c r="AH302" s="13"/>
      <c r="AI302" s="38">
        <v>30000</v>
      </c>
      <c r="AJ302" s="42">
        <f>AI302-T302</f>
        <v>20909</v>
      </c>
      <c r="AK302" s="13"/>
      <c r="AL302" s="43">
        <v>14000</v>
      </c>
      <c r="AM302" s="42">
        <f>IF(AL302="","",AL302-T302)</f>
        <v>4909</v>
      </c>
      <c r="AN302" s="45" t="b">
        <v>0</v>
      </c>
      <c r="AO302" s="13"/>
      <c r="AP302" s="13"/>
      <c r="AQ302" s="13"/>
      <c r="AR302" s="13"/>
      <c r="AS302" s="13"/>
      <c r="AT302" s="13"/>
      <c r="AU302" s="13"/>
      <c r="AV302" s="13"/>
    </row>
    <row r="303" spans="1:48" ht="12.75">
      <c r="A303" s="38">
        <v>290</v>
      </c>
      <c r="B303" s="38">
        <v>1</v>
      </c>
      <c r="C303" s="13" t="s">
        <v>460</v>
      </c>
      <c r="D303" s="13" t="s">
        <v>106</v>
      </c>
      <c r="E303" s="13" t="s">
        <v>530</v>
      </c>
      <c r="F303" s="38">
        <v>2340640046012</v>
      </c>
      <c r="G303" s="13"/>
      <c r="H303" s="13" t="s">
        <v>1268</v>
      </c>
      <c r="I303" s="13" t="s">
        <v>2216</v>
      </c>
      <c r="J303" s="13" t="s">
        <v>2217</v>
      </c>
      <c r="K303" s="13" t="s">
        <v>156</v>
      </c>
      <c r="L303" s="13" t="s">
        <v>165</v>
      </c>
      <c r="M303" s="13" t="s">
        <v>479</v>
      </c>
      <c r="N303" s="13" t="s">
        <v>52</v>
      </c>
      <c r="O303" s="13" t="s">
        <v>752</v>
      </c>
      <c r="P303" s="39">
        <v>45513</v>
      </c>
      <c r="Q303" s="13" t="s">
        <v>530</v>
      </c>
      <c r="R303" s="38">
        <v>22</v>
      </c>
      <c r="S303" s="13" t="s">
        <v>146</v>
      </c>
      <c r="T303" s="40">
        <v>636364</v>
      </c>
      <c r="U303" s="40">
        <v>750000</v>
      </c>
      <c r="V303" s="40">
        <v>800000</v>
      </c>
      <c r="W303" s="41">
        <v>45517</v>
      </c>
      <c r="X303" s="34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38">
        <v>700000</v>
      </c>
      <c r="AJ303" s="42">
        <f>AI303-T303</f>
        <v>63636</v>
      </c>
      <c r="AK303" s="13"/>
      <c r="AL303" s="43">
        <v>502000</v>
      </c>
      <c r="AM303" s="44">
        <f>IF(AL303="","",AL303-T303)</f>
        <v>-134364</v>
      </c>
      <c r="AN303" s="45" t="b">
        <v>1</v>
      </c>
      <c r="AO303" s="34"/>
      <c r="AP303" s="13"/>
      <c r="AQ303" s="13"/>
      <c r="AR303" s="13"/>
      <c r="AS303" s="13"/>
      <c r="AT303" s="13"/>
      <c r="AU303" s="13"/>
      <c r="AV303" s="13"/>
    </row>
    <row r="304" spans="1:48" ht="12.75" hidden="1">
      <c r="A304" s="38">
        <v>290</v>
      </c>
      <c r="B304" s="38">
        <v>2</v>
      </c>
      <c r="C304" s="13" t="s">
        <v>460</v>
      </c>
      <c r="D304" s="13" t="s">
        <v>106</v>
      </c>
      <c r="E304" s="13" t="s">
        <v>530</v>
      </c>
      <c r="F304" s="38">
        <v>2340640046074</v>
      </c>
      <c r="G304" s="13"/>
      <c r="H304" s="13" t="s">
        <v>1268</v>
      </c>
      <c r="I304" s="13" t="s">
        <v>2218</v>
      </c>
      <c r="J304" s="13" t="s">
        <v>1256</v>
      </c>
      <c r="K304" s="13" t="s">
        <v>156</v>
      </c>
      <c r="L304" s="13" t="s">
        <v>2205</v>
      </c>
      <c r="M304" s="13" t="s">
        <v>56</v>
      </c>
      <c r="N304" s="13" t="s">
        <v>52</v>
      </c>
      <c r="O304" s="13" t="s">
        <v>2219</v>
      </c>
      <c r="P304" s="39">
        <v>45515</v>
      </c>
      <c r="Q304" s="13" t="s">
        <v>530</v>
      </c>
      <c r="R304" s="38">
        <v>20</v>
      </c>
      <c r="S304" s="13" t="s">
        <v>146</v>
      </c>
      <c r="T304" s="40">
        <v>245455</v>
      </c>
      <c r="U304" s="40">
        <v>428000</v>
      </c>
      <c r="V304" s="40">
        <v>300000</v>
      </c>
      <c r="W304" s="41">
        <v>45518</v>
      </c>
      <c r="X304" s="34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38">
        <v>320000</v>
      </c>
      <c r="AJ304" s="42">
        <f>AI304-T304</f>
        <v>74545</v>
      </c>
      <c r="AK304" s="13"/>
      <c r="AL304" s="43">
        <v>275000</v>
      </c>
      <c r="AM304" s="42">
        <f>IF(AL304="","",AL304-T304)</f>
        <v>29545</v>
      </c>
      <c r="AN304" s="45" t="b">
        <v>0</v>
      </c>
      <c r="AO304" s="13"/>
      <c r="AP304" s="13"/>
      <c r="AQ304" s="13"/>
      <c r="AR304" s="13"/>
      <c r="AS304" s="13"/>
      <c r="AT304" s="13"/>
      <c r="AU304" s="13"/>
      <c r="AV304" s="13"/>
    </row>
    <row r="305" spans="1:48" ht="12.75" hidden="1">
      <c r="A305" s="38">
        <v>290</v>
      </c>
      <c r="B305" s="38">
        <v>3</v>
      </c>
      <c r="C305" s="13" t="s">
        <v>460</v>
      </c>
      <c r="D305" s="13" t="s">
        <v>106</v>
      </c>
      <c r="E305" s="13" t="s">
        <v>530</v>
      </c>
      <c r="F305" s="38">
        <v>2340640046098</v>
      </c>
      <c r="G305" s="13"/>
      <c r="H305" s="13" t="s">
        <v>2220</v>
      </c>
      <c r="I305" s="13" t="s">
        <v>2221</v>
      </c>
      <c r="J305" s="13" t="s">
        <v>2222</v>
      </c>
      <c r="K305" s="13" t="s">
        <v>156</v>
      </c>
      <c r="L305" s="13" t="s">
        <v>1709</v>
      </c>
      <c r="M305" s="13" t="s">
        <v>51</v>
      </c>
      <c r="N305" s="13" t="s">
        <v>52</v>
      </c>
      <c r="O305" s="13" t="s">
        <v>2219</v>
      </c>
      <c r="P305" s="39">
        <v>45515</v>
      </c>
      <c r="Q305" s="13" t="s">
        <v>530</v>
      </c>
      <c r="R305" s="38">
        <v>20</v>
      </c>
      <c r="S305" s="13" t="s">
        <v>146</v>
      </c>
      <c r="T305" s="40">
        <v>136364</v>
      </c>
      <c r="U305" s="40">
        <v>218000</v>
      </c>
      <c r="V305" s="40">
        <v>180000</v>
      </c>
      <c r="W305" s="41">
        <v>45518</v>
      </c>
      <c r="X305" s="34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38">
        <v>200000</v>
      </c>
      <c r="AJ305" s="42">
        <f>AI305-T305</f>
        <v>63636</v>
      </c>
      <c r="AK305" s="13"/>
      <c r="AL305" s="43">
        <v>154000</v>
      </c>
      <c r="AM305" s="42">
        <f>IF(AL305="","",AL305-T305)</f>
        <v>17636</v>
      </c>
      <c r="AN305" s="45" t="b">
        <v>0</v>
      </c>
      <c r="AO305" s="13"/>
      <c r="AP305" s="13"/>
      <c r="AQ305" s="13"/>
      <c r="AR305" s="13"/>
      <c r="AS305" s="13"/>
      <c r="AT305" s="13"/>
      <c r="AU305" s="13"/>
      <c r="AV305" s="13"/>
    </row>
    <row r="306" spans="1:48" ht="12.75" hidden="1">
      <c r="A306" s="38">
        <v>290</v>
      </c>
      <c r="B306" s="38">
        <v>4</v>
      </c>
      <c r="C306" s="13" t="s">
        <v>460</v>
      </c>
      <c r="D306" s="13" t="s">
        <v>106</v>
      </c>
      <c r="E306" s="13" t="s">
        <v>530</v>
      </c>
      <c r="F306" s="38">
        <v>2340640046111</v>
      </c>
      <c r="G306" s="13"/>
      <c r="H306" s="13" t="s">
        <v>1260</v>
      </c>
      <c r="I306" s="13" t="s">
        <v>2223</v>
      </c>
      <c r="J306" s="13" t="s">
        <v>2224</v>
      </c>
      <c r="K306" s="13" t="s">
        <v>156</v>
      </c>
      <c r="L306" s="13" t="s">
        <v>1709</v>
      </c>
      <c r="M306" s="13" t="s">
        <v>56</v>
      </c>
      <c r="N306" s="13" t="s">
        <v>52</v>
      </c>
      <c r="O306" s="13" t="s">
        <v>2219</v>
      </c>
      <c r="P306" s="39">
        <v>45515</v>
      </c>
      <c r="Q306" s="13" t="s">
        <v>530</v>
      </c>
      <c r="R306" s="38">
        <v>20</v>
      </c>
      <c r="S306" s="13" t="s">
        <v>146</v>
      </c>
      <c r="T306" s="40">
        <v>254546</v>
      </c>
      <c r="U306" s="40">
        <v>428000</v>
      </c>
      <c r="V306" s="40">
        <v>330000</v>
      </c>
      <c r="W306" s="41">
        <v>45518</v>
      </c>
      <c r="X306" s="34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38">
        <v>350000</v>
      </c>
      <c r="AJ306" s="42">
        <f>AI306-T306</f>
        <v>95454</v>
      </c>
      <c r="AK306" s="13"/>
      <c r="AL306" s="43">
        <v>305000</v>
      </c>
      <c r="AM306" s="42">
        <f>IF(AL306="","",AL306-T306)</f>
        <v>50454</v>
      </c>
      <c r="AN306" s="45" t="b">
        <v>0</v>
      </c>
      <c r="AO306" s="13"/>
      <c r="AP306" s="13"/>
      <c r="AQ306" s="13"/>
      <c r="AR306" s="13"/>
      <c r="AS306" s="13"/>
      <c r="AT306" s="13"/>
      <c r="AU306" s="13"/>
      <c r="AV306" s="13"/>
    </row>
    <row r="307" spans="1:48" ht="12.75">
      <c r="A307" s="38">
        <v>290</v>
      </c>
      <c r="B307" s="38">
        <v>5</v>
      </c>
      <c r="C307" s="13" t="s">
        <v>460</v>
      </c>
      <c r="D307" s="13" t="s">
        <v>106</v>
      </c>
      <c r="E307" s="13" t="s">
        <v>530</v>
      </c>
      <c r="F307" s="38">
        <v>2340640046180</v>
      </c>
      <c r="G307" s="13"/>
      <c r="H307" s="13" t="s">
        <v>2225</v>
      </c>
      <c r="I307" s="13" t="s">
        <v>2226</v>
      </c>
      <c r="J307" s="13" t="s">
        <v>2227</v>
      </c>
      <c r="K307" s="13" t="s">
        <v>156</v>
      </c>
      <c r="L307" s="13" t="s">
        <v>1644</v>
      </c>
      <c r="M307" s="13" t="s">
        <v>479</v>
      </c>
      <c r="N307" s="13" t="s">
        <v>52</v>
      </c>
      <c r="O307" s="13" t="s">
        <v>2228</v>
      </c>
      <c r="P307" s="39">
        <v>45519</v>
      </c>
      <c r="Q307" s="13" t="s">
        <v>530</v>
      </c>
      <c r="R307" s="38">
        <v>16</v>
      </c>
      <c r="S307" s="13" t="s">
        <v>146</v>
      </c>
      <c r="T307" s="40">
        <v>3318182</v>
      </c>
      <c r="U307" s="40">
        <v>4100000</v>
      </c>
      <c r="V307" s="40">
        <v>3650000</v>
      </c>
      <c r="W307" s="41">
        <v>45525</v>
      </c>
      <c r="X307" s="34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38">
        <v>3700000</v>
      </c>
      <c r="AJ307" s="42">
        <f>AI307-T307</f>
        <v>381818</v>
      </c>
      <c r="AK307" s="13"/>
      <c r="AL307" s="43">
        <v>2610000</v>
      </c>
      <c r="AM307" s="44">
        <f>IF(AL307="","",AL307-T307)</f>
        <v>-708182</v>
      </c>
      <c r="AN307" s="45" t="b">
        <v>1</v>
      </c>
      <c r="AO307" s="34"/>
      <c r="AP307" s="13"/>
      <c r="AQ307" s="13"/>
      <c r="AR307" s="13"/>
      <c r="AS307" s="13"/>
      <c r="AT307" s="13"/>
      <c r="AU307" s="13"/>
      <c r="AV307" s="13"/>
    </row>
    <row r="308" spans="1:48" ht="12.75">
      <c r="A308" s="38">
        <v>290</v>
      </c>
      <c r="B308" s="38">
        <v>6</v>
      </c>
      <c r="C308" s="13" t="s">
        <v>460</v>
      </c>
      <c r="D308" s="13" t="s">
        <v>106</v>
      </c>
      <c r="E308" s="13" t="s">
        <v>530</v>
      </c>
      <c r="F308" s="38">
        <v>2340640046234</v>
      </c>
      <c r="G308" s="13"/>
      <c r="H308" s="13" t="s">
        <v>2229</v>
      </c>
      <c r="I308" s="13" t="s">
        <v>2230</v>
      </c>
      <c r="J308" s="13" t="s">
        <v>2231</v>
      </c>
      <c r="K308" s="13" t="s">
        <v>156</v>
      </c>
      <c r="L308" s="13" t="s">
        <v>386</v>
      </c>
      <c r="M308" s="13" t="s">
        <v>479</v>
      </c>
      <c r="N308" s="13" t="s">
        <v>52</v>
      </c>
      <c r="O308" s="13" t="s">
        <v>2228</v>
      </c>
      <c r="P308" s="39">
        <v>45520</v>
      </c>
      <c r="Q308" s="13" t="s">
        <v>530</v>
      </c>
      <c r="R308" s="38">
        <v>15</v>
      </c>
      <c r="S308" s="13" t="s">
        <v>146</v>
      </c>
      <c r="T308" s="40">
        <v>590910</v>
      </c>
      <c r="U308" s="40">
        <v>700000</v>
      </c>
      <c r="V308" s="40">
        <v>700000</v>
      </c>
      <c r="W308" s="47"/>
      <c r="X308" s="34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38">
        <v>650000</v>
      </c>
      <c r="AJ308" s="42">
        <f>AI308-T308</f>
        <v>59090</v>
      </c>
      <c r="AK308" s="13"/>
      <c r="AL308" s="43">
        <v>295000</v>
      </c>
      <c r="AM308" s="44">
        <f>IF(AL308="","",AL308-T308)</f>
        <v>-295910</v>
      </c>
      <c r="AN308" s="45" t="b">
        <v>1</v>
      </c>
      <c r="AO308" s="34"/>
      <c r="AP308" s="13"/>
      <c r="AQ308" s="13"/>
      <c r="AR308" s="13"/>
      <c r="AS308" s="13"/>
      <c r="AT308" s="13"/>
      <c r="AU308" s="13"/>
      <c r="AV308" s="13"/>
    </row>
    <row r="309" spans="1:48" ht="12.75">
      <c r="A309" s="38">
        <v>290</v>
      </c>
      <c r="B309" s="38">
        <v>7</v>
      </c>
      <c r="C309" s="13" t="s">
        <v>460</v>
      </c>
      <c r="D309" s="13" t="s">
        <v>106</v>
      </c>
      <c r="E309" s="13" t="s">
        <v>530</v>
      </c>
      <c r="F309" s="38">
        <v>2340640046326</v>
      </c>
      <c r="G309" s="13"/>
      <c r="H309" s="13" t="s">
        <v>1272</v>
      </c>
      <c r="I309" s="13" t="s">
        <v>2095</v>
      </c>
      <c r="J309" s="13" t="s">
        <v>2232</v>
      </c>
      <c r="K309" s="13" t="s">
        <v>156</v>
      </c>
      <c r="L309" s="13" t="s">
        <v>319</v>
      </c>
      <c r="M309" s="13" t="s">
        <v>479</v>
      </c>
      <c r="N309" s="13" t="s">
        <v>52</v>
      </c>
      <c r="O309" s="13" t="s">
        <v>2219</v>
      </c>
      <c r="P309" s="39">
        <v>45524</v>
      </c>
      <c r="Q309" s="13" t="s">
        <v>530</v>
      </c>
      <c r="R309" s="38">
        <v>11</v>
      </c>
      <c r="S309" s="13" t="s">
        <v>146</v>
      </c>
      <c r="T309" s="40">
        <v>3000000</v>
      </c>
      <c r="U309" s="40">
        <v>3700000</v>
      </c>
      <c r="V309" s="40">
        <v>3500000</v>
      </c>
      <c r="W309" s="41">
        <v>45532</v>
      </c>
      <c r="X309" s="34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38">
        <v>3600000</v>
      </c>
      <c r="AJ309" s="42">
        <f>AI309-T309</f>
        <v>600000</v>
      </c>
      <c r="AK309" s="13"/>
      <c r="AL309" s="43">
        <v>2600000</v>
      </c>
      <c r="AM309" s="44">
        <f>IF(AL309="","",AL309-T309)</f>
        <v>-400000</v>
      </c>
      <c r="AN309" s="45" t="b">
        <v>1</v>
      </c>
      <c r="AO309" s="34"/>
      <c r="AP309" s="13"/>
      <c r="AQ309" s="13"/>
      <c r="AR309" s="13"/>
      <c r="AS309" s="13"/>
      <c r="AT309" s="13"/>
      <c r="AU309" s="13"/>
      <c r="AV309" s="13"/>
    </row>
    <row r="310" spans="1:48" ht="12.75" hidden="1">
      <c r="A310" s="38">
        <v>290</v>
      </c>
      <c r="B310" s="38">
        <v>8</v>
      </c>
      <c r="C310" s="13" t="s">
        <v>460</v>
      </c>
      <c r="D310" s="13" t="s">
        <v>106</v>
      </c>
      <c r="E310" s="13" t="s">
        <v>530</v>
      </c>
      <c r="F310" s="38">
        <v>2340640046340</v>
      </c>
      <c r="G310" s="13"/>
      <c r="H310" s="13" t="s">
        <v>2233</v>
      </c>
      <c r="I310" s="13" t="s">
        <v>2234</v>
      </c>
      <c r="J310" s="13" t="s">
        <v>2235</v>
      </c>
      <c r="K310" s="13" t="s">
        <v>177</v>
      </c>
      <c r="L310" s="13" t="s">
        <v>2236</v>
      </c>
      <c r="M310" s="13" t="s">
        <v>479</v>
      </c>
      <c r="N310" s="13" t="s">
        <v>52</v>
      </c>
      <c r="O310" s="13" t="s">
        <v>2219</v>
      </c>
      <c r="P310" s="39">
        <v>45524</v>
      </c>
      <c r="Q310" s="13" t="s">
        <v>530</v>
      </c>
      <c r="R310" s="38">
        <v>11</v>
      </c>
      <c r="S310" s="13" t="s">
        <v>146</v>
      </c>
      <c r="T310" s="40">
        <v>200000</v>
      </c>
      <c r="U310" s="40">
        <v>260000</v>
      </c>
      <c r="V310" s="40">
        <v>270000</v>
      </c>
      <c r="W310" s="41">
        <v>45532</v>
      </c>
      <c r="X310" s="34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38">
        <v>220000</v>
      </c>
      <c r="AJ310" s="42">
        <f>AI310-T310</f>
        <v>20000</v>
      </c>
      <c r="AK310" s="13"/>
      <c r="AL310" s="43">
        <v>190000</v>
      </c>
      <c r="AM310" s="44">
        <f>IF(AL310="","",AL310-T310)</f>
        <v>-10000</v>
      </c>
      <c r="AN310" s="45" t="b">
        <v>0</v>
      </c>
      <c r="AO310" s="13"/>
      <c r="AP310" s="13"/>
      <c r="AQ310" s="13"/>
      <c r="AR310" s="13"/>
      <c r="AS310" s="13"/>
      <c r="AT310" s="13"/>
      <c r="AU310" s="13"/>
      <c r="AV310" s="13"/>
    </row>
    <row r="311" spans="1:48" ht="12.75" hidden="1">
      <c r="A311" s="38">
        <v>290</v>
      </c>
      <c r="B311" s="38">
        <v>9</v>
      </c>
      <c r="C311" s="13" t="s">
        <v>460</v>
      </c>
      <c r="D311" s="13" t="s">
        <v>106</v>
      </c>
      <c r="E311" s="13" t="s">
        <v>530</v>
      </c>
      <c r="F311" s="38">
        <v>2340640039342</v>
      </c>
      <c r="G311" s="13"/>
      <c r="H311" s="13" t="s">
        <v>1461</v>
      </c>
      <c r="I311" s="13" t="s">
        <v>2237</v>
      </c>
      <c r="J311" s="13" t="s">
        <v>2238</v>
      </c>
      <c r="K311" s="13" t="s">
        <v>177</v>
      </c>
      <c r="L311" s="13" t="s">
        <v>2239</v>
      </c>
      <c r="M311" s="13" t="s">
        <v>56</v>
      </c>
      <c r="N311" s="13" t="s">
        <v>52</v>
      </c>
      <c r="O311" s="13" t="s">
        <v>2240</v>
      </c>
      <c r="P311" s="39">
        <v>45334</v>
      </c>
      <c r="Q311" s="13" t="s">
        <v>530</v>
      </c>
      <c r="R311" s="38">
        <v>201</v>
      </c>
      <c r="S311" s="13" t="s">
        <v>146</v>
      </c>
      <c r="T311" s="40">
        <v>681819</v>
      </c>
      <c r="U311" s="40">
        <v>900000</v>
      </c>
      <c r="V311" s="40">
        <v>800000</v>
      </c>
      <c r="W311" s="41">
        <v>45526</v>
      </c>
      <c r="X311" s="34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38">
        <v>800000</v>
      </c>
      <c r="AJ311" s="42">
        <f>AI311-T311</f>
        <v>118181</v>
      </c>
      <c r="AK311" s="13"/>
      <c r="AL311" s="43">
        <v>740000</v>
      </c>
      <c r="AM311" s="42">
        <f>IF(AL311="","",AL311-T311)</f>
        <v>58181</v>
      </c>
      <c r="AN311" s="45" t="b">
        <v>0</v>
      </c>
      <c r="AO311" s="13"/>
      <c r="AP311" s="13"/>
      <c r="AQ311" s="13"/>
      <c r="AR311" s="13"/>
      <c r="AS311" s="13"/>
      <c r="AT311" s="13"/>
      <c r="AU311" s="13"/>
      <c r="AV311" s="13"/>
    </row>
    <row r="312" spans="1:48" ht="12.75" hidden="1">
      <c r="A312" s="38">
        <v>290</v>
      </c>
      <c r="B312" s="38">
        <v>10</v>
      </c>
      <c r="C312" s="13" t="s">
        <v>460</v>
      </c>
      <c r="D312" s="13" t="s">
        <v>106</v>
      </c>
      <c r="E312" s="13" t="s">
        <v>460</v>
      </c>
      <c r="F312" s="38">
        <v>2342250007551</v>
      </c>
      <c r="G312" s="13"/>
      <c r="H312" s="13" t="s">
        <v>2241</v>
      </c>
      <c r="I312" s="13" t="s">
        <v>2242</v>
      </c>
      <c r="J312" s="13" t="s">
        <v>2243</v>
      </c>
      <c r="K312" s="13" t="s">
        <v>156</v>
      </c>
      <c r="L312" s="13" t="s">
        <v>1709</v>
      </c>
      <c r="M312" s="13" t="s">
        <v>56</v>
      </c>
      <c r="N312" s="13" t="s">
        <v>52</v>
      </c>
      <c r="O312" s="13" t="s">
        <v>2244</v>
      </c>
      <c r="P312" s="39">
        <v>45336</v>
      </c>
      <c r="Q312" s="13" t="s">
        <v>460</v>
      </c>
      <c r="R312" s="38">
        <v>199</v>
      </c>
      <c r="S312" s="13" t="s">
        <v>146</v>
      </c>
      <c r="T312" s="40">
        <v>754545</v>
      </c>
      <c r="U312" s="40">
        <v>1500000</v>
      </c>
      <c r="V312" s="40">
        <v>950000</v>
      </c>
      <c r="W312" s="41">
        <v>45526</v>
      </c>
      <c r="X312" s="34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38">
        <v>1300000</v>
      </c>
      <c r="AJ312" s="42">
        <f>AI312-T312</f>
        <v>545455</v>
      </c>
      <c r="AK312" s="13"/>
      <c r="AL312" s="43">
        <v>1300000</v>
      </c>
      <c r="AM312" s="42">
        <f>IF(AL312="","",AL312-T312)</f>
        <v>545455</v>
      </c>
      <c r="AN312" s="45" t="b">
        <v>0</v>
      </c>
      <c r="AO312" s="13"/>
      <c r="AP312" s="13"/>
      <c r="AQ312" s="13"/>
      <c r="AR312" s="13"/>
      <c r="AS312" s="13"/>
      <c r="AT312" s="13"/>
      <c r="AU312" s="13"/>
      <c r="AV312" s="13"/>
    </row>
    <row r="313" spans="1:48" ht="12.75">
      <c r="A313" s="38">
        <v>298</v>
      </c>
      <c r="B313" s="38">
        <v>1</v>
      </c>
      <c r="C313" s="13" t="s">
        <v>460</v>
      </c>
      <c r="D313" s="13" t="s">
        <v>106</v>
      </c>
      <c r="E313" s="13" t="s">
        <v>460</v>
      </c>
      <c r="F313" s="38">
        <v>2342250010278</v>
      </c>
      <c r="G313" s="13"/>
      <c r="H313" s="13" t="s">
        <v>2245</v>
      </c>
      <c r="I313" s="13" t="s">
        <v>2246</v>
      </c>
      <c r="J313" s="13" t="s">
        <v>2247</v>
      </c>
      <c r="K313" s="13" t="s">
        <v>156</v>
      </c>
      <c r="L313" s="13" t="s">
        <v>860</v>
      </c>
      <c r="M313" s="13" t="s">
        <v>479</v>
      </c>
      <c r="N313" s="13" t="s">
        <v>52</v>
      </c>
      <c r="O313" s="13" t="s">
        <v>463</v>
      </c>
      <c r="P313" s="39">
        <v>45518</v>
      </c>
      <c r="Q313" s="13" t="s">
        <v>460</v>
      </c>
      <c r="R313" s="38">
        <v>17</v>
      </c>
      <c r="S313" s="13" t="s">
        <v>146</v>
      </c>
      <c r="T313" s="40">
        <v>1445455</v>
      </c>
      <c r="U313" s="40">
        <v>2200000</v>
      </c>
      <c r="V313" s="40">
        <v>1900000</v>
      </c>
      <c r="W313" s="41">
        <v>45524</v>
      </c>
      <c r="X313" s="34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38">
        <v>1500000</v>
      </c>
      <c r="AJ313" s="42">
        <f>AI313-T313</f>
        <v>54545</v>
      </c>
      <c r="AK313" s="13"/>
      <c r="AL313" s="43">
        <v>1310000</v>
      </c>
      <c r="AM313" s="44">
        <f>IF(AL313="","",AL313-T313)</f>
        <v>-135455</v>
      </c>
      <c r="AN313" s="45" t="b">
        <v>1</v>
      </c>
      <c r="AO313" s="34"/>
      <c r="AP313" s="13"/>
      <c r="AQ313" s="13"/>
      <c r="AR313" s="13"/>
      <c r="AS313" s="13"/>
      <c r="AT313" s="13"/>
      <c r="AU313" s="13"/>
      <c r="AV313" s="13"/>
    </row>
    <row r="314" spans="1:48" ht="12.75" hidden="1">
      <c r="A314" s="38">
        <v>298</v>
      </c>
      <c r="B314" s="38">
        <v>2</v>
      </c>
      <c r="C314" s="13" t="s">
        <v>460</v>
      </c>
      <c r="D314" s="13" t="s">
        <v>106</v>
      </c>
      <c r="E314" s="13" t="s">
        <v>460</v>
      </c>
      <c r="F314" s="38">
        <v>2342250010285</v>
      </c>
      <c r="G314" s="13"/>
      <c r="H314" s="13" t="s">
        <v>2248</v>
      </c>
      <c r="I314" s="13" t="s">
        <v>2249</v>
      </c>
      <c r="J314" s="13" t="s">
        <v>2250</v>
      </c>
      <c r="K314" s="13" t="s">
        <v>156</v>
      </c>
      <c r="L314" s="13" t="s">
        <v>313</v>
      </c>
      <c r="M314" s="13" t="s">
        <v>56</v>
      </c>
      <c r="N314" s="13" t="s">
        <v>52</v>
      </c>
      <c r="O314" s="13" t="s">
        <v>717</v>
      </c>
      <c r="P314" s="39">
        <v>45520</v>
      </c>
      <c r="Q314" s="13" t="s">
        <v>460</v>
      </c>
      <c r="R314" s="38">
        <v>15</v>
      </c>
      <c r="S314" s="13" t="s">
        <v>146</v>
      </c>
      <c r="T314" s="40">
        <v>409091</v>
      </c>
      <c r="U314" s="40">
        <v>680000</v>
      </c>
      <c r="V314" s="40">
        <v>670000</v>
      </c>
      <c r="W314" s="41">
        <v>45524</v>
      </c>
      <c r="X314" s="34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38">
        <v>550000</v>
      </c>
      <c r="AJ314" s="42">
        <f>AI314-T314</f>
        <v>140909</v>
      </c>
      <c r="AK314" s="13"/>
      <c r="AL314" s="43">
        <v>473000</v>
      </c>
      <c r="AM314" s="42">
        <f>IF(AL314="","",AL314-T314)</f>
        <v>63909</v>
      </c>
      <c r="AN314" s="45" t="b">
        <v>0</v>
      </c>
      <c r="AO314" s="13"/>
      <c r="AP314" s="13"/>
      <c r="AQ314" s="13"/>
      <c r="AR314" s="13"/>
      <c r="AS314" s="13"/>
      <c r="AT314" s="13"/>
      <c r="AU314" s="13"/>
      <c r="AV314" s="13"/>
    </row>
    <row r="315" spans="1:48" ht="12.75">
      <c r="A315" s="38">
        <v>298</v>
      </c>
      <c r="B315" s="38">
        <v>3</v>
      </c>
      <c r="C315" s="13" t="s">
        <v>460</v>
      </c>
      <c r="D315" s="13" t="s">
        <v>106</v>
      </c>
      <c r="E315" s="13" t="s">
        <v>460</v>
      </c>
      <c r="F315" s="38">
        <v>2342250010568</v>
      </c>
      <c r="G315" s="13"/>
      <c r="H315" s="13" t="s">
        <v>1268</v>
      </c>
      <c r="I315" s="13" t="s">
        <v>2251</v>
      </c>
      <c r="J315" s="13" t="s">
        <v>2252</v>
      </c>
      <c r="K315" s="13" t="s">
        <v>156</v>
      </c>
      <c r="L315" s="13" t="s">
        <v>306</v>
      </c>
      <c r="M315" s="13" t="s">
        <v>56</v>
      </c>
      <c r="N315" s="13" t="s">
        <v>52</v>
      </c>
      <c r="O315" s="13" t="s">
        <v>2240</v>
      </c>
      <c r="P315" s="39">
        <v>45525</v>
      </c>
      <c r="Q315" s="13" t="s">
        <v>460</v>
      </c>
      <c r="R315" s="38">
        <v>10</v>
      </c>
      <c r="S315" s="13" t="s">
        <v>146</v>
      </c>
      <c r="T315" s="40">
        <v>272728</v>
      </c>
      <c r="U315" s="40">
        <v>498000</v>
      </c>
      <c r="V315" s="40">
        <v>570000</v>
      </c>
      <c r="W315" s="41">
        <v>45528</v>
      </c>
      <c r="X315" s="34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38">
        <v>380000</v>
      </c>
      <c r="AJ315" s="42">
        <f>AI315-T315</f>
        <v>107272</v>
      </c>
      <c r="AK315" s="13"/>
      <c r="AL315" s="43">
        <v>246000</v>
      </c>
      <c r="AM315" s="44">
        <f>IF(AL315="","",AL315-T315)</f>
        <v>-26728</v>
      </c>
      <c r="AN315" s="45" t="b">
        <v>1</v>
      </c>
      <c r="AO315" s="34"/>
      <c r="AP315" s="13"/>
      <c r="AQ315" s="13"/>
      <c r="AR315" s="13"/>
      <c r="AS315" s="13"/>
      <c r="AT315" s="13"/>
      <c r="AU315" s="13"/>
      <c r="AV315" s="13"/>
    </row>
    <row r="316" spans="1:48" ht="12.75">
      <c r="A316" s="38">
        <v>298</v>
      </c>
      <c r="B316" s="38">
        <v>4</v>
      </c>
      <c r="C316" s="13" t="s">
        <v>460</v>
      </c>
      <c r="D316" s="13" t="s">
        <v>106</v>
      </c>
      <c r="E316" s="13" t="s">
        <v>135</v>
      </c>
      <c r="F316" s="38">
        <v>2341810025134</v>
      </c>
      <c r="G316" s="13"/>
      <c r="H316" s="13" t="s">
        <v>2253</v>
      </c>
      <c r="I316" s="13" t="s">
        <v>2254</v>
      </c>
      <c r="J316" s="38">
        <v>31335902</v>
      </c>
      <c r="K316" s="13" t="s">
        <v>156</v>
      </c>
      <c r="L316" s="13" t="s">
        <v>1282</v>
      </c>
      <c r="M316" s="13" t="s">
        <v>56</v>
      </c>
      <c r="N316" s="13" t="s">
        <v>82</v>
      </c>
      <c r="O316" s="13" t="s">
        <v>256</v>
      </c>
      <c r="P316" s="39">
        <v>45195</v>
      </c>
      <c r="Q316" s="13" t="s">
        <v>135</v>
      </c>
      <c r="R316" s="38">
        <v>340</v>
      </c>
      <c r="S316" s="13" t="s">
        <v>146</v>
      </c>
      <c r="T316" s="40">
        <v>345455</v>
      </c>
      <c r="U316" s="40">
        <v>438000</v>
      </c>
      <c r="V316" s="40">
        <v>460000</v>
      </c>
      <c r="W316" s="41">
        <v>45421</v>
      </c>
      <c r="X316" s="34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38">
        <v>380000</v>
      </c>
      <c r="AJ316" s="42">
        <f>AI316-T316</f>
        <v>34545</v>
      </c>
      <c r="AK316" s="13"/>
      <c r="AL316" s="43">
        <v>254000</v>
      </c>
      <c r="AM316" s="44">
        <f>IF(AL316="","",AL316-T316)</f>
        <v>-91455</v>
      </c>
      <c r="AN316" s="45" t="b">
        <v>1</v>
      </c>
      <c r="AO316" s="34"/>
      <c r="AP316" s="13"/>
      <c r="AQ316" s="13"/>
      <c r="AR316" s="13"/>
      <c r="AS316" s="13"/>
      <c r="AT316" s="13"/>
      <c r="AU316" s="13"/>
      <c r="AV316" s="13"/>
    </row>
    <row r="317" spans="1:48" ht="12.75" hidden="1">
      <c r="A317" s="38">
        <v>298</v>
      </c>
      <c r="B317" s="38">
        <v>5</v>
      </c>
      <c r="C317" s="13" t="s">
        <v>460</v>
      </c>
      <c r="D317" s="13" t="s">
        <v>106</v>
      </c>
      <c r="E317" s="13" t="s">
        <v>460</v>
      </c>
      <c r="F317" s="38">
        <v>2342250007568</v>
      </c>
      <c r="G317" s="13"/>
      <c r="H317" s="13" t="s">
        <v>2255</v>
      </c>
      <c r="I317" s="13" t="s">
        <v>2256</v>
      </c>
      <c r="J317" s="13" t="s">
        <v>2257</v>
      </c>
      <c r="K317" s="13" t="s">
        <v>156</v>
      </c>
      <c r="L317" s="13" t="s">
        <v>1328</v>
      </c>
      <c r="M317" s="13" t="s">
        <v>56</v>
      </c>
      <c r="N317" s="13" t="s">
        <v>52</v>
      </c>
      <c r="O317" s="13" t="s">
        <v>2244</v>
      </c>
      <c r="P317" s="39">
        <v>45336</v>
      </c>
      <c r="Q317" s="13" t="s">
        <v>460</v>
      </c>
      <c r="R317" s="38">
        <v>199</v>
      </c>
      <c r="S317" s="13" t="s">
        <v>146</v>
      </c>
      <c r="T317" s="40">
        <v>263636</v>
      </c>
      <c r="U317" s="40">
        <v>428000</v>
      </c>
      <c r="V317" s="40">
        <v>330000</v>
      </c>
      <c r="W317" s="41">
        <v>45526</v>
      </c>
      <c r="X317" s="34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38">
        <v>350000</v>
      </c>
      <c r="AJ317" s="42">
        <f>AI317-T317</f>
        <v>86364</v>
      </c>
      <c r="AK317" s="13"/>
      <c r="AL317" s="43">
        <v>291000</v>
      </c>
      <c r="AM317" s="42">
        <f>IF(AL317="","",AL317-T317)</f>
        <v>27364</v>
      </c>
      <c r="AN317" s="45" t="b">
        <v>0</v>
      </c>
      <c r="AO317" s="13"/>
      <c r="AP317" s="13"/>
      <c r="AQ317" s="13"/>
      <c r="AR317" s="13"/>
      <c r="AS317" s="13"/>
      <c r="AT317" s="13"/>
      <c r="AU317" s="13"/>
      <c r="AV317" s="13"/>
    </row>
    <row r="318" spans="1:48" ht="12.75">
      <c r="A318" s="38">
        <v>298</v>
      </c>
      <c r="B318" s="38">
        <v>6</v>
      </c>
      <c r="C318" s="13" t="s">
        <v>460</v>
      </c>
      <c r="D318" s="13" t="s">
        <v>106</v>
      </c>
      <c r="E318" s="13" t="s">
        <v>130</v>
      </c>
      <c r="F318" s="38">
        <v>2340980013842</v>
      </c>
      <c r="G318" s="13"/>
      <c r="H318" s="13" t="s">
        <v>2258</v>
      </c>
      <c r="I318" s="13" t="s">
        <v>2259</v>
      </c>
      <c r="J318" s="13" t="s">
        <v>2260</v>
      </c>
      <c r="K318" s="13" t="s">
        <v>177</v>
      </c>
      <c r="L318" s="13" t="s">
        <v>145</v>
      </c>
      <c r="M318" s="13" t="s">
        <v>479</v>
      </c>
      <c r="N318" s="13" t="s">
        <v>52</v>
      </c>
      <c r="O318" s="13" t="s">
        <v>2261</v>
      </c>
      <c r="P318" s="39">
        <v>45222</v>
      </c>
      <c r="Q318" s="13" t="s">
        <v>130</v>
      </c>
      <c r="R318" s="38">
        <v>313</v>
      </c>
      <c r="S318" s="13" t="s">
        <v>146</v>
      </c>
      <c r="T318" s="40">
        <v>336364</v>
      </c>
      <c r="U318" s="40">
        <v>400000</v>
      </c>
      <c r="V318" s="40">
        <v>450000</v>
      </c>
      <c r="W318" s="41">
        <v>45498</v>
      </c>
      <c r="X318" s="34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38">
        <v>350000</v>
      </c>
      <c r="AJ318" s="42">
        <f>AI318-T318</f>
        <v>13636</v>
      </c>
      <c r="AK318" s="13"/>
      <c r="AL318" s="43">
        <v>180000</v>
      </c>
      <c r="AM318" s="44">
        <f>IF(AL318="","",AL318-T318)</f>
        <v>-156364</v>
      </c>
      <c r="AN318" s="45" t="b">
        <v>1</v>
      </c>
      <c r="AO318" s="34"/>
      <c r="AP318" s="13"/>
      <c r="AQ318" s="13"/>
      <c r="AR318" s="13"/>
      <c r="AS318" s="13"/>
      <c r="AT318" s="13"/>
      <c r="AU318" s="13"/>
      <c r="AV318" s="13"/>
    </row>
    <row r="319" spans="1:48" ht="12.75">
      <c r="A319" s="38">
        <v>298</v>
      </c>
      <c r="B319" s="38">
        <v>7</v>
      </c>
      <c r="C319" s="13" t="s">
        <v>460</v>
      </c>
      <c r="D319" s="13" t="s">
        <v>106</v>
      </c>
      <c r="E319" s="13" t="s">
        <v>135</v>
      </c>
      <c r="F319" s="38">
        <v>2341810015395</v>
      </c>
      <c r="G319" s="13"/>
      <c r="H319" s="13" t="s">
        <v>347</v>
      </c>
      <c r="I319" s="13" t="s">
        <v>2262</v>
      </c>
      <c r="J319" s="38">
        <v>19937872</v>
      </c>
      <c r="K319" s="13" t="s">
        <v>156</v>
      </c>
      <c r="L319" s="13" t="s">
        <v>2263</v>
      </c>
      <c r="M319" s="13" t="s">
        <v>51</v>
      </c>
      <c r="N319" s="13" t="s">
        <v>82</v>
      </c>
      <c r="O319" s="13" t="s">
        <v>256</v>
      </c>
      <c r="P319" s="39">
        <v>45069</v>
      </c>
      <c r="Q319" s="13" t="s">
        <v>135</v>
      </c>
      <c r="R319" s="38">
        <v>466</v>
      </c>
      <c r="S319" s="13" t="s">
        <v>146</v>
      </c>
      <c r="T319" s="40">
        <v>318182</v>
      </c>
      <c r="U319" s="40">
        <v>318000</v>
      </c>
      <c r="V319" s="40">
        <v>470000</v>
      </c>
      <c r="W319" s="41">
        <v>45498</v>
      </c>
      <c r="X319" s="34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38">
        <v>318000</v>
      </c>
      <c r="AJ319" s="44">
        <f>AI319-T319</f>
        <v>-182</v>
      </c>
      <c r="AK319" s="13"/>
      <c r="AL319" s="43">
        <v>154000</v>
      </c>
      <c r="AM319" s="44">
        <f>IF(AL319="","",AL319-T319)</f>
        <v>-164182</v>
      </c>
      <c r="AN319" s="45" t="b">
        <v>1</v>
      </c>
      <c r="AO319" s="34"/>
      <c r="AP319" s="13"/>
      <c r="AQ319" s="13"/>
      <c r="AR319" s="13"/>
      <c r="AS319" s="13"/>
      <c r="AT319" s="13"/>
      <c r="AU319" s="13"/>
      <c r="AV319" s="13"/>
    </row>
    <row r="320" spans="1:48" ht="12.75" hidden="1">
      <c r="A320" s="38">
        <v>298</v>
      </c>
      <c r="B320" s="38">
        <v>8</v>
      </c>
      <c r="C320" s="13" t="s">
        <v>460</v>
      </c>
      <c r="D320" s="13" t="s">
        <v>106</v>
      </c>
      <c r="E320" s="13" t="s">
        <v>530</v>
      </c>
      <c r="F320" s="38">
        <v>2340640025369</v>
      </c>
      <c r="G320" s="13"/>
      <c r="H320" s="13" t="s">
        <v>2264</v>
      </c>
      <c r="I320" s="13"/>
      <c r="J320" s="13" t="s">
        <v>736</v>
      </c>
      <c r="K320" s="13" t="s">
        <v>177</v>
      </c>
      <c r="L320" s="13" t="s">
        <v>1740</v>
      </c>
      <c r="M320" s="13" t="s">
        <v>56</v>
      </c>
      <c r="N320" s="13" t="s">
        <v>63</v>
      </c>
      <c r="O320" s="13" t="s">
        <v>2228</v>
      </c>
      <c r="P320" s="39">
        <v>44916</v>
      </c>
      <c r="Q320" s="13" t="s">
        <v>530</v>
      </c>
      <c r="R320" s="38">
        <v>619</v>
      </c>
      <c r="S320" s="13" t="s">
        <v>146</v>
      </c>
      <c r="T320" s="40">
        <v>277273</v>
      </c>
      <c r="U320" s="40">
        <v>258000</v>
      </c>
      <c r="V320" s="40">
        <v>400000</v>
      </c>
      <c r="W320" s="41">
        <v>45491</v>
      </c>
      <c r="X320" s="34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38">
        <v>278000</v>
      </c>
      <c r="AJ320" s="42">
        <f>AI320-T320</f>
        <v>727</v>
      </c>
      <c r="AK320" s="13"/>
      <c r="AL320" s="43">
        <v>142000</v>
      </c>
      <c r="AM320" s="44">
        <f>IF(AL320="","",AL320-T320)</f>
        <v>-135273</v>
      </c>
      <c r="AN320" s="45" t="b">
        <v>0</v>
      </c>
      <c r="AO320" s="13"/>
      <c r="AP320" s="13"/>
      <c r="AQ320" s="13"/>
      <c r="AR320" s="13"/>
      <c r="AS320" s="13"/>
      <c r="AT320" s="13"/>
      <c r="AU320" s="13"/>
      <c r="AV320" s="13"/>
    </row>
    <row r="321" spans="1:48" ht="12.75">
      <c r="A321" s="38">
        <v>298</v>
      </c>
      <c r="B321" s="38">
        <v>9</v>
      </c>
      <c r="C321" s="13" t="s">
        <v>460</v>
      </c>
      <c r="D321" s="13" t="s">
        <v>106</v>
      </c>
      <c r="E321" s="13" t="s">
        <v>135</v>
      </c>
      <c r="F321" s="38">
        <v>2341810015234</v>
      </c>
      <c r="G321" s="13"/>
      <c r="H321" s="13" t="s">
        <v>2258</v>
      </c>
      <c r="I321" s="13" t="s">
        <v>2265</v>
      </c>
      <c r="J321" s="13" t="s">
        <v>2266</v>
      </c>
      <c r="K321" s="13" t="s">
        <v>177</v>
      </c>
      <c r="L321" s="13" t="s">
        <v>266</v>
      </c>
      <c r="M321" s="13" t="s">
        <v>51</v>
      </c>
      <c r="N321" s="13" t="s">
        <v>52</v>
      </c>
      <c r="O321" s="13" t="s">
        <v>2267</v>
      </c>
      <c r="P321" s="39">
        <v>45062</v>
      </c>
      <c r="Q321" s="13" t="s">
        <v>135</v>
      </c>
      <c r="R321" s="38">
        <v>473</v>
      </c>
      <c r="S321" s="13" t="s">
        <v>146</v>
      </c>
      <c r="T321" s="40">
        <v>269091</v>
      </c>
      <c r="U321" s="40">
        <v>248000</v>
      </c>
      <c r="V321" s="40">
        <v>400000</v>
      </c>
      <c r="W321" s="41">
        <v>45470</v>
      </c>
      <c r="X321" s="34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38">
        <v>270000</v>
      </c>
      <c r="AJ321" s="42">
        <f>AI321-T321</f>
        <v>909</v>
      </c>
      <c r="AK321" s="13"/>
      <c r="AL321" s="43">
        <v>42000</v>
      </c>
      <c r="AM321" s="44">
        <f>IF(AL321="","",AL321-T321)</f>
        <v>-227091</v>
      </c>
      <c r="AN321" s="45" t="b">
        <v>1</v>
      </c>
      <c r="AO321" s="34"/>
      <c r="AP321" s="13"/>
      <c r="AQ321" s="13"/>
      <c r="AR321" s="13"/>
      <c r="AS321" s="13"/>
      <c r="AT321" s="13"/>
      <c r="AU321" s="13"/>
      <c r="AV321" s="13"/>
    </row>
    <row r="322" spans="1:48" ht="12.75" hidden="1">
      <c r="A322" s="38">
        <v>298</v>
      </c>
      <c r="B322" s="38">
        <v>10</v>
      </c>
      <c r="C322" s="13" t="s">
        <v>460</v>
      </c>
      <c r="D322" s="13" t="s">
        <v>106</v>
      </c>
      <c r="E322" s="13" t="s">
        <v>530</v>
      </c>
      <c r="F322" s="38">
        <v>2340640039021</v>
      </c>
      <c r="G322" s="13"/>
      <c r="H322" s="13" t="s">
        <v>2258</v>
      </c>
      <c r="I322" s="13" t="s">
        <v>2268</v>
      </c>
      <c r="J322" s="13" t="s">
        <v>2269</v>
      </c>
      <c r="K322" s="13" t="s">
        <v>177</v>
      </c>
      <c r="L322" s="13" t="s">
        <v>2270</v>
      </c>
      <c r="M322" s="13" t="s">
        <v>51</v>
      </c>
      <c r="N322" s="13" t="s">
        <v>52</v>
      </c>
      <c r="O322" s="13" t="s">
        <v>2228</v>
      </c>
      <c r="P322" s="39">
        <v>45322</v>
      </c>
      <c r="Q322" s="13" t="s">
        <v>530</v>
      </c>
      <c r="R322" s="38">
        <v>213</v>
      </c>
      <c r="S322" s="34" t="s">
        <v>146</v>
      </c>
      <c r="T322" s="40">
        <v>54546</v>
      </c>
      <c r="U322" s="40">
        <v>158000</v>
      </c>
      <c r="V322" s="40">
        <v>80000</v>
      </c>
      <c r="W322" s="41">
        <v>45327</v>
      </c>
      <c r="X322" s="34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38">
        <v>100000</v>
      </c>
      <c r="AJ322" s="42">
        <f>AI322-T322</f>
        <v>45454</v>
      </c>
      <c r="AK322" s="13"/>
      <c r="AL322" s="43">
        <v>17000</v>
      </c>
      <c r="AM322" s="44">
        <f>IF(AL322="","",AL322-T322)</f>
        <v>-37546</v>
      </c>
      <c r="AN322" s="45" t="b">
        <v>0</v>
      </c>
      <c r="AO322" s="13"/>
      <c r="AP322" s="13"/>
      <c r="AQ322" s="13"/>
      <c r="AR322" s="13"/>
      <c r="AS322" s="13"/>
      <c r="AT322" s="13"/>
      <c r="AU322" s="13"/>
      <c r="AV322" s="13"/>
    </row>
    <row r="323" spans="1:48" ht="12.75" hidden="1">
      <c r="A323" s="38">
        <v>301</v>
      </c>
      <c r="B323" s="38">
        <v>1</v>
      </c>
      <c r="C323" s="13" t="s">
        <v>460</v>
      </c>
      <c r="D323" s="13" t="s">
        <v>106</v>
      </c>
      <c r="E323" s="13" t="s">
        <v>474</v>
      </c>
      <c r="F323" s="38">
        <v>2340530020818</v>
      </c>
      <c r="G323" s="13"/>
      <c r="H323" s="13" t="s">
        <v>2271</v>
      </c>
      <c r="I323" s="13" t="s">
        <v>2272</v>
      </c>
      <c r="J323" s="13" t="s">
        <v>2273</v>
      </c>
      <c r="K323" s="13" t="s">
        <v>813</v>
      </c>
      <c r="L323" s="13" t="s">
        <v>2274</v>
      </c>
      <c r="M323" s="13" t="s">
        <v>56</v>
      </c>
      <c r="N323" s="13" t="s">
        <v>82</v>
      </c>
      <c r="O323" s="13" t="s">
        <v>1710</v>
      </c>
      <c r="P323" s="39">
        <v>45147</v>
      </c>
      <c r="Q323" s="13" t="s">
        <v>474</v>
      </c>
      <c r="R323" s="38">
        <v>388</v>
      </c>
      <c r="S323" s="13" t="s">
        <v>146</v>
      </c>
      <c r="T323" s="40">
        <v>118182</v>
      </c>
      <c r="U323" s="40">
        <v>158000</v>
      </c>
      <c r="V323" s="40">
        <v>200000</v>
      </c>
      <c r="W323" s="41">
        <v>45387</v>
      </c>
      <c r="X323" s="34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38">
        <v>120000</v>
      </c>
      <c r="AJ323" s="42">
        <f>AI323-T323</f>
        <v>1818</v>
      </c>
      <c r="AK323" s="13"/>
      <c r="AL323" s="43">
        <v>87000</v>
      </c>
      <c r="AM323" s="44">
        <f>IF(AL323="","",AL323-T323)</f>
        <v>-31182</v>
      </c>
      <c r="AN323" s="45" t="b">
        <v>0</v>
      </c>
      <c r="AO323" s="13"/>
      <c r="AP323" s="13"/>
      <c r="AQ323" s="13"/>
      <c r="AR323" s="13"/>
      <c r="AS323" s="13"/>
      <c r="AT323" s="13"/>
      <c r="AU323" s="13"/>
      <c r="AV323" s="13"/>
    </row>
    <row r="324" spans="1:48" ht="12.75" hidden="1">
      <c r="A324" s="38">
        <v>301</v>
      </c>
      <c r="B324" s="38">
        <v>2</v>
      </c>
      <c r="C324" s="13" t="s">
        <v>460</v>
      </c>
      <c r="D324" s="13" t="s">
        <v>106</v>
      </c>
      <c r="E324" s="13" t="s">
        <v>530</v>
      </c>
      <c r="F324" s="38">
        <v>2340640038918</v>
      </c>
      <c r="G324" s="13"/>
      <c r="H324" s="13" t="s">
        <v>2275</v>
      </c>
      <c r="I324" s="13" t="s">
        <v>2276</v>
      </c>
      <c r="J324" s="13" t="s">
        <v>2277</v>
      </c>
      <c r="K324" s="13" t="s">
        <v>156</v>
      </c>
      <c r="L324" s="13" t="s">
        <v>1644</v>
      </c>
      <c r="M324" s="13" t="s">
        <v>51</v>
      </c>
      <c r="N324" s="13" t="s">
        <v>52</v>
      </c>
      <c r="O324" s="13" t="s">
        <v>2228</v>
      </c>
      <c r="P324" s="39">
        <v>45316</v>
      </c>
      <c r="Q324" s="13" t="s">
        <v>530</v>
      </c>
      <c r="R324" s="38">
        <v>219</v>
      </c>
      <c r="S324" s="13" t="s">
        <v>146</v>
      </c>
      <c r="T324" s="40">
        <v>77273</v>
      </c>
      <c r="U324" s="40">
        <v>138000</v>
      </c>
      <c r="V324" s="40">
        <v>100000</v>
      </c>
      <c r="W324" s="41">
        <v>45327</v>
      </c>
      <c r="X324" s="34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38">
        <v>100000</v>
      </c>
      <c r="AJ324" s="42">
        <f>AI324-T324</f>
        <v>22727</v>
      </c>
      <c r="AK324" s="13"/>
      <c r="AL324" s="43">
        <v>98000</v>
      </c>
      <c r="AM324" s="42">
        <f>IF(AL324="","",AL324-T324)</f>
        <v>20727</v>
      </c>
      <c r="AN324" s="45" t="b">
        <v>0</v>
      </c>
      <c r="AO324" s="13"/>
      <c r="AP324" s="13"/>
      <c r="AQ324" s="13"/>
      <c r="AR324" s="13"/>
      <c r="AS324" s="13"/>
      <c r="AT324" s="13"/>
      <c r="AU324" s="13"/>
      <c r="AV324" s="13"/>
    </row>
    <row r="325" spans="1:48" ht="12.75" hidden="1">
      <c r="A325" s="38">
        <v>301</v>
      </c>
      <c r="B325" s="38">
        <v>3</v>
      </c>
      <c r="C325" s="13" t="s">
        <v>460</v>
      </c>
      <c r="D325" s="13" t="s">
        <v>106</v>
      </c>
      <c r="E325" s="13" t="s">
        <v>79</v>
      </c>
      <c r="F325" s="38">
        <v>2342690015055</v>
      </c>
      <c r="G325" s="13"/>
      <c r="H325" s="13" t="s">
        <v>2278</v>
      </c>
      <c r="I325" s="13" t="s">
        <v>2279</v>
      </c>
      <c r="J325" s="13" t="s">
        <v>2280</v>
      </c>
      <c r="K325" s="13" t="s">
        <v>156</v>
      </c>
      <c r="L325" s="13" t="s">
        <v>2281</v>
      </c>
      <c r="M325" s="13" t="s">
        <v>56</v>
      </c>
      <c r="N325" s="13" t="s">
        <v>63</v>
      </c>
      <c r="O325" s="13" t="s">
        <v>987</v>
      </c>
      <c r="P325" s="39">
        <v>45270</v>
      </c>
      <c r="Q325" s="13" t="s">
        <v>79</v>
      </c>
      <c r="R325" s="38">
        <v>265</v>
      </c>
      <c r="S325" s="13" t="s">
        <v>146</v>
      </c>
      <c r="T325" s="40">
        <v>81818</v>
      </c>
      <c r="U325" s="40">
        <v>108000</v>
      </c>
      <c r="V325" s="40">
        <v>100000</v>
      </c>
      <c r="W325" s="41">
        <v>45279</v>
      </c>
      <c r="X325" s="34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38">
        <v>85000</v>
      </c>
      <c r="AJ325" s="42">
        <f>AI325-T325</f>
        <v>3182</v>
      </c>
      <c r="AK325" s="13"/>
      <c r="AL325" s="43">
        <v>81000</v>
      </c>
      <c r="AM325" s="44">
        <f>IF(AL325="","",AL325-T325)</f>
        <v>-818</v>
      </c>
      <c r="AN325" s="45" t="b">
        <v>0</v>
      </c>
      <c r="AO325" s="13"/>
      <c r="AP325" s="13"/>
      <c r="AQ325" s="13"/>
      <c r="AR325" s="13"/>
      <c r="AS325" s="13"/>
      <c r="AT325" s="13"/>
      <c r="AU325" s="13"/>
      <c r="AV325" s="13"/>
    </row>
    <row r="326" spans="1:48" ht="12.75" hidden="1">
      <c r="A326" s="38">
        <v>301</v>
      </c>
      <c r="B326" s="38">
        <v>4</v>
      </c>
      <c r="C326" s="13" t="s">
        <v>460</v>
      </c>
      <c r="D326" s="13" t="s">
        <v>106</v>
      </c>
      <c r="E326" s="13" t="s">
        <v>130</v>
      </c>
      <c r="F326" s="38">
        <v>2340980017918</v>
      </c>
      <c r="G326" s="13"/>
      <c r="H326" s="13" t="s">
        <v>2282</v>
      </c>
      <c r="I326" s="13" t="s">
        <v>2283</v>
      </c>
      <c r="J326" s="13"/>
      <c r="K326" s="13" t="s">
        <v>156</v>
      </c>
      <c r="L326" s="13" t="s">
        <v>1800</v>
      </c>
      <c r="M326" s="13" t="s">
        <v>56</v>
      </c>
      <c r="N326" s="13" t="s">
        <v>946</v>
      </c>
      <c r="O326" s="13" t="s">
        <v>2284</v>
      </c>
      <c r="P326" s="39">
        <v>45346</v>
      </c>
      <c r="Q326" s="13" t="s">
        <v>130</v>
      </c>
      <c r="R326" s="38">
        <v>189</v>
      </c>
      <c r="S326" s="13" t="s">
        <v>146</v>
      </c>
      <c r="T326" s="40">
        <v>50000</v>
      </c>
      <c r="U326" s="40">
        <v>98000</v>
      </c>
      <c r="V326" s="40">
        <v>88000</v>
      </c>
      <c r="W326" s="41">
        <v>45362</v>
      </c>
      <c r="X326" s="34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38">
        <v>60000</v>
      </c>
      <c r="AJ326" s="42">
        <f>AI326-T326</f>
        <v>10000</v>
      </c>
      <c r="AK326" s="13"/>
      <c r="AL326" s="43">
        <v>60000</v>
      </c>
      <c r="AM326" s="42">
        <f>IF(AL326="","",AL326-T326)</f>
        <v>10000</v>
      </c>
      <c r="AN326" s="45" t="b">
        <v>0</v>
      </c>
      <c r="AO326" s="13"/>
      <c r="AP326" s="13"/>
      <c r="AQ326" s="13"/>
      <c r="AR326" s="13"/>
      <c r="AS326" s="13"/>
      <c r="AT326" s="13"/>
      <c r="AU326" s="13"/>
      <c r="AV326" s="13"/>
    </row>
    <row r="327" spans="1:48" ht="12.75">
      <c r="A327" s="38">
        <v>301</v>
      </c>
      <c r="B327" s="38">
        <v>5</v>
      </c>
      <c r="C327" s="13" t="s">
        <v>460</v>
      </c>
      <c r="D327" s="13" t="s">
        <v>106</v>
      </c>
      <c r="E327" s="13" t="s">
        <v>107</v>
      </c>
      <c r="F327" s="38">
        <v>2340520084073</v>
      </c>
      <c r="G327" s="13"/>
      <c r="H327" s="13" t="s">
        <v>720</v>
      </c>
      <c r="I327" s="13" t="s">
        <v>721</v>
      </c>
      <c r="J327" s="13" t="s">
        <v>416</v>
      </c>
      <c r="K327" s="13" t="s">
        <v>156</v>
      </c>
      <c r="L327" s="13" t="s">
        <v>157</v>
      </c>
      <c r="M327" s="13" t="s">
        <v>56</v>
      </c>
      <c r="N327" s="13" t="s">
        <v>417</v>
      </c>
      <c r="O327" s="13" t="s">
        <v>198</v>
      </c>
      <c r="P327" s="39">
        <v>45225</v>
      </c>
      <c r="Q327" s="13" t="s">
        <v>107</v>
      </c>
      <c r="R327" s="38">
        <v>310</v>
      </c>
      <c r="S327" s="13" t="s">
        <v>146</v>
      </c>
      <c r="T327" s="40">
        <v>73636</v>
      </c>
      <c r="U327" s="40">
        <v>88000</v>
      </c>
      <c r="V327" s="40">
        <v>100000</v>
      </c>
      <c r="W327" s="41">
        <v>45502</v>
      </c>
      <c r="X327" s="34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38">
        <v>80000</v>
      </c>
      <c r="AJ327" s="42">
        <f>AI327-T327</f>
        <v>6364</v>
      </c>
      <c r="AK327" s="13"/>
      <c r="AL327" s="43">
        <v>40000</v>
      </c>
      <c r="AM327" s="44">
        <f>IF(AL327="","",AL327-T327)</f>
        <v>-33636</v>
      </c>
      <c r="AN327" s="45" t="b">
        <v>1</v>
      </c>
      <c r="AO327" s="34"/>
      <c r="AP327" s="13"/>
      <c r="AQ327" s="13"/>
      <c r="AR327" s="13"/>
      <c r="AS327" s="13"/>
      <c r="AT327" s="13"/>
      <c r="AU327" s="13"/>
      <c r="AV327" s="13"/>
    </row>
    <row r="328" spans="1:48" ht="12.75" hidden="1">
      <c r="A328" s="38">
        <v>301</v>
      </c>
      <c r="B328" s="38">
        <v>6</v>
      </c>
      <c r="C328" s="13" t="s">
        <v>460</v>
      </c>
      <c r="D328" s="13" t="s">
        <v>106</v>
      </c>
      <c r="E328" s="13" t="s">
        <v>153</v>
      </c>
      <c r="F328" s="38">
        <v>2339640017085</v>
      </c>
      <c r="G328" s="13"/>
      <c r="H328" s="13" t="s">
        <v>2285</v>
      </c>
      <c r="I328" s="13" t="s">
        <v>2286</v>
      </c>
      <c r="J328" s="13" t="s">
        <v>2287</v>
      </c>
      <c r="K328" s="13" t="s">
        <v>177</v>
      </c>
      <c r="L328" s="13" t="s">
        <v>178</v>
      </c>
      <c r="M328" s="13" t="s">
        <v>241</v>
      </c>
      <c r="N328" s="13" t="s">
        <v>52</v>
      </c>
      <c r="O328" s="13" t="s">
        <v>184</v>
      </c>
      <c r="P328" s="39">
        <v>45248</v>
      </c>
      <c r="Q328" s="13" t="s">
        <v>153</v>
      </c>
      <c r="R328" s="38">
        <v>287</v>
      </c>
      <c r="S328" s="13" t="s">
        <v>146</v>
      </c>
      <c r="T328" s="40">
        <v>31818</v>
      </c>
      <c r="U328" s="40">
        <v>71800</v>
      </c>
      <c r="V328" s="40">
        <v>45000</v>
      </c>
      <c r="W328" s="41">
        <v>45512</v>
      </c>
      <c r="X328" s="34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38">
        <v>50000</v>
      </c>
      <c r="AJ328" s="42">
        <f>AI328-T328</f>
        <v>18182</v>
      </c>
      <c r="AK328" s="13"/>
      <c r="AL328" s="43">
        <v>31000</v>
      </c>
      <c r="AM328" s="44">
        <f>IF(AL328="","",AL328-T328)</f>
        <v>-818</v>
      </c>
      <c r="AN328" s="45" t="b">
        <v>0</v>
      </c>
      <c r="AO328" s="13"/>
      <c r="AP328" s="13"/>
      <c r="AQ328" s="13"/>
      <c r="AR328" s="13"/>
      <c r="AS328" s="13"/>
      <c r="AT328" s="13"/>
      <c r="AU328" s="13"/>
      <c r="AV328" s="13"/>
    </row>
    <row r="329" spans="1:48" ht="12.75" hidden="1">
      <c r="A329" s="38">
        <v>301</v>
      </c>
      <c r="B329" s="38">
        <v>7</v>
      </c>
      <c r="C329" s="13" t="s">
        <v>460</v>
      </c>
      <c r="D329" s="13" t="s">
        <v>106</v>
      </c>
      <c r="E329" s="13" t="s">
        <v>153</v>
      </c>
      <c r="F329" s="38">
        <v>2339640018044</v>
      </c>
      <c r="G329" s="13"/>
      <c r="H329" s="13" t="s">
        <v>2288</v>
      </c>
      <c r="I329" s="13" t="s">
        <v>2289</v>
      </c>
      <c r="J329" s="13" t="s">
        <v>2290</v>
      </c>
      <c r="K329" s="13" t="s">
        <v>177</v>
      </c>
      <c r="L329" s="13" t="s">
        <v>145</v>
      </c>
      <c r="M329" s="13" t="s">
        <v>241</v>
      </c>
      <c r="N329" s="13" t="s">
        <v>52</v>
      </c>
      <c r="O329" s="13" t="s">
        <v>2291</v>
      </c>
      <c r="P329" s="39">
        <v>45289</v>
      </c>
      <c r="Q329" s="13" t="s">
        <v>153</v>
      </c>
      <c r="R329" s="38">
        <v>246</v>
      </c>
      <c r="S329" s="13" t="s">
        <v>146</v>
      </c>
      <c r="T329" s="40">
        <v>50000</v>
      </c>
      <c r="U329" s="40">
        <v>70000</v>
      </c>
      <c r="V329" s="40">
        <v>60000</v>
      </c>
      <c r="W329" s="41">
        <v>45491</v>
      </c>
      <c r="X329" s="34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38">
        <v>60000</v>
      </c>
      <c r="AJ329" s="42">
        <f>AI329-T329</f>
        <v>10000</v>
      </c>
      <c r="AK329" s="13"/>
      <c r="AL329" s="43">
        <v>60000</v>
      </c>
      <c r="AM329" s="42">
        <f>IF(AL329="","",AL329-T329)</f>
        <v>10000</v>
      </c>
      <c r="AN329" s="45" t="b">
        <v>0</v>
      </c>
      <c r="AO329" s="13"/>
      <c r="AP329" s="13"/>
      <c r="AQ329" s="13"/>
      <c r="AR329" s="13"/>
      <c r="AS329" s="13"/>
      <c r="AT329" s="13"/>
      <c r="AU329" s="13"/>
      <c r="AV329" s="13"/>
    </row>
    <row r="330" spans="1:48" ht="12.75" hidden="1">
      <c r="A330" s="38">
        <v>301</v>
      </c>
      <c r="B330" s="38">
        <v>8</v>
      </c>
      <c r="C330" s="13" t="s">
        <v>460</v>
      </c>
      <c r="D330" s="13" t="s">
        <v>106</v>
      </c>
      <c r="E330" s="13" t="s">
        <v>467</v>
      </c>
      <c r="F330" s="38">
        <v>2342290032735</v>
      </c>
      <c r="G330" s="13"/>
      <c r="H330" s="13" t="s">
        <v>1787</v>
      </c>
      <c r="I330" s="13" t="s">
        <v>2292</v>
      </c>
      <c r="J330" s="38">
        <v>19793319</v>
      </c>
      <c r="K330" s="13" t="s">
        <v>156</v>
      </c>
      <c r="L330" s="13" t="s">
        <v>2293</v>
      </c>
      <c r="M330" s="13" t="s">
        <v>51</v>
      </c>
      <c r="N330" s="13" t="s">
        <v>82</v>
      </c>
      <c r="O330" s="13" t="s">
        <v>471</v>
      </c>
      <c r="P330" s="39">
        <v>45268</v>
      </c>
      <c r="Q330" s="13" t="s">
        <v>467</v>
      </c>
      <c r="R330" s="40">
        <v>267</v>
      </c>
      <c r="S330" s="13" t="s">
        <v>146</v>
      </c>
      <c r="T330" s="40">
        <v>36364</v>
      </c>
      <c r="U330" s="40">
        <v>53000</v>
      </c>
      <c r="V330" s="40">
        <v>60000</v>
      </c>
      <c r="W330" s="41">
        <v>45484</v>
      </c>
      <c r="X330" s="34"/>
      <c r="Y330" s="34"/>
      <c r="Z330" s="34"/>
      <c r="AA330" s="34"/>
      <c r="AB330" s="13"/>
      <c r="AC330" s="13"/>
      <c r="AD330" s="13"/>
      <c r="AE330" s="13"/>
      <c r="AF330" s="13"/>
      <c r="AG330" s="13"/>
      <c r="AH330" s="13"/>
      <c r="AI330" s="38">
        <v>50000</v>
      </c>
      <c r="AJ330" s="42">
        <f>AI330-T330</f>
        <v>13636</v>
      </c>
      <c r="AK330" s="13"/>
      <c r="AL330" s="43">
        <v>36000</v>
      </c>
      <c r="AM330" s="44">
        <f>IF(AL330="","",AL330-T330)</f>
        <v>-364</v>
      </c>
      <c r="AN330" s="45" t="b">
        <v>0</v>
      </c>
      <c r="AO330" s="13"/>
      <c r="AP330" s="13"/>
      <c r="AQ330" s="13"/>
      <c r="AR330" s="13"/>
      <c r="AS330" s="13"/>
      <c r="AT330" s="13"/>
      <c r="AU330" s="13"/>
      <c r="AV330" s="13"/>
    </row>
    <row r="331" spans="1:48" ht="12.75" hidden="1">
      <c r="A331" s="38">
        <v>301</v>
      </c>
      <c r="B331" s="38">
        <v>9</v>
      </c>
      <c r="C331" s="13" t="s">
        <v>460</v>
      </c>
      <c r="D331" s="13" t="s">
        <v>106</v>
      </c>
      <c r="E331" s="13" t="s">
        <v>1500</v>
      </c>
      <c r="F331" s="38">
        <v>2340210020015</v>
      </c>
      <c r="G331" s="13"/>
      <c r="H331" s="13" t="s">
        <v>2127</v>
      </c>
      <c r="I331" s="13" t="s">
        <v>2294</v>
      </c>
      <c r="J331" s="13"/>
      <c r="K331" s="13" t="s">
        <v>177</v>
      </c>
      <c r="L331" s="13" t="s">
        <v>2295</v>
      </c>
      <c r="M331" s="13" t="s">
        <v>241</v>
      </c>
      <c r="N331" s="13" t="s">
        <v>52</v>
      </c>
      <c r="O331" s="13" t="s">
        <v>1469</v>
      </c>
      <c r="P331" s="39">
        <v>45124</v>
      </c>
      <c r="Q331" s="13" t="s">
        <v>1500</v>
      </c>
      <c r="R331" s="40">
        <v>411</v>
      </c>
      <c r="S331" s="13" t="s">
        <v>146</v>
      </c>
      <c r="T331" s="40">
        <v>18182</v>
      </c>
      <c r="U331" s="40">
        <v>20000</v>
      </c>
      <c r="V331" s="40">
        <v>25000</v>
      </c>
      <c r="W331" s="41">
        <v>45498</v>
      </c>
      <c r="X331" s="34"/>
      <c r="Y331" s="34"/>
      <c r="Z331" s="34"/>
      <c r="AA331" s="34"/>
      <c r="AB331" s="13"/>
      <c r="AC331" s="13"/>
      <c r="AD331" s="13"/>
      <c r="AE331" s="13"/>
      <c r="AF331" s="13"/>
      <c r="AG331" s="13"/>
      <c r="AH331" s="13"/>
      <c r="AI331" s="38">
        <v>30000</v>
      </c>
      <c r="AJ331" s="42">
        <f>AI331-T331</f>
        <v>11818</v>
      </c>
      <c r="AK331" s="13"/>
      <c r="AL331" s="43">
        <v>10000</v>
      </c>
      <c r="AM331" s="44">
        <f>IF(AL331="","",AL331-T331)</f>
        <v>-8182</v>
      </c>
      <c r="AN331" s="45" t="b">
        <v>0</v>
      </c>
      <c r="AO331" s="13"/>
      <c r="AP331" s="13"/>
      <c r="AQ331" s="13"/>
      <c r="AR331" s="13"/>
      <c r="AS331" s="13"/>
      <c r="AT331" s="13"/>
      <c r="AU331" s="13"/>
      <c r="AV331" s="13"/>
    </row>
    <row r="332" spans="1:48" ht="12.75" hidden="1">
      <c r="A332" s="38">
        <v>301</v>
      </c>
      <c r="B332" s="38">
        <v>10</v>
      </c>
      <c r="C332" s="13" t="s">
        <v>460</v>
      </c>
      <c r="D332" s="13" t="s">
        <v>106</v>
      </c>
      <c r="E332" s="13" t="s">
        <v>530</v>
      </c>
      <c r="F332" s="38">
        <v>2340640032121</v>
      </c>
      <c r="G332" s="13"/>
      <c r="H332" s="13" t="s">
        <v>2296</v>
      </c>
      <c r="I332" s="13" t="s">
        <v>2297</v>
      </c>
      <c r="J332" s="13" t="s">
        <v>1511</v>
      </c>
      <c r="K332" s="13" t="s">
        <v>144</v>
      </c>
      <c r="L332" s="13" t="s">
        <v>2298</v>
      </c>
      <c r="M332" s="13" t="s">
        <v>241</v>
      </c>
      <c r="N332" s="13" t="s">
        <v>52</v>
      </c>
      <c r="O332" s="13" t="s">
        <v>2219</v>
      </c>
      <c r="P332" s="39">
        <v>45066</v>
      </c>
      <c r="Q332" s="13" t="s">
        <v>530</v>
      </c>
      <c r="R332" s="40">
        <v>469</v>
      </c>
      <c r="S332" s="34" t="s">
        <v>146</v>
      </c>
      <c r="T332" s="40">
        <v>15455</v>
      </c>
      <c r="U332" s="40">
        <v>18000</v>
      </c>
      <c r="V332" s="40">
        <v>23800</v>
      </c>
      <c r="W332" s="41">
        <v>45498</v>
      </c>
      <c r="X332" s="34"/>
      <c r="Y332" s="34"/>
      <c r="Z332" s="34"/>
      <c r="AA332" s="34"/>
      <c r="AB332" s="13"/>
      <c r="AC332" s="13"/>
      <c r="AD332" s="13"/>
      <c r="AE332" s="13"/>
      <c r="AF332" s="13"/>
      <c r="AG332" s="13"/>
      <c r="AH332" s="13"/>
      <c r="AI332" s="38">
        <v>30000</v>
      </c>
      <c r="AJ332" s="42">
        <f>AI332-T332</f>
        <v>14545</v>
      </c>
      <c r="AK332" s="13"/>
      <c r="AL332" s="43">
        <v>10000</v>
      </c>
      <c r="AM332" s="44">
        <f>IF(AL332="","",AL332-T332)</f>
        <v>-5455</v>
      </c>
      <c r="AN332" s="45" t="b">
        <v>0</v>
      </c>
      <c r="AO332" s="13"/>
      <c r="AP332" s="13"/>
      <c r="AQ332" s="13"/>
      <c r="AR332" s="13"/>
      <c r="AS332" s="13"/>
      <c r="AT332" s="13"/>
      <c r="AU332" s="13"/>
      <c r="AV332" s="13"/>
    </row>
    <row r="333" spans="1:48" ht="12.75">
      <c r="A333" s="38">
        <v>327</v>
      </c>
      <c r="B333" s="38">
        <v>1</v>
      </c>
      <c r="C333" s="13" t="s">
        <v>460</v>
      </c>
      <c r="D333" s="13" t="s">
        <v>46</v>
      </c>
      <c r="E333" s="13" t="s">
        <v>53</v>
      </c>
      <c r="F333" s="38">
        <v>2300039826373</v>
      </c>
      <c r="G333" s="38">
        <v>280424044</v>
      </c>
      <c r="H333" s="13" t="s">
        <v>2299</v>
      </c>
      <c r="I333" s="13" t="s">
        <v>2300</v>
      </c>
      <c r="J333" s="13" t="s">
        <v>2301</v>
      </c>
      <c r="K333" s="13" t="s">
        <v>156</v>
      </c>
      <c r="L333" s="13" t="s">
        <v>157</v>
      </c>
      <c r="M333" s="13" t="s">
        <v>51</v>
      </c>
      <c r="N333" s="13" t="s">
        <v>63</v>
      </c>
      <c r="O333" s="13"/>
      <c r="P333" s="39">
        <v>45412</v>
      </c>
      <c r="Q333" s="13" t="s">
        <v>807</v>
      </c>
      <c r="R333" s="38">
        <v>123</v>
      </c>
      <c r="S333" s="13" t="s">
        <v>146</v>
      </c>
      <c r="T333" s="40">
        <v>81000</v>
      </c>
      <c r="U333" s="40">
        <v>98000</v>
      </c>
      <c r="V333" s="40">
        <v>999999</v>
      </c>
      <c r="W333" s="41">
        <v>45433</v>
      </c>
      <c r="X333" s="34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38">
        <v>90000</v>
      </c>
      <c r="AJ333" s="42">
        <f>AI333-T333</f>
        <v>9000</v>
      </c>
      <c r="AK333" s="13"/>
      <c r="AL333" s="43">
        <v>52000</v>
      </c>
      <c r="AM333" s="44">
        <f>IF(AL333="","",AL333-T333)</f>
        <v>-29000</v>
      </c>
      <c r="AN333" s="45" t="b">
        <v>1</v>
      </c>
      <c r="AO333" s="34"/>
      <c r="AP333" s="13"/>
      <c r="AQ333" s="13"/>
      <c r="AR333" s="13"/>
      <c r="AS333" s="13"/>
      <c r="AT333" s="13"/>
      <c r="AU333" s="13"/>
      <c r="AV333" s="13"/>
    </row>
    <row r="334" spans="1:48" ht="12.75" hidden="1">
      <c r="A334" s="38">
        <v>327</v>
      </c>
      <c r="B334" s="38">
        <v>2</v>
      </c>
      <c r="C334" s="13" t="s">
        <v>460</v>
      </c>
      <c r="D334" s="13" t="s">
        <v>106</v>
      </c>
      <c r="E334" s="13" t="s">
        <v>107</v>
      </c>
      <c r="F334" s="38">
        <v>2340520109585</v>
      </c>
      <c r="G334" s="13"/>
      <c r="H334" s="13" t="s">
        <v>2302</v>
      </c>
      <c r="I334" s="13" t="s">
        <v>2303</v>
      </c>
      <c r="J334" s="13" t="s">
        <v>1976</v>
      </c>
      <c r="K334" s="13" t="s">
        <v>2304</v>
      </c>
      <c r="L334" s="13" t="s">
        <v>2305</v>
      </c>
      <c r="M334" s="13" t="s">
        <v>56</v>
      </c>
      <c r="N334" s="13" t="s">
        <v>770</v>
      </c>
      <c r="O334" s="13" t="s">
        <v>1961</v>
      </c>
      <c r="P334" s="39">
        <v>45490</v>
      </c>
      <c r="Q334" s="13" t="s">
        <v>107</v>
      </c>
      <c r="R334" s="40">
        <v>60</v>
      </c>
      <c r="S334" s="13" t="s">
        <v>146</v>
      </c>
      <c r="T334" s="40">
        <v>13637</v>
      </c>
      <c r="U334" s="40">
        <v>30000</v>
      </c>
      <c r="V334" s="40">
        <v>30000</v>
      </c>
      <c r="W334" s="47"/>
      <c r="X334" s="34"/>
      <c r="Y334" s="34" t="s">
        <v>2306</v>
      </c>
      <c r="Z334" s="34" t="s">
        <v>731</v>
      </c>
      <c r="AA334" s="40">
        <v>1</v>
      </c>
      <c r="AB334" s="13" t="s">
        <v>2307</v>
      </c>
      <c r="AC334" s="13"/>
      <c r="AD334" s="13"/>
      <c r="AE334" s="13"/>
      <c r="AF334" s="13"/>
      <c r="AG334" s="13"/>
      <c r="AH334" s="13"/>
      <c r="AI334" s="38">
        <v>30000</v>
      </c>
      <c r="AJ334" s="42">
        <f>AI334-T334</f>
        <v>16363</v>
      </c>
      <c r="AK334" s="13"/>
      <c r="AL334" s="43">
        <v>29000</v>
      </c>
      <c r="AM334" s="42">
        <f>IF(AL334="","",AL334-T334)</f>
        <v>15363</v>
      </c>
      <c r="AN334" s="45" t="b">
        <v>0</v>
      </c>
      <c r="AO334" s="13"/>
      <c r="AP334" s="13"/>
      <c r="AQ334" s="13"/>
      <c r="AR334" s="13"/>
      <c r="AS334" s="13"/>
      <c r="AT334" s="13"/>
      <c r="AU334" s="13"/>
      <c r="AV334" s="13"/>
    </row>
    <row r="335" spans="1:48" ht="12.75" hidden="1">
      <c r="A335" s="38">
        <v>327</v>
      </c>
      <c r="B335" s="38">
        <v>3</v>
      </c>
      <c r="C335" s="13" t="s">
        <v>460</v>
      </c>
      <c r="D335" s="13" t="s">
        <v>106</v>
      </c>
      <c r="E335" s="13" t="s">
        <v>530</v>
      </c>
      <c r="F335" s="38">
        <v>2340640045695</v>
      </c>
      <c r="G335" s="13"/>
      <c r="H335" s="13" t="s">
        <v>2308</v>
      </c>
      <c r="I335" s="13" t="s">
        <v>2309</v>
      </c>
      <c r="J335" s="38">
        <v>22872221</v>
      </c>
      <c r="K335" s="13" t="s">
        <v>156</v>
      </c>
      <c r="L335" s="13" t="s">
        <v>165</v>
      </c>
      <c r="M335" s="13" t="s">
        <v>56</v>
      </c>
      <c r="N335" s="13" t="s">
        <v>82</v>
      </c>
      <c r="O335" s="13" t="s">
        <v>752</v>
      </c>
      <c r="P335" s="39">
        <v>45502</v>
      </c>
      <c r="Q335" s="13" t="s">
        <v>530</v>
      </c>
      <c r="R335" s="38">
        <v>48</v>
      </c>
      <c r="S335" s="13" t="s">
        <v>146</v>
      </c>
      <c r="T335" s="40">
        <v>40909</v>
      </c>
      <c r="U335" s="40">
        <v>88000</v>
      </c>
      <c r="V335" s="40">
        <v>60000</v>
      </c>
      <c r="W335" s="41">
        <v>45505</v>
      </c>
      <c r="X335" s="34" t="s">
        <v>224</v>
      </c>
      <c r="Y335" s="13" t="s">
        <v>2310</v>
      </c>
      <c r="Z335" s="13" t="s">
        <v>2311</v>
      </c>
      <c r="AA335" s="38">
        <v>1</v>
      </c>
      <c r="AB335" s="13" t="s">
        <v>289</v>
      </c>
      <c r="AC335" s="13"/>
      <c r="AD335" s="13"/>
      <c r="AE335" s="13"/>
      <c r="AF335" s="13"/>
      <c r="AG335" s="13"/>
      <c r="AH335" s="13"/>
      <c r="AI335" s="38">
        <v>70000</v>
      </c>
      <c r="AJ335" s="42">
        <f>AI335-T335</f>
        <v>29091</v>
      </c>
      <c r="AK335" s="13"/>
      <c r="AL335" s="43">
        <v>42000</v>
      </c>
      <c r="AM335" s="42">
        <f>IF(AL335="","",AL335-T335)</f>
        <v>1091</v>
      </c>
      <c r="AN335" s="45" t="b">
        <v>0</v>
      </c>
      <c r="AO335" s="13"/>
      <c r="AP335" s="13"/>
      <c r="AQ335" s="13"/>
      <c r="AR335" s="13"/>
      <c r="AS335" s="13"/>
      <c r="AT335" s="13"/>
      <c r="AU335" s="13"/>
      <c r="AV335" s="13"/>
    </row>
    <row r="336" spans="1:48" ht="12.75">
      <c r="A336" s="38">
        <v>327</v>
      </c>
      <c r="B336" s="38">
        <v>4</v>
      </c>
      <c r="C336" s="13" t="s">
        <v>460</v>
      </c>
      <c r="D336" s="13" t="s">
        <v>106</v>
      </c>
      <c r="E336" s="13" t="s">
        <v>530</v>
      </c>
      <c r="F336" s="38">
        <v>2340640044377</v>
      </c>
      <c r="G336" s="13"/>
      <c r="H336" s="13" t="s">
        <v>2312</v>
      </c>
      <c r="I336" s="13" t="s">
        <v>2313</v>
      </c>
      <c r="J336" s="13" t="s">
        <v>416</v>
      </c>
      <c r="K336" s="13" t="s">
        <v>156</v>
      </c>
      <c r="L336" s="13" t="s">
        <v>489</v>
      </c>
      <c r="M336" s="13" t="s">
        <v>479</v>
      </c>
      <c r="N336" s="13" t="s">
        <v>63</v>
      </c>
      <c r="O336" s="13" t="s">
        <v>752</v>
      </c>
      <c r="P336" s="39">
        <v>45475</v>
      </c>
      <c r="Q336" s="13" t="s">
        <v>530</v>
      </c>
      <c r="R336" s="38">
        <v>75</v>
      </c>
      <c r="S336" s="13" t="s">
        <v>146</v>
      </c>
      <c r="T336" s="40">
        <v>190910</v>
      </c>
      <c r="U336" s="40">
        <v>230000</v>
      </c>
      <c r="V336" s="40">
        <v>220000</v>
      </c>
      <c r="W336" s="41">
        <v>45481</v>
      </c>
      <c r="X336" s="34" t="s">
        <v>224</v>
      </c>
      <c r="Y336" s="13" t="s">
        <v>2314</v>
      </c>
      <c r="Z336" s="13" t="s">
        <v>2311</v>
      </c>
      <c r="AA336" s="38">
        <v>1</v>
      </c>
      <c r="AB336" s="13" t="s">
        <v>2315</v>
      </c>
      <c r="AC336" s="13"/>
      <c r="AD336" s="13"/>
      <c r="AE336" s="13"/>
      <c r="AF336" s="13"/>
      <c r="AG336" s="13"/>
      <c r="AH336" s="13"/>
      <c r="AI336" s="38">
        <v>200000</v>
      </c>
      <c r="AJ336" s="42">
        <f>AI336-T336</f>
        <v>9090</v>
      </c>
      <c r="AK336" s="13"/>
      <c r="AL336" s="43">
        <v>178000</v>
      </c>
      <c r="AM336" s="44">
        <f>IF(AL336="","",AL336-T336)</f>
        <v>-12910</v>
      </c>
      <c r="AN336" s="45" t="b">
        <v>1</v>
      </c>
      <c r="AO336" s="34"/>
      <c r="AP336" s="13"/>
      <c r="AQ336" s="13"/>
      <c r="AR336" s="13"/>
      <c r="AS336" s="13"/>
      <c r="AT336" s="13"/>
      <c r="AU336" s="13"/>
      <c r="AV336" s="13"/>
    </row>
    <row r="337" spans="1:48" ht="12.75" hidden="1">
      <c r="A337" s="38">
        <v>327</v>
      </c>
      <c r="B337" s="38">
        <v>5</v>
      </c>
      <c r="C337" s="13" t="s">
        <v>460</v>
      </c>
      <c r="D337" s="13" t="s">
        <v>106</v>
      </c>
      <c r="E337" s="13" t="s">
        <v>530</v>
      </c>
      <c r="F337" s="38">
        <v>2340640042533</v>
      </c>
      <c r="G337" s="13"/>
      <c r="H337" s="13" t="s">
        <v>2316</v>
      </c>
      <c r="I337" s="13" t="s">
        <v>2317</v>
      </c>
      <c r="J337" s="13" t="s">
        <v>2318</v>
      </c>
      <c r="K337" s="13" t="s">
        <v>156</v>
      </c>
      <c r="L337" s="13" t="s">
        <v>1686</v>
      </c>
      <c r="M337" s="13" t="s">
        <v>51</v>
      </c>
      <c r="N337" s="13" t="s">
        <v>63</v>
      </c>
      <c r="O337" s="13" t="s">
        <v>2219</v>
      </c>
      <c r="P337" s="39">
        <v>45437</v>
      </c>
      <c r="Q337" s="13" t="s">
        <v>530</v>
      </c>
      <c r="R337" s="38">
        <v>113</v>
      </c>
      <c r="S337" s="13" t="s">
        <v>146</v>
      </c>
      <c r="T337" s="40">
        <v>36364</v>
      </c>
      <c r="U337" s="40">
        <v>63000</v>
      </c>
      <c r="V337" s="40">
        <v>45000</v>
      </c>
      <c r="W337" s="41">
        <v>45440</v>
      </c>
      <c r="X337" s="34" t="s">
        <v>224</v>
      </c>
      <c r="Y337" s="13" t="s">
        <v>1815</v>
      </c>
      <c r="Z337" s="13" t="s">
        <v>731</v>
      </c>
      <c r="AA337" s="38">
        <v>1</v>
      </c>
      <c r="AB337" s="13" t="s">
        <v>2319</v>
      </c>
      <c r="AC337" s="13"/>
      <c r="AD337" s="13"/>
      <c r="AE337" s="13"/>
      <c r="AF337" s="13"/>
      <c r="AG337" s="13"/>
      <c r="AH337" s="13"/>
      <c r="AI337" s="38">
        <v>50000</v>
      </c>
      <c r="AJ337" s="42">
        <f>AI337-T337</f>
        <v>13636</v>
      </c>
      <c r="AK337" s="13"/>
      <c r="AL337" s="43">
        <v>50000</v>
      </c>
      <c r="AM337" s="42">
        <f>IF(AL337="","",AL337-T337)</f>
        <v>13636</v>
      </c>
      <c r="AN337" s="45" t="b">
        <v>0</v>
      </c>
      <c r="AO337" s="13"/>
      <c r="AP337" s="13"/>
      <c r="AQ337" s="13"/>
      <c r="AR337" s="13"/>
      <c r="AS337" s="13"/>
      <c r="AT337" s="13"/>
      <c r="AU337" s="13"/>
      <c r="AV337" s="13"/>
    </row>
    <row r="338" spans="1:48" ht="12.75" hidden="1">
      <c r="A338" s="38">
        <v>327</v>
      </c>
      <c r="B338" s="38">
        <v>6</v>
      </c>
      <c r="C338" s="13" t="s">
        <v>460</v>
      </c>
      <c r="D338" s="13" t="s">
        <v>106</v>
      </c>
      <c r="E338" s="13" t="s">
        <v>530</v>
      </c>
      <c r="F338" s="38">
        <v>2340640046043</v>
      </c>
      <c r="G338" s="13"/>
      <c r="H338" s="13" t="s">
        <v>2320</v>
      </c>
      <c r="I338" s="13" t="s">
        <v>2321</v>
      </c>
      <c r="J338" s="38">
        <v>525040</v>
      </c>
      <c r="K338" s="13" t="s">
        <v>156</v>
      </c>
      <c r="L338" s="13" t="s">
        <v>779</v>
      </c>
      <c r="M338" s="13" t="s">
        <v>56</v>
      </c>
      <c r="N338" s="13" t="s">
        <v>407</v>
      </c>
      <c r="O338" s="13" t="s">
        <v>2228</v>
      </c>
      <c r="P338" s="39">
        <v>45513</v>
      </c>
      <c r="Q338" s="13" t="s">
        <v>530</v>
      </c>
      <c r="R338" s="38">
        <v>37</v>
      </c>
      <c r="S338" s="13" t="s">
        <v>146</v>
      </c>
      <c r="T338" s="40">
        <v>59091</v>
      </c>
      <c r="U338" s="40">
        <v>158000</v>
      </c>
      <c r="V338" s="40">
        <v>120000</v>
      </c>
      <c r="W338" s="41">
        <v>45517</v>
      </c>
      <c r="X338" s="34" t="s">
        <v>224</v>
      </c>
      <c r="Y338" s="13" t="s">
        <v>2322</v>
      </c>
      <c r="Z338" s="13" t="s">
        <v>2311</v>
      </c>
      <c r="AA338" s="38">
        <v>1</v>
      </c>
      <c r="AB338" s="13" t="s">
        <v>879</v>
      </c>
      <c r="AC338" s="13"/>
      <c r="AD338" s="13"/>
      <c r="AE338" s="13"/>
      <c r="AF338" s="13"/>
      <c r="AG338" s="13"/>
      <c r="AH338" s="13"/>
      <c r="AI338" s="38">
        <v>80000</v>
      </c>
      <c r="AJ338" s="42">
        <f>AI338-T338</f>
        <v>20909</v>
      </c>
      <c r="AK338" s="13"/>
      <c r="AL338" s="43">
        <v>80000</v>
      </c>
      <c r="AM338" s="42">
        <f>IF(AL338="","",AL338-T338)</f>
        <v>20909</v>
      </c>
      <c r="AN338" s="45" t="b">
        <v>0</v>
      </c>
      <c r="AO338" s="13"/>
      <c r="AP338" s="13"/>
      <c r="AQ338" s="13"/>
      <c r="AR338" s="13"/>
      <c r="AS338" s="13"/>
      <c r="AT338" s="13"/>
      <c r="AU338" s="13"/>
      <c r="AV338" s="13"/>
    </row>
    <row r="339" spans="1:48" ht="12.75" hidden="1">
      <c r="A339" s="38">
        <v>327</v>
      </c>
      <c r="B339" s="38">
        <v>7</v>
      </c>
      <c r="C339" s="13" t="s">
        <v>460</v>
      </c>
      <c r="D339" s="13" t="s">
        <v>106</v>
      </c>
      <c r="E339" s="13" t="s">
        <v>530</v>
      </c>
      <c r="F339" s="38">
        <v>2340640042328</v>
      </c>
      <c r="G339" s="13"/>
      <c r="H339" s="13" t="s">
        <v>2323</v>
      </c>
      <c r="I339" s="13" t="s">
        <v>2324</v>
      </c>
      <c r="J339" s="13" t="s">
        <v>2325</v>
      </c>
      <c r="K339" s="13" t="s">
        <v>177</v>
      </c>
      <c r="L339" s="13" t="s">
        <v>2326</v>
      </c>
      <c r="M339" s="13" t="s">
        <v>241</v>
      </c>
      <c r="N339" s="13" t="s">
        <v>52</v>
      </c>
      <c r="O339" s="13" t="s">
        <v>2240</v>
      </c>
      <c r="P339" s="39">
        <v>45434</v>
      </c>
      <c r="Q339" s="13" t="s">
        <v>530</v>
      </c>
      <c r="R339" s="38">
        <v>116</v>
      </c>
      <c r="S339" s="13" t="s">
        <v>146</v>
      </c>
      <c r="T339" s="40">
        <v>27273</v>
      </c>
      <c r="U339" s="40">
        <v>45000</v>
      </c>
      <c r="V339" s="40">
        <v>35000</v>
      </c>
      <c r="W339" s="41">
        <v>45439</v>
      </c>
      <c r="X339" s="34" t="s">
        <v>224</v>
      </c>
      <c r="Y339" s="13" t="s">
        <v>2327</v>
      </c>
      <c r="Z339" s="13" t="s">
        <v>731</v>
      </c>
      <c r="AA339" s="38">
        <v>1</v>
      </c>
      <c r="AB339" s="13" t="s">
        <v>57</v>
      </c>
      <c r="AC339" s="13"/>
      <c r="AD339" s="13"/>
      <c r="AE339" s="13"/>
      <c r="AF339" s="13"/>
      <c r="AG339" s="13"/>
      <c r="AH339" s="13"/>
      <c r="AI339" s="38">
        <v>35000</v>
      </c>
      <c r="AJ339" s="42">
        <f>AI339-T339</f>
        <v>7727</v>
      </c>
      <c r="AK339" s="13"/>
      <c r="AL339" s="43">
        <v>21000</v>
      </c>
      <c r="AM339" s="44">
        <f>IF(AL339="","",AL339-T339)</f>
        <v>-6273</v>
      </c>
      <c r="AN339" s="45" t="b">
        <v>0</v>
      </c>
      <c r="AO339" s="13"/>
      <c r="AP339" s="13"/>
      <c r="AQ339" s="13"/>
      <c r="AR339" s="13"/>
      <c r="AS339" s="13"/>
      <c r="AT339" s="13"/>
      <c r="AU339" s="13"/>
      <c r="AV339" s="13"/>
    </row>
    <row r="340" spans="1:48" ht="12.75" hidden="1">
      <c r="A340" s="38">
        <v>327</v>
      </c>
      <c r="B340" s="38">
        <v>8</v>
      </c>
      <c r="C340" s="13" t="s">
        <v>460</v>
      </c>
      <c r="D340" s="13" t="s">
        <v>106</v>
      </c>
      <c r="E340" s="13" t="s">
        <v>530</v>
      </c>
      <c r="F340" s="38">
        <v>2340640046258</v>
      </c>
      <c r="G340" s="13"/>
      <c r="H340" s="13" t="s">
        <v>2328</v>
      </c>
      <c r="I340" s="13" t="s">
        <v>2329</v>
      </c>
      <c r="J340" s="13" t="s">
        <v>478</v>
      </c>
      <c r="K340" s="13" t="s">
        <v>144</v>
      </c>
      <c r="L340" s="13" t="s">
        <v>145</v>
      </c>
      <c r="M340" s="13" t="s">
        <v>56</v>
      </c>
      <c r="N340" s="13" t="s">
        <v>235</v>
      </c>
      <c r="O340" s="13" t="s">
        <v>752</v>
      </c>
      <c r="P340" s="39">
        <v>45520</v>
      </c>
      <c r="Q340" s="13" t="s">
        <v>530</v>
      </c>
      <c r="R340" s="38">
        <v>30</v>
      </c>
      <c r="S340" s="13" t="s">
        <v>146</v>
      </c>
      <c r="T340" s="40">
        <v>16364</v>
      </c>
      <c r="U340" s="40">
        <v>28000</v>
      </c>
      <c r="V340" s="40">
        <v>25000</v>
      </c>
      <c r="W340" s="41">
        <v>45526</v>
      </c>
      <c r="X340" s="34" t="s">
        <v>2244</v>
      </c>
      <c r="Y340" s="13" t="s">
        <v>2330</v>
      </c>
      <c r="Z340" s="13" t="s">
        <v>2311</v>
      </c>
      <c r="AA340" s="38">
        <v>1</v>
      </c>
      <c r="AB340" s="13" t="s">
        <v>485</v>
      </c>
      <c r="AC340" s="13"/>
      <c r="AD340" s="13"/>
      <c r="AE340" s="13"/>
      <c r="AF340" s="13"/>
      <c r="AG340" s="13"/>
      <c r="AH340" s="13"/>
      <c r="AI340" s="40">
        <v>30000</v>
      </c>
      <c r="AJ340" s="42">
        <f>AI340-T340</f>
        <v>13636</v>
      </c>
      <c r="AK340" s="13"/>
      <c r="AL340" s="43">
        <v>12000</v>
      </c>
      <c r="AM340" s="44">
        <f>IF(AL340="","",AL340-T340)</f>
        <v>-4364</v>
      </c>
      <c r="AN340" s="45" t="b">
        <v>0</v>
      </c>
      <c r="AO340" s="13"/>
      <c r="AP340" s="13"/>
      <c r="AQ340" s="13"/>
      <c r="AR340" s="13"/>
      <c r="AS340" s="13"/>
      <c r="AT340" s="13"/>
      <c r="AU340" s="13"/>
      <c r="AV340" s="13"/>
    </row>
    <row r="341" spans="1:48" ht="12.75" hidden="1">
      <c r="A341" s="38">
        <v>327</v>
      </c>
      <c r="B341" s="38">
        <v>9</v>
      </c>
      <c r="C341" s="13" t="s">
        <v>460</v>
      </c>
      <c r="D341" s="13" t="s">
        <v>106</v>
      </c>
      <c r="E341" s="13" t="s">
        <v>530</v>
      </c>
      <c r="F341" s="38">
        <v>2340640040683</v>
      </c>
      <c r="G341" s="13"/>
      <c r="H341" s="13" t="s">
        <v>2331</v>
      </c>
      <c r="I341" s="13" t="s">
        <v>81</v>
      </c>
      <c r="J341" s="13"/>
      <c r="K341" s="13" t="s">
        <v>144</v>
      </c>
      <c r="L341" s="13" t="s">
        <v>2332</v>
      </c>
      <c r="M341" s="13" t="s">
        <v>56</v>
      </c>
      <c r="N341" s="13" t="s">
        <v>82</v>
      </c>
      <c r="O341" s="13" t="s">
        <v>2219</v>
      </c>
      <c r="P341" s="39">
        <v>45362</v>
      </c>
      <c r="Q341" s="13" t="s">
        <v>530</v>
      </c>
      <c r="R341" s="40">
        <v>188</v>
      </c>
      <c r="S341" s="34" t="s">
        <v>146</v>
      </c>
      <c r="T341" s="40">
        <v>16364</v>
      </c>
      <c r="U341" s="40">
        <v>20800</v>
      </c>
      <c r="V341" s="40">
        <v>23000</v>
      </c>
      <c r="W341" s="41">
        <v>45547</v>
      </c>
      <c r="X341" s="34" t="s">
        <v>717</v>
      </c>
      <c r="Y341" s="13" t="s">
        <v>2333</v>
      </c>
      <c r="Z341" s="13" t="s">
        <v>739</v>
      </c>
      <c r="AA341" s="40">
        <v>1</v>
      </c>
      <c r="AB341" s="13"/>
      <c r="AC341" s="13"/>
      <c r="AD341" s="13"/>
      <c r="AE341" s="13"/>
      <c r="AF341" s="13"/>
      <c r="AG341" s="13"/>
      <c r="AH341" s="13"/>
      <c r="AI341" s="38">
        <v>30000</v>
      </c>
      <c r="AJ341" s="42">
        <f>AI341-T341</f>
        <v>13636</v>
      </c>
      <c r="AK341" s="13"/>
      <c r="AL341" s="43">
        <v>8000</v>
      </c>
      <c r="AM341" s="44">
        <f>IF(AL341="","",AL341-T341)</f>
        <v>-8364</v>
      </c>
      <c r="AN341" s="45" t="b">
        <v>0</v>
      </c>
      <c r="AO341" s="13"/>
      <c r="AP341" s="13"/>
      <c r="AQ341" s="13"/>
      <c r="AR341" s="13"/>
      <c r="AS341" s="13"/>
      <c r="AT341" s="13"/>
      <c r="AU341" s="13"/>
      <c r="AV341" s="13"/>
    </row>
    <row r="342" spans="1:48" ht="12.75" hidden="1">
      <c r="A342" s="38">
        <v>327</v>
      </c>
      <c r="B342" s="38">
        <v>10</v>
      </c>
      <c r="C342" s="13" t="s">
        <v>460</v>
      </c>
      <c r="D342" s="13" t="s">
        <v>106</v>
      </c>
      <c r="E342" s="13" t="s">
        <v>460</v>
      </c>
      <c r="F342" s="38">
        <v>2342250009791</v>
      </c>
      <c r="G342" s="13"/>
      <c r="H342" s="13" t="s">
        <v>2334</v>
      </c>
      <c r="I342" s="13" t="s">
        <v>2335</v>
      </c>
      <c r="J342" s="38">
        <v>5839662</v>
      </c>
      <c r="K342" s="13" t="s">
        <v>156</v>
      </c>
      <c r="L342" s="13" t="s">
        <v>2336</v>
      </c>
      <c r="M342" s="13" t="s">
        <v>51</v>
      </c>
      <c r="N342" s="13" t="s">
        <v>82</v>
      </c>
      <c r="O342" s="13" t="s">
        <v>463</v>
      </c>
      <c r="P342" s="39">
        <v>45469</v>
      </c>
      <c r="Q342" s="13" t="s">
        <v>460</v>
      </c>
      <c r="R342" s="38">
        <v>81</v>
      </c>
      <c r="S342" s="13" t="s">
        <v>146</v>
      </c>
      <c r="T342" s="40">
        <v>92728</v>
      </c>
      <c r="U342" s="40">
        <v>158000</v>
      </c>
      <c r="V342" s="40">
        <v>140000</v>
      </c>
      <c r="W342" s="41">
        <v>45475</v>
      </c>
      <c r="X342" s="34" t="s">
        <v>224</v>
      </c>
      <c r="Y342" s="13" t="s">
        <v>1545</v>
      </c>
      <c r="Z342" s="13" t="s">
        <v>731</v>
      </c>
      <c r="AA342" s="38">
        <v>1</v>
      </c>
      <c r="AB342" s="13" t="s">
        <v>243</v>
      </c>
      <c r="AC342" s="13"/>
      <c r="AD342" s="13"/>
      <c r="AE342" s="13"/>
      <c r="AF342" s="13"/>
      <c r="AG342" s="13"/>
      <c r="AH342" s="13"/>
      <c r="AI342" s="38">
        <v>100000</v>
      </c>
      <c r="AJ342" s="42">
        <f>AI342-T342</f>
        <v>7272</v>
      </c>
      <c r="AK342" s="13"/>
      <c r="AL342" s="43">
        <v>71000</v>
      </c>
      <c r="AM342" s="44">
        <f>IF(AL342="","",AL342-T342)</f>
        <v>-21728</v>
      </c>
      <c r="AN342" s="45" t="b">
        <v>0</v>
      </c>
      <c r="AO342" s="13"/>
      <c r="AP342" s="13"/>
      <c r="AQ342" s="13"/>
      <c r="AR342" s="13"/>
      <c r="AS342" s="13"/>
      <c r="AT342" s="13"/>
      <c r="AU342" s="13"/>
      <c r="AV342" s="13"/>
    </row>
    <row r="343" spans="1:48" ht="12.75" hidden="1">
      <c r="A343" s="38">
        <v>332</v>
      </c>
      <c r="B343" s="38">
        <v>1</v>
      </c>
      <c r="C343" s="13" t="s">
        <v>460</v>
      </c>
      <c r="D343" s="13" t="s">
        <v>106</v>
      </c>
      <c r="E343" s="13" t="s">
        <v>460</v>
      </c>
      <c r="F343" s="38">
        <v>2342250010254</v>
      </c>
      <c r="G343" s="13"/>
      <c r="H343" s="13" t="s">
        <v>2337</v>
      </c>
      <c r="I343" s="13" t="s">
        <v>1091</v>
      </c>
      <c r="J343" s="13" t="s">
        <v>2338</v>
      </c>
      <c r="K343" s="13" t="s">
        <v>156</v>
      </c>
      <c r="L343" s="13" t="s">
        <v>2281</v>
      </c>
      <c r="M343" s="13" t="s">
        <v>56</v>
      </c>
      <c r="N343" s="13" t="s">
        <v>63</v>
      </c>
      <c r="O343" s="13" t="s">
        <v>2240</v>
      </c>
      <c r="P343" s="39">
        <v>45514</v>
      </c>
      <c r="Q343" s="13" t="s">
        <v>460</v>
      </c>
      <c r="R343" s="38">
        <v>36</v>
      </c>
      <c r="S343" s="13" t="s">
        <v>146</v>
      </c>
      <c r="T343" s="40">
        <v>70909</v>
      </c>
      <c r="U343" s="40">
        <v>128000</v>
      </c>
      <c r="V343" s="40">
        <v>85000</v>
      </c>
      <c r="W343" s="41">
        <v>45524</v>
      </c>
      <c r="X343" s="34" t="s">
        <v>224</v>
      </c>
      <c r="Y343" s="13" t="s">
        <v>2339</v>
      </c>
      <c r="Z343" s="13" t="s">
        <v>731</v>
      </c>
      <c r="AA343" s="38">
        <v>1</v>
      </c>
      <c r="AB343" s="13" t="s">
        <v>2340</v>
      </c>
      <c r="AC343" s="13"/>
      <c r="AD343" s="13"/>
      <c r="AE343" s="13"/>
      <c r="AF343" s="13"/>
      <c r="AG343" s="13"/>
      <c r="AH343" s="13"/>
      <c r="AI343" s="38">
        <v>90000</v>
      </c>
      <c r="AJ343" s="42">
        <f>AI343-T343</f>
        <v>19091</v>
      </c>
      <c r="AK343" s="13"/>
      <c r="AL343" s="43">
        <v>62000</v>
      </c>
      <c r="AM343" s="44">
        <f>IF(AL343="","",AL343-T343)</f>
        <v>-8909</v>
      </c>
      <c r="AN343" s="45" t="b">
        <v>0</v>
      </c>
      <c r="AO343" s="13"/>
      <c r="AP343" s="13"/>
      <c r="AQ343" s="13"/>
      <c r="AR343" s="13"/>
      <c r="AS343" s="13"/>
      <c r="AT343" s="13"/>
      <c r="AU343" s="13"/>
      <c r="AV343" s="13"/>
    </row>
    <row r="344" spans="1:48" ht="12.75" hidden="1">
      <c r="A344" s="38">
        <v>332</v>
      </c>
      <c r="B344" s="38">
        <v>2</v>
      </c>
      <c r="C344" s="13" t="s">
        <v>460</v>
      </c>
      <c r="D344" s="13" t="s">
        <v>106</v>
      </c>
      <c r="E344" s="13" t="s">
        <v>460</v>
      </c>
      <c r="F344" s="38">
        <v>2342250009784</v>
      </c>
      <c r="G344" s="13"/>
      <c r="H344" s="13" t="s">
        <v>2341</v>
      </c>
      <c r="I344" s="13" t="s">
        <v>2342</v>
      </c>
      <c r="J344" s="13" t="s">
        <v>2343</v>
      </c>
      <c r="K344" s="13" t="s">
        <v>177</v>
      </c>
      <c r="L344" s="13" t="s">
        <v>743</v>
      </c>
      <c r="M344" s="13" t="s">
        <v>56</v>
      </c>
      <c r="N344" s="13" t="s">
        <v>52</v>
      </c>
      <c r="O344" s="13" t="s">
        <v>463</v>
      </c>
      <c r="P344" s="39">
        <v>45469</v>
      </c>
      <c r="Q344" s="13" t="s">
        <v>460</v>
      </c>
      <c r="R344" s="38">
        <v>81</v>
      </c>
      <c r="S344" s="13" t="s">
        <v>146</v>
      </c>
      <c r="T344" s="40">
        <v>4546</v>
      </c>
      <c r="U344" s="40">
        <v>14800</v>
      </c>
      <c r="V344" s="40">
        <v>9800</v>
      </c>
      <c r="W344" s="41">
        <v>45475</v>
      </c>
      <c r="X344" s="34" t="s">
        <v>224</v>
      </c>
      <c r="Y344" s="13" t="s">
        <v>1545</v>
      </c>
      <c r="Z344" s="13" t="s">
        <v>731</v>
      </c>
      <c r="AA344" s="38">
        <v>1</v>
      </c>
      <c r="AB344" s="13"/>
      <c r="AC344" s="13"/>
      <c r="AD344" s="13"/>
      <c r="AE344" s="13"/>
      <c r="AF344" s="13"/>
      <c r="AG344" s="13"/>
      <c r="AH344" s="13"/>
      <c r="AI344" s="38">
        <v>30000</v>
      </c>
      <c r="AJ344" s="42">
        <f>AI344-T344</f>
        <v>25454</v>
      </c>
      <c r="AK344" s="13"/>
      <c r="AL344" s="43">
        <v>6000</v>
      </c>
      <c r="AM344" s="42">
        <f>IF(AL344="","",AL344-T344)</f>
        <v>1454</v>
      </c>
      <c r="AN344" s="45" t="b">
        <v>0</v>
      </c>
      <c r="AO344" s="13"/>
      <c r="AP344" s="13"/>
      <c r="AQ344" s="13"/>
      <c r="AR344" s="13"/>
      <c r="AS344" s="13"/>
      <c r="AT344" s="13"/>
      <c r="AU344" s="13"/>
      <c r="AV344" s="13"/>
    </row>
    <row r="345" spans="1:48" ht="12.75" hidden="1">
      <c r="A345" s="38">
        <v>332</v>
      </c>
      <c r="B345" s="38">
        <v>3</v>
      </c>
      <c r="C345" s="13" t="s">
        <v>460</v>
      </c>
      <c r="D345" s="13" t="s">
        <v>106</v>
      </c>
      <c r="E345" s="13" t="s">
        <v>460</v>
      </c>
      <c r="F345" s="38">
        <v>2342250010308</v>
      </c>
      <c r="G345" s="13"/>
      <c r="H345" s="13" t="s">
        <v>524</v>
      </c>
      <c r="I345" s="13" t="s">
        <v>2344</v>
      </c>
      <c r="J345" s="13" t="s">
        <v>478</v>
      </c>
      <c r="K345" s="13" t="s">
        <v>177</v>
      </c>
      <c r="L345" s="13" t="s">
        <v>2345</v>
      </c>
      <c r="M345" s="13" t="s">
        <v>56</v>
      </c>
      <c r="N345" s="13" t="s">
        <v>52</v>
      </c>
      <c r="O345" s="13" t="s">
        <v>717</v>
      </c>
      <c r="P345" s="39">
        <v>45521</v>
      </c>
      <c r="Q345" s="13" t="s">
        <v>460</v>
      </c>
      <c r="R345" s="38">
        <v>29</v>
      </c>
      <c r="S345" s="13" t="s">
        <v>146</v>
      </c>
      <c r="T345" s="40">
        <v>9091</v>
      </c>
      <c r="U345" s="40">
        <v>30000</v>
      </c>
      <c r="V345" s="40">
        <v>23000</v>
      </c>
      <c r="W345" s="41">
        <v>45524</v>
      </c>
      <c r="X345" s="34" t="s">
        <v>224</v>
      </c>
      <c r="Y345" s="13" t="s">
        <v>2339</v>
      </c>
      <c r="Z345" s="13" t="s">
        <v>731</v>
      </c>
      <c r="AA345" s="38">
        <v>1</v>
      </c>
      <c r="AB345" s="13" t="s">
        <v>2346</v>
      </c>
      <c r="AC345" s="13"/>
      <c r="AD345" s="13"/>
      <c r="AE345" s="13"/>
      <c r="AF345" s="13"/>
      <c r="AG345" s="13"/>
      <c r="AH345" s="13"/>
      <c r="AI345" s="38">
        <v>30000</v>
      </c>
      <c r="AJ345" s="42">
        <f>AI345-T345</f>
        <v>20909</v>
      </c>
      <c r="AK345" s="13"/>
      <c r="AL345" s="43">
        <v>30000</v>
      </c>
      <c r="AM345" s="42">
        <f>IF(AL345="","",AL345-T345)</f>
        <v>20909</v>
      </c>
      <c r="AN345" s="45" t="b">
        <v>0</v>
      </c>
      <c r="AO345" s="13"/>
      <c r="AP345" s="13"/>
      <c r="AQ345" s="13"/>
      <c r="AR345" s="13"/>
      <c r="AS345" s="13"/>
      <c r="AT345" s="13"/>
      <c r="AU345" s="13"/>
      <c r="AV345" s="13"/>
    </row>
    <row r="346" spans="1:48" ht="12.75" hidden="1">
      <c r="A346" s="38">
        <v>332</v>
      </c>
      <c r="B346" s="38">
        <v>4</v>
      </c>
      <c r="C346" s="13" t="s">
        <v>460</v>
      </c>
      <c r="D346" s="13" t="s">
        <v>106</v>
      </c>
      <c r="E346" s="13" t="s">
        <v>460</v>
      </c>
      <c r="F346" s="38">
        <v>2342250010346</v>
      </c>
      <c r="G346" s="13"/>
      <c r="H346" s="13" t="s">
        <v>524</v>
      </c>
      <c r="I346" s="13" t="s">
        <v>2347</v>
      </c>
      <c r="J346" s="13" t="s">
        <v>478</v>
      </c>
      <c r="K346" s="13" t="s">
        <v>177</v>
      </c>
      <c r="L346" s="13" t="s">
        <v>2348</v>
      </c>
      <c r="M346" s="13" t="s">
        <v>56</v>
      </c>
      <c r="N346" s="13" t="s">
        <v>52</v>
      </c>
      <c r="O346" s="13" t="s">
        <v>717</v>
      </c>
      <c r="P346" s="39">
        <v>45521</v>
      </c>
      <c r="Q346" s="13" t="s">
        <v>460</v>
      </c>
      <c r="R346" s="40">
        <v>29</v>
      </c>
      <c r="S346" s="34" t="s">
        <v>146</v>
      </c>
      <c r="T346" s="40">
        <v>17273</v>
      </c>
      <c r="U346" s="40">
        <v>33000</v>
      </c>
      <c r="V346" s="40">
        <v>38000</v>
      </c>
      <c r="W346" s="41">
        <v>45524</v>
      </c>
      <c r="X346" s="34" t="s">
        <v>224</v>
      </c>
      <c r="Y346" s="34" t="s">
        <v>2339</v>
      </c>
      <c r="Z346" s="13" t="s">
        <v>731</v>
      </c>
      <c r="AA346" s="40">
        <v>1</v>
      </c>
      <c r="AB346" s="13" t="s">
        <v>57</v>
      </c>
      <c r="AC346" s="13"/>
      <c r="AD346" s="13"/>
      <c r="AE346" s="13"/>
      <c r="AF346" s="13"/>
      <c r="AG346" s="13"/>
      <c r="AH346" s="13"/>
      <c r="AI346" s="38">
        <v>30000</v>
      </c>
      <c r="AJ346" s="42">
        <f>AI346-T346</f>
        <v>12727</v>
      </c>
      <c r="AK346" s="13"/>
      <c r="AL346" s="43">
        <v>25000</v>
      </c>
      <c r="AM346" s="42">
        <f>IF(AL346="","",AL346-T346)</f>
        <v>7727</v>
      </c>
      <c r="AN346" s="45" t="b">
        <v>0</v>
      </c>
      <c r="AO346" s="13"/>
      <c r="AP346" s="13"/>
      <c r="AQ346" s="13"/>
      <c r="AR346" s="13"/>
      <c r="AS346" s="13"/>
      <c r="AT346" s="13"/>
      <c r="AU346" s="13"/>
      <c r="AV346" s="13"/>
    </row>
    <row r="347" spans="1:48" ht="12.75" hidden="1">
      <c r="A347" s="38">
        <v>332</v>
      </c>
      <c r="B347" s="38">
        <v>5</v>
      </c>
      <c r="C347" s="13" t="s">
        <v>460</v>
      </c>
      <c r="D347" s="13" t="s">
        <v>106</v>
      </c>
      <c r="E347" s="13" t="s">
        <v>460</v>
      </c>
      <c r="F347" s="38">
        <v>2342250010605</v>
      </c>
      <c r="G347" s="13"/>
      <c r="H347" s="13" t="s">
        <v>2349</v>
      </c>
      <c r="I347" s="13" t="s">
        <v>2350</v>
      </c>
      <c r="J347" s="13" t="s">
        <v>416</v>
      </c>
      <c r="K347" s="13" t="s">
        <v>177</v>
      </c>
      <c r="L347" s="13" t="s">
        <v>2351</v>
      </c>
      <c r="M347" s="13" t="s">
        <v>241</v>
      </c>
      <c r="N347" s="13" t="s">
        <v>63</v>
      </c>
      <c r="O347" s="13" t="s">
        <v>463</v>
      </c>
      <c r="P347" s="39">
        <v>45526</v>
      </c>
      <c r="Q347" s="13" t="s">
        <v>460</v>
      </c>
      <c r="R347" s="38">
        <v>24</v>
      </c>
      <c r="S347" s="13" t="s">
        <v>146</v>
      </c>
      <c r="T347" s="40">
        <v>22727</v>
      </c>
      <c r="U347" s="40">
        <v>50000</v>
      </c>
      <c r="V347" s="40">
        <v>40000</v>
      </c>
      <c r="W347" s="41">
        <v>45534</v>
      </c>
      <c r="X347" s="34" t="s">
        <v>224</v>
      </c>
      <c r="Y347" s="13" t="s">
        <v>2352</v>
      </c>
      <c r="Z347" s="13" t="s">
        <v>731</v>
      </c>
      <c r="AA347" s="38">
        <v>1</v>
      </c>
      <c r="AB347" s="13" t="s">
        <v>2353</v>
      </c>
      <c r="AC347" s="13"/>
      <c r="AD347" s="13"/>
      <c r="AE347" s="13"/>
      <c r="AF347" s="13"/>
      <c r="AG347" s="13"/>
      <c r="AH347" s="13"/>
      <c r="AI347" s="38">
        <v>40000</v>
      </c>
      <c r="AJ347" s="42">
        <f>AI347-T347</f>
        <v>17273</v>
      </c>
      <c r="AK347" s="13"/>
      <c r="AL347" s="43">
        <v>44000</v>
      </c>
      <c r="AM347" s="42">
        <f>IF(AL347="","",AL347-T347)</f>
        <v>21273</v>
      </c>
      <c r="AN347" s="45" t="b">
        <v>0</v>
      </c>
      <c r="AO347" s="13"/>
      <c r="AP347" s="13"/>
      <c r="AQ347" s="13"/>
      <c r="AR347" s="13"/>
      <c r="AS347" s="13"/>
      <c r="AT347" s="13"/>
      <c r="AU347" s="13"/>
      <c r="AV347" s="13"/>
    </row>
    <row r="348" spans="1:48" ht="12.75" hidden="1">
      <c r="A348" s="38">
        <v>332</v>
      </c>
      <c r="B348" s="38">
        <v>6</v>
      </c>
      <c r="C348" s="13" t="s">
        <v>460</v>
      </c>
      <c r="D348" s="13" t="s">
        <v>106</v>
      </c>
      <c r="E348" s="13" t="s">
        <v>460</v>
      </c>
      <c r="F348" s="38">
        <v>2342250010650</v>
      </c>
      <c r="G348" s="13"/>
      <c r="H348" s="13" t="s">
        <v>2354</v>
      </c>
      <c r="I348" s="13" t="s">
        <v>1447</v>
      </c>
      <c r="J348" s="13" t="s">
        <v>478</v>
      </c>
      <c r="K348" s="13" t="s">
        <v>813</v>
      </c>
      <c r="L348" s="13" t="s">
        <v>2355</v>
      </c>
      <c r="M348" s="13" t="s">
        <v>51</v>
      </c>
      <c r="N348" s="13" t="s">
        <v>82</v>
      </c>
      <c r="O348" s="13" t="s">
        <v>2356</v>
      </c>
      <c r="P348" s="39">
        <v>45534</v>
      </c>
      <c r="Q348" s="13" t="s">
        <v>460</v>
      </c>
      <c r="R348" s="40">
        <v>16</v>
      </c>
      <c r="S348" s="34" t="s">
        <v>146</v>
      </c>
      <c r="T348" s="40">
        <v>31819</v>
      </c>
      <c r="U348" s="40">
        <v>98000</v>
      </c>
      <c r="V348" s="40">
        <v>53000</v>
      </c>
      <c r="W348" s="41">
        <v>45539</v>
      </c>
      <c r="X348" s="34" t="s">
        <v>224</v>
      </c>
      <c r="Y348" s="13" t="s">
        <v>1428</v>
      </c>
      <c r="Z348" s="13" t="s">
        <v>731</v>
      </c>
      <c r="AA348" s="40">
        <v>1</v>
      </c>
      <c r="AB348" s="13" t="s">
        <v>2357</v>
      </c>
      <c r="AC348" s="13"/>
      <c r="AD348" s="13"/>
      <c r="AE348" s="13"/>
      <c r="AF348" s="13"/>
      <c r="AG348" s="13"/>
      <c r="AH348" s="13"/>
      <c r="AI348" s="38">
        <v>50000</v>
      </c>
      <c r="AJ348" s="42">
        <f>AI348-T348</f>
        <v>18181</v>
      </c>
      <c r="AK348" s="13"/>
      <c r="AL348" s="43">
        <v>37000</v>
      </c>
      <c r="AM348" s="42">
        <f>IF(AL348="","",AL348-T348)</f>
        <v>5181</v>
      </c>
      <c r="AN348" s="45" t="b">
        <v>0</v>
      </c>
      <c r="AO348" s="13"/>
      <c r="AP348" s="13"/>
      <c r="AQ348" s="13"/>
      <c r="AR348" s="13"/>
      <c r="AS348" s="13"/>
      <c r="AT348" s="13"/>
      <c r="AU348" s="13"/>
      <c r="AV348" s="13"/>
    </row>
    <row r="349" spans="1:48" ht="12.75" hidden="1">
      <c r="A349" s="38">
        <v>332</v>
      </c>
      <c r="B349" s="38">
        <v>7</v>
      </c>
      <c r="C349" s="13" t="s">
        <v>460</v>
      </c>
      <c r="D349" s="13" t="s">
        <v>106</v>
      </c>
      <c r="E349" s="13" t="s">
        <v>1665</v>
      </c>
      <c r="F349" s="38">
        <v>2343080006066</v>
      </c>
      <c r="G349" s="13"/>
      <c r="H349" s="13" t="s">
        <v>2358</v>
      </c>
      <c r="I349" s="13" t="s">
        <v>2359</v>
      </c>
      <c r="J349" s="38">
        <v>101611</v>
      </c>
      <c r="K349" s="13" t="s">
        <v>156</v>
      </c>
      <c r="L349" s="13" t="s">
        <v>2360</v>
      </c>
      <c r="M349" s="13" t="s">
        <v>56</v>
      </c>
      <c r="N349" s="13" t="s">
        <v>1528</v>
      </c>
      <c r="O349" s="13" t="s">
        <v>2361</v>
      </c>
      <c r="P349" s="39">
        <v>45397</v>
      </c>
      <c r="Q349" s="13" t="s">
        <v>1665</v>
      </c>
      <c r="R349" s="38">
        <v>153</v>
      </c>
      <c r="S349" s="13" t="s">
        <v>146</v>
      </c>
      <c r="T349" s="40">
        <v>29091</v>
      </c>
      <c r="U349" s="40">
        <v>65000</v>
      </c>
      <c r="V349" s="40">
        <v>35000</v>
      </c>
      <c r="W349" s="41">
        <v>45400</v>
      </c>
      <c r="X349" s="34" t="s">
        <v>224</v>
      </c>
      <c r="Y349" s="13" t="s">
        <v>2362</v>
      </c>
      <c r="Z349" s="13" t="s">
        <v>2363</v>
      </c>
      <c r="AA349" s="38">
        <v>1</v>
      </c>
      <c r="AB349" s="13" t="s">
        <v>879</v>
      </c>
      <c r="AC349" s="13"/>
      <c r="AD349" s="13"/>
      <c r="AE349" s="13"/>
      <c r="AF349" s="13"/>
      <c r="AG349" s="13"/>
      <c r="AH349" s="13"/>
      <c r="AI349" s="38">
        <v>50000</v>
      </c>
      <c r="AJ349" s="42">
        <f>AI349-T349</f>
        <v>20909</v>
      </c>
      <c r="AK349" s="13"/>
      <c r="AL349" s="43">
        <v>30000</v>
      </c>
      <c r="AM349" s="42">
        <f>IF(AL349="","",AL349-T349)</f>
        <v>909</v>
      </c>
      <c r="AN349" s="45" t="b">
        <v>0</v>
      </c>
      <c r="AO349" s="13"/>
      <c r="AP349" s="13"/>
      <c r="AQ349" s="13"/>
      <c r="AR349" s="13"/>
      <c r="AS349" s="13"/>
      <c r="AT349" s="13"/>
      <c r="AU349" s="13"/>
      <c r="AV349" s="13"/>
    </row>
    <row r="350" spans="1:48" ht="12.75" hidden="1">
      <c r="A350" s="38">
        <v>332</v>
      </c>
      <c r="B350" s="38">
        <v>8</v>
      </c>
      <c r="C350" s="13" t="s">
        <v>460</v>
      </c>
      <c r="D350" s="13" t="s">
        <v>106</v>
      </c>
      <c r="E350" s="13" t="s">
        <v>1665</v>
      </c>
      <c r="F350" s="38">
        <v>2343080006288</v>
      </c>
      <c r="G350" s="13"/>
      <c r="H350" s="13" t="s">
        <v>2364</v>
      </c>
      <c r="I350" s="13" t="s">
        <v>2365</v>
      </c>
      <c r="J350" s="13" t="s">
        <v>2366</v>
      </c>
      <c r="K350" s="13" t="s">
        <v>156</v>
      </c>
      <c r="L350" s="13" t="s">
        <v>157</v>
      </c>
      <c r="M350" s="13" t="s">
        <v>56</v>
      </c>
      <c r="N350" s="13" t="s">
        <v>235</v>
      </c>
      <c r="O350" s="13" t="s">
        <v>2367</v>
      </c>
      <c r="P350" s="39">
        <v>45417</v>
      </c>
      <c r="Q350" s="13" t="s">
        <v>1665</v>
      </c>
      <c r="R350" s="38">
        <v>133</v>
      </c>
      <c r="S350" s="13" t="s">
        <v>146</v>
      </c>
      <c r="T350" s="40">
        <v>68182</v>
      </c>
      <c r="U350" s="40">
        <v>108000</v>
      </c>
      <c r="V350" s="40">
        <v>120000</v>
      </c>
      <c r="W350" s="41">
        <v>45421</v>
      </c>
      <c r="X350" s="34" t="s">
        <v>224</v>
      </c>
      <c r="Y350" s="13" t="s">
        <v>2368</v>
      </c>
      <c r="Z350" s="13" t="s">
        <v>2363</v>
      </c>
      <c r="AA350" s="38">
        <v>1</v>
      </c>
      <c r="AB350" s="13" t="s">
        <v>2369</v>
      </c>
      <c r="AC350" s="13"/>
      <c r="AD350" s="13"/>
      <c r="AE350" s="13"/>
      <c r="AF350" s="13"/>
      <c r="AG350" s="13"/>
      <c r="AH350" s="13"/>
      <c r="AI350" s="38">
        <v>90000</v>
      </c>
      <c r="AJ350" s="42">
        <f>AI350-T350</f>
        <v>21818</v>
      </c>
      <c r="AK350" s="13"/>
      <c r="AL350" s="43">
        <v>75000</v>
      </c>
      <c r="AM350" s="42">
        <f>IF(AL350="","",AL350-T350)</f>
        <v>6818</v>
      </c>
      <c r="AN350" s="45" t="b">
        <v>0</v>
      </c>
      <c r="AO350" s="13"/>
      <c r="AP350" s="13"/>
      <c r="AQ350" s="13"/>
      <c r="AR350" s="13"/>
      <c r="AS350" s="13"/>
      <c r="AT350" s="13"/>
      <c r="AU350" s="13"/>
      <c r="AV350" s="13"/>
    </row>
    <row r="351" spans="1:48" ht="12.75" hidden="1">
      <c r="A351" s="38">
        <v>332</v>
      </c>
      <c r="B351" s="38">
        <v>9</v>
      </c>
      <c r="C351" s="13" t="s">
        <v>460</v>
      </c>
      <c r="D351" s="13" t="s">
        <v>106</v>
      </c>
      <c r="E351" s="13" t="s">
        <v>1665</v>
      </c>
      <c r="F351" s="38">
        <v>2343080006806</v>
      </c>
      <c r="G351" s="13"/>
      <c r="H351" s="13" t="s">
        <v>2370</v>
      </c>
      <c r="I351" s="13" t="s">
        <v>2371</v>
      </c>
      <c r="J351" s="13" t="s">
        <v>2372</v>
      </c>
      <c r="K351" s="13" t="s">
        <v>156</v>
      </c>
      <c r="L351" s="13" t="s">
        <v>489</v>
      </c>
      <c r="M351" s="13" t="s">
        <v>56</v>
      </c>
      <c r="N351" s="13" t="s">
        <v>63</v>
      </c>
      <c r="O351" s="13" t="s">
        <v>2367</v>
      </c>
      <c r="P351" s="39">
        <v>45479</v>
      </c>
      <c r="Q351" s="13" t="s">
        <v>1665</v>
      </c>
      <c r="R351" s="38">
        <v>71</v>
      </c>
      <c r="S351" s="13" t="s">
        <v>146</v>
      </c>
      <c r="T351" s="40">
        <v>68182</v>
      </c>
      <c r="U351" s="40">
        <v>148000</v>
      </c>
      <c r="V351" s="40">
        <v>75000</v>
      </c>
      <c r="W351" s="41">
        <v>45482</v>
      </c>
      <c r="X351" s="34" t="s">
        <v>224</v>
      </c>
      <c r="Y351" s="13" t="s">
        <v>2373</v>
      </c>
      <c r="Z351" s="13" t="s">
        <v>2363</v>
      </c>
      <c r="AA351" s="38">
        <v>1</v>
      </c>
      <c r="AB351" s="13" t="s">
        <v>725</v>
      </c>
      <c r="AC351" s="13"/>
      <c r="AD351" s="13"/>
      <c r="AE351" s="13"/>
      <c r="AF351" s="13"/>
      <c r="AG351" s="13"/>
      <c r="AH351" s="13"/>
      <c r="AI351" s="38">
        <v>110000</v>
      </c>
      <c r="AJ351" s="42">
        <f>AI351-T351</f>
        <v>41818</v>
      </c>
      <c r="AK351" s="13"/>
      <c r="AL351" s="43">
        <v>115000</v>
      </c>
      <c r="AM351" s="42">
        <f>IF(AL351="","",AL351-T351)</f>
        <v>46818</v>
      </c>
      <c r="AN351" s="45" t="b">
        <v>0</v>
      </c>
      <c r="AO351" s="13"/>
      <c r="AP351" s="13"/>
      <c r="AQ351" s="13"/>
      <c r="AR351" s="13"/>
      <c r="AS351" s="13"/>
      <c r="AT351" s="13"/>
      <c r="AU351" s="13"/>
      <c r="AV351" s="13"/>
    </row>
    <row r="352" spans="1:48" ht="12.75" hidden="1">
      <c r="A352" s="38">
        <v>332</v>
      </c>
      <c r="B352" s="38">
        <v>10</v>
      </c>
      <c r="C352" s="13" t="s">
        <v>530</v>
      </c>
      <c r="D352" s="13" t="s">
        <v>106</v>
      </c>
      <c r="E352" s="13" t="s">
        <v>475</v>
      </c>
      <c r="F352" s="38">
        <v>2343470003057</v>
      </c>
      <c r="G352" s="13"/>
      <c r="H352" s="13" t="s">
        <v>2374</v>
      </c>
      <c r="I352" s="13" t="s">
        <v>2375</v>
      </c>
      <c r="J352" s="13" t="s">
        <v>2376</v>
      </c>
      <c r="K352" s="13" t="s">
        <v>177</v>
      </c>
      <c r="L352" s="13" t="s">
        <v>2377</v>
      </c>
      <c r="M352" s="13" t="s">
        <v>241</v>
      </c>
      <c r="N352" s="13" t="s">
        <v>63</v>
      </c>
      <c r="O352" s="13" t="s">
        <v>1912</v>
      </c>
      <c r="P352" s="39">
        <v>45232</v>
      </c>
      <c r="Q352" s="13" t="s">
        <v>475</v>
      </c>
      <c r="R352" s="40">
        <v>305</v>
      </c>
      <c r="S352" s="13" t="s">
        <v>146</v>
      </c>
      <c r="T352" s="40">
        <v>18182</v>
      </c>
      <c r="U352" s="40">
        <v>32800</v>
      </c>
      <c r="V352" s="40">
        <v>40000</v>
      </c>
      <c r="W352" s="41">
        <v>45463</v>
      </c>
      <c r="X352" s="34" t="s">
        <v>573</v>
      </c>
      <c r="Y352" s="13" t="s">
        <v>2378</v>
      </c>
      <c r="Z352" s="13" t="s">
        <v>2379</v>
      </c>
      <c r="AA352" s="40">
        <v>1</v>
      </c>
      <c r="AB352" s="13" t="s">
        <v>485</v>
      </c>
      <c r="AC352" s="13"/>
      <c r="AD352" s="13"/>
      <c r="AE352" s="13"/>
      <c r="AF352" s="13"/>
      <c r="AG352" s="13"/>
      <c r="AH352" s="13"/>
      <c r="AI352" s="38">
        <v>30000</v>
      </c>
      <c r="AJ352" s="42">
        <f>AI352-T352</f>
        <v>11818</v>
      </c>
      <c r="AK352" s="13"/>
      <c r="AL352" s="43">
        <v>28000</v>
      </c>
      <c r="AM352" s="42">
        <f>IF(AL352="","",AL352-T352)</f>
        <v>9818</v>
      </c>
      <c r="AN352" s="45" t="b">
        <v>0</v>
      </c>
      <c r="AO352" s="13"/>
      <c r="AP352" s="13"/>
      <c r="AQ352" s="13"/>
      <c r="AR352" s="13"/>
      <c r="AS352" s="13"/>
      <c r="AT352" s="13"/>
      <c r="AU352" s="13"/>
      <c r="AV352" s="13"/>
    </row>
    <row r="353" spans="1:48" ht="12.75" hidden="1">
      <c r="A353" s="38">
        <v>340</v>
      </c>
      <c r="B353" s="38">
        <v>1</v>
      </c>
      <c r="C353" s="13" t="s">
        <v>530</v>
      </c>
      <c r="D353" s="13" t="s">
        <v>106</v>
      </c>
      <c r="E353" s="13" t="s">
        <v>1374</v>
      </c>
      <c r="F353" s="38">
        <v>2344160000974</v>
      </c>
      <c r="G353" s="13"/>
      <c r="H353" s="13" t="s">
        <v>2380</v>
      </c>
      <c r="I353" s="13" t="s">
        <v>2381</v>
      </c>
      <c r="J353" s="13" t="s">
        <v>2382</v>
      </c>
      <c r="K353" s="13" t="s">
        <v>156</v>
      </c>
      <c r="L353" s="13" t="s">
        <v>489</v>
      </c>
      <c r="M353" s="13" t="s">
        <v>51</v>
      </c>
      <c r="N353" s="13" t="s">
        <v>63</v>
      </c>
      <c r="O353" s="13" t="s">
        <v>1736</v>
      </c>
      <c r="P353" s="39">
        <v>45165</v>
      </c>
      <c r="Q353" s="13" t="s">
        <v>1374</v>
      </c>
      <c r="R353" s="38">
        <v>372</v>
      </c>
      <c r="S353" s="13" t="s">
        <v>146</v>
      </c>
      <c r="T353" s="40">
        <v>54546</v>
      </c>
      <c r="U353" s="40">
        <v>88000</v>
      </c>
      <c r="V353" s="40">
        <v>130000</v>
      </c>
      <c r="W353" s="41">
        <v>45512</v>
      </c>
      <c r="X353" s="34" t="s">
        <v>752</v>
      </c>
      <c r="Y353" s="13" t="s">
        <v>2383</v>
      </c>
      <c r="Z353" s="13" t="s">
        <v>2384</v>
      </c>
      <c r="AA353" s="38">
        <v>1</v>
      </c>
      <c r="AB353" s="13"/>
      <c r="AC353" s="13"/>
      <c r="AD353" s="13"/>
      <c r="AE353" s="13"/>
      <c r="AF353" s="13"/>
      <c r="AG353" s="13"/>
      <c r="AH353" s="13"/>
      <c r="AI353" s="38">
        <v>70000</v>
      </c>
      <c r="AJ353" s="42">
        <f>AI353-T353</f>
        <v>15454</v>
      </c>
      <c r="AK353" s="13"/>
      <c r="AL353" s="43">
        <v>70000</v>
      </c>
      <c r="AM353" s="42">
        <f>IF(AL353="","",AL353-T353)</f>
        <v>15454</v>
      </c>
      <c r="AN353" s="45" t="b">
        <v>0</v>
      </c>
      <c r="AO353" s="13"/>
      <c r="AP353" s="13"/>
      <c r="AQ353" s="13"/>
      <c r="AR353" s="13"/>
      <c r="AS353" s="13"/>
      <c r="AT353" s="13"/>
      <c r="AU353" s="13"/>
      <c r="AV353" s="13"/>
    </row>
    <row r="354" spans="1:48" ht="12.75" hidden="1">
      <c r="A354" s="38">
        <v>340</v>
      </c>
      <c r="B354" s="38">
        <v>2</v>
      </c>
      <c r="C354" s="13" t="s">
        <v>530</v>
      </c>
      <c r="D354" s="13" t="s">
        <v>106</v>
      </c>
      <c r="E354" s="13" t="s">
        <v>474</v>
      </c>
      <c r="F354" s="38">
        <v>2340530025776</v>
      </c>
      <c r="G354" s="13"/>
      <c r="H354" s="13" t="s">
        <v>2385</v>
      </c>
      <c r="I354" s="13" t="s">
        <v>2386</v>
      </c>
      <c r="J354" s="13" t="s">
        <v>478</v>
      </c>
      <c r="K354" s="13" t="s">
        <v>156</v>
      </c>
      <c r="L354" s="13" t="s">
        <v>2387</v>
      </c>
      <c r="M354" s="13" t="s">
        <v>56</v>
      </c>
      <c r="N354" s="13" t="s">
        <v>183</v>
      </c>
      <c r="O354" s="13" t="s">
        <v>1710</v>
      </c>
      <c r="P354" s="39">
        <v>45324</v>
      </c>
      <c r="Q354" s="13" t="s">
        <v>474</v>
      </c>
      <c r="R354" s="38">
        <v>213</v>
      </c>
      <c r="S354" s="13" t="s">
        <v>146</v>
      </c>
      <c r="T354" s="40">
        <v>109091</v>
      </c>
      <c r="U354" s="40">
        <v>180000</v>
      </c>
      <c r="V354" s="40">
        <v>150000</v>
      </c>
      <c r="W354" s="41">
        <v>45526</v>
      </c>
      <c r="X354" s="34" t="s">
        <v>2228</v>
      </c>
      <c r="Y354" s="13" t="s">
        <v>2388</v>
      </c>
      <c r="Z354" s="13" t="s">
        <v>2389</v>
      </c>
      <c r="AA354" s="38">
        <v>1</v>
      </c>
      <c r="AB354" s="13" t="s">
        <v>2390</v>
      </c>
      <c r="AC354" s="13"/>
      <c r="AD354" s="13"/>
      <c r="AE354" s="13"/>
      <c r="AF354" s="13"/>
      <c r="AG354" s="13"/>
      <c r="AH354" s="13"/>
      <c r="AI354" s="38">
        <v>130000</v>
      </c>
      <c r="AJ354" s="42">
        <f>AI354-T354</f>
        <v>20909</v>
      </c>
      <c r="AK354" s="13"/>
      <c r="AL354" s="43">
        <v>130000</v>
      </c>
      <c r="AM354" s="42">
        <f>IF(AL354="","",AL354-T354)</f>
        <v>20909</v>
      </c>
      <c r="AN354" s="45" t="b">
        <v>0</v>
      </c>
      <c r="AO354" s="13"/>
      <c r="AP354" s="13"/>
      <c r="AQ354" s="13"/>
      <c r="AR354" s="13"/>
      <c r="AS354" s="13"/>
      <c r="AT354" s="13"/>
      <c r="AU354" s="13"/>
      <c r="AV354" s="13"/>
    </row>
    <row r="355" spans="1:48" ht="12.75">
      <c r="A355" s="38">
        <v>340</v>
      </c>
      <c r="B355" s="38">
        <v>3</v>
      </c>
      <c r="C355" s="13" t="s">
        <v>530</v>
      </c>
      <c r="D355" s="13" t="s">
        <v>106</v>
      </c>
      <c r="E355" s="13" t="s">
        <v>530</v>
      </c>
      <c r="F355" s="38">
        <v>2340640046128</v>
      </c>
      <c r="G355" s="13"/>
      <c r="H355" s="13" t="s">
        <v>2391</v>
      </c>
      <c r="I355" s="13" t="s">
        <v>2392</v>
      </c>
      <c r="J355" s="13" t="s">
        <v>2393</v>
      </c>
      <c r="K355" s="13" t="s">
        <v>156</v>
      </c>
      <c r="L355" s="13" t="s">
        <v>157</v>
      </c>
      <c r="M355" s="13" t="s">
        <v>56</v>
      </c>
      <c r="N355" s="13" t="s">
        <v>52</v>
      </c>
      <c r="O355" s="13" t="s">
        <v>710</v>
      </c>
      <c r="P355" s="39">
        <v>45515</v>
      </c>
      <c r="Q355" s="13" t="s">
        <v>530</v>
      </c>
      <c r="R355" s="38">
        <v>22</v>
      </c>
      <c r="S355" s="13" t="s">
        <v>146</v>
      </c>
      <c r="T355" s="40">
        <v>118182</v>
      </c>
      <c r="U355" s="40">
        <v>198000</v>
      </c>
      <c r="V355" s="40">
        <v>160000</v>
      </c>
      <c r="W355" s="41">
        <v>45518</v>
      </c>
      <c r="X355" s="34" t="s">
        <v>224</v>
      </c>
      <c r="Y355" s="13" t="s">
        <v>2394</v>
      </c>
      <c r="Z355" s="13" t="s">
        <v>2311</v>
      </c>
      <c r="AA355" s="38">
        <v>1</v>
      </c>
      <c r="AB355" s="13" t="s">
        <v>2395</v>
      </c>
      <c r="AC355" s="13"/>
      <c r="AD355" s="13"/>
      <c r="AE355" s="13"/>
      <c r="AF355" s="13"/>
      <c r="AG355" s="13"/>
      <c r="AH355" s="13"/>
      <c r="AI355" s="38">
        <v>140000</v>
      </c>
      <c r="AJ355" s="42">
        <f>AI355-T355</f>
        <v>21818</v>
      </c>
      <c r="AK355" s="13"/>
      <c r="AL355" s="43">
        <v>24000</v>
      </c>
      <c r="AM355" s="44">
        <f>IF(AL355="","",AL355-T355)</f>
        <v>-94182</v>
      </c>
      <c r="AN355" s="45" t="b">
        <v>1</v>
      </c>
      <c r="AO355" s="34"/>
      <c r="AP355" s="13"/>
      <c r="AQ355" s="13"/>
      <c r="AR355" s="13"/>
      <c r="AS355" s="13"/>
      <c r="AT355" s="13"/>
      <c r="AU355" s="13"/>
      <c r="AV355" s="13"/>
    </row>
    <row r="356" spans="1:48" ht="12.75" hidden="1">
      <c r="A356" s="38">
        <v>340</v>
      </c>
      <c r="B356" s="38">
        <v>4</v>
      </c>
      <c r="C356" s="13" t="s">
        <v>530</v>
      </c>
      <c r="D356" s="13" t="s">
        <v>106</v>
      </c>
      <c r="E356" s="13" t="s">
        <v>530</v>
      </c>
      <c r="F356" s="38">
        <v>2340640044490</v>
      </c>
      <c r="G356" s="13"/>
      <c r="H356" s="13" t="s">
        <v>648</v>
      </c>
      <c r="I356" s="13" t="s">
        <v>365</v>
      </c>
      <c r="J356" s="38">
        <v>1069339</v>
      </c>
      <c r="K356" s="13" t="s">
        <v>156</v>
      </c>
      <c r="L356" s="13" t="s">
        <v>165</v>
      </c>
      <c r="M356" s="13" t="s">
        <v>51</v>
      </c>
      <c r="N356" s="13" t="s">
        <v>82</v>
      </c>
      <c r="O356" s="13" t="s">
        <v>752</v>
      </c>
      <c r="P356" s="39">
        <v>45483</v>
      </c>
      <c r="Q356" s="13" t="s">
        <v>530</v>
      </c>
      <c r="R356" s="40">
        <v>54</v>
      </c>
      <c r="S356" s="13" t="s">
        <v>146</v>
      </c>
      <c r="T356" s="40">
        <v>140909</v>
      </c>
      <c r="U356" s="40">
        <v>238000</v>
      </c>
      <c r="V356" s="40">
        <v>165000</v>
      </c>
      <c r="W356" s="41">
        <v>45486</v>
      </c>
      <c r="X356" s="34" t="s">
        <v>224</v>
      </c>
      <c r="Y356" s="13" t="s">
        <v>2396</v>
      </c>
      <c r="Z356" s="13" t="s">
        <v>754</v>
      </c>
      <c r="AA356" s="40">
        <v>1</v>
      </c>
      <c r="AB356" s="13" t="s">
        <v>593</v>
      </c>
      <c r="AC356" s="13"/>
      <c r="AD356" s="13"/>
      <c r="AE356" s="13"/>
      <c r="AF356" s="13"/>
      <c r="AG356" s="13"/>
      <c r="AH356" s="13"/>
      <c r="AI356" s="38">
        <v>200000</v>
      </c>
      <c r="AJ356" s="42">
        <f>AI356-T356</f>
        <v>59091</v>
      </c>
      <c r="AK356" s="13"/>
      <c r="AL356" s="43">
        <v>155000</v>
      </c>
      <c r="AM356" s="42">
        <f>IF(AL356="","",AL356-T356)</f>
        <v>14091</v>
      </c>
      <c r="AN356" s="45" t="b">
        <v>0</v>
      </c>
      <c r="AO356" s="13"/>
      <c r="AP356" s="13"/>
      <c r="AQ356" s="13"/>
      <c r="AR356" s="13"/>
      <c r="AS356" s="13"/>
      <c r="AT356" s="13"/>
      <c r="AU356" s="13"/>
      <c r="AV356" s="13"/>
    </row>
    <row r="357" spans="1:48" ht="12.75" hidden="1">
      <c r="A357" s="38">
        <v>340</v>
      </c>
      <c r="B357" s="38">
        <v>5</v>
      </c>
      <c r="C357" s="13" t="s">
        <v>530</v>
      </c>
      <c r="D357" s="13" t="s">
        <v>106</v>
      </c>
      <c r="E357" s="13" t="s">
        <v>530</v>
      </c>
      <c r="F357" s="38">
        <v>2340640037829</v>
      </c>
      <c r="G357" s="13"/>
      <c r="H357" s="13" t="s">
        <v>2397</v>
      </c>
      <c r="I357" s="13" t="s">
        <v>2398</v>
      </c>
      <c r="J357" s="13" t="s">
        <v>2399</v>
      </c>
      <c r="K357" s="13" t="s">
        <v>177</v>
      </c>
      <c r="L357" s="13" t="s">
        <v>2239</v>
      </c>
      <c r="M357" s="13" t="s">
        <v>241</v>
      </c>
      <c r="N357" s="13" t="s">
        <v>52</v>
      </c>
      <c r="O357" s="13" t="s">
        <v>710</v>
      </c>
      <c r="P357" s="39">
        <v>45270</v>
      </c>
      <c r="Q357" s="13" t="s">
        <v>530</v>
      </c>
      <c r="R357" s="40">
        <v>267</v>
      </c>
      <c r="S357" s="34" t="s">
        <v>146</v>
      </c>
      <c r="T357" s="40">
        <v>48182</v>
      </c>
      <c r="U357" s="40">
        <v>52000</v>
      </c>
      <c r="V357" s="40">
        <v>80000</v>
      </c>
      <c r="W357" s="41">
        <v>45526</v>
      </c>
      <c r="X357" s="34" t="s">
        <v>2228</v>
      </c>
      <c r="Y357" s="34" t="s">
        <v>2400</v>
      </c>
      <c r="Z357" s="34" t="s">
        <v>2401</v>
      </c>
      <c r="AA357" s="40">
        <v>1</v>
      </c>
      <c r="AB357" s="13" t="s">
        <v>57</v>
      </c>
      <c r="AC357" s="13"/>
      <c r="AD357" s="13"/>
      <c r="AE357" s="13"/>
      <c r="AF357" s="13"/>
      <c r="AG357" s="13"/>
      <c r="AH357" s="13"/>
      <c r="AI357" s="38">
        <v>50000</v>
      </c>
      <c r="AJ357" s="42">
        <f>AI357-T357</f>
        <v>1818</v>
      </c>
      <c r="AK357" s="13"/>
      <c r="AL357" s="43">
        <v>45000</v>
      </c>
      <c r="AM357" s="44">
        <f>IF(AL357="","",AL357-T357)</f>
        <v>-3182</v>
      </c>
      <c r="AN357" s="45" t="b">
        <v>0</v>
      </c>
      <c r="AO357" s="13"/>
      <c r="AP357" s="13"/>
      <c r="AQ357" s="13"/>
      <c r="AR357" s="13"/>
      <c r="AS357" s="13"/>
      <c r="AT357" s="13"/>
      <c r="AU357" s="13"/>
      <c r="AV357" s="13"/>
    </row>
    <row r="358" spans="1:48" ht="12.75" hidden="1">
      <c r="A358" s="38">
        <v>340</v>
      </c>
      <c r="B358" s="38">
        <v>6</v>
      </c>
      <c r="C358" s="13" t="s">
        <v>530</v>
      </c>
      <c r="D358" s="13" t="s">
        <v>106</v>
      </c>
      <c r="E358" s="13" t="s">
        <v>530</v>
      </c>
      <c r="F358" s="38">
        <v>2340640039526</v>
      </c>
      <c r="G358" s="13"/>
      <c r="H358" s="13" t="s">
        <v>2402</v>
      </c>
      <c r="I358" s="13" t="s">
        <v>2403</v>
      </c>
      <c r="J358" s="13" t="s">
        <v>2404</v>
      </c>
      <c r="K358" s="13" t="s">
        <v>177</v>
      </c>
      <c r="L358" s="13" t="s">
        <v>2405</v>
      </c>
      <c r="M358" s="13" t="s">
        <v>56</v>
      </c>
      <c r="N358" s="13" t="s">
        <v>52</v>
      </c>
      <c r="O358" s="13" t="s">
        <v>2219</v>
      </c>
      <c r="P358" s="39">
        <v>45340</v>
      </c>
      <c r="Q358" s="13" t="s">
        <v>530</v>
      </c>
      <c r="R358" s="40">
        <v>197</v>
      </c>
      <c r="S358" s="13" t="s">
        <v>146</v>
      </c>
      <c r="T358" s="40">
        <v>22727</v>
      </c>
      <c r="U358" s="40">
        <v>45800</v>
      </c>
      <c r="V358" s="40">
        <v>38000</v>
      </c>
      <c r="W358" s="41">
        <v>45526</v>
      </c>
      <c r="X358" s="34" t="s">
        <v>2228</v>
      </c>
      <c r="Y358" s="34" t="s">
        <v>2406</v>
      </c>
      <c r="Z358" s="34" t="s">
        <v>2401</v>
      </c>
      <c r="AA358" s="40">
        <v>1</v>
      </c>
      <c r="AB358" s="13" t="s">
        <v>57</v>
      </c>
      <c r="AC358" s="13"/>
      <c r="AD358" s="13"/>
      <c r="AE358" s="13"/>
      <c r="AF358" s="13"/>
      <c r="AG358" s="13"/>
      <c r="AH358" s="13"/>
      <c r="AI358" s="38">
        <v>35000</v>
      </c>
      <c r="AJ358" s="42">
        <f>AI358-T358</f>
        <v>12273</v>
      </c>
      <c r="AK358" s="13"/>
      <c r="AL358" s="43">
        <v>19000</v>
      </c>
      <c r="AM358" s="44">
        <f>IF(AL358="","",AL358-T358)</f>
        <v>-3727</v>
      </c>
      <c r="AN358" s="45" t="b">
        <v>0</v>
      </c>
      <c r="AO358" s="13"/>
      <c r="AP358" s="13"/>
      <c r="AQ358" s="13"/>
      <c r="AR358" s="13"/>
      <c r="AS358" s="13"/>
      <c r="AT358" s="13"/>
      <c r="AU358" s="13"/>
      <c r="AV358" s="13"/>
    </row>
    <row r="359" spans="1:48" ht="12.75" hidden="1">
      <c r="A359" s="38">
        <v>340</v>
      </c>
      <c r="B359" s="38">
        <v>7</v>
      </c>
      <c r="C359" s="13" t="s">
        <v>530</v>
      </c>
      <c r="D359" s="13" t="s">
        <v>106</v>
      </c>
      <c r="E359" s="13" t="s">
        <v>135</v>
      </c>
      <c r="F359" s="38">
        <v>2341810033245</v>
      </c>
      <c r="G359" s="13"/>
      <c r="H359" s="13" t="s">
        <v>2407</v>
      </c>
      <c r="I359" s="13" t="s">
        <v>2408</v>
      </c>
      <c r="J359" s="13" t="s">
        <v>2409</v>
      </c>
      <c r="K359" s="13" t="s">
        <v>313</v>
      </c>
      <c r="L359" s="13" t="s">
        <v>56</v>
      </c>
      <c r="M359" s="13" t="s">
        <v>56</v>
      </c>
      <c r="N359" s="13" t="s">
        <v>2410</v>
      </c>
      <c r="O359" s="13"/>
      <c r="P359" s="46"/>
      <c r="Q359" s="13"/>
      <c r="R359" s="38">
        <v>222</v>
      </c>
      <c r="S359" s="13"/>
      <c r="T359" s="40">
        <v>318182</v>
      </c>
      <c r="U359" s="40">
        <v>432000</v>
      </c>
      <c r="V359" s="34"/>
      <c r="W359" s="47"/>
      <c r="X359" s="34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38">
        <v>320000</v>
      </c>
      <c r="AJ359" s="42">
        <f>AI359-T359</f>
        <v>1818</v>
      </c>
      <c r="AK359" s="13"/>
      <c r="AL359" s="43">
        <v>320000</v>
      </c>
      <c r="AM359" s="42">
        <f>IF(AL359="","",AL359-T359)</f>
        <v>1818</v>
      </c>
      <c r="AN359" s="45" t="b">
        <v>0</v>
      </c>
      <c r="AO359" s="13"/>
      <c r="AP359" s="13"/>
      <c r="AQ359" s="13"/>
      <c r="AR359" s="13"/>
      <c r="AS359" s="13"/>
      <c r="AT359" s="13"/>
      <c r="AU359" s="13"/>
      <c r="AV359" s="13"/>
    </row>
    <row r="360" spans="1:48" ht="12.75" hidden="1">
      <c r="A360" s="38">
        <v>340</v>
      </c>
      <c r="B360" s="38">
        <v>8</v>
      </c>
      <c r="C360" s="13" t="s">
        <v>530</v>
      </c>
      <c r="D360" s="13" t="s">
        <v>106</v>
      </c>
      <c r="E360" s="13" t="s">
        <v>460</v>
      </c>
      <c r="F360" s="38">
        <v>2342250009029</v>
      </c>
      <c r="G360" s="13"/>
      <c r="H360" s="13" t="s">
        <v>2411</v>
      </c>
      <c r="I360" s="13" t="s">
        <v>2412</v>
      </c>
      <c r="J360" s="38">
        <v>486628</v>
      </c>
      <c r="K360" s="13" t="s">
        <v>51</v>
      </c>
      <c r="L360" s="13"/>
      <c r="M360" s="13" t="s">
        <v>51</v>
      </c>
      <c r="N360" s="13" t="s">
        <v>407</v>
      </c>
      <c r="O360" s="13"/>
      <c r="P360" s="46"/>
      <c r="Q360" s="13"/>
      <c r="R360" s="38">
        <v>128</v>
      </c>
      <c r="S360" s="13"/>
      <c r="T360" s="40">
        <v>45455</v>
      </c>
      <c r="U360" s="40">
        <v>78000</v>
      </c>
      <c r="V360" s="34"/>
      <c r="W360" s="47"/>
      <c r="X360" s="34"/>
      <c r="Y360" s="13"/>
      <c r="Z360" s="13"/>
      <c r="AA360" s="13"/>
      <c r="AB360" s="13" t="s">
        <v>879</v>
      </c>
      <c r="AC360" s="13"/>
      <c r="AD360" s="13"/>
      <c r="AE360" s="13"/>
      <c r="AF360" s="13"/>
      <c r="AG360" s="13"/>
      <c r="AH360" s="13"/>
      <c r="AI360" s="38">
        <v>60000</v>
      </c>
      <c r="AJ360" s="42">
        <f>AI360-T360</f>
        <v>14545</v>
      </c>
      <c r="AK360" s="13"/>
      <c r="AL360" s="43">
        <v>53000</v>
      </c>
      <c r="AM360" s="42">
        <f>IF(AL360="","",AL360-T360)</f>
        <v>7545</v>
      </c>
      <c r="AN360" s="45" t="b">
        <v>0</v>
      </c>
      <c r="AO360" s="13"/>
      <c r="AP360" s="13"/>
      <c r="AQ360" s="13"/>
      <c r="AR360" s="13"/>
      <c r="AS360" s="13"/>
      <c r="AT360" s="13"/>
      <c r="AU360" s="13"/>
      <c r="AV360" s="13"/>
    </row>
    <row r="361" spans="1:48" ht="12.75" hidden="1">
      <c r="A361" s="38">
        <v>340</v>
      </c>
      <c r="B361" s="38">
        <v>9</v>
      </c>
      <c r="C361" s="13" t="s">
        <v>530</v>
      </c>
      <c r="D361" s="13" t="s">
        <v>106</v>
      </c>
      <c r="E361" s="13" t="s">
        <v>530</v>
      </c>
      <c r="F361" s="38">
        <v>2340640045718</v>
      </c>
      <c r="G361" s="13"/>
      <c r="H361" s="13" t="s">
        <v>2413</v>
      </c>
      <c r="I361" s="13" t="s">
        <v>2414</v>
      </c>
      <c r="J361" s="13" t="s">
        <v>2415</v>
      </c>
      <c r="K361" s="13" t="s">
        <v>51</v>
      </c>
      <c r="L361" s="13"/>
      <c r="M361" s="13" t="s">
        <v>51</v>
      </c>
      <c r="N361" s="13" t="s">
        <v>63</v>
      </c>
      <c r="O361" s="13"/>
      <c r="P361" s="46"/>
      <c r="Q361" s="13"/>
      <c r="R361" s="38">
        <v>47</v>
      </c>
      <c r="S361" s="13"/>
      <c r="T361" s="40">
        <v>63637</v>
      </c>
      <c r="U361" s="40">
        <v>98000</v>
      </c>
      <c r="V361" s="34"/>
      <c r="W361" s="47"/>
      <c r="X361" s="34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38">
        <v>80000</v>
      </c>
      <c r="AJ361" s="42">
        <f>AI361-T361</f>
        <v>16363</v>
      </c>
      <c r="AK361" s="13"/>
      <c r="AL361" s="43">
        <v>62000</v>
      </c>
      <c r="AM361" s="44">
        <f>IF(AL361="","",AL361-T361)</f>
        <v>-1637</v>
      </c>
      <c r="AN361" s="45" t="b">
        <v>0</v>
      </c>
      <c r="AO361" s="13"/>
      <c r="AP361" s="13"/>
      <c r="AQ361" s="13"/>
      <c r="AR361" s="13"/>
      <c r="AS361" s="13"/>
      <c r="AT361" s="13"/>
      <c r="AU361" s="13"/>
      <c r="AV361" s="13"/>
    </row>
    <row r="362" spans="1:48" ht="12.75" hidden="1">
      <c r="A362" s="38">
        <v>340</v>
      </c>
      <c r="B362" s="38">
        <v>10</v>
      </c>
      <c r="C362" s="13" t="s">
        <v>530</v>
      </c>
      <c r="D362" s="13" t="s">
        <v>106</v>
      </c>
      <c r="E362" s="13" t="s">
        <v>530</v>
      </c>
      <c r="F362" s="38">
        <v>2340640046470</v>
      </c>
      <c r="G362" s="13"/>
      <c r="H362" s="13" t="s">
        <v>2416</v>
      </c>
      <c r="I362" s="38">
        <v>795479</v>
      </c>
      <c r="J362" s="38">
        <v>213317</v>
      </c>
      <c r="K362" s="13" t="s">
        <v>56</v>
      </c>
      <c r="L362" s="13"/>
      <c r="M362" s="13" t="s">
        <v>56</v>
      </c>
      <c r="N362" s="13" t="s">
        <v>407</v>
      </c>
      <c r="O362" s="13"/>
      <c r="P362" s="46"/>
      <c r="Q362" s="13"/>
      <c r="R362" s="40">
        <v>14</v>
      </c>
      <c r="S362" s="13"/>
      <c r="T362" s="40">
        <v>100000</v>
      </c>
      <c r="U362" s="40">
        <v>150000</v>
      </c>
      <c r="V362" s="34"/>
      <c r="W362" s="47"/>
      <c r="X362" s="34"/>
      <c r="Y362" s="34"/>
      <c r="Z362" s="34"/>
      <c r="AA362" s="34"/>
      <c r="AB362" s="13"/>
      <c r="AC362" s="13"/>
      <c r="AD362" s="13"/>
      <c r="AE362" s="13"/>
      <c r="AF362" s="13"/>
      <c r="AG362" s="13"/>
      <c r="AH362" s="13"/>
      <c r="AI362" s="38">
        <v>120000</v>
      </c>
      <c r="AJ362" s="42">
        <f>AI362-T362</f>
        <v>20000</v>
      </c>
      <c r="AK362" s="13"/>
      <c r="AL362" s="43">
        <v>116000</v>
      </c>
      <c r="AM362" s="42">
        <f>IF(AL362="","",AL362-T362)</f>
        <v>16000</v>
      </c>
      <c r="AN362" s="45" t="b">
        <v>0</v>
      </c>
      <c r="AO362" s="13"/>
      <c r="AP362" s="13"/>
      <c r="AQ362" s="13"/>
      <c r="AR362" s="13"/>
      <c r="AS362" s="13"/>
      <c r="AT362" s="13"/>
      <c r="AU362" s="13"/>
      <c r="AV362" s="13"/>
    </row>
    <row r="363" spans="1:48" ht="12.75" hidden="1">
      <c r="A363" s="38">
        <v>350</v>
      </c>
      <c r="B363" s="38">
        <v>1</v>
      </c>
      <c r="C363" s="13" t="s">
        <v>467</v>
      </c>
      <c r="D363" s="13" t="s">
        <v>78</v>
      </c>
      <c r="E363" s="13" t="s">
        <v>79</v>
      </c>
      <c r="F363" s="38">
        <v>2342690016922</v>
      </c>
      <c r="G363" s="13"/>
      <c r="H363" s="13" t="s">
        <v>2417</v>
      </c>
      <c r="I363" s="13" t="s">
        <v>2418</v>
      </c>
      <c r="J363" s="13" t="s">
        <v>2419</v>
      </c>
      <c r="K363" s="13"/>
      <c r="L363" s="13"/>
      <c r="M363" s="13" t="s">
        <v>479</v>
      </c>
      <c r="N363" s="13" t="s">
        <v>52</v>
      </c>
      <c r="O363" s="13"/>
      <c r="P363" s="46"/>
      <c r="Q363" s="13"/>
      <c r="R363" s="40">
        <v>202</v>
      </c>
      <c r="S363" s="13"/>
      <c r="T363" s="40">
        <v>82728</v>
      </c>
      <c r="U363" s="40">
        <v>130000</v>
      </c>
      <c r="V363" s="34"/>
      <c r="W363" s="47"/>
      <c r="X363" s="34"/>
      <c r="Y363" s="13"/>
      <c r="Z363" s="13"/>
      <c r="AA363" s="34"/>
      <c r="AB363" s="13" t="s">
        <v>57</v>
      </c>
      <c r="AC363" s="13"/>
      <c r="AD363" s="13"/>
      <c r="AE363" s="13"/>
      <c r="AF363" s="13"/>
      <c r="AG363" s="13"/>
      <c r="AH363" s="13"/>
      <c r="AI363" s="38">
        <v>100000</v>
      </c>
      <c r="AJ363" s="42">
        <f>AI363-T363</f>
        <v>17272</v>
      </c>
      <c r="AK363" s="13"/>
      <c r="AL363" s="43">
        <v>62000</v>
      </c>
      <c r="AM363" s="44">
        <f>IF(AL363="","",AL363-T363)</f>
        <v>-20728</v>
      </c>
      <c r="AN363" s="45" t="b">
        <v>0</v>
      </c>
      <c r="AO363" s="13"/>
      <c r="AP363" s="13"/>
      <c r="AQ363" s="13"/>
      <c r="AR363" s="13"/>
      <c r="AS363" s="13"/>
      <c r="AT363" s="13"/>
      <c r="AU363" s="13"/>
      <c r="AV363" s="13"/>
    </row>
    <row r="364" spans="1:48" ht="12.75" hidden="1">
      <c r="A364" s="38">
        <v>350</v>
      </c>
      <c r="B364" s="38">
        <v>2</v>
      </c>
      <c r="C364" s="13" t="s">
        <v>467</v>
      </c>
      <c r="D364" s="13" t="s">
        <v>106</v>
      </c>
      <c r="E364" s="13" t="s">
        <v>467</v>
      </c>
      <c r="F364" s="38">
        <v>2342290037099</v>
      </c>
      <c r="G364" s="13"/>
      <c r="H364" s="13" t="s">
        <v>2420</v>
      </c>
      <c r="I364" s="13" t="s">
        <v>2421</v>
      </c>
      <c r="J364" s="13" t="s">
        <v>2422</v>
      </c>
      <c r="K364" s="13"/>
      <c r="L364" s="13"/>
      <c r="M364" s="13" t="s">
        <v>56</v>
      </c>
      <c r="N364" s="13" t="s">
        <v>52</v>
      </c>
      <c r="O364" s="13"/>
      <c r="P364" s="46"/>
      <c r="Q364" s="13"/>
      <c r="R364" s="40">
        <v>141</v>
      </c>
      <c r="S364" s="13"/>
      <c r="T364" s="40">
        <v>1090910</v>
      </c>
      <c r="U364" s="40">
        <v>1380000</v>
      </c>
      <c r="V364" s="34"/>
      <c r="W364" s="47"/>
      <c r="X364" s="34"/>
      <c r="Y364" s="34"/>
      <c r="Z364" s="34"/>
      <c r="AA364" s="34"/>
      <c r="AB364" s="13" t="s">
        <v>2423</v>
      </c>
      <c r="AC364" s="13"/>
      <c r="AD364" s="13"/>
      <c r="AE364" s="13"/>
      <c r="AF364" s="13"/>
      <c r="AG364" s="13"/>
      <c r="AH364" s="13"/>
      <c r="AI364" s="38">
        <v>1200000</v>
      </c>
      <c r="AJ364" s="42">
        <f>AI364-T364</f>
        <v>109090</v>
      </c>
      <c r="AK364" s="13"/>
      <c r="AL364" s="43">
        <v>1180000</v>
      </c>
      <c r="AM364" s="42">
        <f>IF(AL364="","",AL364-T364)</f>
        <v>89090</v>
      </c>
      <c r="AN364" s="45" t="b">
        <v>0</v>
      </c>
      <c r="AO364" s="13"/>
      <c r="AP364" s="13"/>
      <c r="AQ364" s="13"/>
      <c r="AR364" s="13"/>
      <c r="AS364" s="13"/>
      <c r="AT364" s="13"/>
      <c r="AU364" s="13"/>
      <c r="AV364" s="13"/>
    </row>
    <row r="365" spans="1:48" ht="12.75">
      <c r="A365" s="38">
        <v>350</v>
      </c>
      <c r="B365" s="38">
        <v>3</v>
      </c>
      <c r="C365" s="13" t="s">
        <v>467</v>
      </c>
      <c r="D365" s="13" t="s">
        <v>106</v>
      </c>
      <c r="E365" s="13" t="s">
        <v>467</v>
      </c>
      <c r="F365" s="38">
        <v>2342290035286</v>
      </c>
      <c r="G365" s="13"/>
      <c r="H365" s="13" t="s">
        <v>2258</v>
      </c>
      <c r="I365" s="13" t="s">
        <v>2424</v>
      </c>
      <c r="J365" s="13" t="s">
        <v>2425</v>
      </c>
      <c r="K365" s="13"/>
      <c r="L365" s="13"/>
      <c r="M365" s="13" t="s">
        <v>56</v>
      </c>
      <c r="N365" s="13" t="s">
        <v>52</v>
      </c>
      <c r="O365" s="13"/>
      <c r="P365" s="46"/>
      <c r="Q365" s="13"/>
      <c r="R365" s="40">
        <v>200</v>
      </c>
      <c r="S365" s="13"/>
      <c r="T365" s="40">
        <v>336364</v>
      </c>
      <c r="U365" s="40">
        <v>500000</v>
      </c>
      <c r="V365" s="34"/>
      <c r="W365" s="47"/>
      <c r="X365" s="34"/>
      <c r="Y365" s="13"/>
      <c r="Z365" s="13"/>
      <c r="AA365" s="34"/>
      <c r="AB365" s="13" t="s">
        <v>57</v>
      </c>
      <c r="AC365" s="13"/>
      <c r="AD365" s="13"/>
      <c r="AE365" s="13"/>
      <c r="AF365" s="13"/>
      <c r="AG365" s="13"/>
      <c r="AH365" s="13"/>
      <c r="AI365" s="38">
        <v>400000</v>
      </c>
      <c r="AJ365" s="42">
        <f>AI365-T365</f>
        <v>63636</v>
      </c>
      <c r="AK365" s="13"/>
      <c r="AL365" s="43">
        <v>112000</v>
      </c>
      <c r="AM365" s="44">
        <f>IF(AL365="","",AL365-T365)</f>
        <v>-224364</v>
      </c>
      <c r="AN365" s="45" t="b">
        <v>1</v>
      </c>
      <c r="AO365" s="34"/>
      <c r="AP365" s="13"/>
      <c r="AQ365" s="13"/>
      <c r="AR365" s="13"/>
      <c r="AS365" s="13"/>
      <c r="AT365" s="13"/>
      <c r="AU365" s="13"/>
      <c r="AV365" s="13"/>
    </row>
    <row r="366" spans="1:48" ht="12.75" hidden="1">
      <c r="A366" s="38">
        <v>350</v>
      </c>
      <c r="B366" s="38">
        <v>4</v>
      </c>
      <c r="C366" s="13" t="s">
        <v>467</v>
      </c>
      <c r="D366" s="13" t="s">
        <v>106</v>
      </c>
      <c r="E366" s="13" t="s">
        <v>467</v>
      </c>
      <c r="F366" s="38">
        <v>2342290034586</v>
      </c>
      <c r="G366" s="13"/>
      <c r="H366" s="13" t="s">
        <v>2426</v>
      </c>
      <c r="I366" s="13" t="s">
        <v>2427</v>
      </c>
      <c r="J366" s="13" t="s">
        <v>416</v>
      </c>
      <c r="K366" s="13"/>
      <c r="L366" s="13"/>
      <c r="M366" s="13" t="s">
        <v>56</v>
      </c>
      <c r="N366" s="13" t="s">
        <v>63</v>
      </c>
      <c r="O366" s="13"/>
      <c r="P366" s="46"/>
      <c r="Q366" s="13"/>
      <c r="R366" s="38">
        <v>216</v>
      </c>
      <c r="S366" s="13"/>
      <c r="T366" s="40">
        <v>72727</v>
      </c>
      <c r="U366" s="40">
        <v>100000</v>
      </c>
      <c r="V366" s="34"/>
      <c r="W366" s="47"/>
      <c r="X366" s="34"/>
      <c r="Y366" s="13"/>
      <c r="Z366" s="13"/>
      <c r="AA366" s="13"/>
      <c r="AB366" s="13" t="s">
        <v>485</v>
      </c>
      <c r="AC366" s="13"/>
      <c r="AD366" s="13"/>
      <c r="AE366" s="13"/>
      <c r="AF366" s="13"/>
      <c r="AG366" s="13"/>
      <c r="AH366" s="13"/>
      <c r="AI366" s="38">
        <v>90000</v>
      </c>
      <c r="AJ366" s="42">
        <f>AI366-T366</f>
        <v>17273</v>
      </c>
      <c r="AK366" s="13"/>
      <c r="AL366" s="43">
        <v>66000</v>
      </c>
      <c r="AM366" s="44">
        <f>IF(AL366="","",AL366-T366)</f>
        <v>-6727</v>
      </c>
      <c r="AN366" s="45" t="b">
        <v>0</v>
      </c>
      <c r="AO366" s="13"/>
      <c r="AP366" s="13"/>
      <c r="AQ366" s="13"/>
      <c r="AR366" s="13"/>
      <c r="AS366" s="13"/>
      <c r="AT366" s="13"/>
      <c r="AU366" s="13"/>
      <c r="AV366" s="13"/>
    </row>
    <row r="367" spans="1:48" ht="12.75" hidden="1">
      <c r="A367" s="38">
        <v>350</v>
      </c>
      <c r="B367" s="38">
        <v>5</v>
      </c>
      <c r="C367" s="13" t="s">
        <v>467</v>
      </c>
      <c r="D367" s="13" t="s">
        <v>106</v>
      </c>
      <c r="E367" s="13" t="s">
        <v>467</v>
      </c>
      <c r="F367" s="38">
        <v>2342290035675</v>
      </c>
      <c r="G367" s="13"/>
      <c r="H367" s="13" t="s">
        <v>2428</v>
      </c>
      <c r="I367" s="13" t="s">
        <v>2429</v>
      </c>
      <c r="J367" s="38">
        <v>64</v>
      </c>
      <c r="K367" s="13"/>
      <c r="L367" s="13"/>
      <c r="M367" s="13" t="s">
        <v>56</v>
      </c>
      <c r="N367" s="13" t="s">
        <v>770</v>
      </c>
      <c r="O367" s="13"/>
      <c r="P367" s="46"/>
      <c r="Q367" s="34"/>
      <c r="R367" s="40">
        <v>179</v>
      </c>
      <c r="S367" s="34"/>
      <c r="T367" s="40">
        <v>18636</v>
      </c>
      <c r="U367" s="40">
        <v>28000</v>
      </c>
      <c r="V367" s="34"/>
      <c r="W367" s="47"/>
      <c r="X367" s="34"/>
      <c r="Y367" s="13"/>
      <c r="Z367" s="13"/>
      <c r="AA367" s="34"/>
      <c r="AB367" s="13" t="s">
        <v>2430</v>
      </c>
      <c r="AC367" s="13"/>
      <c r="AD367" s="13"/>
      <c r="AE367" s="13"/>
      <c r="AF367" s="13"/>
      <c r="AG367" s="13"/>
      <c r="AH367" s="13"/>
      <c r="AI367" s="38">
        <v>30000</v>
      </c>
      <c r="AJ367" s="42">
        <f>AI367-T367</f>
        <v>11364</v>
      </c>
      <c r="AK367" s="13"/>
      <c r="AL367" s="43">
        <v>22000</v>
      </c>
      <c r="AM367" s="42">
        <f>IF(AL367="","",AL367-T367)</f>
        <v>3364</v>
      </c>
      <c r="AN367" s="45" t="b">
        <v>0</v>
      </c>
      <c r="AO367" s="13"/>
      <c r="AP367" s="13"/>
      <c r="AQ367" s="13"/>
      <c r="AR367" s="13"/>
      <c r="AS367" s="13"/>
      <c r="AT367" s="13"/>
      <c r="AU367" s="13"/>
      <c r="AV367" s="13"/>
    </row>
    <row r="368" spans="1:48" ht="12.75" hidden="1">
      <c r="A368" s="38">
        <v>350</v>
      </c>
      <c r="B368" s="38">
        <v>6</v>
      </c>
      <c r="C368" s="13" t="s">
        <v>467</v>
      </c>
      <c r="D368" s="13" t="s">
        <v>106</v>
      </c>
      <c r="E368" s="13" t="s">
        <v>467</v>
      </c>
      <c r="F368" s="38">
        <v>2342290040662</v>
      </c>
      <c r="G368" s="13"/>
      <c r="H368" s="13" t="s">
        <v>2122</v>
      </c>
      <c r="I368" s="13" t="s">
        <v>2431</v>
      </c>
      <c r="J368" s="13" t="s">
        <v>416</v>
      </c>
      <c r="K368" s="13"/>
      <c r="L368" s="13"/>
      <c r="M368" s="13" t="s">
        <v>51</v>
      </c>
      <c r="N368" s="13" t="s">
        <v>63</v>
      </c>
      <c r="O368" s="13"/>
      <c r="P368" s="46"/>
      <c r="Q368" s="13"/>
      <c r="R368" s="40">
        <v>40</v>
      </c>
      <c r="S368" s="13"/>
      <c r="T368" s="40">
        <v>22727</v>
      </c>
      <c r="U368" s="40">
        <v>35000</v>
      </c>
      <c r="V368" s="34"/>
      <c r="W368" s="47"/>
      <c r="X368" s="34"/>
      <c r="Y368" s="13"/>
      <c r="Z368" s="13"/>
      <c r="AA368" s="34"/>
      <c r="AB368" s="13" t="s">
        <v>2432</v>
      </c>
      <c r="AC368" s="13"/>
      <c r="AD368" s="13"/>
      <c r="AE368" s="13"/>
      <c r="AF368" s="13"/>
      <c r="AG368" s="13"/>
      <c r="AH368" s="13"/>
      <c r="AI368" s="38">
        <v>30000</v>
      </c>
      <c r="AJ368" s="42">
        <f>AI368-T368</f>
        <v>7273</v>
      </c>
      <c r="AK368" s="13"/>
      <c r="AL368" s="43">
        <v>16000</v>
      </c>
      <c r="AM368" s="44">
        <f>IF(AL368="","",AL368-T368)</f>
        <v>-6727</v>
      </c>
      <c r="AN368" s="45" t="b">
        <v>0</v>
      </c>
      <c r="AO368" s="13"/>
      <c r="AP368" s="13"/>
      <c r="AQ368" s="13"/>
      <c r="AR368" s="13"/>
      <c r="AS368" s="13"/>
      <c r="AT368" s="13"/>
      <c r="AU368" s="13"/>
      <c r="AV368" s="13"/>
    </row>
    <row r="369" spans="1:48" ht="12.75" hidden="1">
      <c r="A369" s="38">
        <v>350</v>
      </c>
      <c r="B369" s="38">
        <v>7</v>
      </c>
      <c r="C369" s="13" t="s">
        <v>467</v>
      </c>
      <c r="D369" s="13" t="s">
        <v>106</v>
      </c>
      <c r="E369" s="13" t="s">
        <v>467</v>
      </c>
      <c r="F369" s="38">
        <v>2342290040679</v>
      </c>
      <c r="G369" s="13"/>
      <c r="H369" s="13" t="s">
        <v>1419</v>
      </c>
      <c r="I369" s="13" t="s">
        <v>2433</v>
      </c>
      <c r="J369" s="13" t="s">
        <v>2434</v>
      </c>
      <c r="K369" s="13"/>
      <c r="L369" s="13"/>
      <c r="M369" s="13" t="s">
        <v>51</v>
      </c>
      <c r="N369" s="13" t="s">
        <v>63</v>
      </c>
      <c r="O369" s="13"/>
      <c r="P369" s="46"/>
      <c r="Q369" s="13"/>
      <c r="R369" s="38">
        <v>40</v>
      </c>
      <c r="S369" s="13"/>
      <c r="T369" s="40">
        <v>18182</v>
      </c>
      <c r="U369" s="40">
        <v>30000</v>
      </c>
      <c r="V369" s="34"/>
      <c r="W369" s="47"/>
      <c r="X369" s="34"/>
      <c r="Y369" s="13"/>
      <c r="Z369" s="13"/>
      <c r="AA369" s="13"/>
      <c r="AB369" s="13" t="s">
        <v>2435</v>
      </c>
      <c r="AC369" s="13"/>
      <c r="AD369" s="13"/>
      <c r="AE369" s="13"/>
      <c r="AF369" s="13"/>
      <c r="AG369" s="13"/>
      <c r="AH369" s="13"/>
      <c r="AI369" s="38">
        <v>30000</v>
      </c>
      <c r="AJ369" s="42">
        <f>AI369-T369</f>
        <v>11818</v>
      </c>
      <c r="AK369" s="13"/>
      <c r="AL369" s="43">
        <v>16000</v>
      </c>
      <c r="AM369" s="44">
        <f>IF(AL369="","",AL369-T369)</f>
        <v>-2182</v>
      </c>
      <c r="AN369" s="45" t="b">
        <v>0</v>
      </c>
      <c r="AO369" s="13"/>
      <c r="AP369" s="13"/>
      <c r="AQ369" s="13"/>
      <c r="AR369" s="13"/>
      <c r="AS369" s="13"/>
      <c r="AT369" s="13"/>
      <c r="AU369" s="13"/>
      <c r="AV369" s="13"/>
    </row>
    <row r="370" spans="1:48" ht="12.75" hidden="1">
      <c r="A370" s="38">
        <v>350</v>
      </c>
      <c r="B370" s="38">
        <v>8</v>
      </c>
      <c r="C370" s="13" t="s">
        <v>467</v>
      </c>
      <c r="D370" s="13" t="s">
        <v>106</v>
      </c>
      <c r="E370" s="13" t="s">
        <v>467</v>
      </c>
      <c r="F370" s="38">
        <v>2342290034869</v>
      </c>
      <c r="G370" s="13"/>
      <c r="H370" s="13" t="s">
        <v>2436</v>
      </c>
      <c r="I370" s="13" t="s">
        <v>2437</v>
      </c>
      <c r="J370" s="13" t="s">
        <v>2438</v>
      </c>
      <c r="K370" s="13"/>
      <c r="L370" s="13"/>
      <c r="M370" s="13" t="s">
        <v>51</v>
      </c>
      <c r="N370" s="13" t="s">
        <v>63</v>
      </c>
      <c r="O370" s="13"/>
      <c r="P370" s="46"/>
      <c r="Q370" s="34"/>
      <c r="R370" s="40">
        <v>210</v>
      </c>
      <c r="S370" s="34"/>
      <c r="T370" s="40">
        <v>6364</v>
      </c>
      <c r="U370" s="40">
        <v>12000</v>
      </c>
      <c r="V370" s="34"/>
      <c r="W370" s="47"/>
      <c r="X370" s="34"/>
      <c r="Y370" s="13"/>
      <c r="Z370" s="13"/>
      <c r="AA370" s="34"/>
      <c r="AB370" s="13" t="s">
        <v>485</v>
      </c>
      <c r="AC370" s="13"/>
      <c r="AD370" s="13"/>
      <c r="AE370" s="13"/>
      <c r="AF370" s="13"/>
      <c r="AG370" s="13"/>
      <c r="AH370" s="13"/>
      <c r="AI370" s="38">
        <v>30000</v>
      </c>
      <c r="AJ370" s="42">
        <f>AI370-T370</f>
        <v>23636</v>
      </c>
      <c r="AK370" s="13"/>
      <c r="AL370" s="43">
        <v>17000</v>
      </c>
      <c r="AM370" s="42">
        <f>IF(AL370="","",AL370-T370)</f>
        <v>10636</v>
      </c>
      <c r="AN370" s="45" t="b">
        <v>0</v>
      </c>
      <c r="AO370" s="13"/>
      <c r="AP370" s="13"/>
      <c r="AQ370" s="13"/>
      <c r="AR370" s="13"/>
      <c r="AS370" s="13"/>
      <c r="AT370" s="13"/>
      <c r="AU370" s="13"/>
      <c r="AV370" s="13"/>
    </row>
    <row r="371" spans="1:48" ht="12.75">
      <c r="A371" s="38">
        <v>350</v>
      </c>
      <c r="B371" s="38">
        <v>9</v>
      </c>
      <c r="C371" s="13" t="s">
        <v>467</v>
      </c>
      <c r="D371" s="13" t="s">
        <v>106</v>
      </c>
      <c r="E371" s="13" t="s">
        <v>467</v>
      </c>
      <c r="F371" s="38">
        <v>2342290037273</v>
      </c>
      <c r="G371" s="13"/>
      <c r="H371" s="13" t="s">
        <v>2439</v>
      </c>
      <c r="I371" s="13" t="s">
        <v>2440</v>
      </c>
      <c r="J371" s="38">
        <v>21167310</v>
      </c>
      <c r="K371" s="13"/>
      <c r="L371" s="13"/>
      <c r="M371" s="13" t="s">
        <v>56</v>
      </c>
      <c r="N371" s="13" t="s">
        <v>82</v>
      </c>
      <c r="O371" s="13"/>
      <c r="P371" s="46"/>
      <c r="Q371" s="13"/>
      <c r="R371" s="38">
        <v>143</v>
      </c>
      <c r="S371" s="13"/>
      <c r="T371" s="40">
        <v>272728</v>
      </c>
      <c r="U371" s="40">
        <v>398000</v>
      </c>
      <c r="V371" s="34"/>
      <c r="W371" s="47"/>
      <c r="X371" s="34"/>
      <c r="Y371" s="13"/>
      <c r="Z371" s="13"/>
      <c r="AA371" s="13"/>
      <c r="AB371" s="13" t="s">
        <v>280</v>
      </c>
      <c r="AC371" s="13"/>
      <c r="AD371" s="13"/>
      <c r="AE371" s="13"/>
      <c r="AF371" s="13"/>
      <c r="AG371" s="13"/>
      <c r="AH371" s="13"/>
      <c r="AI371" s="38">
        <v>300000</v>
      </c>
      <c r="AJ371" s="42">
        <f>AI371-T371</f>
        <v>27272</v>
      </c>
      <c r="AK371" s="13"/>
      <c r="AL371" s="43">
        <v>173000</v>
      </c>
      <c r="AM371" s="44">
        <f>IF(AL371="","",AL371-T371)</f>
        <v>-99728</v>
      </c>
      <c r="AN371" s="45" t="b">
        <v>1</v>
      </c>
      <c r="AO371" s="34"/>
      <c r="AP371" s="13"/>
      <c r="AQ371" s="13"/>
      <c r="AR371" s="13"/>
      <c r="AS371" s="13"/>
      <c r="AT371" s="13"/>
      <c r="AU371" s="13"/>
      <c r="AV371" s="13"/>
    </row>
    <row r="372" spans="1:48" ht="12.75" hidden="1">
      <c r="A372" s="38">
        <v>350</v>
      </c>
      <c r="B372" s="38">
        <v>10</v>
      </c>
      <c r="C372" s="13" t="s">
        <v>467</v>
      </c>
      <c r="D372" s="13" t="s">
        <v>106</v>
      </c>
      <c r="E372" s="13" t="s">
        <v>467</v>
      </c>
      <c r="F372" s="38">
        <v>2342290038782</v>
      </c>
      <c r="G372" s="13"/>
      <c r="H372" s="13" t="s">
        <v>2441</v>
      </c>
      <c r="I372" s="13" t="s">
        <v>2442</v>
      </c>
      <c r="J372" s="38">
        <v>1998</v>
      </c>
      <c r="K372" s="13"/>
      <c r="L372" s="13"/>
      <c r="M372" s="13" t="s">
        <v>56</v>
      </c>
      <c r="N372" s="13" t="s">
        <v>407</v>
      </c>
      <c r="O372" s="13"/>
      <c r="P372" s="73"/>
      <c r="Q372" s="13"/>
      <c r="R372" s="38">
        <v>98</v>
      </c>
      <c r="S372" s="13"/>
      <c r="T372" s="40">
        <v>63636</v>
      </c>
      <c r="U372" s="40">
        <v>118000</v>
      </c>
      <c r="V372" s="34"/>
      <c r="W372" s="47"/>
      <c r="X372" s="34"/>
      <c r="Y372" s="13"/>
      <c r="Z372" s="13"/>
      <c r="AA372" s="13"/>
      <c r="AB372" s="13" t="s">
        <v>262</v>
      </c>
      <c r="AC372" s="13"/>
      <c r="AD372" s="13"/>
      <c r="AE372" s="13"/>
      <c r="AF372" s="13"/>
      <c r="AG372" s="13"/>
      <c r="AH372" s="13"/>
      <c r="AI372" s="38">
        <v>80000</v>
      </c>
      <c r="AJ372" s="42">
        <f>AI372-T372</f>
        <v>16364</v>
      </c>
      <c r="AK372" s="13"/>
      <c r="AL372" s="43">
        <v>61000</v>
      </c>
      <c r="AM372" s="44">
        <f>IF(AL372="","",AL372-T372)</f>
        <v>-2636</v>
      </c>
      <c r="AN372" s="45" t="b">
        <v>0</v>
      </c>
      <c r="AO372" s="13"/>
      <c r="AP372" s="13"/>
      <c r="AQ372" s="13"/>
      <c r="AR372" s="13"/>
      <c r="AS372" s="13"/>
      <c r="AT372" s="13"/>
      <c r="AU372" s="13"/>
      <c r="AV372" s="13"/>
    </row>
    <row r="373" spans="1:48" ht="12.75">
      <c r="A373" s="38">
        <v>356</v>
      </c>
      <c r="B373" s="38">
        <v>1</v>
      </c>
      <c r="C373" s="13" t="s">
        <v>467</v>
      </c>
      <c r="D373" s="13" t="s">
        <v>106</v>
      </c>
      <c r="E373" s="13" t="s">
        <v>467</v>
      </c>
      <c r="F373" s="38">
        <v>2342290039345</v>
      </c>
      <c r="G373" s="13"/>
      <c r="H373" s="13" t="s">
        <v>2443</v>
      </c>
      <c r="I373" s="13" t="s">
        <v>2444</v>
      </c>
      <c r="J373" s="13"/>
      <c r="K373" s="13"/>
      <c r="L373" s="13"/>
      <c r="M373" s="13" t="s">
        <v>51</v>
      </c>
      <c r="N373" s="13" t="s">
        <v>52</v>
      </c>
      <c r="O373" s="13"/>
      <c r="P373" s="46"/>
      <c r="Q373" s="13"/>
      <c r="R373" s="40">
        <v>92</v>
      </c>
      <c r="S373" s="13"/>
      <c r="T373" s="40">
        <v>454546</v>
      </c>
      <c r="U373" s="40">
        <v>680000</v>
      </c>
      <c r="V373" s="34"/>
      <c r="W373" s="47"/>
      <c r="X373" s="34"/>
      <c r="Y373" s="13"/>
      <c r="Z373" s="13"/>
      <c r="AA373" s="34"/>
      <c r="AB373" s="13" t="s">
        <v>2445</v>
      </c>
      <c r="AC373" s="13"/>
      <c r="AD373" s="13"/>
      <c r="AE373" s="13"/>
      <c r="AF373" s="13"/>
      <c r="AG373" s="13"/>
      <c r="AH373" s="13"/>
      <c r="AI373" s="38">
        <v>600000</v>
      </c>
      <c r="AJ373" s="42">
        <f>AI373-T373</f>
        <v>145454</v>
      </c>
      <c r="AK373" s="13"/>
      <c r="AL373" s="43">
        <v>412000</v>
      </c>
      <c r="AM373" s="44">
        <f>IF(AL373="","",AL373-T373)</f>
        <v>-42546</v>
      </c>
      <c r="AN373" s="45" t="b">
        <v>1</v>
      </c>
      <c r="AO373" s="34"/>
      <c r="AP373" s="13"/>
      <c r="AQ373" s="13"/>
      <c r="AR373" s="13"/>
      <c r="AS373" s="13"/>
      <c r="AT373" s="13"/>
      <c r="AU373" s="13"/>
      <c r="AV373" s="13"/>
    </row>
    <row r="374" spans="1:48" ht="12.75" hidden="1">
      <c r="A374" s="38">
        <v>356</v>
      </c>
      <c r="B374" s="38">
        <v>2</v>
      </c>
      <c r="C374" s="13" t="s">
        <v>467</v>
      </c>
      <c r="D374" s="13" t="s">
        <v>106</v>
      </c>
      <c r="E374" s="13" t="s">
        <v>467</v>
      </c>
      <c r="F374" s="38">
        <v>2342290039567</v>
      </c>
      <c r="G374" s="13"/>
      <c r="H374" s="13" t="s">
        <v>2446</v>
      </c>
      <c r="I374" s="13" t="s">
        <v>2447</v>
      </c>
      <c r="J374" s="13" t="s">
        <v>2448</v>
      </c>
      <c r="K374" s="13"/>
      <c r="L374" s="13"/>
      <c r="M374" s="13" t="s">
        <v>56</v>
      </c>
      <c r="N374" s="13" t="s">
        <v>1528</v>
      </c>
      <c r="O374" s="13"/>
      <c r="P374" s="46"/>
      <c r="Q374" s="13"/>
      <c r="R374" s="40">
        <v>88</v>
      </c>
      <c r="S374" s="13"/>
      <c r="T374" s="40">
        <v>9091</v>
      </c>
      <c r="U374" s="40">
        <v>19800</v>
      </c>
      <c r="V374" s="34"/>
      <c r="W374" s="47"/>
      <c r="X374" s="34"/>
      <c r="Y374" s="13"/>
      <c r="Z374" s="13"/>
      <c r="AA374" s="34"/>
      <c r="AB374" s="13" t="s">
        <v>262</v>
      </c>
      <c r="AC374" s="13"/>
      <c r="AD374" s="13"/>
      <c r="AE374" s="13"/>
      <c r="AF374" s="13"/>
      <c r="AG374" s="13"/>
      <c r="AH374" s="13"/>
      <c r="AI374" s="38">
        <v>30000</v>
      </c>
      <c r="AJ374" s="42">
        <f>AI374-T374</f>
        <v>20909</v>
      </c>
      <c r="AK374" s="13"/>
      <c r="AL374" s="43">
        <v>8000</v>
      </c>
      <c r="AM374" s="44">
        <f>IF(AL374="","",AL374-T374)</f>
        <v>-1091</v>
      </c>
      <c r="AN374" s="45" t="b">
        <v>0</v>
      </c>
      <c r="AO374" s="13"/>
      <c r="AP374" s="13"/>
      <c r="AQ374" s="13"/>
      <c r="AR374" s="13"/>
      <c r="AS374" s="13"/>
      <c r="AT374" s="13"/>
      <c r="AU374" s="13"/>
      <c r="AV374" s="13"/>
    </row>
    <row r="375" spans="1:48" ht="12.75" hidden="1">
      <c r="A375" s="38">
        <v>356</v>
      </c>
      <c r="B375" s="38">
        <v>3</v>
      </c>
      <c r="C375" s="13" t="s">
        <v>467</v>
      </c>
      <c r="D375" s="13" t="s">
        <v>106</v>
      </c>
      <c r="E375" s="13" t="s">
        <v>467</v>
      </c>
      <c r="F375" s="38">
        <v>2342290041164</v>
      </c>
      <c r="G375" s="13"/>
      <c r="H375" s="13" t="s">
        <v>1419</v>
      </c>
      <c r="I375" s="13" t="s">
        <v>2449</v>
      </c>
      <c r="J375" s="38">
        <v>692112</v>
      </c>
      <c r="K375" s="13"/>
      <c r="L375" s="13"/>
      <c r="M375" s="13" t="s">
        <v>56</v>
      </c>
      <c r="N375" s="13" t="s">
        <v>63</v>
      </c>
      <c r="O375" s="13"/>
      <c r="P375" s="46"/>
      <c r="Q375" s="13"/>
      <c r="R375" s="38">
        <v>34</v>
      </c>
      <c r="S375" s="13"/>
      <c r="T375" s="40">
        <v>31818</v>
      </c>
      <c r="U375" s="40">
        <v>48000</v>
      </c>
      <c r="V375" s="34"/>
      <c r="W375" s="47"/>
      <c r="X375" s="34"/>
      <c r="Y375" s="13"/>
      <c r="Z375" s="13"/>
      <c r="AA375" s="13"/>
      <c r="AB375" s="13" t="s">
        <v>485</v>
      </c>
      <c r="AC375" s="13"/>
      <c r="AD375" s="13"/>
      <c r="AE375" s="13"/>
      <c r="AF375" s="13"/>
      <c r="AG375" s="13"/>
      <c r="AH375" s="13"/>
      <c r="AI375" s="38">
        <v>40000</v>
      </c>
      <c r="AJ375" s="42">
        <f>AI375-T375</f>
        <v>8182</v>
      </c>
      <c r="AK375" s="13"/>
      <c r="AL375" s="43">
        <v>19000</v>
      </c>
      <c r="AM375" s="44">
        <f>IF(AL375="","",AL375-T375)</f>
        <v>-12818</v>
      </c>
      <c r="AN375" s="45" t="b">
        <v>0</v>
      </c>
      <c r="AO375" s="13"/>
      <c r="AP375" s="13"/>
      <c r="AQ375" s="13"/>
      <c r="AR375" s="13"/>
      <c r="AS375" s="13"/>
      <c r="AT375" s="13"/>
      <c r="AU375" s="13"/>
      <c r="AV375" s="13"/>
    </row>
    <row r="376" spans="1:48" ht="12.75" hidden="1">
      <c r="A376" s="38">
        <v>356</v>
      </c>
      <c r="B376" s="38">
        <v>4</v>
      </c>
      <c r="C376" s="13" t="s">
        <v>467</v>
      </c>
      <c r="D376" s="13" t="s">
        <v>106</v>
      </c>
      <c r="E376" s="13" t="s">
        <v>467</v>
      </c>
      <c r="F376" s="38">
        <v>2342290039819</v>
      </c>
      <c r="G376" s="13"/>
      <c r="H376" s="13" t="s">
        <v>2450</v>
      </c>
      <c r="I376" s="13" t="s">
        <v>2451</v>
      </c>
      <c r="J376" s="13" t="s">
        <v>2452</v>
      </c>
      <c r="K376" s="13"/>
      <c r="L376" s="13"/>
      <c r="M376" s="13" t="s">
        <v>51</v>
      </c>
      <c r="N376" s="13" t="s">
        <v>52</v>
      </c>
      <c r="O376" s="13"/>
      <c r="P376" s="46"/>
      <c r="Q376" s="13"/>
      <c r="R376" s="40">
        <v>77</v>
      </c>
      <c r="S376" s="13"/>
      <c r="T376" s="40">
        <v>18182</v>
      </c>
      <c r="U376" s="40">
        <v>58000</v>
      </c>
      <c r="V376" s="34"/>
      <c r="W376" s="47"/>
      <c r="X376" s="34"/>
      <c r="Y376" s="13"/>
      <c r="Z376" s="13"/>
      <c r="AA376" s="34"/>
      <c r="AB376" s="13" t="s">
        <v>1565</v>
      </c>
      <c r="AC376" s="13"/>
      <c r="AD376" s="13"/>
      <c r="AE376" s="13"/>
      <c r="AF376" s="13"/>
      <c r="AG376" s="13"/>
      <c r="AH376" s="13"/>
      <c r="AI376" s="38">
        <v>35000</v>
      </c>
      <c r="AJ376" s="42">
        <f>AI376-T376</f>
        <v>16818</v>
      </c>
      <c r="AK376" s="13"/>
      <c r="AL376" s="43">
        <v>44000</v>
      </c>
      <c r="AM376" s="42">
        <f>IF(AL376="","",AL376-T376)</f>
        <v>25818</v>
      </c>
      <c r="AN376" s="45" t="b">
        <v>0</v>
      </c>
      <c r="AO376" s="13"/>
      <c r="AP376" s="13"/>
      <c r="AQ376" s="13"/>
      <c r="AR376" s="13"/>
      <c r="AS376" s="13"/>
      <c r="AT376" s="13"/>
      <c r="AU376" s="13"/>
      <c r="AV376" s="13"/>
    </row>
    <row r="377" spans="1:48" ht="12.75" hidden="1">
      <c r="A377" s="38">
        <v>356</v>
      </c>
      <c r="B377" s="38">
        <v>5</v>
      </c>
      <c r="C377" s="13" t="s">
        <v>467</v>
      </c>
      <c r="D377" s="13" t="s">
        <v>106</v>
      </c>
      <c r="E377" s="13" t="s">
        <v>467</v>
      </c>
      <c r="F377" s="38">
        <v>2342290040600</v>
      </c>
      <c r="G377" s="13"/>
      <c r="H377" s="13" t="s">
        <v>2453</v>
      </c>
      <c r="I377" s="13" t="s">
        <v>2454</v>
      </c>
      <c r="J377" s="13" t="s">
        <v>2455</v>
      </c>
      <c r="K377" s="13"/>
      <c r="L377" s="13"/>
      <c r="M377" s="13" t="s">
        <v>56</v>
      </c>
      <c r="N377" s="13" t="s">
        <v>63</v>
      </c>
      <c r="O377" s="13"/>
      <c r="P377" s="46"/>
      <c r="Q377" s="13"/>
      <c r="R377" s="38">
        <v>56</v>
      </c>
      <c r="S377" s="13"/>
      <c r="T377" s="40">
        <v>20000</v>
      </c>
      <c r="U377" s="40">
        <v>35000</v>
      </c>
      <c r="V377" s="34"/>
      <c r="W377" s="47"/>
      <c r="X377" s="34"/>
      <c r="Y377" s="13"/>
      <c r="Z377" s="13"/>
      <c r="AA377" s="13"/>
      <c r="AB377" s="13" t="s">
        <v>485</v>
      </c>
      <c r="AC377" s="13"/>
      <c r="AD377" s="13"/>
      <c r="AE377" s="13"/>
      <c r="AF377" s="13"/>
      <c r="AG377" s="13"/>
      <c r="AH377" s="13"/>
      <c r="AI377" s="38">
        <v>30000</v>
      </c>
      <c r="AJ377" s="42">
        <f>AI377-T377</f>
        <v>10000</v>
      </c>
      <c r="AK377" s="13"/>
      <c r="AL377" s="43">
        <v>22000</v>
      </c>
      <c r="AM377" s="42">
        <f>IF(AL377="","",AL377-T377)</f>
        <v>2000</v>
      </c>
      <c r="AN377" s="45" t="b">
        <v>0</v>
      </c>
      <c r="AO377" s="13"/>
      <c r="AP377" s="13"/>
      <c r="AQ377" s="13"/>
      <c r="AR377" s="13"/>
      <c r="AS377" s="13"/>
      <c r="AT377" s="13"/>
      <c r="AU377" s="13"/>
      <c r="AV377" s="13"/>
    </row>
    <row r="378" spans="1:48" ht="12.75" hidden="1">
      <c r="A378" s="38">
        <v>356</v>
      </c>
      <c r="B378" s="38">
        <v>6</v>
      </c>
      <c r="C378" s="13" t="s">
        <v>467</v>
      </c>
      <c r="D378" s="13" t="s">
        <v>106</v>
      </c>
      <c r="E378" s="13" t="s">
        <v>467</v>
      </c>
      <c r="F378" s="38">
        <v>2342290036269</v>
      </c>
      <c r="G378" s="13"/>
      <c r="H378" s="13" t="s">
        <v>2456</v>
      </c>
      <c r="I378" s="13" t="s">
        <v>2457</v>
      </c>
      <c r="J378" s="13" t="s">
        <v>2458</v>
      </c>
      <c r="K378" s="13"/>
      <c r="L378" s="13"/>
      <c r="M378" s="13" t="s">
        <v>56</v>
      </c>
      <c r="N378" s="13" t="s">
        <v>1528</v>
      </c>
      <c r="O378" s="13"/>
      <c r="P378" s="46"/>
      <c r="Q378" s="13"/>
      <c r="R378" s="38">
        <v>181</v>
      </c>
      <c r="S378" s="13"/>
      <c r="T378" s="40">
        <v>11818</v>
      </c>
      <c r="U378" s="40">
        <v>42800</v>
      </c>
      <c r="V378" s="34"/>
      <c r="W378" s="47"/>
      <c r="X378" s="34"/>
      <c r="Y378" s="13"/>
      <c r="Z378" s="13"/>
      <c r="AA378" s="13"/>
      <c r="AB378" s="13" t="s">
        <v>2459</v>
      </c>
      <c r="AC378" s="13"/>
      <c r="AD378" s="13"/>
      <c r="AE378" s="13"/>
      <c r="AF378" s="13"/>
      <c r="AG378" s="13"/>
      <c r="AH378" s="13"/>
      <c r="AI378" s="38">
        <v>50000</v>
      </c>
      <c r="AJ378" s="42">
        <f>AI378-T378</f>
        <v>38182</v>
      </c>
      <c r="AK378" s="13"/>
      <c r="AL378" s="43">
        <v>18000</v>
      </c>
      <c r="AM378" s="42">
        <f>IF(AL378="","",AL378-T378)</f>
        <v>6182</v>
      </c>
      <c r="AN378" s="45" t="b">
        <v>0</v>
      </c>
      <c r="AO378" s="13"/>
      <c r="AP378" s="13"/>
      <c r="AQ378" s="13"/>
      <c r="AR378" s="13"/>
      <c r="AS378" s="13"/>
      <c r="AT378" s="13"/>
      <c r="AU378" s="13"/>
      <c r="AV378" s="13"/>
    </row>
    <row r="379" spans="1:48" ht="12.75" hidden="1">
      <c r="A379" s="38">
        <v>356</v>
      </c>
      <c r="B379" s="38">
        <v>7</v>
      </c>
      <c r="C379" s="13" t="s">
        <v>467</v>
      </c>
      <c r="D379" s="13" t="s">
        <v>106</v>
      </c>
      <c r="E379" s="13" t="s">
        <v>467</v>
      </c>
      <c r="F379" s="38">
        <v>2342290041171</v>
      </c>
      <c r="G379" s="13"/>
      <c r="H379" s="13" t="s">
        <v>2460</v>
      </c>
      <c r="I379" s="13" t="s">
        <v>2461</v>
      </c>
      <c r="J379" s="38">
        <v>262139</v>
      </c>
      <c r="K379" s="13"/>
      <c r="L379" s="13"/>
      <c r="M379" s="13" t="s">
        <v>56</v>
      </c>
      <c r="N379" s="13" t="s">
        <v>63</v>
      </c>
      <c r="O379" s="13"/>
      <c r="P379" s="46"/>
      <c r="Q379" s="13"/>
      <c r="R379" s="38">
        <v>34</v>
      </c>
      <c r="S379" s="13"/>
      <c r="T379" s="40">
        <v>22728</v>
      </c>
      <c r="U379" s="40">
        <v>58000</v>
      </c>
      <c r="V379" s="34"/>
      <c r="W379" s="47"/>
      <c r="X379" s="34"/>
      <c r="Y379" s="13"/>
      <c r="Z379" s="13"/>
      <c r="AA379" s="13"/>
      <c r="AB379" s="13" t="s">
        <v>485</v>
      </c>
      <c r="AC379" s="13"/>
      <c r="AD379" s="13"/>
      <c r="AE379" s="13"/>
      <c r="AF379" s="13"/>
      <c r="AG379" s="13"/>
      <c r="AH379" s="13"/>
      <c r="AI379" s="38">
        <v>40000</v>
      </c>
      <c r="AJ379" s="42">
        <f>AI379-T379</f>
        <v>17272</v>
      </c>
      <c r="AK379" s="13"/>
      <c r="AL379" s="43">
        <v>33000</v>
      </c>
      <c r="AM379" s="42">
        <f>IF(AL379="","",AL379-T379)</f>
        <v>10272</v>
      </c>
      <c r="AN379" s="45" t="b">
        <v>0</v>
      </c>
      <c r="AO379" s="13"/>
      <c r="AP379" s="13"/>
      <c r="AQ379" s="13"/>
      <c r="AR379" s="13"/>
      <c r="AS379" s="13"/>
      <c r="AT379" s="13"/>
      <c r="AU379" s="13"/>
      <c r="AV379" s="13"/>
    </row>
    <row r="380" spans="1:48" ht="12.75" hidden="1">
      <c r="A380" s="38">
        <v>356</v>
      </c>
      <c r="B380" s="38">
        <v>8</v>
      </c>
      <c r="C380" s="13" t="s">
        <v>467</v>
      </c>
      <c r="D380" s="13" t="s">
        <v>106</v>
      </c>
      <c r="E380" s="13" t="s">
        <v>467</v>
      </c>
      <c r="F380" s="38">
        <v>2342290041256</v>
      </c>
      <c r="G380" s="13"/>
      <c r="H380" s="13" t="s">
        <v>2462</v>
      </c>
      <c r="I380" s="13" t="s">
        <v>2463</v>
      </c>
      <c r="J380" s="13" t="s">
        <v>2464</v>
      </c>
      <c r="K380" s="13"/>
      <c r="L380" s="13"/>
      <c r="M380" s="13" t="s">
        <v>241</v>
      </c>
      <c r="N380" s="13" t="s">
        <v>63</v>
      </c>
      <c r="O380" s="13"/>
      <c r="P380" s="46"/>
      <c r="Q380" s="13"/>
      <c r="R380" s="38">
        <v>23</v>
      </c>
      <c r="S380" s="13"/>
      <c r="T380" s="40">
        <v>63636</v>
      </c>
      <c r="U380" s="40">
        <v>78000</v>
      </c>
      <c r="V380" s="34"/>
      <c r="W380" s="47"/>
      <c r="X380" s="34"/>
      <c r="Y380" s="13"/>
      <c r="Z380" s="13"/>
      <c r="AA380" s="13"/>
      <c r="AB380" s="13" t="s">
        <v>2465</v>
      </c>
      <c r="AC380" s="13"/>
      <c r="AD380" s="13"/>
      <c r="AE380" s="13"/>
      <c r="AF380" s="13"/>
      <c r="AG380" s="13"/>
      <c r="AH380" s="13"/>
      <c r="AI380" s="38">
        <v>70000</v>
      </c>
      <c r="AJ380" s="42">
        <f>AI380-T380</f>
        <v>6364</v>
      </c>
      <c r="AK380" s="13"/>
      <c r="AL380" s="43">
        <v>62000</v>
      </c>
      <c r="AM380" s="44">
        <f>IF(AL380="","",AL380-T380)</f>
        <v>-1636</v>
      </c>
      <c r="AN380" s="45" t="b">
        <v>0</v>
      </c>
      <c r="AO380" s="13"/>
      <c r="AP380" s="13"/>
      <c r="AQ380" s="13"/>
      <c r="AR380" s="13"/>
      <c r="AS380" s="13"/>
      <c r="AT380" s="13"/>
      <c r="AU380" s="13"/>
      <c r="AV380" s="13"/>
    </row>
    <row r="381" spans="1:48" ht="12.75" hidden="1">
      <c r="A381" s="38">
        <v>356</v>
      </c>
      <c r="B381" s="38">
        <v>9</v>
      </c>
      <c r="C381" s="13" t="s">
        <v>467</v>
      </c>
      <c r="D381" s="13" t="s">
        <v>106</v>
      </c>
      <c r="E381" s="13" t="s">
        <v>467</v>
      </c>
      <c r="F381" s="38">
        <v>2342290040266</v>
      </c>
      <c r="G381" s="13"/>
      <c r="H381" s="13" t="s">
        <v>2466</v>
      </c>
      <c r="I381" s="13" t="s">
        <v>2467</v>
      </c>
      <c r="J381" s="13" t="s">
        <v>416</v>
      </c>
      <c r="K381" s="13"/>
      <c r="L381" s="13"/>
      <c r="M381" s="13" t="s">
        <v>51</v>
      </c>
      <c r="N381" s="13" t="s">
        <v>52</v>
      </c>
      <c r="O381" s="13"/>
      <c r="P381" s="46"/>
      <c r="Q381" s="13"/>
      <c r="R381" s="38">
        <v>72</v>
      </c>
      <c r="S381" s="13"/>
      <c r="T381" s="40">
        <v>5455</v>
      </c>
      <c r="U381" s="40">
        <v>15800</v>
      </c>
      <c r="V381" s="34"/>
      <c r="W381" s="47"/>
      <c r="X381" s="34"/>
      <c r="Y381" s="13"/>
      <c r="Z381" s="13"/>
      <c r="AA381" s="13"/>
      <c r="AB381" s="13" t="s">
        <v>83</v>
      </c>
      <c r="AC381" s="13"/>
      <c r="AD381" s="13"/>
      <c r="AE381" s="13"/>
      <c r="AF381" s="13"/>
      <c r="AG381" s="13"/>
      <c r="AH381" s="13"/>
      <c r="AI381" s="38">
        <v>30000</v>
      </c>
      <c r="AJ381" s="42">
        <f>AI381-T381</f>
        <v>24545</v>
      </c>
      <c r="AK381" s="13"/>
      <c r="AL381" s="43">
        <v>6000</v>
      </c>
      <c r="AM381" s="42">
        <f>IF(AL381="","",AL381-T381)</f>
        <v>545</v>
      </c>
      <c r="AN381" s="45" t="b">
        <v>0</v>
      </c>
      <c r="AO381" s="13"/>
      <c r="AP381" s="13"/>
      <c r="AQ381" s="13"/>
      <c r="AR381" s="13"/>
      <c r="AS381" s="13"/>
      <c r="AT381" s="13"/>
      <c r="AU381" s="13"/>
      <c r="AV381" s="13"/>
    </row>
    <row r="382" spans="1:48" ht="12.75" hidden="1">
      <c r="A382" s="38">
        <v>356</v>
      </c>
      <c r="B382" s="38">
        <v>10</v>
      </c>
      <c r="C382" s="13" t="s">
        <v>467</v>
      </c>
      <c r="D382" s="13" t="s">
        <v>106</v>
      </c>
      <c r="E382" s="13" t="s">
        <v>467</v>
      </c>
      <c r="F382" s="38">
        <v>2342290041393</v>
      </c>
      <c r="G382" s="13"/>
      <c r="H382" s="13" t="s">
        <v>1441</v>
      </c>
      <c r="I382" s="13" t="s">
        <v>2468</v>
      </c>
      <c r="J382" s="13" t="s">
        <v>478</v>
      </c>
      <c r="K382" s="13"/>
      <c r="L382" s="13"/>
      <c r="M382" s="13" t="s">
        <v>56</v>
      </c>
      <c r="N382" s="13" t="s">
        <v>82</v>
      </c>
      <c r="O382" s="13"/>
      <c r="P382" s="46"/>
      <c r="Q382" s="13"/>
      <c r="R382" s="40">
        <v>19</v>
      </c>
      <c r="S382" s="34"/>
      <c r="T382" s="40">
        <v>40909</v>
      </c>
      <c r="U382" s="40">
        <v>68000</v>
      </c>
      <c r="V382" s="34"/>
      <c r="W382" s="47"/>
      <c r="X382" s="34"/>
      <c r="Y382" s="13"/>
      <c r="Z382" s="13"/>
      <c r="AA382" s="34"/>
      <c r="AB382" s="13" t="s">
        <v>2469</v>
      </c>
      <c r="AC382" s="13"/>
      <c r="AD382" s="13"/>
      <c r="AE382" s="13"/>
      <c r="AF382" s="13"/>
      <c r="AG382" s="13"/>
      <c r="AH382" s="13"/>
      <c r="AI382" s="38">
        <v>55000</v>
      </c>
      <c r="AJ382" s="42">
        <f>AI382-T382</f>
        <v>14091</v>
      </c>
      <c r="AK382" s="13"/>
      <c r="AL382" s="43">
        <v>54000</v>
      </c>
      <c r="AM382" s="42">
        <f>IF(AL382="","",AL382-T382)</f>
        <v>13091</v>
      </c>
      <c r="AN382" s="45" t="b">
        <v>0</v>
      </c>
      <c r="AO382" s="13"/>
      <c r="AP382" s="13"/>
      <c r="AQ382" s="13"/>
      <c r="AR382" s="13"/>
      <c r="AS382" s="13"/>
      <c r="AT382" s="13"/>
      <c r="AU382" s="13"/>
      <c r="AV382" s="13"/>
    </row>
    <row r="383" spans="1:48" ht="12.75" hidden="1">
      <c r="A383" s="38">
        <v>362</v>
      </c>
      <c r="B383" s="38">
        <v>1</v>
      </c>
      <c r="C383" s="13" t="s">
        <v>467</v>
      </c>
      <c r="D383" s="13" t="s">
        <v>106</v>
      </c>
      <c r="E383" s="13" t="s">
        <v>467</v>
      </c>
      <c r="F383" s="38">
        <v>2342290039574</v>
      </c>
      <c r="G383" s="13"/>
      <c r="H383" s="13" t="s">
        <v>2470</v>
      </c>
      <c r="I383" s="13" t="s">
        <v>2471</v>
      </c>
      <c r="J383" s="13" t="s">
        <v>2472</v>
      </c>
      <c r="K383" s="13"/>
      <c r="L383" s="13"/>
      <c r="M383" s="13" t="s">
        <v>56</v>
      </c>
      <c r="N383" s="13" t="s">
        <v>63</v>
      </c>
      <c r="O383" s="13"/>
      <c r="P383" s="46"/>
      <c r="Q383" s="13"/>
      <c r="R383" s="38">
        <v>88</v>
      </c>
      <c r="S383" s="13"/>
      <c r="T383" s="40">
        <v>13637</v>
      </c>
      <c r="U383" s="40">
        <v>25800</v>
      </c>
      <c r="V383" s="34"/>
      <c r="W383" s="47"/>
      <c r="X383" s="34"/>
      <c r="Y383" s="13"/>
      <c r="Z383" s="13"/>
      <c r="AA383" s="13"/>
      <c r="AB383" s="13" t="s">
        <v>83</v>
      </c>
      <c r="AC383" s="13"/>
      <c r="AD383" s="13"/>
      <c r="AE383" s="13"/>
      <c r="AF383" s="13"/>
      <c r="AG383" s="13"/>
      <c r="AH383" s="13"/>
      <c r="AI383" s="38">
        <v>30000</v>
      </c>
      <c r="AJ383" s="42">
        <f>AI383-T383</f>
        <v>16363</v>
      </c>
      <c r="AK383" s="13"/>
      <c r="AL383" s="43">
        <v>13000</v>
      </c>
      <c r="AM383" s="44">
        <f>IF(AL383="","",AL383-T383)</f>
        <v>-637</v>
      </c>
      <c r="AN383" s="45" t="b">
        <v>0</v>
      </c>
      <c r="AO383" s="13"/>
      <c r="AP383" s="13"/>
      <c r="AQ383" s="13"/>
      <c r="AR383" s="13"/>
      <c r="AS383" s="13"/>
      <c r="AT383" s="13"/>
      <c r="AU383" s="13"/>
      <c r="AV383" s="13"/>
    </row>
    <row r="384" spans="1:48" ht="12.75" hidden="1">
      <c r="A384" s="38">
        <v>362</v>
      </c>
      <c r="B384" s="38">
        <v>2</v>
      </c>
      <c r="C384" s="13" t="s">
        <v>467</v>
      </c>
      <c r="D384" s="13" t="s">
        <v>106</v>
      </c>
      <c r="E384" s="13" t="s">
        <v>467</v>
      </c>
      <c r="F384" s="38">
        <v>2342290041386</v>
      </c>
      <c r="G384" s="13"/>
      <c r="H384" s="13" t="s">
        <v>2473</v>
      </c>
      <c r="I384" s="13" t="s">
        <v>2474</v>
      </c>
      <c r="J384" s="13" t="s">
        <v>2475</v>
      </c>
      <c r="K384" s="13"/>
      <c r="L384" s="13"/>
      <c r="M384" s="13" t="s">
        <v>56</v>
      </c>
      <c r="N384" s="13" t="s">
        <v>52</v>
      </c>
      <c r="O384" s="13"/>
      <c r="P384" s="46"/>
      <c r="Q384" s="13"/>
      <c r="R384" s="38">
        <v>19</v>
      </c>
      <c r="S384" s="13"/>
      <c r="T384" s="40">
        <v>8182</v>
      </c>
      <c r="U384" s="40">
        <v>15000</v>
      </c>
      <c r="V384" s="34"/>
      <c r="W384" s="47"/>
      <c r="X384" s="34"/>
      <c r="Y384" s="13"/>
      <c r="Z384" s="34"/>
      <c r="AA384" s="13"/>
      <c r="AB384" s="13" t="s">
        <v>57</v>
      </c>
      <c r="AC384" s="13"/>
      <c r="AD384" s="13"/>
      <c r="AE384" s="13"/>
      <c r="AF384" s="13"/>
      <c r="AG384" s="13"/>
      <c r="AH384" s="13"/>
      <c r="AI384" s="38">
        <v>30000</v>
      </c>
      <c r="AJ384" s="42">
        <f>AI384-T384</f>
        <v>21818</v>
      </c>
      <c r="AK384" s="13"/>
      <c r="AL384" s="43">
        <v>13000</v>
      </c>
      <c r="AM384" s="42">
        <f>IF(AL384="","",AL384-T384)</f>
        <v>4818</v>
      </c>
      <c r="AN384" s="45" t="b">
        <v>0</v>
      </c>
      <c r="AO384" s="13"/>
      <c r="AP384" s="13"/>
      <c r="AQ384" s="13"/>
      <c r="AR384" s="13"/>
      <c r="AS384" s="13"/>
      <c r="AT384" s="13"/>
      <c r="AU384" s="13"/>
      <c r="AV384" s="13"/>
    </row>
    <row r="385" spans="1:48" ht="12.75" hidden="1">
      <c r="A385" s="38">
        <v>362</v>
      </c>
      <c r="B385" s="38">
        <v>3</v>
      </c>
      <c r="C385" s="13" t="s">
        <v>467</v>
      </c>
      <c r="D385" s="13" t="s">
        <v>106</v>
      </c>
      <c r="E385" s="13" t="s">
        <v>467</v>
      </c>
      <c r="F385" s="38">
        <v>2342290036900</v>
      </c>
      <c r="G385" s="13"/>
      <c r="H385" s="13" t="s">
        <v>2476</v>
      </c>
      <c r="I385" s="13" t="s">
        <v>2477</v>
      </c>
      <c r="J385" s="13" t="s">
        <v>2478</v>
      </c>
      <c r="K385" s="13"/>
      <c r="L385" s="13"/>
      <c r="M385" s="13" t="s">
        <v>56</v>
      </c>
      <c r="N385" s="13" t="s">
        <v>63</v>
      </c>
      <c r="O385" s="13" t="s">
        <v>471</v>
      </c>
      <c r="P385" s="46"/>
      <c r="Q385" s="13"/>
      <c r="R385" s="40">
        <v>161</v>
      </c>
      <c r="S385" s="13"/>
      <c r="T385" s="40">
        <v>60000</v>
      </c>
      <c r="U385" s="40">
        <v>98000</v>
      </c>
      <c r="V385" s="34"/>
      <c r="W385" s="47"/>
      <c r="X385" s="34"/>
      <c r="Y385" s="13"/>
      <c r="Z385" s="13"/>
      <c r="AA385" s="34"/>
      <c r="AB385" s="13" t="s">
        <v>262</v>
      </c>
      <c r="AC385" s="13"/>
      <c r="AD385" s="13"/>
      <c r="AE385" s="13"/>
      <c r="AF385" s="13"/>
      <c r="AG385" s="13"/>
      <c r="AH385" s="13"/>
      <c r="AI385" s="38">
        <v>80000</v>
      </c>
      <c r="AJ385" s="42">
        <f>AI385-T385</f>
        <v>20000</v>
      </c>
      <c r="AK385" s="13"/>
      <c r="AL385" s="43">
        <v>58000</v>
      </c>
      <c r="AM385" s="44">
        <f>IF(AL385="","",AL385-T385)</f>
        <v>-2000</v>
      </c>
      <c r="AN385" s="45" t="b">
        <v>0</v>
      </c>
      <c r="AO385" s="13"/>
      <c r="AP385" s="13"/>
      <c r="AQ385" s="13"/>
      <c r="AR385" s="13"/>
      <c r="AS385" s="13"/>
      <c r="AT385" s="13"/>
      <c r="AU385" s="13"/>
      <c r="AV385" s="13"/>
    </row>
    <row r="386" spans="1:48" ht="12.75" hidden="1">
      <c r="A386" s="38">
        <v>362</v>
      </c>
      <c r="B386" s="38">
        <v>4</v>
      </c>
      <c r="C386" s="13" t="s">
        <v>819</v>
      </c>
      <c r="D386" s="13" t="s">
        <v>78</v>
      </c>
      <c r="E386" s="13" t="s">
        <v>79</v>
      </c>
      <c r="F386" s="38">
        <v>2342690014324</v>
      </c>
      <c r="G386" s="13"/>
      <c r="H386" s="13" t="s">
        <v>2050</v>
      </c>
      <c r="I386" s="13" t="s">
        <v>2051</v>
      </c>
      <c r="J386" s="13" t="s">
        <v>2479</v>
      </c>
      <c r="K386" s="13" t="s">
        <v>156</v>
      </c>
      <c r="L386" s="13" t="s">
        <v>2480</v>
      </c>
      <c r="M386" s="13" t="s">
        <v>51</v>
      </c>
      <c r="N386" s="13" t="s">
        <v>63</v>
      </c>
      <c r="O386" s="13" t="s">
        <v>1012</v>
      </c>
      <c r="P386" s="39">
        <v>45247</v>
      </c>
      <c r="Q386" s="13" t="s">
        <v>79</v>
      </c>
      <c r="R386" s="38">
        <v>290</v>
      </c>
      <c r="S386" s="34" t="s">
        <v>146</v>
      </c>
      <c r="T386" s="40">
        <v>40910</v>
      </c>
      <c r="U386" s="40">
        <v>52800</v>
      </c>
      <c r="V386" s="40">
        <v>56000</v>
      </c>
      <c r="W386" s="41">
        <v>45526</v>
      </c>
      <c r="X386" s="34" t="s">
        <v>2481</v>
      </c>
      <c r="Y386" s="13" t="s">
        <v>2482</v>
      </c>
      <c r="Z386" s="13" t="s">
        <v>2483</v>
      </c>
      <c r="AA386" s="38">
        <v>1</v>
      </c>
      <c r="AB386" s="13" t="s">
        <v>2484</v>
      </c>
      <c r="AC386" s="13"/>
      <c r="AD386" s="13"/>
      <c r="AE386" s="13"/>
      <c r="AF386" s="13"/>
      <c r="AG386" s="13"/>
      <c r="AH386" s="13"/>
      <c r="AI386" s="38">
        <v>50000</v>
      </c>
      <c r="AJ386" s="42">
        <f>AI386-T386</f>
        <v>9090</v>
      </c>
      <c r="AK386" s="13"/>
      <c r="AL386" s="43">
        <v>48000</v>
      </c>
      <c r="AM386" s="42">
        <f>IF(AL386="","",AL386-T386)</f>
        <v>7090</v>
      </c>
      <c r="AN386" s="45" t="b">
        <v>0</v>
      </c>
      <c r="AO386" s="13"/>
      <c r="AP386" s="13"/>
      <c r="AQ386" s="13"/>
      <c r="AR386" s="13"/>
      <c r="AS386" s="13"/>
      <c r="AT386" s="13"/>
      <c r="AU386" s="13"/>
      <c r="AV386" s="13"/>
    </row>
    <row r="387" spans="1:48" ht="12.75" hidden="1">
      <c r="A387" s="38">
        <v>362</v>
      </c>
      <c r="B387" s="38">
        <v>5</v>
      </c>
      <c r="C387" s="13" t="s">
        <v>819</v>
      </c>
      <c r="D387" s="13" t="s">
        <v>106</v>
      </c>
      <c r="E387" s="13" t="s">
        <v>819</v>
      </c>
      <c r="F387" s="38">
        <v>2343800004457</v>
      </c>
      <c r="G387" s="13"/>
      <c r="H387" s="13" t="s">
        <v>2485</v>
      </c>
      <c r="I387" s="13" t="s">
        <v>2486</v>
      </c>
      <c r="J387" s="13" t="s">
        <v>2487</v>
      </c>
      <c r="K387" s="13" t="s">
        <v>156</v>
      </c>
      <c r="L387" s="13" t="s">
        <v>2488</v>
      </c>
      <c r="M387" s="13" t="s">
        <v>56</v>
      </c>
      <c r="N387" s="13" t="s">
        <v>63</v>
      </c>
      <c r="O387" s="13" t="s">
        <v>832</v>
      </c>
      <c r="P387" s="39">
        <v>45274</v>
      </c>
      <c r="Q387" s="13" t="s">
        <v>819</v>
      </c>
      <c r="R387" s="38">
        <v>263</v>
      </c>
      <c r="S387" s="13" t="s">
        <v>146</v>
      </c>
      <c r="T387" s="40">
        <v>36364</v>
      </c>
      <c r="U387" s="40">
        <v>68000</v>
      </c>
      <c r="V387" s="40">
        <v>60000</v>
      </c>
      <c r="W387" s="41">
        <v>45464</v>
      </c>
      <c r="X387" s="34" t="s">
        <v>2489</v>
      </c>
      <c r="Y387" s="13" t="s">
        <v>2490</v>
      </c>
      <c r="Z387" s="13" t="s">
        <v>2483</v>
      </c>
      <c r="AA387" s="38">
        <v>1</v>
      </c>
      <c r="AB387" s="13" t="s">
        <v>2491</v>
      </c>
      <c r="AC387" s="13"/>
      <c r="AD387" s="13"/>
      <c r="AE387" s="13"/>
      <c r="AF387" s="13"/>
      <c r="AG387" s="13"/>
      <c r="AH387" s="13"/>
      <c r="AI387" s="38">
        <v>50000</v>
      </c>
      <c r="AJ387" s="42">
        <f>AI387-T387</f>
        <v>13636</v>
      </c>
      <c r="AK387" s="13"/>
      <c r="AL387" s="43">
        <v>54000</v>
      </c>
      <c r="AM387" s="42">
        <f>IF(AL387="","",AL387-T387)</f>
        <v>17636</v>
      </c>
      <c r="AN387" s="45" t="b">
        <v>0</v>
      </c>
      <c r="AO387" s="13"/>
      <c r="AP387" s="13"/>
      <c r="AQ387" s="13"/>
      <c r="AR387" s="13"/>
      <c r="AS387" s="13"/>
      <c r="AT387" s="13"/>
      <c r="AU387" s="13"/>
      <c r="AV387" s="13"/>
    </row>
    <row r="388" spans="1:48" ht="12.75" hidden="1">
      <c r="A388" s="38">
        <v>362</v>
      </c>
      <c r="B388" s="38">
        <v>6</v>
      </c>
      <c r="C388" s="13" t="s">
        <v>819</v>
      </c>
      <c r="D388" s="13" t="s">
        <v>106</v>
      </c>
      <c r="E388" s="13" t="s">
        <v>819</v>
      </c>
      <c r="F388" s="38">
        <v>2343800005010</v>
      </c>
      <c r="G388" s="13"/>
      <c r="H388" s="13" t="s">
        <v>2492</v>
      </c>
      <c r="I388" s="13" t="s">
        <v>2493</v>
      </c>
      <c r="J388" s="13" t="s">
        <v>2494</v>
      </c>
      <c r="K388" s="13" t="s">
        <v>177</v>
      </c>
      <c r="L388" s="13" t="s">
        <v>2495</v>
      </c>
      <c r="M388" s="13" t="s">
        <v>56</v>
      </c>
      <c r="N388" s="13" t="s">
        <v>407</v>
      </c>
      <c r="O388" s="13" t="s">
        <v>832</v>
      </c>
      <c r="P388" s="39">
        <v>45311</v>
      </c>
      <c r="Q388" s="13" t="s">
        <v>819</v>
      </c>
      <c r="R388" s="38">
        <v>226</v>
      </c>
      <c r="S388" s="13" t="s">
        <v>146</v>
      </c>
      <c r="T388" s="40">
        <v>4546</v>
      </c>
      <c r="U388" s="40">
        <v>15800</v>
      </c>
      <c r="V388" s="40">
        <v>15000</v>
      </c>
      <c r="W388" s="41">
        <v>45498</v>
      </c>
      <c r="X388" s="34" t="s">
        <v>824</v>
      </c>
      <c r="Y388" s="13" t="s">
        <v>2496</v>
      </c>
      <c r="Z388" s="13" t="s">
        <v>2483</v>
      </c>
      <c r="AA388" s="38">
        <v>1</v>
      </c>
      <c r="AB388" s="13" t="s">
        <v>57</v>
      </c>
      <c r="AC388" s="13"/>
      <c r="AD388" s="13"/>
      <c r="AE388" s="13"/>
      <c r="AF388" s="13"/>
      <c r="AG388" s="13"/>
      <c r="AH388" s="13"/>
      <c r="AI388" s="38">
        <v>30000</v>
      </c>
      <c r="AJ388" s="42">
        <f>AI388-T388</f>
        <v>25454</v>
      </c>
      <c r="AK388" s="13"/>
      <c r="AL388" s="43">
        <v>13000</v>
      </c>
      <c r="AM388" s="42">
        <f>IF(AL388="","",AL388-T388)</f>
        <v>8454</v>
      </c>
      <c r="AN388" s="45" t="b">
        <v>0</v>
      </c>
      <c r="AO388" s="13"/>
      <c r="AP388" s="13"/>
      <c r="AQ388" s="13"/>
      <c r="AR388" s="13"/>
      <c r="AS388" s="13"/>
      <c r="AT388" s="13"/>
      <c r="AU388" s="13"/>
      <c r="AV388" s="13"/>
    </row>
    <row r="389" spans="1:48" ht="12.75" hidden="1">
      <c r="A389" s="38">
        <v>362</v>
      </c>
      <c r="B389" s="38">
        <v>7</v>
      </c>
      <c r="C389" s="13" t="s">
        <v>819</v>
      </c>
      <c r="D389" s="13" t="s">
        <v>78</v>
      </c>
      <c r="E389" s="13" t="s">
        <v>79</v>
      </c>
      <c r="F389" s="38">
        <v>2342690019633</v>
      </c>
      <c r="G389" s="13"/>
      <c r="H389" s="13" t="s">
        <v>2497</v>
      </c>
      <c r="I389" s="13" t="s">
        <v>2498</v>
      </c>
      <c r="J389" s="13" t="s">
        <v>2499</v>
      </c>
      <c r="K389" s="13" t="s">
        <v>156</v>
      </c>
      <c r="L389" s="13" t="s">
        <v>2500</v>
      </c>
      <c r="M389" s="13" t="s">
        <v>56</v>
      </c>
      <c r="N389" s="13" t="s">
        <v>407</v>
      </c>
      <c r="O389" s="13" t="s">
        <v>1012</v>
      </c>
      <c r="P389" s="39">
        <v>45421</v>
      </c>
      <c r="Q389" s="34" t="s">
        <v>79</v>
      </c>
      <c r="R389" s="40">
        <v>129</v>
      </c>
      <c r="S389" s="34" t="s">
        <v>146</v>
      </c>
      <c r="T389" s="40">
        <v>90910</v>
      </c>
      <c r="U389" s="40">
        <v>120000</v>
      </c>
      <c r="V389" s="40">
        <v>120000</v>
      </c>
      <c r="W389" s="47"/>
      <c r="X389" s="34"/>
      <c r="Y389" s="13" t="s">
        <v>2501</v>
      </c>
      <c r="Z389" s="13" t="s">
        <v>826</v>
      </c>
      <c r="AA389" s="40">
        <v>1</v>
      </c>
      <c r="AB389" s="13" t="s">
        <v>2502</v>
      </c>
      <c r="AC389" s="13"/>
      <c r="AD389" s="13"/>
      <c r="AE389" s="13"/>
      <c r="AF389" s="13"/>
      <c r="AG389" s="13"/>
      <c r="AH389" s="13"/>
      <c r="AI389" s="38">
        <v>100000</v>
      </c>
      <c r="AJ389" s="42">
        <f>AI389-T389</f>
        <v>9090</v>
      </c>
      <c r="AK389" s="13"/>
      <c r="AL389" s="43">
        <v>85000</v>
      </c>
      <c r="AM389" s="44">
        <f>IF(AL389="","",AL389-T389)</f>
        <v>-5910</v>
      </c>
      <c r="AN389" s="45" t="b">
        <v>0</v>
      </c>
      <c r="AO389" s="13"/>
      <c r="AP389" s="13"/>
      <c r="AQ389" s="13"/>
      <c r="AR389" s="13"/>
      <c r="AS389" s="13"/>
      <c r="AT389" s="13"/>
      <c r="AU389" s="13"/>
      <c r="AV389" s="13"/>
    </row>
    <row r="390" spans="1:48" ht="12.75" hidden="1">
      <c r="A390" s="38">
        <v>362</v>
      </c>
      <c r="B390" s="38">
        <v>8</v>
      </c>
      <c r="C390" s="13" t="s">
        <v>819</v>
      </c>
      <c r="D390" s="13" t="s">
        <v>78</v>
      </c>
      <c r="E390" s="13" t="s">
        <v>79</v>
      </c>
      <c r="F390" s="38">
        <v>2342690021704</v>
      </c>
      <c r="G390" s="13"/>
      <c r="H390" s="13" t="s">
        <v>2503</v>
      </c>
      <c r="I390" s="13" t="s">
        <v>2504</v>
      </c>
      <c r="J390" s="13" t="s">
        <v>2505</v>
      </c>
      <c r="K390" s="13" t="s">
        <v>156</v>
      </c>
      <c r="L390" s="13" t="s">
        <v>1611</v>
      </c>
      <c r="M390" s="13" t="s">
        <v>51</v>
      </c>
      <c r="N390" s="13" t="s">
        <v>407</v>
      </c>
      <c r="O390" s="13" t="s">
        <v>2191</v>
      </c>
      <c r="P390" s="39">
        <v>45465</v>
      </c>
      <c r="Q390" s="13" t="s">
        <v>79</v>
      </c>
      <c r="R390" s="38">
        <v>85</v>
      </c>
      <c r="S390" s="13" t="s">
        <v>146</v>
      </c>
      <c r="T390" s="40">
        <v>10000</v>
      </c>
      <c r="U390" s="40">
        <v>29800</v>
      </c>
      <c r="V390" s="40">
        <v>30000</v>
      </c>
      <c r="W390" s="41">
        <v>45486</v>
      </c>
      <c r="X390" s="34" t="s">
        <v>147</v>
      </c>
      <c r="Y390" s="13" t="s">
        <v>2506</v>
      </c>
      <c r="Z390" s="13" t="s">
        <v>826</v>
      </c>
      <c r="AA390" s="38">
        <v>1</v>
      </c>
      <c r="AB390" s="13"/>
      <c r="AC390" s="13"/>
      <c r="AD390" s="13"/>
      <c r="AE390" s="13"/>
      <c r="AF390" s="13"/>
      <c r="AG390" s="13"/>
      <c r="AH390" s="13"/>
      <c r="AI390" s="38">
        <v>30000</v>
      </c>
      <c r="AJ390" s="42">
        <f>AI390-T390</f>
        <v>20000</v>
      </c>
      <c r="AK390" s="13"/>
      <c r="AL390" s="43">
        <v>15000</v>
      </c>
      <c r="AM390" s="42">
        <f>IF(AL390="","",AL390-T390)</f>
        <v>5000</v>
      </c>
      <c r="AN390" s="45" t="b">
        <v>0</v>
      </c>
      <c r="AO390" s="13"/>
      <c r="AP390" s="13"/>
      <c r="AQ390" s="13"/>
      <c r="AR390" s="13"/>
      <c r="AS390" s="13"/>
      <c r="AT390" s="13"/>
      <c r="AU390" s="13"/>
      <c r="AV390" s="13"/>
    </row>
    <row r="391" spans="1:48" ht="12.75" hidden="1">
      <c r="A391" s="38">
        <v>362</v>
      </c>
      <c r="B391" s="38">
        <v>9</v>
      </c>
      <c r="C391" s="13" t="s">
        <v>819</v>
      </c>
      <c r="D391" s="13" t="s">
        <v>78</v>
      </c>
      <c r="E391" s="13" t="s">
        <v>79</v>
      </c>
      <c r="F391" s="38">
        <v>2342690022862</v>
      </c>
      <c r="G391" s="13"/>
      <c r="H391" s="13" t="s">
        <v>2507</v>
      </c>
      <c r="I391" s="13" t="s">
        <v>2508</v>
      </c>
      <c r="J391" s="13" t="s">
        <v>2509</v>
      </c>
      <c r="K391" s="13" t="s">
        <v>156</v>
      </c>
      <c r="L391" s="13" t="s">
        <v>1468</v>
      </c>
      <c r="M391" s="13" t="s">
        <v>56</v>
      </c>
      <c r="N391" s="13" t="s">
        <v>823</v>
      </c>
      <c r="O391" s="13" t="s">
        <v>1166</v>
      </c>
      <c r="P391" s="39">
        <v>45496</v>
      </c>
      <c r="Q391" s="13" t="s">
        <v>79</v>
      </c>
      <c r="R391" s="38">
        <v>54</v>
      </c>
      <c r="S391" s="13" t="s">
        <v>146</v>
      </c>
      <c r="T391" s="40">
        <v>909</v>
      </c>
      <c r="U391" s="40">
        <v>5800</v>
      </c>
      <c r="V391" s="40">
        <v>5000</v>
      </c>
      <c r="W391" s="41">
        <v>45509</v>
      </c>
      <c r="X391" s="34" t="s">
        <v>147</v>
      </c>
      <c r="Y391" s="13" t="s">
        <v>2510</v>
      </c>
      <c r="Z391" s="13" t="s">
        <v>826</v>
      </c>
      <c r="AA391" s="38">
        <v>1</v>
      </c>
      <c r="AB391" s="13" t="s">
        <v>2511</v>
      </c>
      <c r="AC391" s="13"/>
      <c r="AD391" s="13"/>
      <c r="AE391" s="13"/>
      <c r="AF391" s="13"/>
      <c r="AG391" s="13"/>
      <c r="AH391" s="13"/>
      <c r="AI391" s="38">
        <v>30000</v>
      </c>
      <c r="AJ391" s="42">
        <f>AI391-T391</f>
        <v>29091</v>
      </c>
      <c r="AK391" s="13"/>
      <c r="AL391" s="43">
        <v>3000</v>
      </c>
      <c r="AM391" s="42">
        <f>IF(AL391="","",AL391-T391)</f>
        <v>2091</v>
      </c>
      <c r="AN391" s="45" t="b">
        <v>0</v>
      </c>
      <c r="AO391" s="13"/>
      <c r="AP391" s="13"/>
      <c r="AQ391" s="13"/>
      <c r="AR391" s="13"/>
      <c r="AS391" s="13"/>
      <c r="AT391" s="13"/>
      <c r="AU391" s="13"/>
      <c r="AV391" s="13"/>
    </row>
    <row r="392" spans="1:48" ht="12.75" hidden="1">
      <c r="A392" s="38">
        <v>362</v>
      </c>
      <c r="B392" s="38">
        <v>10</v>
      </c>
      <c r="C392" s="13" t="s">
        <v>819</v>
      </c>
      <c r="D392" s="13" t="s">
        <v>78</v>
      </c>
      <c r="E392" s="13" t="s">
        <v>79</v>
      </c>
      <c r="F392" s="38">
        <v>2342690022978</v>
      </c>
      <c r="G392" s="13"/>
      <c r="H392" s="13" t="s">
        <v>784</v>
      </c>
      <c r="I392" s="13" t="s">
        <v>2512</v>
      </c>
      <c r="J392" s="13"/>
      <c r="K392" s="13" t="s">
        <v>156</v>
      </c>
      <c r="L392" s="13" t="s">
        <v>2042</v>
      </c>
      <c r="M392" s="13" t="s">
        <v>56</v>
      </c>
      <c r="N392" s="13" t="s">
        <v>2513</v>
      </c>
      <c r="O392" s="13" t="s">
        <v>1012</v>
      </c>
      <c r="P392" s="39">
        <v>45497</v>
      </c>
      <c r="Q392" s="13" t="s">
        <v>79</v>
      </c>
      <c r="R392" s="38">
        <v>53</v>
      </c>
      <c r="S392" s="13" t="s">
        <v>146</v>
      </c>
      <c r="T392" s="40">
        <v>6364</v>
      </c>
      <c r="U392" s="40">
        <v>10000</v>
      </c>
      <c r="V392" s="40">
        <v>9000</v>
      </c>
      <c r="W392" s="41">
        <v>45509</v>
      </c>
      <c r="X392" s="34" t="s">
        <v>147</v>
      </c>
      <c r="Y392" s="13" t="s">
        <v>2510</v>
      </c>
      <c r="Z392" s="13" t="s">
        <v>826</v>
      </c>
      <c r="AA392" s="38">
        <v>1</v>
      </c>
      <c r="AB392" s="13" t="s">
        <v>2514</v>
      </c>
      <c r="AC392" s="13"/>
      <c r="AD392" s="13"/>
      <c r="AE392" s="13"/>
      <c r="AF392" s="13"/>
      <c r="AG392" s="13"/>
      <c r="AH392" s="13"/>
      <c r="AI392" s="38">
        <v>30000</v>
      </c>
      <c r="AJ392" s="42">
        <f>AI392-T392</f>
        <v>23636</v>
      </c>
      <c r="AK392" s="13"/>
      <c r="AL392" s="43">
        <v>6000</v>
      </c>
      <c r="AM392" s="44">
        <f>IF(AL392="","",AL392-T392)</f>
        <v>-364</v>
      </c>
      <c r="AN392" s="45" t="b">
        <v>0</v>
      </c>
      <c r="AO392" s="13"/>
      <c r="AP392" s="13"/>
      <c r="AQ392" s="13"/>
      <c r="AR392" s="13"/>
      <c r="AS392" s="13"/>
      <c r="AT392" s="13"/>
      <c r="AU392" s="13"/>
      <c r="AV392" s="13"/>
    </row>
    <row r="393" spans="1:48" ht="12.75" hidden="1">
      <c r="A393" s="38">
        <v>369</v>
      </c>
      <c r="B393" s="38">
        <v>1</v>
      </c>
      <c r="C393" s="13" t="s">
        <v>819</v>
      </c>
      <c r="D393" s="13" t="s">
        <v>78</v>
      </c>
      <c r="E393" s="13" t="s">
        <v>79</v>
      </c>
      <c r="F393" s="38">
        <v>2342690021681</v>
      </c>
      <c r="G393" s="13"/>
      <c r="H393" s="13" t="s">
        <v>2515</v>
      </c>
      <c r="I393" s="13" t="s">
        <v>2516</v>
      </c>
      <c r="J393" s="13" t="s">
        <v>2517</v>
      </c>
      <c r="K393" s="13" t="s">
        <v>177</v>
      </c>
      <c r="L393" s="13" t="s">
        <v>2518</v>
      </c>
      <c r="M393" s="13" t="s">
        <v>51</v>
      </c>
      <c r="N393" s="13" t="s">
        <v>407</v>
      </c>
      <c r="O393" s="13" t="s">
        <v>2191</v>
      </c>
      <c r="P393" s="39">
        <v>45465</v>
      </c>
      <c r="Q393" s="13" t="s">
        <v>79</v>
      </c>
      <c r="R393" s="38">
        <v>85</v>
      </c>
      <c r="S393" s="13" t="s">
        <v>146</v>
      </c>
      <c r="T393" s="40">
        <v>1818</v>
      </c>
      <c r="U393" s="40">
        <v>5800</v>
      </c>
      <c r="V393" s="40">
        <v>5000</v>
      </c>
      <c r="W393" s="41">
        <v>45486</v>
      </c>
      <c r="X393" s="34" t="s">
        <v>147</v>
      </c>
      <c r="Y393" s="13" t="s">
        <v>2506</v>
      </c>
      <c r="Z393" s="13" t="s">
        <v>826</v>
      </c>
      <c r="AA393" s="38">
        <v>1</v>
      </c>
      <c r="AB393" s="13" t="s">
        <v>57</v>
      </c>
      <c r="AC393" s="13"/>
      <c r="AD393" s="13"/>
      <c r="AE393" s="13"/>
      <c r="AF393" s="13"/>
      <c r="AG393" s="13"/>
      <c r="AH393" s="13"/>
      <c r="AI393" s="38">
        <v>30000</v>
      </c>
      <c r="AJ393" s="42">
        <f>AI393-T393</f>
        <v>28182</v>
      </c>
      <c r="AK393" s="13"/>
      <c r="AL393" s="43">
        <v>8000</v>
      </c>
      <c r="AM393" s="42">
        <f>IF(AL393="","",AL393-T393)</f>
        <v>6182</v>
      </c>
      <c r="AN393" s="45" t="b">
        <v>0</v>
      </c>
      <c r="AO393" s="13"/>
      <c r="AP393" s="13"/>
      <c r="AQ393" s="13"/>
      <c r="AR393" s="13"/>
      <c r="AS393" s="13"/>
      <c r="AT393" s="13"/>
      <c r="AU393" s="13"/>
      <c r="AV393" s="13"/>
    </row>
    <row r="394" spans="1:48" ht="12.75" hidden="1">
      <c r="A394" s="38">
        <v>369</v>
      </c>
      <c r="B394" s="38">
        <v>2</v>
      </c>
      <c r="C394" s="13" t="s">
        <v>819</v>
      </c>
      <c r="D394" s="13" t="s">
        <v>106</v>
      </c>
      <c r="E394" s="13" t="s">
        <v>819</v>
      </c>
      <c r="F394" s="38">
        <v>2343800006871</v>
      </c>
      <c r="G394" s="13"/>
      <c r="H394" s="13" t="s">
        <v>2519</v>
      </c>
      <c r="I394" s="13" t="s">
        <v>2520</v>
      </c>
      <c r="J394" s="13" t="s">
        <v>2521</v>
      </c>
      <c r="K394" s="13" t="s">
        <v>177</v>
      </c>
      <c r="L394" s="13" t="s">
        <v>145</v>
      </c>
      <c r="M394" s="13" t="s">
        <v>51</v>
      </c>
      <c r="N394" s="13" t="s">
        <v>2522</v>
      </c>
      <c r="O394" s="13" t="s">
        <v>824</v>
      </c>
      <c r="P394" s="39">
        <v>45499</v>
      </c>
      <c r="Q394" s="13" t="s">
        <v>819</v>
      </c>
      <c r="R394" s="38">
        <v>51</v>
      </c>
      <c r="S394" s="13" t="s">
        <v>146</v>
      </c>
      <c r="T394" s="40">
        <v>3182</v>
      </c>
      <c r="U394" s="40">
        <v>9800</v>
      </c>
      <c r="V394" s="40">
        <v>5000</v>
      </c>
      <c r="W394" s="41">
        <v>45509</v>
      </c>
      <c r="X394" s="34" t="s">
        <v>147</v>
      </c>
      <c r="Y394" s="13" t="s">
        <v>2510</v>
      </c>
      <c r="Z394" s="13" t="s">
        <v>826</v>
      </c>
      <c r="AA394" s="38">
        <v>1</v>
      </c>
      <c r="AB394" s="13" t="s">
        <v>2523</v>
      </c>
      <c r="AC394" s="13"/>
      <c r="AD394" s="13"/>
      <c r="AE394" s="13"/>
      <c r="AF394" s="13"/>
      <c r="AG394" s="13"/>
      <c r="AH394" s="13"/>
      <c r="AI394" s="38">
        <v>30000</v>
      </c>
      <c r="AJ394" s="42">
        <f>AI394-T394</f>
        <v>26818</v>
      </c>
      <c r="AK394" s="13"/>
      <c r="AL394" s="43">
        <v>8000</v>
      </c>
      <c r="AM394" s="42">
        <f>IF(AL394="","",AL394-T394)</f>
        <v>4818</v>
      </c>
      <c r="AN394" s="45" t="b">
        <v>0</v>
      </c>
      <c r="AO394" s="13"/>
      <c r="AP394" s="13"/>
      <c r="AQ394" s="13"/>
      <c r="AR394" s="13"/>
      <c r="AS394" s="13"/>
      <c r="AT394" s="13"/>
      <c r="AU394" s="13"/>
      <c r="AV394" s="13"/>
    </row>
    <row r="395" spans="1:48" ht="12.75" hidden="1">
      <c r="A395" s="38">
        <v>369</v>
      </c>
      <c r="B395" s="38">
        <v>3</v>
      </c>
      <c r="C395" s="13" t="s">
        <v>819</v>
      </c>
      <c r="D395" s="13" t="s">
        <v>106</v>
      </c>
      <c r="E395" s="13" t="s">
        <v>819</v>
      </c>
      <c r="F395" s="38">
        <v>2343800005638</v>
      </c>
      <c r="G395" s="13"/>
      <c r="H395" s="13" t="s">
        <v>2524</v>
      </c>
      <c r="I395" s="13" t="s">
        <v>2525</v>
      </c>
      <c r="J395" s="13"/>
      <c r="K395" s="13" t="s">
        <v>144</v>
      </c>
      <c r="L395" s="13" t="s">
        <v>2526</v>
      </c>
      <c r="M395" s="13" t="s">
        <v>51</v>
      </c>
      <c r="N395" s="13" t="s">
        <v>82</v>
      </c>
      <c r="O395" s="13" t="s">
        <v>2489</v>
      </c>
      <c r="P395" s="39">
        <v>45387</v>
      </c>
      <c r="Q395" s="13" t="s">
        <v>819</v>
      </c>
      <c r="R395" s="38">
        <v>163</v>
      </c>
      <c r="S395" s="13" t="s">
        <v>146</v>
      </c>
      <c r="T395" s="40">
        <v>4546</v>
      </c>
      <c r="U395" s="40">
        <v>34800</v>
      </c>
      <c r="V395" s="40">
        <v>20000</v>
      </c>
      <c r="W395" s="41">
        <v>45400</v>
      </c>
      <c r="X395" s="34" t="s">
        <v>833</v>
      </c>
      <c r="Y395" s="13" t="s">
        <v>2527</v>
      </c>
      <c r="Z395" s="13" t="s">
        <v>826</v>
      </c>
      <c r="AA395" s="38">
        <v>1</v>
      </c>
      <c r="AB395" s="13" t="s">
        <v>2528</v>
      </c>
      <c r="AC395" s="13"/>
      <c r="AD395" s="13"/>
      <c r="AE395" s="13"/>
      <c r="AF395" s="13"/>
      <c r="AG395" s="13"/>
      <c r="AH395" s="13"/>
      <c r="AI395" s="40">
        <v>30000</v>
      </c>
      <c r="AJ395" s="42">
        <f>AI395-T395</f>
        <v>25454</v>
      </c>
      <c r="AK395" s="13"/>
      <c r="AL395" s="43">
        <v>22000</v>
      </c>
      <c r="AM395" s="42">
        <f>IF(AL395="","",AL395-T395)</f>
        <v>17454</v>
      </c>
      <c r="AN395" s="45" t="b">
        <v>0</v>
      </c>
      <c r="AO395" s="13"/>
      <c r="AP395" s="13"/>
      <c r="AQ395" s="13"/>
      <c r="AR395" s="13"/>
      <c r="AS395" s="13"/>
      <c r="AT395" s="13"/>
      <c r="AU395" s="13"/>
      <c r="AV395" s="13"/>
    </row>
    <row r="396" spans="1:48" ht="12.75" hidden="1">
      <c r="A396" s="38">
        <v>369</v>
      </c>
      <c r="B396" s="38">
        <v>4</v>
      </c>
      <c r="C396" s="13" t="s">
        <v>819</v>
      </c>
      <c r="D396" s="13" t="s">
        <v>106</v>
      </c>
      <c r="E396" s="13" t="s">
        <v>819</v>
      </c>
      <c r="F396" s="38">
        <v>2343800006857</v>
      </c>
      <c r="G396" s="13"/>
      <c r="H396" s="13" t="s">
        <v>2529</v>
      </c>
      <c r="I396" s="13" t="s">
        <v>2530</v>
      </c>
      <c r="J396" s="13" t="s">
        <v>478</v>
      </c>
      <c r="K396" s="13" t="s">
        <v>144</v>
      </c>
      <c r="L396" s="13" t="s">
        <v>145</v>
      </c>
      <c r="M396" s="13" t="s">
        <v>51</v>
      </c>
      <c r="N396" s="13" t="s">
        <v>433</v>
      </c>
      <c r="O396" s="13" t="s">
        <v>824</v>
      </c>
      <c r="P396" s="39">
        <v>45499</v>
      </c>
      <c r="Q396" s="13" t="s">
        <v>819</v>
      </c>
      <c r="R396" s="38">
        <v>51</v>
      </c>
      <c r="S396" s="13" t="s">
        <v>146</v>
      </c>
      <c r="T396" s="40">
        <v>2273</v>
      </c>
      <c r="U396" s="40">
        <v>7000</v>
      </c>
      <c r="V396" s="40">
        <v>5000</v>
      </c>
      <c r="W396" s="41">
        <v>45505</v>
      </c>
      <c r="X396" s="34" t="s">
        <v>224</v>
      </c>
      <c r="Y396" s="13" t="s">
        <v>2531</v>
      </c>
      <c r="Z396" s="13" t="s">
        <v>2532</v>
      </c>
      <c r="AA396" s="38">
        <v>1</v>
      </c>
      <c r="AB396" s="13" t="s">
        <v>485</v>
      </c>
      <c r="AC396" s="13"/>
      <c r="AD396" s="13"/>
      <c r="AE396" s="13"/>
      <c r="AF396" s="13"/>
      <c r="AG396" s="13"/>
      <c r="AH396" s="13"/>
      <c r="AI396" s="38">
        <v>30000</v>
      </c>
      <c r="AJ396" s="42">
        <f>AI396-T396</f>
        <v>27727</v>
      </c>
      <c r="AK396" s="13"/>
      <c r="AL396" s="43">
        <v>4000</v>
      </c>
      <c r="AM396" s="42">
        <f>IF(AL396="","",AL396-T396)</f>
        <v>1727</v>
      </c>
      <c r="AN396" s="45" t="b">
        <v>0</v>
      </c>
      <c r="AO396" s="13"/>
      <c r="AP396" s="13"/>
      <c r="AQ396" s="13"/>
      <c r="AR396" s="13"/>
      <c r="AS396" s="13"/>
      <c r="AT396" s="13"/>
      <c r="AU396" s="13"/>
      <c r="AV396" s="13"/>
    </row>
    <row r="397" spans="1:48" ht="12.75" hidden="1">
      <c r="A397" s="38">
        <v>369</v>
      </c>
      <c r="B397" s="38">
        <v>5</v>
      </c>
      <c r="C397" s="13" t="s">
        <v>819</v>
      </c>
      <c r="D397" s="13" t="s">
        <v>106</v>
      </c>
      <c r="E397" s="13" t="s">
        <v>79</v>
      </c>
      <c r="F397" s="38">
        <v>2342690022558</v>
      </c>
      <c r="G397" s="13"/>
      <c r="H397" s="13" t="s">
        <v>2533</v>
      </c>
      <c r="I397" s="13" t="s">
        <v>2534</v>
      </c>
      <c r="J397" s="13" t="s">
        <v>2535</v>
      </c>
      <c r="K397" s="13" t="s">
        <v>156</v>
      </c>
      <c r="L397" s="13" t="s">
        <v>1686</v>
      </c>
      <c r="M397" s="13" t="s">
        <v>51</v>
      </c>
      <c r="N397" s="13" t="s">
        <v>63</v>
      </c>
      <c r="O397" s="13" t="s">
        <v>1166</v>
      </c>
      <c r="P397" s="39">
        <v>45490</v>
      </c>
      <c r="Q397" s="13" t="s">
        <v>79</v>
      </c>
      <c r="R397" s="38">
        <v>60</v>
      </c>
      <c r="S397" s="13" t="s">
        <v>146</v>
      </c>
      <c r="T397" s="40">
        <v>68636</v>
      </c>
      <c r="U397" s="40">
        <v>108000</v>
      </c>
      <c r="V397" s="40">
        <v>85000</v>
      </c>
      <c r="W397" s="41">
        <v>45509</v>
      </c>
      <c r="X397" s="34" t="s">
        <v>147</v>
      </c>
      <c r="Y397" s="13" t="s">
        <v>2510</v>
      </c>
      <c r="Z397" s="13" t="s">
        <v>826</v>
      </c>
      <c r="AA397" s="38">
        <v>1</v>
      </c>
      <c r="AB397" s="13" t="s">
        <v>2536</v>
      </c>
      <c r="AC397" s="13"/>
      <c r="AD397" s="13"/>
      <c r="AE397" s="13"/>
      <c r="AF397" s="13"/>
      <c r="AG397" s="13"/>
      <c r="AH397" s="13"/>
      <c r="AI397" s="38">
        <v>90000</v>
      </c>
      <c r="AJ397" s="42">
        <f>AI397-T397</f>
        <v>21364</v>
      </c>
      <c r="AK397" s="13"/>
      <c r="AL397" s="43">
        <v>61000</v>
      </c>
      <c r="AM397" s="44">
        <f>IF(AL397="","",AL397-T397)</f>
        <v>-7636</v>
      </c>
      <c r="AN397" s="45" t="b">
        <v>0</v>
      </c>
      <c r="AO397" s="13"/>
      <c r="AP397" s="13"/>
      <c r="AQ397" s="13"/>
      <c r="AR397" s="13"/>
      <c r="AS397" s="13"/>
      <c r="AT397" s="13"/>
      <c r="AU397" s="13"/>
      <c r="AV397" s="13"/>
    </row>
    <row r="398" spans="1:48" ht="12.75" hidden="1">
      <c r="A398" s="38">
        <v>369</v>
      </c>
      <c r="B398" s="38">
        <v>6</v>
      </c>
      <c r="C398" s="13" t="s">
        <v>819</v>
      </c>
      <c r="D398" s="13" t="s">
        <v>106</v>
      </c>
      <c r="E398" s="13" t="s">
        <v>79</v>
      </c>
      <c r="F398" s="38">
        <v>2342690022381</v>
      </c>
      <c r="G398" s="13"/>
      <c r="H398" s="13" t="s">
        <v>2537</v>
      </c>
      <c r="I398" s="13" t="s">
        <v>2538</v>
      </c>
      <c r="J398" s="13" t="s">
        <v>2539</v>
      </c>
      <c r="K398" s="13" t="s">
        <v>177</v>
      </c>
      <c r="L398" s="13" t="s">
        <v>2540</v>
      </c>
      <c r="M398" s="13" t="s">
        <v>56</v>
      </c>
      <c r="N398" s="13" t="s">
        <v>2541</v>
      </c>
      <c r="O398" s="13" t="s">
        <v>1012</v>
      </c>
      <c r="P398" s="39">
        <v>45485</v>
      </c>
      <c r="Q398" s="13" t="s">
        <v>79</v>
      </c>
      <c r="R398" s="38">
        <v>65</v>
      </c>
      <c r="S398" s="13" t="s">
        <v>146</v>
      </c>
      <c r="T398" s="40">
        <v>909</v>
      </c>
      <c r="U398" s="40">
        <v>3000</v>
      </c>
      <c r="V398" s="40">
        <v>1500</v>
      </c>
      <c r="W398" s="41">
        <v>45498</v>
      </c>
      <c r="X398" s="34" t="s">
        <v>147</v>
      </c>
      <c r="Y398" s="13" t="s">
        <v>2542</v>
      </c>
      <c r="Z398" s="13" t="s">
        <v>826</v>
      </c>
      <c r="AA398" s="38">
        <v>1</v>
      </c>
      <c r="AB398" s="13" t="s">
        <v>2459</v>
      </c>
      <c r="AC398" s="13"/>
      <c r="AD398" s="13"/>
      <c r="AE398" s="13"/>
      <c r="AF398" s="13"/>
      <c r="AG398" s="13"/>
      <c r="AH398" s="13"/>
      <c r="AI398" s="38">
        <v>30000</v>
      </c>
      <c r="AJ398" s="42">
        <f>AI398-T398</f>
        <v>29091</v>
      </c>
      <c r="AK398" s="13"/>
      <c r="AL398" s="43">
        <v>1500</v>
      </c>
      <c r="AM398" s="42">
        <f>IF(AL398="","",AL398-T398)</f>
        <v>591</v>
      </c>
      <c r="AN398" s="45" t="b">
        <v>0</v>
      </c>
      <c r="AO398" s="13"/>
      <c r="AP398" s="13"/>
      <c r="AQ398" s="13"/>
      <c r="AR398" s="13"/>
      <c r="AS398" s="13"/>
      <c r="AT398" s="13"/>
      <c r="AU398" s="13"/>
      <c r="AV398" s="13"/>
    </row>
    <row r="399" spans="1:48" ht="12.75" hidden="1">
      <c r="A399" s="38">
        <v>369</v>
      </c>
      <c r="B399" s="38">
        <v>7</v>
      </c>
      <c r="C399" s="13" t="s">
        <v>819</v>
      </c>
      <c r="D399" s="13" t="s">
        <v>106</v>
      </c>
      <c r="E399" s="13" t="s">
        <v>783</v>
      </c>
      <c r="F399" s="38">
        <v>2342330023334</v>
      </c>
      <c r="G399" s="13"/>
      <c r="H399" s="13" t="s">
        <v>2543</v>
      </c>
      <c r="I399" s="13" t="s">
        <v>2544</v>
      </c>
      <c r="J399" s="13" t="s">
        <v>2545</v>
      </c>
      <c r="K399" s="13" t="s">
        <v>156</v>
      </c>
      <c r="L399" s="13" t="s">
        <v>157</v>
      </c>
      <c r="M399" s="13" t="s">
        <v>51</v>
      </c>
      <c r="N399" s="13" t="s">
        <v>407</v>
      </c>
      <c r="O399" s="13" t="s">
        <v>815</v>
      </c>
      <c r="P399" s="39">
        <v>45409</v>
      </c>
      <c r="Q399" s="13" t="s">
        <v>783</v>
      </c>
      <c r="R399" s="38">
        <v>141</v>
      </c>
      <c r="S399" s="13" t="s">
        <v>146</v>
      </c>
      <c r="T399" s="40">
        <v>7455</v>
      </c>
      <c r="U399" s="40">
        <v>59800</v>
      </c>
      <c r="V399" s="40">
        <v>14000</v>
      </c>
      <c r="W399" s="41">
        <v>45426</v>
      </c>
      <c r="X399" s="34" t="s">
        <v>722</v>
      </c>
      <c r="Y399" s="13" t="s">
        <v>2546</v>
      </c>
      <c r="Z399" s="13" t="s">
        <v>826</v>
      </c>
      <c r="AA399" s="38">
        <v>1</v>
      </c>
      <c r="AB399" s="13" t="s">
        <v>262</v>
      </c>
      <c r="AC399" s="13"/>
      <c r="AD399" s="13"/>
      <c r="AE399" s="13"/>
      <c r="AF399" s="13"/>
      <c r="AG399" s="13"/>
      <c r="AH399" s="13"/>
      <c r="AI399" s="38">
        <v>35000</v>
      </c>
      <c r="AJ399" s="42">
        <f>AI399-T399</f>
        <v>27545</v>
      </c>
      <c r="AK399" s="13"/>
      <c r="AL399" s="43">
        <v>27000</v>
      </c>
      <c r="AM399" s="42">
        <f>IF(AL399="","",AL399-T399)</f>
        <v>19545</v>
      </c>
      <c r="AN399" s="45" t="b">
        <v>0</v>
      </c>
      <c r="AO399" s="13"/>
      <c r="AP399" s="13"/>
      <c r="AQ399" s="13"/>
      <c r="AR399" s="13"/>
      <c r="AS399" s="13"/>
      <c r="AT399" s="13"/>
      <c r="AU399" s="13"/>
      <c r="AV399" s="13"/>
    </row>
    <row r="400" spans="1:48" ht="12.75" hidden="1">
      <c r="A400" s="38">
        <v>369</v>
      </c>
      <c r="B400" s="38">
        <v>8</v>
      </c>
      <c r="C400" s="13" t="s">
        <v>153</v>
      </c>
      <c r="D400" s="13" t="s">
        <v>106</v>
      </c>
      <c r="E400" s="13" t="s">
        <v>153</v>
      </c>
      <c r="F400" s="38">
        <v>2339640018761</v>
      </c>
      <c r="G400" s="13"/>
      <c r="H400" s="13" t="s">
        <v>2547</v>
      </c>
      <c r="I400" s="13" t="s">
        <v>2548</v>
      </c>
      <c r="J400" s="13" t="s">
        <v>2549</v>
      </c>
      <c r="K400" s="13" t="s">
        <v>156</v>
      </c>
      <c r="L400" s="13" t="s">
        <v>1154</v>
      </c>
      <c r="M400" s="13" t="s">
        <v>56</v>
      </c>
      <c r="N400" s="13" t="s">
        <v>609</v>
      </c>
      <c r="O400" s="13" t="s">
        <v>2550</v>
      </c>
      <c r="P400" s="39">
        <v>45321</v>
      </c>
      <c r="Q400" s="13" t="s">
        <v>153</v>
      </c>
      <c r="R400" s="38">
        <v>214</v>
      </c>
      <c r="S400" s="13" t="s">
        <v>146</v>
      </c>
      <c r="T400" s="40">
        <v>81819</v>
      </c>
      <c r="U400" s="40">
        <v>128000</v>
      </c>
      <c r="V400" s="40">
        <v>150000</v>
      </c>
      <c r="W400" s="41">
        <v>45328</v>
      </c>
      <c r="X400" s="34" t="s">
        <v>2550</v>
      </c>
      <c r="Y400" s="13"/>
      <c r="Z400" s="13"/>
      <c r="AA400" s="38">
        <v>1</v>
      </c>
      <c r="AB400" s="13" t="s">
        <v>2551</v>
      </c>
      <c r="AC400" s="13"/>
      <c r="AD400" s="13"/>
      <c r="AE400" s="13"/>
      <c r="AF400" s="13"/>
      <c r="AG400" s="13"/>
      <c r="AH400" s="13"/>
      <c r="AI400" s="38">
        <v>100000</v>
      </c>
      <c r="AJ400" s="42">
        <f>AI400-T400</f>
        <v>18181</v>
      </c>
      <c r="AK400" s="13"/>
      <c r="AL400" s="43">
        <v>70000</v>
      </c>
      <c r="AM400" s="44">
        <f>IF(AL400="","",AL400-T400)</f>
        <v>-11819</v>
      </c>
      <c r="AN400" s="45" t="b">
        <v>0</v>
      </c>
      <c r="AO400" s="13"/>
      <c r="AP400" s="13"/>
      <c r="AQ400" s="13"/>
      <c r="AR400" s="13"/>
      <c r="AS400" s="13"/>
      <c r="AT400" s="13"/>
      <c r="AU400" s="13"/>
      <c r="AV400" s="13"/>
    </row>
    <row r="401" spans="1:48" ht="12.75" hidden="1">
      <c r="A401" s="38">
        <v>369</v>
      </c>
      <c r="B401" s="38">
        <v>9</v>
      </c>
      <c r="C401" s="13" t="s">
        <v>153</v>
      </c>
      <c r="D401" s="13" t="s">
        <v>106</v>
      </c>
      <c r="E401" s="13" t="s">
        <v>153</v>
      </c>
      <c r="F401" s="38">
        <v>2339640018808</v>
      </c>
      <c r="G401" s="13"/>
      <c r="H401" s="13" t="s">
        <v>2552</v>
      </c>
      <c r="I401" s="13" t="s">
        <v>2553</v>
      </c>
      <c r="J401" s="13" t="s">
        <v>1478</v>
      </c>
      <c r="K401" s="13" t="s">
        <v>156</v>
      </c>
      <c r="L401" s="13" t="s">
        <v>2554</v>
      </c>
      <c r="M401" s="13" t="s">
        <v>51</v>
      </c>
      <c r="N401" s="13" t="s">
        <v>63</v>
      </c>
      <c r="O401" s="13" t="s">
        <v>2555</v>
      </c>
      <c r="P401" s="39">
        <v>45322</v>
      </c>
      <c r="Q401" s="13" t="s">
        <v>153</v>
      </c>
      <c r="R401" s="38">
        <v>213</v>
      </c>
      <c r="S401" s="13" t="s">
        <v>179</v>
      </c>
      <c r="T401" s="40">
        <v>218182</v>
      </c>
      <c r="U401" s="40">
        <v>298000</v>
      </c>
      <c r="V401" s="40">
        <v>320000</v>
      </c>
      <c r="W401" s="41">
        <v>45328</v>
      </c>
      <c r="X401" s="34" t="s">
        <v>2550</v>
      </c>
      <c r="Y401" s="13"/>
      <c r="Z401" s="13"/>
      <c r="AA401" s="38">
        <v>1</v>
      </c>
      <c r="AB401" s="13" t="s">
        <v>1182</v>
      </c>
      <c r="AC401" s="13"/>
      <c r="AD401" s="13"/>
      <c r="AE401" s="13"/>
      <c r="AF401" s="13"/>
      <c r="AG401" s="13"/>
      <c r="AH401" s="13"/>
      <c r="AI401" s="38">
        <v>250000</v>
      </c>
      <c r="AJ401" s="42">
        <f>AI401-T401</f>
        <v>31818</v>
      </c>
      <c r="AK401" s="13"/>
      <c r="AL401" s="43">
        <v>226000</v>
      </c>
      <c r="AM401" s="42">
        <f>IF(AL401="","",AL401-T401)</f>
        <v>7818</v>
      </c>
      <c r="AN401" s="45" t="b">
        <v>0</v>
      </c>
      <c r="AO401" s="13"/>
      <c r="AP401" s="13"/>
      <c r="AQ401" s="13"/>
      <c r="AR401" s="13"/>
      <c r="AS401" s="13"/>
      <c r="AT401" s="13"/>
      <c r="AU401" s="13"/>
      <c r="AV401" s="13"/>
    </row>
    <row r="402" spans="1:48" ht="12.75" hidden="1">
      <c r="A402" s="38">
        <v>369</v>
      </c>
      <c r="B402" s="38">
        <v>10</v>
      </c>
      <c r="C402" s="13" t="s">
        <v>153</v>
      </c>
      <c r="D402" s="13" t="s">
        <v>106</v>
      </c>
      <c r="E402" s="13" t="s">
        <v>153</v>
      </c>
      <c r="F402" s="38">
        <v>2339640016781</v>
      </c>
      <c r="G402" s="13"/>
      <c r="H402" s="13" t="s">
        <v>2556</v>
      </c>
      <c r="I402" s="13" t="s">
        <v>2557</v>
      </c>
      <c r="J402" s="13" t="s">
        <v>416</v>
      </c>
      <c r="K402" s="13" t="s">
        <v>177</v>
      </c>
      <c r="L402" s="13" t="s">
        <v>145</v>
      </c>
      <c r="M402" s="13" t="s">
        <v>56</v>
      </c>
      <c r="N402" s="13" t="s">
        <v>63</v>
      </c>
      <c r="O402" s="13" t="s">
        <v>2291</v>
      </c>
      <c r="P402" s="39">
        <v>45237</v>
      </c>
      <c r="Q402" s="13" t="s">
        <v>153</v>
      </c>
      <c r="R402" s="38">
        <v>298</v>
      </c>
      <c r="S402" s="13" t="s">
        <v>146</v>
      </c>
      <c r="T402" s="40">
        <v>45455</v>
      </c>
      <c r="U402" s="40">
        <v>52800</v>
      </c>
      <c r="V402" s="40">
        <v>60000</v>
      </c>
      <c r="W402" s="41">
        <v>45526</v>
      </c>
      <c r="X402" s="34" t="s">
        <v>2550</v>
      </c>
      <c r="Y402" s="13" t="s">
        <v>2558</v>
      </c>
      <c r="Z402" s="13" t="s">
        <v>2559</v>
      </c>
      <c r="AA402" s="38">
        <v>1</v>
      </c>
      <c r="AB402" s="13"/>
      <c r="AC402" s="13"/>
      <c r="AD402" s="13"/>
      <c r="AE402" s="13"/>
      <c r="AF402" s="13"/>
      <c r="AG402" s="13"/>
      <c r="AH402" s="13"/>
      <c r="AI402" s="38">
        <v>50000</v>
      </c>
      <c r="AJ402" s="42">
        <f>AI402-T402</f>
        <v>4545</v>
      </c>
      <c r="AK402" s="13"/>
      <c r="AL402" s="43">
        <v>45000</v>
      </c>
      <c r="AM402" s="44">
        <f>IF(AL402="","",AL402-T402)</f>
        <v>-455</v>
      </c>
      <c r="AN402" s="45" t="b">
        <v>0</v>
      </c>
      <c r="AO402" s="13"/>
      <c r="AP402" s="13"/>
      <c r="AQ402" s="13"/>
      <c r="AR402" s="13"/>
      <c r="AS402" s="13"/>
      <c r="AT402" s="13"/>
      <c r="AU402" s="13"/>
      <c r="AV402" s="13"/>
    </row>
    <row r="403" spans="1:48" ht="12.75" hidden="1">
      <c r="A403" s="38">
        <v>374</v>
      </c>
      <c r="B403" s="38">
        <v>1</v>
      </c>
      <c r="C403" s="13" t="s">
        <v>153</v>
      </c>
      <c r="D403" s="13" t="s">
        <v>106</v>
      </c>
      <c r="E403" s="13" t="s">
        <v>153</v>
      </c>
      <c r="F403" s="38">
        <v>2339640016682</v>
      </c>
      <c r="G403" s="13"/>
      <c r="H403" s="13" t="s">
        <v>206</v>
      </c>
      <c r="I403" s="13" t="s">
        <v>2560</v>
      </c>
      <c r="J403" s="13" t="s">
        <v>416</v>
      </c>
      <c r="K403" s="13" t="s">
        <v>177</v>
      </c>
      <c r="L403" s="13" t="s">
        <v>1336</v>
      </c>
      <c r="M403" s="13" t="s">
        <v>241</v>
      </c>
      <c r="N403" s="13" t="s">
        <v>63</v>
      </c>
      <c r="O403" s="13" t="s">
        <v>184</v>
      </c>
      <c r="P403" s="39">
        <v>45234</v>
      </c>
      <c r="Q403" s="13" t="s">
        <v>153</v>
      </c>
      <c r="R403" s="38">
        <v>301</v>
      </c>
      <c r="S403" s="13" t="s">
        <v>146</v>
      </c>
      <c r="T403" s="40">
        <v>68182</v>
      </c>
      <c r="U403" s="40">
        <v>85000</v>
      </c>
      <c r="V403" s="40">
        <v>99800</v>
      </c>
      <c r="W403" s="41">
        <v>45512</v>
      </c>
      <c r="X403" s="34" t="s">
        <v>166</v>
      </c>
      <c r="Y403" s="13" t="s">
        <v>2561</v>
      </c>
      <c r="Z403" s="13" t="s">
        <v>2559</v>
      </c>
      <c r="AA403" s="38">
        <v>1</v>
      </c>
      <c r="AB403" s="13" t="s">
        <v>485</v>
      </c>
      <c r="AC403" s="13"/>
      <c r="AD403" s="13"/>
      <c r="AE403" s="13"/>
      <c r="AF403" s="13"/>
      <c r="AG403" s="13"/>
      <c r="AH403" s="13"/>
      <c r="AI403" s="38">
        <v>80000</v>
      </c>
      <c r="AJ403" s="42">
        <f>AI403-T403</f>
        <v>11818</v>
      </c>
      <c r="AK403" s="13"/>
      <c r="AL403" s="43">
        <v>56000</v>
      </c>
      <c r="AM403" s="44">
        <f>IF(AL403="","",AL403-T403)</f>
        <v>-12182</v>
      </c>
      <c r="AN403" s="45" t="b">
        <v>0</v>
      </c>
      <c r="AO403" s="13"/>
      <c r="AP403" s="13"/>
      <c r="AQ403" s="13"/>
      <c r="AR403" s="13"/>
      <c r="AS403" s="13"/>
      <c r="AT403" s="13"/>
      <c r="AU403" s="13"/>
      <c r="AV403" s="13"/>
    </row>
    <row r="404" spans="1:48" ht="12.75" hidden="1">
      <c r="A404" s="38">
        <v>374</v>
      </c>
      <c r="B404" s="38">
        <v>2</v>
      </c>
      <c r="C404" s="13" t="s">
        <v>153</v>
      </c>
      <c r="D404" s="13" t="s">
        <v>106</v>
      </c>
      <c r="E404" s="13" t="s">
        <v>153</v>
      </c>
      <c r="F404" s="38">
        <v>2339640010666</v>
      </c>
      <c r="G404" s="13"/>
      <c r="H404" s="13" t="s">
        <v>2562</v>
      </c>
      <c r="I404" s="13"/>
      <c r="J404" s="13" t="s">
        <v>736</v>
      </c>
      <c r="K404" s="13" t="s">
        <v>177</v>
      </c>
      <c r="L404" s="13" t="s">
        <v>145</v>
      </c>
      <c r="M404" s="13" t="s">
        <v>56</v>
      </c>
      <c r="N404" s="13" t="s">
        <v>52</v>
      </c>
      <c r="O404" s="13" t="s">
        <v>832</v>
      </c>
      <c r="P404" s="39">
        <v>44980</v>
      </c>
      <c r="Q404" s="13" t="s">
        <v>153</v>
      </c>
      <c r="R404" s="38">
        <v>555</v>
      </c>
      <c r="S404" s="13" t="s">
        <v>146</v>
      </c>
      <c r="T404" s="40">
        <v>7273</v>
      </c>
      <c r="U404" s="40">
        <v>17800</v>
      </c>
      <c r="V404" s="40">
        <v>20000</v>
      </c>
      <c r="W404" s="41">
        <v>45498</v>
      </c>
      <c r="X404" s="34" t="s">
        <v>158</v>
      </c>
      <c r="Y404" s="13" t="s">
        <v>2563</v>
      </c>
      <c r="Z404" s="13" t="s">
        <v>2559</v>
      </c>
      <c r="AA404" s="38">
        <v>1</v>
      </c>
      <c r="AB404" s="13"/>
      <c r="AC404" s="13"/>
      <c r="AD404" s="13"/>
      <c r="AE404" s="13"/>
      <c r="AF404" s="13"/>
      <c r="AG404" s="13"/>
      <c r="AH404" s="13"/>
      <c r="AI404" s="38">
        <v>30000</v>
      </c>
      <c r="AJ404" s="42">
        <f>AI404-T404</f>
        <v>22727</v>
      </c>
      <c r="AK404" s="13"/>
      <c r="AL404" s="43">
        <v>13000</v>
      </c>
      <c r="AM404" s="42">
        <f>IF(AL404="","",AL404-T404)</f>
        <v>5727</v>
      </c>
      <c r="AN404" s="45" t="b">
        <v>0</v>
      </c>
      <c r="AO404" s="13"/>
      <c r="AP404" s="13"/>
      <c r="AQ404" s="13"/>
      <c r="AR404" s="13"/>
      <c r="AS404" s="13"/>
      <c r="AT404" s="13"/>
      <c r="AU404" s="13"/>
      <c r="AV404" s="13"/>
    </row>
    <row r="405" spans="1:48" ht="12.75" hidden="1">
      <c r="A405" s="38">
        <v>374</v>
      </c>
      <c r="B405" s="38">
        <v>3</v>
      </c>
      <c r="C405" s="13" t="s">
        <v>153</v>
      </c>
      <c r="D405" s="13" t="s">
        <v>106</v>
      </c>
      <c r="E405" s="13" t="s">
        <v>153</v>
      </c>
      <c r="F405" s="38">
        <v>2339640018167</v>
      </c>
      <c r="G405" s="13"/>
      <c r="H405" s="13" t="s">
        <v>2564</v>
      </c>
      <c r="I405" s="13" t="s">
        <v>2565</v>
      </c>
      <c r="J405" s="13" t="s">
        <v>2566</v>
      </c>
      <c r="K405" s="13" t="s">
        <v>177</v>
      </c>
      <c r="L405" s="13" t="s">
        <v>145</v>
      </c>
      <c r="M405" s="13" t="s">
        <v>241</v>
      </c>
      <c r="N405" s="13" t="s">
        <v>63</v>
      </c>
      <c r="O405" s="13" t="s">
        <v>158</v>
      </c>
      <c r="P405" s="39">
        <v>45295</v>
      </c>
      <c r="Q405" s="34" t="s">
        <v>153</v>
      </c>
      <c r="R405" s="38">
        <v>240</v>
      </c>
      <c r="S405" s="34" t="s">
        <v>146</v>
      </c>
      <c r="T405" s="40">
        <v>45455</v>
      </c>
      <c r="U405" s="40">
        <v>90000</v>
      </c>
      <c r="V405" s="40">
        <v>100000</v>
      </c>
      <c r="W405" s="41">
        <v>45484</v>
      </c>
      <c r="X405" s="34" t="s">
        <v>2291</v>
      </c>
      <c r="Y405" s="13" t="s">
        <v>2567</v>
      </c>
      <c r="Z405" s="34" t="s">
        <v>2559</v>
      </c>
      <c r="AA405" s="38">
        <v>1</v>
      </c>
      <c r="AB405" s="13" t="s">
        <v>57</v>
      </c>
      <c r="AC405" s="13"/>
      <c r="AD405" s="13"/>
      <c r="AE405" s="13"/>
      <c r="AF405" s="13"/>
      <c r="AG405" s="13"/>
      <c r="AH405" s="13"/>
      <c r="AI405" s="38">
        <v>60000</v>
      </c>
      <c r="AJ405" s="42">
        <f>AI405-T405</f>
        <v>14545</v>
      </c>
      <c r="AK405" s="13"/>
      <c r="AL405" s="43">
        <v>60000</v>
      </c>
      <c r="AM405" s="42">
        <f>IF(AL405="","",AL405-T405)</f>
        <v>14545</v>
      </c>
      <c r="AN405" s="45" t="b">
        <v>0</v>
      </c>
      <c r="AO405" s="13"/>
      <c r="AP405" s="13"/>
      <c r="AQ405" s="13"/>
      <c r="AR405" s="13"/>
      <c r="AS405" s="13"/>
      <c r="AT405" s="13"/>
      <c r="AU405" s="13"/>
      <c r="AV405" s="13"/>
    </row>
    <row r="406" spans="1:48" ht="12.75" hidden="1">
      <c r="A406" s="38">
        <v>374</v>
      </c>
      <c r="B406" s="38">
        <v>4</v>
      </c>
      <c r="C406" s="13" t="s">
        <v>153</v>
      </c>
      <c r="D406" s="13" t="s">
        <v>106</v>
      </c>
      <c r="E406" s="13" t="s">
        <v>153</v>
      </c>
      <c r="F406" s="38">
        <v>2339640018372</v>
      </c>
      <c r="G406" s="13"/>
      <c r="H406" s="13" t="s">
        <v>2568</v>
      </c>
      <c r="I406" s="13" t="s">
        <v>2569</v>
      </c>
      <c r="J406" s="13" t="s">
        <v>2570</v>
      </c>
      <c r="K406" s="13" t="s">
        <v>177</v>
      </c>
      <c r="L406" s="13" t="s">
        <v>1740</v>
      </c>
      <c r="M406" s="13" t="s">
        <v>56</v>
      </c>
      <c r="N406" s="13" t="s">
        <v>52</v>
      </c>
      <c r="O406" s="13" t="s">
        <v>158</v>
      </c>
      <c r="P406" s="39">
        <v>45304</v>
      </c>
      <c r="Q406" s="13" t="s">
        <v>153</v>
      </c>
      <c r="R406" s="38">
        <v>231</v>
      </c>
      <c r="S406" s="13" t="s">
        <v>146</v>
      </c>
      <c r="T406" s="40">
        <v>27273</v>
      </c>
      <c r="U406" s="40">
        <v>42000</v>
      </c>
      <c r="V406" s="40">
        <v>70000</v>
      </c>
      <c r="W406" s="41">
        <v>45491</v>
      </c>
      <c r="X406" s="34" t="s">
        <v>166</v>
      </c>
      <c r="Y406" s="13" t="s">
        <v>2571</v>
      </c>
      <c r="Z406" s="13" t="s">
        <v>2559</v>
      </c>
      <c r="AA406" s="38">
        <v>1</v>
      </c>
      <c r="AB406" s="13" t="s">
        <v>57</v>
      </c>
      <c r="AC406" s="13"/>
      <c r="AD406" s="13"/>
      <c r="AE406" s="13"/>
      <c r="AF406" s="13"/>
      <c r="AG406" s="13"/>
      <c r="AH406" s="13"/>
      <c r="AI406" s="38">
        <v>35000</v>
      </c>
      <c r="AJ406" s="42">
        <f>AI406-T406</f>
        <v>7727</v>
      </c>
      <c r="AK406" s="13"/>
      <c r="AL406" s="43">
        <v>36000</v>
      </c>
      <c r="AM406" s="42">
        <f>IF(AL406="","",AL406-T406)</f>
        <v>8727</v>
      </c>
      <c r="AN406" s="45" t="b">
        <v>0</v>
      </c>
      <c r="AO406" s="13"/>
      <c r="AP406" s="13"/>
      <c r="AQ406" s="13"/>
      <c r="AR406" s="13"/>
      <c r="AS406" s="13"/>
      <c r="AT406" s="13"/>
      <c r="AU406" s="13"/>
      <c r="AV406" s="13"/>
    </row>
    <row r="407" spans="1:48" ht="12.75" hidden="1">
      <c r="A407" s="38">
        <v>374</v>
      </c>
      <c r="B407" s="38">
        <v>5</v>
      </c>
      <c r="C407" s="13" t="s">
        <v>153</v>
      </c>
      <c r="D407" s="13" t="s">
        <v>106</v>
      </c>
      <c r="E407" s="13" t="s">
        <v>153</v>
      </c>
      <c r="F407" s="38">
        <v>2339640019188</v>
      </c>
      <c r="G407" s="13"/>
      <c r="H407" s="13" t="s">
        <v>2572</v>
      </c>
      <c r="I407" s="13" t="s">
        <v>2573</v>
      </c>
      <c r="J407" s="13"/>
      <c r="K407" s="13" t="s">
        <v>144</v>
      </c>
      <c r="L407" s="13" t="s">
        <v>145</v>
      </c>
      <c r="M407" s="13" t="s">
        <v>56</v>
      </c>
      <c r="N407" s="13" t="s">
        <v>63</v>
      </c>
      <c r="O407" s="13" t="s">
        <v>158</v>
      </c>
      <c r="P407" s="39">
        <v>45348</v>
      </c>
      <c r="Q407" s="13" t="s">
        <v>153</v>
      </c>
      <c r="R407" s="38">
        <v>187</v>
      </c>
      <c r="S407" s="13" t="s">
        <v>146</v>
      </c>
      <c r="T407" s="40">
        <v>22728</v>
      </c>
      <c r="U407" s="40">
        <v>38000</v>
      </c>
      <c r="V407" s="40">
        <v>40000</v>
      </c>
      <c r="W407" s="41">
        <v>45369</v>
      </c>
      <c r="X407" s="34" t="s">
        <v>722</v>
      </c>
      <c r="Y407" s="13" t="s">
        <v>2574</v>
      </c>
      <c r="Z407" s="13" t="s">
        <v>2575</v>
      </c>
      <c r="AA407" s="38">
        <v>1</v>
      </c>
      <c r="AB407" s="13"/>
      <c r="AC407" s="13"/>
      <c r="AD407" s="13"/>
      <c r="AE407" s="13"/>
      <c r="AF407" s="13"/>
      <c r="AG407" s="13"/>
      <c r="AH407" s="13"/>
      <c r="AI407" s="38">
        <v>30000</v>
      </c>
      <c r="AJ407" s="42">
        <f>AI407-T407</f>
        <v>7272</v>
      </c>
      <c r="AK407" s="13"/>
      <c r="AL407" s="43">
        <v>18000</v>
      </c>
      <c r="AM407" s="44">
        <f>IF(AL407="","",AL407-T407)</f>
        <v>-4728</v>
      </c>
      <c r="AN407" s="45" t="b">
        <v>0</v>
      </c>
      <c r="AO407" s="13"/>
      <c r="AP407" s="13"/>
      <c r="AQ407" s="13"/>
      <c r="AR407" s="13"/>
      <c r="AS407" s="13"/>
      <c r="AT407" s="13"/>
      <c r="AU407" s="13"/>
      <c r="AV407" s="13"/>
    </row>
    <row r="408" spans="1:48" ht="12.75" hidden="1">
      <c r="A408" s="38">
        <v>374</v>
      </c>
      <c r="B408" s="38">
        <v>6</v>
      </c>
      <c r="C408" s="13" t="s">
        <v>153</v>
      </c>
      <c r="D408" s="13" t="s">
        <v>106</v>
      </c>
      <c r="E408" s="13" t="s">
        <v>79</v>
      </c>
      <c r="F408" s="38">
        <v>2342690015628</v>
      </c>
      <c r="G408" s="13"/>
      <c r="H408" s="13" t="s">
        <v>2576</v>
      </c>
      <c r="I408" s="13"/>
      <c r="J408" s="13"/>
      <c r="K408" s="13" t="s">
        <v>813</v>
      </c>
      <c r="L408" s="13" t="s">
        <v>2577</v>
      </c>
      <c r="M408" s="13" t="s">
        <v>56</v>
      </c>
      <c r="N408" s="13" t="s">
        <v>235</v>
      </c>
      <c r="O408" s="13" t="s">
        <v>987</v>
      </c>
      <c r="P408" s="39">
        <v>45301</v>
      </c>
      <c r="Q408" s="13" t="s">
        <v>79</v>
      </c>
      <c r="R408" s="38">
        <v>234</v>
      </c>
      <c r="S408" s="13" t="s">
        <v>179</v>
      </c>
      <c r="T408" s="40">
        <v>27273</v>
      </c>
      <c r="U408" s="40">
        <v>45000</v>
      </c>
      <c r="V408" s="40">
        <v>48000</v>
      </c>
      <c r="W408" s="41">
        <v>45491</v>
      </c>
      <c r="X408" s="34" t="s">
        <v>166</v>
      </c>
      <c r="Y408" s="51">
        <v>45303</v>
      </c>
      <c r="Z408" s="13" t="s">
        <v>153</v>
      </c>
      <c r="AA408" s="38">
        <v>1</v>
      </c>
      <c r="AB408" s="13"/>
      <c r="AC408" s="13"/>
      <c r="AD408" s="13"/>
      <c r="AE408" s="13"/>
      <c r="AF408" s="13"/>
      <c r="AG408" s="13"/>
      <c r="AH408" s="13"/>
      <c r="AI408" s="38">
        <v>35000</v>
      </c>
      <c r="AJ408" s="42">
        <f>AI408-T408</f>
        <v>7727</v>
      </c>
      <c r="AK408" s="13"/>
      <c r="AL408" s="43">
        <v>21000</v>
      </c>
      <c r="AM408" s="44">
        <f>IF(AL408="","",AL408-T408)</f>
        <v>-6273</v>
      </c>
      <c r="AN408" s="45" t="b">
        <v>0</v>
      </c>
      <c r="AO408" s="13"/>
      <c r="AP408" s="13"/>
      <c r="AQ408" s="13"/>
      <c r="AR408" s="13"/>
      <c r="AS408" s="13"/>
      <c r="AT408" s="13"/>
      <c r="AU408" s="13"/>
      <c r="AV408" s="13"/>
    </row>
    <row r="409" spans="1:48" ht="12.75" hidden="1">
      <c r="A409" s="38">
        <v>374</v>
      </c>
      <c r="B409" s="38">
        <v>7</v>
      </c>
      <c r="C409" s="13" t="s">
        <v>153</v>
      </c>
      <c r="D409" s="13" t="s">
        <v>106</v>
      </c>
      <c r="E409" s="13" t="s">
        <v>153</v>
      </c>
      <c r="F409" s="38">
        <v>2339640022676</v>
      </c>
      <c r="G409" s="13"/>
      <c r="H409" s="13" t="s">
        <v>2578</v>
      </c>
      <c r="I409" s="13" t="s">
        <v>1146</v>
      </c>
      <c r="J409" s="13"/>
      <c r="K409" s="13" t="s">
        <v>156</v>
      </c>
      <c r="L409" s="13" t="s">
        <v>157</v>
      </c>
      <c r="M409" s="13" t="s">
        <v>62</v>
      </c>
      <c r="N409" s="13" t="s">
        <v>63</v>
      </c>
      <c r="O409" s="13" t="s">
        <v>166</v>
      </c>
      <c r="P409" s="39">
        <v>45493</v>
      </c>
      <c r="Q409" s="13" t="s">
        <v>153</v>
      </c>
      <c r="R409" s="38">
        <v>42</v>
      </c>
      <c r="S409" s="13" t="s">
        <v>146</v>
      </c>
      <c r="T409" s="40">
        <v>13637</v>
      </c>
      <c r="U409" s="40">
        <v>30000</v>
      </c>
      <c r="V409" s="40">
        <v>30000</v>
      </c>
      <c r="W409" s="47"/>
      <c r="X409" s="34"/>
      <c r="Y409" s="13" t="s">
        <v>2579</v>
      </c>
      <c r="Z409" s="13" t="s">
        <v>781</v>
      </c>
      <c r="AA409" s="38">
        <v>1</v>
      </c>
      <c r="AB409" s="13" t="s">
        <v>2580</v>
      </c>
      <c r="AC409" s="13"/>
      <c r="AD409" s="13"/>
      <c r="AE409" s="13"/>
      <c r="AF409" s="13"/>
      <c r="AG409" s="13"/>
      <c r="AH409" s="13"/>
      <c r="AI409" s="38">
        <v>30000</v>
      </c>
      <c r="AJ409" s="42">
        <f>AI409-T409</f>
        <v>16363</v>
      </c>
      <c r="AK409" s="13"/>
      <c r="AL409" s="43">
        <v>15000</v>
      </c>
      <c r="AM409" s="42">
        <f>IF(AL409="","",AL409-T409)</f>
        <v>1363</v>
      </c>
      <c r="AN409" s="45" t="b">
        <v>0</v>
      </c>
      <c r="AO409" s="13"/>
      <c r="AP409" s="13"/>
      <c r="AQ409" s="13"/>
      <c r="AR409" s="13"/>
      <c r="AS409" s="13"/>
      <c r="AT409" s="13"/>
      <c r="AU409" s="13"/>
      <c r="AV409" s="13"/>
    </row>
    <row r="410" spans="1:48" ht="12.75" hidden="1">
      <c r="A410" s="38">
        <v>374</v>
      </c>
      <c r="B410" s="38">
        <v>8</v>
      </c>
      <c r="C410" s="13" t="s">
        <v>153</v>
      </c>
      <c r="D410" s="13" t="s">
        <v>106</v>
      </c>
      <c r="E410" s="13" t="s">
        <v>153</v>
      </c>
      <c r="F410" s="38">
        <v>2339640021372</v>
      </c>
      <c r="G410" s="13"/>
      <c r="H410" s="13" t="s">
        <v>2068</v>
      </c>
      <c r="I410" s="13" t="s">
        <v>1109</v>
      </c>
      <c r="J410" s="13"/>
      <c r="K410" s="13" t="s">
        <v>51</v>
      </c>
      <c r="L410" s="13" t="s">
        <v>407</v>
      </c>
      <c r="M410" s="13" t="s">
        <v>51</v>
      </c>
      <c r="N410" s="13" t="s">
        <v>407</v>
      </c>
      <c r="O410" s="13"/>
      <c r="P410" s="46"/>
      <c r="Q410" s="13"/>
      <c r="R410" s="38">
        <v>108</v>
      </c>
      <c r="S410" s="13"/>
      <c r="T410" s="40">
        <v>2728</v>
      </c>
      <c r="U410" s="40">
        <v>30000</v>
      </c>
      <c r="V410" s="34"/>
      <c r="W410" s="47"/>
      <c r="X410" s="34"/>
      <c r="Y410" s="13"/>
      <c r="Z410" s="13"/>
      <c r="AA410" s="13"/>
      <c r="AB410" s="13" t="s">
        <v>2581</v>
      </c>
      <c r="AC410" s="13"/>
      <c r="AD410" s="13"/>
      <c r="AE410" s="13"/>
      <c r="AF410" s="13"/>
      <c r="AG410" s="13"/>
      <c r="AH410" s="13"/>
      <c r="AI410" s="38">
        <v>30000</v>
      </c>
      <c r="AJ410" s="42">
        <f>AI410-T410</f>
        <v>27272</v>
      </c>
      <c r="AK410" s="13"/>
      <c r="AL410" s="43">
        <v>6000</v>
      </c>
      <c r="AM410" s="42">
        <f>IF(AL410="","",AL410-T410)</f>
        <v>3272</v>
      </c>
      <c r="AN410" s="45" t="b">
        <v>0</v>
      </c>
      <c r="AO410" s="13"/>
      <c r="AP410" s="13"/>
      <c r="AQ410" s="13"/>
      <c r="AR410" s="13"/>
      <c r="AS410" s="13"/>
      <c r="AT410" s="13"/>
      <c r="AU410" s="13"/>
      <c r="AV410" s="13"/>
    </row>
    <row r="411" spans="1:48" ht="12.75" hidden="1">
      <c r="A411" s="38">
        <v>374</v>
      </c>
      <c r="B411" s="38">
        <v>9</v>
      </c>
      <c r="C411" s="13" t="s">
        <v>153</v>
      </c>
      <c r="D411" s="13" t="s">
        <v>106</v>
      </c>
      <c r="E411" s="13" t="s">
        <v>153</v>
      </c>
      <c r="F411" s="38">
        <v>2339640021624</v>
      </c>
      <c r="G411" s="13"/>
      <c r="H411" s="13" t="s">
        <v>2582</v>
      </c>
      <c r="I411" s="13" t="s">
        <v>170</v>
      </c>
      <c r="J411" s="13" t="s">
        <v>2583</v>
      </c>
      <c r="K411" s="13" t="s">
        <v>51</v>
      </c>
      <c r="L411" s="13" t="s">
        <v>63</v>
      </c>
      <c r="M411" s="13" t="s">
        <v>51</v>
      </c>
      <c r="N411" s="13" t="s">
        <v>63</v>
      </c>
      <c r="O411" s="13"/>
      <c r="P411" s="13"/>
      <c r="Q411" s="13"/>
      <c r="R411" s="38">
        <v>101</v>
      </c>
      <c r="S411" s="13"/>
      <c r="T411" s="40">
        <v>4545</v>
      </c>
      <c r="U411" s="40">
        <v>28000</v>
      </c>
      <c r="V411" s="13"/>
      <c r="W411" s="47"/>
      <c r="X411" s="34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38">
        <v>30000</v>
      </c>
      <c r="AJ411" s="42">
        <f>AI411-T411</f>
        <v>25455</v>
      </c>
      <c r="AK411" s="13"/>
      <c r="AL411" s="43">
        <v>17000</v>
      </c>
      <c r="AM411" s="42">
        <f>IF(AL411="","",AL411-T411)</f>
        <v>12455</v>
      </c>
      <c r="AN411" s="45" t="b">
        <v>0</v>
      </c>
      <c r="AO411" s="13"/>
      <c r="AP411" s="13"/>
      <c r="AQ411" s="13"/>
      <c r="AR411" s="13"/>
      <c r="AS411" s="13"/>
      <c r="AT411" s="13"/>
      <c r="AU411" s="13"/>
      <c r="AV411" s="13"/>
    </row>
    <row r="412" spans="1:48" ht="12.75" hidden="1">
      <c r="A412" s="38">
        <v>374</v>
      </c>
      <c r="B412" s="38">
        <v>10</v>
      </c>
      <c r="C412" s="13" t="s">
        <v>153</v>
      </c>
      <c r="D412" s="13" t="s">
        <v>106</v>
      </c>
      <c r="E412" s="13" t="s">
        <v>153</v>
      </c>
      <c r="F412" s="38">
        <v>2339640022140</v>
      </c>
      <c r="G412" s="13"/>
      <c r="H412" s="13" t="s">
        <v>2584</v>
      </c>
      <c r="I412" s="13" t="s">
        <v>2585</v>
      </c>
      <c r="J412" s="13" t="s">
        <v>2586</v>
      </c>
      <c r="K412" s="13" t="s">
        <v>56</v>
      </c>
      <c r="L412" s="13" t="s">
        <v>63</v>
      </c>
      <c r="M412" s="13" t="s">
        <v>56</v>
      </c>
      <c r="N412" s="13" t="s">
        <v>63</v>
      </c>
      <c r="O412" s="13"/>
      <c r="P412" s="73"/>
      <c r="Q412" s="13"/>
      <c r="R412" s="38">
        <v>76</v>
      </c>
      <c r="S412" s="13"/>
      <c r="T412" s="40">
        <v>6364</v>
      </c>
      <c r="U412" s="40">
        <v>18000</v>
      </c>
      <c r="V412" s="34"/>
      <c r="W412" s="47"/>
      <c r="X412" s="34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38">
        <v>30000</v>
      </c>
      <c r="AJ412" s="42">
        <f>AI412-T412</f>
        <v>23636</v>
      </c>
      <c r="AK412" s="13"/>
      <c r="AL412" s="43">
        <v>17000</v>
      </c>
      <c r="AM412" s="42">
        <f>IF(AL412="","",AL412-T412)</f>
        <v>10636</v>
      </c>
      <c r="AN412" s="45" t="b">
        <v>0</v>
      </c>
      <c r="AO412" s="13"/>
      <c r="AP412" s="13"/>
      <c r="AQ412" s="13"/>
      <c r="AR412" s="13"/>
      <c r="AS412" s="13"/>
      <c r="AT412" s="13"/>
      <c r="AU412" s="13"/>
      <c r="AV412" s="13"/>
    </row>
    <row r="413" spans="1:48" ht="12.75" hidden="1">
      <c r="A413" s="38">
        <v>388</v>
      </c>
      <c r="B413" s="38">
        <v>1</v>
      </c>
      <c r="C413" s="13" t="s">
        <v>153</v>
      </c>
      <c r="D413" s="13" t="s">
        <v>106</v>
      </c>
      <c r="E413" s="13" t="s">
        <v>153</v>
      </c>
      <c r="F413" s="38">
        <v>2339640020948</v>
      </c>
      <c r="G413" s="13"/>
      <c r="H413" s="13" t="s">
        <v>2587</v>
      </c>
      <c r="I413" s="13" t="s">
        <v>2588</v>
      </c>
      <c r="J413" s="13" t="s">
        <v>736</v>
      </c>
      <c r="K413" s="13" t="s">
        <v>51</v>
      </c>
      <c r="L413" s="13" t="s">
        <v>433</v>
      </c>
      <c r="M413" s="13" t="s">
        <v>51</v>
      </c>
      <c r="N413" s="13" t="s">
        <v>433</v>
      </c>
      <c r="O413" s="13"/>
      <c r="P413" s="46"/>
      <c r="Q413" s="13"/>
      <c r="R413" s="38">
        <v>131</v>
      </c>
      <c r="S413" s="13"/>
      <c r="T413" s="40">
        <v>8182</v>
      </c>
      <c r="U413" s="40">
        <v>22800</v>
      </c>
      <c r="V413" s="34"/>
      <c r="W413" s="47"/>
      <c r="X413" s="34"/>
      <c r="Y413" s="13"/>
      <c r="Z413" s="13"/>
      <c r="AA413" s="13"/>
      <c r="AB413" s="13" t="s">
        <v>2589</v>
      </c>
      <c r="AC413" s="13"/>
      <c r="AD413" s="13"/>
      <c r="AE413" s="13"/>
      <c r="AF413" s="13"/>
      <c r="AG413" s="13"/>
      <c r="AH413" s="13"/>
      <c r="AI413" s="38">
        <v>30000</v>
      </c>
      <c r="AJ413" s="42">
        <f>AI413-T413</f>
        <v>21818</v>
      </c>
      <c r="AK413" s="13"/>
      <c r="AL413" s="43">
        <v>12000</v>
      </c>
      <c r="AM413" s="42">
        <f>IF(AL413="","",AL413-T413)</f>
        <v>3818</v>
      </c>
      <c r="AN413" s="45" t="b">
        <v>0</v>
      </c>
      <c r="AO413" s="13"/>
      <c r="AP413" s="13"/>
      <c r="AQ413" s="13"/>
      <c r="AR413" s="13"/>
      <c r="AS413" s="13"/>
      <c r="AT413" s="13"/>
      <c r="AU413" s="13"/>
      <c r="AV413" s="13"/>
    </row>
    <row r="414" spans="1:48" ht="12.75" hidden="1">
      <c r="A414" s="38">
        <v>388</v>
      </c>
      <c r="B414" s="38">
        <v>2</v>
      </c>
      <c r="C414" s="13" t="s">
        <v>153</v>
      </c>
      <c r="D414" s="13" t="s">
        <v>106</v>
      </c>
      <c r="E414" s="13" t="s">
        <v>153</v>
      </c>
      <c r="F414" s="38">
        <v>2339640021228</v>
      </c>
      <c r="G414" s="13"/>
      <c r="H414" s="13" t="s">
        <v>2590</v>
      </c>
      <c r="I414" s="13" t="s">
        <v>2591</v>
      </c>
      <c r="J414" s="13" t="s">
        <v>416</v>
      </c>
      <c r="K414" s="13" t="s">
        <v>51</v>
      </c>
      <c r="L414" s="13" t="s">
        <v>63</v>
      </c>
      <c r="M414" s="13" t="s">
        <v>51</v>
      </c>
      <c r="N414" s="13" t="s">
        <v>63</v>
      </c>
      <c r="O414" s="13"/>
      <c r="P414" s="46"/>
      <c r="Q414" s="13"/>
      <c r="R414" s="38">
        <v>114</v>
      </c>
      <c r="S414" s="13"/>
      <c r="T414" s="40">
        <v>10909</v>
      </c>
      <c r="U414" s="40">
        <v>42800</v>
      </c>
      <c r="V414" s="34"/>
      <c r="W414" s="47"/>
      <c r="X414" s="34"/>
      <c r="Y414" s="13"/>
      <c r="Z414" s="13"/>
      <c r="AA414" s="13"/>
      <c r="AB414" s="13" t="s">
        <v>2592</v>
      </c>
      <c r="AC414" s="13"/>
      <c r="AD414" s="13"/>
      <c r="AE414" s="13"/>
      <c r="AF414" s="13"/>
      <c r="AG414" s="13"/>
      <c r="AH414" s="13"/>
      <c r="AI414" s="38">
        <v>30000</v>
      </c>
      <c r="AJ414" s="42">
        <f>AI414-T414</f>
        <v>19091</v>
      </c>
      <c r="AK414" s="13"/>
      <c r="AL414" s="43">
        <v>19000</v>
      </c>
      <c r="AM414" s="42">
        <f>IF(AL414="","",AL414-T414)</f>
        <v>8091</v>
      </c>
      <c r="AN414" s="45" t="b">
        <v>0</v>
      </c>
      <c r="AO414" s="13"/>
      <c r="AP414" s="13"/>
      <c r="AQ414" s="13"/>
      <c r="AR414" s="13"/>
      <c r="AS414" s="13"/>
      <c r="AT414" s="13"/>
      <c r="AU414" s="13"/>
      <c r="AV414" s="13"/>
    </row>
    <row r="415" spans="1:48" ht="12.75" hidden="1">
      <c r="A415" s="38">
        <v>388</v>
      </c>
      <c r="B415" s="38">
        <v>3</v>
      </c>
      <c r="C415" s="13" t="s">
        <v>153</v>
      </c>
      <c r="D415" s="13" t="s">
        <v>106</v>
      </c>
      <c r="E415" s="13" t="s">
        <v>79</v>
      </c>
      <c r="F415" s="38">
        <v>2342690019473</v>
      </c>
      <c r="G415" s="13"/>
      <c r="H415" s="13" t="s">
        <v>2593</v>
      </c>
      <c r="I415" s="13" t="s">
        <v>2594</v>
      </c>
      <c r="J415" s="13" t="s">
        <v>2595</v>
      </c>
      <c r="K415" s="13" t="s">
        <v>51</v>
      </c>
      <c r="L415" s="13" t="s">
        <v>63</v>
      </c>
      <c r="M415" s="13" t="s">
        <v>51</v>
      </c>
      <c r="N415" s="13" t="s">
        <v>63</v>
      </c>
      <c r="O415" s="13"/>
      <c r="P415" s="46"/>
      <c r="Q415" s="13"/>
      <c r="R415" s="38">
        <v>134</v>
      </c>
      <c r="S415" s="13"/>
      <c r="T415" s="40">
        <v>11818</v>
      </c>
      <c r="U415" s="40">
        <v>58000</v>
      </c>
      <c r="V415" s="34"/>
      <c r="W415" s="47"/>
      <c r="X415" s="34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38">
        <v>50000</v>
      </c>
      <c r="AJ415" s="42">
        <f>AI415-T415</f>
        <v>38182</v>
      </c>
      <c r="AK415" s="13"/>
      <c r="AL415" s="43">
        <v>45000</v>
      </c>
      <c r="AM415" s="42">
        <f>IF(AL415="","",AL415-T415)</f>
        <v>33182</v>
      </c>
      <c r="AN415" s="45" t="b">
        <v>0</v>
      </c>
      <c r="AO415" s="13"/>
      <c r="AP415" s="13"/>
      <c r="AQ415" s="13"/>
      <c r="AR415" s="13"/>
      <c r="AS415" s="13"/>
      <c r="AT415" s="13"/>
      <c r="AU415" s="13"/>
      <c r="AV415" s="13"/>
    </row>
    <row r="416" spans="1:48" ht="12.75" hidden="1">
      <c r="A416" s="38">
        <v>388</v>
      </c>
      <c r="B416" s="38">
        <v>4</v>
      </c>
      <c r="C416" s="13" t="s">
        <v>153</v>
      </c>
      <c r="D416" s="13" t="s">
        <v>106</v>
      </c>
      <c r="E416" s="13" t="s">
        <v>153</v>
      </c>
      <c r="F416" s="38">
        <v>2339640022584</v>
      </c>
      <c r="G416" s="13"/>
      <c r="H416" s="13" t="s">
        <v>2596</v>
      </c>
      <c r="I416" s="13" t="s">
        <v>2597</v>
      </c>
      <c r="J416" s="13" t="s">
        <v>2598</v>
      </c>
      <c r="K416" s="13" t="s">
        <v>56</v>
      </c>
      <c r="L416" s="13" t="s">
        <v>235</v>
      </c>
      <c r="M416" s="13" t="s">
        <v>56</v>
      </c>
      <c r="N416" s="13" t="s">
        <v>235</v>
      </c>
      <c r="O416" s="13"/>
      <c r="P416" s="13"/>
      <c r="Q416" s="13"/>
      <c r="R416" s="38">
        <v>59</v>
      </c>
      <c r="S416" s="13"/>
      <c r="T416" s="40">
        <v>11819</v>
      </c>
      <c r="U416" s="40">
        <v>43800</v>
      </c>
      <c r="V416" s="13"/>
      <c r="W416" s="47"/>
      <c r="X416" s="34"/>
      <c r="Y416" s="13"/>
      <c r="Z416" s="13"/>
      <c r="AA416" s="13"/>
      <c r="AB416" s="13" t="s">
        <v>2511</v>
      </c>
      <c r="AC416" s="13"/>
      <c r="AD416" s="13"/>
      <c r="AE416" s="13"/>
      <c r="AF416" s="13"/>
      <c r="AG416" s="13"/>
      <c r="AH416" s="13"/>
      <c r="AI416" s="38">
        <v>40000</v>
      </c>
      <c r="AJ416" s="42">
        <f>AI416-T416</f>
        <v>28181</v>
      </c>
      <c r="AK416" s="13"/>
      <c r="AL416" s="43">
        <v>18000</v>
      </c>
      <c r="AM416" s="42">
        <f>IF(AL416="","",AL416-T416)</f>
        <v>6181</v>
      </c>
      <c r="AN416" s="45" t="b">
        <v>0</v>
      </c>
      <c r="AO416" s="13"/>
      <c r="AP416" s="13"/>
      <c r="AQ416" s="13"/>
      <c r="AR416" s="13"/>
      <c r="AS416" s="13"/>
      <c r="AT416" s="13"/>
      <c r="AU416" s="13"/>
      <c r="AV416" s="13"/>
    </row>
    <row r="417" spans="1:48" ht="12.75" hidden="1">
      <c r="A417" s="38">
        <v>388</v>
      </c>
      <c r="B417" s="38">
        <v>5</v>
      </c>
      <c r="C417" s="13" t="s">
        <v>153</v>
      </c>
      <c r="D417" s="13" t="s">
        <v>106</v>
      </c>
      <c r="E417" s="13" t="s">
        <v>153</v>
      </c>
      <c r="F417" s="38">
        <v>2339640021679</v>
      </c>
      <c r="G417" s="13"/>
      <c r="H417" s="13" t="s">
        <v>2599</v>
      </c>
      <c r="I417" s="13" t="s">
        <v>2600</v>
      </c>
      <c r="J417" s="13"/>
      <c r="K417" s="13" t="s">
        <v>51</v>
      </c>
      <c r="L417" s="13" t="s">
        <v>1789</v>
      </c>
      <c r="M417" s="13" t="s">
        <v>51</v>
      </c>
      <c r="N417" s="13" t="s">
        <v>1789</v>
      </c>
      <c r="O417" s="13"/>
      <c r="P417" s="46"/>
      <c r="Q417" s="13"/>
      <c r="R417" s="38">
        <v>100</v>
      </c>
      <c r="S417" s="13"/>
      <c r="T417" s="40">
        <v>13636</v>
      </c>
      <c r="U417" s="40">
        <v>48000</v>
      </c>
      <c r="V417" s="34"/>
      <c r="W417" s="47"/>
      <c r="X417" s="34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38">
        <v>40000</v>
      </c>
      <c r="AJ417" s="42">
        <f>AI417-T417</f>
        <v>26364</v>
      </c>
      <c r="AK417" s="13"/>
      <c r="AL417" s="43">
        <v>34000</v>
      </c>
      <c r="AM417" s="42">
        <f>IF(AL417="","",AL417-T417)</f>
        <v>20364</v>
      </c>
      <c r="AN417" s="45" t="b">
        <v>0</v>
      </c>
      <c r="AO417" s="13"/>
      <c r="AP417" s="13"/>
      <c r="AQ417" s="13"/>
      <c r="AR417" s="13"/>
      <c r="AS417" s="13"/>
      <c r="AT417" s="13"/>
      <c r="AU417" s="13"/>
      <c r="AV417" s="13"/>
    </row>
    <row r="418" spans="1:48" ht="12.75" hidden="1">
      <c r="A418" s="38">
        <v>388</v>
      </c>
      <c r="B418" s="38">
        <v>6</v>
      </c>
      <c r="C418" s="13" t="s">
        <v>153</v>
      </c>
      <c r="D418" s="13" t="s">
        <v>78</v>
      </c>
      <c r="E418" s="13" t="s">
        <v>79</v>
      </c>
      <c r="F418" s="38">
        <v>2342690021698</v>
      </c>
      <c r="G418" s="13"/>
      <c r="H418" s="13" t="s">
        <v>2601</v>
      </c>
      <c r="I418" s="13" t="s">
        <v>2602</v>
      </c>
      <c r="J418" s="13" t="s">
        <v>2603</v>
      </c>
      <c r="K418" s="13" t="s">
        <v>51</v>
      </c>
      <c r="L418" s="13" t="s">
        <v>407</v>
      </c>
      <c r="M418" s="13" t="s">
        <v>51</v>
      </c>
      <c r="N418" s="13" t="s">
        <v>407</v>
      </c>
      <c r="O418" s="13"/>
      <c r="P418" s="46"/>
      <c r="Q418" s="13"/>
      <c r="R418" s="38">
        <v>85</v>
      </c>
      <c r="S418" s="13"/>
      <c r="T418" s="40">
        <v>13637</v>
      </c>
      <c r="U418" s="40">
        <v>22800</v>
      </c>
      <c r="V418" s="34"/>
      <c r="W418" s="47"/>
      <c r="X418" s="34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38">
        <v>30000</v>
      </c>
      <c r="AJ418" s="42">
        <f>AI418-T418</f>
        <v>16363</v>
      </c>
      <c r="AK418" s="13"/>
      <c r="AL418" s="43">
        <v>14000</v>
      </c>
      <c r="AM418" s="42">
        <f>IF(AL418="","",AL418-T418)</f>
        <v>363</v>
      </c>
      <c r="AN418" s="45" t="b">
        <v>0</v>
      </c>
      <c r="AO418" s="13"/>
      <c r="AP418" s="13"/>
      <c r="AQ418" s="13"/>
      <c r="AR418" s="13"/>
      <c r="AS418" s="13"/>
      <c r="AT418" s="13"/>
      <c r="AU418" s="13"/>
      <c r="AV418" s="13"/>
    </row>
    <row r="419" spans="1:48" ht="12.75" hidden="1">
      <c r="A419" s="38">
        <v>388</v>
      </c>
      <c r="B419" s="38">
        <v>7</v>
      </c>
      <c r="C419" s="13" t="s">
        <v>153</v>
      </c>
      <c r="D419" s="13" t="s">
        <v>78</v>
      </c>
      <c r="E419" s="13" t="s">
        <v>79</v>
      </c>
      <c r="F419" s="38">
        <v>2342690023289</v>
      </c>
      <c r="G419" s="13"/>
      <c r="H419" s="13" t="s">
        <v>2604</v>
      </c>
      <c r="I419" s="13" t="s">
        <v>2605</v>
      </c>
      <c r="J419" s="13" t="s">
        <v>2606</v>
      </c>
      <c r="K419" s="13" t="s">
        <v>51</v>
      </c>
      <c r="L419" s="13" t="s">
        <v>63</v>
      </c>
      <c r="M419" s="13" t="s">
        <v>51</v>
      </c>
      <c r="N419" s="13" t="s">
        <v>63</v>
      </c>
      <c r="O419" s="13"/>
      <c r="P419" s="46"/>
      <c r="Q419" s="13"/>
      <c r="R419" s="38">
        <v>45</v>
      </c>
      <c r="S419" s="13"/>
      <c r="T419" s="40">
        <v>13637</v>
      </c>
      <c r="U419" s="40">
        <v>38000</v>
      </c>
      <c r="V419" s="34"/>
      <c r="W419" s="47"/>
      <c r="X419" s="34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38">
        <v>30000</v>
      </c>
      <c r="AJ419" s="42">
        <f>AI419-T419</f>
        <v>16363</v>
      </c>
      <c r="AK419" s="13"/>
      <c r="AL419" s="43">
        <v>15000</v>
      </c>
      <c r="AM419" s="42">
        <f>IF(AL419="","",AL419-T419)</f>
        <v>1363</v>
      </c>
      <c r="AN419" s="45" t="b">
        <v>0</v>
      </c>
      <c r="AO419" s="13"/>
      <c r="AP419" s="13"/>
      <c r="AQ419" s="13"/>
      <c r="AR419" s="13"/>
      <c r="AS419" s="13"/>
      <c r="AT419" s="13"/>
      <c r="AU419" s="13"/>
      <c r="AV419" s="13"/>
    </row>
    <row r="420" spans="1:48" ht="12.75" hidden="1">
      <c r="A420" s="38">
        <v>388</v>
      </c>
      <c r="B420" s="38">
        <v>8</v>
      </c>
      <c r="C420" s="13" t="s">
        <v>153</v>
      </c>
      <c r="D420" s="13" t="s">
        <v>106</v>
      </c>
      <c r="E420" s="13" t="s">
        <v>153</v>
      </c>
      <c r="F420" s="38">
        <v>2339640019911</v>
      </c>
      <c r="G420" s="13"/>
      <c r="H420" s="13" t="s">
        <v>2607</v>
      </c>
      <c r="I420" s="13" t="s">
        <v>2608</v>
      </c>
      <c r="J420" s="38">
        <v>853</v>
      </c>
      <c r="K420" s="13" t="s">
        <v>51</v>
      </c>
      <c r="L420" s="13" t="s">
        <v>63</v>
      </c>
      <c r="M420" s="13" t="s">
        <v>51</v>
      </c>
      <c r="N420" s="13" t="s">
        <v>63</v>
      </c>
      <c r="O420" s="13"/>
      <c r="P420" s="46"/>
      <c r="Q420" s="13"/>
      <c r="R420" s="38">
        <v>169</v>
      </c>
      <c r="S420" s="13"/>
      <c r="T420" s="40">
        <v>18182</v>
      </c>
      <c r="U420" s="40">
        <v>47800</v>
      </c>
      <c r="V420" s="34"/>
      <c r="W420" s="47"/>
      <c r="X420" s="34"/>
      <c r="Y420" s="13"/>
      <c r="Z420" s="13"/>
      <c r="AA420" s="13"/>
      <c r="AB420" s="13" t="s">
        <v>2609</v>
      </c>
      <c r="AC420" s="13"/>
      <c r="AD420" s="13"/>
      <c r="AE420" s="13"/>
      <c r="AF420" s="13"/>
      <c r="AG420" s="13"/>
      <c r="AH420" s="13"/>
      <c r="AI420" s="38">
        <v>50000</v>
      </c>
      <c r="AJ420" s="42">
        <f>AI420-T420</f>
        <v>31818</v>
      </c>
      <c r="AK420" s="13"/>
      <c r="AL420" s="43">
        <v>18000</v>
      </c>
      <c r="AM420" s="44">
        <f>IF(AL420="","",AL420-T420)</f>
        <v>-182</v>
      </c>
      <c r="AN420" s="45" t="b">
        <v>0</v>
      </c>
      <c r="AO420" s="13"/>
      <c r="AP420" s="13"/>
      <c r="AQ420" s="13"/>
      <c r="AR420" s="13"/>
      <c r="AS420" s="13"/>
      <c r="AT420" s="13"/>
      <c r="AU420" s="13"/>
      <c r="AV420" s="13"/>
    </row>
    <row r="421" spans="1:48" ht="12.75" hidden="1">
      <c r="A421" s="38">
        <v>388</v>
      </c>
      <c r="B421" s="38">
        <v>9</v>
      </c>
      <c r="C421" s="13" t="s">
        <v>153</v>
      </c>
      <c r="D421" s="13" t="s">
        <v>106</v>
      </c>
      <c r="E421" s="13" t="s">
        <v>153</v>
      </c>
      <c r="F421" s="38">
        <v>2339640022768</v>
      </c>
      <c r="G421" s="13"/>
      <c r="H421" s="13" t="s">
        <v>2610</v>
      </c>
      <c r="I421" s="13" t="s">
        <v>2611</v>
      </c>
      <c r="J421" s="13" t="s">
        <v>2612</v>
      </c>
      <c r="K421" s="13" t="s">
        <v>241</v>
      </c>
      <c r="L421" s="13" t="s">
        <v>407</v>
      </c>
      <c r="M421" s="13" t="s">
        <v>241</v>
      </c>
      <c r="N421" s="13" t="s">
        <v>407</v>
      </c>
      <c r="O421" s="13"/>
      <c r="P421" s="46"/>
      <c r="Q421" s="13"/>
      <c r="R421" s="38">
        <v>53</v>
      </c>
      <c r="S421" s="13"/>
      <c r="T421" s="40">
        <v>23637</v>
      </c>
      <c r="U421" s="40">
        <v>45000</v>
      </c>
      <c r="V421" s="34"/>
      <c r="W421" s="47"/>
      <c r="X421" s="34"/>
      <c r="Y421" s="13"/>
      <c r="Z421" s="13"/>
      <c r="AA421" s="13"/>
      <c r="AB421" s="13" t="s">
        <v>485</v>
      </c>
      <c r="AC421" s="13"/>
      <c r="AD421" s="13"/>
      <c r="AE421" s="13"/>
      <c r="AF421" s="13"/>
      <c r="AG421" s="13"/>
      <c r="AH421" s="13"/>
      <c r="AI421" s="40">
        <v>35000</v>
      </c>
      <c r="AJ421" s="42">
        <f>AI421-T421</f>
        <v>11363</v>
      </c>
      <c r="AK421" s="13"/>
      <c r="AL421" s="43">
        <v>33000</v>
      </c>
      <c r="AM421" s="42">
        <f>IF(AL421="","",AL421-T421)</f>
        <v>9363</v>
      </c>
      <c r="AN421" s="45" t="b">
        <v>0</v>
      </c>
      <c r="AO421" s="13"/>
      <c r="AP421" s="13"/>
      <c r="AQ421" s="13"/>
      <c r="AR421" s="13"/>
      <c r="AS421" s="13"/>
      <c r="AT421" s="13"/>
      <c r="AU421" s="13"/>
      <c r="AV421" s="13"/>
    </row>
    <row r="422" spans="1:48" ht="12.75" hidden="1">
      <c r="A422" s="38">
        <v>388</v>
      </c>
      <c r="B422" s="38">
        <v>10</v>
      </c>
      <c r="C422" s="13" t="s">
        <v>153</v>
      </c>
      <c r="D422" s="13" t="s">
        <v>106</v>
      </c>
      <c r="E422" s="13" t="s">
        <v>153</v>
      </c>
      <c r="F422" s="38">
        <v>2339640022744</v>
      </c>
      <c r="G422" s="13"/>
      <c r="H422" s="13" t="s">
        <v>2613</v>
      </c>
      <c r="I422" s="13" t="s">
        <v>2614</v>
      </c>
      <c r="J422" s="13" t="s">
        <v>416</v>
      </c>
      <c r="K422" s="13" t="s">
        <v>56</v>
      </c>
      <c r="L422" s="13" t="s">
        <v>63</v>
      </c>
      <c r="M422" s="13" t="s">
        <v>56</v>
      </c>
      <c r="N422" s="13" t="s">
        <v>63</v>
      </c>
      <c r="O422" s="13"/>
      <c r="P422" s="73"/>
      <c r="Q422" s="34"/>
      <c r="R422" s="38">
        <v>55</v>
      </c>
      <c r="S422" s="34"/>
      <c r="T422" s="40">
        <v>24546</v>
      </c>
      <c r="U422" s="40">
        <v>49800</v>
      </c>
      <c r="V422" s="34"/>
      <c r="W422" s="47"/>
      <c r="X422" s="34"/>
      <c r="Y422" s="34"/>
      <c r="Z422" s="34"/>
      <c r="AA422" s="13"/>
      <c r="AB422" s="13" t="s">
        <v>2615</v>
      </c>
      <c r="AC422" s="13"/>
      <c r="AD422" s="13"/>
      <c r="AE422" s="13"/>
      <c r="AF422" s="13"/>
      <c r="AG422" s="13"/>
      <c r="AH422" s="13"/>
      <c r="AI422" s="38">
        <v>40000</v>
      </c>
      <c r="AJ422" s="42">
        <f>AI422-T422</f>
        <v>15454</v>
      </c>
      <c r="AK422" s="13"/>
      <c r="AL422" s="43">
        <v>44000</v>
      </c>
      <c r="AM422" s="42">
        <f>IF(AL422="","",AL422-T422)</f>
        <v>19454</v>
      </c>
      <c r="AN422" s="45" t="b">
        <v>0</v>
      </c>
      <c r="AO422" s="13"/>
      <c r="AP422" s="13"/>
      <c r="AQ422" s="13"/>
      <c r="AR422" s="13"/>
      <c r="AS422" s="13"/>
      <c r="AT422" s="13"/>
      <c r="AU422" s="13"/>
      <c r="AV422" s="13"/>
    </row>
    <row r="423" spans="1:48" ht="12.75" hidden="1">
      <c r="A423" s="38">
        <v>397</v>
      </c>
      <c r="B423" s="38">
        <v>1</v>
      </c>
      <c r="C423" s="13" t="s">
        <v>153</v>
      </c>
      <c r="D423" s="13" t="s">
        <v>106</v>
      </c>
      <c r="E423" s="13" t="s">
        <v>153</v>
      </c>
      <c r="F423" s="38">
        <v>2339640020986</v>
      </c>
      <c r="G423" s="13"/>
      <c r="H423" s="13" t="s">
        <v>2616</v>
      </c>
      <c r="I423" s="13" t="s">
        <v>2617</v>
      </c>
      <c r="J423" s="13" t="s">
        <v>2618</v>
      </c>
      <c r="K423" s="13" t="s">
        <v>51</v>
      </c>
      <c r="L423" s="13" t="s">
        <v>407</v>
      </c>
      <c r="M423" s="13" t="s">
        <v>51</v>
      </c>
      <c r="N423" s="13" t="s">
        <v>407</v>
      </c>
      <c r="O423" s="13"/>
      <c r="P423" s="74"/>
      <c r="Q423" s="13"/>
      <c r="R423" s="38">
        <v>124</v>
      </c>
      <c r="S423" s="13"/>
      <c r="T423" s="40">
        <v>27273</v>
      </c>
      <c r="U423" s="40">
        <v>59800</v>
      </c>
      <c r="V423" s="13"/>
      <c r="W423" s="47"/>
      <c r="X423" s="34"/>
      <c r="Y423" s="13"/>
      <c r="Z423" s="13"/>
      <c r="AA423" s="13"/>
      <c r="AB423" s="13" t="s">
        <v>2619</v>
      </c>
      <c r="AC423" s="13"/>
      <c r="AD423" s="13"/>
      <c r="AE423" s="13"/>
      <c r="AF423" s="13"/>
      <c r="AG423" s="13"/>
      <c r="AH423" s="13"/>
      <c r="AI423" s="38">
        <v>50000</v>
      </c>
      <c r="AJ423" s="42">
        <f>AI423-T423</f>
        <v>22727</v>
      </c>
      <c r="AK423" s="13"/>
      <c r="AL423" s="43">
        <v>38000</v>
      </c>
      <c r="AM423" s="42">
        <f>IF(AL423="","",AL423-T423)</f>
        <v>10727</v>
      </c>
      <c r="AN423" s="45" t="b">
        <v>0</v>
      </c>
      <c r="AO423" s="13"/>
      <c r="AP423" s="13"/>
      <c r="AQ423" s="13"/>
      <c r="AR423" s="13"/>
      <c r="AS423" s="13"/>
      <c r="AT423" s="13"/>
      <c r="AU423" s="13"/>
      <c r="AV423" s="13"/>
    </row>
    <row r="424" spans="1:48" ht="12.75" hidden="1">
      <c r="A424" s="38">
        <v>397</v>
      </c>
      <c r="B424" s="38">
        <v>2</v>
      </c>
      <c r="C424" s="13" t="s">
        <v>153</v>
      </c>
      <c r="D424" s="13" t="s">
        <v>106</v>
      </c>
      <c r="E424" s="13" t="s">
        <v>153</v>
      </c>
      <c r="F424" s="38">
        <v>2339640021167</v>
      </c>
      <c r="G424" s="13"/>
      <c r="H424" s="13" t="s">
        <v>2620</v>
      </c>
      <c r="I424" s="13" t="s">
        <v>2621</v>
      </c>
      <c r="J424" s="13" t="s">
        <v>2622</v>
      </c>
      <c r="K424" s="13" t="s">
        <v>51</v>
      </c>
      <c r="L424" s="13" t="s">
        <v>63</v>
      </c>
      <c r="M424" s="13" t="s">
        <v>51</v>
      </c>
      <c r="N424" s="13" t="s">
        <v>63</v>
      </c>
      <c r="O424" s="13"/>
      <c r="P424" s="74"/>
      <c r="Q424" s="13"/>
      <c r="R424" s="38">
        <v>116</v>
      </c>
      <c r="S424" s="13"/>
      <c r="T424" s="40">
        <v>27273</v>
      </c>
      <c r="U424" s="40">
        <v>68000</v>
      </c>
      <c r="V424" s="13"/>
      <c r="W424" s="47"/>
      <c r="X424" s="34"/>
      <c r="Y424" s="13"/>
      <c r="Z424" s="13"/>
      <c r="AA424" s="13"/>
      <c r="AB424" s="13" t="s">
        <v>262</v>
      </c>
      <c r="AC424" s="13"/>
      <c r="AD424" s="13"/>
      <c r="AE424" s="13"/>
      <c r="AF424" s="13"/>
      <c r="AG424" s="13"/>
      <c r="AH424" s="13"/>
      <c r="AI424" s="38">
        <v>60000</v>
      </c>
      <c r="AJ424" s="42">
        <f>AI424-T424</f>
        <v>32727</v>
      </c>
      <c r="AK424" s="13"/>
      <c r="AL424" s="43">
        <v>58000</v>
      </c>
      <c r="AM424" s="42">
        <f>IF(AL424="","",AL424-T424)</f>
        <v>30727</v>
      </c>
      <c r="AN424" s="45" t="b">
        <v>0</v>
      </c>
      <c r="AO424" s="13"/>
      <c r="AP424" s="13"/>
      <c r="AQ424" s="13"/>
      <c r="AR424" s="13"/>
      <c r="AS424" s="13"/>
      <c r="AT424" s="13"/>
      <c r="AU424" s="13"/>
      <c r="AV424" s="13"/>
    </row>
    <row r="425" spans="1:48" ht="12.75" hidden="1">
      <c r="A425" s="38">
        <v>397</v>
      </c>
      <c r="B425" s="38">
        <v>3</v>
      </c>
      <c r="C425" s="13" t="s">
        <v>153</v>
      </c>
      <c r="D425" s="13" t="s">
        <v>106</v>
      </c>
      <c r="E425" s="13" t="s">
        <v>153</v>
      </c>
      <c r="F425" s="38">
        <v>2339640022492</v>
      </c>
      <c r="G425" s="13"/>
      <c r="H425" s="13" t="s">
        <v>2623</v>
      </c>
      <c r="I425" s="13" t="s">
        <v>1029</v>
      </c>
      <c r="J425" s="13" t="s">
        <v>2624</v>
      </c>
      <c r="K425" s="13" t="s">
        <v>51</v>
      </c>
      <c r="L425" s="13" t="s">
        <v>63</v>
      </c>
      <c r="M425" s="13" t="s">
        <v>51</v>
      </c>
      <c r="N425" s="13" t="s">
        <v>63</v>
      </c>
      <c r="O425" s="13"/>
      <c r="P425" s="13"/>
      <c r="Q425" s="13"/>
      <c r="R425" s="38">
        <v>62</v>
      </c>
      <c r="S425" s="13"/>
      <c r="T425" s="40">
        <v>30909</v>
      </c>
      <c r="U425" s="40">
        <v>68000</v>
      </c>
      <c r="V425" s="34"/>
      <c r="W425" s="47"/>
      <c r="X425" s="34"/>
      <c r="Y425" s="13"/>
      <c r="Z425" s="13"/>
      <c r="AA425" s="13"/>
      <c r="AB425" s="13" t="s">
        <v>2625</v>
      </c>
      <c r="AC425" s="13"/>
      <c r="AD425" s="13"/>
      <c r="AE425" s="13"/>
      <c r="AF425" s="13"/>
      <c r="AG425" s="13"/>
      <c r="AH425" s="13"/>
      <c r="AI425" s="38">
        <v>60000</v>
      </c>
      <c r="AJ425" s="42">
        <f>AI425-T425</f>
        <v>29091</v>
      </c>
      <c r="AK425" s="13"/>
      <c r="AL425" s="43">
        <v>60000</v>
      </c>
      <c r="AM425" s="42">
        <f>IF(AL425="","",AL425-T425)</f>
        <v>29091</v>
      </c>
      <c r="AN425" s="45" t="b">
        <v>0</v>
      </c>
      <c r="AO425" s="13"/>
      <c r="AP425" s="13"/>
      <c r="AQ425" s="13"/>
      <c r="AR425" s="13"/>
      <c r="AS425" s="13"/>
      <c r="AT425" s="13"/>
      <c r="AU425" s="13"/>
      <c r="AV425" s="13"/>
    </row>
    <row r="426" spans="1:48" ht="12.75" hidden="1">
      <c r="A426" s="38">
        <v>397</v>
      </c>
      <c r="B426" s="38">
        <v>4</v>
      </c>
      <c r="C426" s="13" t="s">
        <v>153</v>
      </c>
      <c r="D426" s="13" t="s">
        <v>78</v>
      </c>
      <c r="E426" s="13" t="s">
        <v>79</v>
      </c>
      <c r="F426" s="38">
        <v>2342690021094</v>
      </c>
      <c r="G426" s="13"/>
      <c r="H426" s="13" t="s">
        <v>2626</v>
      </c>
      <c r="I426" s="13" t="s">
        <v>2627</v>
      </c>
      <c r="J426" s="13" t="s">
        <v>2628</v>
      </c>
      <c r="K426" s="13" t="s">
        <v>241</v>
      </c>
      <c r="L426" s="13" t="s">
        <v>52</v>
      </c>
      <c r="M426" s="13" t="s">
        <v>241</v>
      </c>
      <c r="N426" s="13" t="s">
        <v>52</v>
      </c>
      <c r="O426" s="13"/>
      <c r="P426" s="74"/>
      <c r="Q426" s="13"/>
      <c r="R426" s="38">
        <v>103</v>
      </c>
      <c r="S426" s="13"/>
      <c r="T426" s="40">
        <v>31818</v>
      </c>
      <c r="U426" s="40">
        <v>68000</v>
      </c>
      <c r="V426" s="13"/>
      <c r="W426" s="47"/>
      <c r="X426" s="34"/>
      <c r="Y426" s="13"/>
      <c r="Z426" s="13"/>
      <c r="AA426" s="13"/>
      <c r="AB426" s="13" t="s">
        <v>57</v>
      </c>
      <c r="AC426" s="13"/>
      <c r="AD426" s="13"/>
      <c r="AE426" s="13"/>
      <c r="AF426" s="13"/>
      <c r="AG426" s="13"/>
      <c r="AH426" s="13"/>
      <c r="AI426" s="38">
        <v>50000</v>
      </c>
      <c r="AJ426" s="42">
        <f>AI426-T426</f>
        <v>18182</v>
      </c>
      <c r="AK426" s="13"/>
      <c r="AL426" s="43">
        <v>38000</v>
      </c>
      <c r="AM426" s="42">
        <f>IF(AL426="","",AL426-T426)</f>
        <v>6182</v>
      </c>
      <c r="AN426" s="45" t="b">
        <v>0</v>
      </c>
      <c r="AO426" s="13"/>
      <c r="AP426" s="13"/>
      <c r="AQ426" s="13"/>
      <c r="AR426" s="13"/>
      <c r="AS426" s="13"/>
      <c r="AT426" s="13"/>
      <c r="AU426" s="13"/>
      <c r="AV426" s="13"/>
    </row>
    <row r="427" spans="1:48" ht="12.75" hidden="1">
      <c r="A427" s="38">
        <v>397</v>
      </c>
      <c r="B427" s="38">
        <v>5</v>
      </c>
      <c r="C427" s="13" t="s">
        <v>153</v>
      </c>
      <c r="D427" s="13" t="s">
        <v>78</v>
      </c>
      <c r="E427" s="13" t="s">
        <v>79</v>
      </c>
      <c r="F427" s="38">
        <v>2342690019886</v>
      </c>
      <c r="G427" s="13"/>
      <c r="H427" s="13" t="s">
        <v>2629</v>
      </c>
      <c r="I427" s="13" t="s">
        <v>2630</v>
      </c>
      <c r="J427" s="38">
        <v>611839</v>
      </c>
      <c r="K427" s="13" t="s">
        <v>56</v>
      </c>
      <c r="L427" s="13" t="s">
        <v>1528</v>
      </c>
      <c r="M427" s="13" t="s">
        <v>56</v>
      </c>
      <c r="N427" s="13" t="s">
        <v>1528</v>
      </c>
      <c r="O427" s="13"/>
      <c r="P427" s="13"/>
      <c r="Q427" s="13"/>
      <c r="R427" s="38">
        <v>122</v>
      </c>
      <c r="S427" s="13"/>
      <c r="T427" s="40">
        <v>92727</v>
      </c>
      <c r="U427" s="40">
        <v>158000</v>
      </c>
      <c r="V427" s="13"/>
      <c r="W427" s="47"/>
      <c r="X427" s="34"/>
      <c r="Y427" s="13"/>
      <c r="Z427" s="13"/>
      <c r="AA427" s="13"/>
      <c r="AB427" s="13" t="s">
        <v>262</v>
      </c>
      <c r="AC427" s="13"/>
      <c r="AD427" s="13"/>
      <c r="AE427" s="13"/>
      <c r="AF427" s="13"/>
      <c r="AG427" s="13"/>
      <c r="AH427" s="13"/>
      <c r="AI427" s="38">
        <v>130000</v>
      </c>
      <c r="AJ427" s="42">
        <f>AI427-T427</f>
        <v>37273</v>
      </c>
      <c r="AK427" s="13"/>
      <c r="AL427" s="43">
        <v>74000</v>
      </c>
      <c r="AM427" s="44">
        <f>IF(AL427="","",AL427-T427)</f>
        <v>-18727</v>
      </c>
      <c r="AN427" s="45" t="b">
        <v>0</v>
      </c>
      <c r="AO427" s="13"/>
      <c r="AP427" s="13"/>
      <c r="AQ427" s="13"/>
      <c r="AR427" s="13"/>
      <c r="AS427" s="13"/>
      <c r="AT427" s="13"/>
      <c r="AU427" s="13"/>
      <c r="AV427" s="13"/>
    </row>
    <row r="428" spans="1:48" ht="12.75" hidden="1">
      <c r="A428" s="38">
        <v>397</v>
      </c>
      <c r="B428" s="38">
        <v>6</v>
      </c>
      <c r="C428" s="13" t="s">
        <v>783</v>
      </c>
      <c r="D428" s="13" t="s">
        <v>106</v>
      </c>
      <c r="E428" s="13" t="s">
        <v>783</v>
      </c>
      <c r="F428" s="38">
        <v>2342330023341</v>
      </c>
      <c r="G428" s="13"/>
      <c r="H428" s="13" t="s">
        <v>2631</v>
      </c>
      <c r="I428" s="13" t="s">
        <v>2632</v>
      </c>
      <c r="J428" s="13" t="s">
        <v>2633</v>
      </c>
      <c r="K428" s="13" t="s">
        <v>156</v>
      </c>
      <c r="L428" s="13" t="s">
        <v>157</v>
      </c>
      <c r="M428" s="13" t="s">
        <v>51</v>
      </c>
      <c r="N428" s="13" t="s">
        <v>407</v>
      </c>
      <c r="O428" s="13" t="s">
        <v>792</v>
      </c>
      <c r="P428" s="75">
        <v>45410</v>
      </c>
      <c r="Q428" s="13" t="s">
        <v>783</v>
      </c>
      <c r="R428" s="38">
        <v>125</v>
      </c>
      <c r="S428" s="13" t="s">
        <v>146</v>
      </c>
      <c r="T428" s="40">
        <v>60909</v>
      </c>
      <c r="U428" s="40">
        <v>108000</v>
      </c>
      <c r="V428" s="38">
        <v>70000</v>
      </c>
      <c r="W428" s="41">
        <v>45426</v>
      </c>
      <c r="X428" s="34" t="s">
        <v>722</v>
      </c>
      <c r="Y428" s="13" t="s">
        <v>2634</v>
      </c>
      <c r="Z428" s="13" t="s">
        <v>817</v>
      </c>
      <c r="AA428" s="38">
        <v>1</v>
      </c>
      <c r="AB428" s="13" t="s">
        <v>2635</v>
      </c>
      <c r="AC428" s="13"/>
      <c r="AD428" s="13"/>
      <c r="AE428" s="13"/>
      <c r="AF428" s="13"/>
      <c r="AG428" s="13"/>
      <c r="AH428" s="13"/>
      <c r="AI428" s="38">
        <v>85000</v>
      </c>
      <c r="AJ428" s="42">
        <f>AI428-T428</f>
        <v>24091</v>
      </c>
      <c r="AK428" s="13"/>
      <c r="AL428" s="43">
        <v>48000</v>
      </c>
      <c r="AM428" s="44">
        <f>IF(AL428="","",AL428-T428)</f>
        <v>-12909</v>
      </c>
      <c r="AN428" s="45" t="b">
        <v>0</v>
      </c>
      <c r="AO428" s="13"/>
      <c r="AP428" s="13"/>
      <c r="AQ428" s="13"/>
      <c r="AR428" s="13"/>
      <c r="AS428" s="13"/>
      <c r="AT428" s="13"/>
      <c r="AU428" s="13"/>
      <c r="AV428" s="13"/>
    </row>
    <row r="429" spans="1:48" ht="12.75" hidden="1">
      <c r="A429" s="38">
        <v>397</v>
      </c>
      <c r="B429" s="38">
        <v>7</v>
      </c>
      <c r="C429" s="13" t="s">
        <v>783</v>
      </c>
      <c r="D429" s="13" t="s">
        <v>106</v>
      </c>
      <c r="E429" s="13" t="s">
        <v>783</v>
      </c>
      <c r="F429" s="38">
        <v>2342330023853</v>
      </c>
      <c r="G429" s="13"/>
      <c r="H429" s="13" t="s">
        <v>2636</v>
      </c>
      <c r="I429" s="13" t="s">
        <v>2637</v>
      </c>
      <c r="J429" s="13" t="s">
        <v>2638</v>
      </c>
      <c r="K429" s="13" t="s">
        <v>156</v>
      </c>
      <c r="L429" s="13" t="s">
        <v>157</v>
      </c>
      <c r="M429" s="13" t="s">
        <v>51</v>
      </c>
      <c r="N429" s="13" t="s">
        <v>63</v>
      </c>
      <c r="O429" s="13" t="s">
        <v>808</v>
      </c>
      <c r="P429" s="75">
        <v>45425</v>
      </c>
      <c r="Q429" s="13" t="s">
        <v>783</v>
      </c>
      <c r="R429" s="38">
        <v>110</v>
      </c>
      <c r="S429" s="13" t="s">
        <v>179</v>
      </c>
      <c r="T429" s="40">
        <v>107273</v>
      </c>
      <c r="U429" s="40">
        <v>178000</v>
      </c>
      <c r="V429" s="40">
        <v>140000</v>
      </c>
      <c r="W429" s="41">
        <v>45436</v>
      </c>
      <c r="X429" s="34" t="s">
        <v>2639</v>
      </c>
      <c r="Y429" s="13" t="s">
        <v>2501</v>
      </c>
      <c r="Z429" s="13" t="s">
        <v>817</v>
      </c>
      <c r="AA429" s="38">
        <v>1</v>
      </c>
      <c r="AB429" s="13" t="s">
        <v>2640</v>
      </c>
      <c r="AC429" s="13"/>
      <c r="AD429" s="13"/>
      <c r="AE429" s="13"/>
      <c r="AF429" s="13"/>
      <c r="AG429" s="13"/>
      <c r="AH429" s="13"/>
      <c r="AI429" s="38">
        <v>150000</v>
      </c>
      <c r="AJ429" s="42">
        <f>AI429-T429</f>
        <v>42727</v>
      </c>
      <c r="AK429" s="13"/>
      <c r="AL429" s="43">
        <v>122000</v>
      </c>
      <c r="AM429" s="42">
        <f>IF(AL429="","",AL429-T429)</f>
        <v>14727</v>
      </c>
      <c r="AN429" s="45" t="b">
        <v>0</v>
      </c>
      <c r="AO429" s="13"/>
      <c r="AP429" s="13"/>
      <c r="AQ429" s="13"/>
      <c r="AR429" s="13"/>
      <c r="AS429" s="13"/>
      <c r="AT429" s="13"/>
      <c r="AU429" s="13"/>
      <c r="AV429" s="13"/>
    </row>
    <row r="430" spans="1:48" ht="12.75" hidden="1">
      <c r="A430" s="38">
        <v>397</v>
      </c>
      <c r="B430" s="38">
        <v>8</v>
      </c>
      <c r="C430" s="13" t="s">
        <v>783</v>
      </c>
      <c r="D430" s="13" t="s">
        <v>106</v>
      </c>
      <c r="E430" s="13" t="s">
        <v>783</v>
      </c>
      <c r="F430" s="38">
        <v>2342330023297</v>
      </c>
      <c r="G430" s="13"/>
      <c r="H430" s="13" t="s">
        <v>2641</v>
      </c>
      <c r="I430" s="13" t="s">
        <v>2642</v>
      </c>
      <c r="J430" s="13" t="s">
        <v>2643</v>
      </c>
      <c r="K430" s="13" t="s">
        <v>156</v>
      </c>
      <c r="L430" s="13" t="s">
        <v>157</v>
      </c>
      <c r="M430" s="13" t="s">
        <v>56</v>
      </c>
      <c r="N430" s="13" t="s">
        <v>63</v>
      </c>
      <c r="O430" s="13" t="s">
        <v>808</v>
      </c>
      <c r="P430" s="75">
        <v>45408</v>
      </c>
      <c r="Q430" s="13" t="s">
        <v>783</v>
      </c>
      <c r="R430" s="38">
        <v>127</v>
      </c>
      <c r="S430" s="13" t="s">
        <v>146</v>
      </c>
      <c r="T430" s="40">
        <v>31819</v>
      </c>
      <c r="U430" s="40">
        <v>69800</v>
      </c>
      <c r="V430" s="40">
        <v>50000</v>
      </c>
      <c r="W430" s="41">
        <v>45418</v>
      </c>
      <c r="X430" s="34" t="s">
        <v>722</v>
      </c>
      <c r="Y430" s="13" t="s">
        <v>1363</v>
      </c>
      <c r="Z430" s="13" t="s">
        <v>817</v>
      </c>
      <c r="AA430" s="38">
        <v>1</v>
      </c>
      <c r="AB430" s="13"/>
      <c r="AC430" s="13"/>
      <c r="AD430" s="13"/>
      <c r="AE430" s="13"/>
      <c r="AF430" s="13"/>
      <c r="AG430" s="13"/>
      <c r="AH430" s="13"/>
      <c r="AI430" s="38">
        <v>55000</v>
      </c>
      <c r="AJ430" s="42">
        <f>AI430-T430</f>
        <v>23181</v>
      </c>
      <c r="AK430" s="13"/>
      <c r="AL430" s="43">
        <v>45000</v>
      </c>
      <c r="AM430" s="42">
        <f>IF(AL430="","",AL430-T430)</f>
        <v>13181</v>
      </c>
      <c r="AN430" s="45" t="b">
        <v>0</v>
      </c>
      <c r="AO430" s="13"/>
      <c r="AP430" s="13"/>
      <c r="AQ430" s="13"/>
      <c r="AR430" s="13"/>
      <c r="AS430" s="13"/>
      <c r="AT430" s="13"/>
      <c r="AU430" s="13"/>
      <c r="AV430" s="13"/>
    </row>
    <row r="431" spans="1:48" ht="12.75" hidden="1">
      <c r="A431" s="38">
        <v>397</v>
      </c>
      <c r="B431" s="38">
        <v>9</v>
      </c>
      <c r="C431" s="13" t="s">
        <v>783</v>
      </c>
      <c r="D431" s="13" t="s">
        <v>106</v>
      </c>
      <c r="E431" s="13" t="s">
        <v>783</v>
      </c>
      <c r="F431" s="38">
        <v>2342330023426</v>
      </c>
      <c r="G431" s="13"/>
      <c r="H431" s="13" t="s">
        <v>2644</v>
      </c>
      <c r="I431" s="13" t="s">
        <v>2645</v>
      </c>
      <c r="J431" s="13" t="s">
        <v>416</v>
      </c>
      <c r="K431" s="13" t="s">
        <v>156</v>
      </c>
      <c r="L431" s="13" t="s">
        <v>157</v>
      </c>
      <c r="M431" s="13" t="s">
        <v>241</v>
      </c>
      <c r="N431" s="13" t="s">
        <v>63</v>
      </c>
      <c r="O431" s="13" t="s">
        <v>815</v>
      </c>
      <c r="P431" s="75">
        <v>45413</v>
      </c>
      <c r="Q431" s="13" t="s">
        <v>783</v>
      </c>
      <c r="R431" s="38">
        <v>122</v>
      </c>
      <c r="S431" s="13" t="s">
        <v>146</v>
      </c>
      <c r="T431" s="40">
        <v>272727</v>
      </c>
      <c r="U431" s="40">
        <v>330000</v>
      </c>
      <c r="V431" s="38">
        <v>350000</v>
      </c>
      <c r="W431" s="41">
        <v>45426</v>
      </c>
      <c r="X431" s="34" t="s">
        <v>722</v>
      </c>
      <c r="Y431" s="13" t="s">
        <v>2646</v>
      </c>
      <c r="Z431" s="13" t="s">
        <v>2647</v>
      </c>
      <c r="AA431" s="38">
        <v>1</v>
      </c>
      <c r="AB431" s="13" t="s">
        <v>2648</v>
      </c>
      <c r="AC431" s="13"/>
      <c r="AD431" s="13"/>
      <c r="AE431" s="13"/>
      <c r="AF431" s="13"/>
      <c r="AG431" s="13"/>
      <c r="AH431" s="13"/>
      <c r="AI431" s="38">
        <v>300000</v>
      </c>
      <c r="AJ431" s="42">
        <f>AI431-T431</f>
        <v>27273</v>
      </c>
      <c r="AK431" s="13"/>
      <c r="AL431" s="43">
        <v>276000</v>
      </c>
      <c r="AM431" s="42">
        <f>IF(AL431="","",AL431-T431)</f>
        <v>3273</v>
      </c>
      <c r="AN431" s="45" t="b">
        <v>0</v>
      </c>
      <c r="AO431" s="13"/>
      <c r="AP431" s="13"/>
      <c r="AQ431" s="13"/>
      <c r="AR431" s="13"/>
      <c r="AS431" s="13"/>
      <c r="AT431" s="13"/>
      <c r="AU431" s="13"/>
      <c r="AV431" s="13"/>
    </row>
    <row r="432" spans="1:48" ht="12.75" hidden="1">
      <c r="A432" s="38">
        <v>397</v>
      </c>
      <c r="B432" s="38">
        <v>10</v>
      </c>
      <c r="C432" s="13" t="s">
        <v>783</v>
      </c>
      <c r="D432" s="13" t="s">
        <v>106</v>
      </c>
      <c r="E432" s="13" t="s">
        <v>783</v>
      </c>
      <c r="F432" s="38">
        <v>2342330023433</v>
      </c>
      <c r="G432" s="13"/>
      <c r="H432" s="13" t="s">
        <v>2312</v>
      </c>
      <c r="I432" s="13" t="s">
        <v>2649</v>
      </c>
      <c r="J432" s="13" t="s">
        <v>416</v>
      </c>
      <c r="K432" s="13" t="s">
        <v>156</v>
      </c>
      <c r="L432" s="13" t="s">
        <v>157</v>
      </c>
      <c r="M432" s="13" t="s">
        <v>56</v>
      </c>
      <c r="N432" s="13" t="s">
        <v>63</v>
      </c>
      <c r="O432" s="13" t="s">
        <v>815</v>
      </c>
      <c r="P432" s="75">
        <v>45413</v>
      </c>
      <c r="Q432" s="13" t="s">
        <v>783</v>
      </c>
      <c r="R432" s="38">
        <v>122</v>
      </c>
      <c r="S432" s="13" t="s">
        <v>146</v>
      </c>
      <c r="T432" s="40">
        <v>245455</v>
      </c>
      <c r="U432" s="40">
        <v>320000</v>
      </c>
      <c r="V432" s="38">
        <v>320000</v>
      </c>
      <c r="W432" s="47"/>
      <c r="X432" s="34"/>
      <c r="Y432" s="13" t="s">
        <v>2634</v>
      </c>
      <c r="Z432" s="13" t="s">
        <v>817</v>
      </c>
      <c r="AA432" s="38">
        <v>1</v>
      </c>
      <c r="AB432" s="13" t="s">
        <v>2650</v>
      </c>
      <c r="AC432" s="13"/>
      <c r="AD432" s="13"/>
      <c r="AE432" s="13"/>
      <c r="AF432" s="13"/>
      <c r="AG432" s="13"/>
      <c r="AH432" s="13"/>
      <c r="AI432" s="38">
        <v>250000</v>
      </c>
      <c r="AJ432" s="42">
        <f>AI432-T432</f>
        <v>4545</v>
      </c>
      <c r="AK432" s="13"/>
      <c r="AL432" s="43">
        <v>225000</v>
      </c>
      <c r="AM432" s="44">
        <f>IF(AL432="","",AL432-T432)</f>
        <v>-20455</v>
      </c>
      <c r="AN432" s="45" t="b">
        <v>0</v>
      </c>
      <c r="AO432" s="13"/>
      <c r="AP432" s="13"/>
      <c r="AQ432" s="13"/>
      <c r="AR432" s="13"/>
      <c r="AS432" s="13"/>
      <c r="AT432" s="13"/>
      <c r="AU432" s="13"/>
      <c r="AV432" s="13"/>
    </row>
    <row r="433" spans="1:48" ht="12.75" hidden="1">
      <c r="A433" s="38">
        <v>399</v>
      </c>
      <c r="B433" s="38">
        <v>1</v>
      </c>
      <c r="C433" s="13" t="s">
        <v>783</v>
      </c>
      <c r="D433" s="13" t="s">
        <v>106</v>
      </c>
      <c r="E433" s="13" t="s">
        <v>783</v>
      </c>
      <c r="F433" s="38">
        <v>2342330023983</v>
      </c>
      <c r="G433" s="13"/>
      <c r="H433" s="13" t="s">
        <v>2312</v>
      </c>
      <c r="I433" s="13" t="s">
        <v>2651</v>
      </c>
      <c r="J433" s="13" t="s">
        <v>416</v>
      </c>
      <c r="K433" s="13" t="s">
        <v>156</v>
      </c>
      <c r="L433" s="13" t="s">
        <v>157</v>
      </c>
      <c r="M433" s="13" t="s">
        <v>241</v>
      </c>
      <c r="N433" s="13" t="s">
        <v>63</v>
      </c>
      <c r="O433" s="13" t="s">
        <v>815</v>
      </c>
      <c r="P433" s="75">
        <v>45427</v>
      </c>
      <c r="Q433" s="13" t="s">
        <v>783</v>
      </c>
      <c r="R433" s="38">
        <v>108</v>
      </c>
      <c r="S433" s="13" t="s">
        <v>146</v>
      </c>
      <c r="T433" s="40">
        <v>236364</v>
      </c>
      <c r="U433" s="40">
        <v>320000</v>
      </c>
      <c r="V433" s="38">
        <v>300000</v>
      </c>
      <c r="W433" s="41">
        <v>45436</v>
      </c>
      <c r="X433" s="34" t="s">
        <v>2639</v>
      </c>
      <c r="Y433" s="13" t="s">
        <v>2501</v>
      </c>
      <c r="Z433" s="13" t="s">
        <v>817</v>
      </c>
      <c r="AA433" s="38">
        <v>1</v>
      </c>
      <c r="AB433" s="13" t="s">
        <v>2652</v>
      </c>
      <c r="AC433" s="13"/>
      <c r="AD433" s="13"/>
      <c r="AE433" s="13"/>
      <c r="AF433" s="13"/>
      <c r="AG433" s="13"/>
      <c r="AH433" s="13"/>
      <c r="AI433" s="38">
        <v>250000</v>
      </c>
      <c r="AJ433" s="42">
        <f>AI433-T433</f>
        <v>13636</v>
      </c>
      <c r="AK433" s="13"/>
      <c r="AL433" s="43">
        <v>225000</v>
      </c>
      <c r="AM433" s="44">
        <f>IF(AL433="","",AL433-T433)</f>
        <v>-11364</v>
      </c>
      <c r="AN433" s="45" t="b">
        <v>0</v>
      </c>
      <c r="AO433" s="13"/>
      <c r="AP433" s="13"/>
      <c r="AQ433" s="13"/>
      <c r="AR433" s="13"/>
      <c r="AS433" s="13"/>
      <c r="AT433" s="13"/>
      <c r="AU433" s="13"/>
      <c r="AV433" s="13"/>
    </row>
    <row r="434" spans="1:48" ht="12.75" hidden="1">
      <c r="A434" s="38">
        <v>399</v>
      </c>
      <c r="B434" s="38">
        <v>2</v>
      </c>
      <c r="C434" s="13" t="s">
        <v>783</v>
      </c>
      <c r="D434" s="13" t="s">
        <v>78</v>
      </c>
      <c r="E434" s="13" t="s">
        <v>79</v>
      </c>
      <c r="F434" s="38">
        <v>2342690019299</v>
      </c>
      <c r="G434" s="13"/>
      <c r="H434" s="13" t="s">
        <v>2312</v>
      </c>
      <c r="I434" s="13" t="s">
        <v>2653</v>
      </c>
      <c r="J434" s="13" t="s">
        <v>2654</v>
      </c>
      <c r="K434" s="13" t="s">
        <v>156</v>
      </c>
      <c r="L434" s="13" t="s">
        <v>2480</v>
      </c>
      <c r="M434" s="13" t="s">
        <v>51</v>
      </c>
      <c r="N434" s="13" t="s">
        <v>63</v>
      </c>
      <c r="O434" s="13" t="s">
        <v>1012</v>
      </c>
      <c r="P434" s="75">
        <v>45410</v>
      </c>
      <c r="Q434" s="13" t="s">
        <v>79</v>
      </c>
      <c r="R434" s="38">
        <v>125</v>
      </c>
      <c r="S434" s="13" t="s">
        <v>146</v>
      </c>
      <c r="T434" s="40">
        <v>92727</v>
      </c>
      <c r="U434" s="40">
        <v>128000</v>
      </c>
      <c r="V434" s="38">
        <v>130000</v>
      </c>
      <c r="W434" s="41">
        <v>45418</v>
      </c>
      <c r="X434" s="34" t="s">
        <v>722</v>
      </c>
      <c r="Y434" s="13" t="s">
        <v>1363</v>
      </c>
      <c r="Z434" s="13" t="s">
        <v>817</v>
      </c>
      <c r="AA434" s="38">
        <v>1</v>
      </c>
      <c r="AB434" s="13" t="s">
        <v>2655</v>
      </c>
      <c r="AC434" s="13"/>
      <c r="AD434" s="13"/>
      <c r="AE434" s="13"/>
      <c r="AF434" s="13"/>
      <c r="AG434" s="13"/>
      <c r="AH434" s="13"/>
      <c r="AI434" s="38">
        <v>110000</v>
      </c>
      <c r="AJ434" s="42">
        <f>AI434-T434</f>
        <v>17273</v>
      </c>
      <c r="AK434" s="13"/>
      <c r="AL434" s="43">
        <v>84000</v>
      </c>
      <c r="AM434" s="44">
        <f>IF(AL434="","",AL434-T434)</f>
        <v>-8727</v>
      </c>
      <c r="AN434" s="45" t="b">
        <v>0</v>
      </c>
      <c r="AO434" s="13"/>
      <c r="AP434" s="13"/>
      <c r="AQ434" s="13"/>
      <c r="AR434" s="13"/>
      <c r="AS434" s="13"/>
      <c r="AT434" s="13"/>
      <c r="AU434" s="13"/>
      <c r="AV434" s="13"/>
    </row>
    <row r="435" spans="1:48" ht="12.75" hidden="1">
      <c r="A435" s="38">
        <v>399</v>
      </c>
      <c r="B435" s="38">
        <v>3</v>
      </c>
      <c r="C435" s="13" t="s">
        <v>783</v>
      </c>
      <c r="D435" s="13" t="s">
        <v>106</v>
      </c>
      <c r="E435" s="13" t="s">
        <v>79</v>
      </c>
      <c r="F435" s="38">
        <v>2342690019466</v>
      </c>
      <c r="G435" s="13"/>
      <c r="H435" s="13" t="s">
        <v>2476</v>
      </c>
      <c r="I435" s="13" t="s">
        <v>2656</v>
      </c>
      <c r="J435" s="13" t="s">
        <v>2657</v>
      </c>
      <c r="K435" s="13" t="s">
        <v>156</v>
      </c>
      <c r="L435" s="13" t="s">
        <v>157</v>
      </c>
      <c r="M435" s="13" t="s">
        <v>51</v>
      </c>
      <c r="N435" s="13" t="s">
        <v>63</v>
      </c>
      <c r="O435" s="13" t="s">
        <v>2555</v>
      </c>
      <c r="P435" s="75">
        <v>45416</v>
      </c>
      <c r="Q435" s="13" t="s">
        <v>79</v>
      </c>
      <c r="R435" s="38">
        <v>119</v>
      </c>
      <c r="S435" s="13" t="s">
        <v>146</v>
      </c>
      <c r="T435" s="40">
        <v>18182</v>
      </c>
      <c r="U435" s="40">
        <v>49800</v>
      </c>
      <c r="V435" s="40">
        <v>50000</v>
      </c>
      <c r="W435" s="41">
        <v>45426</v>
      </c>
      <c r="X435" s="34" t="s">
        <v>722</v>
      </c>
      <c r="Y435" s="13" t="s">
        <v>2634</v>
      </c>
      <c r="Z435" s="13" t="s">
        <v>817</v>
      </c>
      <c r="AA435" s="38">
        <v>1</v>
      </c>
      <c r="AB435" s="13" t="s">
        <v>2658</v>
      </c>
      <c r="AC435" s="13"/>
      <c r="AD435" s="13"/>
      <c r="AE435" s="13"/>
      <c r="AF435" s="13"/>
      <c r="AG435" s="13"/>
      <c r="AH435" s="13"/>
      <c r="AI435" s="38">
        <v>30000</v>
      </c>
      <c r="AJ435" s="42">
        <f>AI435-T435</f>
        <v>11818</v>
      </c>
      <c r="AK435" s="13"/>
      <c r="AL435" s="43">
        <v>24000</v>
      </c>
      <c r="AM435" s="42">
        <f>IF(AL435="","",AL435-T435)</f>
        <v>5818</v>
      </c>
      <c r="AN435" s="45" t="b">
        <v>0</v>
      </c>
      <c r="AO435" s="13"/>
      <c r="AP435" s="13"/>
      <c r="AQ435" s="13"/>
      <c r="AR435" s="13"/>
      <c r="AS435" s="13"/>
      <c r="AT435" s="13"/>
      <c r="AU435" s="13"/>
      <c r="AV435" s="13"/>
    </row>
    <row r="436" spans="1:48" ht="12.75" hidden="1">
      <c r="A436" s="38">
        <v>399</v>
      </c>
      <c r="B436" s="38">
        <v>4</v>
      </c>
      <c r="C436" s="13" t="s">
        <v>783</v>
      </c>
      <c r="D436" s="13" t="s">
        <v>106</v>
      </c>
      <c r="E436" s="13" t="s">
        <v>79</v>
      </c>
      <c r="F436" s="38">
        <v>2342690020080</v>
      </c>
      <c r="G436" s="13"/>
      <c r="H436" s="13" t="s">
        <v>2659</v>
      </c>
      <c r="I436" s="13" t="s">
        <v>2660</v>
      </c>
      <c r="J436" s="13" t="s">
        <v>2661</v>
      </c>
      <c r="K436" s="13" t="s">
        <v>156</v>
      </c>
      <c r="L436" s="13" t="s">
        <v>856</v>
      </c>
      <c r="M436" s="13" t="s">
        <v>51</v>
      </c>
      <c r="N436" s="13" t="s">
        <v>119</v>
      </c>
      <c r="O436" s="13" t="s">
        <v>2555</v>
      </c>
      <c r="P436" s="75">
        <v>45433</v>
      </c>
      <c r="Q436" s="13" t="s">
        <v>79</v>
      </c>
      <c r="R436" s="38">
        <v>102</v>
      </c>
      <c r="S436" s="13" t="s">
        <v>146</v>
      </c>
      <c r="T436" s="40">
        <v>40910</v>
      </c>
      <c r="U436" s="40">
        <v>78000</v>
      </c>
      <c r="V436" s="40">
        <v>60000</v>
      </c>
      <c r="W436" s="41">
        <v>45445</v>
      </c>
      <c r="X436" s="34" t="s">
        <v>722</v>
      </c>
      <c r="Y436" s="13" t="s">
        <v>2662</v>
      </c>
      <c r="Z436" s="13" t="s">
        <v>2663</v>
      </c>
      <c r="AA436" s="38">
        <v>1</v>
      </c>
      <c r="AB436" s="13" t="s">
        <v>2664</v>
      </c>
      <c r="AC436" s="13"/>
      <c r="AD436" s="13"/>
      <c r="AE436" s="13"/>
      <c r="AF436" s="13"/>
      <c r="AG436" s="13"/>
      <c r="AH436" s="13"/>
      <c r="AI436" s="38">
        <v>50000</v>
      </c>
      <c r="AJ436" s="42">
        <f>AI436-T436</f>
        <v>9090</v>
      </c>
      <c r="AK436" s="13"/>
      <c r="AL436" s="43">
        <v>53000</v>
      </c>
      <c r="AM436" s="42">
        <f>IF(AL436="","",AL436-T436)</f>
        <v>12090</v>
      </c>
      <c r="AN436" s="45" t="b">
        <v>0</v>
      </c>
      <c r="AO436" s="13"/>
      <c r="AP436" s="13"/>
      <c r="AQ436" s="13"/>
      <c r="AR436" s="13"/>
      <c r="AS436" s="13"/>
      <c r="AT436" s="13"/>
      <c r="AU436" s="13"/>
      <c r="AV436" s="13"/>
    </row>
    <row r="437" spans="1:48" ht="12.75" hidden="1">
      <c r="A437" s="38">
        <v>399</v>
      </c>
      <c r="B437" s="38">
        <v>5</v>
      </c>
      <c r="C437" s="13" t="s">
        <v>783</v>
      </c>
      <c r="D437" s="13" t="s">
        <v>106</v>
      </c>
      <c r="E437" s="13" t="s">
        <v>783</v>
      </c>
      <c r="F437" s="38">
        <v>2342330022504</v>
      </c>
      <c r="G437" s="13"/>
      <c r="H437" s="13" t="s">
        <v>1438</v>
      </c>
      <c r="I437" s="13" t="s">
        <v>2665</v>
      </c>
      <c r="J437" s="13" t="s">
        <v>736</v>
      </c>
      <c r="K437" s="13" t="s">
        <v>177</v>
      </c>
      <c r="L437" s="13" t="s">
        <v>145</v>
      </c>
      <c r="M437" s="13" t="s">
        <v>241</v>
      </c>
      <c r="N437" s="13" t="s">
        <v>52</v>
      </c>
      <c r="O437" s="13" t="s">
        <v>808</v>
      </c>
      <c r="P437" s="75">
        <v>45383</v>
      </c>
      <c r="Q437" s="13" t="s">
        <v>783</v>
      </c>
      <c r="R437" s="38">
        <v>152</v>
      </c>
      <c r="S437" s="13" t="s">
        <v>146</v>
      </c>
      <c r="T437" s="40">
        <v>13636</v>
      </c>
      <c r="U437" s="40">
        <v>26000</v>
      </c>
      <c r="V437" s="40">
        <v>18000</v>
      </c>
      <c r="W437" s="41">
        <v>45398</v>
      </c>
      <c r="X437" s="34" t="s">
        <v>833</v>
      </c>
      <c r="Y437" s="13" t="s">
        <v>834</v>
      </c>
      <c r="Z437" s="13" t="s">
        <v>817</v>
      </c>
      <c r="AA437" s="38">
        <v>1</v>
      </c>
      <c r="AB437" s="13" t="s">
        <v>57</v>
      </c>
      <c r="AC437" s="13"/>
      <c r="AD437" s="13"/>
      <c r="AE437" s="13"/>
      <c r="AF437" s="13"/>
      <c r="AG437" s="13"/>
      <c r="AH437" s="13"/>
      <c r="AI437" s="40">
        <v>30000</v>
      </c>
      <c r="AJ437" s="42">
        <f>AI437-T437</f>
        <v>16364</v>
      </c>
      <c r="AK437" s="13"/>
      <c r="AL437" s="43">
        <v>13000</v>
      </c>
      <c r="AM437" s="44">
        <f>IF(AL437="","",AL437-T437)</f>
        <v>-636</v>
      </c>
      <c r="AN437" s="45" t="b">
        <v>0</v>
      </c>
      <c r="AO437" s="13"/>
      <c r="AP437" s="13"/>
      <c r="AQ437" s="13"/>
      <c r="AR437" s="13"/>
      <c r="AS437" s="13"/>
      <c r="AT437" s="13"/>
      <c r="AU437" s="13"/>
      <c r="AV437" s="13"/>
    </row>
    <row r="438" spans="1:48" ht="12.75" hidden="1">
      <c r="A438" s="38">
        <v>399</v>
      </c>
      <c r="B438" s="38">
        <v>6</v>
      </c>
      <c r="C438" s="13" t="s">
        <v>783</v>
      </c>
      <c r="D438" s="13" t="s">
        <v>106</v>
      </c>
      <c r="E438" s="13" t="s">
        <v>783</v>
      </c>
      <c r="F438" s="38">
        <v>2342330022528</v>
      </c>
      <c r="G438" s="13"/>
      <c r="H438" s="13" t="s">
        <v>524</v>
      </c>
      <c r="I438" s="13" t="s">
        <v>2666</v>
      </c>
      <c r="J438" s="13" t="s">
        <v>736</v>
      </c>
      <c r="K438" s="13" t="s">
        <v>177</v>
      </c>
      <c r="L438" s="13" t="s">
        <v>145</v>
      </c>
      <c r="M438" s="13" t="s">
        <v>479</v>
      </c>
      <c r="N438" s="13" t="s">
        <v>52</v>
      </c>
      <c r="O438" s="13" t="s">
        <v>808</v>
      </c>
      <c r="P438" s="75">
        <v>45383</v>
      </c>
      <c r="Q438" s="13" t="s">
        <v>783</v>
      </c>
      <c r="R438" s="38">
        <v>152</v>
      </c>
      <c r="S438" s="13" t="s">
        <v>146</v>
      </c>
      <c r="T438" s="40">
        <v>18182</v>
      </c>
      <c r="U438" s="40">
        <v>45000</v>
      </c>
      <c r="V438" s="40">
        <v>25000</v>
      </c>
      <c r="W438" s="41">
        <v>45398</v>
      </c>
      <c r="X438" s="34" t="s">
        <v>833</v>
      </c>
      <c r="Y438" s="13" t="s">
        <v>834</v>
      </c>
      <c r="Z438" s="13" t="s">
        <v>817</v>
      </c>
      <c r="AA438" s="38">
        <v>1</v>
      </c>
      <c r="AB438" s="13" t="s">
        <v>57</v>
      </c>
      <c r="AC438" s="13"/>
      <c r="AD438" s="13"/>
      <c r="AE438" s="13"/>
      <c r="AF438" s="13"/>
      <c r="AG438" s="13"/>
      <c r="AH438" s="13"/>
      <c r="AI438" s="38">
        <v>35000</v>
      </c>
      <c r="AJ438" s="42">
        <f>AI438-T438</f>
        <v>16818</v>
      </c>
      <c r="AK438" s="13"/>
      <c r="AL438" s="43">
        <v>26000</v>
      </c>
      <c r="AM438" s="42">
        <f>IF(AL438="","",AL438-T438)</f>
        <v>7818</v>
      </c>
      <c r="AN438" s="45" t="b">
        <v>0</v>
      </c>
      <c r="AO438" s="13"/>
      <c r="AP438" s="13"/>
      <c r="AQ438" s="13"/>
      <c r="AR438" s="13"/>
      <c r="AS438" s="13"/>
      <c r="AT438" s="13"/>
      <c r="AU438" s="13"/>
      <c r="AV438" s="13"/>
    </row>
    <row r="439" spans="1:48" ht="12.75" hidden="1">
      <c r="A439" s="38">
        <v>399</v>
      </c>
      <c r="B439" s="38">
        <v>7</v>
      </c>
      <c r="C439" s="13" t="s">
        <v>783</v>
      </c>
      <c r="D439" s="13" t="s">
        <v>106</v>
      </c>
      <c r="E439" s="13" t="s">
        <v>783</v>
      </c>
      <c r="F439" s="38">
        <v>2342330022535</v>
      </c>
      <c r="G439" s="13"/>
      <c r="H439" s="13" t="s">
        <v>2667</v>
      </c>
      <c r="I439" s="13" t="s">
        <v>2668</v>
      </c>
      <c r="J439" s="13" t="s">
        <v>736</v>
      </c>
      <c r="K439" s="13" t="s">
        <v>177</v>
      </c>
      <c r="L439" s="13" t="s">
        <v>145</v>
      </c>
      <c r="M439" s="13" t="s">
        <v>479</v>
      </c>
      <c r="N439" s="13" t="s">
        <v>52</v>
      </c>
      <c r="O439" s="13" t="s">
        <v>808</v>
      </c>
      <c r="P439" s="75">
        <v>45383</v>
      </c>
      <c r="Q439" s="13" t="s">
        <v>783</v>
      </c>
      <c r="R439" s="38">
        <v>152</v>
      </c>
      <c r="S439" s="13" t="s">
        <v>146</v>
      </c>
      <c r="T439" s="40">
        <v>18182</v>
      </c>
      <c r="U439" s="40">
        <v>32000</v>
      </c>
      <c r="V439" s="75">
        <v>25000</v>
      </c>
      <c r="W439" s="41">
        <v>45398</v>
      </c>
      <c r="X439" s="34" t="s">
        <v>833</v>
      </c>
      <c r="Y439" s="13" t="s">
        <v>834</v>
      </c>
      <c r="Z439" s="13" t="s">
        <v>817</v>
      </c>
      <c r="AA439" s="38">
        <v>1</v>
      </c>
      <c r="AB439" s="13" t="s">
        <v>2669</v>
      </c>
      <c r="AC439" s="13"/>
      <c r="AD439" s="13"/>
      <c r="AE439" s="13"/>
      <c r="AF439" s="13"/>
      <c r="AG439" s="13"/>
      <c r="AH439" s="13"/>
      <c r="AI439" s="38">
        <v>30000</v>
      </c>
      <c r="AJ439" s="42">
        <f>AI439-T439</f>
        <v>11818</v>
      </c>
      <c r="AK439" s="13"/>
      <c r="AL439" s="43">
        <v>25000</v>
      </c>
      <c r="AM439" s="42">
        <f>IF(AL439="","",AL439-T439)</f>
        <v>6818</v>
      </c>
      <c r="AN439" s="45" t="b">
        <v>0</v>
      </c>
      <c r="AO439" s="13"/>
      <c r="AP439" s="13"/>
      <c r="AQ439" s="13"/>
      <c r="AR439" s="13"/>
      <c r="AS439" s="13"/>
      <c r="AT439" s="13"/>
      <c r="AU439" s="13"/>
      <c r="AV439" s="13"/>
    </row>
    <row r="440" spans="1:48" ht="12.75" hidden="1">
      <c r="A440" s="38">
        <v>399</v>
      </c>
      <c r="B440" s="38">
        <v>8</v>
      </c>
      <c r="C440" s="13" t="s">
        <v>783</v>
      </c>
      <c r="D440" s="13" t="s">
        <v>106</v>
      </c>
      <c r="E440" s="13" t="s">
        <v>783</v>
      </c>
      <c r="F440" s="38">
        <v>2342330023129</v>
      </c>
      <c r="G440" s="13"/>
      <c r="H440" s="13" t="s">
        <v>2670</v>
      </c>
      <c r="I440" s="13" t="s">
        <v>2671</v>
      </c>
      <c r="J440" s="13"/>
      <c r="K440" s="13" t="s">
        <v>177</v>
      </c>
      <c r="L440" s="13" t="s">
        <v>2672</v>
      </c>
      <c r="M440" s="13" t="s">
        <v>479</v>
      </c>
      <c r="N440" s="13" t="s">
        <v>52</v>
      </c>
      <c r="O440" s="13" t="s">
        <v>792</v>
      </c>
      <c r="P440" s="75">
        <v>45406</v>
      </c>
      <c r="Q440" s="13" t="s">
        <v>783</v>
      </c>
      <c r="R440" s="38">
        <v>129</v>
      </c>
      <c r="S440" s="13" t="s">
        <v>146</v>
      </c>
      <c r="T440" s="40">
        <v>45455</v>
      </c>
      <c r="U440" s="40">
        <v>80000</v>
      </c>
      <c r="V440" s="40">
        <v>80000</v>
      </c>
      <c r="W440" s="47"/>
      <c r="X440" s="34"/>
      <c r="Y440" s="13" t="s">
        <v>1363</v>
      </c>
      <c r="Z440" s="13" t="s">
        <v>817</v>
      </c>
      <c r="AA440" s="38">
        <v>1</v>
      </c>
      <c r="AB440" s="13" t="s">
        <v>57</v>
      </c>
      <c r="AC440" s="13"/>
      <c r="AD440" s="13"/>
      <c r="AE440" s="13"/>
      <c r="AF440" s="13"/>
      <c r="AG440" s="13"/>
      <c r="AH440" s="13"/>
      <c r="AI440" s="38">
        <v>60000</v>
      </c>
      <c r="AJ440" s="42">
        <f>AI440-T440</f>
        <v>14545</v>
      </c>
      <c r="AK440" s="13"/>
      <c r="AL440" s="43">
        <v>30000</v>
      </c>
      <c r="AM440" s="44">
        <f>IF(AL440="","",AL440-T440)</f>
        <v>-15455</v>
      </c>
      <c r="AN440" s="45" t="b">
        <v>0</v>
      </c>
      <c r="AO440" s="13"/>
      <c r="AP440" s="13"/>
      <c r="AQ440" s="13"/>
      <c r="AR440" s="13"/>
      <c r="AS440" s="13"/>
      <c r="AT440" s="13"/>
      <c r="AU440" s="13"/>
      <c r="AV440" s="13"/>
    </row>
    <row r="441" spans="1:48" ht="12.75" hidden="1">
      <c r="A441" s="38">
        <v>399</v>
      </c>
      <c r="B441" s="38">
        <v>9</v>
      </c>
      <c r="C441" s="13" t="s">
        <v>783</v>
      </c>
      <c r="D441" s="13" t="s">
        <v>106</v>
      </c>
      <c r="E441" s="13" t="s">
        <v>783</v>
      </c>
      <c r="F441" s="38">
        <v>2342330023402</v>
      </c>
      <c r="G441" s="13"/>
      <c r="H441" s="13" t="s">
        <v>2673</v>
      </c>
      <c r="I441" s="13" t="s">
        <v>2674</v>
      </c>
      <c r="J441" s="13" t="s">
        <v>2675</v>
      </c>
      <c r="K441" s="13" t="s">
        <v>177</v>
      </c>
      <c r="L441" s="13" t="s">
        <v>145</v>
      </c>
      <c r="M441" s="13" t="s">
        <v>56</v>
      </c>
      <c r="N441" s="13" t="s">
        <v>433</v>
      </c>
      <c r="O441" s="13" t="s">
        <v>808</v>
      </c>
      <c r="P441" s="75">
        <v>45412</v>
      </c>
      <c r="Q441" s="13" t="s">
        <v>783</v>
      </c>
      <c r="R441" s="38">
        <v>123</v>
      </c>
      <c r="S441" s="13" t="s">
        <v>146</v>
      </c>
      <c r="T441" s="40">
        <v>22728</v>
      </c>
      <c r="U441" s="40">
        <v>38000</v>
      </c>
      <c r="V441" s="40">
        <v>38000</v>
      </c>
      <c r="W441" s="47"/>
      <c r="X441" s="34"/>
      <c r="Y441" s="13" t="s">
        <v>2634</v>
      </c>
      <c r="Z441" s="13" t="s">
        <v>817</v>
      </c>
      <c r="AA441" s="38">
        <v>1</v>
      </c>
      <c r="AB441" s="13" t="s">
        <v>180</v>
      </c>
      <c r="AC441" s="13"/>
      <c r="AD441" s="13"/>
      <c r="AE441" s="13"/>
      <c r="AF441" s="13"/>
      <c r="AG441" s="13"/>
      <c r="AH441" s="13"/>
      <c r="AI441" s="38">
        <v>30000</v>
      </c>
      <c r="AJ441" s="42">
        <f>AI441-T441</f>
        <v>7272</v>
      </c>
      <c r="AK441" s="13"/>
      <c r="AL441" s="43">
        <v>22000</v>
      </c>
      <c r="AM441" s="44">
        <f>IF(AL441="","",AL441-T441)</f>
        <v>-728</v>
      </c>
      <c r="AN441" s="45" t="b">
        <v>0</v>
      </c>
      <c r="AO441" s="13"/>
      <c r="AP441" s="13"/>
      <c r="AQ441" s="13"/>
      <c r="AR441" s="13"/>
      <c r="AS441" s="13"/>
      <c r="AT441" s="13"/>
      <c r="AU441" s="13"/>
      <c r="AV441" s="13"/>
    </row>
    <row r="442" spans="1:48" ht="12.75" hidden="1">
      <c r="A442" s="38">
        <v>399</v>
      </c>
      <c r="B442" s="38">
        <v>10</v>
      </c>
      <c r="C442" s="13" t="s">
        <v>783</v>
      </c>
      <c r="D442" s="13" t="s">
        <v>106</v>
      </c>
      <c r="E442" s="13" t="s">
        <v>783</v>
      </c>
      <c r="F442" s="38">
        <v>2342330023587</v>
      </c>
      <c r="G442" s="13"/>
      <c r="H442" s="13" t="s">
        <v>2676</v>
      </c>
      <c r="I442" s="13" t="s">
        <v>2677</v>
      </c>
      <c r="J442" s="13" t="s">
        <v>736</v>
      </c>
      <c r="K442" s="13" t="s">
        <v>177</v>
      </c>
      <c r="L442" s="13" t="s">
        <v>178</v>
      </c>
      <c r="M442" s="13" t="s">
        <v>56</v>
      </c>
      <c r="N442" s="13" t="s">
        <v>52</v>
      </c>
      <c r="O442" s="13" t="s">
        <v>808</v>
      </c>
      <c r="P442" s="75">
        <v>45416</v>
      </c>
      <c r="Q442" s="13" t="s">
        <v>783</v>
      </c>
      <c r="R442" s="38">
        <v>119</v>
      </c>
      <c r="S442" s="34" t="s">
        <v>146</v>
      </c>
      <c r="T442" s="40">
        <v>45455</v>
      </c>
      <c r="U442" s="40">
        <v>88000</v>
      </c>
      <c r="V442" s="75">
        <v>50000</v>
      </c>
      <c r="W442" s="41">
        <v>45426</v>
      </c>
      <c r="X442" s="34" t="s">
        <v>722</v>
      </c>
      <c r="Y442" s="13" t="s">
        <v>2634</v>
      </c>
      <c r="Z442" s="13" t="s">
        <v>817</v>
      </c>
      <c r="AA442" s="38">
        <v>1</v>
      </c>
      <c r="AB442" s="13"/>
      <c r="AC442" s="13"/>
      <c r="AD442" s="13"/>
      <c r="AE442" s="13"/>
      <c r="AF442" s="13"/>
      <c r="AG442" s="13"/>
      <c r="AH442" s="13"/>
      <c r="AI442" s="38">
        <v>60000</v>
      </c>
      <c r="AJ442" s="42">
        <f>AI442-T442</f>
        <v>14545</v>
      </c>
      <c r="AK442" s="13"/>
      <c r="AL442" s="43">
        <v>43000</v>
      </c>
      <c r="AM442" s="44">
        <f>IF(AL442="","",AL442-T442)</f>
        <v>-2455</v>
      </c>
      <c r="AN442" s="45" t="b">
        <v>0</v>
      </c>
      <c r="AO442" s="13"/>
      <c r="AP442" s="13"/>
      <c r="AQ442" s="13"/>
      <c r="AR442" s="13"/>
      <c r="AS442" s="13"/>
      <c r="AT442" s="13"/>
      <c r="AU442" s="13"/>
      <c r="AV442" s="13"/>
    </row>
    <row r="443" spans="1:48" ht="12.75" hidden="1">
      <c r="A443" s="38">
        <v>405</v>
      </c>
      <c r="B443" s="38">
        <v>1</v>
      </c>
      <c r="C443" s="13" t="s">
        <v>783</v>
      </c>
      <c r="D443" s="13" t="s">
        <v>106</v>
      </c>
      <c r="E443" s="13" t="s">
        <v>783</v>
      </c>
      <c r="F443" s="38">
        <v>2342330023594</v>
      </c>
      <c r="G443" s="13"/>
      <c r="H443" s="13" t="s">
        <v>2676</v>
      </c>
      <c r="I443" s="13" t="s">
        <v>2678</v>
      </c>
      <c r="J443" s="13" t="s">
        <v>736</v>
      </c>
      <c r="K443" s="13" t="s">
        <v>177</v>
      </c>
      <c r="L443" s="13" t="s">
        <v>178</v>
      </c>
      <c r="M443" s="13" t="s">
        <v>56</v>
      </c>
      <c r="N443" s="13" t="s">
        <v>52</v>
      </c>
      <c r="O443" s="13" t="s">
        <v>808</v>
      </c>
      <c r="P443" s="75">
        <v>45416</v>
      </c>
      <c r="Q443" s="13" t="s">
        <v>783</v>
      </c>
      <c r="R443" s="38">
        <v>119</v>
      </c>
      <c r="S443" s="34" t="s">
        <v>146</v>
      </c>
      <c r="T443" s="40">
        <v>45455</v>
      </c>
      <c r="U443" s="40">
        <v>88000</v>
      </c>
      <c r="V443" s="40">
        <v>60000</v>
      </c>
      <c r="W443" s="41">
        <v>45426</v>
      </c>
      <c r="X443" s="34" t="s">
        <v>722</v>
      </c>
      <c r="Y443" s="13" t="s">
        <v>2634</v>
      </c>
      <c r="Z443" s="13" t="s">
        <v>817</v>
      </c>
      <c r="AA443" s="38">
        <v>1</v>
      </c>
      <c r="AB443" s="13"/>
      <c r="AC443" s="13"/>
      <c r="AD443" s="13"/>
      <c r="AE443" s="13"/>
      <c r="AF443" s="13"/>
      <c r="AG443" s="13"/>
      <c r="AH443" s="13"/>
      <c r="AI443" s="38">
        <v>60000</v>
      </c>
      <c r="AJ443" s="42">
        <f>AI443-T443</f>
        <v>14545</v>
      </c>
      <c r="AK443" s="13"/>
      <c r="AL443" s="43">
        <v>60000</v>
      </c>
      <c r="AM443" s="42">
        <f>IF(AL443="","",AL443-T443)</f>
        <v>14545</v>
      </c>
      <c r="AN443" s="45" t="b">
        <v>0</v>
      </c>
      <c r="AO443" s="13"/>
      <c r="AP443" s="13"/>
      <c r="AQ443" s="13"/>
      <c r="AR443" s="13"/>
      <c r="AS443" s="13"/>
      <c r="AT443" s="13"/>
      <c r="AU443" s="13"/>
      <c r="AV443" s="13"/>
    </row>
    <row r="444" spans="1:48" ht="12.75" hidden="1">
      <c r="A444" s="38">
        <v>405</v>
      </c>
      <c r="B444" s="38">
        <v>2</v>
      </c>
      <c r="C444" s="13" t="s">
        <v>783</v>
      </c>
      <c r="D444" s="13" t="s">
        <v>106</v>
      </c>
      <c r="E444" s="13" t="s">
        <v>783</v>
      </c>
      <c r="F444" s="38">
        <v>2342330024539</v>
      </c>
      <c r="G444" s="13"/>
      <c r="H444" s="13" t="s">
        <v>2679</v>
      </c>
      <c r="I444" s="13" t="s">
        <v>2680</v>
      </c>
      <c r="J444" s="13" t="s">
        <v>736</v>
      </c>
      <c r="K444" s="13" t="s">
        <v>177</v>
      </c>
      <c r="L444" s="13" t="s">
        <v>2672</v>
      </c>
      <c r="M444" s="13" t="s">
        <v>479</v>
      </c>
      <c r="N444" s="13" t="s">
        <v>52</v>
      </c>
      <c r="O444" s="13" t="s">
        <v>815</v>
      </c>
      <c r="P444" s="75">
        <v>45442</v>
      </c>
      <c r="Q444" s="13" t="s">
        <v>783</v>
      </c>
      <c r="R444" s="38">
        <v>93</v>
      </c>
      <c r="S444" s="13" t="s">
        <v>146</v>
      </c>
      <c r="T444" s="40">
        <v>27273</v>
      </c>
      <c r="U444" s="40">
        <v>50000</v>
      </c>
      <c r="V444" s="75">
        <v>50000</v>
      </c>
      <c r="W444" s="47"/>
      <c r="X444" s="34"/>
      <c r="Y444" s="13" t="s">
        <v>816</v>
      </c>
      <c r="Z444" s="13" t="s">
        <v>817</v>
      </c>
      <c r="AA444" s="38">
        <v>1</v>
      </c>
      <c r="AB444" s="13" t="s">
        <v>57</v>
      </c>
      <c r="AC444" s="13"/>
      <c r="AD444" s="13"/>
      <c r="AE444" s="13"/>
      <c r="AF444" s="13"/>
      <c r="AG444" s="13"/>
      <c r="AH444" s="13"/>
      <c r="AI444" s="38">
        <v>40000</v>
      </c>
      <c r="AJ444" s="42">
        <f>AI444-T444</f>
        <v>12727</v>
      </c>
      <c r="AK444" s="13"/>
      <c r="AL444" s="43">
        <v>33000</v>
      </c>
      <c r="AM444" s="42">
        <f>IF(AL444="","",AL444-T444)</f>
        <v>5727</v>
      </c>
      <c r="AN444" s="45" t="b">
        <v>0</v>
      </c>
      <c r="AO444" s="13"/>
      <c r="AP444" s="13"/>
      <c r="AQ444" s="13"/>
      <c r="AR444" s="13"/>
      <c r="AS444" s="13"/>
      <c r="AT444" s="13"/>
      <c r="AU444" s="13"/>
      <c r="AV444" s="13"/>
    </row>
    <row r="445" spans="1:48" ht="12.75" hidden="1">
      <c r="A445" s="38">
        <v>405</v>
      </c>
      <c r="B445" s="38">
        <v>3</v>
      </c>
      <c r="C445" s="13" t="s">
        <v>783</v>
      </c>
      <c r="D445" s="13" t="s">
        <v>106</v>
      </c>
      <c r="E445" s="13" t="s">
        <v>783</v>
      </c>
      <c r="F445" s="38">
        <v>2342330024546</v>
      </c>
      <c r="G445" s="13"/>
      <c r="H445" s="13" t="s">
        <v>2679</v>
      </c>
      <c r="I445" s="13" t="s">
        <v>2681</v>
      </c>
      <c r="J445" s="13" t="s">
        <v>736</v>
      </c>
      <c r="K445" s="13" t="s">
        <v>177</v>
      </c>
      <c r="L445" s="13" t="s">
        <v>2672</v>
      </c>
      <c r="M445" s="13" t="s">
        <v>479</v>
      </c>
      <c r="N445" s="13" t="s">
        <v>52</v>
      </c>
      <c r="O445" s="13" t="s">
        <v>815</v>
      </c>
      <c r="P445" s="75">
        <v>45442</v>
      </c>
      <c r="Q445" s="13" t="s">
        <v>783</v>
      </c>
      <c r="R445" s="38">
        <v>93</v>
      </c>
      <c r="S445" s="13" t="s">
        <v>146</v>
      </c>
      <c r="T445" s="40">
        <v>27273</v>
      </c>
      <c r="U445" s="40">
        <v>50000</v>
      </c>
      <c r="V445" s="75">
        <v>50000</v>
      </c>
      <c r="W445" s="47"/>
      <c r="X445" s="34"/>
      <c r="Y445" s="13" t="s">
        <v>816</v>
      </c>
      <c r="Z445" s="13" t="s">
        <v>817</v>
      </c>
      <c r="AA445" s="38">
        <v>1</v>
      </c>
      <c r="AB445" s="13" t="s">
        <v>57</v>
      </c>
      <c r="AC445" s="13"/>
      <c r="AD445" s="13"/>
      <c r="AE445" s="13"/>
      <c r="AF445" s="13"/>
      <c r="AG445" s="13"/>
      <c r="AH445" s="13"/>
      <c r="AI445" s="38">
        <v>40000</v>
      </c>
      <c r="AJ445" s="42">
        <f>AI445-T445</f>
        <v>12727</v>
      </c>
      <c r="AK445" s="13"/>
      <c r="AL445" s="43">
        <v>33000</v>
      </c>
      <c r="AM445" s="42">
        <f>IF(AL445="","",AL445-T445)</f>
        <v>5727</v>
      </c>
      <c r="AN445" s="45" t="b">
        <v>0</v>
      </c>
      <c r="AO445" s="13"/>
      <c r="AP445" s="13"/>
      <c r="AQ445" s="13"/>
      <c r="AR445" s="13"/>
      <c r="AS445" s="13"/>
      <c r="AT445" s="13"/>
      <c r="AU445" s="13"/>
      <c r="AV445" s="13"/>
    </row>
    <row r="446" spans="1:48" ht="12.75" hidden="1">
      <c r="A446" s="38">
        <v>405</v>
      </c>
      <c r="B446" s="38">
        <v>4</v>
      </c>
      <c r="C446" s="13" t="s">
        <v>783</v>
      </c>
      <c r="D446" s="13" t="s">
        <v>106</v>
      </c>
      <c r="E446" s="13" t="s">
        <v>783</v>
      </c>
      <c r="F446" s="38">
        <v>2342330025284</v>
      </c>
      <c r="G446" s="13"/>
      <c r="H446" s="13" t="s">
        <v>2682</v>
      </c>
      <c r="I446" s="13" t="s">
        <v>2683</v>
      </c>
      <c r="J446" s="13" t="s">
        <v>2684</v>
      </c>
      <c r="K446" s="13" t="s">
        <v>177</v>
      </c>
      <c r="L446" s="13" t="s">
        <v>178</v>
      </c>
      <c r="M446" s="13" t="s">
        <v>51</v>
      </c>
      <c r="N446" s="13" t="s">
        <v>63</v>
      </c>
      <c r="O446" s="13" t="s">
        <v>792</v>
      </c>
      <c r="P446" s="75">
        <v>45458</v>
      </c>
      <c r="Q446" s="13" t="s">
        <v>783</v>
      </c>
      <c r="R446" s="40">
        <v>77</v>
      </c>
      <c r="S446" s="34" t="s">
        <v>146</v>
      </c>
      <c r="T446" s="40">
        <v>9091</v>
      </c>
      <c r="U446" s="40">
        <v>29800</v>
      </c>
      <c r="V446" s="40">
        <v>15000</v>
      </c>
      <c r="W446" s="41">
        <v>45463</v>
      </c>
      <c r="X446" s="34" t="s">
        <v>722</v>
      </c>
      <c r="Y446" s="34" t="s">
        <v>2685</v>
      </c>
      <c r="Z446" s="34" t="s">
        <v>817</v>
      </c>
      <c r="AA446" s="40">
        <v>1</v>
      </c>
      <c r="AB446" s="13" t="s">
        <v>57</v>
      </c>
      <c r="AC446" s="13"/>
      <c r="AD446" s="13"/>
      <c r="AE446" s="13"/>
      <c r="AF446" s="13"/>
      <c r="AG446" s="13"/>
      <c r="AH446" s="13"/>
      <c r="AI446" s="38">
        <v>30000</v>
      </c>
      <c r="AJ446" s="42">
        <f>AI446-T446</f>
        <v>20909</v>
      </c>
      <c r="AK446" s="13"/>
      <c r="AL446" s="43">
        <v>18000</v>
      </c>
      <c r="AM446" s="42">
        <f>IF(AL446="","",AL446-T446)</f>
        <v>8909</v>
      </c>
      <c r="AN446" s="45" t="b">
        <v>0</v>
      </c>
      <c r="AO446" s="13"/>
      <c r="AP446" s="13"/>
      <c r="AQ446" s="13"/>
      <c r="AR446" s="13"/>
      <c r="AS446" s="13"/>
      <c r="AT446" s="13"/>
      <c r="AU446" s="13"/>
      <c r="AV446" s="13"/>
    </row>
    <row r="447" spans="1:48" ht="12.75" hidden="1">
      <c r="A447" s="38">
        <v>405</v>
      </c>
      <c r="B447" s="38">
        <v>5</v>
      </c>
      <c r="C447" s="13" t="s">
        <v>783</v>
      </c>
      <c r="D447" s="13" t="s">
        <v>106</v>
      </c>
      <c r="E447" s="13" t="s">
        <v>783</v>
      </c>
      <c r="F447" s="38">
        <v>2342330025291</v>
      </c>
      <c r="G447" s="13"/>
      <c r="H447" s="13" t="s">
        <v>2686</v>
      </c>
      <c r="I447" s="13" t="s">
        <v>2687</v>
      </c>
      <c r="J447" s="13" t="s">
        <v>2684</v>
      </c>
      <c r="K447" s="13" t="s">
        <v>177</v>
      </c>
      <c r="L447" s="13" t="s">
        <v>178</v>
      </c>
      <c r="M447" s="13" t="s">
        <v>56</v>
      </c>
      <c r="N447" s="13" t="s">
        <v>63</v>
      </c>
      <c r="O447" s="13" t="s">
        <v>792</v>
      </c>
      <c r="P447" s="75">
        <v>45458</v>
      </c>
      <c r="Q447" s="13" t="s">
        <v>783</v>
      </c>
      <c r="R447" s="38">
        <v>77</v>
      </c>
      <c r="S447" s="13" t="s">
        <v>146</v>
      </c>
      <c r="T447" s="38">
        <v>9091</v>
      </c>
      <c r="U447" s="40">
        <v>34800</v>
      </c>
      <c r="V447" s="40">
        <v>15000</v>
      </c>
      <c r="W447" s="41">
        <v>45463</v>
      </c>
      <c r="X447" s="34" t="s">
        <v>722</v>
      </c>
      <c r="Y447" s="13" t="s">
        <v>2685</v>
      </c>
      <c r="Z447" s="13" t="s">
        <v>817</v>
      </c>
      <c r="AA447" s="38">
        <v>1</v>
      </c>
      <c r="AB447" s="13" t="s">
        <v>57</v>
      </c>
      <c r="AC447" s="13"/>
      <c r="AD447" s="13"/>
      <c r="AE447" s="13"/>
      <c r="AF447" s="13"/>
      <c r="AG447" s="13"/>
      <c r="AH447" s="13"/>
      <c r="AI447" s="38">
        <v>30000</v>
      </c>
      <c r="AJ447" s="42">
        <f>AI447-T447</f>
        <v>20909</v>
      </c>
      <c r="AK447" s="13"/>
      <c r="AL447" s="43">
        <v>21000</v>
      </c>
      <c r="AM447" s="42">
        <f>IF(AL447="","",AL447-T447)</f>
        <v>11909</v>
      </c>
      <c r="AN447" s="45" t="b">
        <v>0</v>
      </c>
      <c r="AO447" s="13"/>
      <c r="AP447" s="13"/>
      <c r="AQ447" s="13"/>
      <c r="AR447" s="13"/>
      <c r="AS447" s="13"/>
      <c r="AT447" s="13"/>
      <c r="AU447" s="13"/>
      <c r="AV447" s="13"/>
    </row>
    <row r="448" spans="1:48" ht="12.75" hidden="1">
      <c r="A448" s="38">
        <v>405</v>
      </c>
      <c r="B448" s="38">
        <v>6</v>
      </c>
      <c r="C448" s="13" t="s">
        <v>783</v>
      </c>
      <c r="D448" s="13" t="s">
        <v>106</v>
      </c>
      <c r="E448" s="13" t="s">
        <v>783</v>
      </c>
      <c r="F448" s="38">
        <v>2342330026069</v>
      </c>
      <c r="G448" s="13"/>
      <c r="H448" s="13" t="s">
        <v>2688</v>
      </c>
      <c r="I448" s="13" t="s">
        <v>2689</v>
      </c>
      <c r="J448" s="13" t="s">
        <v>2690</v>
      </c>
      <c r="K448" s="13" t="s">
        <v>177</v>
      </c>
      <c r="L448" s="13" t="s">
        <v>2691</v>
      </c>
      <c r="M448" s="13" t="s">
        <v>51</v>
      </c>
      <c r="N448" s="13" t="s">
        <v>63</v>
      </c>
      <c r="O448" s="13" t="s">
        <v>808</v>
      </c>
      <c r="P448" s="75">
        <v>45488</v>
      </c>
      <c r="Q448" s="13" t="s">
        <v>783</v>
      </c>
      <c r="R448" s="38">
        <v>47</v>
      </c>
      <c r="S448" s="13" t="s">
        <v>146</v>
      </c>
      <c r="T448" s="40">
        <v>16364</v>
      </c>
      <c r="U448" s="40">
        <v>20000</v>
      </c>
      <c r="V448" s="40">
        <v>20000</v>
      </c>
      <c r="W448" s="47"/>
      <c r="X448" s="34"/>
      <c r="Y448" s="13" t="s">
        <v>2692</v>
      </c>
      <c r="Z448" s="13" t="s">
        <v>817</v>
      </c>
      <c r="AA448" s="38">
        <v>1</v>
      </c>
      <c r="AB448" s="13" t="s">
        <v>485</v>
      </c>
      <c r="AC448" s="13"/>
      <c r="AD448" s="13"/>
      <c r="AE448" s="13"/>
      <c r="AF448" s="13"/>
      <c r="AG448" s="13"/>
      <c r="AH448" s="13"/>
      <c r="AI448" s="38">
        <v>30000</v>
      </c>
      <c r="AJ448" s="42">
        <f>AI448-T448</f>
        <v>13636</v>
      </c>
      <c r="AK448" s="13"/>
      <c r="AL448" s="43">
        <v>22000</v>
      </c>
      <c r="AM448" s="42">
        <f>IF(AL448="","",AL448-T448)</f>
        <v>5636</v>
      </c>
      <c r="AN448" s="45" t="b">
        <v>0</v>
      </c>
      <c r="AO448" s="13"/>
      <c r="AP448" s="13"/>
      <c r="AQ448" s="13"/>
      <c r="AR448" s="13"/>
      <c r="AS448" s="13"/>
      <c r="AT448" s="13"/>
      <c r="AU448" s="13"/>
      <c r="AV448" s="13"/>
    </row>
    <row r="449" spans="1:48" ht="12.75" hidden="1">
      <c r="A449" s="38">
        <v>405</v>
      </c>
      <c r="B449" s="38">
        <v>7</v>
      </c>
      <c r="C449" s="13" t="s">
        <v>783</v>
      </c>
      <c r="D449" s="13" t="s">
        <v>78</v>
      </c>
      <c r="E449" s="13" t="s">
        <v>79</v>
      </c>
      <c r="F449" s="38">
        <v>2342690017226</v>
      </c>
      <c r="G449" s="13"/>
      <c r="H449" s="13" t="s">
        <v>2693</v>
      </c>
      <c r="I449" s="13" t="s">
        <v>2694</v>
      </c>
      <c r="J449" s="13" t="s">
        <v>2695</v>
      </c>
      <c r="K449" s="13" t="s">
        <v>177</v>
      </c>
      <c r="L449" s="13" t="s">
        <v>1427</v>
      </c>
      <c r="M449" s="13" t="s">
        <v>56</v>
      </c>
      <c r="N449" s="13" t="s">
        <v>63</v>
      </c>
      <c r="O449" s="13" t="s">
        <v>1012</v>
      </c>
      <c r="P449" s="75">
        <v>45341</v>
      </c>
      <c r="Q449" s="13" t="s">
        <v>79</v>
      </c>
      <c r="R449" s="38">
        <v>194</v>
      </c>
      <c r="S449" s="13" t="s">
        <v>146</v>
      </c>
      <c r="T449" s="40">
        <v>9091</v>
      </c>
      <c r="U449" s="40">
        <v>17800</v>
      </c>
      <c r="V449" s="40">
        <v>12000</v>
      </c>
      <c r="W449" s="41">
        <v>45534</v>
      </c>
      <c r="X449" s="34" t="s">
        <v>808</v>
      </c>
      <c r="Y449" s="13" t="s">
        <v>2696</v>
      </c>
      <c r="Z449" s="13" t="s">
        <v>800</v>
      </c>
      <c r="AA449" s="38">
        <v>1</v>
      </c>
      <c r="AB449" s="13" t="s">
        <v>57</v>
      </c>
      <c r="AC449" s="13"/>
      <c r="AD449" s="13"/>
      <c r="AE449" s="13"/>
      <c r="AF449" s="13"/>
      <c r="AG449" s="13"/>
      <c r="AH449" s="13"/>
      <c r="AI449" s="38">
        <v>30000</v>
      </c>
      <c r="AJ449" s="42">
        <f>AI449-T449</f>
        <v>20909</v>
      </c>
      <c r="AK449" s="13"/>
      <c r="AL449" s="43">
        <v>19000</v>
      </c>
      <c r="AM449" s="42">
        <f>IF(AL449="","",AL449-T449)</f>
        <v>9909</v>
      </c>
      <c r="AN449" s="45" t="b">
        <v>0</v>
      </c>
      <c r="AO449" s="13"/>
      <c r="AP449" s="13"/>
      <c r="AQ449" s="13"/>
      <c r="AR449" s="13"/>
      <c r="AS449" s="13"/>
      <c r="AT449" s="13"/>
      <c r="AU449" s="13"/>
      <c r="AV449" s="13"/>
    </row>
    <row r="450" spans="1:48" ht="12.75" hidden="1">
      <c r="A450" s="38">
        <v>405</v>
      </c>
      <c r="B450" s="38">
        <v>8</v>
      </c>
      <c r="C450" s="13" t="s">
        <v>783</v>
      </c>
      <c r="D450" s="13" t="s">
        <v>106</v>
      </c>
      <c r="E450" s="13" t="s">
        <v>783</v>
      </c>
      <c r="F450" s="38">
        <v>2342330023860</v>
      </c>
      <c r="G450" s="13"/>
      <c r="H450" s="13" t="s">
        <v>2519</v>
      </c>
      <c r="I450" s="13" t="s">
        <v>2697</v>
      </c>
      <c r="J450" s="13" t="s">
        <v>2698</v>
      </c>
      <c r="K450" s="13" t="s">
        <v>520</v>
      </c>
      <c r="L450" s="13" t="s">
        <v>2699</v>
      </c>
      <c r="M450" s="13" t="s">
        <v>56</v>
      </c>
      <c r="N450" s="13" t="s">
        <v>82</v>
      </c>
      <c r="O450" s="13" t="s">
        <v>808</v>
      </c>
      <c r="P450" s="75">
        <v>45425</v>
      </c>
      <c r="Q450" s="13" t="s">
        <v>783</v>
      </c>
      <c r="R450" s="38">
        <v>110</v>
      </c>
      <c r="S450" s="13" t="s">
        <v>146</v>
      </c>
      <c r="T450" s="40">
        <v>10909</v>
      </c>
      <c r="U450" s="40">
        <v>38000</v>
      </c>
      <c r="V450" s="40">
        <v>20000</v>
      </c>
      <c r="W450" s="41">
        <v>45436</v>
      </c>
      <c r="X450" s="34" t="s">
        <v>2639</v>
      </c>
      <c r="Y450" s="13" t="s">
        <v>2501</v>
      </c>
      <c r="Z450" s="13" t="s">
        <v>817</v>
      </c>
      <c r="AA450" s="38">
        <v>1</v>
      </c>
      <c r="AB450" s="13" t="s">
        <v>1827</v>
      </c>
      <c r="AC450" s="13"/>
      <c r="AD450" s="13"/>
      <c r="AE450" s="13"/>
      <c r="AF450" s="13"/>
      <c r="AG450" s="13"/>
      <c r="AH450" s="13"/>
      <c r="AI450" s="38">
        <v>30000</v>
      </c>
      <c r="AJ450" s="42">
        <f>AI450-T450</f>
        <v>19091</v>
      </c>
      <c r="AK450" s="13"/>
      <c r="AL450" s="43">
        <v>15000</v>
      </c>
      <c r="AM450" s="42">
        <f>IF(AL450="","",AL450-T450)</f>
        <v>4091</v>
      </c>
      <c r="AN450" s="45" t="b">
        <v>0</v>
      </c>
      <c r="AO450" s="13"/>
      <c r="AP450" s="13"/>
      <c r="AQ450" s="13"/>
      <c r="AR450" s="13"/>
      <c r="AS450" s="13"/>
      <c r="AT450" s="13"/>
      <c r="AU450" s="13"/>
      <c r="AV450" s="13"/>
    </row>
    <row r="451" spans="1:48" ht="12.75" hidden="1">
      <c r="A451" s="38">
        <v>405</v>
      </c>
      <c r="B451" s="38">
        <v>9</v>
      </c>
      <c r="C451" s="13" t="s">
        <v>783</v>
      </c>
      <c r="D451" s="13" t="s">
        <v>106</v>
      </c>
      <c r="E451" s="13" t="s">
        <v>783</v>
      </c>
      <c r="F451" s="38">
        <v>2342330026137</v>
      </c>
      <c r="G451" s="13"/>
      <c r="H451" s="13" t="s">
        <v>2700</v>
      </c>
      <c r="I451" s="13" t="s">
        <v>2701</v>
      </c>
      <c r="J451" s="13" t="s">
        <v>2702</v>
      </c>
      <c r="K451" s="13" t="s">
        <v>156</v>
      </c>
      <c r="L451" s="13" t="s">
        <v>157</v>
      </c>
      <c r="M451" s="13" t="s">
        <v>51</v>
      </c>
      <c r="N451" s="13" t="s">
        <v>63</v>
      </c>
      <c r="O451" s="13" t="s">
        <v>815</v>
      </c>
      <c r="P451" s="52">
        <v>45494</v>
      </c>
      <c r="Q451" s="13" t="s">
        <v>783</v>
      </c>
      <c r="R451" s="38">
        <v>57</v>
      </c>
      <c r="S451" s="13" t="s">
        <v>146</v>
      </c>
      <c r="T451" s="40">
        <v>70000</v>
      </c>
      <c r="U451" s="40">
        <v>118000</v>
      </c>
      <c r="V451" s="40">
        <v>110000</v>
      </c>
      <c r="W451" s="41">
        <v>45509</v>
      </c>
      <c r="X451" s="34" t="s">
        <v>147</v>
      </c>
      <c r="Y451" s="13" t="s">
        <v>2510</v>
      </c>
      <c r="Z451" s="13" t="s">
        <v>817</v>
      </c>
      <c r="AA451" s="38">
        <v>1</v>
      </c>
      <c r="AB451" s="13"/>
      <c r="AC451" s="13"/>
      <c r="AD451" s="13"/>
      <c r="AE451" s="13"/>
      <c r="AF451" s="13"/>
      <c r="AG451" s="13"/>
      <c r="AH451" s="13"/>
      <c r="AI451" s="38">
        <v>90000</v>
      </c>
      <c r="AJ451" s="42">
        <f>AI451-T451</f>
        <v>20000</v>
      </c>
      <c r="AK451" s="13"/>
      <c r="AL451" s="43">
        <v>62000</v>
      </c>
      <c r="AM451" s="44">
        <f>IF(AL451="","",AL451-T451)</f>
        <v>-8000</v>
      </c>
      <c r="AN451" s="45" t="b">
        <v>0</v>
      </c>
      <c r="AO451" s="13"/>
      <c r="AP451" s="13"/>
      <c r="AQ451" s="13"/>
      <c r="AR451" s="13"/>
      <c r="AS451" s="13"/>
      <c r="AT451" s="13"/>
      <c r="AU451" s="13"/>
      <c r="AV451" s="13"/>
    </row>
    <row r="452" spans="1:48" ht="12.75" hidden="1">
      <c r="A452" s="38">
        <v>405</v>
      </c>
      <c r="B452" s="38">
        <v>10</v>
      </c>
      <c r="C452" s="13" t="s">
        <v>783</v>
      </c>
      <c r="D452" s="13" t="s">
        <v>106</v>
      </c>
      <c r="E452" s="13" t="s">
        <v>783</v>
      </c>
      <c r="F452" s="38">
        <v>2342330025338</v>
      </c>
      <c r="G452" s="13"/>
      <c r="H452" s="13" t="s">
        <v>2556</v>
      </c>
      <c r="I452" s="13" t="s">
        <v>2703</v>
      </c>
      <c r="J452" s="13" t="s">
        <v>416</v>
      </c>
      <c r="K452" s="13" t="s">
        <v>177</v>
      </c>
      <c r="L452" s="13" t="s">
        <v>145</v>
      </c>
      <c r="M452" s="13" t="s">
        <v>56</v>
      </c>
      <c r="N452" s="13" t="s">
        <v>63</v>
      </c>
      <c r="O452" s="13" t="s">
        <v>815</v>
      </c>
      <c r="P452" s="52">
        <v>45459</v>
      </c>
      <c r="Q452" s="13" t="s">
        <v>783</v>
      </c>
      <c r="R452" s="38">
        <v>92</v>
      </c>
      <c r="S452" s="13" t="s">
        <v>146</v>
      </c>
      <c r="T452" s="40">
        <v>32728</v>
      </c>
      <c r="U452" s="40">
        <v>54800</v>
      </c>
      <c r="V452" s="40">
        <v>45000</v>
      </c>
      <c r="W452" s="41">
        <v>45463</v>
      </c>
      <c r="X452" s="34" t="s">
        <v>722</v>
      </c>
      <c r="Y452" s="13" t="s">
        <v>2685</v>
      </c>
      <c r="Z452" s="13" t="s">
        <v>817</v>
      </c>
      <c r="AA452" s="38">
        <v>1</v>
      </c>
      <c r="AB452" s="13" t="s">
        <v>57</v>
      </c>
      <c r="AC452" s="13"/>
      <c r="AD452" s="13"/>
      <c r="AE452" s="13"/>
      <c r="AF452" s="13"/>
      <c r="AG452" s="13"/>
      <c r="AH452" s="13"/>
      <c r="AI452" s="38">
        <v>45000</v>
      </c>
      <c r="AJ452" s="42">
        <f>AI452-T452</f>
        <v>12272</v>
      </c>
      <c r="AK452" s="13"/>
      <c r="AL452" s="43">
        <v>36000</v>
      </c>
      <c r="AM452" s="42">
        <f>IF(AL452="","",AL452-T452)</f>
        <v>3272</v>
      </c>
      <c r="AN452" s="45" t="b">
        <v>0</v>
      </c>
      <c r="AO452" s="13"/>
      <c r="AP452" s="13"/>
      <c r="AQ452" s="13"/>
      <c r="AR452" s="13"/>
      <c r="AS452" s="13"/>
      <c r="AT452" s="13"/>
      <c r="AU452" s="13"/>
      <c r="AV452" s="13"/>
    </row>
    <row r="453" spans="1:48" ht="12.75" hidden="1">
      <c r="A453" s="38">
        <v>410</v>
      </c>
      <c r="B453" s="38">
        <v>1</v>
      </c>
      <c r="C453" s="13" t="s">
        <v>783</v>
      </c>
      <c r="D453" s="13" t="s">
        <v>106</v>
      </c>
      <c r="E453" s="13" t="s">
        <v>783</v>
      </c>
      <c r="F453" s="38">
        <v>2342330024751</v>
      </c>
      <c r="G453" s="13"/>
      <c r="H453" s="13" t="s">
        <v>2623</v>
      </c>
      <c r="I453" s="13" t="s">
        <v>1029</v>
      </c>
      <c r="J453" s="13" t="s">
        <v>2704</v>
      </c>
      <c r="K453" s="13" t="s">
        <v>156</v>
      </c>
      <c r="L453" s="13" t="s">
        <v>2488</v>
      </c>
      <c r="M453" s="13" t="s">
        <v>51</v>
      </c>
      <c r="N453" s="13" t="s">
        <v>63</v>
      </c>
      <c r="O453" s="13" t="s">
        <v>815</v>
      </c>
      <c r="P453" s="52">
        <v>45445</v>
      </c>
      <c r="Q453" s="34" t="s">
        <v>783</v>
      </c>
      <c r="R453" s="38">
        <v>106</v>
      </c>
      <c r="S453" s="34" t="s">
        <v>146</v>
      </c>
      <c r="T453" s="40">
        <v>27273</v>
      </c>
      <c r="U453" s="40">
        <v>58000</v>
      </c>
      <c r="V453" s="40">
        <v>32000</v>
      </c>
      <c r="W453" s="41">
        <v>45458</v>
      </c>
      <c r="X453" s="34" t="s">
        <v>722</v>
      </c>
      <c r="Y453" s="34" t="s">
        <v>816</v>
      </c>
      <c r="Z453" s="34" t="s">
        <v>817</v>
      </c>
      <c r="AA453" s="38">
        <v>1</v>
      </c>
      <c r="AB453" s="13" t="s">
        <v>2705</v>
      </c>
      <c r="AC453" s="13"/>
      <c r="AD453" s="13"/>
      <c r="AE453" s="13"/>
      <c r="AF453" s="13"/>
      <c r="AG453" s="13"/>
      <c r="AH453" s="13"/>
      <c r="AI453" s="38">
        <v>60000</v>
      </c>
      <c r="AJ453" s="42">
        <f>AI453-T453</f>
        <v>32727</v>
      </c>
      <c r="AK453" s="13"/>
      <c r="AL453" s="43">
        <v>58000</v>
      </c>
      <c r="AM453" s="42">
        <f>IF(AL453="","",AL453-T453)</f>
        <v>30727</v>
      </c>
      <c r="AN453" s="45" t="b">
        <v>0</v>
      </c>
      <c r="AO453" s="13"/>
      <c r="AP453" s="13"/>
      <c r="AQ453" s="13"/>
      <c r="AR453" s="13"/>
      <c r="AS453" s="13"/>
      <c r="AT453" s="13"/>
      <c r="AU453" s="13"/>
      <c r="AV453" s="13"/>
    </row>
    <row r="454" spans="1:48" ht="12.75" hidden="1">
      <c r="A454" s="38">
        <v>410</v>
      </c>
      <c r="B454" s="38">
        <v>2</v>
      </c>
      <c r="C454" s="13" t="s">
        <v>783</v>
      </c>
      <c r="D454" s="13" t="s">
        <v>106</v>
      </c>
      <c r="E454" s="13" t="s">
        <v>783</v>
      </c>
      <c r="F454" s="38">
        <v>2342330026489</v>
      </c>
      <c r="G454" s="13"/>
      <c r="H454" s="13" t="s">
        <v>2706</v>
      </c>
      <c r="I454" s="13" t="s">
        <v>2707</v>
      </c>
      <c r="J454" s="13" t="s">
        <v>2708</v>
      </c>
      <c r="K454" s="13" t="s">
        <v>156</v>
      </c>
      <c r="L454" s="13" t="s">
        <v>157</v>
      </c>
      <c r="M454" s="13" t="s">
        <v>56</v>
      </c>
      <c r="N454" s="13" t="s">
        <v>823</v>
      </c>
      <c r="O454" s="13" t="s">
        <v>792</v>
      </c>
      <c r="P454" s="52">
        <v>45517</v>
      </c>
      <c r="Q454" s="13" t="s">
        <v>783</v>
      </c>
      <c r="R454" s="38">
        <v>34</v>
      </c>
      <c r="S454" s="13" t="s">
        <v>146</v>
      </c>
      <c r="T454" s="40">
        <v>1818</v>
      </c>
      <c r="U454" s="40">
        <v>9800</v>
      </c>
      <c r="V454" s="40">
        <v>3000</v>
      </c>
      <c r="W454" s="41">
        <v>45521</v>
      </c>
      <c r="X454" s="34" t="s">
        <v>722</v>
      </c>
      <c r="Y454" s="13" t="s">
        <v>2709</v>
      </c>
      <c r="Z454" s="13" t="s">
        <v>817</v>
      </c>
      <c r="AA454" s="38">
        <v>1</v>
      </c>
      <c r="AB454" s="13" t="s">
        <v>1141</v>
      </c>
      <c r="AC454" s="13"/>
      <c r="AD454" s="13"/>
      <c r="AE454" s="13"/>
      <c r="AF454" s="13"/>
      <c r="AG454" s="13"/>
      <c r="AH454" s="13"/>
      <c r="AI454" s="38">
        <v>30000</v>
      </c>
      <c r="AJ454" s="42">
        <f>AI454-T454</f>
        <v>28182</v>
      </c>
      <c r="AK454" s="13"/>
      <c r="AL454" s="43">
        <v>4500</v>
      </c>
      <c r="AM454" s="42">
        <f>IF(AL454="","",AL454-T454)</f>
        <v>2682</v>
      </c>
      <c r="AN454" s="45" t="b">
        <v>0</v>
      </c>
      <c r="AO454" s="13"/>
      <c r="AP454" s="13"/>
      <c r="AQ454" s="13"/>
      <c r="AR454" s="13"/>
      <c r="AS454" s="13"/>
      <c r="AT454" s="13"/>
      <c r="AU454" s="13"/>
      <c r="AV454" s="13"/>
    </row>
    <row r="455" spans="1:48" ht="12.75" hidden="1">
      <c r="A455" s="38">
        <v>410</v>
      </c>
      <c r="B455" s="38">
        <v>3</v>
      </c>
      <c r="C455" s="13" t="s">
        <v>783</v>
      </c>
      <c r="D455" s="13" t="s">
        <v>106</v>
      </c>
      <c r="E455" s="13" t="s">
        <v>783</v>
      </c>
      <c r="F455" s="38">
        <v>2342330026496</v>
      </c>
      <c r="G455" s="13"/>
      <c r="H455" s="13" t="s">
        <v>2710</v>
      </c>
      <c r="I455" s="13" t="s">
        <v>2711</v>
      </c>
      <c r="J455" s="13" t="s">
        <v>2712</v>
      </c>
      <c r="K455" s="13" t="s">
        <v>156</v>
      </c>
      <c r="L455" s="13" t="s">
        <v>157</v>
      </c>
      <c r="M455" s="13" t="s">
        <v>56</v>
      </c>
      <c r="N455" s="13" t="s">
        <v>823</v>
      </c>
      <c r="O455" s="13" t="s">
        <v>792</v>
      </c>
      <c r="P455" s="52">
        <v>45517</v>
      </c>
      <c r="Q455" s="13" t="s">
        <v>783</v>
      </c>
      <c r="R455" s="38">
        <v>34</v>
      </c>
      <c r="S455" s="13" t="s">
        <v>146</v>
      </c>
      <c r="T455" s="40">
        <v>3637</v>
      </c>
      <c r="U455" s="40">
        <v>13800</v>
      </c>
      <c r="V455" s="40">
        <v>5000</v>
      </c>
      <c r="W455" s="41">
        <v>45521</v>
      </c>
      <c r="X455" s="34" t="s">
        <v>722</v>
      </c>
      <c r="Y455" s="13" t="s">
        <v>2709</v>
      </c>
      <c r="Z455" s="13" t="s">
        <v>817</v>
      </c>
      <c r="AA455" s="38">
        <v>1</v>
      </c>
      <c r="AB455" s="13" t="s">
        <v>2511</v>
      </c>
      <c r="AC455" s="13"/>
      <c r="AD455" s="13"/>
      <c r="AE455" s="13"/>
      <c r="AF455" s="13"/>
      <c r="AG455" s="13"/>
      <c r="AH455" s="13"/>
      <c r="AI455" s="38">
        <v>30000</v>
      </c>
      <c r="AJ455" s="42">
        <f>AI455-T455</f>
        <v>26363</v>
      </c>
      <c r="AK455" s="13"/>
      <c r="AL455" s="43">
        <v>11000</v>
      </c>
      <c r="AM455" s="42">
        <f>IF(AL455="","",AL455-T455)</f>
        <v>7363</v>
      </c>
      <c r="AN455" s="45" t="b">
        <v>0</v>
      </c>
      <c r="AO455" s="13"/>
      <c r="AP455" s="13"/>
      <c r="AQ455" s="13"/>
      <c r="AR455" s="13"/>
      <c r="AS455" s="13"/>
      <c r="AT455" s="13"/>
      <c r="AU455" s="13"/>
      <c r="AV455" s="13"/>
    </row>
    <row r="456" spans="1:48" ht="12.75" hidden="1">
      <c r="A456" s="38">
        <v>410</v>
      </c>
      <c r="B456" s="38">
        <v>4</v>
      </c>
      <c r="C456" s="13" t="s">
        <v>783</v>
      </c>
      <c r="D456" s="13" t="s">
        <v>106</v>
      </c>
      <c r="E456" s="13" t="s">
        <v>783</v>
      </c>
      <c r="F456" s="38">
        <v>2342330025222</v>
      </c>
      <c r="G456" s="13"/>
      <c r="H456" s="13" t="s">
        <v>2713</v>
      </c>
      <c r="I456" s="13" t="s">
        <v>2714</v>
      </c>
      <c r="J456" s="13" t="s">
        <v>2715</v>
      </c>
      <c r="K456" s="13" t="s">
        <v>156</v>
      </c>
      <c r="L456" s="13" t="s">
        <v>2488</v>
      </c>
      <c r="M456" s="13" t="s">
        <v>51</v>
      </c>
      <c r="N456" s="13" t="s">
        <v>63</v>
      </c>
      <c r="O456" s="13" t="s">
        <v>787</v>
      </c>
      <c r="P456" s="52">
        <v>45456</v>
      </c>
      <c r="Q456" s="13" t="s">
        <v>783</v>
      </c>
      <c r="R456" s="38">
        <v>95</v>
      </c>
      <c r="S456" s="13" t="s">
        <v>146</v>
      </c>
      <c r="T456" s="40">
        <v>63637</v>
      </c>
      <c r="U456" s="40">
        <v>118000</v>
      </c>
      <c r="V456" s="40">
        <v>100000</v>
      </c>
      <c r="W456" s="41">
        <v>45463</v>
      </c>
      <c r="X456" s="34" t="s">
        <v>722</v>
      </c>
      <c r="Y456" s="13" t="s">
        <v>2685</v>
      </c>
      <c r="Z456" s="13" t="s">
        <v>817</v>
      </c>
      <c r="AA456" s="38">
        <v>1</v>
      </c>
      <c r="AB456" s="13" t="s">
        <v>2716</v>
      </c>
      <c r="AC456" s="13"/>
      <c r="AD456" s="13"/>
      <c r="AE456" s="13"/>
      <c r="AF456" s="13"/>
      <c r="AG456" s="13"/>
      <c r="AH456" s="13"/>
      <c r="AI456" s="38">
        <v>90000</v>
      </c>
      <c r="AJ456" s="42">
        <f>AI456-T456</f>
        <v>26363</v>
      </c>
      <c r="AK456" s="13"/>
      <c r="AL456" s="43">
        <v>86000</v>
      </c>
      <c r="AM456" s="42">
        <f>IF(AL456="","",AL456-T456)</f>
        <v>22363</v>
      </c>
      <c r="AN456" s="45" t="b">
        <v>0</v>
      </c>
      <c r="AO456" s="13"/>
      <c r="AP456" s="13"/>
      <c r="AQ456" s="13"/>
      <c r="AR456" s="13"/>
      <c r="AS456" s="13"/>
      <c r="AT456" s="13"/>
      <c r="AU456" s="13"/>
      <c r="AV456" s="13"/>
    </row>
    <row r="457" spans="1:48" ht="12.75" hidden="1">
      <c r="A457" s="38">
        <v>410</v>
      </c>
      <c r="B457" s="38">
        <v>5</v>
      </c>
      <c r="C457" s="13" t="s">
        <v>783</v>
      </c>
      <c r="D457" s="13" t="s">
        <v>106</v>
      </c>
      <c r="E457" s="13" t="s">
        <v>783</v>
      </c>
      <c r="F457" s="38">
        <v>2342330026120</v>
      </c>
      <c r="G457" s="13"/>
      <c r="H457" s="13" t="s">
        <v>2717</v>
      </c>
      <c r="I457" s="13" t="s">
        <v>2718</v>
      </c>
      <c r="J457" s="13" t="s">
        <v>2719</v>
      </c>
      <c r="K457" s="13" t="s">
        <v>156</v>
      </c>
      <c r="L457" s="13" t="s">
        <v>157</v>
      </c>
      <c r="M457" s="13" t="s">
        <v>51</v>
      </c>
      <c r="N457" s="13" t="s">
        <v>63</v>
      </c>
      <c r="O457" s="13" t="s">
        <v>787</v>
      </c>
      <c r="P457" s="52">
        <v>45494</v>
      </c>
      <c r="Q457" s="13" t="s">
        <v>783</v>
      </c>
      <c r="R457" s="40">
        <v>57</v>
      </c>
      <c r="S457" s="34" t="s">
        <v>146</v>
      </c>
      <c r="T457" s="40">
        <v>45455</v>
      </c>
      <c r="U457" s="40">
        <v>88000</v>
      </c>
      <c r="V457" s="40">
        <v>80000</v>
      </c>
      <c r="W457" s="41">
        <v>45509</v>
      </c>
      <c r="X457" s="34" t="s">
        <v>147</v>
      </c>
      <c r="Y457" s="13" t="s">
        <v>2510</v>
      </c>
      <c r="Z457" s="13" t="s">
        <v>817</v>
      </c>
      <c r="AA457" s="40">
        <v>1</v>
      </c>
      <c r="AB457" s="13" t="s">
        <v>262</v>
      </c>
      <c r="AC457" s="13"/>
      <c r="AD457" s="13"/>
      <c r="AE457" s="13"/>
      <c r="AF457" s="13"/>
      <c r="AG457" s="13"/>
      <c r="AH457" s="13"/>
      <c r="AI457" s="38">
        <v>70000</v>
      </c>
      <c r="AJ457" s="42">
        <f>AI457-T457</f>
        <v>24545</v>
      </c>
      <c r="AK457" s="13"/>
      <c r="AL457" s="43">
        <v>67000</v>
      </c>
      <c r="AM457" s="42">
        <f>IF(AL457="","",AL457-T457)</f>
        <v>21545</v>
      </c>
      <c r="AN457" s="45" t="b">
        <v>0</v>
      </c>
      <c r="AO457" s="13"/>
      <c r="AP457" s="13"/>
      <c r="AQ457" s="13"/>
      <c r="AR457" s="13"/>
      <c r="AS457" s="13"/>
      <c r="AT457" s="13"/>
      <c r="AU457" s="13"/>
      <c r="AV457" s="13"/>
    </row>
    <row r="458" spans="1:48" ht="12.75" hidden="1">
      <c r="A458" s="38">
        <v>410</v>
      </c>
      <c r="B458" s="38">
        <v>6</v>
      </c>
      <c r="C458" s="13" t="s">
        <v>783</v>
      </c>
      <c r="D458" s="13" t="s">
        <v>106</v>
      </c>
      <c r="E458" s="13" t="s">
        <v>783</v>
      </c>
      <c r="F458" s="38">
        <v>2342330026472</v>
      </c>
      <c r="G458" s="13"/>
      <c r="H458" s="13" t="s">
        <v>2720</v>
      </c>
      <c r="I458" s="13" t="s">
        <v>2721</v>
      </c>
      <c r="J458" s="13" t="s">
        <v>2722</v>
      </c>
      <c r="K458" s="13" t="s">
        <v>177</v>
      </c>
      <c r="L458" s="13" t="s">
        <v>2723</v>
      </c>
      <c r="M458" s="13" t="s">
        <v>51</v>
      </c>
      <c r="N458" s="13" t="s">
        <v>63</v>
      </c>
      <c r="O458" s="13" t="s">
        <v>787</v>
      </c>
      <c r="P458" s="52">
        <v>45513</v>
      </c>
      <c r="Q458" s="13" t="s">
        <v>783</v>
      </c>
      <c r="R458" s="38">
        <v>38</v>
      </c>
      <c r="S458" s="13" t="s">
        <v>146</v>
      </c>
      <c r="T458" s="40">
        <v>11819</v>
      </c>
      <c r="U458" s="40">
        <v>32800</v>
      </c>
      <c r="V458" s="40">
        <v>18000</v>
      </c>
      <c r="W458" s="41">
        <v>45521</v>
      </c>
      <c r="X458" s="34" t="s">
        <v>722</v>
      </c>
      <c r="Y458" s="13" t="s">
        <v>2709</v>
      </c>
      <c r="Z458" s="13" t="s">
        <v>817</v>
      </c>
      <c r="AA458" s="38">
        <v>1</v>
      </c>
      <c r="AB458" s="13" t="s">
        <v>2724</v>
      </c>
      <c r="AC458" s="13"/>
      <c r="AD458" s="13"/>
      <c r="AE458" s="13"/>
      <c r="AF458" s="13"/>
      <c r="AG458" s="13"/>
      <c r="AH458" s="13"/>
      <c r="AI458" s="38">
        <v>30000</v>
      </c>
      <c r="AJ458" s="42">
        <f>AI458-T458</f>
        <v>18181</v>
      </c>
      <c r="AK458" s="13"/>
      <c r="AL458" s="43">
        <v>23000</v>
      </c>
      <c r="AM458" s="42">
        <f>IF(AL458="","",AL458-T458)</f>
        <v>11181</v>
      </c>
      <c r="AN458" s="45" t="b">
        <v>0</v>
      </c>
      <c r="AO458" s="13"/>
      <c r="AP458" s="13"/>
      <c r="AQ458" s="13"/>
      <c r="AR458" s="13"/>
      <c r="AS458" s="13"/>
      <c r="AT458" s="13"/>
      <c r="AU458" s="13"/>
      <c r="AV458" s="13"/>
    </row>
    <row r="459" spans="1:48" ht="12.75" hidden="1">
      <c r="A459" s="38">
        <v>410</v>
      </c>
      <c r="B459" s="38">
        <v>7</v>
      </c>
      <c r="C459" s="13" t="s">
        <v>783</v>
      </c>
      <c r="D459" s="13" t="s">
        <v>106</v>
      </c>
      <c r="E459" s="13" t="s">
        <v>783</v>
      </c>
      <c r="F459" s="38">
        <v>2342330024140</v>
      </c>
      <c r="G459" s="13"/>
      <c r="H459" s="13" t="s">
        <v>2725</v>
      </c>
      <c r="I459" s="13" t="s">
        <v>2726</v>
      </c>
      <c r="J459" s="13" t="s">
        <v>2727</v>
      </c>
      <c r="K459" s="13" t="s">
        <v>156</v>
      </c>
      <c r="L459" s="13" t="s">
        <v>157</v>
      </c>
      <c r="M459" s="13" t="s">
        <v>56</v>
      </c>
      <c r="N459" s="13" t="s">
        <v>119</v>
      </c>
      <c r="O459" s="13" t="s">
        <v>792</v>
      </c>
      <c r="P459" s="52">
        <v>45437</v>
      </c>
      <c r="Q459" s="13" t="s">
        <v>783</v>
      </c>
      <c r="R459" s="38">
        <v>114</v>
      </c>
      <c r="S459" s="13" t="s">
        <v>146</v>
      </c>
      <c r="T459" s="40">
        <v>90910</v>
      </c>
      <c r="U459" s="40">
        <v>148000</v>
      </c>
      <c r="V459" s="40">
        <v>120000</v>
      </c>
      <c r="W459" s="41">
        <v>45445</v>
      </c>
      <c r="X459" s="34" t="s">
        <v>722</v>
      </c>
      <c r="Y459" s="13" t="s">
        <v>2728</v>
      </c>
      <c r="Z459" s="13" t="s">
        <v>817</v>
      </c>
      <c r="AA459" s="38">
        <v>1</v>
      </c>
      <c r="AB459" s="13" t="s">
        <v>485</v>
      </c>
      <c r="AC459" s="13"/>
      <c r="AD459" s="13"/>
      <c r="AE459" s="13"/>
      <c r="AF459" s="13"/>
      <c r="AG459" s="13"/>
      <c r="AH459" s="13"/>
      <c r="AI459" s="38">
        <v>120000</v>
      </c>
      <c r="AJ459" s="42">
        <f>AI459-T459</f>
        <v>29090</v>
      </c>
      <c r="AK459" s="13"/>
      <c r="AL459" s="43">
        <v>116000</v>
      </c>
      <c r="AM459" s="42">
        <f>IF(AL459="","",AL459-T459)</f>
        <v>25090</v>
      </c>
      <c r="AN459" s="45" t="b">
        <v>0</v>
      </c>
      <c r="AO459" s="13"/>
      <c r="AP459" s="13"/>
      <c r="AQ459" s="13"/>
      <c r="AR459" s="13"/>
      <c r="AS459" s="13"/>
      <c r="AT459" s="13"/>
      <c r="AU459" s="13"/>
      <c r="AV459" s="13"/>
    </row>
    <row r="460" spans="1:48" ht="12.75" hidden="1">
      <c r="A460" s="38">
        <v>410</v>
      </c>
      <c r="B460" s="38">
        <v>8</v>
      </c>
      <c r="C460" s="13" t="s">
        <v>783</v>
      </c>
      <c r="D460" s="13" t="s">
        <v>106</v>
      </c>
      <c r="E460" s="13" t="s">
        <v>783</v>
      </c>
      <c r="F460" s="38">
        <v>2342330026311</v>
      </c>
      <c r="G460" s="13"/>
      <c r="H460" s="13" t="s">
        <v>2729</v>
      </c>
      <c r="I460" s="13" t="s">
        <v>2730</v>
      </c>
      <c r="J460" s="13" t="s">
        <v>2731</v>
      </c>
      <c r="K460" s="13" t="s">
        <v>156</v>
      </c>
      <c r="L460" s="13" t="s">
        <v>157</v>
      </c>
      <c r="M460" s="13" t="s">
        <v>56</v>
      </c>
      <c r="N460" s="13" t="s">
        <v>823</v>
      </c>
      <c r="O460" s="13" t="s">
        <v>792</v>
      </c>
      <c r="P460" s="52">
        <v>45503</v>
      </c>
      <c r="Q460" s="13" t="s">
        <v>783</v>
      </c>
      <c r="R460" s="38">
        <v>48</v>
      </c>
      <c r="S460" s="13" t="s">
        <v>146</v>
      </c>
      <c r="T460" s="40">
        <v>2728</v>
      </c>
      <c r="U460" s="40">
        <v>9800</v>
      </c>
      <c r="V460" s="40">
        <v>5000</v>
      </c>
      <c r="W460" s="41">
        <v>45508</v>
      </c>
      <c r="X460" s="34" t="s">
        <v>722</v>
      </c>
      <c r="Y460" s="13" t="s">
        <v>2510</v>
      </c>
      <c r="Z460" s="13" t="s">
        <v>817</v>
      </c>
      <c r="AA460" s="38">
        <v>1</v>
      </c>
      <c r="AB460" s="13" t="s">
        <v>2511</v>
      </c>
      <c r="AC460" s="13"/>
      <c r="AD460" s="13"/>
      <c r="AE460" s="13"/>
      <c r="AF460" s="13"/>
      <c r="AG460" s="13"/>
      <c r="AH460" s="13"/>
      <c r="AI460" s="38">
        <v>30000</v>
      </c>
      <c r="AJ460" s="42">
        <f>AI460-T460</f>
        <v>27272</v>
      </c>
      <c r="AK460" s="13"/>
      <c r="AL460" s="43">
        <v>6000</v>
      </c>
      <c r="AM460" s="42">
        <f>IF(AL460="","",AL460-T460)</f>
        <v>3272</v>
      </c>
      <c r="AN460" s="45" t="b">
        <v>0</v>
      </c>
      <c r="AO460" s="13"/>
      <c r="AP460" s="13"/>
      <c r="AQ460" s="13"/>
      <c r="AR460" s="13"/>
      <c r="AS460" s="13"/>
      <c r="AT460" s="13"/>
      <c r="AU460" s="13"/>
      <c r="AV460" s="13"/>
    </row>
    <row r="461" spans="1:48" ht="12.75" hidden="1">
      <c r="A461" s="38">
        <v>410</v>
      </c>
      <c r="B461" s="38">
        <v>9</v>
      </c>
      <c r="C461" s="13" t="s">
        <v>783</v>
      </c>
      <c r="D461" s="13" t="s">
        <v>106</v>
      </c>
      <c r="E461" s="13" t="s">
        <v>783</v>
      </c>
      <c r="F461" s="38">
        <v>2342330026502</v>
      </c>
      <c r="G461" s="13"/>
      <c r="H461" s="13" t="s">
        <v>2732</v>
      </c>
      <c r="I461" s="13" t="s">
        <v>2733</v>
      </c>
      <c r="J461" s="13" t="s">
        <v>2734</v>
      </c>
      <c r="K461" s="13" t="s">
        <v>156</v>
      </c>
      <c r="L461" s="13" t="s">
        <v>157</v>
      </c>
      <c r="M461" s="13" t="s">
        <v>56</v>
      </c>
      <c r="N461" s="13" t="s">
        <v>2541</v>
      </c>
      <c r="O461" s="13" t="s">
        <v>792</v>
      </c>
      <c r="P461" s="52">
        <v>45517</v>
      </c>
      <c r="Q461" s="13" t="s">
        <v>783</v>
      </c>
      <c r="R461" s="38">
        <v>34</v>
      </c>
      <c r="S461" s="13" t="s">
        <v>146</v>
      </c>
      <c r="T461" s="40">
        <v>1364</v>
      </c>
      <c r="U461" s="40">
        <v>12800</v>
      </c>
      <c r="V461" s="40">
        <v>3000</v>
      </c>
      <c r="W461" s="41">
        <v>45521</v>
      </c>
      <c r="X461" s="34" t="s">
        <v>722</v>
      </c>
      <c r="Y461" s="13" t="s">
        <v>2709</v>
      </c>
      <c r="Z461" s="13" t="s">
        <v>817</v>
      </c>
      <c r="AA461" s="38">
        <v>1</v>
      </c>
      <c r="AB461" s="13" t="s">
        <v>640</v>
      </c>
      <c r="AC461" s="13"/>
      <c r="AD461" s="13"/>
      <c r="AE461" s="13"/>
      <c r="AF461" s="13"/>
      <c r="AG461" s="13"/>
      <c r="AH461" s="13"/>
      <c r="AI461" s="38">
        <v>30000</v>
      </c>
      <c r="AJ461" s="42">
        <f>AI461-T461</f>
        <v>28636</v>
      </c>
      <c r="AK461" s="13"/>
      <c r="AL461" s="43">
        <v>8000</v>
      </c>
      <c r="AM461" s="42">
        <f>IF(AL461="","",AL461-T461)</f>
        <v>6636</v>
      </c>
      <c r="AN461" s="45" t="b">
        <v>0</v>
      </c>
      <c r="AO461" s="13"/>
      <c r="AP461" s="13"/>
      <c r="AQ461" s="13"/>
      <c r="AR461" s="13"/>
      <c r="AS461" s="13"/>
      <c r="AT461" s="13"/>
      <c r="AU461" s="13"/>
      <c r="AV461" s="13"/>
    </row>
    <row r="462" spans="1:48" ht="12.75">
      <c r="A462" s="38">
        <v>410</v>
      </c>
      <c r="B462" s="38">
        <v>10</v>
      </c>
      <c r="C462" s="13" t="s">
        <v>783</v>
      </c>
      <c r="D462" s="13" t="s">
        <v>106</v>
      </c>
      <c r="E462" s="13" t="s">
        <v>783</v>
      </c>
      <c r="F462" s="38">
        <v>2342330025451</v>
      </c>
      <c r="G462" s="13"/>
      <c r="H462" s="13" t="s">
        <v>2735</v>
      </c>
      <c r="I462" s="13" t="s">
        <v>2736</v>
      </c>
      <c r="J462" s="13" t="s">
        <v>2366</v>
      </c>
      <c r="K462" s="13" t="s">
        <v>156</v>
      </c>
      <c r="L462" s="13" t="s">
        <v>157</v>
      </c>
      <c r="M462" s="13" t="s">
        <v>56</v>
      </c>
      <c r="N462" s="13" t="s">
        <v>235</v>
      </c>
      <c r="O462" s="13" t="s">
        <v>792</v>
      </c>
      <c r="P462" s="52">
        <v>45471</v>
      </c>
      <c r="Q462" s="13" t="s">
        <v>783</v>
      </c>
      <c r="R462" s="38">
        <v>80</v>
      </c>
      <c r="S462" s="13" t="s">
        <v>146</v>
      </c>
      <c r="T462" s="40">
        <v>70000</v>
      </c>
      <c r="U462" s="40">
        <v>120000</v>
      </c>
      <c r="V462" s="40">
        <v>120000</v>
      </c>
      <c r="W462" s="47"/>
      <c r="X462" s="34"/>
      <c r="Y462" s="13" t="s">
        <v>2737</v>
      </c>
      <c r="Z462" s="13" t="s">
        <v>817</v>
      </c>
      <c r="AA462" s="38">
        <v>1</v>
      </c>
      <c r="AB462" s="13" t="s">
        <v>2738</v>
      </c>
      <c r="AC462" s="13"/>
      <c r="AD462" s="13"/>
      <c r="AE462" s="13"/>
      <c r="AF462" s="13"/>
      <c r="AG462" s="13"/>
      <c r="AH462" s="13"/>
      <c r="AI462" s="38">
        <v>90000</v>
      </c>
      <c r="AJ462" s="42">
        <f>AI462-T462</f>
        <v>20000</v>
      </c>
      <c r="AK462" s="13"/>
      <c r="AL462" s="43">
        <v>46000</v>
      </c>
      <c r="AM462" s="44">
        <f>IF(AL462="","",AL462-T462)</f>
        <v>-24000</v>
      </c>
      <c r="AN462" s="45" t="b">
        <v>1</v>
      </c>
      <c r="AO462" s="34"/>
      <c r="AP462" s="13"/>
      <c r="AQ462" s="13"/>
      <c r="AR462" s="13"/>
      <c r="AS462" s="13"/>
      <c r="AT462" s="13"/>
      <c r="AU462" s="13"/>
      <c r="AV462" s="13"/>
    </row>
    <row r="463" spans="1:48" ht="12.75" hidden="1">
      <c r="A463" s="38">
        <v>416</v>
      </c>
      <c r="B463" s="38">
        <v>1</v>
      </c>
      <c r="C463" s="13" t="s">
        <v>429</v>
      </c>
      <c r="D463" s="13" t="s">
        <v>106</v>
      </c>
      <c r="E463" s="13" t="s">
        <v>429</v>
      </c>
      <c r="F463" s="13" t="s">
        <v>2739</v>
      </c>
      <c r="G463" s="13"/>
      <c r="H463" s="13" t="s">
        <v>2740</v>
      </c>
      <c r="I463" s="13" t="s">
        <v>2741</v>
      </c>
      <c r="J463" s="13" t="s">
        <v>2742</v>
      </c>
      <c r="K463" s="13" t="s">
        <v>156</v>
      </c>
      <c r="L463" s="13" t="s">
        <v>1686</v>
      </c>
      <c r="M463" s="13" t="s">
        <v>56</v>
      </c>
      <c r="N463" s="13" t="s">
        <v>63</v>
      </c>
      <c r="O463" s="13" t="s">
        <v>427</v>
      </c>
      <c r="P463" s="13" t="s">
        <v>190</v>
      </c>
      <c r="Q463" s="13" t="s">
        <v>429</v>
      </c>
      <c r="R463" s="38">
        <v>46</v>
      </c>
      <c r="S463" s="13" t="s">
        <v>146</v>
      </c>
      <c r="T463" s="40">
        <v>54545</v>
      </c>
      <c r="U463" s="40">
        <v>88000</v>
      </c>
      <c r="V463" s="40">
        <v>75000</v>
      </c>
      <c r="W463" s="41">
        <v>45505</v>
      </c>
      <c r="X463" s="34" t="s">
        <v>224</v>
      </c>
      <c r="Y463" s="13" t="s">
        <v>2743</v>
      </c>
      <c r="Z463" s="13" t="s">
        <v>2744</v>
      </c>
      <c r="AA463" s="38">
        <v>1</v>
      </c>
      <c r="AB463" s="13" t="s">
        <v>262</v>
      </c>
      <c r="AC463" s="13"/>
      <c r="AD463" s="13"/>
      <c r="AE463" s="13"/>
      <c r="AF463" s="13"/>
      <c r="AG463" s="13"/>
      <c r="AH463" s="13"/>
      <c r="AI463" s="38">
        <v>80000</v>
      </c>
      <c r="AJ463" s="42">
        <f>AI463-T463</f>
        <v>25455</v>
      </c>
      <c r="AK463" s="13"/>
      <c r="AL463" s="43">
        <v>68000</v>
      </c>
      <c r="AM463" s="42">
        <f>IF(AL463="","",AL463-T463)</f>
        <v>13455</v>
      </c>
      <c r="AN463" s="45" t="b">
        <v>0</v>
      </c>
      <c r="AO463" s="13"/>
      <c r="AP463" s="13"/>
      <c r="AQ463" s="13"/>
      <c r="AR463" s="13"/>
      <c r="AS463" s="13"/>
      <c r="AT463" s="13"/>
      <c r="AU463" s="13"/>
      <c r="AV463" s="13"/>
    </row>
    <row r="464" spans="1:48" ht="12.75" hidden="1">
      <c r="A464" s="38">
        <v>416</v>
      </c>
      <c r="B464" s="38">
        <v>2</v>
      </c>
      <c r="C464" s="13" t="s">
        <v>429</v>
      </c>
      <c r="D464" s="13" t="s">
        <v>106</v>
      </c>
      <c r="E464" s="13" t="s">
        <v>429</v>
      </c>
      <c r="F464" s="13" t="s">
        <v>2745</v>
      </c>
      <c r="G464" s="13"/>
      <c r="H464" s="13" t="s">
        <v>2746</v>
      </c>
      <c r="I464" s="13" t="s">
        <v>2747</v>
      </c>
      <c r="J464" s="38">
        <v>9973917</v>
      </c>
      <c r="K464" s="13" t="s">
        <v>156</v>
      </c>
      <c r="L464" s="13" t="s">
        <v>2748</v>
      </c>
      <c r="M464" s="13" t="s">
        <v>56</v>
      </c>
      <c r="N464" s="13" t="s">
        <v>82</v>
      </c>
      <c r="O464" s="13" t="s">
        <v>1337</v>
      </c>
      <c r="P464" s="13" t="s">
        <v>190</v>
      </c>
      <c r="Q464" s="13" t="s">
        <v>429</v>
      </c>
      <c r="R464" s="40">
        <v>33</v>
      </c>
      <c r="S464" s="34" t="s">
        <v>146</v>
      </c>
      <c r="T464" s="40">
        <v>18182</v>
      </c>
      <c r="U464" s="40">
        <v>35800</v>
      </c>
      <c r="V464" s="40">
        <v>40000</v>
      </c>
      <c r="W464" s="47" t="s">
        <v>190</v>
      </c>
      <c r="X464" s="34" t="s">
        <v>224</v>
      </c>
      <c r="Y464" s="13" t="s">
        <v>2749</v>
      </c>
      <c r="Z464" s="13" t="s">
        <v>2744</v>
      </c>
      <c r="AA464" s="40">
        <v>1</v>
      </c>
      <c r="AB464" s="13" t="s">
        <v>280</v>
      </c>
      <c r="AC464" s="13"/>
      <c r="AD464" s="13"/>
      <c r="AE464" s="13"/>
      <c r="AF464" s="13"/>
      <c r="AG464" s="13"/>
      <c r="AH464" s="13"/>
      <c r="AI464" s="38">
        <v>30000</v>
      </c>
      <c r="AJ464" s="42">
        <f>AI464-T464</f>
        <v>11818</v>
      </c>
      <c r="AK464" s="13"/>
      <c r="AL464" s="43">
        <v>26000</v>
      </c>
      <c r="AM464" s="42">
        <f>IF(AL464="","",AL464-T464)</f>
        <v>7818</v>
      </c>
      <c r="AN464" s="45" t="b">
        <v>0</v>
      </c>
      <c r="AO464" s="13"/>
      <c r="AP464" s="13"/>
      <c r="AQ464" s="13"/>
      <c r="AR464" s="13"/>
      <c r="AS464" s="13"/>
      <c r="AT464" s="13"/>
      <c r="AU464" s="13"/>
      <c r="AV464" s="13"/>
    </row>
    <row r="465" spans="1:48" ht="12.75" hidden="1">
      <c r="A465" s="38">
        <v>416</v>
      </c>
      <c r="B465" s="38">
        <v>3</v>
      </c>
      <c r="C465" s="13" t="s">
        <v>429</v>
      </c>
      <c r="D465" s="13" t="s">
        <v>106</v>
      </c>
      <c r="E465" s="13" t="s">
        <v>429</v>
      </c>
      <c r="F465" s="38">
        <v>2339700014573</v>
      </c>
      <c r="G465" s="13"/>
      <c r="H465" s="13" t="s">
        <v>2750</v>
      </c>
      <c r="I465" s="13" t="s">
        <v>2751</v>
      </c>
      <c r="J465" s="13" t="s">
        <v>2752</v>
      </c>
      <c r="K465" s="13" t="s">
        <v>156</v>
      </c>
      <c r="L465" s="13" t="s">
        <v>1686</v>
      </c>
      <c r="M465" s="13" t="s">
        <v>56</v>
      </c>
      <c r="N465" s="13" t="s">
        <v>63</v>
      </c>
      <c r="O465" s="13" t="s">
        <v>1337</v>
      </c>
      <c r="P465" s="13" t="s">
        <v>190</v>
      </c>
      <c r="Q465" s="13" t="s">
        <v>429</v>
      </c>
      <c r="R465" s="38">
        <v>33</v>
      </c>
      <c r="S465" s="13" t="s">
        <v>146</v>
      </c>
      <c r="T465" s="40">
        <v>45455</v>
      </c>
      <c r="U465" s="40">
        <v>98000</v>
      </c>
      <c r="V465" s="40">
        <v>75000</v>
      </c>
      <c r="W465" s="47" t="s">
        <v>190</v>
      </c>
      <c r="X465" s="34" t="s">
        <v>224</v>
      </c>
      <c r="Y465" s="13" t="s">
        <v>2749</v>
      </c>
      <c r="Z465" s="13" t="s">
        <v>2744</v>
      </c>
      <c r="AA465" s="38">
        <v>1</v>
      </c>
      <c r="AB465" s="13" t="s">
        <v>2753</v>
      </c>
      <c r="AC465" s="13"/>
      <c r="AD465" s="13"/>
      <c r="AE465" s="13"/>
      <c r="AF465" s="13"/>
      <c r="AG465" s="13"/>
      <c r="AH465" s="13"/>
      <c r="AI465" s="38">
        <v>80000</v>
      </c>
      <c r="AJ465" s="42">
        <f>AI465-T465</f>
        <v>34545</v>
      </c>
      <c r="AK465" s="13"/>
      <c r="AL465" s="43">
        <v>56000</v>
      </c>
      <c r="AM465" s="42">
        <f>IF(AL465="","",AL465-T465)</f>
        <v>10545</v>
      </c>
      <c r="AN465" s="45" t="b">
        <v>0</v>
      </c>
      <c r="AO465" s="13"/>
      <c r="AP465" s="13"/>
      <c r="AQ465" s="13"/>
      <c r="AR465" s="13"/>
      <c r="AS465" s="13"/>
      <c r="AT465" s="13"/>
      <c r="AU465" s="13"/>
      <c r="AV465" s="13"/>
    </row>
    <row r="466" spans="1:48" ht="12.75" hidden="1">
      <c r="A466" s="38">
        <v>416</v>
      </c>
      <c r="B466" s="38">
        <v>4</v>
      </c>
      <c r="C466" s="13" t="s">
        <v>429</v>
      </c>
      <c r="D466" s="13" t="s">
        <v>106</v>
      </c>
      <c r="E466" s="13" t="s">
        <v>429</v>
      </c>
      <c r="F466" s="38">
        <v>2339700013927</v>
      </c>
      <c r="G466" s="13"/>
      <c r="H466" s="13" t="s">
        <v>1787</v>
      </c>
      <c r="I466" s="13" t="s">
        <v>2754</v>
      </c>
      <c r="J466" s="13" t="s">
        <v>2755</v>
      </c>
      <c r="K466" s="13" t="s">
        <v>156</v>
      </c>
      <c r="L466" s="13" t="s">
        <v>2756</v>
      </c>
      <c r="M466" s="13" t="s">
        <v>56</v>
      </c>
      <c r="N466" s="13" t="s">
        <v>407</v>
      </c>
      <c r="O466" s="13" t="s">
        <v>435</v>
      </c>
      <c r="P466" s="13" t="s">
        <v>190</v>
      </c>
      <c r="Q466" s="13" t="s">
        <v>429</v>
      </c>
      <c r="R466" s="38">
        <v>84</v>
      </c>
      <c r="S466" s="13" t="s">
        <v>146</v>
      </c>
      <c r="T466" s="40">
        <v>9091</v>
      </c>
      <c r="U466" s="40">
        <v>35800</v>
      </c>
      <c r="V466" s="40">
        <v>30000</v>
      </c>
      <c r="W466" s="47" t="s">
        <v>190</v>
      </c>
      <c r="X466" s="34" t="s">
        <v>224</v>
      </c>
      <c r="Y466" s="13" t="s">
        <v>2757</v>
      </c>
      <c r="Z466" s="13" t="s">
        <v>2744</v>
      </c>
      <c r="AA466" s="38">
        <v>1</v>
      </c>
      <c r="AB466" s="13"/>
      <c r="AC466" s="13"/>
      <c r="AD466" s="13"/>
      <c r="AE466" s="13"/>
      <c r="AF466" s="13"/>
      <c r="AG466" s="13"/>
      <c r="AH466" s="13"/>
      <c r="AI466" s="38">
        <v>30000</v>
      </c>
      <c r="AJ466" s="42">
        <f>AI466-T466</f>
        <v>20909</v>
      </c>
      <c r="AK466" s="13"/>
      <c r="AL466" s="43">
        <v>30000</v>
      </c>
      <c r="AM466" s="42">
        <f>IF(AL466="","",AL466-T466)</f>
        <v>20909</v>
      </c>
      <c r="AN466" s="45" t="b">
        <v>0</v>
      </c>
      <c r="AO466" s="13"/>
      <c r="AP466" s="13"/>
      <c r="AQ466" s="13"/>
      <c r="AR466" s="13"/>
      <c r="AS466" s="13"/>
      <c r="AT466" s="13"/>
      <c r="AU466" s="13"/>
      <c r="AV466" s="13"/>
    </row>
    <row r="467" spans="1:48" ht="12.75" hidden="1">
      <c r="A467" s="38">
        <v>416</v>
      </c>
      <c r="B467" s="38">
        <v>5</v>
      </c>
      <c r="C467" s="13" t="s">
        <v>429</v>
      </c>
      <c r="D467" s="13" t="s">
        <v>106</v>
      </c>
      <c r="E467" s="13" t="s">
        <v>429</v>
      </c>
      <c r="F467" s="38">
        <v>2339700013200</v>
      </c>
      <c r="G467" s="13"/>
      <c r="H467" s="13" t="s">
        <v>2758</v>
      </c>
      <c r="I467" s="13" t="s">
        <v>2759</v>
      </c>
      <c r="J467" s="13" t="s">
        <v>2760</v>
      </c>
      <c r="K467" s="13" t="s">
        <v>156</v>
      </c>
      <c r="L467" s="13" t="s">
        <v>2281</v>
      </c>
      <c r="M467" s="13" t="s">
        <v>51</v>
      </c>
      <c r="N467" s="13" t="s">
        <v>63</v>
      </c>
      <c r="O467" s="13" t="s">
        <v>427</v>
      </c>
      <c r="P467" s="13" t="s">
        <v>190</v>
      </c>
      <c r="Q467" s="13" t="s">
        <v>429</v>
      </c>
      <c r="R467" s="38">
        <v>145</v>
      </c>
      <c r="S467" s="13" t="s">
        <v>146</v>
      </c>
      <c r="T467" s="40">
        <v>72727</v>
      </c>
      <c r="U467" s="40">
        <v>118000</v>
      </c>
      <c r="V467" s="40">
        <v>100000</v>
      </c>
      <c r="W467" s="47" t="s">
        <v>190</v>
      </c>
      <c r="X467" s="34" t="s">
        <v>224</v>
      </c>
      <c r="Y467" s="13" t="s">
        <v>2761</v>
      </c>
      <c r="Z467" s="13" t="s">
        <v>2744</v>
      </c>
      <c r="AA467" s="38">
        <v>1</v>
      </c>
      <c r="AB467" s="13" t="s">
        <v>2762</v>
      </c>
      <c r="AC467" s="13"/>
      <c r="AD467" s="13"/>
      <c r="AE467" s="13"/>
      <c r="AF467" s="13"/>
      <c r="AG467" s="13"/>
      <c r="AH467" s="13"/>
      <c r="AI467" s="38">
        <v>100000</v>
      </c>
      <c r="AJ467" s="42">
        <f>AI467-T467</f>
        <v>27273</v>
      </c>
      <c r="AK467" s="13"/>
      <c r="AL467" s="43">
        <v>67000</v>
      </c>
      <c r="AM467" s="44">
        <f>IF(AL467="","",AL467-T467)</f>
        <v>-5727</v>
      </c>
      <c r="AN467" s="45" t="b">
        <v>0</v>
      </c>
      <c r="AO467" s="13"/>
      <c r="AP467" s="13"/>
      <c r="AQ467" s="13"/>
      <c r="AR467" s="13"/>
      <c r="AS467" s="13"/>
      <c r="AT467" s="13"/>
      <c r="AU467" s="13"/>
      <c r="AV467" s="13"/>
    </row>
    <row r="468" spans="1:48" ht="12.75" hidden="1">
      <c r="A468" s="38">
        <v>416</v>
      </c>
      <c r="B468" s="38">
        <v>6</v>
      </c>
      <c r="C468" s="13" t="s">
        <v>429</v>
      </c>
      <c r="D468" s="13" t="s">
        <v>106</v>
      </c>
      <c r="E468" s="13" t="s">
        <v>429</v>
      </c>
      <c r="F468" s="38">
        <v>2339700014771</v>
      </c>
      <c r="G468" s="13"/>
      <c r="H468" s="13" t="s">
        <v>2763</v>
      </c>
      <c r="I468" s="13" t="s">
        <v>2764</v>
      </c>
      <c r="J468" s="38">
        <v>203998</v>
      </c>
      <c r="K468" s="13" t="s">
        <v>156</v>
      </c>
      <c r="L468" s="13" t="s">
        <v>923</v>
      </c>
      <c r="M468" s="13" t="s">
        <v>56</v>
      </c>
      <c r="N468" s="13" t="s">
        <v>407</v>
      </c>
      <c r="O468" s="13" t="s">
        <v>427</v>
      </c>
      <c r="P468" s="13" t="s">
        <v>190</v>
      </c>
      <c r="Q468" s="34" t="s">
        <v>429</v>
      </c>
      <c r="R468" s="40">
        <v>21</v>
      </c>
      <c r="S468" s="34" t="s">
        <v>146</v>
      </c>
      <c r="T468" s="40">
        <v>36364</v>
      </c>
      <c r="U468" s="40">
        <v>98000</v>
      </c>
      <c r="V468" s="40">
        <v>50000</v>
      </c>
      <c r="W468" s="47" t="s">
        <v>190</v>
      </c>
      <c r="X468" s="34" t="s">
        <v>224</v>
      </c>
      <c r="Y468" s="13" t="s">
        <v>2765</v>
      </c>
      <c r="Z468" s="13" t="s">
        <v>2744</v>
      </c>
      <c r="AA468" s="40">
        <v>1</v>
      </c>
      <c r="AB468" s="13" t="s">
        <v>485</v>
      </c>
      <c r="AC468" s="13"/>
      <c r="AD468" s="13"/>
      <c r="AE468" s="13"/>
      <c r="AF468" s="13"/>
      <c r="AG468" s="13"/>
      <c r="AH468" s="13"/>
      <c r="AI468" s="38">
        <v>90000</v>
      </c>
      <c r="AJ468" s="42">
        <f>AI468-T468</f>
        <v>53636</v>
      </c>
      <c r="AK468" s="13"/>
      <c r="AL468" s="43">
        <v>63000</v>
      </c>
      <c r="AM468" s="42">
        <f>IF(AL468="","",AL468-T468)</f>
        <v>26636</v>
      </c>
      <c r="AN468" s="45" t="b">
        <v>0</v>
      </c>
      <c r="AO468" s="13"/>
      <c r="AP468" s="13"/>
      <c r="AQ468" s="13"/>
      <c r="AR468" s="13"/>
      <c r="AS468" s="13"/>
      <c r="AT468" s="13"/>
      <c r="AU468" s="13"/>
      <c r="AV468" s="13"/>
    </row>
    <row r="469" spans="1:48" ht="12.75" hidden="1">
      <c r="A469" s="38">
        <v>416</v>
      </c>
      <c r="B469" s="38">
        <v>7</v>
      </c>
      <c r="C469" s="13" t="s">
        <v>429</v>
      </c>
      <c r="D469" s="13" t="s">
        <v>106</v>
      </c>
      <c r="E469" s="13" t="s">
        <v>429</v>
      </c>
      <c r="F469" s="38">
        <v>2339700012487</v>
      </c>
      <c r="G469" s="13"/>
      <c r="H469" s="13" t="s">
        <v>2766</v>
      </c>
      <c r="I469" s="13" t="s">
        <v>2767</v>
      </c>
      <c r="J469" s="38">
        <v>16709088</v>
      </c>
      <c r="K469" s="13" t="s">
        <v>156</v>
      </c>
      <c r="L469" s="13" t="s">
        <v>2768</v>
      </c>
      <c r="M469" s="13" t="s">
        <v>56</v>
      </c>
      <c r="N469" s="13" t="s">
        <v>82</v>
      </c>
      <c r="O469" s="13" t="s">
        <v>2769</v>
      </c>
      <c r="P469" s="13" t="s">
        <v>190</v>
      </c>
      <c r="Q469" s="13" t="s">
        <v>429</v>
      </c>
      <c r="R469" s="38">
        <v>185</v>
      </c>
      <c r="S469" s="13" t="s">
        <v>146</v>
      </c>
      <c r="T469" s="40">
        <v>77273</v>
      </c>
      <c r="U469" s="40">
        <v>148000</v>
      </c>
      <c r="V469" s="40">
        <v>120000</v>
      </c>
      <c r="W469" s="47" t="s">
        <v>190</v>
      </c>
      <c r="X469" s="34" t="s">
        <v>224</v>
      </c>
      <c r="Y469" s="13" t="s">
        <v>2770</v>
      </c>
      <c r="Z469" s="13" t="s">
        <v>2744</v>
      </c>
      <c r="AA469" s="38">
        <v>1</v>
      </c>
      <c r="AB469" s="13" t="s">
        <v>2771</v>
      </c>
      <c r="AC469" s="13"/>
      <c r="AD469" s="13"/>
      <c r="AE469" s="13"/>
      <c r="AF469" s="13"/>
      <c r="AG469" s="13"/>
      <c r="AH469" s="13"/>
      <c r="AI469" s="38">
        <v>100000</v>
      </c>
      <c r="AJ469" s="42">
        <f>AI469-T469</f>
        <v>22727</v>
      </c>
      <c r="AK469" s="13"/>
      <c r="AL469" s="43">
        <v>75000</v>
      </c>
      <c r="AM469" s="44">
        <f>IF(AL469="","",AL469-T469)</f>
        <v>-2273</v>
      </c>
      <c r="AN469" s="45" t="b">
        <v>0</v>
      </c>
      <c r="AO469" s="13"/>
      <c r="AP469" s="13"/>
      <c r="AQ469" s="13"/>
      <c r="AR469" s="13"/>
      <c r="AS469" s="13"/>
      <c r="AT469" s="13"/>
      <c r="AU469" s="13"/>
      <c r="AV469" s="13"/>
    </row>
    <row r="470" spans="1:48" ht="12.75" hidden="1">
      <c r="A470" s="38">
        <v>416</v>
      </c>
      <c r="B470" s="38">
        <v>8</v>
      </c>
      <c r="C470" s="13" t="s">
        <v>429</v>
      </c>
      <c r="D470" s="13" t="s">
        <v>106</v>
      </c>
      <c r="E470" s="13" t="s">
        <v>429</v>
      </c>
      <c r="F470" s="38">
        <v>2339700014504</v>
      </c>
      <c r="G470" s="13"/>
      <c r="H470" s="13" t="s">
        <v>1079</v>
      </c>
      <c r="I470" s="13" t="s">
        <v>2772</v>
      </c>
      <c r="J470" s="38">
        <v>6368269</v>
      </c>
      <c r="K470" s="13" t="s">
        <v>156</v>
      </c>
      <c r="L470" s="13" t="s">
        <v>2773</v>
      </c>
      <c r="M470" s="13" t="s">
        <v>51</v>
      </c>
      <c r="N470" s="13" t="s">
        <v>82</v>
      </c>
      <c r="O470" s="13" t="s">
        <v>1337</v>
      </c>
      <c r="P470" s="13" t="s">
        <v>190</v>
      </c>
      <c r="Q470" s="13" t="s">
        <v>429</v>
      </c>
      <c r="R470" s="38">
        <v>33</v>
      </c>
      <c r="S470" s="13" t="s">
        <v>146</v>
      </c>
      <c r="T470" s="40">
        <v>45455</v>
      </c>
      <c r="U470" s="40">
        <v>108000</v>
      </c>
      <c r="V470" s="40">
        <v>80000</v>
      </c>
      <c r="W470" s="47" t="s">
        <v>190</v>
      </c>
      <c r="X470" s="34" t="s">
        <v>224</v>
      </c>
      <c r="Y470" s="13" t="s">
        <v>2749</v>
      </c>
      <c r="Z470" s="13" t="s">
        <v>2744</v>
      </c>
      <c r="AA470" s="38">
        <v>1</v>
      </c>
      <c r="AB470" s="13" t="s">
        <v>2774</v>
      </c>
      <c r="AC470" s="13"/>
      <c r="AD470" s="13"/>
      <c r="AE470" s="13"/>
      <c r="AF470" s="13"/>
      <c r="AG470" s="13"/>
      <c r="AH470" s="13"/>
      <c r="AI470" s="38">
        <v>100000</v>
      </c>
      <c r="AJ470" s="42">
        <f>AI470-T470</f>
        <v>54545</v>
      </c>
      <c r="AK470" s="13"/>
      <c r="AL470" s="43">
        <v>99000</v>
      </c>
      <c r="AM470" s="42">
        <f>IF(AL470="","",AL470-T470)</f>
        <v>53545</v>
      </c>
      <c r="AN470" s="45" t="b">
        <v>0</v>
      </c>
      <c r="AO470" s="13"/>
      <c r="AP470" s="13"/>
      <c r="AQ470" s="13"/>
      <c r="AR470" s="13"/>
      <c r="AS470" s="13"/>
      <c r="AT470" s="13"/>
      <c r="AU470" s="13"/>
      <c r="AV470" s="13"/>
    </row>
    <row r="471" spans="1:48" ht="12.75" hidden="1">
      <c r="A471" s="38">
        <v>416</v>
      </c>
      <c r="B471" s="38">
        <v>9</v>
      </c>
      <c r="C471" s="13" t="s">
        <v>429</v>
      </c>
      <c r="D471" s="13" t="s">
        <v>106</v>
      </c>
      <c r="E471" s="13" t="s">
        <v>429</v>
      </c>
      <c r="F471" s="38">
        <v>2339700013231</v>
      </c>
      <c r="G471" s="13"/>
      <c r="H471" s="13" t="s">
        <v>2775</v>
      </c>
      <c r="I471" s="13" t="s">
        <v>2776</v>
      </c>
      <c r="J471" s="13" t="s">
        <v>2777</v>
      </c>
      <c r="K471" s="13" t="s">
        <v>156</v>
      </c>
      <c r="L471" s="13" t="s">
        <v>1468</v>
      </c>
      <c r="M471" s="13" t="s">
        <v>51</v>
      </c>
      <c r="N471" s="13" t="s">
        <v>63</v>
      </c>
      <c r="O471" s="13" t="s">
        <v>435</v>
      </c>
      <c r="P471" s="13" t="s">
        <v>190</v>
      </c>
      <c r="Q471" s="13" t="s">
        <v>429</v>
      </c>
      <c r="R471" s="38">
        <v>142</v>
      </c>
      <c r="S471" s="13" t="s">
        <v>146</v>
      </c>
      <c r="T471" s="40">
        <v>36364</v>
      </c>
      <c r="U471" s="40">
        <v>78000</v>
      </c>
      <c r="V471" s="40">
        <v>50000</v>
      </c>
      <c r="W471" s="41">
        <v>45413</v>
      </c>
      <c r="X471" s="34" t="s">
        <v>224</v>
      </c>
      <c r="Y471" s="13" t="s">
        <v>2778</v>
      </c>
      <c r="Z471" s="13" t="s">
        <v>2744</v>
      </c>
      <c r="AA471" s="38">
        <v>1</v>
      </c>
      <c r="AB471" s="13"/>
      <c r="AC471" s="13"/>
      <c r="AD471" s="13"/>
      <c r="AE471" s="13"/>
      <c r="AF471" s="13"/>
      <c r="AG471" s="13"/>
      <c r="AH471" s="13"/>
      <c r="AI471" s="38">
        <v>70000</v>
      </c>
      <c r="AJ471" s="42">
        <f>AI471-T471</f>
        <v>33636</v>
      </c>
      <c r="AK471" s="13"/>
      <c r="AL471" s="43">
        <v>56000</v>
      </c>
      <c r="AM471" s="42">
        <f>IF(AL471="","",AL471-T471)</f>
        <v>19636</v>
      </c>
      <c r="AN471" s="45" t="b">
        <v>0</v>
      </c>
      <c r="AO471" s="13"/>
      <c r="AP471" s="13"/>
      <c r="AQ471" s="13"/>
      <c r="AR471" s="13"/>
      <c r="AS471" s="13"/>
      <c r="AT471" s="13"/>
      <c r="AU471" s="13"/>
      <c r="AV471" s="13"/>
    </row>
    <row r="472" spans="1:48" ht="12.75" hidden="1">
      <c r="A472" s="38">
        <v>416</v>
      </c>
      <c r="B472" s="38">
        <v>10</v>
      </c>
      <c r="C472" s="13" t="s">
        <v>429</v>
      </c>
      <c r="D472" s="13" t="s">
        <v>106</v>
      </c>
      <c r="E472" s="13" t="s">
        <v>429</v>
      </c>
      <c r="F472" s="38">
        <v>2339700013262</v>
      </c>
      <c r="G472" s="13"/>
      <c r="H472" s="13" t="s">
        <v>2779</v>
      </c>
      <c r="I472" s="13" t="s">
        <v>2780</v>
      </c>
      <c r="J472" s="13" t="s">
        <v>985</v>
      </c>
      <c r="K472" s="13" t="s">
        <v>156</v>
      </c>
      <c r="L472" s="13" t="s">
        <v>2781</v>
      </c>
      <c r="M472" s="13" t="s">
        <v>51</v>
      </c>
      <c r="N472" s="13" t="s">
        <v>63</v>
      </c>
      <c r="O472" s="13" t="s">
        <v>435</v>
      </c>
      <c r="P472" s="13" t="s">
        <v>190</v>
      </c>
      <c r="Q472" s="13" t="s">
        <v>429</v>
      </c>
      <c r="R472" s="38">
        <v>142</v>
      </c>
      <c r="S472" s="13" t="s">
        <v>146</v>
      </c>
      <c r="T472" s="40">
        <v>9091</v>
      </c>
      <c r="U472" s="40">
        <v>35000</v>
      </c>
      <c r="V472" s="40">
        <v>20000</v>
      </c>
      <c r="W472" s="41">
        <v>45413</v>
      </c>
      <c r="X472" s="34" t="s">
        <v>224</v>
      </c>
      <c r="Y472" s="13" t="s">
        <v>2778</v>
      </c>
      <c r="Z472" s="13" t="s">
        <v>2744</v>
      </c>
      <c r="AA472" s="38">
        <v>1</v>
      </c>
      <c r="AB472" s="13"/>
      <c r="AC472" s="13"/>
      <c r="AD472" s="13"/>
      <c r="AE472" s="13"/>
      <c r="AF472" s="13"/>
      <c r="AG472" s="13"/>
      <c r="AH472" s="13"/>
      <c r="AI472" s="38">
        <v>30000</v>
      </c>
      <c r="AJ472" s="42">
        <f>AI472-T472</f>
        <v>20909</v>
      </c>
      <c r="AK472" s="13"/>
      <c r="AL472" s="43">
        <v>23000</v>
      </c>
      <c r="AM472" s="42">
        <f>IF(AL472="","",AL472-T472)</f>
        <v>13909</v>
      </c>
      <c r="AN472" s="45" t="b">
        <v>0</v>
      </c>
      <c r="AO472" s="13"/>
      <c r="AP472" s="13"/>
      <c r="AQ472" s="13"/>
      <c r="AR472" s="13"/>
      <c r="AS472" s="13"/>
      <c r="AT472" s="13"/>
      <c r="AU472" s="13"/>
      <c r="AV472" s="13"/>
    </row>
    <row r="473" spans="1:48" ht="12.75" hidden="1">
      <c r="A473" s="38">
        <v>423</v>
      </c>
      <c r="B473" s="38">
        <v>1</v>
      </c>
      <c r="C473" s="13" t="s">
        <v>429</v>
      </c>
      <c r="D473" s="13" t="s">
        <v>106</v>
      </c>
      <c r="E473" s="13" t="s">
        <v>429</v>
      </c>
      <c r="F473" s="38">
        <v>2339700014528</v>
      </c>
      <c r="G473" s="13"/>
      <c r="H473" s="13" t="s">
        <v>2782</v>
      </c>
      <c r="I473" s="13" t="s">
        <v>2783</v>
      </c>
      <c r="J473" s="38">
        <v>6963227</v>
      </c>
      <c r="K473" s="13" t="s">
        <v>156</v>
      </c>
      <c r="L473" s="13" t="s">
        <v>2784</v>
      </c>
      <c r="M473" s="13" t="s">
        <v>51</v>
      </c>
      <c r="N473" s="13" t="s">
        <v>82</v>
      </c>
      <c r="O473" s="13" t="s">
        <v>1337</v>
      </c>
      <c r="P473" s="13" t="s">
        <v>190</v>
      </c>
      <c r="Q473" s="13" t="s">
        <v>429</v>
      </c>
      <c r="R473" s="38">
        <v>33</v>
      </c>
      <c r="S473" s="13" t="s">
        <v>146</v>
      </c>
      <c r="T473" s="40">
        <v>63636</v>
      </c>
      <c r="U473" s="40">
        <v>98000</v>
      </c>
      <c r="V473" s="40">
        <v>100000</v>
      </c>
      <c r="W473" s="47" t="s">
        <v>190</v>
      </c>
      <c r="X473" s="34" t="s">
        <v>224</v>
      </c>
      <c r="Y473" s="13" t="s">
        <v>2749</v>
      </c>
      <c r="Z473" s="13" t="s">
        <v>2744</v>
      </c>
      <c r="AA473" s="38">
        <v>1</v>
      </c>
      <c r="AB473" s="13" t="s">
        <v>2785</v>
      </c>
      <c r="AC473" s="13"/>
      <c r="AD473" s="13"/>
      <c r="AE473" s="13"/>
      <c r="AF473" s="13"/>
      <c r="AG473" s="13"/>
      <c r="AH473" s="13"/>
      <c r="AI473" s="38">
        <v>90000</v>
      </c>
      <c r="AJ473" s="42">
        <f>AI473-T473</f>
        <v>26364</v>
      </c>
      <c r="AK473" s="13"/>
      <c r="AL473" s="43">
        <v>46000</v>
      </c>
      <c r="AM473" s="44">
        <f>IF(AL473="","",AL473-T473)</f>
        <v>-17636</v>
      </c>
      <c r="AN473" s="45" t="b">
        <v>0</v>
      </c>
      <c r="AO473" s="13"/>
      <c r="AP473" s="13"/>
      <c r="AQ473" s="13"/>
      <c r="AR473" s="13"/>
      <c r="AS473" s="13"/>
      <c r="AT473" s="13"/>
      <c r="AU473" s="13"/>
      <c r="AV473" s="13"/>
    </row>
    <row r="474" spans="1:48" ht="12.75">
      <c r="A474" s="38">
        <v>423</v>
      </c>
      <c r="B474" s="38">
        <v>2</v>
      </c>
      <c r="C474" s="13" t="s">
        <v>429</v>
      </c>
      <c r="D474" s="13" t="s">
        <v>106</v>
      </c>
      <c r="E474" s="13" t="s">
        <v>429</v>
      </c>
      <c r="F474" s="38">
        <v>2339700013736</v>
      </c>
      <c r="G474" s="13"/>
      <c r="H474" s="13" t="s">
        <v>2786</v>
      </c>
      <c r="I474" s="13" t="s">
        <v>2787</v>
      </c>
      <c r="J474" s="13" t="s">
        <v>2788</v>
      </c>
      <c r="K474" s="13" t="s">
        <v>156</v>
      </c>
      <c r="L474" s="13" t="s">
        <v>2042</v>
      </c>
      <c r="M474" s="13" t="s">
        <v>51</v>
      </c>
      <c r="N474" s="13" t="s">
        <v>255</v>
      </c>
      <c r="O474" s="13" t="s">
        <v>427</v>
      </c>
      <c r="P474" s="13" t="s">
        <v>190</v>
      </c>
      <c r="Q474" s="13" t="s">
        <v>429</v>
      </c>
      <c r="R474" s="38">
        <v>94</v>
      </c>
      <c r="S474" s="13" t="s">
        <v>146</v>
      </c>
      <c r="T474" s="40">
        <v>63637</v>
      </c>
      <c r="U474" s="40">
        <v>128000</v>
      </c>
      <c r="V474" s="40">
        <v>100000</v>
      </c>
      <c r="W474" s="47" t="s">
        <v>190</v>
      </c>
      <c r="X474" s="34" t="s">
        <v>224</v>
      </c>
      <c r="Y474" s="13" t="s">
        <v>2789</v>
      </c>
      <c r="Z474" s="13" t="s">
        <v>2744</v>
      </c>
      <c r="AA474" s="38">
        <v>1</v>
      </c>
      <c r="AB474" s="13" t="s">
        <v>2790</v>
      </c>
      <c r="AC474" s="13"/>
      <c r="AD474" s="13"/>
      <c r="AE474" s="13"/>
      <c r="AF474" s="13"/>
      <c r="AG474" s="13"/>
      <c r="AH474" s="13"/>
      <c r="AI474" s="38">
        <v>120000</v>
      </c>
      <c r="AJ474" s="42">
        <f>AI474-T474</f>
        <v>56363</v>
      </c>
      <c r="AK474" s="13"/>
      <c r="AL474" s="43">
        <v>55000</v>
      </c>
      <c r="AM474" s="44">
        <f>IF(AL474="","",AL474-T474)</f>
        <v>-8637</v>
      </c>
      <c r="AN474" s="45" t="b">
        <v>1</v>
      </c>
      <c r="AO474" s="34"/>
      <c r="AP474" s="13"/>
      <c r="AQ474" s="13"/>
      <c r="AR474" s="13"/>
      <c r="AS474" s="13"/>
      <c r="AT474" s="13"/>
      <c r="AU474" s="13"/>
      <c r="AV474" s="13"/>
    </row>
    <row r="475" spans="1:48" ht="12.75" hidden="1">
      <c r="A475" s="38">
        <v>423</v>
      </c>
      <c r="B475" s="38">
        <v>3</v>
      </c>
      <c r="C475" s="13" t="s">
        <v>429</v>
      </c>
      <c r="D475" s="13" t="s">
        <v>106</v>
      </c>
      <c r="E475" s="13" t="s">
        <v>429</v>
      </c>
      <c r="F475" s="38">
        <v>2339700013804</v>
      </c>
      <c r="G475" s="13"/>
      <c r="H475" s="13" t="s">
        <v>2791</v>
      </c>
      <c r="I475" s="13" t="s">
        <v>2792</v>
      </c>
      <c r="J475" s="13" t="s">
        <v>2793</v>
      </c>
      <c r="K475" s="13" t="s">
        <v>156</v>
      </c>
      <c r="L475" s="13" t="s">
        <v>421</v>
      </c>
      <c r="M475" s="13" t="s">
        <v>51</v>
      </c>
      <c r="N475" s="13" t="s">
        <v>798</v>
      </c>
      <c r="O475" s="13" t="s">
        <v>435</v>
      </c>
      <c r="P475" s="13" t="s">
        <v>190</v>
      </c>
      <c r="Q475" s="13" t="s">
        <v>429</v>
      </c>
      <c r="R475" s="38">
        <v>87</v>
      </c>
      <c r="S475" s="13" t="s">
        <v>146</v>
      </c>
      <c r="T475" s="40">
        <v>22728</v>
      </c>
      <c r="U475" s="40">
        <v>45000</v>
      </c>
      <c r="V475" s="40">
        <v>30000</v>
      </c>
      <c r="W475" s="47" t="s">
        <v>190</v>
      </c>
      <c r="X475" s="34" t="s">
        <v>224</v>
      </c>
      <c r="Y475" s="13" t="s">
        <v>2794</v>
      </c>
      <c r="Z475" s="13" t="s">
        <v>2744</v>
      </c>
      <c r="AA475" s="38">
        <v>1</v>
      </c>
      <c r="AB475" s="13" t="s">
        <v>1308</v>
      </c>
      <c r="AC475" s="13"/>
      <c r="AD475" s="13"/>
      <c r="AE475" s="13"/>
      <c r="AF475" s="13"/>
      <c r="AG475" s="13"/>
      <c r="AH475" s="13"/>
      <c r="AI475" s="38">
        <v>30000</v>
      </c>
      <c r="AJ475" s="42">
        <f>AI475-T475</f>
        <v>7272</v>
      </c>
      <c r="AK475" s="13"/>
      <c r="AL475" s="43">
        <v>37000</v>
      </c>
      <c r="AM475" s="42">
        <f>IF(AL475="","",AL475-T475)</f>
        <v>14272</v>
      </c>
      <c r="AN475" s="45" t="b">
        <v>0</v>
      </c>
      <c r="AO475" s="13"/>
      <c r="AP475" s="13"/>
      <c r="AQ475" s="13"/>
      <c r="AR475" s="13"/>
      <c r="AS475" s="13"/>
      <c r="AT475" s="13"/>
      <c r="AU475" s="13"/>
      <c r="AV475" s="13"/>
    </row>
    <row r="476" spans="1:48" ht="12.75" hidden="1">
      <c r="A476" s="38">
        <v>423</v>
      </c>
      <c r="B476" s="38">
        <v>4</v>
      </c>
      <c r="C476" s="13" t="s">
        <v>429</v>
      </c>
      <c r="D476" s="13" t="s">
        <v>106</v>
      </c>
      <c r="E476" s="13" t="s">
        <v>429</v>
      </c>
      <c r="F476" s="38">
        <v>2339700013811</v>
      </c>
      <c r="G476" s="13"/>
      <c r="H476" s="13" t="s">
        <v>2795</v>
      </c>
      <c r="I476" s="13" t="s">
        <v>2796</v>
      </c>
      <c r="J476" s="13" t="s">
        <v>2797</v>
      </c>
      <c r="K476" s="13" t="s">
        <v>156</v>
      </c>
      <c r="L476" s="13" t="s">
        <v>421</v>
      </c>
      <c r="M476" s="13" t="s">
        <v>56</v>
      </c>
      <c r="N476" s="13" t="s">
        <v>798</v>
      </c>
      <c r="O476" s="13" t="s">
        <v>435</v>
      </c>
      <c r="P476" s="13" t="s">
        <v>190</v>
      </c>
      <c r="Q476" s="13" t="s">
        <v>429</v>
      </c>
      <c r="R476" s="40">
        <v>87</v>
      </c>
      <c r="S476" s="34" t="s">
        <v>146</v>
      </c>
      <c r="T476" s="40">
        <v>6364</v>
      </c>
      <c r="U476" s="40">
        <v>14800</v>
      </c>
      <c r="V476" s="40">
        <v>10000</v>
      </c>
      <c r="W476" s="47" t="s">
        <v>190</v>
      </c>
      <c r="X476" s="34" t="s">
        <v>224</v>
      </c>
      <c r="Y476" s="34" t="s">
        <v>2794</v>
      </c>
      <c r="Z476" s="34" t="s">
        <v>2744</v>
      </c>
      <c r="AA476" s="40">
        <v>1</v>
      </c>
      <c r="AB476" s="13"/>
      <c r="AC476" s="13"/>
      <c r="AD476" s="13"/>
      <c r="AE476" s="13"/>
      <c r="AF476" s="13"/>
      <c r="AG476" s="13"/>
      <c r="AH476" s="13"/>
      <c r="AI476" s="38">
        <v>30000</v>
      </c>
      <c r="AJ476" s="42">
        <f>AI476-T476</f>
        <v>23636</v>
      </c>
      <c r="AK476" s="13"/>
      <c r="AL476" s="43">
        <v>8000</v>
      </c>
      <c r="AM476" s="42">
        <f>IF(AL476="","",AL476-T476)</f>
        <v>1636</v>
      </c>
      <c r="AN476" s="45" t="b">
        <v>0</v>
      </c>
      <c r="AO476" s="13"/>
      <c r="AP476" s="13"/>
      <c r="AQ476" s="13"/>
      <c r="AR476" s="13"/>
      <c r="AS476" s="13"/>
      <c r="AT476" s="13"/>
      <c r="AU476" s="13"/>
      <c r="AV476" s="13"/>
    </row>
    <row r="477" spans="1:48" ht="12.75" hidden="1">
      <c r="A477" s="38">
        <v>423</v>
      </c>
      <c r="B477" s="38">
        <v>5</v>
      </c>
      <c r="C477" s="13" t="s">
        <v>429</v>
      </c>
      <c r="D477" s="13" t="s">
        <v>106</v>
      </c>
      <c r="E477" s="13" t="s">
        <v>429</v>
      </c>
      <c r="F477" s="38">
        <v>2339700014085</v>
      </c>
      <c r="G477" s="13"/>
      <c r="H477" s="13" t="s">
        <v>2798</v>
      </c>
      <c r="I477" s="13" t="s">
        <v>2799</v>
      </c>
      <c r="J477" s="13" t="s">
        <v>2800</v>
      </c>
      <c r="K477" s="13" t="s">
        <v>156</v>
      </c>
      <c r="L477" s="13" t="s">
        <v>1468</v>
      </c>
      <c r="M477" s="13" t="s">
        <v>56</v>
      </c>
      <c r="N477" s="13" t="s">
        <v>63</v>
      </c>
      <c r="O477" s="13" t="s">
        <v>435</v>
      </c>
      <c r="P477" s="13" t="s">
        <v>190</v>
      </c>
      <c r="Q477" s="13" t="s">
        <v>429</v>
      </c>
      <c r="R477" s="40">
        <v>80</v>
      </c>
      <c r="S477" s="34" t="s">
        <v>146</v>
      </c>
      <c r="T477" s="40">
        <v>40909</v>
      </c>
      <c r="U477" s="40">
        <v>89800</v>
      </c>
      <c r="V477" s="40">
        <v>55000</v>
      </c>
      <c r="W477" s="47" t="s">
        <v>190</v>
      </c>
      <c r="X477" s="34" t="s">
        <v>224</v>
      </c>
      <c r="Y477" s="34" t="s">
        <v>1794</v>
      </c>
      <c r="Z477" s="34" t="s">
        <v>2744</v>
      </c>
      <c r="AA477" s="40">
        <v>1</v>
      </c>
      <c r="AB477" s="13" t="s">
        <v>262</v>
      </c>
      <c r="AC477" s="13"/>
      <c r="AD477" s="13"/>
      <c r="AE477" s="13"/>
      <c r="AF477" s="13"/>
      <c r="AG477" s="13"/>
      <c r="AH477" s="13"/>
      <c r="AI477" s="38">
        <v>65000</v>
      </c>
      <c r="AJ477" s="42">
        <f>AI477-T477</f>
        <v>24091</v>
      </c>
      <c r="AK477" s="13"/>
      <c r="AL477" s="43">
        <v>65000</v>
      </c>
      <c r="AM477" s="42">
        <f>IF(AL477="","",AL477-T477)</f>
        <v>24091</v>
      </c>
      <c r="AN477" s="45" t="b">
        <v>0</v>
      </c>
      <c r="AO477" s="13"/>
      <c r="AP477" s="13"/>
      <c r="AQ477" s="13"/>
      <c r="AR477" s="13"/>
      <c r="AS477" s="13"/>
      <c r="AT477" s="13"/>
      <c r="AU477" s="13"/>
      <c r="AV477" s="13"/>
    </row>
    <row r="478" spans="1:48" ht="12.75" hidden="1">
      <c r="A478" s="38">
        <v>423</v>
      </c>
      <c r="B478" s="38">
        <v>6</v>
      </c>
      <c r="C478" s="13" t="s">
        <v>429</v>
      </c>
      <c r="D478" s="13" t="s">
        <v>106</v>
      </c>
      <c r="E478" s="13" t="s">
        <v>429</v>
      </c>
      <c r="F478" s="38">
        <v>2339700014313</v>
      </c>
      <c r="G478" s="13"/>
      <c r="H478" s="13" t="s">
        <v>2801</v>
      </c>
      <c r="I478" s="13" t="s">
        <v>2802</v>
      </c>
      <c r="J478" s="13" t="s">
        <v>2803</v>
      </c>
      <c r="K478" s="13" t="s">
        <v>156</v>
      </c>
      <c r="L478" s="13" t="s">
        <v>1686</v>
      </c>
      <c r="M478" s="13" t="s">
        <v>51</v>
      </c>
      <c r="N478" s="13" t="s">
        <v>63</v>
      </c>
      <c r="O478" s="13" t="s">
        <v>427</v>
      </c>
      <c r="P478" s="13" t="s">
        <v>190</v>
      </c>
      <c r="Q478" s="13" t="s">
        <v>429</v>
      </c>
      <c r="R478" s="38">
        <v>48</v>
      </c>
      <c r="S478" s="13" t="s">
        <v>146</v>
      </c>
      <c r="T478" s="40">
        <v>39091</v>
      </c>
      <c r="U478" s="40">
        <v>69800</v>
      </c>
      <c r="V478" s="40">
        <v>60000</v>
      </c>
      <c r="W478" s="41">
        <v>45505</v>
      </c>
      <c r="X478" s="34" t="s">
        <v>224</v>
      </c>
      <c r="Y478" s="13" t="s">
        <v>2743</v>
      </c>
      <c r="Z478" s="13" t="s">
        <v>2744</v>
      </c>
      <c r="AA478" s="38">
        <v>1</v>
      </c>
      <c r="AB478" s="13" t="s">
        <v>262</v>
      </c>
      <c r="AC478" s="13"/>
      <c r="AD478" s="13"/>
      <c r="AE478" s="13"/>
      <c r="AF478" s="13"/>
      <c r="AG478" s="13"/>
      <c r="AH478" s="13"/>
      <c r="AI478" s="38">
        <v>55000</v>
      </c>
      <c r="AJ478" s="42">
        <f>AI478-T478</f>
        <v>15909</v>
      </c>
      <c r="AK478" s="13"/>
      <c r="AL478" s="43">
        <v>42000</v>
      </c>
      <c r="AM478" s="42">
        <f>IF(AL478="","",AL478-T478)</f>
        <v>2909</v>
      </c>
      <c r="AN478" s="45" t="b">
        <v>0</v>
      </c>
      <c r="AO478" s="13"/>
      <c r="AP478" s="13"/>
      <c r="AQ478" s="13"/>
      <c r="AR478" s="13"/>
      <c r="AS478" s="13"/>
      <c r="AT478" s="13"/>
      <c r="AU478" s="13"/>
      <c r="AV478" s="13"/>
    </row>
    <row r="479" spans="1:48" ht="12.75" hidden="1">
      <c r="A479" s="38">
        <v>423</v>
      </c>
      <c r="B479" s="38">
        <v>7</v>
      </c>
      <c r="C479" s="13" t="s">
        <v>429</v>
      </c>
      <c r="D479" s="13" t="s">
        <v>106</v>
      </c>
      <c r="E479" s="13" t="s">
        <v>429</v>
      </c>
      <c r="F479" s="38">
        <v>2339700014726</v>
      </c>
      <c r="G479" s="13"/>
      <c r="H479" s="13" t="s">
        <v>2804</v>
      </c>
      <c r="I479" s="13" t="s">
        <v>2805</v>
      </c>
      <c r="J479" s="38">
        <v>14531169</v>
      </c>
      <c r="K479" s="13" t="s">
        <v>156</v>
      </c>
      <c r="L479" s="13" t="s">
        <v>2806</v>
      </c>
      <c r="M479" s="13" t="s">
        <v>56</v>
      </c>
      <c r="N479" s="13" t="s">
        <v>82</v>
      </c>
      <c r="O479" s="13" t="s">
        <v>427</v>
      </c>
      <c r="P479" s="13" t="s">
        <v>190</v>
      </c>
      <c r="Q479" s="13" t="s">
        <v>429</v>
      </c>
      <c r="R479" s="40">
        <v>24</v>
      </c>
      <c r="S479" s="34" t="s">
        <v>146</v>
      </c>
      <c r="T479" s="40">
        <v>63636</v>
      </c>
      <c r="U479" s="40">
        <v>178000</v>
      </c>
      <c r="V479" s="40">
        <v>100000</v>
      </c>
      <c r="W479" s="47" t="s">
        <v>190</v>
      </c>
      <c r="X479" s="34" t="s">
        <v>224</v>
      </c>
      <c r="Y479" s="13" t="s">
        <v>2765</v>
      </c>
      <c r="Z479" s="13" t="s">
        <v>2744</v>
      </c>
      <c r="AA479" s="40">
        <v>1</v>
      </c>
      <c r="AB479" s="13" t="s">
        <v>593</v>
      </c>
      <c r="AC479" s="13"/>
      <c r="AD479" s="13"/>
      <c r="AE479" s="13"/>
      <c r="AF479" s="13"/>
      <c r="AG479" s="13"/>
      <c r="AH479" s="13"/>
      <c r="AI479" s="38">
        <v>120000</v>
      </c>
      <c r="AJ479" s="42">
        <f>AI479-T479</f>
        <v>56364</v>
      </c>
      <c r="AK479" s="13"/>
      <c r="AL479" s="43">
        <v>92000</v>
      </c>
      <c r="AM479" s="42">
        <f>IF(AL479="","",AL479-T479)</f>
        <v>28364</v>
      </c>
      <c r="AN479" s="45" t="b">
        <v>0</v>
      </c>
      <c r="AO479" s="13"/>
      <c r="AP479" s="13"/>
      <c r="AQ479" s="13"/>
      <c r="AR479" s="13"/>
      <c r="AS479" s="13"/>
      <c r="AT479" s="13"/>
      <c r="AU479" s="13"/>
      <c r="AV479" s="13"/>
    </row>
    <row r="480" spans="1:48" ht="12.75" hidden="1">
      <c r="A480" s="38">
        <v>423</v>
      </c>
      <c r="B480" s="38">
        <v>8</v>
      </c>
      <c r="C480" s="13" t="s">
        <v>429</v>
      </c>
      <c r="D480" s="13" t="s">
        <v>106</v>
      </c>
      <c r="E480" s="13" t="s">
        <v>429</v>
      </c>
      <c r="F480" s="38">
        <v>2339700014740</v>
      </c>
      <c r="G480" s="13"/>
      <c r="H480" s="13" t="s">
        <v>2807</v>
      </c>
      <c r="I480" s="13" t="s">
        <v>2808</v>
      </c>
      <c r="J480" s="38">
        <v>493492</v>
      </c>
      <c r="K480" s="13" t="s">
        <v>156</v>
      </c>
      <c r="L480" s="13" t="s">
        <v>1611</v>
      </c>
      <c r="M480" s="13" t="s">
        <v>56</v>
      </c>
      <c r="N480" s="13" t="s">
        <v>407</v>
      </c>
      <c r="O480" s="13" t="s">
        <v>427</v>
      </c>
      <c r="P480" s="13" t="s">
        <v>190</v>
      </c>
      <c r="Q480" s="13" t="s">
        <v>429</v>
      </c>
      <c r="R480" s="40">
        <v>24</v>
      </c>
      <c r="S480" s="34" t="s">
        <v>146</v>
      </c>
      <c r="T480" s="40">
        <v>36364</v>
      </c>
      <c r="U480" s="40">
        <v>98000</v>
      </c>
      <c r="V480" s="40">
        <v>50000</v>
      </c>
      <c r="W480" s="47" t="s">
        <v>190</v>
      </c>
      <c r="X480" s="34" t="s">
        <v>224</v>
      </c>
      <c r="Y480" s="34" t="s">
        <v>2765</v>
      </c>
      <c r="Z480" s="13" t="s">
        <v>2744</v>
      </c>
      <c r="AA480" s="40">
        <v>1</v>
      </c>
      <c r="AB480" s="13" t="s">
        <v>2809</v>
      </c>
      <c r="AC480" s="13"/>
      <c r="AD480" s="13"/>
      <c r="AE480" s="13"/>
      <c r="AF480" s="13"/>
      <c r="AG480" s="13"/>
      <c r="AH480" s="13"/>
      <c r="AI480" s="38">
        <v>80000</v>
      </c>
      <c r="AJ480" s="42">
        <f>AI480-T480</f>
        <v>43636</v>
      </c>
      <c r="AK480" s="13"/>
      <c r="AL480" s="43">
        <v>64000</v>
      </c>
      <c r="AM480" s="42">
        <f>IF(AL480="","",AL480-T480)</f>
        <v>27636</v>
      </c>
      <c r="AN480" s="45" t="b">
        <v>0</v>
      </c>
      <c r="AO480" s="13"/>
      <c r="AP480" s="13"/>
      <c r="AQ480" s="13"/>
      <c r="AR480" s="13"/>
      <c r="AS480" s="13"/>
      <c r="AT480" s="13"/>
      <c r="AU480" s="13"/>
      <c r="AV480" s="13"/>
    </row>
    <row r="481" spans="1:48" ht="12.75" hidden="1">
      <c r="A481" s="38">
        <v>423</v>
      </c>
      <c r="B481" s="38">
        <v>9</v>
      </c>
      <c r="C481" s="13" t="s">
        <v>429</v>
      </c>
      <c r="D481" s="13" t="s">
        <v>106</v>
      </c>
      <c r="E481" s="13" t="s">
        <v>429</v>
      </c>
      <c r="F481" s="38">
        <v>2339700013132</v>
      </c>
      <c r="G481" s="13"/>
      <c r="H481" s="13" t="s">
        <v>2810</v>
      </c>
      <c r="I481" s="13" t="s">
        <v>2811</v>
      </c>
      <c r="J481" s="13" t="s">
        <v>416</v>
      </c>
      <c r="K481" s="13" t="s">
        <v>177</v>
      </c>
      <c r="L481" s="13" t="s">
        <v>2812</v>
      </c>
      <c r="M481" s="13" t="s">
        <v>56</v>
      </c>
      <c r="N481" s="13" t="s">
        <v>63</v>
      </c>
      <c r="O481" s="13" t="s">
        <v>427</v>
      </c>
      <c r="P481" s="13" t="s">
        <v>190</v>
      </c>
      <c r="Q481" s="13" t="s">
        <v>429</v>
      </c>
      <c r="R481" s="38">
        <v>149</v>
      </c>
      <c r="S481" s="13" t="s">
        <v>146</v>
      </c>
      <c r="T481" s="40">
        <v>31818</v>
      </c>
      <c r="U481" s="40">
        <v>58000</v>
      </c>
      <c r="V481" s="40">
        <v>70000</v>
      </c>
      <c r="W481" s="47" t="s">
        <v>190</v>
      </c>
      <c r="X481" s="34" t="s">
        <v>224</v>
      </c>
      <c r="Y481" s="13" t="s">
        <v>2813</v>
      </c>
      <c r="Z481" s="13" t="s">
        <v>2744</v>
      </c>
      <c r="AA481" s="38">
        <v>1</v>
      </c>
      <c r="AB481" s="13" t="s">
        <v>485</v>
      </c>
      <c r="AC481" s="13"/>
      <c r="AD481" s="13"/>
      <c r="AE481" s="13"/>
      <c r="AF481" s="13"/>
      <c r="AG481" s="13"/>
      <c r="AH481" s="13"/>
      <c r="AI481" s="38">
        <v>50000</v>
      </c>
      <c r="AJ481" s="42">
        <f>AI481-T481</f>
        <v>18182</v>
      </c>
      <c r="AK481" s="13"/>
      <c r="AL481" s="43">
        <v>27000</v>
      </c>
      <c r="AM481" s="44">
        <f>IF(AL481="","",AL481-T481)</f>
        <v>-4818</v>
      </c>
      <c r="AN481" s="45" t="b">
        <v>0</v>
      </c>
      <c r="AO481" s="13"/>
      <c r="AP481" s="13"/>
      <c r="AQ481" s="13"/>
      <c r="AR481" s="13"/>
      <c r="AS481" s="13"/>
      <c r="AT481" s="13"/>
      <c r="AU481" s="13"/>
      <c r="AV481" s="13"/>
    </row>
    <row r="482" spans="1:48" ht="12.75" hidden="1">
      <c r="A482" s="38">
        <v>423</v>
      </c>
      <c r="B482" s="38">
        <v>10</v>
      </c>
      <c r="C482" s="13" t="s">
        <v>429</v>
      </c>
      <c r="D482" s="13" t="s">
        <v>106</v>
      </c>
      <c r="E482" s="13" t="s">
        <v>429</v>
      </c>
      <c r="F482" s="38">
        <v>2339700013002</v>
      </c>
      <c r="G482" s="13"/>
      <c r="H482" s="13" t="s">
        <v>2814</v>
      </c>
      <c r="I482" s="13" t="s">
        <v>2815</v>
      </c>
      <c r="J482" s="13" t="s">
        <v>2816</v>
      </c>
      <c r="K482" s="13" t="s">
        <v>177</v>
      </c>
      <c r="L482" s="13" t="s">
        <v>2016</v>
      </c>
      <c r="M482" s="13" t="s">
        <v>51</v>
      </c>
      <c r="N482" s="13" t="s">
        <v>63</v>
      </c>
      <c r="O482" s="13" t="s">
        <v>1337</v>
      </c>
      <c r="P482" s="39">
        <v>45387</v>
      </c>
      <c r="Q482" s="13" t="s">
        <v>429</v>
      </c>
      <c r="R482" s="38">
        <v>163</v>
      </c>
      <c r="S482" s="13" t="s">
        <v>146</v>
      </c>
      <c r="T482" s="40">
        <v>9091</v>
      </c>
      <c r="U482" s="40">
        <v>19800</v>
      </c>
      <c r="V482" s="40">
        <v>15000</v>
      </c>
      <c r="W482" s="41">
        <v>45390</v>
      </c>
      <c r="X482" s="34" t="s">
        <v>224</v>
      </c>
      <c r="Y482" s="13" t="s">
        <v>2817</v>
      </c>
      <c r="Z482" s="13" t="s">
        <v>2744</v>
      </c>
      <c r="AA482" s="38">
        <v>1</v>
      </c>
      <c r="AB482" s="13" t="s">
        <v>2818</v>
      </c>
      <c r="AC482" s="13"/>
      <c r="AD482" s="13"/>
      <c r="AE482" s="13"/>
      <c r="AF482" s="13"/>
      <c r="AG482" s="13"/>
      <c r="AH482" s="13"/>
      <c r="AI482" s="38">
        <v>30000</v>
      </c>
      <c r="AJ482" s="42">
        <f>AI482-T482</f>
        <v>20909</v>
      </c>
      <c r="AK482" s="13"/>
      <c r="AL482" s="43">
        <v>13000</v>
      </c>
      <c r="AM482" s="42">
        <f>IF(AL482="","",AL482-T482)</f>
        <v>3909</v>
      </c>
      <c r="AN482" s="45" t="b">
        <v>0</v>
      </c>
      <c r="AO482" s="13"/>
      <c r="AP482" s="13"/>
      <c r="AQ482" s="13"/>
      <c r="AR482" s="13"/>
      <c r="AS482" s="13"/>
      <c r="AT482" s="13"/>
      <c r="AU482" s="13"/>
      <c r="AV482" s="13"/>
    </row>
    <row r="483" spans="1:48" ht="12.75" hidden="1">
      <c r="A483" s="38">
        <v>426</v>
      </c>
      <c r="B483" s="38">
        <v>1</v>
      </c>
      <c r="C483" s="13" t="s">
        <v>429</v>
      </c>
      <c r="D483" s="13" t="s">
        <v>106</v>
      </c>
      <c r="E483" s="13" t="s">
        <v>429</v>
      </c>
      <c r="F483" s="38">
        <v>2339700014245</v>
      </c>
      <c r="G483" s="13"/>
      <c r="H483" s="13" t="s">
        <v>1334</v>
      </c>
      <c r="I483" s="13" t="s">
        <v>2819</v>
      </c>
      <c r="J483" s="13" t="s">
        <v>2820</v>
      </c>
      <c r="K483" s="13" t="s">
        <v>177</v>
      </c>
      <c r="L483" s="13" t="s">
        <v>1745</v>
      </c>
      <c r="M483" s="13" t="s">
        <v>56</v>
      </c>
      <c r="N483" s="13" t="s">
        <v>63</v>
      </c>
      <c r="O483" s="13" t="s">
        <v>435</v>
      </c>
      <c r="P483" s="13" t="s">
        <v>190</v>
      </c>
      <c r="Q483" s="13" t="s">
        <v>429</v>
      </c>
      <c r="R483" s="38">
        <v>60</v>
      </c>
      <c r="S483" s="13" t="s">
        <v>146</v>
      </c>
      <c r="T483" s="40">
        <v>40910</v>
      </c>
      <c r="U483" s="40">
        <v>58000</v>
      </c>
      <c r="V483" s="40">
        <v>50000</v>
      </c>
      <c r="W483" s="47" t="s">
        <v>190</v>
      </c>
      <c r="X483" s="34" t="s">
        <v>224</v>
      </c>
      <c r="Y483" s="13" t="s">
        <v>2821</v>
      </c>
      <c r="Z483" s="13" t="s">
        <v>2744</v>
      </c>
      <c r="AA483" s="38">
        <v>1</v>
      </c>
      <c r="AB483" s="13"/>
      <c r="AC483" s="13"/>
      <c r="AD483" s="13"/>
      <c r="AE483" s="13"/>
      <c r="AF483" s="13"/>
      <c r="AG483" s="13"/>
      <c r="AH483" s="13"/>
      <c r="AI483" s="38">
        <v>50000</v>
      </c>
      <c r="AJ483" s="42">
        <f>AI483-T483</f>
        <v>9090</v>
      </c>
      <c r="AK483" s="13"/>
      <c r="AL483" s="43">
        <v>34000</v>
      </c>
      <c r="AM483" s="44">
        <f>IF(AL483="","",AL483-T483)</f>
        <v>-6910</v>
      </c>
      <c r="AN483" s="45" t="b">
        <v>0</v>
      </c>
      <c r="AO483" s="13"/>
      <c r="AP483" s="13"/>
      <c r="AQ483" s="13"/>
      <c r="AR483" s="13"/>
      <c r="AS483" s="13"/>
      <c r="AT483" s="13"/>
      <c r="AU483" s="13"/>
      <c r="AV483" s="13"/>
    </row>
    <row r="484" spans="1:48" ht="12.75" hidden="1">
      <c r="A484" s="38">
        <v>426</v>
      </c>
      <c r="B484" s="38">
        <v>2</v>
      </c>
      <c r="C484" s="13" t="s">
        <v>429</v>
      </c>
      <c r="D484" s="13" t="s">
        <v>106</v>
      </c>
      <c r="E484" s="13" t="s">
        <v>429</v>
      </c>
      <c r="F484" s="38">
        <v>2339700014450</v>
      </c>
      <c r="G484" s="13"/>
      <c r="H484" s="13" t="s">
        <v>2822</v>
      </c>
      <c r="I484" s="13" t="s">
        <v>2823</v>
      </c>
      <c r="J484" s="38">
        <v>29646328</v>
      </c>
      <c r="K484" s="13" t="s">
        <v>177</v>
      </c>
      <c r="L484" s="13" t="s">
        <v>2824</v>
      </c>
      <c r="M484" s="13" t="s">
        <v>51</v>
      </c>
      <c r="N484" s="13" t="s">
        <v>82</v>
      </c>
      <c r="O484" s="13" t="s">
        <v>1337</v>
      </c>
      <c r="P484" s="39">
        <v>45512</v>
      </c>
      <c r="Q484" s="34" t="s">
        <v>429</v>
      </c>
      <c r="R484" s="40">
        <v>38</v>
      </c>
      <c r="S484" s="34" t="s">
        <v>146</v>
      </c>
      <c r="T484" s="40">
        <v>31818</v>
      </c>
      <c r="U484" s="40">
        <v>48000</v>
      </c>
      <c r="V484" s="40">
        <v>50000</v>
      </c>
      <c r="W484" s="47" t="s">
        <v>190</v>
      </c>
      <c r="X484" s="34" t="s">
        <v>224</v>
      </c>
      <c r="Y484" s="34" t="s">
        <v>1258</v>
      </c>
      <c r="Z484" s="34" t="s">
        <v>2744</v>
      </c>
      <c r="AA484" s="40">
        <v>1</v>
      </c>
      <c r="AB484" s="13" t="s">
        <v>2825</v>
      </c>
      <c r="AC484" s="13"/>
      <c r="AD484" s="13"/>
      <c r="AE484" s="13"/>
      <c r="AF484" s="13"/>
      <c r="AG484" s="13"/>
      <c r="AH484" s="13"/>
      <c r="AI484" s="38">
        <v>50000</v>
      </c>
      <c r="AJ484" s="42">
        <f>AI484-T484</f>
        <v>18182</v>
      </c>
      <c r="AK484" s="13"/>
      <c r="AL484" s="43">
        <v>24000</v>
      </c>
      <c r="AM484" s="44">
        <f>IF(AL484="","",AL484-T484)</f>
        <v>-7818</v>
      </c>
      <c r="AN484" s="45" t="b">
        <v>0</v>
      </c>
      <c r="AO484" s="13"/>
      <c r="AP484" s="13"/>
      <c r="AQ484" s="13"/>
      <c r="AR484" s="13"/>
      <c r="AS484" s="13"/>
      <c r="AT484" s="13"/>
      <c r="AU484" s="13"/>
      <c r="AV484" s="13"/>
    </row>
    <row r="485" spans="1:48" ht="12.75" hidden="1">
      <c r="A485" s="38">
        <v>426</v>
      </c>
      <c r="B485" s="38">
        <v>3</v>
      </c>
      <c r="C485" s="13" t="s">
        <v>429</v>
      </c>
      <c r="D485" s="13" t="s">
        <v>106</v>
      </c>
      <c r="E485" s="13" t="s">
        <v>429</v>
      </c>
      <c r="F485" s="38">
        <v>2339700014733</v>
      </c>
      <c r="G485" s="13"/>
      <c r="H485" s="13" t="s">
        <v>2826</v>
      </c>
      <c r="I485" s="13" t="s">
        <v>2827</v>
      </c>
      <c r="J485" s="13" t="s">
        <v>416</v>
      </c>
      <c r="K485" s="13" t="s">
        <v>177</v>
      </c>
      <c r="L485" s="13" t="s">
        <v>2518</v>
      </c>
      <c r="M485" s="13" t="s">
        <v>56</v>
      </c>
      <c r="N485" s="13" t="s">
        <v>63</v>
      </c>
      <c r="O485" s="13" t="s">
        <v>427</v>
      </c>
      <c r="P485" s="13" t="s">
        <v>190</v>
      </c>
      <c r="Q485" s="13" t="s">
        <v>429</v>
      </c>
      <c r="R485" s="38">
        <v>24</v>
      </c>
      <c r="S485" s="13" t="s">
        <v>146</v>
      </c>
      <c r="T485" s="40">
        <v>27273</v>
      </c>
      <c r="U485" s="40">
        <v>88000</v>
      </c>
      <c r="V485" s="40">
        <v>50000</v>
      </c>
      <c r="W485" s="47" t="s">
        <v>190</v>
      </c>
      <c r="X485" s="34" t="s">
        <v>224</v>
      </c>
      <c r="Y485" s="13" t="s">
        <v>2765</v>
      </c>
      <c r="Z485" s="13" t="s">
        <v>2744</v>
      </c>
      <c r="AA485" s="38">
        <v>1</v>
      </c>
      <c r="AB485" s="13" t="s">
        <v>2828</v>
      </c>
      <c r="AC485" s="13"/>
      <c r="AD485" s="13"/>
      <c r="AE485" s="13"/>
      <c r="AF485" s="13"/>
      <c r="AG485" s="13"/>
      <c r="AH485" s="13"/>
      <c r="AI485" s="38">
        <v>80000</v>
      </c>
      <c r="AJ485" s="42">
        <f>AI485-T485</f>
        <v>52727</v>
      </c>
      <c r="AK485" s="13"/>
      <c r="AL485" s="43">
        <v>53000</v>
      </c>
      <c r="AM485" s="42">
        <f>IF(AL485="","",AL485-T485)</f>
        <v>25727</v>
      </c>
      <c r="AN485" s="45" t="b">
        <v>0</v>
      </c>
      <c r="AO485" s="13"/>
      <c r="AP485" s="13"/>
      <c r="AQ485" s="13"/>
      <c r="AR485" s="13"/>
      <c r="AS485" s="13"/>
      <c r="AT485" s="13"/>
      <c r="AU485" s="13"/>
      <c r="AV485" s="13"/>
    </row>
    <row r="486" spans="1:48" ht="12.75" hidden="1">
      <c r="A486" s="38">
        <v>426</v>
      </c>
      <c r="B486" s="38">
        <v>4</v>
      </c>
      <c r="C486" s="13" t="s">
        <v>429</v>
      </c>
      <c r="D486" s="13" t="s">
        <v>106</v>
      </c>
      <c r="E486" s="13" t="s">
        <v>429</v>
      </c>
      <c r="F486" s="38">
        <v>2339700014542</v>
      </c>
      <c r="G486" s="13"/>
      <c r="H486" s="13" t="s">
        <v>1446</v>
      </c>
      <c r="I486" s="13" t="s">
        <v>2829</v>
      </c>
      <c r="J486" s="13" t="s">
        <v>2830</v>
      </c>
      <c r="K486" s="13" t="s">
        <v>144</v>
      </c>
      <c r="L486" s="13" t="s">
        <v>2831</v>
      </c>
      <c r="M486" s="13" t="s">
        <v>56</v>
      </c>
      <c r="N486" s="13" t="s">
        <v>82</v>
      </c>
      <c r="O486" s="13" t="s">
        <v>1337</v>
      </c>
      <c r="P486" s="13" t="s">
        <v>190</v>
      </c>
      <c r="Q486" s="13" t="s">
        <v>429</v>
      </c>
      <c r="R486" s="40">
        <v>33</v>
      </c>
      <c r="S486" s="34" t="s">
        <v>146</v>
      </c>
      <c r="T486" s="40">
        <v>13636</v>
      </c>
      <c r="U486" s="40">
        <v>32800</v>
      </c>
      <c r="V486" s="40">
        <v>25000</v>
      </c>
      <c r="W486" s="47" t="s">
        <v>190</v>
      </c>
      <c r="X486" s="34" t="s">
        <v>224</v>
      </c>
      <c r="Y486" s="34" t="s">
        <v>2749</v>
      </c>
      <c r="Z486" s="34" t="s">
        <v>2744</v>
      </c>
      <c r="AA486" s="40">
        <v>1</v>
      </c>
      <c r="AB486" s="13" t="s">
        <v>57</v>
      </c>
      <c r="AC486" s="13"/>
      <c r="AD486" s="13"/>
      <c r="AE486" s="13"/>
      <c r="AF486" s="13"/>
      <c r="AG486" s="13"/>
      <c r="AH486" s="13"/>
      <c r="AI486" s="38">
        <v>30000</v>
      </c>
      <c r="AJ486" s="42">
        <f>AI486-T486</f>
        <v>16364</v>
      </c>
      <c r="AK486" s="13"/>
      <c r="AL486" s="43">
        <v>30000</v>
      </c>
      <c r="AM486" s="42">
        <f>IF(AL486="","",AL486-T486)</f>
        <v>16364</v>
      </c>
      <c r="AN486" s="45" t="b">
        <v>0</v>
      </c>
      <c r="AO486" s="13"/>
      <c r="AP486" s="13"/>
      <c r="AQ486" s="13"/>
      <c r="AR486" s="13"/>
      <c r="AS486" s="13"/>
      <c r="AT486" s="13"/>
      <c r="AU486" s="13"/>
      <c r="AV486" s="13"/>
    </row>
    <row r="487" spans="1:48" ht="12.75" hidden="1">
      <c r="A487" s="38">
        <v>426</v>
      </c>
      <c r="B487" s="38">
        <v>5</v>
      </c>
      <c r="C487" s="13" t="s">
        <v>429</v>
      </c>
      <c r="D487" s="13" t="s">
        <v>106</v>
      </c>
      <c r="E487" s="13" t="s">
        <v>429</v>
      </c>
      <c r="F487" s="38">
        <v>2339700014559</v>
      </c>
      <c r="G487" s="13"/>
      <c r="H487" s="13" t="s">
        <v>2832</v>
      </c>
      <c r="I487" s="13" t="s">
        <v>2833</v>
      </c>
      <c r="J487" s="13" t="s">
        <v>2830</v>
      </c>
      <c r="K487" s="13" t="s">
        <v>144</v>
      </c>
      <c r="L487" s="13" t="s">
        <v>2834</v>
      </c>
      <c r="M487" s="13" t="s">
        <v>56</v>
      </c>
      <c r="N487" s="13" t="s">
        <v>82</v>
      </c>
      <c r="O487" s="13" t="s">
        <v>1337</v>
      </c>
      <c r="P487" s="13" t="s">
        <v>190</v>
      </c>
      <c r="Q487" s="13" t="s">
        <v>429</v>
      </c>
      <c r="R487" s="40">
        <v>33</v>
      </c>
      <c r="S487" s="34" t="s">
        <v>146</v>
      </c>
      <c r="T487" s="40">
        <v>16364</v>
      </c>
      <c r="U487" s="40">
        <v>75000</v>
      </c>
      <c r="V487" s="40">
        <v>30000</v>
      </c>
      <c r="W487" s="47" t="s">
        <v>190</v>
      </c>
      <c r="X487" s="34" t="s">
        <v>224</v>
      </c>
      <c r="Y487" s="34" t="s">
        <v>2749</v>
      </c>
      <c r="Z487" s="34" t="s">
        <v>2744</v>
      </c>
      <c r="AA487" s="40">
        <v>1</v>
      </c>
      <c r="AB487" s="13" t="s">
        <v>57</v>
      </c>
      <c r="AC487" s="13"/>
      <c r="AD487" s="13"/>
      <c r="AE487" s="13"/>
      <c r="AF487" s="13"/>
      <c r="AG487" s="13"/>
      <c r="AH487" s="13"/>
      <c r="AI487" s="38">
        <v>70000</v>
      </c>
      <c r="AJ487" s="42">
        <f>AI487-T487</f>
        <v>53636</v>
      </c>
      <c r="AK487" s="13"/>
      <c r="AL487" s="43">
        <v>46000</v>
      </c>
      <c r="AM487" s="42">
        <f>IF(AL487="","",AL487-T487)</f>
        <v>29636</v>
      </c>
      <c r="AN487" s="45" t="b">
        <v>0</v>
      </c>
      <c r="AO487" s="13"/>
      <c r="AP487" s="13"/>
      <c r="AQ487" s="13"/>
      <c r="AR487" s="13"/>
      <c r="AS487" s="13"/>
      <c r="AT487" s="13"/>
      <c r="AU487" s="13"/>
      <c r="AV487" s="13"/>
    </row>
    <row r="488" spans="1:48" ht="12.75">
      <c r="A488" s="38">
        <v>426</v>
      </c>
      <c r="B488" s="38">
        <v>6</v>
      </c>
      <c r="C488" s="13" t="s">
        <v>185</v>
      </c>
      <c r="D488" s="13" t="s">
        <v>106</v>
      </c>
      <c r="E488" s="13" t="s">
        <v>587</v>
      </c>
      <c r="F488" s="38">
        <v>2339650017792</v>
      </c>
      <c r="G488" s="13"/>
      <c r="H488" s="13" t="s">
        <v>335</v>
      </c>
      <c r="I488" s="13" t="s">
        <v>2835</v>
      </c>
      <c r="J488" s="38">
        <v>29922280</v>
      </c>
      <c r="K488" s="13" t="s">
        <v>156</v>
      </c>
      <c r="L488" s="13" t="s">
        <v>306</v>
      </c>
      <c r="M488" s="13" t="s">
        <v>56</v>
      </c>
      <c r="N488" s="13" t="s">
        <v>82</v>
      </c>
      <c r="O488" s="13" t="s">
        <v>853</v>
      </c>
      <c r="P488" s="39">
        <v>45330</v>
      </c>
      <c r="Q488" s="13" t="s">
        <v>587</v>
      </c>
      <c r="R488" s="40">
        <v>206</v>
      </c>
      <c r="S488" s="34" t="s">
        <v>146</v>
      </c>
      <c r="T488" s="40">
        <v>318182</v>
      </c>
      <c r="U488" s="40">
        <v>408000</v>
      </c>
      <c r="V488" s="40">
        <v>450000</v>
      </c>
      <c r="W488" s="47" t="s">
        <v>190</v>
      </c>
      <c r="X488" s="34" t="s">
        <v>204</v>
      </c>
      <c r="Y488" s="34" t="s">
        <v>2836</v>
      </c>
      <c r="Z488" s="13" t="s">
        <v>2837</v>
      </c>
      <c r="AA488" s="40">
        <v>1</v>
      </c>
      <c r="AB488" s="13" t="s">
        <v>289</v>
      </c>
      <c r="AC488" s="13"/>
      <c r="AD488" s="13"/>
      <c r="AE488" s="13"/>
      <c r="AF488" s="13"/>
      <c r="AG488" s="13"/>
      <c r="AH488" s="13"/>
      <c r="AI488" s="38">
        <v>350000</v>
      </c>
      <c r="AJ488" s="42">
        <f>AI488-T488</f>
        <v>31818</v>
      </c>
      <c r="AK488" s="13"/>
      <c r="AL488" s="43">
        <v>233000</v>
      </c>
      <c r="AM488" s="44">
        <f>IF(AL488="","",AL488-T488)</f>
        <v>-85182</v>
      </c>
      <c r="AN488" s="45" t="b">
        <v>1</v>
      </c>
      <c r="AO488" s="34"/>
      <c r="AP488" s="13"/>
      <c r="AQ488" s="13"/>
      <c r="AR488" s="13"/>
      <c r="AS488" s="13"/>
      <c r="AT488" s="13"/>
      <c r="AU488" s="13"/>
      <c r="AV488" s="13"/>
    </row>
    <row r="489" spans="1:48" ht="12.75" hidden="1">
      <c r="A489" s="38">
        <v>426</v>
      </c>
      <c r="B489" s="38">
        <v>7</v>
      </c>
      <c r="C489" s="13" t="s">
        <v>185</v>
      </c>
      <c r="D489" s="13" t="s">
        <v>106</v>
      </c>
      <c r="E489" s="13" t="s">
        <v>587</v>
      </c>
      <c r="F489" s="38">
        <v>2339650018164</v>
      </c>
      <c r="G489" s="13"/>
      <c r="H489" s="13" t="s">
        <v>2838</v>
      </c>
      <c r="I489" s="13" t="s">
        <v>2839</v>
      </c>
      <c r="J489" s="38">
        <v>30368406</v>
      </c>
      <c r="K489" s="13" t="s">
        <v>156</v>
      </c>
      <c r="L489" s="13" t="s">
        <v>157</v>
      </c>
      <c r="M489" s="13" t="s">
        <v>51</v>
      </c>
      <c r="N489" s="13" t="s">
        <v>82</v>
      </c>
      <c r="O489" s="13" t="s">
        <v>690</v>
      </c>
      <c r="P489" s="13" t="s">
        <v>190</v>
      </c>
      <c r="Q489" s="13" t="s">
        <v>587</v>
      </c>
      <c r="R489" s="38">
        <v>191</v>
      </c>
      <c r="S489" s="34" t="s">
        <v>146</v>
      </c>
      <c r="T489" s="40">
        <v>172727</v>
      </c>
      <c r="U489" s="40">
        <v>230000</v>
      </c>
      <c r="V489" s="40">
        <v>278000</v>
      </c>
      <c r="W489" s="41">
        <v>45356</v>
      </c>
      <c r="X489" s="34" t="s">
        <v>224</v>
      </c>
      <c r="Y489" s="34" t="s">
        <v>2840</v>
      </c>
      <c r="Z489" s="13" t="s">
        <v>2837</v>
      </c>
      <c r="AA489" s="38">
        <v>1</v>
      </c>
      <c r="AB489" s="13" t="s">
        <v>2841</v>
      </c>
      <c r="AC489" s="13"/>
      <c r="AD489" s="13"/>
      <c r="AE489" s="13"/>
      <c r="AF489" s="13"/>
      <c r="AG489" s="13"/>
      <c r="AH489" s="13"/>
      <c r="AI489" s="38">
        <v>200000</v>
      </c>
      <c r="AJ489" s="42">
        <f>AI489-T489</f>
        <v>27273</v>
      </c>
      <c r="AK489" s="13"/>
      <c r="AL489" s="43">
        <v>200000</v>
      </c>
      <c r="AM489" s="42">
        <f>IF(AL489="","",AL489-T489)</f>
        <v>27273</v>
      </c>
      <c r="AN489" s="45" t="b">
        <v>0</v>
      </c>
      <c r="AO489" s="13"/>
      <c r="AP489" s="13"/>
      <c r="AQ489" s="13"/>
      <c r="AR489" s="13"/>
      <c r="AS489" s="13"/>
      <c r="AT489" s="13"/>
      <c r="AU489" s="13"/>
      <c r="AV489" s="13"/>
    </row>
    <row r="490" spans="1:48" ht="12.75" hidden="1">
      <c r="A490" s="38">
        <v>426</v>
      </c>
      <c r="B490" s="38">
        <v>8</v>
      </c>
      <c r="C490" s="13" t="s">
        <v>185</v>
      </c>
      <c r="D490" s="13" t="s">
        <v>106</v>
      </c>
      <c r="E490" s="13" t="s">
        <v>429</v>
      </c>
      <c r="F490" s="38">
        <v>2339700011435</v>
      </c>
      <c r="G490" s="13"/>
      <c r="H490" s="13" t="s">
        <v>2842</v>
      </c>
      <c r="I490" s="13" t="s">
        <v>2843</v>
      </c>
      <c r="J490" s="13" t="s">
        <v>416</v>
      </c>
      <c r="K490" s="13" t="s">
        <v>177</v>
      </c>
      <c r="L490" s="13" t="s">
        <v>178</v>
      </c>
      <c r="M490" s="13" t="s">
        <v>56</v>
      </c>
      <c r="N490" s="13" t="s">
        <v>63</v>
      </c>
      <c r="O490" s="13" t="s">
        <v>1856</v>
      </c>
      <c r="P490" s="39">
        <v>45294</v>
      </c>
      <c r="Q490" s="13" t="s">
        <v>429</v>
      </c>
      <c r="R490" s="38">
        <v>242</v>
      </c>
      <c r="S490" s="34" t="s">
        <v>146</v>
      </c>
      <c r="T490" s="40">
        <v>30000</v>
      </c>
      <c r="U490" s="40">
        <v>40000</v>
      </c>
      <c r="V490" s="40">
        <v>50000</v>
      </c>
      <c r="W490" s="47" t="s">
        <v>190</v>
      </c>
      <c r="X490" s="34" t="s">
        <v>1337</v>
      </c>
      <c r="Y490" s="34" t="s">
        <v>2844</v>
      </c>
      <c r="Z490" s="13" t="s">
        <v>2845</v>
      </c>
      <c r="AA490" s="38">
        <v>1</v>
      </c>
      <c r="AB490" s="13" t="s">
        <v>180</v>
      </c>
      <c r="AC490" s="13"/>
      <c r="AD490" s="13"/>
      <c r="AE490" s="13"/>
      <c r="AF490" s="13"/>
      <c r="AG490" s="13"/>
      <c r="AH490" s="13"/>
      <c r="AI490" s="40">
        <v>30000</v>
      </c>
      <c r="AJ490" s="42">
        <f>AI490-T490</f>
        <v>0</v>
      </c>
      <c r="AK490" s="13"/>
      <c r="AL490" s="43">
        <v>32000</v>
      </c>
      <c r="AM490" s="42">
        <f>IF(AL490="","",AL490-T490)</f>
        <v>2000</v>
      </c>
      <c r="AN490" s="45" t="b">
        <v>0</v>
      </c>
      <c r="AO490" s="13"/>
      <c r="AP490" s="13"/>
      <c r="AQ490" s="13"/>
      <c r="AR490" s="13"/>
      <c r="AS490" s="13"/>
      <c r="AT490" s="13"/>
      <c r="AU490" s="13"/>
      <c r="AV490" s="13"/>
    </row>
    <row r="491" spans="1:48" ht="12.75" hidden="1">
      <c r="A491" s="38">
        <v>426</v>
      </c>
      <c r="B491" s="38">
        <v>9</v>
      </c>
      <c r="C491" s="13" t="s">
        <v>185</v>
      </c>
      <c r="D491" s="13" t="s">
        <v>106</v>
      </c>
      <c r="E491" s="13" t="s">
        <v>474</v>
      </c>
      <c r="F491" s="38">
        <v>2340530022553</v>
      </c>
      <c r="G491" s="13"/>
      <c r="H491" s="13" t="s">
        <v>2846</v>
      </c>
      <c r="I491" s="13" t="s">
        <v>2847</v>
      </c>
      <c r="J491" s="13" t="s">
        <v>2848</v>
      </c>
      <c r="K491" s="13" t="s">
        <v>156</v>
      </c>
      <c r="L491" s="13" t="s">
        <v>2849</v>
      </c>
      <c r="M491" s="13" t="s">
        <v>51</v>
      </c>
      <c r="N491" s="13" t="s">
        <v>63</v>
      </c>
      <c r="O491" s="13" t="s">
        <v>1612</v>
      </c>
      <c r="P491" s="13" t="s">
        <v>190</v>
      </c>
      <c r="Q491" s="13" t="s">
        <v>474</v>
      </c>
      <c r="R491" s="38">
        <v>328</v>
      </c>
      <c r="S491" s="34" t="s">
        <v>146</v>
      </c>
      <c r="T491" s="40">
        <v>54546</v>
      </c>
      <c r="U491" s="40">
        <v>80000</v>
      </c>
      <c r="V491" s="40">
        <v>75000</v>
      </c>
      <c r="W491" s="41">
        <v>45512</v>
      </c>
      <c r="X491" s="34" t="s">
        <v>204</v>
      </c>
      <c r="Y491" s="13" t="s">
        <v>2850</v>
      </c>
      <c r="Z491" s="13" t="s">
        <v>2851</v>
      </c>
      <c r="AA491" s="38">
        <v>1</v>
      </c>
      <c r="AB491" s="13" t="s">
        <v>2852</v>
      </c>
      <c r="AC491" s="13"/>
      <c r="AD491" s="13"/>
      <c r="AE491" s="13"/>
      <c r="AF491" s="13"/>
      <c r="AG491" s="13"/>
      <c r="AH491" s="13"/>
      <c r="AI491" s="38">
        <v>80000</v>
      </c>
      <c r="AJ491" s="42">
        <f>AI491-T491</f>
        <v>25454</v>
      </c>
      <c r="AK491" s="13"/>
      <c r="AL491" s="43">
        <v>49000</v>
      </c>
      <c r="AM491" s="44">
        <f>IF(AL491="","",AL491-T491)</f>
        <v>-5546</v>
      </c>
      <c r="AN491" s="45" t="b">
        <v>0</v>
      </c>
      <c r="AO491" s="13"/>
      <c r="AP491" s="13"/>
      <c r="AQ491" s="13"/>
      <c r="AR491" s="13"/>
      <c r="AS491" s="13"/>
      <c r="AT491" s="13"/>
      <c r="AU491" s="13"/>
      <c r="AV491" s="13"/>
    </row>
    <row r="492" spans="1:48" ht="12.75" hidden="1">
      <c r="A492" s="38">
        <v>426</v>
      </c>
      <c r="B492" s="38">
        <v>10</v>
      </c>
      <c r="C492" s="13" t="s">
        <v>185</v>
      </c>
      <c r="D492" s="13" t="s">
        <v>106</v>
      </c>
      <c r="E492" s="13" t="s">
        <v>474</v>
      </c>
      <c r="F492" s="38">
        <v>2340530023437</v>
      </c>
      <c r="G492" s="13"/>
      <c r="H492" s="13" t="s">
        <v>2853</v>
      </c>
      <c r="I492" s="13" t="s">
        <v>2854</v>
      </c>
      <c r="J492" s="13" t="s">
        <v>2855</v>
      </c>
      <c r="K492" s="13" t="s">
        <v>156</v>
      </c>
      <c r="L492" s="13" t="s">
        <v>2768</v>
      </c>
      <c r="M492" s="13" t="s">
        <v>51</v>
      </c>
      <c r="N492" s="13" t="s">
        <v>63</v>
      </c>
      <c r="O492" s="13" t="s">
        <v>1612</v>
      </c>
      <c r="P492" s="13" t="s">
        <v>190</v>
      </c>
      <c r="Q492" s="13" t="s">
        <v>474</v>
      </c>
      <c r="R492" s="38">
        <v>303</v>
      </c>
      <c r="S492" s="34" t="s">
        <v>146</v>
      </c>
      <c r="T492" s="40">
        <v>50000</v>
      </c>
      <c r="U492" s="40">
        <v>80000</v>
      </c>
      <c r="V492" s="40">
        <v>70000</v>
      </c>
      <c r="W492" s="41">
        <v>45512</v>
      </c>
      <c r="X492" s="34" t="s">
        <v>204</v>
      </c>
      <c r="Y492" s="13" t="s">
        <v>2850</v>
      </c>
      <c r="Z492" s="13" t="s">
        <v>2851</v>
      </c>
      <c r="AA492" s="38">
        <v>1</v>
      </c>
      <c r="AB492" s="13" t="s">
        <v>2856</v>
      </c>
      <c r="AC492" s="13"/>
      <c r="AD492" s="13"/>
      <c r="AE492" s="13"/>
      <c r="AF492" s="13"/>
      <c r="AG492" s="13"/>
      <c r="AH492" s="13"/>
      <c r="AI492" s="38">
        <v>70000</v>
      </c>
      <c r="AJ492" s="42">
        <f>AI492-T492</f>
        <v>20000</v>
      </c>
      <c r="AK492" s="13"/>
      <c r="AL492" s="43">
        <v>67000</v>
      </c>
      <c r="AM492" s="42">
        <f>IF(AL492="","",AL492-T492)</f>
        <v>17000</v>
      </c>
      <c r="AN492" s="45" t="b">
        <v>0</v>
      </c>
      <c r="AO492" s="13"/>
      <c r="AP492" s="13"/>
      <c r="AQ492" s="13"/>
      <c r="AR492" s="13"/>
      <c r="AS492" s="13"/>
      <c r="AT492" s="13"/>
      <c r="AU492" s="13"/>
      <c r="AV492" s="13"/>
    </row>
    <row r="493" spans="1:48" ht="12.75" hidden="1">
      <c r="A493" s="38">
        <v>434</v>
      </c>
      <c r="B493" s="38">
        <v>1</v>
      </c>
      <c r="C493" s="13" t="s">
        <v>185</v>
      </c>
      <c r="D493" s="13" t="s">
        <v>106</v>
      </c>
      <c r="E493" s="13" t="s">
        <v>107</v>
      </c>
      <c r="F493" s="38">
        <v>2340520088675</v>
      </c>
      <c r="G493" s="13"/>
      <c r="H493" s="13" t="s">
        <v>2857</v>
      </c>
      <c r="I493" s="13" t="s">
        <v>2858</v>
      </c>
      <c r="J493" s="13" t="s">
        <v>2859</v>
      </c>
      <c r="K493" s="13" t="s">
        <v>156</v>
      </c>
      <c r="L493" s="13" t="s">
        <v>1165</v>
      </c>
      <c r="M493" s="13" t="s">
        <v>51</v>
      </c>
      <c r="N493" s="13" t="s">
        <v>63</v>
      </c>
      <c r="O493" s="13" t="s">
        <v>198</v>
      </c>
      <c r="P493" s="13" t="s">
        <v>190</v>
      </c>
      <c r="Q493" s="13" t="s">
        <v>107</v>
      </c>
      <c r="R493" s="38">
        <v>274</v>
      </c>
      <c r="S493" s="34" t="s">
        <v>146</v>
      </c>
      <c r="T493" s="40">
        <v>27273</v>
      </c>
      <c r="U493" s="40">
        <v>36800</v>
      </c>
      <c r="V493" s="40">
        <v>42000</v>
      </c>
      <c r="W493" s="47" t="s">
        <v>190</v>
      </c>
      <c r="X493" s="34" t="s">
        <v>573</v>
      </c>
      <c r="Y493" s="13" t="s">
        <v>2860</v>
      </c>
      <c r="Z493" s="13" t="s">
        <v>200</v>
      </c>
      <c r="AA493" s="38">
        <v>1</v>
      </c>
      <c r="AB493" s="13" t="s">
        <v>2861</v>
      </c>
      <c r="AC493" s="13"/>
      <c r="AD493" s="13"/>
      <c r="AE493" s="13"/>
      <c r="AF493" s="13"/>
      <c r="AG493" s="13"/>
      <c r="AH493" s="13"/>
      <c r="AI493" s="38">
        <v>35000</v>
      </c>
      <c r="AJ493" s="42">
        <f>AI493-T493</f>
        <v>7727</v>
      </c>
      <c r="AK493" s="13"/>
      <c r="AL493" s="43">
        <v>27000</v>
      </c>
      <c r="AM493" s="44">
        <f>IF(AL493="","",AL493-T493)</f>
        <v>-273</v>
      </c>
      <c r="AN493" s="45" t="b">
        <v>0</v>
      </c>
      <c r="AO493" s="13"/>
      <c r="AP493" s="13"/>
      <c r="AQ493" s="13"/>
      <c r="AR493" s="13"/>
      <c r="AS493" s="13"/>
      <c r="AT493" s="13"/>
      <c r="AU493" s="13"/>
      <c r="AV493" s="13"/>
    </row>
    <row r="494" spans="1:48" ht="12.75" hidden="1">
      <c r="A494" s="38">
        <v>434</v>
      </c>
      <c r="B494" s="38">
        <v>2</v>
      </c>
      <c r="C494" s="13" t="s">
        <v>185</v>
      </c>
      <c r="D494" s="13" t="s">
        <v>106</v>
      </c>
      <c r="E494" s="13" t="s">
        <v>107</v>
      </c>
      <c r="F494" s="38">
        <v>2340520078164</v>
      </c>
      <c r="G494" s="13"/>
      <c r="H494" s="13" t="s">
        <v>2862</v>
      </c>
      <c r="I494" s="13" t="s">
        <v>2863</v>
      </c>
      <c r="J494" s="13" t="s">
        <v>2864</v>
      </c>
      <c r="K494" s="13" t="s">
        <v>156</v>
      </c>
      <c r="L494" s="13" t="s">
        <v>358</v>
      </c>
      <c r="M494" s="13" t="s">
        <v>51</v>
      </c>
      <c r="N494" s="13" t="s">
        <v>63</v>
      </c>
      <c r="O494" s="13" t="s">
        <v>198</v>
      </c>
      <c r="P494" s="13" t="s">
        <v>190</v>
      </c>
      <c r="Q494" s="13" t="s">
        <v>107</v>
      </c>
      <c r="R494" s="38">
        <v>354</v>
      </c>
      <c r="S494" s="34" t="s">
        <v>146</v>
      </c>
      <c r="T494" s="40">
        <v>20000</v>
      </c>
      <c r="U494" s="40">
        <v>27000</v>
      </c>
      <c r="V494" s="40">
        <v>30000</v>
      </c>
      <c r="W494" s="47" t="s">
        <v>190</v>
      </c>
      <c r="X494" s="34" t="s">
        <v>204</v>
      </c>
      <c r="Y494" s="13" t="s">
        <v>2865</v>
      </c>
      <c r="Z494" s="13" t="s">
        <v>200</v>
      </c>
      <c r="AA494" s="38">
        <v>1</v>
      </c>
      <c r="AB494" s="13"/>
      <c r="AC494" s="13"/>
      <c r="AD494" s="13"/>
      <c r="AE494" s="13"/>
      <c r="AF494" s="13"/>
      <c r="AG494" s="13"/>
      <c r="AH494" s="13"/>
      <c r="AI494" s="38">
        <v>30000</v>
      </c>
      <c r="AJ494" s="42">
        <f>AI494-T494</f>
        <v>10000</v>
      </c>
      <c r="AK494" s="13"/>
      <c r="AL494" s="43">
        <v>16000</v>
      </c>
      <c r="AM494" s="44">
        <f>IF(AL494="","",AL494-T494)</f>
        <v>-4000</v>
      </c>
      <c r="AN494" s="45" t="b">
        <v>0</v>
      </c>
      <c r="AO494" s="13"/>
      <c r="AP494" s="13"/>
      <c r="AQ494" s="13"/>
      <c r="AR494" s="13"/>
      <c r="AS494" s="13"/>
      <c r="AT494" s="13"/>
      <c r="AU494" s="13"/>
      <c r="AV494" s="13"/>
    </row>
    <row r="495" spans="1:48" ht="12.75" hidden="1">
      <c r="A495" s="38">
        <v>434</v>
      </c>
      <c r="B495" s="38">
        <v>3</v>
      </c>
      <c r="C495" s="13" t="s">
        <v>185</v>
      </c>
      <c r="D495" s="13" t="s">
        <v>106</v>
      </c>
      <c r="E495" s="13" t="s">
        <v>107</v>
      </c>
      <c r="F495" s="38">
        <v>2340520084141</v>
      </c>
      <c r="G495" s="13"/>
      <c r="H495" s="13" t="s">
        <v>2866</v>
      </c>
      <c r="I495" s="13" t="s">
        <v>2867</v>
      </c>
      <c r="J495" s="13" t="s">
        <v>2868</v>
      </c>
      <c r="K495" s="13" t="s">
        <v>156</v>
      </c>
      <c r="L495" s="13" t="s">
        <v>2869</v>
      </c>
      <c r="M495" s="13" t="s">
        <v>56</v>
      </c>
      <c r="N495" s="13" t="s">
        <v>63</v>
      </c>
      <c r="O495" s="13" t="s">
        <v>198</v>
      </c>
      <c r="P495" s="13" t="s">
        <v>190</v>
      </c>
      <c r="Q495" s="13" t="s">
        <v>107</v>
      </c>
      <c r="R495" s="38">
        <v>311</v>
      </c>
      <c r="S495" s="34" t="s">
        <v>146</v>
      </c>
      <c r="T495" s="40">
        <v>74545</v>
      </c>
      <c r="U495" s="40">
        <v>85000</v>
      </c>
      <c r="V495" s="40">
        <v>98000</v>
      </c>
      <c r="W495" s="41">
        <v>45512</v>
      </c>
      <c r="X495" s="34" t="s">
        <v>204</v>
      </c>
      <c r="Y495" s="13" t="s">
        <v>2870</v>
      </c>
      <c r="Z495" s="13" t="s">
        <v>200</v>
      </c>
      <c r="AA495" s="38">
        <v>1</v>
      </c>
      <c r="AB495" s="13" t="s">
        <v>2871</v>
      </c>
      <c r="AC495" s="13"/>
      <c r="AD495" s="13"/>
      <c r="AE495" s="13"/>
      <c r="AF495" s="13"/>
      <c r="AG495" s="13"/>
      <c r="AH495" s="13"/>
      <c r="AI495" s="40">
        <v>85000</v>
      </c>
      <c r="AJ495" s="42">
        <f>AI495-T495</f>
        <v>10455</v>
      </c>
      <c r="AK495" s="13"/>
      <c r="AL495" s="43">
        <v>85000</v>
      </c>
      <c r="AM495" s="42">
        <f>IF(AL495="","",AL495-T495)</f>
        <v>10455</v>
      </c>
      <c r="AN495" s="45" t="b">
        <v>0</v>
      </c>
      <c r="AO495" s="13"/>
      <c r="AP495" s="13"/>
      <c r="AQ495" s="13"/>
      <c r="AR495" s="13"/>
      <c r="AS495" s="13"/>
      <c r="AT495" s="13"/>
      <c r="AU495" s="13"/>
      <c r="AV495" s="13"/>
    </row>
    <row r="496" spans="1:48" ht="12.75">
      <c r="A496" s="38">
        <v>434</v>
      </c>
      <c r="B496" s="38">
        <v>4</v>
      </c>
      <c r="C496" s="13" t="s">
        <v>185</v>
      </c>
      <c r="D496" s="13" t="s">
        <v>106</v>
      </c>
      <c r="E496" s="13" t="s">
        <v>107</v>
      </c>
      <c r="F496" s="38">
        <v>2340520081461</v>
      </c>
      <c r="G496" s="13"/>
      <c r="H496" s="13" t="s">
        <v>201</v>
      </c>
      <c r="I496" s="13" t="s">
        <v>202</v>
      </c>
      <c r="J496" s="13" t="s">
        <v>203</v>
      </c>
      <c r="K496" s="13" t="s">
        <v>177</v>
      </c>
      <c r="L496" s="13" t="s">
        <v>178</v>
      </c>
      <c r="M496" s="13" t="s">
        <v>51</v>
      </c>
      <c r="N496" s="13" t="s">
        <v>63</v>
      </c>
      <c r="O496" s="13" t="s">
        <v>198</v>
      </c>
      <c r="P496" s="13" t="s">
        <v>190</v>
      </c>
      <c r="Q496" s="34" t="s">
        <v>107</v>
      </c>
      <c r="R496" s="38">
        <v>331</v>
      </c>
      <c r="S496" s="34" t="s">
        <v>146</v>
      </c>
      <c r="T496" s="40">
        <v>35454</v>
      </c>
      <c r="U496" s="40">
        <v>38000</v>
      </c>
      <c r="V496" s="40">
        <v>52000</v>
      </c>
      <c r="W496" s="47" t="s">
        <v>190</v>
      </c>
      <c r="X496" s="34" t="s">
        <v>229</v>
      </c>
      <c r="Y496" s="13" t="s">
        <v>205</v>
      </c>
      <c r="Z496" s="13" t="s">
        <v>200</v>
      </c>
      <c r="AA496" s="38">
        <v>1</v>
      </c>
      <c r="AB496" s="13" t="s">
        <v>180</v>
      </c>
      <c r="AC496" s="13"/>
      <c r="AD496" s="13"/>
      <c r="AE496" s="13"/>
      <c r="AF496" s="13"/>
      <c r="AG496" s="13"/>
      <c r="AH496" s="13"/>
      <c r="AI496" s="38">
        <v>35000</v>
      </c>
      <c r="AJ496" s="44">
        <f>AI496-T496</f>
        <v>-454</v>
      </c>
      <c r="AK496" s="13"/>
      <c r="AL496" s="43">
        <v>12000</v>
      </c>
      <c r="AM496" s="44">
        <f>IF(AL496="","",AL496-T496)</f>
        <v>-23454</v>
      </c>
      <c r="AN496" s="45" t="b">
        <v>1</v>
      </c>
      <c r="AO496" s="34"/>
      <c r="AP496" s="13"/>
      <c r="AQ496" s="13"/>
      <c r="AR496" s="13"/>
      <c r="AS496" s="13"/>
      <c r="AT496" s="13"/>
      <c r="AU496" s="13"/>
      <c r="AV496" s="13"/>
    </row>
    <row r="497" spans="1:48" ht="12.75">
      <c r="A497" s="38">
        <v>434</v>
      </c>
      <c r="B497" s="38">
        <v>5</v>
      </c>
      <c r="C497" s="13" t="s">
        <v>185</v>
      </c>
      <c r="D497" s="13" t="s">
        <v>106</v>
      </c>
      <c r="E497" s="13" t="s">
        <v>107</v>
      </c>
      <c r="F497" s="38">
        <v>2340520092320</v>
      </c>
      <c r="G497" s="13"/>
      <c r="H497" s="13" t="s">
        <v>206</v>
      </c>
      <c r="I497" s="13" t="s">
        <v>207</v>
      </c>
      <c r="J497" s="13" t="s">
        <v>208</v>
      </c>
      <c r="K497" s="13" t="s">
        <v>177</v>
      </c>
      <c r="L497" s="13" t="s">
        <v>145</v>
      </c>
      <c r="M497" s="13" t="s">
        <v>51</v>
      </c>
      <c r="N497" s="13" t="s">
        <v>63</v>
      </c>
      <c r="O497" s="13" t="s">
        <v>198</v>
      </c>
      <c r="P497" s="13" t="s">
        <v>190</v>
      </c>
      <c r="Q497" s="13" t="s">
        <v>107</v>
      </c>
      <c r="R497" s="38">
        <v>251</v>
      </c>
      <c r="S497" s="34" t="s">
        <v>146</v>
      </c>
      <c r="T497" s="40">
        <v>22727</v>
      </c>
      <c r="U497" s="40">
        <v>30000</v>
      </c>
      <c r="V497" s="40">
        <v>33000</v>
      </c>
      <c r="W497" s="47" t="s">
        <v>190</v>
      </c>
      <c r="X497" s="34" t="s">
        <v>204</v>
      </c>
      <c r="Y497" s="13" t="s">
        <v>209</v>
      </c>
      <c r="Z497" s="13" t="s">
        <v>200</v>
      </c>
      <c r="AA497" s="38">
        <v>1</v>
      </c>
      <c r="AB497" s="13" t="s">
        <v>210</v>
      </c>
      <c r="AC497" s="13"/>
      <c r="AD497" s="13"/>
      <c r="AE497" s="13"/>
      <c r="AF497" s="13"/>
      <c r="AG497" s="13"/>
      <c r="AH497" s="13"/>
      <c r="AI497" s="38">
        <v>30000</v>
      </c>
      <c r="AJ497" s="42">
        <f>AI497-T497</f>
        <v>7273</v>
      </c>
      <c r="AK497" s="13"/>
      <c r="AL497" s="43">
        <v>13000</v>
      </c>
      <c r="AM497" s="44">
        <f>IF(AL497="","",AL497-T497)</f>
        <v>-9727</v>
      </c>
      <c r="AN497" s="45" t="b">
        <v>1</v>
      </c>
      <c r="AO497" s="34"/>
      <c r="AP497" s="13"/>
      <c r="AQ497" s="13"/>
      <c r="AR497" s="13"/>
      <c r="AS497" s="13"/>
      <c r="AT497" s="13"/>
      <c r="AU497" s="13"/>
      <c r="AV497" s="13"/>
    </row>
    <row r="498" spans="1:48" ht="12.75">
      <c r="A498" s="38">
        <v>434</v>
      </c>
      <c r="B498" s="38">
        <v>6</v>
      </c>
      <c r="C498" s="13" t="s">
        <v>185</v>
      </c>
      <c r="D498" s="13" t="s">
        <v>106</v>
      </c>
      <c r="E498" s="13" t="s">
        <v>107</v>
      </c>
      <c r="F498" s="38">
        <v>2340520094928</v>
      </c>
      <c r="G498" s="13"/>
      <c r="H498" s="13" t="s">
        <v>211</v>
      </c>
      <c r="I498" s="13" t="s">
        <v>212</v>
      </c>
      <c r="J498" s="13" t="s">
        <v>213</v>
      </c>
      <c r="K498" s="13" t="s">
        <v>177</v>
      </c>
      <c r="L498" s="13" t="s">
        <v>145</v>
      </c>
      <c r="M498" s="13" t="s">
        <v>56</v>
      </c>
      <c r="N498" s="13" t="s">
        <v>63</v>
      </c>
      <c r="O498" s="13" t="s">
        <v>198</v>
      </c>
      <c r="P498" s="13" t="s">
        <v>190</v>
      </c>
      <c r="Q498" s="13" t="s">
        <v>107</v>
      </c>
      <c r="R498" s="38">
        <v>226</v>
      </c>
      <c r="S498" s="34" t="s">
        <v>146</v>
      </c>
      <c r="T498" s="40">
        <v>22727</v>
      </c>
      <c r="U498" s="40">
        <v>30000</v>
      </c>
      <c r="V498" s="40">
        <v>35000</v>
      </c>
      <c r="W498" s="47" t="s">
        <v>190</v>
      </c>
      <c r="X498" s="34" t="s">
        <v>191</v>
      </c>
      <c r="Y498" s="13" t="s">
        <v>214</v>
      </c>
      <c r="Z498" s="13" t="s">
        <v>200</v>
      </c>
      <c r="AA498" s="38">
        <v>1</v>
      </c>
      <c r="AB498" s="13"/>
      <c r="AC498" s="13"/>
      <c r="AD498" s="13"/>
      <c r="AE498" s="13"/>
      <c r="AF498" s="13"/>
      <c r="AG498" s="13"/>
      <c r="AH498" s="13"/>
      <c r="AI498" s="38">
        <v>30000</v>
      </c>
      <c r="AJ498" s="42">
        <f>AI498-T498</f>
        <v>7273</v>
      </c>
      <c r="AK498" s="13"/>
      <c r="AL498" s="43">
        <v>12000</v>
      </c>
      <c r="AM498" s="44">
        <f>IF(AL498="","",AL498-T498)</f>
        <v>-10727</v>
      </c>
      <c r="AN498" s="45" t="b">
        <v>1</v>
      </c>
      <c r="AO498" s="34"/>
      <c r="AP498" s="13"/>
      <c r="AQ498" s="13"/>
      <c r="AR498" s="13"/>
      <c r="AS498" s="13"/>
      <c r="AT498" s="13"/>
      <c r="AU498" s="13"/>
      <c r="AV498" s="13"/>
    </row>
    <row r="499" spans="1:48" ht="12.75" hidden="1">
      <c r="A499" s="38">
        <v>434</v>
      </c>
      <c r="B499" s="38">
        <v>7</v>
      </c>
      <c r="C499" s="13" t="s">
        <v>185</v>
      </c>
      <c r="D499" s="13" t="s">
        <v>106</v>
      </c>
      <c r="E499" s="13" t="s">
        <v>107</v>
      </c>
      <c r="F499" s="38">
        <v>2340520094829</v>
      </c>
      <c r="G499" s="13"/>
      <c r="H499" s="13" t="s">
        <v>2872</v>
      </c>
      <c r="I499" s="13" t="s">
        <v>2873</v>
      </c>
      <c r="J499" s="13" t="s">
        <v>2874</v>
      </c>
      <c r="K499" s="13" t="s">
        <v>177</v>
      </c>
      <c r="L499" s="13" t="s">
        <v>2875</v>
      </c>
      <c r="M499" s="13" t="s">
        <v>51</v>
      </c>
      <c r="N499" s="13" t="s">
        <v>255</v>
      </c>
      <c r="O499" s="13" t="s">
        <v>198</v>
      </c>
      <c r="P499" s="13" t="s">
        <v>190</v>
      </c>
      <c r="Q499" s="13" t="s">
        <v>107</v>
      </c>
      <c r="R499" s="38">
        <v>226</v>
      </c>
      <c r="S499" s="34" t="s">
        <v>146</v>
      </c>
      <c r="T499" s="40">
        <v>20909</v>
      </c>
      <c r="U499" s="40">
        <v>22000</v>
      </c>
      <c r="V499" s="40">
        <v>28000</v>
      </c>
      <c r="W499" s="47" t="s">
        <v>190</v>
      </c>
      <c r="X499" s="34" t="s">
        <v>191</v>
      </c>
      <c r="Y499" s="13" t="s">
        <v>2876</v>
      </c>
      <c r="Z499" s="13" t="s">
        <v>200</v>
      </c>
      <c r="AA499" s="38">
        <v>1</v>
      </c>
      <c r="AB499" s="13" t="s">
        <v>2877</v>
      </c>
      <c r="AC499" s="13"/>
      <c r="AD499" s="13"/>
      <c r="AE499" s="13"/>
      <c r="AF499" s="13"/>
      <c r="AG499" s="13"/>
      <c r="AH499" s="13"/>
      <c r="AI499" s="38">
        <v>30000</v>
      </c>
      <c r="AJ499" s="42">
        <f>AI499-T499</f>
        <v>9091</v>
      </c>
      <c r="AK499" s="13"/>
      <c r="AL499" s="43">
        <v>12000</v>
      </c>
      <c r="AM499" s="44">
        <f>IF(AL499="","",AL499-T499)</f>
        <v>-8909</v>
      </c>
      <c r="AN499" s="45" t="b">
        <v>0</v>
      </c>
      <c r="AO499" s="13"/>
      <c r="AP499" s="13"/>
      <c r="AQ499" s="13"/>
      <c r="AR499" s="13"/>
      <c r="AS499" s="13"/>
      <c r="AT499" s="13"/>
      <c r="AU499" s="13"/>
      <c r="AV499" s="13"/>
    </row>
    <row r="500" spans="1:48" ht="12.75" hidden="1">
      <c r="A500" s="38">
        <v>434</v>
      </c>
      <c r="B500" s="38">
        <v>8</v>
      </c>
      <c r="C500" s="13" t="s">
        <v>185</v>
      </c>
      <c r="D500" s="13" t="s">
        <v>106</v>
      </c>
      <c r="E500" s="13" t="s">
        <v>107</v>
      </c>
      <c r="F500" s="38">
        <v>2340520078263</v>
      </c>
      <c r="G500" s="13"/>
      <c r="H500" s="13" t="s">
        <v>971</v>
      </c>
      <c r="I500" s="13" t="s">
        <v>2878</v>
      </c>
      <c r="J500" s="13" t="s">
        <v>2879</v>
      </c>
      <c r="K500" s="13" t="s">
        <v>177</v>
      </c>
      <c r="L500" s="13" t="s">
        <v>178</v>
      </c>
      <c r="M500" s="13" t="s">
        <v>56</v>
      </c>
      <c r="N500" s="13" t="s">
        <v>63</v>
      </c>
      <c r="O500" s="13" t="s">
        <v>198</v>
      </c>
      <c r="P500" s="13" t="s">
        <v>190</v>
      </c>
      <c r="Q500" s="13" t="s">
        <v>107</v>
      </c>
      <c r="R500" s="38">
        <v>354</v>
      </c>
      <c r="S500" s="34" t="s">
        <v>146</v>
      </c>
      <c r="T500" s="40">
        <v>13636</v>
      </c>
      <c r="U500" s="40">
        <v>17800</v>
      </c>
      <c r="V500" s="40">
        <v>20000</v>
      </c>
      <c r="W500" s="47" t="s">
        <v>190</v>
      </c>
      <c r="X500" s="34" t="s">
        <v>191</v>
      </c>
      <c r="Y500" s="13" t="s">
        <v>2880</v>
      </c>
      <c r="Z500" s="13" t="s">
        <v>200</v>
      </c>
      <c r="AA500" s="38">
        <v>1</v>
      </c>
      <c r="AB500" s="13" t="s">
        <v>485</v>
      </c>
      <c r="AC500" s="13"/>
      <c r="AD500" s="13"/>
      <c r="AE500" s="13"/>
      <c r="AF500" s="13"/>
      <c r="AG500" s="13"/>
      <c r="AH500" s="13"/>
      <c r="AI500" s="38">
        <v>30000</v>
      </c>
      <c r="AJ500" s="42">
        <f>AI500-T500</f>
        <v>16364</v>
      </c>
      <c r="AK500" s="13"/>
      <c r="AL500" s="43">
        <v>7000</v>
      </c>
      <c r="AM500" s="44">
        <f>IF(AL500="","",AL500-T500)</f>
        <v>-6636</v>
      </c>
      <c r="AN500" s="45" t="b">
        <v>0</v>
      </c>
      <c r="AO500" s="13"/>
      <c r="AP500" s="13"/>
      <c r="AQ500" s="13"/>
      <c r="AR500" s="13"/>
      <c r="AS500" s="13"/>
      <c r="AT500" s="13"/>
      <c r="AU500" s="13"/>
      <c r="AV500" s="13"/>
    </row>
    <row r="501" spans="1:48" ht="12.75" hidden="1">
      <c r="A501" s="38">
        <v>434</v>
      </c>
      <c r="B501" s="38">
        <v>9</v>
      </c>
      <c r="C501" s="13" t="s">
        <v>185</v>
      </c>
      <c r="D501" s="13" t="s">
        <v>106</v>
      </c>
      <c r="E501" s="13" t="s">
        <v>107</v>
      </c>
      <c r="F501" s="38">
        <v>2340520084257</v>
      </c>
      <c r="G501" s="13"/>
      <c r="H501" s="13" t="s">
        <v>2881</v>
      </c>
      <c r="I501" s="13" t="s">
        <v>2882</v>
      </c>
      <c r="J501" s="13" t="s">
        <v>2883</v>
      </c>
      <c r="K501" s="13" t="s">
        <v>177</v>
      </c>
      <c r="L501" s="13" t="s">
        <v>145</v>
      </c>
      <c r="M501" s="13" t="s">
        <v>56</v>
      </c>
      <c r="N501" s="13" t="s">
        <v>63</v>
      </c>
      <c r="O501" s="13" t="s">
        <v>198</v>
      </c>
      <c r="P501" s="13" t="s">
        <v>190</v>
      </c>
      <c r="Q501" s="34" t="s">
        <v>107</v>
      </c>
      <c r="R501" s="40">
        <v>311</v>
      </c>
      <c r="S501" s="34" t="s">
        <v>146</v>
      </c>
      <c r="T501" s="40">
        <v>12727</v>
      </c>
      <c r="U501" s="40">
        <v>18000</v>
      </c>
      <c r="V501" s="40">
        <v>20000</v>
      </c>
      <c r="W501" s="47" t="s">
        <v>190</v>
      </c>
      <c r="X501" s="34" t="s">
        <v>191</v>
      </c>
      <c r="Y501" s="34" t="s">
        <v>2884</v>
      </c>
      <c r="Z501" s="34" t="s">
        <v>200</v>
      </c>
      <c r="AA501" s="40">
        <v>1</v>
      </c>
      <c r="AB501" s="13" t="s">
        <v>485</v>
      </c>
      <c r="AC501" s="13"/>
      <c r="AD501" s="13"/>
      <c r="AE501" s="13"/>
      <c r="AF501" s="13"/>
      <c r="AG501" s="13"/>
      <c r="AH501" s="13"/>
      <c r="AI501" s="38">
        <v>30000</v>
      </c>
      <c r="AJ501" s="42">
        <f>AI501-T501</f>
        <v>17273</v>
      </c>
      <c r="AK501" s="13"/>
      <c r="AL501" s="43">
        <v>13000</v>
      </c>
      <c r="AM501" s="42">
        <f>IF(AL501="","",AL501-T501)</f>
        <v>273</v>
      </c>
      <c r="AN501" s="45" t="b">
        <v>0</v>
      </c>
      <c r="AO501" s="13"/>
      <c r="AP501" s="13"/>
      <c r="AQ501" s="13"/>
      <c r="AR501" s="13"/>
      <c r="AS501" s="13"/>
      <c r="AT501" s="13"/>
      <c r="AU501" s="13"/>
      <c r="AV501" s="13"/>
    </row>
    <row r="502" spans="1:48" ht="12.75" hidden="1">
      <c r="A502" s="38">
        <v>434</v>
      </c>
      <c r="B502" s="38">
        <v>10</v>
      </c>
      <c r="C502" s="13" t="s">
        <v>185</v>
      </c>
      <c r="D502" s="13" t="s">
        <v>106</v>
      </c>
      <c r="E502" s="13" t="s">
        <v>107</v>
      </c>
      <c r="F502" s="38">
        <v>2340520087173</v>
      </c>
      <c r="G502" s="13"/>
      <c r="H502" s="13" t="s">
        <v>2885</v>
      </c>
      <c r="I502" s="13" t="s">
        <v>2886</v>
      </c>
      <c r="J502" s="13"/>
      <c r="K502" s="13" t="s">
        <v>177</v>
      </c>
      <c r="L502" s="13" t="s">
        <v>145</v>
      </c>
      <c r="M502" s="13" t="s">
        <v>56</v>
      </c>
      <c r="N502" s="13" t="s">
        <v>52</v>
      </c>
      <c r="O502" s="13" t="s">
        <v>1512</v>
      </c>
      <c r="P502" s="13" t="s">
        <v>190</v>
      </c>
      <c r="Q502" s="34" t="s">
        <v>107</v>
      </c>
      <c r="R502" s="40">
        <v>289</v>
      </c>
      <c r="S502" s="34" t="s">
        <v>146</v>
      </c>
      <c r="T502" s="40">
        <v>5455</v>
      </c>
      <c r="U502" s="40">
        <v>10800</v>
      </c>
      <c r="V502" s="40">
        <v>15000</v>
      </c>
      <c r="W502" s="47" t="s">
        <v>190</v>
      </c>
      <c r="X502" s="34" t="s">
        <v>191</v>
      </c>
      <c r="Y502" s="34" t="s">
        <v>2887</v>
      </c>
      <c r="Z502" s="34" t="s">
        <v>200</v>
      </c>
      <c r="AA502" s="40">
        <v>1</v>
      </c>
      <c r="AB502" s="13"/>
      <c r="AC502" s="13"/>
      <c r="AD502" s="13"/>
      <c r="AE502" s="13"/>
      <c r="AF502" s="13"/>
      <c r="AG502" s="13"/>
      <c r="AH502" s="13"/>
      <c r="AI502" s="38">
        <v>30000</v>
      </c>
      <c r="AJ502" s="42">
        <f>AI502-T502</f>
        <v>24545</v>
      </c>
      <c r="AK502" s="13"/>
      <c r="AL502" s="43">
        <v>7000</v>
      </c>
      <c r="AM502" s="42">
        <f>IF(AL502="","",AL502-T502)</f>
        <v>1545</v>
      </c>
      <c r="AN502" s="45" t="b">
        <v>0</v>
      </c>
      <c r="AO502" s="13"/>
      <c r="AP502" s="13"/>
      <c r="AQ502" s="13"/>
      <c r="AR502" s="13"/>
      <c r="AS502" s="13"/>
      <c r="AT502" s="13"/>
      <c r="AU502" s="13"/>
      <c r="AV502" s="13"/>
    </row>
    <row r="503" spans="1:48" ht="12.75" hidden="1">
      <c r="A503" s="38">
        <v>439</v>
      </c>
      <c r="B503" s="38">
        <v>1</v>
      </c>
      <c r="C503" s="13" t="s">
        <v>185</v>
      </c>
      <c r="D503" s="13" t="s">
        <v>106</v>
      </c>
      <c r="E503" s="13" t="s">
        <v>107</v>
      </c>
      <c r="F503" s="38">
        <v>2340520048907</v>
      </c>
      <c r="G503" s="13"/>
      <c r="H503" s="13" t="s">
        <v>2888</v>
      </c>
      <c r="I503" s="13" t="s">
        <v>2889</v>
      </c>
      <c r="J503" s="13" t="s">
        <v>2890</v>
      </c>
      <c r="K503" s="13" t="s">
        <v>144</v>
      </c>
      <c r="L503" s="13" t="s">
        <v>145</v>
      </c>
      <c r="M503" s="13" t="s">
        <v>479</v>
      </c>
      <c r="N503" s="13" t="s">
        <v>52</v>
      </c>
      <c r="O503" s="13" t="s">
        <v>198</v>
      </c>
      <c r="P503" s="13" t="s">
        <v>190</v>
      </c>
      <c r="Q503" s="34" t="s">
        <v>107</v>
      </c>
      <c r="R503" s="40">
        <v>641</v>
      </c>
      <c r="S503" s="34" t="s">
        <v>146</v>
      </c>
      <c r="T503" s="40">
        <v>36364</v>
      </c>
      <c r="U503" s="40">
        <v>38000</v>
      </c>
      <c r="V503" s="40">
        <v>55000</v>
      </c>
      <c r="W503" s="47" t="s">
        <v>190</v>
      </c>
      <c r="X503" s="34" t="s">
        <v>481</v>
      </c>
      <c r="Y503" s="34" t="s">
        <v>2891</v>
      </c>
      <c r="Z503" s="34" t="s">
        <v>2892</v>
      </c>
      <c r="AA503" s="40">
        <v>1</v>
      </c>
      <c r="AB503" s="13" t="s">
        <v>485</v>
      </c>
      <c r="AC503" s="13"/>
      <c r="AD503" s="13"/>
      <c r="AE503" s="13"/>
      <c r="AF503" s="13"/>
      <c r="AG503" s="13"/>
      <c r="AH503" s="13"/>
      <c r="AI503" s="38">
        <v>30000</v>
      </c>
      <c r="AJ503" s="44">
        <f>AI503-T503</f>
        <v>-6364</v>
      </c>
      <c r="AK503" s="13"/>
      <c r="AL503" s="43">
        <v>31000</v>
      </c>
      <c r="AM503" s="44">
        <f>IF(AL503="","",AL503-T503)</f>
        <v>-5364</v>
      </c>
      <c r="AN503" s="45" t="b">
        <v>0</v>
      </c>
      <c r="AO503" s="13"/>
      <c r="AP503" s="13"/>
      <c r="AQ503" s="13"/>
      <c r="AR503" s="13"/>
      <c r="AS503" s="13"/>
      <c r="AT503" s="13"/>
      <c r="AU503" s="13"/>
      <c r="AV503" s="13"/>
    </row>
    <row r="504" spans="1:48" ht="12.75">
      <c r="A504" s="38">
        <v>439</v>
      </c>
      <c r="B504" s="38">
        <v>2</v>
      </c>
      <c r="C504" s="13" t="s">
        <v>185</v>
      </c>
      <c r="D504" s="13" t="s">
        <v>106</v>
      </c>
      <c r="E504" s="13" t="s">
        <v>185</v>
      </c>
      <c r="F504" s="38">
        <v>2341280019558</v>
      </c>
      <c r="G504" s="13"/>
      <c r="H504" s="13" t="s">
        <v>1276</v>
      </c>
      <c r="I504" s="13" t="s">
        <v>1288</v>
      </c>
      <c r="J504" s="13" t="s">
        <v>2893</v>
      </c>
      <c r="K504" s="13" t="s">
        <v>156</v>
      </c>
      <c r="L504" s="13" t="s">
        <v>157</v>
      </c>
      <c r="M504" s="13" t="s">
        <v>479</v>
      </c>
      <c r="N504" s="13" t="s">
        <v>52</v>
      </c>
      <c r="O504" s="13" t="s">
        <v>204</v>
      </c>
      <c r="P504" s="39">
        <v>45511</v>
      </c>
      <c r="Q504" s="13" t="s">
        <v>185</v>
      </c>
      <c r="R504" s="38">
        <v>25</v>
      </c>
      <c r="S504" s="13" t="s">
        <v>146</v>
      </c>
      <c r="T504" s="40">
        <v>3272728</v>
      </c>
      <c r="U504" s="40">
        <v>3700000</v>
      </c>
      <c r="V504" s="40">
        <v>4000000</v>
      </c>
      <c r="W504" s="47" t="s">
        <v>190</v>
      </c>
      <c r="X504" s="34" t="s">
        <v>224</v>
      </c>
      <c r="Y504" s="13" t="s">
        <v>1693</v>
      </c>
      <c r="Z504" s="13" t="s">
        <v>226</v>
      </c>
      <c r="AA504" s="38">
        <v>1</v>
      </c>
      <c r="AB504" s="13" t="s">
        <v>1837</v>
      </c>
      <c r="AC504" s="13"/>
      <c r="AD504" s="13"/>
      <c r="AE504" s="13"/>
      <c r="AF504" s="13"/>
      <c r="AG504" s="13"/>
      <c r="AH504" s="13"/>
      <c r="AI504" s="38">
        <v>3700000</v>
      </c>
      <c r="AJ504" s="42">
        <f>AI504-T504</f>
        <v>427272</v>
      </c>
      <c r="AK504" s="13"/>
      <c r="AL504" s="43">
        <v>2812000</v>
      </c>
      <c r="AM504" s="44">
        <f>IF(AL504="","",AL504-T504)</f>
        <v>-460728</v>
      </c>
      <c r="AN504" s="45" t="b">
        <v>1</v>
      </c>
      <c r="AO504" s="34">
        <v>3500000</v>
      </c>
      <c r="AP504" s="13"/>
      <c r="AQ504" s="13"/>
      <c r="AR504" s="13"/>
      <c r="AS504" s="13"/>
      <c r="AT504" s="13"/>
      <c r="AU504" s="13"/>
      <c r="AV504" s="13"/>
    </row>
    <row r="505" spans="1:48" ht="12.75">
      <c r="A505" s="38">
        <v>439</v>
      </c>
      <c r="B505" s="38">
        <v>3</v>
      </c>
      <c r="C505" s="13" t="s">
        <v>185</v>
      </c>
      <c r="D505" s="13" t="s">
        <v>106</v>
      </c>
      <c r="E505" s="13" t="s">
        <v>185</v>
      </c>
      <c r="F505" s="38">
        <v>2341280019589</v>
      </c>
      <c r="G505" s="13"/>
      <c r="H505" s="13" t="s">
        <v>1272</v>
      </c>
      <c r="I505" s="13" t="s">
        <v>2226</v>
      </c>
      <c r="J505" s="13" t="s">
        <v>2894</v>
      </c>
      <c r="K505" s="13" t="s">
        <v>156</v>
      </c>
      <c r="L505" s="13" t="s">
        <v>1464</v>
      </c>
      <c r="M505" s="13" t="s">
        <v>479</v>
      </c>
      <c r="N505" s="13" t="s">
        <v>52</v>
      </c>
      <c r="O505" s="13" t="s">
        <v>223</v>
      </c>
      <c r="P505" s="13" t="s">
        <v>190</v>
      </c>
      <c r="Q505" s="13" t="s">
        <v>185</v>
      </c>
      <c r="R505" s="38">
        <v>22</v>
      </c>
      <c r="S505" s="13" t="s">
        <v>146</v>
      </c>
      <c r="T505" s="40">
        <v>3181819</v>
      </c>
      <c r="U505" s="40">
        <v>3800000</v>
      </c>
      <c r="V505" s="40">
        <v>3800000</v>
      </c>
      <c r="W505" s="47"/>
      <c r="X505" s="34"/>
      <c r="Y505" s="13" t="s">
        <v>1693</v>
      </c>
      <c r="Z505" s="13" t="s">
        <v>226</v>
      </c>
      <c r="AA505" s="38">
        <v>1</v>
      </c>
      <c r="AB505" s="13" t="s">
        <v>1918</v>
      </c>
      <c r="AC505" s="13"/>
      <c r="AD505" s="13"/>
      <c r="AE505" s="13"/>
      <c r="AF505" s="13"/>
      <c r="AG505" s="13"/>
      <c r="AH505" s="13"/>
      <c r="AI505" s="38">
        <v>3600000</v>
      </c>
      <c r="AJ505" s="42">
        <f>AI505-T505</f>
        <v>418181</v>
      </c>
      <c r="AK505" s="13"/>
      <c r="AL505" s="43">
        <v>2930000</v>
      </c>
      <c r="AM505" s="44">
        <f>IF(AL505="","",AL505-T505)</f>
        <v>-251819</v>
      </c>
      <c r="AN505" s="45" t="b">
        <v>1</v>
      </c>
      <c r="AO505" s="34">
        <v>3480000</v>
      </c>
      <c r="AP505" s="13"/>
      <c r="AQ505" s="13"/>
      <c r="AR505" s="13" t="s">
        <v>241</v>
      </c>
      <c r="AS505" s="13"/>
      <c r="AT505" s="13"/>
      <c r="AU505" s="13"/>
      <c r="AV505" s="13"/>
    </row>
    <row r="506" spans="1:48" ht="12.75" hidden="1">
      <c r="A506" s="38">
        <v>439</v>
      </c>
      <c r="B506" s="38">
        <v>4</v>
      </c>
      <c r="C506" s="13" t="s">
        <v>185</v>
      </c>
      <c r="D506" s="13" t="s">
        <v>106</v>
      </c>
      <c r="E506" s="13" t="s">
        <v>185</v>
      </c>
      <c r="F506" s="38">
        <v>2341280016601</v>
      </c>
      <c r="G506" s="13"/>
      <c r="H506" s="13" t="s">
        <v>2895</v>
      </c>
      <c r="I506" s="13" t="s">
        <v>2896</v>
      </c>
      <c r="J506" s="13" t="s">
        <v>478</v>
      </c>
      <c r="K506" s="13" t="s">
        <v>177</v>
      </c>
      <c r="L506" s="13" t="s">
        <v>145</v>
      </c>
      <c r="M506" s="13" t="s">
        <v>56</v>
      </c>
      <c r="N506" s="13" t="s">
        <v>82</v>
      </c>
      <c r="O506" s="13" t="s">
        <v>223</v>
      </c>
      <c r="P506" s="13" t="s">
        <v>190</v>
      </c>
      <c r="Q506" s="13" t="s">
        <v>185</v>
      </c>
      <c r="R506" s="38">
        <v>227</v>
      </c>
      <c r="S506" s="13" t="s">
        <v>146</v>
      </c>
      <c r="T506" s="40">
        <v>54546</v>
      </c>
      <c r="U506" s="40">
        <v>80000</v>
      </c>
      <c r="V506" s="40">
        <v>88000</v>
      </c>
      <c r="W506" s="47" t="s">
        <v>190</v>
      </c>
      <c r="X506" s="34" t="s">
        <v>191</v>
      </c>
      <c r="Y506" s="13" t="s">
        <v>2897</v>
      </c>
      <c r="Z506" s="13" t="s">
        <v>226</v>
      </c>
      <c r="AA506" s="38">
        <v>1</v>
      </c>
      <c r="AB506" s="13"/>
      <c r="AC506" s="13"/>
      <c r="AD506" s="13"/>
      <c r="AE506" s="13"/>
      <c r="AF506" s="13"/>
      <c r="AG506" s="13"/>
      <c r="AH506" s="13"/>
      <c r="AI506" s="38">
        <v>80000</v>
      </c>
      <c r="AJ506" s="42">
        <f>AI506-T506</f>
        <v>25454</v>
      </c>
      <c r="AK506" s="13"/>
      <c r="AL506" s="43">
        <v>53000</v>
      </c>
      <c r="AM506" s="44">
        <f>IF(AL506="","",AL506-T506)</f>
        <v>-1546</v>
      </c>
      <c r="AN506" s="45" t="b">
        <v>0</v>
      </c>
      <c r="AO506" s="13"/>
      <c r="AP506" s="13"/>
      <c r="AQ506" s="13"/>
      <c r="AR506" s="13"/>
      <c r="AS506" s="13"/>
      <c r="AT506" s="13"/>
      <c r="AU506" s="13"/>
      <c r="AV506" s="13"/>
    </row>
    <row r="507" spans="1:48" ht="12.75" hidden="1">
      <c r="A507" s="38">
        <v>439</v>
      </c>
      <c r="B507" s="38">
        <v>5</v>
      </c>
      <c r="C507" s="13" t="s">
        <v>185</v>
      </c>
      <c r="D507" s="13" t="s">
        <v>106</v>
      </c>
      <c r="E507" s="13" t="s">
        <v>135</v>
      </c>
      <c r="F507" s="38">
        <v>2341810013148</v>
      </c>
      <c r="G507" s="13"/>
      <c r="H507" s="13" t="s">
        <v>880</v>
      </c>
      <c r="I507" s="13" t="s">
        <v>2898</v>
      </c>
      <c r="J507" s="13" t="s">
        <v>2899</v>
      </c>
      <c r="K507" s="13" t="s">
        <v>156</v>
      </c>
      <c r="L507" s="13" t="s">
        <v>275</v>
      </c>
      <c r="M507" s="13" t="s">
        <v>56</v>
      </c>
      <c r="N507" s="13" t="s">
        <v>235</v>
      </c>
      <c r="O507" s="13" t="s">
        <v>256</v>
      </c>
      <c r="P507" s="13" t="s">
        <v>190</v>
      </c>
      <c r="Q507" s="13" t="s">
        <v>135</v>
      </c>
      <c r="R507" s="38">
        <v>536</v>
      </c>
      <c r="S507" s="13" t="s">
        <v>146</v>
      </c>
      <c r="T507" s="40">
        <v>300000</v>
      </c>
      <c r="U507" s="40">
        <v>248000</v>
      </c>
      <c r="V507" s="40">
        <v>355000</v>
      </c>
      <c r="W507" s="47" t="s">
        <v>190</v>
      </c>
      <c r="X507" s="34" t="s">
        <v>722</v>
      </c>
      <c r="Y507" s="13" t="s">
        <v>2900</v>
      </c>
      <c r="Z507" s="13" t="s">
        <v>2901</v>
      </c>
      <c r="AA507" s="38">
        <v>1</v>
      </c>
      <c r="AB507" s="13" t="s">
        <v>2902</v>
      </c>
      <c r="AC507" s="13"/>
      <c r="AD507" s="13"/>
      <c r="AE507" s="13"/>
      <c r="AF507" s="13"/>
      <c r="AG507" s="13"/>
      <c r="AH507" s="13"/>
      <c r="AI507" s="38">
        <v>250000</v>
      </c>
      <c r="AJ507" s="44">
        <f>AI507-T507</f>
        <v>-50000</v>
      </c>
      <c r="AK507" s="13"/>
      <c r="AL507" s="43">
        <v>210000</v>
      </c>
      <c r="AM507" s="44">
        <f>IF(AL507="","",AL507-T507)</f>
        <v>-90000</v>
      </c>
      <c r="AN507" s="45" t="b">
        <v>0</v>
      </c>
      <c r="AO507" s="13"/>
      <c r="AP507" s="13"/>
      <c r="AQ507" s="13"/>
      <c r="AR507" s="13"/>
      <c r="AS507" s="13"/>
      <c r="AT507" s="13"/>
      <c r="AU507" s="13"/>
      <c r="AV507" s="13"/>
    </row>
    <row r="508" spans="1:48" ht="12.75" hidden="1">
      <c r="A508" s="38">
        <v>439</v>
      </c>
      <c r="B508" s="38">
        <v>6</v>
      </c>
      <c r="C508" s="13" t="s">
        <v>185</v>
      </c>
      <c r="D508" s="13" t="s">
        <v>106</v>
      </c>
      <c r="E508" s="13" t="s">
        <v>467</v>
      </c>
      <c r="F508" s="38">
        <v>2342290029650</v>
      </c>
      <c r="G508" s="13"/>
      <c r="H508" s="13" t="s">
        <v>2903</v>
      </c>
      <c r="I508" s="13" t="s">
        <v>2904</v>
      </c>
      <c r="J508" s="13" t="s">
        <v>2905</v>
      </c>
      <c r="K508" s="13" t="s">
        <v>156</v>
      </c>
      <c r="L508" s="13" t="s">
        <v>157</v>
      </c>
      <c r="M508" s="13" t="s">
        <v>56</v>
      </c>
      <c r="N508" s="13" t="s">
        <v>255</v>
      </c>
      <c r="O508" s="13" t="s">
        <v>2906</v>
      </c>
      <c r="P508" s="13" t="s">
        <v>190</v>
      </c>
      <c r="Q508" s="13" t="s">
        <v>467</v>
      </c>
      <c r="R508" s="38">
        <v>342</v>
      </c>
      <c r="S508" s="34" t="s">
        <v>146</v>
      </c>
      <c r="T508" s="40">
        <v>181818</v>
      </c>
      <c r="U508" s="40">
        <v>198000</v>
      </c>
      <c r="V508" s="40">
        <v>250000</v>
      </c>
      <c r="W508" s="47" t="s">
        <v>190</v>
      </c>
      <c r="X508" s="34" t="s">
        <v>722</v>
      </c>
      <c r="Y508" s="34" t="s">
        <v>2907</v>
      </c>
      <c r="Z508" s="13" t="s">
        <v>2908</v>
      </c>
      <c r="AA508" s="38">
        <v>1</v>
      </c>
      <c r="AB508" s="13" t="s">
        <v>262</v>
      </c>
      <c r="AC508" s="13"/>
      <c r="AD508" s="13"/>
      <c r="AE508" s="13"/>
      <c r="AF508" s="13"/>
      <c r="AG508" s="13"/>
      <c r="AH508" s="13"/>
      <c r="AI508" s="38">
        <v>190000</v>
      </c>
      <c r="AJ508" s="42">
        <f>AI508-T508</f>
        <v>8182</v>
      </c>
      <c r="AK508" s="13"/>
      <c r="AL508" s="43">
        <v>125000</v>
      </c>
      <c r="AM508" s="44">
        <f>IF(AL508="","",AL508-T508)</f>
        <v>-56818</v>
      </c>
      <c r="AN508" s="45" t="b">
        <v>0</v>
      </c>
      <c r="AO508" s="13"/>
      <c r="AP508" s="13"/>
      <c r="AQ508" s="13"/>
      <c r="AR508" s="13"/>
      <c r="AS508" s="13"/>
      <c r="AT508" s="13"/>
      <c r="AU508" s="13"/>
      <c r="AV508" s="13"/>
    </row>
    <row r="509" spans="1:48" ht="12.75" hidden="1">
      <c r="A509" s="38">
        <v>439</v>
      </c>
      <c r="B509" s="38">
        <v>7</v>
      </c>
      <c r="C509" s="13" t="s">
        <v>185</v>
      </c>
      <c r="D509" s="13" t="s">
        <v>106</v>
      </c>
      <c r="E509" s="13" t="s">
        <v>107</v>
      </c>
      <c r="F509" s="38">
        <v>2340520105808</v>
      </c>
      <c r="G509" s="13"/>
      <c r="H509" s="13" t="s">
        <v>2909</v>
      </c>
      <c r="I509" s="13" t="s">
        <v>2910</v>
      </c>
      <c r="J509" s="13" t="s">
        <v>2911</v>
      </c>
      <c r="K509" s="13" t="s">
        <v>177</v>
      </c>
      <c r="L509" s="13" t="s">
        <v>145</v>
      </c>
      <c r="M509" s="13" t="s">
        <v>56</v>
      </c>
      <c r="N509" s="13" t="s">
        <v>114</v>
      </c>
      <c r="O509" s="13" t="s">
        <v>198</v>
      </c>
      <c r="P509" s="39">
        <v>45444</v>
      </c>
      <c r="Q509" s="13" t="s">
        <v>107</v>
      </c>
      <c r="R509" s="38">
        <v>106</v>
      </c>
      <c r="S509" s="13" t="s">
        <v>146</v>
      </c>
      <c r="T509" s="40">
        <v>4545</v>
      </c>
      <c r="U509" s="40">
        <v>10000</v>
      </c>
      <c r="V509" s="40">
        <v>10000</v>
      </c>
      <c r="W509" s="47"/>
      <c r="X509" s="34"/>
      <c r="Y509" s="13" t="s">
        <v>2912</v>
      </c>
      <c r="Z509" s="13" t="s">
        <v>2913</v>
      </c>
      <c r="AA509" s="38">
        <v>1</v>
      </c>
      <c r="AB509" s="13"/>
      <c r="AC509" s="13"/>
      <c r="AD509" s="13"/>
      <c r="AE509" s="13"/>
      <c r="AF509" s="13"/>
      <c r="AG509" s="13"/>
      <c r="AH509" s="13"/>
      <c r="AI509" s="38">
        <v>30000</v>
      </c>
      <c r="AJ509" s="42">
        <f>AI509-T509</f>
        <v>25455</v>
      </c>
      <c r="AK509" s="13"/>
      <c r="AL509" s="43">
        <v>6000</v>
      </c>
      <c r="AM509" s="42">
        <f>IF(AL509="","",AL509-T509)</f>
        <v>1455</v>
      </c>
      <c r="AN509" s="45" t="b">
        <v>0</v>
      </c>
      <c r="AO509" s="13"/>
      <c r="AP509" s="13"/>
      <c r="AQ509" s="13"/>
      <c r="AR509" s="13"/>
      <c r="AS509" s="13"/>
      <c r="AT509" s="13"/>
      <c r="AU509" s="13"/>
      <c r="AV509" s="13"/>
    </row>
    <row r="510" spans="1:48" ht="12.75" hidden="1">
      <c r="A510" s="38">
        <v>439</v>
      </c>
      <c r="B510" s="38">
        <v>8</v>
      </c>
      <c r="C510" s="13" t="s">
        <v>185</v>
      </c>
      <c r="D510" s="13" t="s">
        <v>106</v>
      </c>
      <c r="E510" s="13" t="s">
        <v>107</v>
      </c>
      <c r="F510" s="38">
        <v>2340520106737</v>
      </c>
      <c r="G510" s="13"/>
      <c r="H510" s="13" t="s">
        <v>1419</v>
      </c>
      <c r="I510" s="13" t="s">
        <v>2914</v>
      </c>
      <c r="J510" s="13" t="s">
        <v>2915</v>
      </c>
      <c r="K510" s="13" t="s">
        <v>177</v>
      </c>
      <c r="L510" s="13" t="s">
        <v>178</v>
      </c>
      <c r="M510" s="13" t="s">
        <v>51</v>
      </c>
      <c r="N510" s="13" t="s">
        <v>63</v>
      </c>
      <c r="O510" s="13" t="s">
        <v>198</v>
      </c>
      <c r="P510" s="39">
        <v>45452</v>
      </c>
      <c r="Q510" s="13" t="s">
        <v>107</v>
      </c>
      <c r="R510" s="38">
        <v>98</v>
      </c>
      <c r="S510" s="13" t="s">
        <v>146</v>
      </c>
      <c r="T510" s="40">
        <v>18182</v>
      </c>
      <c r="U510" s="40">
        <v>25000</v>
      </c>
      <c r="V510" s="40">
        <v>28000</v>
      </c>
      <c r="W510" s="47" t="s">
        <v>190</v>
      </c>
      <c r="X510" s="34" t="s">
        <v>224</v>
      </c>
      <c r="Y510" s="13" t="s">
        <v>2916</v>
      </c>
      <c r="Z510" s="13" t="s">
        <v>2913</v>
      </c>
      <c r="AA510" s="38">
        <v>1</v>
      </c>
      <c r="AB510" s="13" t="s">
        <v>2917</v>
      </c>
      <c r="AC510" s="13"/>
      <c r="AD510" s="13"/>
      <c r="AE510" s="13"/>
      <c r="AF510" s="13"/>
      <c r="AG510" s="13"/>
      <c r="AH510" s="13"/>
      <c r="AI510" s="38">
        <v>30000</v>
      </c>
      <c r="AJ510" s="42">
        <f>AI510-T510</f>
        <v>11818</v>
      </c>
      <c r="AK510" s="13"/>
      <c r="AL510" s="43">
        <v>8000</v>
      </c>
      <c r="AM510" s="44">
        <f>IF(AL510="","",AL510-T510)</f>
        <v>-10182</v>
      </c>
      <c r="AN510" s="45" t="b">
        <v>0</v>
      </c>
      <c r="AO510" s="13"/>
      <c r="AP510" s="13"/>
      <c r="AQ510" s="13"/>
      <c r="AR510" s="13"/>
      <c r="AS510" s="13"/>
      <c r="AT510" s="13"/>
      <c r="AU510" s="13"/>
      <c r="AV510" s="13"/>
    </row>
    <row r="511" spans="1:48" ht="12.75" hidden="1">
      <c r="A511" s="38">
        <v>439</v>
      </c>
      <c r="B511" s="38">
        <v>9</v>
      </c>
      <c r="C511" s="13" t="s">
        <v>185</v>
      </c>
      <c r="D511" s="13" t="s">
        <v>106</v>
      </c>
      <c r="E511" s="13" t="s">
        <v>185</v>
      </c>
      <c r="F511" s="38">
        <v>2341280018636</v>
      </c>
      <c r="G511" s="13"/>
      <c r="H511" s="13" t="s">
        <v>2918</v>
      </c>
      <c r="I511" s="13" t="s">
        <v>2919</v>
      </c>
      <c r="J511" s="13" t="s">
        <v>2920</v>
      </c>
      <c r="K511" s="13" t="s">
        <v>813</v>
      </c>
      <c r="L511" s="13" t="s">
        <v>2921</v>
      </c>
      <c r="M511" s="13" t="s">
        <v>56</v>
      </c>
      <c r="N511" s="13" t="s">
        <v>82</v>
      </c>
      <c r="O511" s="13" t="s">
        <v>204</v>
      </c>
      <c r="P511" s="13" t="s">
        <v>190</v>
      </c>
      <c r="Q511" s="34" t="s">
        <v>185</v>
      </c>
      <c r="R511" s="38">
        <v>83</v>
      </c>
      <c r="S511" s="34" t="s">
        <v>146</v>
      </c>
      <c r="T511" s="40">
        <v>36364</v>
      </c>
      <c r="U511" s="40">
        <v>80000</v>
      </c>
      <c r="V511" s="40">
        <v>50000</v>
      </c>
      <c r="W511" s="47" t="s">
        <v>190</v>
      </c>
      <c r="X511" s="34" t="s">
        <v>224</v>
      </c>
      <c r="Y511" s="13" t="s">
        <v>2922</v>
      </c>
      <c r="Z511" s="34" t="s">
        <v>226</v>
      </c>
      <c r="AA511" s="38">
        <v>1</v>
      </c>
      <c r="AB511" s="13"/>
      <c r="AC511" s="13"/>
      <c r="AD511" s="13"/>
      <c r="AE511" s="13"/>
      <c r="AF511" s="13"/>
      <c r="AG511" s="13"/>
      <c r="AH511" s="13"/>
      <c r="AI511" s="38">
        <v>30000</v>
      </c>
      <c r="AJ511" s="44">
        <f>AI511-T511</f>
        <v>-6364</v>
      </c>
      <c r="AK511" s="13"/>
      <c r="AL511" s="43">
        <v>39000</v>
      </c>
      <c r="AM511" s="42">
        <f>IF(AL511="","",AL511-T511)</f>
        <v>2636</v>
      </c>
      <c r="AN511" s="45" t="b">
        <v>0</v>
      </c>
      <c r="AO511" s="13"/>
      <c r="AP511" s="13"/>
      <c r="AQ511" s="13"/>
      <c r="AR511" s="13"/>
      <c r="AS511" s="13"/>
      <c r="AT511" s="13"/>
      <c r="AU511" s="13"/>
      <c r="AV511" s="13"/>
    </row>
    <row r="512" spans="1:48" ht="12.75" hidden="1">
      <c r="A512" s="38">
        <v>439</v>
      </c>
      <c r="B512" s="38">
        <v>10</v>
      </c>
      <c r="C512" s="13" t="s">
        <v>185</v>
      </c>
      <c r="D512" s="13" t="s">
        <v>106</v>
      </c>
      <c r="E512" s="13" t="s">
        <v>475</v>
      </c>
      <c r="F512" s="38">
        <v>2343470007055</v>
      </c>
      <c r="G512" s="13"/>
      <c r="H512" s="13" t="s">
        <v>2923</v>
      </c>
      <c r="I512" s="13" t="s">
        <v>2924</v>
      </c>
      <c r="J512" s="13" t="s">
        <v>478</v>
      </c>
      <c r="K512" s="13" t="s">
        <v>2925</v>
      </c>
      <c r="L512" s="13" t="s">
        <v>2926</v>
      </c>
      <c r="M512" s="13" t="s">
        <v>56</v>
      </c>
      <c r="N512" s="13" t="s">
        <v>770</v>
      </c>
      <c r="O512" s="13" t="s">
        <v>1906</v>
      </c>
      <c r="P512" s="13" t="s">
        <v>190</v>
      </c>
      <c r="Q512" s="13" t="s">
        <v>475</v>
      </c>
      <c r="R512" s="38">
        <v>78</v>
      </c>
      <c r="S512" s="13" t="s">
        <v>146</v>
      </c>
      <c r="T512" s="40">
        <v>100000</v>
      </c>
      <c r="U512" s="40">
        <v>188000</v>
      </c>
      <c r="V512" s="40">
        <v>180000</v>
      </c>
      <c r="W512" s="41">
        <v>45475</v>
      </c>
      <c r="X512" s="34" t="s">
        <v>224</v>
      </c>
      <c r="Y512" s="13" t="s">
        <v>2927</v>
      </c>
      <c r="Z512" s="13" t="s">
        <v>2913</v>
      </c>
      <c r="AA512" s="38">
        <v>1</v>
      </c>
      <c r="AB512" s="13" t="s">
        <v>2928</v>
      </c>
      <c r="AC512" s="13"/>
      <c r="AD512" s="13"/>
      <c r="AE512" s="13"/>
      <c r="AF512" s="13"/>
      <c r="AG512" s="13"/>
      <c r="AH512" s="13"/>
      <c r="AI512" s="38">
        <v>180000</v>
      </c>
      <c r="AJ512" s="42">
        <f>AI512-T512</f>
        <v>80000</v>
      </c>
      <c r="AK512" s="13"/>
      <c r="AL512" s="43">
        <v>109000</v>
      </c>
      <c r="AM512" s="42">
        <f>IF(AL512="","",AL512-T512)</f>
        <v>9000</v>
      </c>
      <c r="AN512" s="45" t="b">
        <v>0</v>
      </c>
      <c r="AO512" s="13"/>
      <c r="AP512" s="13"/>
      <c r="AQ512" s="13"/>
      <c r="AR512" s="13"/>
      <c r="AS512" s="13"/>
      <c r="AT512" s="13"/>
      <c r="AU512" s="13"/>
      <c r="AV512" s="13"/>
    </row>
    <row r="513" spans="1:48" ht="12.75" hidden="1">
      <c r="A513" s="38">
        <v>443</v>
      </c>
      <c r="B513" s="38">
        <v>1</v>
      </c>
      <c r="C513" s="13" t="s">
        <v>185</v>
      </c>
      <c r="D513" s="13" t="s">
        <v>106</v>
      </c>
      <c r="E513" s="13" t="s">
        <v>687</v>
      </c>
      <c r="F513" s="38">
        <v>2339750008522</v>
      </c>
      <c r="G513" s="13"/>
      <c r="H513" s="13" t="s">
        <v>2203</v>
      </c>
      <c r="I513" s="13" t="s">
        <v>2929</v>
      </c>
      <c r="J513" s="13" t="s">
        <v>478</v>
      </c>
      <c r="K513" s="13" t="s">
        <v>156</v>
      </c>
      <c r="L513" s="13" t="s">
        <v>2930</v>
      </c>
      <c r="M513" s="13" t="s">
        <v>51</v>
      </c>
      <c r="N513" s="13" t="s">
        <v>73</v>
      </c>
      <c r="O513" s="13" t="s">
        <v>2175</v>
      </c>
      <c r="P513" s="13" t="s">
        <v>190</v>
      </c>
      <c r="Q513" s="13" t="s">
        <v>687</v>
      </c>
      <c r="R513" s="38">
        <v>86</v>
      </c>
      <c r="S513" s="13" t="s">
        <v>146</v>
      </c>
      <c r="T513" s="40">
        <v>163637</v>
      </c>
      <c r="U513" s="40">
        <v>278000</v>
      </c>
      <c r="V513" s="40">
        <v>220000</v>
      </c>
      <c r="W513" s="47" t="s">
        <v>190</v>
      </c>
      <c r="X513" s="34" t="s">
        <v>224</v>
      </c>
      <c r="Y513" s="13" t="s">
        <v>2931</v>
      </c>
      <c r="Z513" s="13" t="s">
        <v>226</v>
      </c>
      <c r="AA513" s="38">
        <v>1</v>
      </c>
      <c r="AB513" s="13" t="s">
        <v>2932</v>
      </c>
      <c r="AC513" s="13"/>
      <c r="AD513" s="13"/>
      <c r="AE513" s="13"/>
      <c r="AF513" s="13"/>
      <c r="AG513" s="13"/>
      <c r="AH513" s="13"/>
      <c r="AI513" s="38">
        <v>180000</v>
      </c>
      <c r="AJ513" s="42">
        <f>AI513-T513</f>
        <v>16363</v>
      </c>
      <c r="AK513" s="13"/>
      <c r="AL513" s="43">
        <v>180000</v>
      </c>
      <c r="AM513" s="42">
        <f>IF(AL513="","",AL513-T513)</f>
        <v>16363</v>
      </c>
      <c r="AN513" s="45" t="b">
        <v>0</v>
      </c>
      <c r="AO513" s="13"/>
      <c r="AP513" s="13"/>
      <c r="AQ513" s="13"/>
      <c r="AR513" s="13"/>
      <c r="AS513" s="13"/>
      <c r="AT513" s="13"/>
      <c r="AU513" s="13"/>
      <c r="AV513" s="13"/>
    </row>
    <row r="514" spans="1:48" ht="12.75" hidden="1">
      <c r="A514" s="38">
        <v>443</v>
      </c>
      <c r="B514" s="38">
        <v>2</v>
      </c>
      <c r="C514" s="13" t="s">
        <v>185</v>
      </c>
      <c r="D514" s="13" t="s">
        <v>106</v>
      </c>
      <c r="E514" s="13" t="s">
        <v>107</v>
      </c>
      <c r="F514" s="38">
        <v>2340520111687</v>
      </c>
      <c r="G514" s="13"/>
      <c r="H514" s="13" t="s">
        <v>2933</v>
      </c>
      <c r="I514" s="13" t="s">
        <v>2934</v>
      </c>
      <c r="J514" s="13" t="s">
        <v>2935</v>
      </c>
      <c r="K514" s="13" t="s">
        <v>177</v>
      </c>
      <c r="L514" s="13" t="s">
        <v>145</v>
      </c>
      <c r="M514" s="13" t="s">
        <v>56</v>
      </c>
      <c r="N514" s="13" t="s">
        <v>63</v>
      </c>
      <c r="O514" s="13" t="s">
        <v>198</v>
      </c>
      <c r="P514" s="13" t="s">
        <v>190</v>
      </c>
      <c r="Q514" s="13" t="s">
        <v>107</v>
      </c>
      <c r="R514" s="38">
        <v>36</v>
      </c>
      <c r="S514" s="13" t="s">
        <v>146</v>
      </c>
      <c r="T514" s="40">
        <v>7273</v>
      </c>
      <c r="U514" s="40">
        <v>12500</v>
      </c>
      <c r="V514" s="40">
        <v>13000</v>
      </c>
      <c r="W514" s="47" t="s">
        <v>190</v>
      </c>
      <c r="X514" s="34" t="s">
        <v>224</v>
      </c>
      <c r="Y514" s="13" t="s">
        <v>2936</v>
      </c>
      <c r="Z514" s="13" t="s">
        <v>2913</v>
      </c>
      <c r="AA514" s="38">
        <v>1</v>
      </c>
      <c r="AB514" s="13"/>
      <c r="AC514" s="13"/>
      <c r="AD514" s="13"/>
      <c r="AE514" s="13"/>
      <c r="AF514" s="13"/>
      <c r="AG514" s="13"/>
      <c r="AH514" s="13"/>
      <c r="AI514" s="38">
        <v>30000</v>
      </c>
      <c r="AJ514" s="42">
        <f>AI514-T514</f>
        <v>22727</v>
      </c>
      <c r="AK514" s="13"/>
      <c r="AL514" s="43">
        <v>4000</v>
      </c>
      <c r="AM514" s="44">
        <f>IF(AL514="","",AL514-T514)</f>
        <v>-3273</v>
      </c>
      <c r="AN514" s="45" t="b">
        <v>0</v>
      </c>
      <c r="AO514" s="13"/>
      <c r="AP514" s="13"/>
      <c r="AQ514" s="13"/>
      <c r="AR514" s="13"/>
      <c r="AS514" s="13"/>
      <c r="AT514" s="13"/>
      <c r="AU514" s="13"/>
      <c r="AV514" s="13"/>
    </row>
    <row r="515" spans="1:48" ht="12.75" hidden="1">
      <c r="A515" s="38">
        <v>443</v>
      </c>
      <c r="B515" s="38">
        <v>3</v>
      </c>
      <c r="C515" s="13" t="s">
        <v>185</v>
      </c>
      <c r="D515" s="13" t="s">
        <v>106</v>
      </c>
      <c r="E515" s="13" t="s">
        <v>107</v>
      </c>
      <c r="F515" s="38">
        <v>2340520111694</v>
      </c>
      <c r="G515" s="13"/>
      <c r="H515" s="13" t="s">
        <v>2937</v>
      </c>
      <c r="I515" s="13" t="s">
        <v>2938</v>
      </c>
      <c r="J515" s="13" t="s">
        <v>2939</v>
      </c>
      <c r="K515" s="13" t="s">
        <v>177</v>
      </c>
      <c r="L515" s="13" t="s">
        <v>145</v>
      </c>
      <c r="M515" s="13" t="s">
        <v>51</v>
      </c>
      <c r="N515" s="13" t="s">
        <v>63</v>
      </c>
      <c r="O515" s="13" t="s">
        <v>198</v>
      </c>
      <c r="P515" s="13" t="s">
        <v>190</v>
      </c>
      <c r="Q515" s="13" t="s">
        <v>107</v>
      </c>
      <c r="R515" s="38">
        <v>36</v>
      </c>
      <c r="S515" s="13" t="s">
        <v>146</v>
      </c>
      <c r="T515" s="40">
        <v>9091</v>
      </c>
      <c r="U515" s="40">
        <v>12000</v>
      </c>
      <c r="V515" s="40">
        <v>12800</v>
      </c>
      <c r="W515" s="47" t="s">
        <v>190</v>
      </c>
      <c r="X515" s="34" t="s">
        <v>224</v>
      </c>
      <c r="Y515" s="13" t="s">
        <v>2936</v>
      </c>
      <c r="Z515" s="13" t="s">
        <v>2913</v>
      </c>
      <c r="AA515" s="38">
        <v>1</v>
      </c>
      <c r="AB515" s="13"/>
      <c r="AC515" s="13"/>
      <c r="AD515" s="13"/>
      <c r="AE515" s="13"/>
      <c r="AF515" s="13"/>
      <c r="AG515" s="13"/>
      <c r="AH515" s="13"/>
      <c r="AI515" s="38">
        <v>30000</v>
      </c>
      <c r="AJ515" s="42">
        <f>AI515-T515</f>
        <v>20909</v>
      </c>
      <c r="AK515" s="13"/>
      <c r="AL515" s="43">
        <v>4000</v>
      </c>
      <c r="AM515" s="44">
        <f>IF(AL515="","",AL515-T515)</f>
        <v>-5091</v>
      </c>
      <c r="AN515" s="45" t="b">
        <v>0</v>
      </c>
      <c r="AO515" s="13"/>
      <c r="AP515" s="13"/>
      <c r="AQ515" s="13"/>
      <c r="AR515" s="13"/>
      <c r="AS515" s="13"/>
      <c r="AT515" s="13"/>
      <c r="AU515" s="13"/>
      <c r="AV515" s="13"/>
    </row>
    <row r="516" spans="1:48" ht="12.75">
      <c r="A516" s="38">
        <v>443</v>
      </c>
      <c r="B516" s="38">
        <v>4</v>
      </c>
      <c r="C516" s="13" t="s">
        <v>185</v>
      </c>
      <c r="D516" s="13" t="s">
        <v>106</v>
      </c>
      <c r="E516" s="13" t="s">
        <v>185</v>
      </c>
      <c r="F516" s="38">
        <v>2341280019978</v>
      </c>
      <c r="G516" s="13"/>
      <c r="H516" s="13" t="s">
        <v>762</v>
      </c>
      <c r="I516" s="13" t="s">
        <v>2940</v>
      </c>
      <c r="J516" s="13" t="s">
        <v>2941</v>
      </c>
      <c r="K516" s="13" t="s">
        <v>156</v>
      </c>
      <c r="L516" s="13" t="s">
        <v>2942</v>
      </c>
      <c r="M516" s="13" t="s">
        <v>51</v>
      </c>
      <c r="N516" s="13" t="s">
        <v>63</v>
      </c>
      <c r="O516" s="13" t="s">
        <v>223</v>
      </c>
      <c r="P516" s="39">
        <v>45544</v>
      </c>
      <c r="Q516" s="13" t="s">
        <v>185</v>
      </c>
      <c r="R516" s="38">
        <v>6</v>
      </c>
      <c r="S516" s="13" t="s">
        <v>146</v>
      </c>
      <c r="T516" s="40">
        <v>181819</v>
      </c>
      <c r="U516" s="40">
        <v>228000</v>
      </c>
      <c r="V516" s="40">
        <v>220000</v>
      </c>
      <c r="W516" s="47" t="s">
        <v>190</v>
      </c>
      <c r="X516" s="34" t="s">
        <v>224</v>
      </c>
      <c r="Y516" s="13" t="s">
        <v>551</v>
      </c>
      <c r="Z516" s="13" t="s">
        <v>226</v>
      </c>
      <c r="AA516" s="38">
        <v>1</v>
      </c>
      <c r="AB516" s="13" t="s">
        <v>2943</v>
      </c>
      <c r="AC516" s="13"/>
      <c r="AD516" s="13"/>
      <c r="AE516" s="13"/>
      <c r="AF516" s="13"/>
      <c r="AG516" s="13"/>
      <c r="AH516" s="13"/>
      <c r="AI516" s="38">
        <v>200000</v>
      </c>
      <c r="AJ516" s="42">
        <f>AI516-T516</f>
        <v>18181</v>
      </c>
      <c r="AK516" s="13"/>
      <c r="AL516" s="43">
        <v>116000</v>
      </c>
      <c r="AM516" s="44">
        <f>IF(AL516="","",AL516-T516)</f>
        <v>-65819</v>
      </c>
      <c r="AN516" s="45" t="b">
        <v>1</v>
      </c>
      <c r="AO516" s="34"/>
      <c r="AP516" s="13"/>
      <c r="AQ516" s="13"/>
      <c r="AR516" s="13"/>
      <c r="AS516" s="13"/>
      <c r="AT516" s="13"/>
      <c r="AU516" s="13"/>
      <c r="AV516" s="13"/>
    </row>
    <row r="517" spans="1:48" ht="12.75" hidden="1">
      <c r="A517" s="38">
        <v>443</v>
      </c>
      <c r="B517" s="38">
        <v>5</v>
      </c>
      <c r="C517" s="13" t="s">
        <v>107</v>
      </c>
      <c r="D517" s="13" t="s">
        <v>106</v>
      </c>
      <c r="E517" s="13" t="s">
        <v>475</v>
      </c>
      <c r="F517" s="38">
        <v>2343470004832</v>
      </c>
      <c r="G517" s="13"/>
      <c r="H517" s="13" t="s">
        <v>2944</v>
      </c>
      <c r="I517" s="13" t="s">
        <v>2945</v>
      </c>
      <c r="J517" s="13" t="s">
        <v>2946</v>
      </c>
      <c r="K517" s="13" t="s">
        <v>177</v>
      </c>
      <c r="L517" s="13" t="s">
        <v>2947</v>
      </c>
      <c r="M517" s="13" t="s">
        <v>51</v>
      </c>
      <c r="N517" s="13" t="s">
        <v>52</v>
      </c>
      <c r="O517" s="13" t="s">
        <v>481</v>
      </c>
      <c r="P517" s="13" t="s">
        <v>190</v>
      </c>
      <c r="Q517" s="13" t="s">
        <v>475</v>
      </c>
      <c r="R517" s="38">
        <v>202</v>
      </c>
      <c r="S517" s="13" t="s">
        <v>146</v>
      </c>
      <c r="T517" s="40">
        <v>22727</v>
      </c>
      <c r="U517" s="40">
        <v>64800</v>
      </c>
      <c r="V517" s="40">
        <v>28000</v>
      </c>
      <c r="W517" s="47" t="s">
        <v>190</v>
      </c>
      <c r="X517" s="34" t="s">
        <v>490</v>
      </c>
      <c r="Y517" s="13" t="s">
        <v>2948</v>
      </c>
      <c r="Z517" s="13" t="s">
        <v>2949</v>
      </c>
      <c r="AA517" s="38">
        <v>1</v>
      </c>
      <c r="AB517" s="13" t="s">
        <v>2950</v>
      </c>
      <c r="AC517" s="13"/>
      <c r="AD517" s="13"/>
      <c r="AE517" s="13"/>
      <c r="AF517" s="13"/>
      <c r="AG517" s="13"/>
      <c r="AH517" s="13"/>
      <c r="AI517" s="40">
        <v>50000</v>
      </c>
      <c r="AJ517" s="42">
        <f>AI517-T517</f>
        <v>27273</v>
      </c>
      <c r="AK517" s="13"/>
      <c r="AL517" s="43">
        <v>28000</v>
      </c>
      <c r="AM517" s="42">
        <f>IF(AL517="","",AL517-T517)</f>
        <v>5273</v>
      </c>
      <c r="AN517" s="45" t="b">
        <v>0</v>
      </c>
      <c r="AO517" s="13"/>
      <c r="AP517" s="13"/>
      <c r="AQ517" s="13"/>
      <c r="AR517" s="13"/>
      <c r="AS517" s="13"/>
      <c r="AT517" s="13"/>
      <c r="AU517" s="13"/>
      <c r="AV517" s="13"/>
    </row>
    <row r="518" spans="1:48" ht="12.75" hidden="1">
      <c r="A518" s="38">
        <v>443</v>
      </c>
      <c r="B518" s="38">
        <v>6</v>
      </c>
      <c r="C518" s="13" t="s">
        <v>107</v>
      </c>
      <c r="D518" s="13" t="s">
        <v>106</v>
      </c>
      <c r="E518" s="13" t="s">
        <v>403</v>
      </c>
      <c r="F518" s="38">
        <v>2339530011834</v>
      </c>
      <c r="G518" s="13"/>
      <c r="H518" s="13" t="s">
        <v>2951</v>
      </c>
      <c r="I518" s="13" t="s">
        <v>2952</v>
      </c>
      <c r="J518" s="13" t="s">
        <v>478</v>
      </c>
      <c r="K518" s="13" t="s">
        <v>177</v>
      </c>
      <c r="L518" s="13" t="s">
        <v>145</v>
      </c>
      <c r="M518" s="13" t="s">
        <v>56</v>
      </c>
      <c r="N518" s="13" t="s">
        <v>52</v>
      </c>
      <c r="O518" s="13" t="s">
        <v>272</v>
      </c>
      <c r="P518" s="13" t="s">
        <v>190</v>
      </c>
      <c r="Q518" s="13" t="s">
        <v>403</v>
      </c>
      <c r="R518" s="38">
        <v>270</v>
      </c>
      <c r="S518" s="13" t="s">
        <v>146</v>
      </c>
      <c r="T518" s="40">
        <v>6364</v>
      </c>
      <c r="U518" s="40">
        <v>18000</v>
      </c>
      <c r="V518" s="40">
        <v>23000</v>
      </c>
      <c r="W518" s="47" t="s">
        <v>190</v>
      </c>
      <c r="X518" s="34" t="s">
        <v>418</v>
      </c>
      <c r="Y518" s="13" t="s">
        <v>2953</v>
      </c>
      <c r="Z518" s="13" t="s">
        <v>2954</v>
      </c>
      <c r="AA518" s="38">
        <v>1</v>
      </c>
      <c r="AB518" s="13" t="s">
        <v>57</v>
      </c>
      <c r="AC518" s="13"/>
      <c r="AD518" s="13"/>
      <c r="AE518" s="13"/>
      <c r="AF518" s="13"/>
      <c r="AG518" s="13"/>
      <c r="AH518" s="13"/>
      <c r="AI518" s="38">
        <v>30000</v>
      </c>
      <c r="AJ518" s="42">
        <f>AI518-T518</f>
        <v>23636</v>
      </c>
      <c r="AK518" s="13"/>
      <c r="AL518" s="43">
        <v>11000</v>
      </c>
      <c r="AM518" s="42">
        <f>IF(AL518="","",AL518-T518)</f>
        <v>4636</v>
      </c>
      <c r="AN518" s="45" t="b">
        <v>0</v>
      </c>
      <c r="AO518" s="13"/>
      <c r="AP518" s="13"/>
      <c r="AQ518" s="13"/>
      <c r="AR518" s="13"/>
      <c r="AS518" s="13"/>
      <c r="AT518" s="13"/>
      <c r="AU518" s="13"/>
      <c r="AV518" s="13"/>
    </row>
    <row r="519" spans="1:48" ht="12.75" hidden="1">
      <c r="A519" s="38">
        <v>443</v>
      </c>
      <c r="B519" s="38">
        <v>7</v>
      </c>
      <c r="C519" s="13" t="s">
        <v>107</v>
      </c>
      <c r="D519" s="13" t="s">
        <v>106</v>
      </c>
      <c r="E519" s="13" t="s">
        <v>587</v>
      </c>
      <c r="F519" s="38">
        <v>2339650017778</v>
      </c>
      <c r="G519" s="13"/>
      <c r="H519" s="13" t="s">
        <v>2955</v>
      </c>
      <c r="I519" s="13" t="s">
        <v>2956</v>
      </c>
      <c r="J519" s="13" t="s">
        <v>478</v>
      </c>
      <c r="K519" s="13" t="s">
        <v>177</v>
      </c>
      <c r="L519" s="13" t="s">
        <v>145</v>
      </c>
      <c r="M519" s="13" t="s">
        <v>56</v>
      </c>
      <c r="N519" s="13" t="s">
        <v>52</v>
      </c>
      <c r="O519" s="13" t="s">
        <v>690</v>
      </c>
      <c r="P519" s="39">
        <v>45326</v>
      </c>
      <c r="Q519" s="13" t="s">
        <v>587</v>
      </c>
      <c r="R519" s="38">
        <v>211</v>
      </c>
      <c r="S519" s="13" t="s">
        <v>146</v>
      </c>
      <c r="T519" s="40">
        <v>25455</v>
      </c>
      <c r="U519" s="40">
        <v>45800</v>
      </c>
      <c r="V519" s="40">
        <v>70000</v>
      </c>
      <c r="W519" s="41">
        <v>45512</v>
      </c>
      <c r="X519" s="34" t="s">
        <v>441</v>
      </c>
      <c r="Y519" s="13" t="s">
        <v>2957</v>
      </c>
      <c r="Z519" s="13" t="s">
        <v>2958</v>
      </c>
      <c r="AA519" s="38">
        <v>1</v>
      </c>
      <c r="AB519" s="13" t="s">
        <v>57</v>
      </c>
      <c r="AC519" s="13"/>
      <c r="AD519" s="13"/>
      <c r="AE519" s="13"/>
      <c r="AF519" s="13"/>
      <c r="AG519" s="13"/>
      <c r="AH519" s="13"/>
      <c r="AI519" s="38">
        <v>40000</v>
      </c>
      <c r="AJ519" s="42">
        <f>AI519-T519</f>
        <v>14545</v>
      </c>
      <c r="AK519" s="13"/>
      <c r="AL519" s="43">
        <v>21000</v>
      </c>
      <c r="AM519" s="44">
        <f>IF(AL519="","",AL519-T519)</f>
        <v>-4455</v>
      </c>
      <c r="AN519" s="45" t="b">
        <v>0</v>
      </c>
      <c r="AO519" s="13"/>
      <c r="AP519" s="13"/>
      <c r="AQ519" s="13"/>
      <c r="AR519" s="13"/>
      <c r="AS519" s="13"/>
      <c r="AT519" s="13"/>
      <c r="AU519" s="13"/>
      <c r="AV519" s="13"/>
    </row>
    <row r="520" spans="1:48" ht="12.75" hidden="1">
      <c r="A520" s="38">
        <v>443</v>
      </c>
      <c r="B520" s="38">
        <v>8</v>
      </c>
      <c r="C520" s="13" t="s">
        <v>107</v>
      </c>
      <c r="D520" s="13" t="s">
        <v>106</v>
      </c>
      <c r="E520" s="13" t="s">
        <v>429</v>
      </c>
      <c r="F520" s="38">
        <v>2339700012142</v>
      </c>
      <c r="G520" s="13"/>
      <c r="H520" s="13" t="s">
        <v>2959</v>
      </c>
      <c r="I520" s="13" t="s">
        <v>2960</v>
      </c>
      <c r="J520" s="13" t="s">
        <v>2961</v>
      </c>
      <c r="K520" s="13" t="s">
        <v>177</v>
      </c>
      <c r="L520" s="13" t="s">
        <v>145</v>
      </c>
      <c r="M520" s="13" t="s">
        <v>56</v>
      </c>
      <c r="N520" s="13" t="s">
        <v>82</v>
      </c>
      <c r="O520" s="13" t="s">
        <v>435</v>
      </c>
      <c r="P520" s="13" t="s">
        <v>190</v>
      </c>
      <c r="Q520" s="13" t="s">
        <v>429</v>
      </c>
      <c r="R520" s="38">
        <v>199</v>
      </c>
      <c r="S520" s="34" t="s">
        <v>146</v>
      </c>
      <c r="T520" s="40">
        <v>27273</v>
      </c>
      <c r="U520" s="40">
        <v>58000</v>
      </c>
      <c r="V520" s="40">
        <v>40000</v>
      </c>
      <c r="W520" s="47" t="s">
        <v>190</v>
      </c>
      <c r="X520" s="34" t="s">
        <v>435</v>
      </c>
      <c r="Y520" s="34" t="s">
        <v>2962</v>
      </c>
      <c r="Z520" s="13" t="s">
        <v>2963</v>
      </c>
      <c r="AA520" s="38">
        <v>1</v>
      </c>
      <c r="AB520" s="13" t="s">
        <v>57</v>
      </c>
      <c r="AC520" s="13"/>
      <c r="AD520" s="13"/>
      <c r="AE520" s="13"/>
      <c r="AF520" s="13"/>
      <c r="AG520" s="13"/>
      <c r="AH520" s="13"/>
      <c r="AI520" s="38">
        <v>50000</v>
      </c>
      <c r="AJ520" s="42">
        <f>AI520-T520</f>
        <v>22727</v>
      </c>
      <c r="AK520" s="13"/>
      <c r="AL520" s="43">
        <v>41000</v>
      </c>
      <c r="AM520" s="42">
        <f>IF(AL520="","",AL520-T520)</f>
        <v>13727</v>
      </c>
      <c r="AN520" s="45" t="b">
        <v>0</v>
      </c>
      <c r="AO520" s="13"/>
      <c r="AP520" s="13"/>
      <c r="AQ520" s="13"/>
      <c r="AR520" s="13"/>
      <c r="AS520" s="13"/>
      <c r="AT520" s="13"/>
      <c r="AU520" s="13"/>
      <c r="AV520" s="13"/>
    </row>
    <row r="521" spans="1:48" ht="12.75" hidden="1">
      <c r="A521" s="38">
        <v>443</v>
      </c>
      <c r="B521" s="38">
        <v>9</v>
      </c>
      <c r="C521" s="13" t="s">
        <v>107</v>
      </c>
      <c r="D521" s="13" t="s">
        <v>106</v>
      </c>
      <c r="E521" s="13" t="s">
        <v>429</v>
      </c>
      <c r="F521" s="38">
        <v>2339700010094</v>
      </c>
      <c r="G521" s="13"/>
      <c r="H521" s="13" t="s">
        <v>2964</v>
      </c>
      <c r="I521" s="13" t="s">
        <v>2965</v>
      </c>
      <c r="J521" s="13" t="s">
        <v>2966</v>
      </c>
      <c r="K521" s="13" t="s">
        <v>177</v>
      </c>
      <c r="L521" s="13" t="s">
        <v>2967</v>
      </c>
      <c r="M521" s="13" t="s">
        <v>56</v>
      </c>
      <c r="N521" s="13" t="s">
        <v>63</v>
      </c>
      <c r="O521" s="13" t="s">
        <v>434</v>
      </c>
      <c r="P521" s="13" t="s">
        <v>190</v>
      </c>
      <c r="Q521" s="13" t="s">
        <v>429</v>
      </c>
      <c r="R521" s="38">
        <v>310</v>
      </c>
      <c r="S521" s="13" t="s">
        <v>146</v>
      </c>
      <c r="T521" s="40">
        <v>7273</v>
      </c>
      <c r="U521" s="40">
        <v>36800</v>
      </c>
      <c r="V521" s="40">
        <v>12000</v>
      </c>
      <c r="W521" s="47" t="s">
        <v>190</v>
      </c>
      <c r="X521" s="34" t="s">
        <v>435</v>
      </c>
      <c r="Y521" s="13" t="s">
        <v>2968</v>
      </c>
      <c r="Z521" s="13" t="s">
        <v>2963</v>
      </c>
      <c r="AA521" s="38">
        <v>1</v>
      </c>
      <c r="AB521" s="13" t="s">
        <v>2969</v>
      </c>
      <c r="AC521" s="13"/>
      <c r="AD521" s="13"/>
      <c r="AE521" s="13"/>
      <c r="AF521" s="13"/>
      <c r="AG521" s="13"/>
      <c r="AH521" s="13"/>
      <c r="AI521" s="38">
        <v>30000</v>
      </c>
      <c r="AJ521" s="42">
        <f>AI521-T521</f>
        <v>22727</v>
      </c>
      <c r="AK521" s="13"/>
      <c r="AL521" s="43">
        <v>27000</v>
      </c>
      <c r="AM521" s="42">
        <f>IF(AL521="","",AL521-T521)</f>
        <v>19727</v>
      </c>
      <c r="AN521" s="45" t="b">
        <v>0</v>
      </c>
      <c r="AO521" s="13"/>
      <c r="AP521" s="13"/>
      <c r="AQ521" s="13"/>
      <c r="AR521" s="13"/>
      <c r="AS521" s="13"/>
      <c r="AT521" s="13"/>
      <c r="AU521" s="13"/>
      <c r="AV521" s="13"/>
    </row>
    <row r="522" spans="1:48" ht="12.75" hidden="1">
      <c r="A522" s="38">
        <v>443</v>
      </c>
      <c r="B522" s="38">
        <v>10</v>
      </c>
      <c r="C522" s="13" t="s">
        <v>107</v>
      </c>
      <c r="D522" s="13" t="s">
        <v>106</v>
      </c>
      <c r="E522" s="13" t="s">
        <v>107</v>
      </c>
      <c r="F522" s="38">
        <v>2340520083168</v>
      </c>
      <c r="G522" s="13"/>
      <c r="H522" s="13" t="s">
        <v>2970</v>
      </c>
      <c r="I522" s="13" t="s">
        <v>2971</v>
      </c>
      <c r="J522" s="13" t="s">
        <v>2972</v>
      </c>
      <c r="K522" s="13" t="s">
        <v>156</v>
      </c>
      <c r="L522" s="13" t="s">
        <v>1409</v>
      </c>
      <c r="M522" s="13" t="s">
        <v>56</v>
      </c>
      <c r="N522" s="13" t="s">
        <v>63</v>
      </c>
      <c r="O522" s="13" t="s">
        <v>198</v>
      </c>
      <c r="P522" s="13" t="s">
        <v>190</v>
      </c>
      <c r="Q522" s="13" t="s">
        <v>107</v>
      </c>
      <c r="R522" s="38">
        <v>316</v>
      </c>
      <c r="S522" s="13" t="s">
        <v>179</v>
      </c>
      <c r="T522" s="40">
        <v>29091</v>
      </c>
      <c r="U522" s="40">
        <v>35000</v>
      </c>
      <c r="V522" s="40">
        <v>42000</v>
      </c>
      <c r="W522" s="47" t="s">
        <v>190</v>
      </c>
      <c r="X522" s="34" t="s">
        <v>573</v>
      </c>
      <c r="Y522" s="13" t="s">
        <v>1606</v>
      </c>
      <c r="Z522" s="13" t="s">
        <v>492</v>
      </c>
      <c r="AA522" s="38">
        <v>1</v>
      </c>
      <c r="AB522" s="13" t="s">
        <v>2973</v>
      </c>
      <c r="AC522" s="13"/>
      <c r="AD522" s="13"/>
      <c r="AE522" s="13"/>
      <c r="AF522" s="13"/>
      <c r="AG522" s="13"/>
      <c r="AH522" s="13"/>
      <c r="AI522" s="38">
        <v>30000</v>
      </c>
      <c r="AJ522" s="42">
        <f>AI522-T522</f>
        <v>909</v>
      </c>
      <c r="AK522" s="13"/>
      <c r="AL522" s="43">
        <v>21000</v>
      </c>
      <c r="AM522" s="44">
        <f>IF(AL522="","",AL522-T522)</f>
        <v>-8091</v>
      </c>
      <c r="AN522" s="45" t="b">
        <v>0</v>
      </c>
      <c r="AO522" s="13"/>
      <c r="AP522" s="13"/>
      <c r="AQ522" s="13"/>
      <c r="AR522" s="13"/>
      <c r="AS522" s="13"/>
      <c r="AT522" s="13"/>
      <c r="AU522" s="13"/>
      <c r="AV522" s="13"/>
    </row>
    <row r="523" spans="1:48" ht="12.75" hidden="1">
      <c r="A523" s="38">
        <v>446</v>
      </c>
      <c r="B523" s="38">
        <v>1</v>
      </c>
      <c r="C523" s="13" t="s">
        <v>107</v>
      </c>
      <c r="D523" s="13" t="s">
        <v>106</v>
      </c>
      <c r="E523" s="13" t="s">
        <v>107</v>
      </c>
      <c r="F523" s="38">
        <v>2340520096762</v>
      </c>
      <c r="G523" s="13"/>
      <c r="H523" s="13" t="s">
        <v>2974</v>
      </c>
      <c r="I523" s="13" t="s">
        <v>2975</v>
      </c>
      <c r="J523" s="13" t="s">
        <v>2976</v>
      </c>
      <c r="K523" s="13" t="s">
        <v>156</v>
      </c>
      <c r="L523" s="13" t="s">
        <v>157</v>
      </c>
      <c r="M523" s="13" t="s">
        <v>51</v>
      </c>
      <c r="N523" s="13" t="s">
        <v>63</v>
      </c>
      <c r="O523" s="13" t="s">
        <v>1512</v>
      </c>
      <c r="P523" s="13" t="s">
        <v>190</v>
      </c>
      <c r="Q523" s="34" t="s">
        <v>107</v>
      </c>
      <c r="R523" s="38">
        <v>204</v>
      </c>
      <c r="S523" s="34" t="s">
        <v>179</v>
      </c>
      <c r="T523" s="40">
        <v>45455</v>
      </c>
      <c r="U523" s="40">
        <v>62800</v>
      </c>
      <c r="V523" s="40">
        <v>60000</v>
      </c>
      <c r="W523" s="47" t="s">
        <v>190</v>
      </c>
      <c r="X523" s="34" t="s">
        <v>490</v>
      </c>
      <c r="Y523" s="34" t="s">
        <v>2977</v>
      </c>
      <c r="Z523" s="34" t="s">
        <v>492</v>
      </c>
      <c r="AA523" s="38">
        <v>1</v>
      </c>
      <c r="AB523" s="13"/>
      <c r="AC523" s="13"/>
      <c r="AD523" s="13"/>
      <c r="AE523" s="13"/>
      <c r="AF523" s="13"/>
      <c r="AG523" s="13"/>
      <c r="AH523" s="13"/>
      <c r="AI523" s="38">
        <v>60000</v>
      </c>
      <c r="AJ523" s="42">
        <f>AI523-T523</f>
        <v>14545</v>
      </c>
      <c r="AK523" s="13"/>
      <c r="AL523" s="43">
        <v>54000</v>
      </c>
      <c r="AM523" s="42">
        <f>IF(AL523="","",AL523-T523)</f>
        <v>8545</v>
      </c>
      <c r="AN523" s="45" t="b">
        <v>0</v>
      </c>
      <c r="AO523" s="13"/>
      <c r="AP523" s="13"/>
      <c r="AQ523" s="13"/>
      <c r="AR523" s="13"/>
      <c r="AS523" s="13"/>
      <c r="AT523" s="13"/>
      <c r="AU523" s="13"/>
      <c r="AV523" s="13"/>
    </row>
    <row r="524" spans="1:48" ht="12.75" hidden="1">
      <c r="A524" s="38">
        <v>446</v>
      </c>
      <c r="B524" s="38">
        <v>2</v>
      </c>
      <c r="C524" s="13" t="s">
        <v>107</v>
      </c>
      <c r="D524" s="13" t="s">
        <v>106</v>
      </c>
      <c r="E524" s="13" t="s">
        <v>107</v>
      </c>
      <c r="F524" s="38">
        <v>2340520097134</v>
      </c>
      <c r="G524" s="13"/>
      <c r="H524" s="13" t="s">
        <v>2978</v>
      </c>
      <c r="I524" s="13" t="s">
        <v>2979</v>
      </c>
      <c r="J524" s="13" t="s">
        <v>2980</v>
      </c>
      <c r="K524" s="13" t="s">
        <v>156</v>
      </c>
      <c r="L524" s="13" t="s">
        <v>319</v>
      </c>
      <c r="M524" s="13" t="s">
        <v>241</v>
      </c>
      <c r="N524" s="13" t="s">
        <v>609</v>
      </c>
      <c r="O524" s="13" t="s">
        <v>1956</v>
      </c>
      <c r="P524" s="13" t="s">
        <v>190</v>
      </c>
      <c r="Q524" s="13" t="s">
        <v>107</v>
      </c>
      <c r="R524" s="38">
        <v>199</v>
      </c>
      <c r="S524" s="34" t="s">
        <v>146</v>
      </c>
      <c r="T524" s="40">
        <v>181819</v>
      </c>
      <c r="U524" s="40">
        <v>238000</v>
      </c>
      <c r="V524" s="40">
        <v>300000</v>
      </c>
      <c r="W524" s="47" t="s">
        <v>190</v>
      </c>
      <c r="X524" s="34" t="s">
        <v>490</v>
      </c>
      <c r="Y524" s="34" t="s">
        <v>2981</v>
      </c>
      <c r="Z524" s="13" t="s">
        <v>492</v>
      </c>
      <c r="AA524" s="38">
        <v>1</v>
      </c>
      <c r="AB524" s="13" t="s">
        <v>262</v>
      </c>
      <c r="AC524" s="13"/>
      <c r="AD524" s="13"/>
      <c r="AE524" s="13"/>
      <c r="AF524" s="13"/>
      <c r="AG524" s="13"/>
      <c r="AH524" s="13"/>
      <c r="AI524" s="38">
        <v>200000</v>
      </c>
      <c r="AJ524" s="42">
        <f>AI524-T524</f>
        <v>18181</v>
      </c>
      <c r="AK524" s="13"/>
      <c r="AL524" s="43">
        <v>116000</v>
      </c>
      <c r="AM524" s="44">
        <f>IF(AL524="","",AL524-T524)</f>
        <v>-65819</v>
      </c>
      <c r="AN524" s="45" t="b">
        <v>0</v>
      </c>
      <c r="AO524" s="13"/>
      <c r="AP524" s="13"/>
      <c r="AQ524" s="13"/>
      <c r="AR524" s="13"/>
      <c r="AS524" s="13"/>
      <c r="AT524" s="13"/>
      <c r="AU524" s="13"/>
      <c r="AV524" s="13"/>
    </row>
    <row r="525" spans="1:48" ht="12.75">
      <c r="A525" s="38">
        <v>446</v>
      </c>
      <c r="B525" s="38">
        <v>3</v>
      </c>
      <c r="C525" s="13" t="s">
        <v>107</v>
      </c>
      <c r="D525" s="13" t="s">
        <v>106</v>
      </c>
      <c r="E525" s="13" t="s">
        <v>107</v>
      </c>
      <c r="F525" s="38">
        <v>2340520097172</v>
      </c>
      <c r="G525" s="13"/>
      <c r="H525" s="13" t="s">
        <v>2982</v>
      </c>
      <c r="I525" s="13" t="s">
        <v>2983</v>
      </c>
      <c r="J525" s="13" t="s">
        <v>2984</v>
      </c>
      <c r="K525" s="13" t="s">
        <v>156</v>
      </c>
      <c r="L525" s="13" t="s">
        <v>157</v>
      </c>
      <c r="M525" s="13" t="s">
        <v>241</v>
      </c>
      <c r="N525" s="13" t="s">
        <v>609</v>
      </c>
      <c r="O525" s="13" t="s">
        <v>198</v>
      </c>
      <c r="P525" s="13" t="s">
        <v>190</v>
      </c>
      <c r="Q525" s="13" t="s">
        <v>107</v>
      </c>
      <c r="R525" s="38">
        <v>198</v>
      </c>
      <c r="S525" s="13" t="s">
        <v>146</v>
      </c>
      <c r="T525" s="40">
        <v>122728</v>
      </c>
      <c r="U525" s="40">
        <v>120000</v>
      </c>
      <c r="V525" s="40">
        <v>165000</v>
      </c>
      <c r="W525" s="47" t="s">
        <v>190</v>
      </c>
      <c r="X525" s="34" t="s">
        <v>490</v>
      </c>
      <c r="Y525" s="13" t="s">
        <v>2985</v>
      </c>
      <c r="Z525" s="13" t="s">
        <v>492</v>
      </c>
      <c r="AA525" s="38">
        <v>1</v>
      </c>
      <c r="AB525" s="13"/>
      <c r="AC525" s="13"/>
      <c r="AD525" s="13"/>
      <c r="AE525" s="13"/>
      <c r="AF525" s="13"/>
      <c r="AG525" s="13"/>
      <c r="AH525" s="13"/>
      <c r="AI525" s="38">
        <v>120000</v>
      </c>
      <c r="AJ525" s="44">
        <f>AI525-T525</f>
        <v>-2728</v>
      </c>
      <c r="AK525" s="13"/>
      <c r="AL525" s="43">
        <v>23000</v>
      </c>
      <c r="AM525" s="44">
        <f>IF(AL525="","",AL525-T525)</f>
        <v>-99728</v>
      </c>
      <c r="AN525" s="45" t="b">
        <v>1</v>
      </c>
      <c r="AO525" s="34"/>
      <c r="AP525" s="13"/>
      <c r="AQ525" s="13"/>
      <c r="AR525" s="13"/>
      <c r="AS525" s="13"/>
      <c r="AT525" s="13"/>
      <c r="AU525" s="13"/>
      <c r="AV525" s="13"/>
    </row>
    <row r="526" spans="1:48" ht="12.75" hidden="1">
      <c r="A526" s="38">
        <v>446</v>
      </c>
      <c r="B526" s="38">
        <v>4</v>
      </c>
      <c r="C526" s="13" t="s">
        <v>107</v>
      </c>
      <c r="D526" s="13" t="s">
        <v>106</v>
      </c>
      <c r="E526" s="13" t="s">
        <v>107</v>
      </c>
      <c r="F526" s="38">
        <v>2340520086794</v>
      </c>
      <c r="G526" s="13"/>
      <c r="H526" s="13" t="s">
        <v>2986</v>
      </c>
      <c r="I526" s="13" t="s">
        <v>2987</v>
      </c>
      <c r="J526" s="13" t="s">
        <v>2208</v>
      </c>
      <c r="K526" s="13" t="s">
        <v>156</v>
      </c>
      <c r="L526" s="13" t="s">
        <v>1165</v>
      </c>
      <c r="M526" s="13" t="s">
        <v>51</v>
      </c>
      <c r="N526" s="13" t="s">
        <v>63</v>
      </c>
      <c r="O526" s="13" t="s">
        <v>198</v>
      </c>
      <c r="P526" s="13" t="s">
        <v>190</v>
      </c>
      <c r="Q526" s="13" t="s">
        <v>107</v>
      </c>
      <c r="R526" s="38">
        <v>290</v>
      </c>
      <c r="S526" s="13" t="s">
        <v>146</v>
      </c>
      <c r="T526" s="40">
        <v>32727</v>
      </c>
      <c r="U526" s="40">
        <v>38000</v>
      </c>
      <c r="V526" s="40">
        <v>48000</v>
      </c>
      <c r="W526" s="47" t="s">
        <v>190</v>
      </c>
      <c r="X526" s="34" t="s">
        <v>573</v>
      </c>
      <c r="Y526" s="13" t="s">
        <v>2988</v>
      </c>
      <c r="Z526" s="13" t="s">
        <v>492</v>
      </c>
      <c r="AA526" s="38">
        <v>1</v>
      </c>
      <c r="AB526" s="13" t="s">
        <v>2989</v>
      </c>
      <c r="AC526" s="13"/>
      <c r="AD526" s="13"/>
      <c r="AE526" s="13"/>
      <c r="AF526" s="13"/>
      <c r="AG526" s="13"/>
      <c r="AH526" s="13"/>
      <c r="AI526" s="38">
        <v>40000</v>
      </c>
      <c r="AJ526" s="42">
        <f>AI526-T526</f>
        <v>7273</v>
      </c>
      <c r="AK526" s="13"/>
      <c r="AL526" s="43">
        <v>22000</v>
      </c>
      <c r="AM526" s="44">
        <f>IF(AL526="","",AL526-T526)</f>
        <v>-10727</v>
      </c>
      <c r="AN526" s="45" t="b">
        <v>0</v>
      </c>
      <c r="AO526" s="13"/>
      <c r="AP526" s="13"/>
      <c r="AQ526" s="13"/>
      <c r="AR526" s="13"/>
      <c r="AS526" s="13"/>
      <c r="AT526" s="13"/>
      <c r="AU526" s="13"/>
      <c r="AV526" s="13"/>
    </row>
    <row r="527" spans="1:48" ht="12.75" hidden="1">
      <c r="A527" s="38">
        <v>446</v>
      </c>
      <c r="B527" s="38">
        <v>5</v>
      </c>
      <c r="C527" s="13" t="s">
        <v>107</v>
      </c>
      <c r="D527" s="13" t="s">
        <v>106</v>
      </c>
      <c r="E527" s="13" t="s">
        <v>107</v>
      </c>
      <c r="F527" s="38">
        <v>2340520088668</v>
      </c>
      <c r="G527" s="13"/>
      <c r="H527" s="13" t="s">
        <v>2990</v>
      </c>
      <c r="I527" s="13" t="s">
        <v>2991</v>
      </c>
      <c r="J527" s="13" t="s">
        <v>2992</v>
      </c>
      <c r="K527" s="13" t="s">
        <v>156</v>
      </c>
      <c r="L527" s="13" t="s">
        <v>696</v>
      </c>
      <c r="M527" s="13" t="s">
        <v>51</v>
      </c>
      <c r="N527" s="13" t="s">
        <v>63</v>
      </c>
      <c r="O527" s="13" t="s">
        <v>198</v>
      </c>
      <c r="P527" s="13" t="s">
        <v>190</v>
      </c>
      <c r="Q527" s="13" t="s">
        <v>107</v>
      </c>
      <c r="R527" s="38">
        <v>275</v>
      </c>
      <c r="S527" s="13" t="s">
        <v>146</v>
      </c>
      <c r="T527" s="40">
        <v>42273</v>
      </c>
      <c r="U527" s="40">
        <v>52000</v>
      </c>
      <c r="V527" s="40">
        <v>62000</v>
      </c>
      <c r="W527" s="47" t="s">
        <v>190</v>
      </c>
      <c r="X527" s="34" t="s">
        <v>573</v>
      </c>
      <c r="Y527" s="13" t="s">
        <v>2993</v>
      </c>
      <c r="Z527" s="13" t="s">
        <v>492</v>
      </c>
      <c r="AA527" s="38">
        <v>1</v>
      </c>
      <c r="AB527" s="13" t="s">
        <v>2994</v>
      </c>
      <c r="AC527" s="13"/>
      <c r="AD527" s="13"/>
      <c r="AE527" s="13"/>
      <c r="AF527" s="13"/>
      <c r="AG527" s="13"/>
      <c r="AH527" s="13"/>
      <c r="AI527" s="38">
        <v>50000</v>
      </c>
      <c r="AJ527" s="42">
        <f>AI527-T527</f>
        <v>7727</v>
      </c>
      <c r="AK527" s="13"/>
      <c r="AL527" s="43">
        <v>30000</v>
      </c>
      <c r="AM527" s="44">
        <f>IF(AL527="","",AL527-T527)</f>
        <v>-12273</v>
      </c>
      <c r="AN527" s="45" t="b">
        <v>0</v>
      </c>
      <c r="AO527" s="13"/>
      <c r="AP527" s="13"/>
      <c r="AQ527" s="13"/>
      <c r="AR527" s="13"/>
      <c r="AS527" s="13"/>
      <c r="AT527" s="13"/>
      <c r="AU527" s="13"/>
      <c r="AV527" s="13"/>
    </row>
    <row r="528" spans="1:48" ht="12.75">
      <c r="A528" s="38">
        <v>446</v>
      </c>
      <c r="B528" s="38">
        <v>6</v>
      </c>
      <c r="C528" s="13" t="s">
        <v>107</v>
      </c>
      <c r="D528" s="13" t="s">
        <v>106</v>
      </c>
      <c r="E528" s="13" t="s">
        <v>107</v>
      </c>
      <c r="F528" s="38">
        <v>2340520092054</v>
      </c>
      <c r="G528" s="13"/>
      <c r="H528" s="13" t="s">
        <v>493</v>
      </c>
      <c r="I528" s="13" t="s">
        <v>494</v>
      </c>
      <c r="J528" s="13" t="s">
        <v>495</v>
      </c>
      <c r="K528" s="13" t="s">
        <v>156</v>
      </c>
      <c r="L528" s="13" t="s">
        <v>157</v>
      </c>
      <c r="M528" s="13" t="s">
        <v>51</v>
      </c>
      <c r="N528" s="13" t="s">
        <v>63</v>
      </c>
      <c r="O528" s="13" t="s">
        <v>198</v>
      </c>
      <c r="P528" s="13" t="s">
        <v>190</v>
      </c>
      <c r="Q528" s="13" t="s">
        <v>107</v>
      </c>
      <c r="R528" s="38">
        <v>252</v>
      </c>
      <c r="S528" s="13" t="s">
        <v>179</v>
      </c>
      <c r="T528" s="40">
        <v>54545</v>
      </c>
      <c r="U528" s="40">
        <v>73000</v>
      </c>
      <c r="V528" s="40">
        <v>78000</v>
      </c>
      <c r="W528" s="47" t="s">
        <v>190</v>
      </c>
      <c r="X528" s="34" t="s">
        <v>573</v>
      </c>
      <c r="Y528" s="13" t="s">
        <v>497</v>
      </c>
      <c r="Z528" s="13" t="s">
        <v>492</v>
      </c>
      <c r="AA528" s="38">
        <v>1</v>
      </c>
      <c r="AB528" s="13"/>
      <c r="AC528" s="13"/>
      <c r="AD528" s="13"/>
      <c r="AE528" s="13"/>
      <c r="AF528" s="13"/>
      <c r="AG528" s="13"/>
      <c r="AH528" s="13"/>
      <c r="AI528" s="38">
        <v>65000</v>
      </c>
      <c r="AJ528" s="42">
        <f>AI528-T528</f>
        <v>10455</v>
      </c>
      <c r="AK528" s="13"/>
      <c r="AL528" s="43">
        <v>41000</v>
      </c>
      <c r="AM528" s="44">
        <f>IF(AL528="","",AL528-T528)</f>
        <v>-13545</v>
      </c>
      <c r="AN528" s="45" t="b">
        <v>1</v>
      </c>
      <c r="AO528" s="34"/>
      <c r="AP528" s="13"/>
      <c r="AQ528" s="13"/>
      <c r="AR528" s="13"/>
      <c r="AS528" s="13"/>
      <c r="AT528" s="13"/>
      <c r="AU528" s="13"/>
      <c r="AV528" s="13"/>
    </row>
    <row r="529" spans="1:48" ht="12.75" hidden="1">
      <c r="A529" s="38">
        <v>446</v>
      </c>
      <c r="B529" s="38">
        <v>7</v>
      </c>
      <c r="C529" s="13" t="s">
        <v>107</v>
      </c>
      <c r="D529" s="13" t="s">
        <v>106</v>
      </c>
      <c r="E529" s="13" t="s">
        <v>107</v>
      </c>
      <c r="F529" s="38">
        <v>2340520094454</v>
      </c>
      <c r="G529" s="13"/>
      <c r="H529" s="13" t="s">
        <v>2995</v>
      </c>
      <c r="I529" s="13" t="s">
        <v>2996</v>
      </c>
      <c r="J529" s="13" t="s">
        <v>2997</v>
      </c>
      <c r="K529" s="13" t="s">
        <v>156</v>
      </c>
      <c r="L529" s="13" t="s">
        <v>1220</v>
      </c>
      <c r="M529" s="13" t="s">
        <v>51</v>
      </c>
      <c r="N529" s="13" t="s">
        <v>63</v>
      </c>
      <c r="O529" s="13" t="s">
        <v>198</v>
      </c>
      <c r="P529" s="13" t="s">
        <v>190</v>
      </c>
      <c r="Q529" s="13" t="s">
        <v>107</v>
      </c>
      <c r="R529" s="38">
        <v>227</v>
      </c>
      <c r="S529" s="13" t="s">
        <v>146</v>
      </c>
      <c r="T529" s="40">
        <v>43636</v>
      </c>
      <c r="U529" s="40">
        <v>53000</v>
      </c>
      <c r="V529" s="40">
        <v>60000</v>
      </c>
      <c r="W529" s="47" t="s">
        <v>190</v>
      </c>
      <c r="X529" s="34" t="s">
        <v>490</v>
      </c>
      <c r="Y529" s="13" t="s">
        <v>2998</v>
      </c>
      <c r="Z529" s="13" t="s">
        <v>492</v>
      </c>
      <c r="AA529" s="38">
        <v>1</v>
      </c>
      <c r="AB529" s="13" t="s">
        <v>2999</v>
      </c>
      <c r="AC529" s="13"/>
      <c r="AD529" s="13"/>
      <c r="AE529" s="13"/>
      <c r="AF529" s="13"/>
      <c r="AG529" s="13"/>
      <c r="AH529" s="13"/>
      <c r="AI529" s="38">
        <v>50000</v>
      </c>
      <c r="AJ529" s="42">
        <f>AI529-T529</f>
        <v>6364</v>
      </c>
      <c r="AK529" s="13"/>
      <c r="AL529" s="43">
        <v>29000</v>
      </c>
      <c r="AM529" s="44">
        <f>IF(AL529="","",AL529-T529)</f>
        <v>-14636</v>
      </c>
      <c r="AN529" s="45" t="b">
        <v>0</v>
      </c>
      <c r="AO529" s="13"/>
      <c r="AP529" s="13"/>
      <c r="AQ529" s="13"/>
      <c r="AR529" s="13"/>
      <c r="AS529" s="13"/>
      <c r="AT529" s="13"/>
      <c r="AU529" s="13"/>
      <c r="AV529" s="13"/>
    </row>
    <row r="530" spans="1:48" ht="12.75" hidden="1">
      <c r="A530" s="38">
        <v>446</v>
      </c>
      <c r="B530" s="38">
        <v>8</v>
      </c>
      <c r="C530" s="13" t="s">
        <v>107</v>
      </c>
      <c r="D530" s="13" t="s">
        <v>106</v>
      </c>
      <c r="E530" s="13" t="s">
        <v>107</v>
      </c>
      <c r="F530" s="38">
        <v>2340520094539</v>
      </c>
      <c r="G530" s="13"/>
      <c r="H530" s="13" t="s">
        <v>3000</v>
      </c>
      <c r="I530" s="13" t="s">
        <v>3001</v>
      </c>
      <c r="J530" s="13" t="s">
        <v>3002</v>
      </c>
      <c r="K530" s="13" t="s">
        <v>156</v>
      </c>
      <c r="L530" s="13" t="s">
        <v>489</v>
      </c>
      <c r="M530" s="13" t="s">
        <v>51</v>
      </c>
      <c r="N530" s="13" t="s">
        <v>63</v>
      </c>
      <c r="O530" s="13" t="s">
        <v>198</v>
      </c>
      <c r="P530" s="13" t="s">
        <v>190</v>
      </c>
      <c r="Q530" s="13" t="s">
        <v>107</v>
      </c>
      <c r="R530" s="38">
        <v>227</v>
      </c>
      <c r="S530" s="13" t="s">
        <v>146</v>
      </c>
      <c r="T530" s="40">
        <v>45455</v>
      </c>
      <c r="U530" s="40">
        <v>53000</v>
      </c>
      <c r="V530" s="40">
        <v>62000</v>
      </c>
      <c r="W530" s="47" t="s">
        <v>190</v>
      </c>
      <c r="X530" s="34" t="s">
        <v>490</v>
      </c>
      <c r="Y530" s="13" t="s">
        <v>2998</v>
      </c>
      <c r="Z530" s="13" t="s">
        <v>492</v>
      </c>
      <c r="AA530" s="38">
        <v>1</v>
      </c>
      <c r="AB530" s="13" t="s">
        <v>3003</v>
      </c>
      <c r="AC530" s="13"/>
      <c r="AD530" s="13"/>
      <c r="AE530" s="13"/>
      <c r="AF530" s="13"/>
      <c r="AG530" s="13"/>
      <c r="AH530" s="13"/>
      <c r="AI530" s="38">
        <v>50000</v>
      </c>
      <c r="AJ530" s="42">
        <f>AI530-T530</f>
        <v>4545</v>
      </c>
      <c r="AK530" s="13"/>
      <c r="AL530" s="43">
        <v>28000</v>
      </c>
      <c r="AM530" s="44">
        <f>IF(AL530="","",AL530-T530)</f>
        <v>-17455</v>
      </c>
      <c r="AN530" s="45" t="b">
        <v>0</v>
      </c>
      <c r="AO530" s="13"/>
      <c r="AP530" s="13"/>
      <c r="AQ530" s="13"/>
      <c r="AR530" s="13"/>
      <c r="AS530" s="13"/>
      <c r="AT530" s="13"/>
      <c r="AU530" s="13"/>
      <c r="AV530" s="13"/>
    </row>
    <row r="531" spans="1:48" ht="12.75" hidden="1">
      <c r="A531" s="38">
        <v>446</v>
      </c>
      <c r="B531" s="38">
        <v>9</v>
      </c>
      <c r="C531" s="13" t="s">
        <v>107</v>
      </c>
      <c r="D531" s="13" t="s">
        <v>106</v>
      </c>
      <c r="E531" s="13" t="s">
        <v>107</v>
      </c>
      <c r="F531" s="38">
        <v>2340520097202</v>
      </c>
      <c r="G531" s="13"/>
      <c r="H531" s="13" t="s">
        <v>3004</v>
      </c>
      <c r="I531" s="13" t="s">
        <v>3005</v>
      </c>
      <c r="J531" s="13" t="s">
        <v>3006</v>
      </c>
      <c r="K531" s="13" t="s">
        <v>156</v>
      </c>
      <c r="L531" s="13" t="s">
        <v>696</v>
      </c>
      <c r="M531" s="13" t="s">
        <v>56</v>
      </c>
      <c r="N531" s="13" t="s">
        <v>609</v>
      </c>
      <c r="O531" s="13" t="s">
        <v>198</v>
      </c>
      <c r="P531" s="13" t="s">
        <v>190</v>
      </c>
      <c r="Q531" s="13" t="s">
        <v>107</v>
      </c>
      <c r="R531" s="38">
        <v>198</v>
      </c>
      <c r="S531" s="13" t="s">
        <v>146</v>
      </c>
      <c r="T531" s="40">
        <v>107273</v>
      </c>
      <c r="U531" s="40">
        <v>148000</v>
      </c>
      <c r="V531" s="40">
        <v>158000</v>
      </c>
      <c r="W531" s="47" t="s">
        <v>190</v>
      </c>
      <c r="X531" s="34" t="s">
        <v>490</v>
      </c>
      <c r="Y531" s="13" t="s">
        <v>2981</v>
      </c>
      <c r="Z531" s="13" t="s">
        <v>492</v>
      </c>
      <c r="AA531" s="38">
        <v>1</v>
      </c>
      <c r="AB531" s="13" t="s">
        <v>725</v>
      </c>
      <c r="AC531" s="13"/>
      <c r="AD531" s="13"/>
      <c r="AE531" s="13"/>
      <c r="AF531" s="13"/>
      <c r="AG531" s="13"/>
      <c r="AH531" s="13"/>
      <c r="AI531" s="38">
        <v>140000</v>
      </c>
      <c r="AJ531" s="42">
        <f>AI531-T531</f>
        <v>32727</v>
      </c>
      <c r="AK531" s="13"/>
      <c r="AL531" s="43">
        <v>80000</v>
      </c>
      <c r="AM531" s="44">
        <f>IF(AL531="","",AL531-T531)</f>
        <v>-27273</v>
      </c>
      <c r="AN531" s="45" t="b">
        <v>0</v>
      </c>
      <c r="AO531" s="13"/>
      <c r="AP531" s="13"/>
      <c r="AQ531" s="13"/>
      <c r="AR531" s="13"/>
      <c r="AS531" s="13"/>
      <c r="AT531" s="13"/>
      <c r="AU531" s="13"/>
      <c r="AV531" s="13"/>
    </row>
    <row r="532" spans="1:48" ht="12.75" hidden="1">
      <c r="A532" s="38">
        <v>446</v>
      </c>
      <c r="B532" s="38">
        <v>10</v>
      </c>
      <c r="C532" s="13" t="s">
        <v>107</v>
      </c>
      <c r="D532" s="13" t="s">
        <v>106</v>
      </c>
      <c r="E532" s="13" t="s">
        <v>107</v>
      </c>
      <c r="F532" s="38">
        <v>2340520097318</v>
      </c>
      <c r="G532" s="13"/>
      <c r="H532" s="13" t="s">
        <v>2019</v>
      </c>
      <c r="I532" s="13" t="s">
        <v>3007</v>
      </c>
      <c r="J532" s="13" t="s">
        <v>3008</v>
      </c>
      <c r="K532" s="13" t="s">
        <v>156</v>
      </c>
      <c r="L532" s="13" t="s">
        <v>3009</v>
      </c>
      <c r="M532" s="13" t="s">
        <v>51</v>
      </c>
      <c r="N532" s="13" t="s">
        <v>52</v>
      </c>
      <c r="O532" s="13" t="s">
        <v>198</v>
      </c>
      <c r="P532" s="13" t="s">
        <v>190</v>
      </c>
      <c r="Q532" s="13" t="s">
        <v>107</v>
      </c>
      <c r="R532" s="38">
        <v>195</v>
      </c>
      <c r="S532" s="13" t="s">
        <v>146</v>
      </c>
      <c r="T532" s="40">
        <v>345455</v>
      </c>
      <c r="U532" s="40">
        <v>428000</v>
      </c>
      <c r="V532" s="40">
        <v>480000</v>
      </c>
      <c r="W532" s="47" t="s">
        <v>190</v>
      </c>
      <c r="X532" s="34" t="s">
        <v>490</v>
      </c>
      <c r="Y532" s="13" t="s">
        <v>2985</v>
      </c>
      <c r="Z532" s="13" t="s">
        <v>492</v>
      </c>
      <c r="AA532" s="38">
        <v>1</v>
      </c>
      <c r="AB532" s="13" t="s">
        <v>3010</v>
      </c>
      <c r="AC532" s="13"/>
      <c r="AD532" s="13"/>
      <c r="AE532" s="13"/>
      <c r="AF532" s="13"/>
      <c r="AG532" s="13"/>
      <c r="AH532" s="13"/>
      <c r="AI532" s="38">
        <v>400000</v>
      </c>
      <c r="AJ532" s="42">
        <f>AI532-T532</f>
        <v>54545</v>
      </c>
      <c r="AK532" s="13"/>
      <c r="AL532" s="43">
        <v>340000</v>
      </c>
      <c r="AM532" s="44">
        <f>IF(AL532="","",AL532-T532)</f>
        <v>-5455</v>
      </c>
      <c r="AN532" s="45" t="b">
        <v>0</v>
      </c>
      <c r="AO532" s="13"/>
      <c r="AP532" s="13"/>
      <c r="AQ532" s="13"/>
      <c r="AR532" s="13"/>
      <c r="AS532" s="13"/>
      <c r="AT532" s="13"/>
      <c r="AU532" s="13"/>
      <c r="AV532" s="13"/>
    </row>
    <row r="533" spans="1:48" ht="12.75" hidden="1">
      <c r="A533" s="38">
        <v>450</v>
      </c>
      <c r="B533" s="38">
        <v>1</v>
      </c>
      <c r="C533" s="13" t="s">
        <v>107</v>
      </c>
      <c r="D533" s="13" t="s">
        <v>106</v>
      </c>
      <c r="E533" s="13" t="s">
        <v>107</v>
      </c>
      <c r="F533" s="38">
        <v>2340520097370</v>
      </c>
      <c r="G533" s="13"/>
      <c r="H533" s="13" t="s">
        <v>3011</v>
      </c>
      <c r="I533" s="13" t="s">
        <v>3012</v>
      </c>
      <c r="J533" s="13" t="s">
        <v>3013</v>
      </c>
      <c r="K533" s="13" t="s">
        <v>156</v>
      </c>
      <c r="L533" s="13" t="s">
        <v>489</v>
      </c>
      <c r="M533" s="13" t="s">
        <v>56</v>
      </c>
      <c r="N533" s="13" t="s">
        <v>63</v>
      </c>
      <c r="O533" s="13" t="s">
        <v>198</v>
      </c>
      <c r="P533" s="13" t="s">
        <v>190</v>
      </c>
      <c r="Q533" s="13" t="s">
        <v>107</v>
      </c>
      <c r="R533" s="38">
        <v>194</v>
      </c>
      <c r="S533" s="13" t="s">
        <v>146</v>
      </c>
      <c r="T533" s="40">
        <v>240909</v>
      </c>
      <c r="U533" s="40">
        <v>275000</v>
      </c>
      <c r="V533" s="40">
        <v>298000</v>
      </c>
      <c r="W533" s="47" t="s">
        <v>190</v>
      </c>
      <c r="X533" s="34" t="s">
        <v>490</v>
      </c>
      <c r="Y533" s="13" t="s">
        <v>2985</v>
      </c>
      <c r="Z533" s="13" t="s">
        <v>492</v>
      </c>
      <c r="AA533" s="38">
        <v>1</v>
      </c>
      <c r="AB533" s="13" t="s">
        <v>3014</v>
      </c>
      <c r="AC533" s="13"/>
      <c r="AD533" s="13"/>
      <c r="AE533" s="13"/>
      <c r="AF533" s="13"/>
      <c r="AG533" s="13"/>
      <c r="AH533" s="13"/>
      <c r="AI533" s="38">
        <v>270000</v>
      </c>
      <c r="AJ533" s="42">
        <f>AI533-T533</f>
        <v>29091</v>
      </c>
      <c r="AK533" s="13"/>
      <c r="AL533" s="43">
        <v>247000</v>
      </c>
      <c r="AM533" s="42">
        <f>IF(AL533="","",AL533-T533)</f>
        <v>6091</v>
      </c>
      <c r="AN533" s="45" t="b">
        <v>0</v>
      </c>
      <c r="AO533" s="13"/>
      <c r="AP533" s="13"/>
      <c r="AQ533" s="13"/>
      <c r="AR533" s="13"/>
      <c r="AS533" s="13"/>
      <c r="AT533" s="13"/>
      <c r="AU533" s="13"/>
      <c r="AV533" s="13"/>
    </row>
    <row r="534" spans="1:48" ht="12.75" hidden="1">
      <c r="A534" s="38">
        <v>450</v>
      </c>
      <c r="B534" s="38">
        <v>2</v>
      </c>
      <c r="C534" s="13" t="s">
        <v>107</v>
      </c>
      <c r="D534" s="13" t="s">
        <v>106</v>
      </c>
      <c r="E534" s="13" t="s">
        <v>107</v>
      </c>
      <c r="F534" s="38">
        <v>2340520098056</v>
      </c>
      <c r="G534" s="13"/>
      <c r="H534" s="13" t="s">
        <v>3015</v>
      </c>
      <c r="I534" s="13" t="s">
        <v>3016</v>
      </c>
      <c r="J534" s="13" t="s">
        <v>3017</v>
      </c>
      <c r="K534" s="13" t="s">
        <v>156</v>
      </c>
      <c r="L534" s="13" t="s">
        <v>358</v>
      </c>
      <c r="M534" s="13" t="s">
        <v>51</v>
      </c>
      <c r="N534" s="13" t="s">
        <v>52</v>
      </c>
      <c r="O534" s="13" t="s">
        <v>198</v>
      </c>
      <c r="P534" s="13" t="s">
        <v>190</v>
      </c>
      <c r="Q534" s="13" t="s">
        <v>107</v>
      </c>
      <c r="R534" s="38">
        <v>188</v>
      </c>
      <c r="S534" s="13" t="s">
        <v>146</v>
      </c>
      <c r="T534" s="40">
        <v>363637</v>
      </c>
      <c r="U534" s="40">
        <v>478000</v>
      </c>
      <c r="V534" s="40">
        <v>500000</v>
      </c>
      <c r="W534" s="41">
        <v>45360</v>
      </c>
      <c r="X534" s="34" t="s">
        <v>722</v>
      </c>
      <c r="Y534" s="13" t="s">
        <v>3018</v>
      </c>
      <c r="Z534" s="13" t="s">
        <v>492</v>
      </c>
      <c r="AA534" s="38">
        <v>1</v>
      </c>
      <c r="AB534" s="13" t="s">
        <v>3019</v>
      </c>
      <c r="AC534" s="13"/>
      <c r="AD534" s="13"/>
      <c r="AE534" s="13"/>
      <c r="AF534" s="13"/>
      <c r="AG534" s="13"/>
      <c r="AH534" s="13"/>
      <c r="AI534" s="38">
        <v>450000</v>
      </c>
      <c r="AJ534" s="42">
        <f>AI534-T534</f>
        <v>86363</v>
      </c>
      <c r="AK534" s="13"/>
      <c r="AL534" s="43">
        <v>352000</v>
      </c>
      <c r="AM534" s="44">
        <f>IF(AL534="","",AL534-T534)</f>
        <v>-11637</v>
      </c>
      <c r="AN534" s="45" t="b">
        <v>0</v>
      </c>
      <c r="AO534" s="13"/>
      <c r="AP534" s="13"/>
      <c r="AQ534" s="13"/>
      <c r="AR534" s="13"/>
      <c r="AS534" s="13"/>
      <c r="AT534" s="13"/>
      <c r="AU534" s="13"/>
      <c r="AV534" s="13"/>
    </row>
    <row r="535" spans="1:48" ht="12.75" hidden="1">
      <c r="A535" s="38">
        <v>450</v>
      </c>
      <c r="B535" s="38">
        <v>3</v>
      </c>
      <c r="C535" s="13" t="s">
        <v>107</v>
      </c>
      <c r="D535" s="13" t="s">
        <v>106</v>
      </c>
      <c r="E535" s="13" t="s">
        <v>107</v>
      </c>
      <c r="F535" s="38">
        <v>2340520098568</v>
      </c>
      <c r="G535" s="13"/>
      <c r="H535" s="13" t="s">
        <v>3020</v>
      </c>
      <c r="I535" s="13" t="s">
        <v>3021</v>
      </c>
      <c r="J535" s="13" t="s">
        <v>3022</v>
      </c>
      <c r="K535" s="13" t="s">
        <v>156</v>
      </c>
      <c r="L535" s="13" t="s">
        <v>358</v>
      </c>
      <c r="M535" s="13" t="s">
        <v>62</v>
      </c>
      <c r="N535" s="13" t="s">
        <v>63</v>
      </c>
      <c r="O535" s="13" t="s">
        <v>198</v>
      </c>
      <c r="P535" s="13" t="s">
        <v>190</v>
      </c>
      <c r="Q535" s="13" t="s">
        <v>107</v>
      </c>
      <c r="R535" s="38">
        <v>186</v>
      </c>
      <c r="S535" s="13" t="s">
        <v>146</v>
      </c>
      <c r="T535" s="40">
        <v>29091</v>
      </c>
      <c r="U535" s="40">
        <v>34000</v>
      </c>
      <c r="V535" s="40">
        <v>40000</v>
      </c>
      <c r="W535" s="47" t="s">
        <v>190</v>
      </c>
      <c r="X535" s="34" t="s">
        <v>198</v>
      </c>
      <c r="Y535" s="13" t="s">
        <v>511</v>
      </c>
      <c r="Z535" s="13" t="s">
        <v>492</v>
      </c>
      <c r="AA535" s="38">
        <v>1</v>
      </c>
      <c r="AB535" s="13" t="s">
        <v>3023</v>
      </c>
      <c r="AC535" s="13"/>
      <c r="AD535" s="13"/>
      <c r="AE535" s="13"/>
      <c r="AF535" s="13"/>
      <c r="AG535" s="13"/>
      <c r="AH535" s="13"/>
      <c r="AI535" s="38">
        <v>30000</v>
      </c>
      <c r="AJ535" s="42">
        <f>AI535-T535</f>
        <v>909</v>
      </c>
      <c r="AK535" s="13"/>
      <c r="AL535" s="43">
        <v>18000</v>
      </c>
      <c r="AM535" s="44">
        <f>IF(AL535="","",AL535-T535)</f>
        <v>-11091</v>
      </c>
      <c r="AN535" s="45" t="b">
        <v>0</v>
      </c>
      <c r="AO535" s="13"/>
      <c r="AP535" s="13"/>
      <c r="AQ535" s="13"/>
      <c r="AR535" s="13"/>
      <c r="AS535" s="13"/>
      <c r="AT535" s="13"/>
      <c r="AU535" s="13"/>
      <c r="AV535" s="13"/>
    </row>
    <row r="536" spans="1:48" ht="12.75">
      <c r="A536" s="38">
        <v>450</v>
      </c>
      <c r="B536" s="38">
        <v>4</v>
      </c>
      <c r="C536" s="13" t="s">
        <v>107</v>
      </c>
      <c r="D536" s="13" t="s">
        <v>106</v>
      </c>
      <c r="E536" s="13" t="s">
        <v>107</v>
      </c>
      <c r="F536" s="38">
        <v>2340520112011</v>
      </c>
      <c r="G536" s="13"/>
      <c r="H536" s="13" t="s">
        <v>1272</v>
      </c>
      <c r="I536" s="13" t="s">
        <v>3024</v>
      </c>
      <c r="J536" s="13" t="s">
        <v>3025</v>
      </c>
      <c r="K536" s="13" t="s">
        <v>156</v>
      </c>
      <c r="L536" s="13" t="s">
        <v>275</v>
      </c>
      <c r="M536" s="13" t="s">
        <v>479</v>
      </c>
      <c r="N536" s="13" t="s">
        <v>52</v>
      </c>
      <c r="O536" s="13" t="s">
        <v>496</v>
      </c>
      <c r="P536" s="13" t="s">
        <v>190</v>
      </c>
      <c r="Q536" s="13" t="s">
        <v>107</v>
      </c>
      <c r="R536" s="38">
        <v>21</v>
      </c>
      <c r="S536" s="13" t="s">
        <v>146</v>
      </c>
      <c r="T536" s="40">
        <v>3136364</v>
      </c>
      <c r="U536" s="40">
        <v>3900000</v>
      </c>
      <c r="V536" s="40">
        <v>3700000</v>
      </c>
      <c r="W536" s="47" t="s">
        <v>190</v>
      </c>
      <c r="X536" s="34" t="s">
        <v>224</v>
      </c>
      <c r="Y536" s="13" t="s">
        <v>1231</v>
      </c>
      <c r="Z536" s="13" t="s">
        <v>506</v>
      </c>
      <c r="AA536" s="38">
        <v>1</v>
      </c>
      <c r="AB536" s="13" t="s">
        <v>1926</v>
      </c>
      <c r="AC536" s="13"/>
      <c r="AD536" s="13"/>
      <c r="AE536" s="13"/>
      <c r="AF536" s="13"/>
      <c r="AG536" s="13"/>
      <c r="AH536" s="13"/>
      <c r="AI536" s="38">
        <v>3500000</v>
      </c>
      <c r="AJ536" s="42">
        <f>AI536-T536</f>
        <v>363636</v>
      </c>
      <c r="AK536" s="13"/>
      <c r="AL536" s="43">
        <v>2560000</v>
      </c>
      <c r="AM536" s="44">
        <f>IF(AL536="","",AL536-T536)</f>
        <v>-576364</v>
      </c>
      <c r="AN536" s="45" t="b">
        <v>1</v>
      </c>
      <c r="AO536" s="34"/>
      <c r="AP536" s="13"/>
      <c r="AQ536" s="13"/>
      <c r="AR536" s="13"/>
      <c r="AS536" s="13"/>
      <c r="AT536" s="13"/>
      <c r="AU536" s="13"/>
      <c r="AV536" s="13"/>
    </row>
    <row r="537" spans="1:48" ht="12.75">
      <c r="A537" s="38">
        <v>450</v>
      </c>
      <c r="B537" s="38">
        <v>5</v>
      </c>
      <c r="C537" s="13" t="s">
        <v>107</v>
      </c>
      <c r="D537" s="13" t="s">
        <v>106</v>
      </c>
      <c r="E537" s="13" t="s">
        <v>107</v>
      </c>
      <c r="F537" s="38">
        <v>2340520112080</v>
      </c>
      <c r="G537" s="13"/>
      <c r="H537" s="13" t="s">
        <v>1923</v>
      </c>
      <c r="I537" s="13" t="s">
        <v>3026</v>
      </c>
      <c r="J537" s="13" t="s">
        <v>3027</v>
      </c>
      <c r="K537" s="13" t="s">
        <v>156</v>
      </c>
      <c r="L537" s="13" t="s">
        <v>275</v>
      </c>
      <c r="M537" s="13" t="s">
        <v>479</v>
      </c>
      <c r="N537" s="13" t="s">
        <v>52</v>
      </c>
      <c r="O537" s="13" t="s">
        <v>496</v>
      </c>
      <c r="P537" s="13" t="s">
        <v>190</v>
      </c>
      <c r="Q537" s="34" t="s">
        <v>107</v>
      </c>
      <c r="R537" s="38">
        <v>20</v>
      </c>
      <c r="S537" s="34" t="s">
        <v>146</v>
      </c>
      <c r="T537" s="40">
        <v>2754546</v>
      </c>
      <c r="U537" s="40">
        <v>3400000</v>
      </c>
      <c r="V537" s="40">
        <v>3200000</v>
      </c>
      <c r="W537" s="47" t="s">
        <v>190</v>
      </c>
      <c r="X537" s="34" t="s">
        <v>224</v>
      </c>
      <c r="Y537" s="34" t="s">
        <v>2339</v>
      </c>
      <c r="Z537" s="34" t="s">
        <v>506</v>
      </c>
      <c r="AA537" s="38">
        <v>1</v>
      </c>
      <c r="AB537" s="13" t="s">
        <v>3028</v>
      </c>
      <c r="AC537" s="13"/>
      <c r="AD537" s="13"/>
      <c r="AE537" s="13"/>
      <c r="AF537" s="13"/>
      <c r="AG537" s="13"/>
      <c r="AH537" s="13"/>
      <c r="AI537" s="38">
        <v>2800000</v>
      </c>
      <c r="AJ537" s="42">
        <f>AI537-T537</f>
        <v>45454</v>
      </c>
      <c r="AK537" s="13"/>
      <c r="AL537" s="43">
        <v>2210000</v>
      </c>
      <c r="AM537" s="44">
        <f>IF(AL537="","",AL537-T537)</f>
        <v>-544546</v>
      </c>
      <c r="AN537" s="45" t="b">
        <v>1</v>
      </c>
      <c r="AO537" s="34"/>
      <c r="AP537" s="13"/>
      <c r="AQ537" s="13"/>
      <c r="AR537" s="13"/>
      <c r="AS537" s="13"/>
      <c r="AT537" s="13"/>
      <c r="AU537" s="13"/>
      <c r="AV537" s="13"/>
    </row>
    <row r="538" spans="1:48" ht="12.75">
      <c r="A538" s="38">
        <v>450</v>
      </c>
      <c r="B538" s="38">
        <v>6</v>
      </c>
      <c r="C538" s="13" t="s">
        <v>107</v>
      </c>
      <c r="D538" s="13" t="s">
        <v>106</v>
      </c>
      <c r="E538" s="13" t="s">
        <v>107</v>
      </c>
      <c r="F538" s="38">
        <v>2340520112738</v>
      </c>
      <c r="G538" s="13"/>
      <c r="H538" s="13" t="s">
        <v>2098</v>
      </c>
      <c r="I538" s="13" t="s">
        <v>3029</v>
      </c>
      <c r="J538" s="13" t="s">
        <v>51</v>
      </c>
      <c r="K538" s="13" t="s">
        <v>156</v>
      </c>
      <c r="L538" s="13" t="s">
        <v>2360</v>
      </c>
      <c r="M538" s="13" t="s">
        <v>51</v>
      </c>
      <c r="N538" s="13" t="s">
        <v>52</v>
      </c>
      <c r="O538" s="13" t="s">
        <v>573</v>
      </c>
      <c r="P538" s="13" t="s">
        <v>190</v>
      </c>
      <c r="Q538" s="13" t="s">
        <v>107</v>
      </c>
      <c r="R538" s="38">
        <v>7</v>
      </c>
      <c r="S538" s="13" t="s">
        <v>146</v>
      </c>
      <c r="T538" s="40">
        <v>381818</v>
      </c>
      <c r="U538" s="40">
        <v>500000</v>
      </c>
      <c r="V538" s="40">
        <v>500000</v>
      </c>
      <c r="W538" s="47"/>
      <c r="X538" s="34"/>
      <c r="Y538" s="13"/>
      <c r="Z538" s="13"/>
      <c r="AA538" s="38">
        <v>1</v>
      </c>
      <c r="AB538" s="13" t="s">
        <v>3030</v>
      </c>
      <c r="AC538" s="13"/>
      <c r="AD538" s="13"/>
      <c r="AE538" s="13"/>
      <c r="AF538" s="13"/>
      <c r="AG538" s="13"/>
      <c r="AH538" s="13"/>
      <c r="AI538" s="38">
        <v>500000</v>
      </c>
      <c r="AJ538" s="42">
        <f>AI538-T538</f>
        <v>118182</v>
      </c>
      <c r="AK538" s="13"/>
      <c r="AL538" s="43">
        <v>332000</v>
      </c>
      <c r="AM538" s="44">
        <f>IF(AL538="","",AL538-T538)</f>
        <v>-49818</v>
      </c>
      <c r="AN538" s="45" t="b">
        <v>1</v>
      </c>
      <c r="AO538" s="34"/>
      <c r="AP538" s="13"/>
      <c r="AQ538" s="13"/>
      <c r="AR538" s="13"/>
      <c r="AS538" s="13"/>
      <c r="AT538" s="13"/>
      <c r="AU538" s="13"/>
      <c r="AV538" s="13"/>
    </row>
    <row r="539" spans="1:48" ht="12.75">
      <c r="A539" s="63">
        <v>450</v>
      </c>
      <c r="B539" s="63">
        <v>7</v>
      </c>
      <c r="C539" s="64" t="s">
        <v>107</v>
      </c>
      <c r="D539" s="64" t="s">
        <v>106</v>
      </c>
      <c r="E539" s="64" t="s">
        <v>107</v>
      </c>
      <c r="F539" s="63">
        <v>2340520098414</v>
      </c>
      <c r="G539" s="13"/>
      <c r="H539" s="64" t="s">
        <v>507</v>
      </c>
      <c r="I539" s="64" t="s">
        <v>508</v>
      </c>
      <c r="J539" s="64" t="s">
        <v>509</v>
      </c>
      <c r="K539" s="64" t="s">
        <v>156</v>
      </c>
      <c r="L539" s="64" t="s">
        <v>510</v>
      </c>
      <c r="M539" s="64" t="s">
        <v>56</v>
      </c>
      <c r="N539" s="64" t="s">
        <v>119</v>
      </c>
      <c r="O539" s="64" t="s">
        <v>198</v>
      </c>
      <c r="P539" s="64" t="s">
        <v>190</v>
      </c>
      <c r="Q539" s="64" t="s">
        <v>107</v>
      </c>
      <c r="R539" s="63">
        <v>186</v>
      </c>
      <c r="S539" s="64" t="s">
        <v>179</v>
      </c>
      <c r="T539" s="66">
        <v>34545</v>
      </c>
      <c r="U539" s="66">
        <v>40000</v>
      </c>
      <c r="V539" s="66">
        <v>45000</v>
      </c>
      <c r="W539" s="67" t="s">
        <v>190</v>
      </c>
      <c r="X539" s="65" t="s">
        <v>198</v>
      </c>
      <c r="Y539" s="64" t="s">
        <v>511</v>
      </c>
      <c r="Z539" s="64" t="s">
        <v>492</v>
      </c>
      <c r="AA539" s="63">
        <v>1</v>
      </c>
      <c r="AB539" s="64" t="s">
        <v>3031</v>
      </c>
      <c r="AC539" s="13"/>
      <c r="AD539" s="13"/>
      <c r="AE539" s="13"/>
      <c r="AF539" s="13"/>
      <c r="AG539" s="13"/>
      <c r="AH539" s="13"/>
      <c r="AI539" s="66">
        <v>40000</v>
      </c>
      <c r="AJ539" s="68">
        <f>AI539-T539</f>
        <v>5455</v>
      </c>
      <c r="AK539" s="13"/>
      <c r="AL539" s="69" t="s">
        <v>1706</v>
      </c>
      <c r="AM539" s="50" t="e">
        <f>IF(AL539="","",AL539-T539)</f>
        <v>#VALUE!</v>
      </c>
      <c r="AN539" s="71" t="b">
        <v>1</v>
      </c>
      <c r="AO539" s="34"/>
      <c r="AP539" s="13"/>
      <c r="AQ539" s="13"/>
      <c r="AR539" s="13"/>
      <c r="AS539" s="13"/>
      <c r="AT539" s="13"/>
      <c r="AU539" s="13"/>
      <c r="AV539" s="13"/>
    </row>
    <row r="540" spans="1:48" ht="12.75" hidden="1">
      <c r="A540" s="38">
        <v>450</v>
      </c>
      <c r="B540" s="38">
        <v>8</v>
      </c>
      <c r="C540" s="13" t="s">
        <v>107</v>
      </c>
      <c r="D540" s="13" t="s">
        <v>106</v>
      </c>
      <c r="E540" s="13" t="s">
        <v>107</v>
      </c>
      <c r="F540" s="38">
        <v>2340520091934</v>
      </c>
      <c r="G540" s="13"/>
      <c r="H540" s="13" t="s">
        <v>3032</v>
      </c>
      <c r="I540" s="13" t="s">
        <v>3033</v>
      </c>
      <c r="J540" s="13" t="s">
        <v>3034</v>
      </c>
      <c r="K540" s="13" t="s">
        <v>156</v>
      </c>
      <c r="L540" s="13" t="s">
        <v>1891</v>
      </c>
      <c r="M540" s="13" t="s">
        <v>56</v>
      </c>
      <c r="N540" s="13" t="s">
        <v>63</v>
      </c>
      <c r="O540" s="13" t="s">
        <v>198</v>
      </c>
      <c r="P540" s="13" t="s">
        <v>190</v>
      </c>
      <c r="Q540" s="13" t="s">
        <v>107</v>
      </c>
      <c r="R540" s="40">
        <v>252</v>
      </c>
      <c r="S540" s="13" t="s">
        <v>179</v>
      </c>
      <c r="T540" s="40">
        <v>47727</v>
      </c>
      <c r="U540" s="40">
        <v>63000</v>
      </c>
      <c r="V540" s="40">
        <v>68000</v>
      </c>
      <c r="W540" s="47" t="s">
        <v>190</v>
      </c>
      <c r="X540" s="34" t="s">
        <v>573</v>
      </c>
      <c r="Y540" s="13" t="s">
        <v>497</v>
      </c>
      <c r="Z540" s="13" t="s">
        <v>492</v>
      </c>
      <c r="AA540" s="40">
        <v>1</v>
      </c>
      <c r="AB540" s="13" t="s">
        <v>3035</v>
      </c>
      <c r="AC540" s="13"/>
      <c r="AD540" s="13"/>
      <c r="AE540" s="13"/>
      <c r="AF540" s="13"/>
      <c r="AG540" s="13"/>
      <c r="AH540" s="13"/>
      <c r="AI540" s="38">
        <v>55000</v>
      </c>
      <c r="AJ540" s="42">
        <f>AI540-T540</f>
        <v>7273</v>
      </c>
      <c r="AK540" s="13"/>
      <c r="AL540" s="43">
        <v>34000</v>
      </c>
      <c r="AM540" s="44">
        <f>IF(AL540="","",AL540-T540)</f>
        <v>-13727</v>
      </c>
      <c r="AN540" s="45" t="b">
        <v>0</v>
      </c>
      <c r="AO540" s="13"/>
      <c r="AP540" s="13"/>
      <c r="AQ540" s="13"/>
      <c r="AR540" s="13"/>
      <c r="AS540" s="13"/>
      <c r="AT540" s="13"/>
      <c r="AU540" s="13"/>
      <c r="AV540" s="13"/>
    </row>
    <row r="541" spans="1:48" ht="12.75" hidden="1">
      <c r="A541" s="38">
        <v>450</v>
      </c>
      <c r="B541" s="38">
        <v>9</v>
      </c>
      <c r="C541" s="13" t="s">
        <v>107</v>
      </c>
      <c r="D541" s="13" t="s">
        <v>106</v>
      </c>
      <c r="E541" s="13" t="s">
        <v>107</v>
      </c>
      <c r="F541" s="38">
        <v>2340520095390</v>
      </c>
      <c r="G541" s="13"/>
      <c r="H541" s="13" t="s">
        <v>3036</v>
      </c>
      <c r="I541" s="13" t="s">
        <v>2642</v>
      </c>
      <c r="J541" s="13" t="s">
        <v>3037</v>
      </c>
      <c r="K541" s="13" t="s">
        <v>156</v>
      </c>
      <c r="L541" s="13" t="s">
        <v>157</v>
      </c>
      <c r="M541" s="13" t="s">
        <v>51</v>
      </c>
      <c r="N541" s="13" t="s">
        <v>63</v>
      </c>
      <c r="O541" s="13" t="s">
        <v>1512</v>
      </c>
      <c r="P541" s="13" t="s">
        <v>190</v>
      </c>
      <c r="Q541" s="34" t="s">
        <v>107</v>
      </c>
      <c r="R541" s="38">
        <v>221</v>
      </c>
      <c r="S541" s="34" t="s">
        <v>146</v>
      </c>
      <c r="T541" s="40">
        <v>20909</v>
      </c>
      <c r="U541" s="40">
        <v>35000</v>
      </c>
      <c r="V541" s="40">
        <v>30000</v>
      </c>
      <c r="W541" s="41">
        <v>45512</v>
      </c>
      <c r="X541" s="34" t="s">
        <v>441</v>
      </c>
      <c r="Y541" s="34" t="s">
        <v>3038</v>
      </c>
      <c r="Z541" s="13" t="s">
        <v>492</v>
      </c>
      <c r="AA541" s="38">
        <v>1</v>
      </c>
      <c r="AB541" s="13" t="s">
        <v>3039</v>
      </c>
      <c r="AC541" s="13"/>
      <c r="AD541" s="13"/>
      <c r="AE541" s="13"/>
      <c r="AF541" s="13"/>
      <c r="AG541" s="13"/>
      <c r="AH541" s="13"/>
      <c r="AI541" s="38">
        <v>30000</v>
      </c>
      <c r="AJ541" s="42">
        <f>AI541-T541</f>
        <v>9091</v>
      </c>
      <c r="AK541" s="13"/>
      <c r="AL541" s="43">
        <v>23000</v>
      </c>
      <c r="AM541" s="42">
        <f>IF(AL541="","",AL541-T541)</f>
        <v>2091</v>
      </c>
      <c r="AN541" s="45" t="b">
        <v>0</v>
      </c>
      <c r="AO541" s="13"/>
      <c r="AP541" s="13"/>
      <c r="AQ541" s="13"/>
      <c r="AR541" s="13"/>
      <c r="AS541" s="13"/>
      <c r="AT541" s="13"/>
      <c r="AU541" s="13"/>
      <c r="AV541" s="13"/>
    </row>
    <row r="542" spans="1:48" ht="12.75">
      <c r="A542" s="38">
        <v>450</v>
      </c>
      <c r="B542" s="38">
        <v>10</v>
      </c>
      <c r="C542" s="13" t="s">
        <v>107</v>
      </c>
      <c r="D542" s="13" t="s">
        <v>106</v>
      </c>
      <c r="E542" s="13" t="s">
        <v>107</v>
      </c>
      <c r="F542" s="38">
        <v>2340520098629</v>
      </c>
      <c r="G542" s="13"/>
      <c r="H542" s="13" t="s">
        <v>512</v>
      </c>
      <c r="I542" s="13" t="s">
        <v>513</v>
      </c>
      <c r="J542" s="13" t="s">
        <v>514</v>
      </c>
      <c r="K542" s="13" t="s">
        <v>156</v>
      </c>
      <c r="L542" s="13" t="s">
        <v>157</v>
      </c>
      <c r="M542" s="13" t="s">
        <v>51</v>
      </c>
      <c r="N542" s="13" t="s">
        <v>63</v>
      </c>
      <c r="O542" s="13" t="s">
        <v>198</v>
      </c>
      <c r="P542" s="13" t="s">
        <v>190</v>
      </c>
      <c r="Q542" s="13" t="s">
        <v>107</v>
      </c>
      <c r="R542" s="38">
        <v>186</v>
      </c>
      <c r="S542" s="13" t="s">
        <v>179</v>
      </c>
      <c r="T542" s="40">
        <v>54545</v>
      </c>
      <c r="U542" s="40">
        <v>58000</v>
      </c>
      <c r="V542" s="40">
        <v>80000</v>
      </c>
      <c r="W542" s="47" t="s">
        <v>190</v>
      </c>
      <c r="X542" s="34" t="s">
        <v>722</v>
      </c>
      <c r="Y542" s="13" t="s">
        <v>511</v>
      </c>
      <c r="Z542" s="13" t="s">
        <v>492</v>
      </c>
      <c r="AA542" s="38">
        <v>1</v>
      </c>
      <c r="AB542" s="13"/>
      <c r="AC542" s="13"/>
      <c r="AD542" s="13"/>
      <c r="AE542" s="13"/>
      <c r="AF542" s="13"/>
      <c r="AG542" s="13"/>
      <c r="AH542" s="13"/>
      <c r="AI542" s="38">
        <v>55000</v>
      </c>
      <c r="AJ542" s="42">
        <f>AI542-T542</f>
        <v>455</v>
      </c>
      <c r="AK542" s="13"/>
      <c r="AL542" s="43">
        <v>30000</v>
      </c>
      <c r="AM542" s="44">
        <f>IF(AL542="","",AL542-T542)</f>
        <v>-24545</v>
      </c>
      <c r="AN542" s="45" t="b">
        <v>1</v>
      </c>
      <c r="AO542" s="34"/>
      <c r="AP542" s="13"/>
      <c r="AQ542" s="13"/>
      <c r="AR542" s="13"/>
      <c r="AS542" s="13"/>
      <c r="AT542" s="13"/>
      <c r="AU542" s="13"/>
      <c r="AV542" s="13"/>
    </row>
    <row r="543" spans="1:48" ht="12.75" hidden="1">
      <c r="A543" s="38">
        <v>452</v>
      </c>
      <c r="B543" s="38">
        <v>1</v>
      </c>
      <c r="C543" s="13" t="s">
        <v>107</v>
      </c>
      <c r="D543" s="13" t="s">
        <v>106</v>
      </c>
      <c r="E543" s="13" t="s">
        <v>107</v>
      </c>
      <c r="F543" s="38">
        <v>2340520112165</v>
      </c>
      <c r="G543" s="13"/>
      <c r="H543" s="13" t="s">
        <v>3040</v>
      </c>
      <c r="I543" s="13" t="s">
        <v>3041</v>
      </c>
      <c r="J543" s="13" t="s">
        <v>3042</v>
      </c>
      <c r="K543" s="13" t="s">
        <v>156</v>
      </c>
      <c r="L543" s="13" t="s">
        <v>3043</v>
      </c>
      <c r="M543" s="13" t="s">
        <v>51</v>
      </c>
      <c r="N543" s="13" t="s">
        <v>52</v>
      </c>
      <c r="O543" s="13" t="s">
        <v>490</v>
      </c>
      <c r="P543" s="13" t="s">
        <v>190</v>
      </c>
      <c r="Q543" s="13" t="s">
        <v>107</v>
      </c>
      <c r="R543" s="38">
        <v>16</v>
      </c>
      <c r="S543" s="13" t="s">
        <v>146</v>
      </c>
      <c r="T543" s="40">
        <v>209091</v>
      </c>
      <c r="U543" s="40">
        <v>278000</v>
      </c>
      <c r="V543" s="40">
        <v>250000</v>
      </c>
      <c r="W543" s="47" t="s">
        <v>190</v>
      </c>
      <c r="X543" s="34" t="s">
        <v>224</v>
      </c>
      <c r="Y543" s="13" t="s">
        <v>2339</v>
      </c>
      <c r="Z543" s="13" t="s">
        <v>506</v>
      </c>
      <c r="AA543" s="38">
        <v>1</v>
      </c>
      <c r="AB543" s="13" t="s">
        <v>845</v>
      </c>
      <c r="AC543" s="13"/>
      <c r="AD543" s="13"/>
      <c r="AE543" s="13"/>
      <c r="AF543" s="13"/>
      <c r="AG543" s="13"/>
      <c r="AH543" s="13"/>
      <c r="AI543" s="38">
        <v>250000</v>
      </c>
      <c r="AJ543" s="42">
        <f>AI543-T543</f>
        <v>40909</v>
      </c>
      <c r="AK543" s="13"/>
      <c r="AL543" s="43">
        <v>220000</v>
      </c>
      <c r="AM543" s="42">
        <f>IF(AL543="","",AL543-T543)</f>
        <v>10909</v>
      </c>
      <c r="AN543" s="45" t="b">
        <v>0</v>
      </c>
      <c r="AO543" s="13"/>
      <c r="AP543" s="13"/>
      <c r="AQ543" s="13"/>
      <c r="AR543" s="13"/>
      <c r="AS543" s="13"/>
      <c r="AT543" s="13"/>
      <c r="AU543" s="13"/>
      <c r="AV543" s="13"/>
    </row>
    <row r="544" spans="1:48" ht="12.75">
      <c r="A544" s="38">
        <v>452</v>
      </c>
      <c r="B544" s="38">
        <v>2</v>
      </c>
      <c r="C544" s="13" t="s">
        <v>107</v>
      </c>
      <c r="D544" s="13" t="s">
        <v>106</v>
      </c>
      <c r="E544" s="13" t="s">
        <v>107</v>
      </c>
      <c r="F544" s="38">
        <v>2340520112424</v>
      </c>
      <c r="G544" s="13"/>
      <c r="H544" s="13" t="s">
        <v>1276</v>
      </c>
      <c r="I544" s="13" t="s">
        <v>3044</v>
      </c>
      <c r="J544" s="13" t="s">
        <v>3045</v>
      </c>
      <c r="K544" s="13" t="s">
        <v>156</v>
      </c>
      <c r="L544" s="13" t="s">
        <v>1282</v>
      </c>
      <c r="M544" s="13" t="s">
        <v>479</v>
      </c>
      <c r="N544" s="13" t="s">
        <v>52</v>
      </c>
      <c r="O544" s="13" t="s">
        <v>550</v>
      </c>
      <c r="P544" s="13" t="s">
        <v>190</v>
      </c>
      <c r="Q544" s="13" t="s">
        <v>107</v>
      </c>
      <c r="R544" s="38">
        <v>12</v>
      </c>
      <c r="S544" s="13" t="s">
        <v>146</v>
      </c>
      <c r="T544" s="40">
        <v>2590909</v>
      </c>
      <c r="U544" s="40">
        <v>3000000</v>
      </c>
      <c r="V544" s="40">
        <v>2980000</v>
      </c>
      <c r="W544" s="47" t="s">
        <v>190</v>
      </c>
      <c r="X544" s="34" t="s">
        <v>224</v>
      </c>
      <c r="Y544" s="13" t="s">
        <v>2765</v>
      </c>
      <c r="Z544" s="13" t="s">
        <v>506</v>
      </c>
      <c r="AA544" s="38">
        <v>1</v>
      </c>
      <c r="AB544" s="13" t="s">
        <v>1596</v>
      </c>
      <c r="AC544" s="13"/>
      <c r="AD544" s="13"/>
      <c r="AE544" s="13"/>
      <c r="AF544" s="13"/>
      <c r="AG544" s="13"/>
      <c r="AH544" s="13"/>
      <c r="AI544" s="40">
        <v>2800000</v>
      </c>
      <c r="AJ544" s="42">
        <f>AI544-T544</f>
        <v>209091</v>
      </c>
      <c r="AK544" s="13"/>
      <c r="AL544" s="43">
        <v>2385000</v>
      </c>
      <c r="AM544" s="44">
        <f>IF(AL544="","",AL544-T544)</f>
        <v>-205909</v>
      </c>
      <c r="AN544" s="45" t="b">
        <v>1</v>
      </c>
      <c r="AO544" s="34"/>
      <c r="AP544" s="13"/>
      <c r="AQ544" s="13"/>
      <c r="AR544" s="13"/>
      <c r="AS544" s="13"/>
      <c r="AT544" s="13"/>
      <c r="AU544" s="13"/>
      <c r="AV544" s="13"/>
    </row>
    <row r="545" spans="1:48" ht="12.75">
      <c r="A545" s="38">
        <v>452</v>
      </c>
      <c r="B545" s="38">
        <v>3</v>
      </c>
      <c r="C545" s="13" t="s">
        <v>107</v>
      </c>
      <c r="D545" s="13" t="s">
        <v>106</v>
      </c>
      <c r="E545" s="13" t="s">
        <v>107</v>
      </c>
      <c r="F545" s="38">
        <v>2340520112431</v>
      </c>
      <c r="G545" s="13"/>
      <c r="H545" s="13" t="s">
        <v>1276</v>
      </c>
      <c r="I545" s="13" t="s">
        <v>1280</v>
      </c>
      <c r="J545" s="13" t="s">
        <v>3046</v>
      </c>
      <c r="K545" s="13" t="s">
        <v>156</v>
      </c>
      <c r="L545" s="13" t="s">
        <v>3047</v>
      </c>
      <c r="M545" s="13" t="s">
        <v>479</v>
      </c>
      <c r="N545" s="13" t="s">
        <v>52</v>
      </c>
      <c r="O545" s="13" t="s">
        <v>550</v>
      </c>
      <c r="P545" s="13" t="s">
        <v>190</v>
      </c>
      <c r="Q545" s="34" t="s">
        <v>107</v>
      </c>
      <c r="R545" s="38">
        <v>12</v>
      </c>
      <c r="S545" s="34" t="s">
        <v>146</v>
      </c>
      <c r="T545" s="40">
        <v>2745455</v>
      </c>
      <c r="U545" s="40">
        <v>3300000</v>
      </c>
      <c r="V545" s="40">
        <v>3200000</v>
      </c>
      <c r="W545" s="47" t="s">
        <v>190</v>
      </c>
      <c r="X545" s="34" t="s">
        <v>224</v>
      </c>
      <c r="Y545" s="13" t="s">
        <v>2765</v>
      </c>
      <c r="Z545" s="34" t="s">
        <v>506</v>
      </c>
      <c r="AA545" s="38">
        <v>1</v>
      </c>
      <c r="AB545" s="13" t="s">
        <v>1596</v>
      </c>
      <c r="AC545" s="13"/>
      <c r="AD545" s="13"/>
      <c r="AE545" s="13"/>
      <c r="AF545" s="13"/>
      <c r="AG545" s="13"/>
      <c r="AH545" s="13"/>
      <c r="AI545" s="38">
        <v>2900000</v>
      </c>
      <c r="AJ545" s="42">
        <f>AI545-T545</f>
        <v>154545</v>
      </c>
      <c r="AK545" s="13"/>
      <c r="AL545" s="43">
        <v>2150000</v>
      </c>
      <c r="AM545" s="44">
        <f>IF(AL545="","",AL545-T545)</f>
        <v>-595455</v>
      </c>
      <c r="AN545" s="45" t="b">
        <v>1</v>
      </c>
      <c r="AO545" s="34"/>
      <c r="AP545" s="13"/>
      <c r="AQ545" s="13"/>
      <c r="AR545" s="13"/>
      <c r="AS545" s="13"/>
      <c r="AT545" s="13"/>
      <c r="AU545" s="13"/>
      <c r="AV545" s="13"/>
    </row>
    <row r="546" spans="1:48" ht="12.75" hidden="1">
      <c r="A546" s="38">
        <v>452</v>
      </c>
      <c r="B546" s="38">
        <v>4</v>
      </c>
      <c r="C546" s="13" t="s">
        <v>107</v>
      </c>
      <c r="D546" s="13" t="s">
        <v>106</v>
      </c>
      <c r="E546" s="13" t="s">
        <v>107</v>
      </c>
      <c r="F546" s="38">
        <v>2340520112448</v>
      </c>
      <c r="G546" s="13"/>
      <c r="H546" s="13" t="s">
        <v>1834</v>
      </c>
      <c r="I546" s="13" t="s">
        <v>3048</v>
      </c>
      <c r="J546" s="13" t="s">
        <v>3049</v>
      </c>
      <c r="K546" s="13" t="s">
        <v>156</v>
      </c>
      <c r="L546" s="13" t="s">
        <v>3050</v>
      </c>
      <c r="M546" s="13" t="s">
        <v>56</v>
      </c>
      <c r="N546" s="13" t="s">
        <v>52</v>
      </c>
      <c r="O546" s="13" t="s">
        <v>573</v>
      </c>
      <c r="P546" s="13" t="s">
        <v>190</v>
      </c>
      <c r="Q546" s="34" t="s">
        <v>107</v>
      </c>
      <c r="R546" s="38">
        <v>10</v>
      </c>
      <c r="S546" s="34" t="s">
        <v>146</v>
      </c>
      <c r="T546" s="40">
        <v>1418182</v>
      </c>
      <c r="U546" s="40">
        <v>1980000</v>
      </c>
      <c r="V546" s="40">
        <v>2100000</v>
      </c>
      <c r="W546" s="47" t="s">
        <v>190</v>
      </c>
      <c r="X546" s="34" t="s">
        <v>224</v>
      </c>
      <c r="Y546" s="13" t="s">
        <v>2765</v>
      </c>
      <c r="Z546" s="34" t="s">
        <v>506</v>
      </c>
      <c r="AA546" s="38">
        <v>1</v>
      </c>
      <c r="AB546" s="13" t="s">
        <v>1596</v>
      </c>
      <c r="AC546" s="13"/>
      <c r="AD546" s="13"/>
      <c r="AE546" s="13"/>
      <c r="AF546" s="13"/>
      <c r="AG546" s="13"/>
      <c r="AH546" s="13"/>
      <c r="AI546" s="38">
        <v>1800000</v>
      </c>
      <c r="AJ546" s="42">
        <f>AI546-T546</f>
        <v>381818</v>
      </c>
      <c r="AK546" s="13"/>
      <c r="AL546" s="43">
        <v>1550000</v>
      </c>
      <c r="AM546" s="42">
        <f>IF(AL546="","",AL546-T546)</f>
        <v>131818</v>
      </c>
      <c r="AN546" s="45" t="b">
        <v>0</v>
      </c>
      <c r="AO546" s="13"/>
      <c r="AP546" s="13"/>
      <c r="AQ546" s="13"/>
      <c r="AR546" s="13"/>
      <c r="AS546" s="13"/>
      <c r="AT546" s="13"/>
      <c r="AU546" s="13"/>
      <c r="AV546" s="13"/>
    </row>
    <row r="547" spans="1:48" ht="12.75">
      <c r="A547" s="38">
        <v>452</v>
      </c>
      <c r="B547" s="38">
        <v>5</v>
      </c>
      <c r="C547" s="13" t="s">
        <v>107</v>
      </c>
      <c r="D547" s="13" t="s">
        <v>106</v>
      </c>
      <c r="E547" s="13" t="s">
        <v>107</v>
      </c>
      <c r="F547" s="38">
        <v>2340520112721</v>
      </c>
      <c r="G547" s="13"/>
      <c r="H547" s="13" t="s">
        <v>1276</v>
      </c>
      <c r="I547" s="13" t="s">
        <v>3051</v>
      </c>
      <c r="J547" s="13" t="s">
        <v>3052</v>
      </c>
      <c r="K547" s="13" t="s">
        <v>156</v>
      </c>
      <c r="L547" s="13" t="s">
        <v>157</v>
      </c>
      <c r="M547" s="13" t="s">
        <v>479</v>
      </c>
      <c r="N547" s="13" t="s">
        <v>52</v>
      </c>
      <c r="O547" s="13" t="s">
        <v>573</v>
      </c>
      <c r="P547" s="13" t="s">
        <v>190</v>
      </c>
      <c r="Q547" s="34" t="s">
        <v>107</v>
      </c>
      <c r="R547" s="38">
        <v>7</v>
      </c>
      <c r="S547" s="34" t="s">
        <v>146</v>
      </c>
      <c r="T547" s="40">
        <v>2636364</v>
      </c>
      <c r="U547" s="40">
        <v>3300000</v>
      </c>
      <c r="V547" s="40">
        <v>3300000</v>
      </c>
      <c r="W547" s="47"/>
      <c r="X547" s="34"/>
      <c r="Y547" s="34"/>
      <c r="Z547" s="34"/>
      <c r="AA547" s="38">
        <v>1</v>
      </c>
      <c r="AB547" s="13" t="s">
        <v>3053</v>
      </c>
      <c r="AC547" s="13"/>
      <c r="AD547" s="13"/>
      <c r="AE547" s="13"/>
      <c r="AF547" s="13"/>
      <c r="AG547" s="13"/>
      <c r="AH547" s="13"/>
      <c r="AI547" s="38">
        <v>2900000</v>
      </c>
      <c r="AJ547" s="42">
        <f>AI547-T547</f>
        <v>263636</v>
      </c>
      <c r="AK547" s="13"/>
      <c r="AL547" s="43">
        <v>2410000</v>
      </c>
      <c r="AM547" s="44">
        <f>IF(AL547="","",AL547-T547)</f>
        <v>-226364</v>
      </c>
      <c r="AN547" s="45" t="b">
        <v>1</v>
      </c>
      <c r="AO547" s="34"/>
      <c r="AP547" s="13"/>
      <c r="AQ547" s="13"/>
      <c r="AR547" s="13"/>
      <c r="AS547" s="13"/>
      <c r="AT547" s="13"/>
      <c r="AU547" s="13"/>
      <c r="AV547" s="13"/>
    </row>
    <row r="548" spans="1:48" ht="12.75" hidden="1">
      <c r="A548" s="38">
        <v>452</v>
      </c>
      <c r="B548" s="38">
        <v>6</v>
      </c>
      <c r="C548" s="13" t="s">
        <v>107</v>
      </c>
      <c r="D548" s="13" t="s">
        <v>106</v>
      </c>
      <c r="E548" s="13" t="s">
        <v>107</v>
      </c>
      <c r="F548" s="38">
        <v>2340520091019</v>
      </c>
      <c r="G548" s="13"/>
      <c r="H548" s="13" t="s">
        <v>3054</v>
      </c>
      <c r="I548" s="13" t="s">
        <v>3055</v>
      </c>
      <c r="J548" s="13" t="s">
        <v>3056</v>
      </c>
      <c r="K548" s="13" t="s">
        <v>156</v>
      </c>
      <c r="L548" s="13" t="s">
        <v>3057</v>
      </c>
      <c r="M548" s="13" t="s">
        <v>56</v>
      </c>
      <c r="N548" s="13" t="s">
        <v>63</v>
      </c>
      <c r="O548" s="13" t="s">
        <v>3058</v>
      </c>
      <c r="P548" s="13" t="s">
        <v>190</v>
      </c>
      <c r="Q548" s="34" t="s">
        <v>107</v>
      </c>
      <c r="R548" s="40">
        <v>261</v>
      </c>
      <c r="S548" s="34" t="s">
        <v>146</v>
      </c>
      <c r="T548" s="40">
        <v>33637</v>
      </c>
      <c r="U548" s="40">
        <v>42800</v>
      </c>
      <c r="V548" s="40">
        <v>50000</v>
      </c>
      <c r="W548" s="47" t="s">
        <v>190</v>
      </c>
      <c r="X548" s="34" t="s">
        <v>573</v>
      </c>
      <c r="Y548" s="34" t="s">
        <v>3059</v>
      </c>
      <c r="Z548" s="13" t="s">
        <v>492</v>
      </c>
      <c r="AA548" s="40">
        <v>1</v>
      </c>
      <c r="AB548" s="13"/>
      <c r="AC548" s="13"/>
      <c r="AD548" s="13"/>
      <c r="AE548" s="13"/>
      <c r="AF548" s="13"/>
      <c r="AG548" s="13"/>
      <c r="AH548" s="13"/>
      <c r="AI548" s="38">
        <v>40000</v>
      </c>
      <c r="AJ548" s="42">
        <f>AI548-T548</f>
        <v>6363</v>
      </c>
      <c r="AK548" s="13"/>
      <c r="AL548" s="43">
        <v>28000</v>
      </c>
      <c r="AM548" s="44">
        <f>IF(AL548="","",AL548-T548)</f>
        <v>-5637</v>
      </c>
      <c r="AN548" s="45" t="b">
        <v>0</v>
      </c>
      <c r="AO548" s="13"/>
      <c r="AP548" s="13"/>
      <c r="AQ548" s="13"/>
      <c r="AR548" s="13"/>
      <c r="AS548" s="13"/>
      <c r="AT548" s="13"/>
      <c r="AU548" s="13"/>
      <c r="AV548" s="13"/>
    </row>
    <row r="549" spans="1:48" ht="12.75" hidden="1">
      <c r="A549" s="38">
        <v>452</v>
      </c>
      <c r="B549" s="38">
        <v>7</v>
      </c>
      <c r="C549" s="13" t="s">
        <v>107</v>
      </c>
      <c r="D549" s="13" t="s">
        <v>106</v>
      </c>
      <c r="E549" s="13" t="s">
        <v>107</v>
      </c>
      <c r="F549" s="38">
        <v>2340520098636</v>
      </c>
      <c r="G549" s="13"/>
      <c r="H549" s="13" t="s">
        <v>2862</v>
      </c>
      <c r="I549" s="13" t="s">
        <v>3060</v>
      </c>
      <c r="J549" s="13" t="s">
        <v>3061</v>
      </c>
      <c r="K549" s="13" t="s">
        <v>156</v>
      </c>
      <c r="L549" s="13" t="s">
        <v>157</v>
      </c>
      <c r="M549" s="13" t="s">
        <v>51</v>
      </c>
      <c r="N549" s="13" t="s">
        <v>63</v>
      </c>
      <c r="O549" s="13" t="s">
        <v>198</v>
      </c>
      <c r="P549" s="13" t="s">
        <v>190</v>
      </c>
      <c r="Q549" s="13" t="s">
        <v>107</v>
      </c>
      <c r="R549" s="38">
        <v>186</v>
      </c>
      <c r="S549" s="13" t="s">
        <v>146</v>
      </c>
      <c r="T549" s="40">
        <v>14545</v>
      </c>
      <c r="U549" s="40">
        <v>23000</v>
      </c>
      <c r="V549" s="40">
        <v>23000</v>
      </c>
      <c r="W549" s="47"/>
      <c r="X549" s="34"/>
      <c r="Y549" s="13" t="s">
        <v>511</v>
      </c>
      <c r="Z549" s="13" t="s">
        <v>492</v>
      </c>
      <c r="AA549" s="38">
        <v>1</v>
      </c>
      <c r="AB549" s="13"/>
      <c r="AC549" s="13"/>
      <c r="AD549" s="13"/>
      <c r="AE549" s="13"/>
      <c r="AF549" s="13"/>
      <c r="AG549" s="13"/>
      <c r="AH549" s="13"/>
      <c r="AI549" s="38">
        <v>30000</v>
      </c>
      <c r="AJ549" s="42">
        <f>AI549-T549</f>
        <v>15455</v>
      </c>
      <c r="AK549" s="13"/>
      <c r="AL549" s="43">
        <v>22000</v>
      </c>
      <c r="AM549" s="42">
        <f>IF(AL549="","",AL549-T549)</f>
        <v>7455</v>
      </c>
      <c r="AN549" s="45" t="b">
        <v>0</v>
      </c>
      <c r="AO549" s="13"/>
      <c r="AP549" s="13"/>
      <c r="AQ549" s="13"/>
      <c r="AR549" s="13"/>
      <c r="AS549" s="13"/>
      <c r="AT549" s="13"/>
      <c r="AU549" s="13"/>
      <c r="AV549" s="13"/>
    </row>
    <row r="550" spans="1:48" ht="12.75" hidden="1">
      <c r="A550" s="38">
        <v>452</v>
      </c>
      <c r="B550" s="38">
        <v>8</v>
      </c>
      <c r="C550" s="13" t="s">
        <v>107</v>
      </c>
      <c r="D550" s="13" t="s">
        <v>106</v>
      </c>
      <c r="E550" s="13" t="s">
        <v>107</v>
      </c>
      <c r="F550" s="38">
        <v>2340520107116</v>
      </c>
      <c r="G550" s="13"/>
      <c r="H550" s="13" t="s">
        <v>3062</v>
      </c>
      <c r="I550" s="13" t="s">
        <v>3063</v>
      </c>
      <c r="J550" s="13" t="s">
        <v>3064</v>
      </c>
      <c r="K550" s="13" t="s">
        <v>156</v>
      </c>
      <c r="L550" s="13" t="s">
        <v>3065</v>
      </c>
      <c r="M550" s="13" t="s">
        <v>241</v>
      </c>
      <c r="N550" s="13" t="s">
        <v>235</v>
      </c>
      <c r="O550" s="13" t="s">
        <v>550</v>
      </c>
      <c r="P550" s="13" t="s">
        <v>190</v>
      </c>
      <c r="Q550" s="13" t="s">
        <v>107</v>
      </c>
      <c r="R550" s="38">
        <v>78</v>
      </c>
      <c r="S550" s="13" t="s">
        <v>146</v>
      </c>
      <c r="T550" s="40">
        <v>254546</v>
      </c>
      <c r="U550" s="40">
        <v>428000</v>
      </c>
      <c r="V550" s="40">
        <v>348000</v>
      </c>
      <c r="W550" s="47" t="s">
        <v>190</v>
      </c>
      <c r="X550" s="34" t="s">
        <v>224</v>
      </c>
      <c r="Y550" s="13" t="s">
        <v>3066</v>
      </c>
      <c r="Z550" s="13" t="s">
        <v>506</v>
      </c>
      <c r="AA550" s="38">
        <v>1</v>
      </c>
      <c r="AB550" s="13" t="s">
        <v>3067</v>
      </c>
      <c r="AC550" s="13"/>
      <c r="AD550" s="13"/>
      <c r="AE550" s="13"/>
      <c r="AF550" s="13"/>
      <c r="AG550" s="13"/>
      <c r="AH550" s="13"/>
      <c r="AI550" s="38">
        <v>400000</v>
      </c>
      <c r="AJ550" s="42">
        <f>AI550-T550</f>
        <v>145454</v>
      </c>
      <c r="AK550" s="13"/>
      <c r="AL550" s="43">
        <v>305000</v>
      </c>
      <c r="AM550" s="42">
        <f>IF(AL550="","",AL550-T550)</f>
        <v>50454</v>
      </c>
      <c r="AN550" s="45" t="b">
        <v>0</v>
      </c>
      <c r="AO550" s="13"/>
      <c r="AP550" s="13"/>
      <c r="AQ550" s="13"/>
      <c r="AR550" s="13"/>
      <c r="AS550" s="13"/>
      <c r="AT550" s="13"/>
      <c r="AU550" s="13"/>
      <c r="AV550" s="13"/>
    </row>
    <row r="551" spans="1:48" ht="12.75">
      <c r="A551" s="38">
        <v>452</v>
      </c>
      <c r="B551" s="38">
        <v>9</v>
      </c>
      <c r="C551" s="13" t="s">
        <v>107</v>
      </c>
      <c r="D551" s="13" t="s">
        <v>106</v>
      </c>
      <c r="E551" s="13" t="s">
        <v>107</v>
      </c>
      <c r="F551" s="38">
        <v>2340520111946</v>
      </c>
      <c r="G551" s="13"/>
      <c r="H551" s="13" t="s">
        <v>1368</v>
      </c>
      <c r="I551" s="13" t="s">
        <v>3068</v>
      </c>
      <c r="J551" s="13" t="s">
        <v>3069</v>
      </c>
      <c r="K551" s="13" t="s">
        <v>156</v>
      </c>
      <c r="L551" s="13" t="s">
        <v>157</v>
      </c>
      <c r="M551" s="13" t="s">
        <v>241</v>
      </c>
      <c r="N551" s="13" t="s">
        <v>52</v>
      </c>
      <c r="O551" s="13" t="s">
        <v>558</v>
      </c>
      <c r="P551" s="13" t="s">
        <v>190</v>
      </c>
      <c r="Q551" s="13" t="s">
        <v>107</v>
      </c>
      <c r="R551" s="38">
        <v>22</v>
      </c>
      <c r="S551" s="13" t="s">
        <v>146</v>
      </c>
      <c r="T551" s="40">
        <v>2181818</v>
      </c>
      <c r="U551" s="40">
        <v>2800000</v>
      </c>
      <c r="V551" s="40">
        <v>2780000</v>
      </c>
      <c r="W551" s="47" t="s">
        <v>190</v>
      </c>
      <c r="X551" s="34" t="s">
        <v>224</v>
      </c>
      <c r="Y551" s="13" t="s">
        <v>2749</v>
      </c>
      <c r="Z551" s="13" t="s">
        <v>506</v>
      </c>
      <c r="AA551" s="38">
        <v>1</v>
      </c>
      <c r="AB551" s="13" t="s">
        <v>1596</v>
      </c>
      <c r="AC551" s="13"/>
      <c r="AD551" s="13"/>
      <c r="AE551" s="13"/>
      <c r="AF551" s="13"/>
      <c r="AG551" s="13"/>
      <c r="AH551" s="13"/>
      <c r="AI551" s="38">
        <v>2700000</v>
      </c>
      <c r="AJ551" s="42">
        <f>AI551-T551</f>
        <v>518182</v>
      </c>
      <c r="AK551" s="13"/>
      <c r="AL551" s="43">
        <v>1670000</v>
      </c>
      <c r="AM551" s="44">
        <f>IF(AL551="","",AL551-T551)</f>
        <v>-511818</v>
      </c>
      <c r="AN551" s="45" t="b">
        <v>1</v>
      </c>
      <c r="AO551" s="34"/>
      <c r="AP551" s="13"/>
      <c r="AQ551" s="13"/>
      <c r="AR551" s="13"/>
      <c r="AS551" s="13"/>
      <c r="AT551" s="13"/>
      <c r="AU551" s="13"/>
      <c r="AV551" s="13"/>
    </row>
    <row r="552" spans="1:48" ht="12.75" hidden="1">
      <c r="A552" s="38">
        <v>452</v>
      </c>
      <c r="B552" s="38">
        <v>10</v>
      </c>
      <c r="C552" s="13" t="s">
        <v>107</v>
      </c>
      <c r="D552" s="13" t="s">
        <v>106</v>
      </c>
      <c r="E552" s="13" t="s">
        <v>107</v>
      </c>
      <c r="F552" s="38">
        <v>2340520112066</v>
      </c>
      <c r="G552" s="13"/>
      <c r="H552" s="13" t="s">
        <v>3070</v>
      </c>
      <c r="I552" s="13" t="s">
        <v>3024</v>
      </c>
      <c r="J552" s="13" t="s">
        <v>3071</v>
      </c>
      <c r="K552" s="13" t="s">
        <v>156</v>
      </c>
      <c r="L552" s="13" t="s">
        <v>275</v>
      </c>
      <c r="M552" s="13" t="s">
        <v>56</v>
      </c>
      <c r="N552" s="13" t="s">
        <v>52</v>
      </c>
      <c r="O552" s="13" t="s">
        <v>573</v>
      </c>
      <c r="P552" s="13" t="s">
        <v>190</v>
      </c>
      <c r="Q552" s="13" t="s">
        <v>107</v>
      </c>
      <c r="R552" s="38">
        <v>21</v>
      </c>
      <c r="S552" s="13" t="s">
        <v>146</v>
      </c>
      <c r="T552" s="40">
        <v>690910</v>
      </c>
      <c r="U552" s="40">
        <v>858000</v>
      </c>
      <c r="V552" s="40">
        <v>780000</v>
      </c>
      <c r="W552" s="47" t="s">
        <v>190</v>
      </c>
      <c r="X552" s="34" t="s">
        <v>224</v>
      </c>
      <c r="Y552" s="13" t="s">
        <v>1231</v>
      </c>
      <c r="Z552" s="13" t="s">
        <v>506</v>
      </c>
      <c r="AA552" s="38">
        <v>1</v>
      </c>
      <c r="AB552" s="13" t="s">
        <v>2101</v>
      </c>
      <c r="AC552" s="13"/>
      <c r="AD552" s="13"/>
      <c r="AE552" s="13"/>
      <c r="AF552" s="13"/>
      <c r="AG552" s="13"/>
      <c r="AH552" s="13"/>
      <c r="AI552" s="38">
        <v>800000</v>
      </c>
      <c r="AJ552" s="42">
        <f>AI552-T552</f>
        <v>109090</v>
      </c>
      <c r="AK552" s="13"/>
      <c r="AL552" s="43">
        <v>740000</v>
      </c>
      <c r="AM552" s="42">
        <f>IF(AL552="","",AL552-T552)</f>
        <v>49090</v>
      </c>
      <c r="AN552" s="45" t="b">
        <v>0</v>
      </c>
      <c r="AO552" s="13"/>
      <c r="AP552" s="13"/>
      <c r="AQ552" s="13"/>
      <c r="AR552" s="13"/>
      <c r="AS552" s="13"/>
      <c r="AT552" s="13"/>
      <c r="AU552" s="13"/>
      <c r="AV552" s="13"/>
    </row>
    <row r="553" spans="1:48" ht="12.75">
      <c r="A553" s="38">
        <v>454</v>
      </c>
      <c r="B553" s="38">
        <v>1</v>
      </c>
      <c r="C553" s="13" t="s">
        <v>107</v>
      </c>
      <c r="D553" s="13" t="s">
        <v>106</v>
      </c>
      <c r="E553" s="13" t="s">
        <v>107</v>
      </c>
      <c r="F553" s="38">
        <v>2340520112097</v>
      </c>
      <c r="G553" s="13"/>
      <c r="H553" s="13" t="s">
        <v>2019</v>
      </c>
      <c r="I553" s="13" t="s">
        <v>3072</v>
      </c>
      <c r="J553" s="13" t="s">
        <v>3073</v>
      </c>
      <c r="K553" s="13" t="s">
        <v>156</v>
      </c>
      <c r="L553" s="13" t="s">
        <v>1549</v>
      </c>
      <c r="M553" s="13" t="s">
        <v>51</v>
      </c>
      <c r="N553" s="13" t="s">
        <v>52</v>
      </c>
      <c r="O553" s="13" t="s">
        <v>550</v>
      </c>
      <c r="P553" s="13" t="s">
        <v>190</v>
      </c>
      <c r="Q553" s="34" t="s">
        <v>107</v>
      </c>
      <c r="R553" s="40">
        <v>18</v>
      </c>
      <c r="S553" s="34" t="s">
        <v>146</v>
      </c>
      <c r="T553" s="40">
        <v>681818</v>
      </c>
      <c r="U553" s="40">
        <v>980000</v>
      </c>
      <c r="V553" s="40">
        <v>980000</v>
      </c>
      <c r="W553" s="47"/>
      <c r="X553" s="34"/>
      <c r="Y553" s="13" t="s">
        <v>2339</v>
      </c>
      <c r="Z553" s="34" t="s">
        <v>506</v>
      </c>
      <c r="AA553" s="40">
        <v>1</v>
      </c>
      <c r="AB553" s="13" t="s">
        <v>3074</v>
      </c>
      <c r="AC553" s="13"/>
      <c r="AD553" s="13"/>
      <c r="AE553" s="13"/>
      <c r="AF553" s="13"/>
      <c r="AG553" s="13"/>
      <c r="AH553" s="13"/>
      <c r="AI553" s="38">
        <v>900000</v>
      </c>
      <c r="AJ553" s="42">
        <f>AI553-T553</f>
        <v>218182</v>
      </c>
      <c r="AK553" s="13"/>
      <c r="AL553" s="43">
        <v>640000</v>
      </c>
      <c r="AM553" s="44">
        <f>IF(AL553="","",AL553-T553)</f>
        <v>-41818</v>
      </c>
      <c r="AN553" s="45" t="b">
        <v>1</v>
      </c>
      <c r="AO553" s="34"/>
      <c r="AP553" s="13"/>
      <c r="AQ553" s="13"/>
      <c r="AR553" s="13"/>
      <c r="AS553" s="13"/>
      <c r="AT553" s="13"/>
      <c r="AU553" s="13"/>
      <c r="AV553" s="13"/>
    </row>
    <row r="554" spans="1:48" ht="12.75" hidden="1">
      <c r="A554" s="38">
        <v>454</v>
      </c>
      <c r="B554" s="38">
        <v>2</v>
      </c>
      <c r="C554" s="13" t="s">
        <v>107</v>
      </c>
      <c r="D554" s="13" t="s">
        <v>106</v>
      </c>
      <c r="E554" s="13" t="s">
        <v>107</v>
      </c>
      <c r="F554" s="38">
        <v>2340520112158</v>
      </c>
      <c r="G554" s="13"/>
      <c r="H554" s="13" t="s">
        <v>3075</v>
      </c>
      <c r="I554" s="13" t="s">
        <v>3076</v>
      </c>
      <c r="J554" s="13" t="s">
        <v>3077</v>
      </c>
      <c r="K554" s="13" t="s">
        <v>156</v>
      </c>
      <c r="L554" s="13" t="s">
        <v>275</v>
      </c>
      <c r="M554" s="13" t="s">
        <v>56</v>
      </c>
      <c r="N554" s="13" t="s">
        <v>52</v>
      </c>
      <c r="O554" s="13" t="s">
        <v>550</v>
      </c>
      <c r="P554" s="13" t="s">
        <v>190</v>
      </c>
      <c r="Q554" s="34" t="s">
        <v>107</v>
      </c>
      <c r="R554" s="38">
        <v>18</v>
      </c>
      <c r="S554" s="34" t="s">
        <v>146</v>
      </c>
      <c r="T554" s="40">
        <v>1363637</v>
      </c>
      <c r="U554" s="40">
        <v>1800000</v>
      </c>
      <c r="V554" s="40">
        <v>1780000</v>
      </c>
      <c r="W554" s="47" t="s">
        <v>190</v>
      </c>
      <c r="X554" s="34" t="s">
        <v>224</v>
      </c>
      <c r="Y554" s="13" t="s">
        <v>2339</v>
      </c>
      <c r="Z554" s="34" t="s">
        <v>506</v>
      </c>
      <c r="AA554" s="38">
        <v>1</v>
      </c>
      <c r="AB554" s="13" t="s">
        <v>485</v>
      </c>
      <c r="AC554" s="13"/>
      <c r="AD554" s="13"/>
      <c r="AE554" s="13"/>
      <c r="AF554" s="13"/>
      <c r="AG554" s="13"/>
      <c r="AH554" s="13"/>
      <c r="AI554" s="38">
        <v>1500000</v>
      </c>
      <c r="AJ554" s="42">
        <f>AI554-T554</f>
        <v>136363</v>
      </c>
      <c r="AK554" s="13"/>
      <c r="AL554" s="43">
        <v>1480000</v>
      </c>
      <c r="AM554" s="42">
        <f>IF(AL554="","",AL554-T554)</f>
        <v>116363</v>
      </c>
      <c r="AN554" s="45" t="b">
        <v>0</v>
      </c>
      <c r="AO554" s="13"/>
      <c r="AP554" s="13"/>
      <c r="AQ554" s="13"/>
      <c r="AR554" s="13"/>
      <c r="AS554" s="13"/>
      <c r="AT554" s="13"/>
      <c r="AU554" s="13"/>
      <c r="AV554" s="13"/>
    </row>
    <row r="555" spans="1:48" ht="12.75">
      <c r="A555" s="38">
        <v>454</v>
      </c>
      <c r="B555" s="38">
        <v>3</v>
      </c>
      <c r="C555" s="13" t="s">
        <v>107</v>
      </c>
      <c r="D555" s="13" t="s">
        <v>106</v>
      </c>
      <c r="E555" s="13" t="s">
        <v>107</v>
      </c>
      <c r="F555" s="38">
        <v>2340520112202</v>
      </c>
      <c r="G555" s="13"/>
      <c r="H555" s="13" t="s">
        <v>1268</v>
      </c>
      <c r="I555" s="13" t="s">
        <v>3078</v>
      </c>
      <c r="J555" s="13" t="s">
        <v>3079</v>
      </c>
      <c r="K555" s="13" t="s">
        <v>156</v>
      </c>
      <c r="L555" s="13" t="s">
        <v>165</v>
      </c>
      <c r="M555" s="13" t="s">
        <v>479</v>
      </c>
      <c r="N555" s="13" t="s">
        <v>52</v>
      </c>
      <c r="O555" s="13" t="s">
        <v>198</v>
      </c>
      <c r="P555" s="13" t="s">
        <v>190</v>
      </c>
      <c r="Q555" s="13" t="s">
        <v>107</v>
      </c>
      <c r="R555" s="38">
        <v>15</v>
      </c>
      <c r="S555" s="13" t="s">
        <v>146</v>
      </c>
      <c r="T555" s="40">
        <v>457273</v>
      </c>
      <c r="U555" s="40">
        <v>650000</v>
      </c>
      <c r="V555" s="40">
        <v>600000</v>
      </c>
      <c r="W555" s="47" t="s">
        <v>190</v>
      </c>
      <c r="X555" s="34" t="s">
        <v>224</v>
      </c>
      <c r="Y555" s="13" t="s">
        <v>2339</v>
      </c>
      <c r="Z555" s="13" t="s">
        <v>506</v>
      </c>
      <c r="AA555" s="38">
        <v>1</v>
      </c>
      <c r="AB555" s="13" t="s">
        <v>1811</v>
      </c>
      <c r="AC555" s="13"/>
      <c r="AD555" s="13"/>
      <c r="AE555" s="13"/>
      <c r="AF555" s="13"/>
      <c r="AG555" s="13"/>
      <c r="AH555" s="13"/>
      <c r="AI555" s="38">
        <v>550000</v>
      </c>
      <c r="AJ555" s="42">
        <f>AI555-T555</f>
        <v>92727</v>
      </c>
      <c r="AK555" s="13"/>
      <c r="AL555" s="43">
        <v>360000</v>
      </c>
      <c r="AM555" s="44">
        <f>IF(AL555="","",AL555-T555)</f>
        <v>-97273</v>
      </c>
      <c r="AN555" s="45" t="b">
        <v>1</v>
      </c>
      <c r="AO555" s="34"/>
      <c r="AP555" s="13"/>
      <c r="AQ555" s="13"/>
      <c r="AR555" s="13"/>
      <c r="AS555" s="13"/>
      <c r="AT555" s="13"/>
      <c r="AU555" s="13"/>
      <c r="AV555" s="13"/>
    </row>
    <row r="556" spans="1:48" ht="12.75">
      <c r="A556" s="38">
        <v>454</v>
      </c>
      <c r="B556" s="38">
        <v>4</v>
      </c>
      <c r="C556" s="13" t="s">
        <v>107</v>
      </c>
      <c r="D556" s="13" t="s">
        <v>106</v>
      </c>
      <c r="E556" s="13" t="s">
        <v>107</v>
      </c>
      <c r="F556" s="38">
        <v>2340520112622</v>
      </c>
      <c r="G556" s="13"/>
      <c r="H556" s="13" t="s">
        <v>3080</v>
      </c>
      <c r="I556" s="13" t="s">
        <v>3081</v>
      </c>
      <c r="J556" s="13" t="s">
        <v>3082</v>
      </c>
      <c r="K556" s="13" t="s">
        <v>156</v>
      </c>
      <c r="L556" s="13" t="s">
        <v>3083</v>
      </c>
      <c r="M556" s="13" t="s">
        <v>56</v>
      </c>
      <c r="N556" s="13" t="s">
        <v>52</v>
      </c>
      <c r="O556" s="13" t="s">
        <v>550</v>
      </c>
      <c r="P556" s="13" t="s">
        <v>190</v>
      </c>
      <c r="Q556" s="13" t="s">
        <v>107</v>
      </c>
      <c r="R556" s="38">
        <v>8</v>
      </c>
      <c r="S556" s="13" t="s">
        <v>146</v>
      </c>
      <c r="T556" s="40">
        <v>2272727</v>
      </c>
      <c r="U556" s="40">
        <v>2800000</v>
      </c>
      <c r="V556" s="40">
        <v>2580000</v>
      </c>
      <c r="W556" s="47" t="s">
        <v>190</v>
      </c>
      <c r="X556" s="34" t="s">
        <v>224</v>
      </c>
      <c r="Y556" s="13" t="s">
        <v>2765</v>
      </c>
      <c r="Z556" s="13" t="s">
        <v>506</v>
      </c>
      <c r="AA556" s="38">
        <v>1</v>
      </c>
      <c r="AB556" s="13" t="s">
        <v>1596</v>
      </c>
      <c r="AC556" s="13"/>
      <c r="AD556" s="13"/>
      <c r="AE556" s="13"/>
      <c r="AF556" s="13"/>
      <c r="AG556" s="13"/>
      <c r="AH556" s="13"/>
      <c r="AI556" s="38">
        <v>2800000</v>
      </c>
      <c r="AJ556" s="42">
        <f>AI556-T556</f>
        <v>527273</v>
      </c>
      <c r="AK556" s="13"/>
      <c r="AL556" s="43">
        <v>2050000</v>
      </c>
      <c r="AM556" s="44">
        <f>IF(AL556="","",AL556-T556)</f>
        <v>-222727</v>
      </c>
      <c r="AN556" s="45" t="b">
        <v>1</v>
      </c>
      <c r="AO556" s="34"/>
      <c r="AP556" s="13"/>
      <c r="AQ556" s="13"/>
      <c r="AR556" s="13"/>
      <c r="AS556" s="13"/>
      <c r="AT556" s="13"/>
      <c r="AU556" s="13"/>
      <c r="AV556" s="13"/>
    </row>
    <row r="557" spans="1:48" ht="12.75">
      <c r="A557" s="38">
        <v>454</v>
      </c>
      <c r="B557" s="38">
        <v>5</v>
      </c>
      <c r="C557" s="13" t="s">
        <v>107</v>
      </c>
      <c r="D557" s="13" t="s">
        <v>106</v>
      </c>
      <c r="E557" s="13" t="s">
        <v>107</v>
      </c>
      <c r="F557" s="38">
        <v>2340520112714</v>
      </c>
      <c r="G557" s="13"/>
      <c r="H557" s="13" t="s">
        <v>1276</v>
      </c>
      <c r="I557" s="13" t="s">
        <v>3084</v>
      </c>
      <c r="J557" s="13" t="s">
        <v>3085</v>
      </c>
      <c r="K557" s="13" t="s">
        <v>156</v>
      </c>
      <c r="L557" s="13" t="s">
        <v>157</v>
      </c>
      <c r="M557" s="13" t="s">
        <v>479</v>
      </c>
      <c r="N557" s="13" t="s">
        <v>52</v>
      </c>
      <c r="O557" s="13" t="s">
        <v>198</v>
      </c>
      <c r="P557" s="13" t="s">
        <v>190</v>
      </c>
      <c r="Q557" s="13" t="s">
        <v>107</v>
      </c>
      <c r="R557" s="38">
        <v>8</v>
      </c>
      <c r="S557" s="13" t="s">
        <v>146</v>
      </c>
      <c r="T557" s="40">
        <v>2363637</v>
      </c>
      <c r="U557" s="40">
        <v>2900000</v>
      </c>
      <c r="V557" s="40">
        <v>2800000</v>
      </c>
      <c r="W557" s="47" t="s">
        <v>190</v>
      </c>
      <c r="X557" s="34" t="s">
        <v>224</v>
      </c>
      <c r="Y557" s="13" t="s">
        <v>2765</v>
      </c>
      <c r="Z557" s="13" t="s">
        <v>506</v>
      </c>
      <c r="AA557" s="38">
        <v>1</v>
      </c>
      <c r="AB557" s="13" t="s">
        <v>3086</v>
      </c>
      <c r="AC557" s="13"/>
      <c r="AD557" s="13"/>
      <c r="AE557" s="13"/>
      <c r="AF557" s="13"/>
      <c r="AG557" s="13"/>
      <c r="AH557" s="13"/>
      <c r="AI557" s="38">
        <v>2700000</v>
      </c>
      <c r="AJ557" s="42">
        <f>AI557-T557</f>
        <v>336363</v>
      </c>
      <c r="AK557" s="13"/>
      <c r="AL557" s="43">
        <v>2042000</v>
      </c>
      <c r="AM557" s="44">
        <f>IF(AL557="","",AL557-T557)</f>
        <v>-321637</v>
      </c>
      <c r="AN557" s="45" t="b">
        <v>1</v>
      </c>
      <c r="AO557" s="34"/>
      <c r="AP557" s="13"/>
      <c r="AQ557" s="13"/>
      <c r="AR557" s="13"/>
      <c r="AS557" s="13"/>
      <c r="AT557" s="13"/>
      <c r="AU557" s="13"/>
      <c r="AV557" s="13"/>
    </row>
    <row r="558" spans="1:48" ht="12.75" hidden="1">
      <c r="A558" s="38">
        <v>454</v>
      </c>
      <c r="B558" s="38">
        <v>6</v>
      </c>
      <c r="C558" s="13" t="s">
        <v>107</v>
      </c>
      <c r="D558" s="13" t="s">
        <v>106</v>
      </c>
      <c r="E558" s="13" t="s">
        <v>107</v>
      </c>
      <c r="F558" s="38">
        <v>2340520095086</v>
      </c>
      <c r="G558" s="13"/>
      <c r="H558" s="13" t="s">
        <v>2258</v>
      </c>
      <c r="I558" s="13" t="s">
        <v>3087</v>
      </c>
      <c r="J558" s="13" t="s">
        <v>3088</v>
      </c>
      <c r="K558" s="13" t="s">
        <v>177</v>
      </c>
      <c r="L558" s="13" t="s">
        <v>3089</v>
      </c>
      <c r="M558" s="13" t="s">
        <v>51</v>
      </c>
      <c r="N558" s="13" t="s">
        <v>52</v>
      </c>
      <c r="O558" s="13" t="s">
        <v>248</v>
      </c>
      <c r="P558" s="13" t="s">
        <v>190</v>
      </c>
      <c r="Q558" s="13" t="s">
        <v>107</v>
      </c>
      <c r="R558" s="38">
        <v>226</v>
      </c>
      <c r="S558" s="13" t="s">
        <v>146</v>
      </c>
      <c r="T558" s="40">
        <v>36364</v>
      </c>
      <c r="U558" s="40">
        <v>70000</v>
      </c>
      <c r="V558" s="40">
        <v>49800</v>
      </c>
      <c r="W558" s="47" t="s">
        <v>190</v>
      </c>
      <c r="X558" s="34" t="s">
        <v>490</v>
      </c>
      <c r="Y558" s="13" t="s">
        <v>3090</v>
      </c>
      <c r="Z558" s="13" t="s">
        <v>492</v>
      </c>
      <c r="AA558" s="38">
        <v>1</v>
      </c>
      <c r="AB558" s="13" t="s">
        <v>3091</v>
      </c>
      <c r="AC558" s="13"/>
      <c r="AD558" s="13"/>
      <c r="AE558" s="13"/>
      <c r="AF558" s="13"/>
      <c r="AG558" s="13"/>
      <c r="AH558" s="13"/>
      <c r="AI558" s="40">
        <v>70000</v>
      </c>
      <c r="AJ558" s="42">
        <f>AI558-T558</f>
        <v>33636</v>
      </c>
      <c r="AK558" s="13"/>
      <c r="AL558" s="43">
        <v>8000</v>
      </c>
      <c r="AM558" s="44">
        <f>IF(AL558="","",AL558-T558)</f>
        <v>-28364</v>
      </c>
      <c r="AN558" s="45" t="b">
        <v>0</v>
      </c>
      <c r="AO558" s="13"/>
      <c r="AP558" s="13"/>
      <c r="AQ558" s="13"/>
      <c r="AR558" s="13"/>
      <c r="AS558" s="13"/>
      <c r="AT558" s="13"/>
      <c r="AU558" s="13"/>
      <c r="AV558" s="13"/>
    </row>
    <row r="559" spans="1:48" ht="12.75" hidden="1">
      <c r="A559" s="38">
        <v>454</v>
      </c>
      <c r="B559" s="38">
        <v>7</v>
      </c>
      <c r="C559" s="13" t="s">
        <v>107</v>
      </c>
      <c r="D559" s="13" t="s">
        <v>106</v>
      </c>
      <c r="E559" s="13" t="s">
        <v>107</v>
      </c>
      <c r="F559" s="38">
        <v>2340520097301</v>
      </c>
      <c r="G559" s="13"/>
      <c r="H559" s="13" t="s">
        <v>2122</v>
      </c>
      <c r="I559" s="13" t="s">
        <v>3092</v>
      </c>
      <c r="J559" s="13" t="s">
        <v>3093</v>
      </c>
      <c r="K559" s="13" t="s">
        <v>177</v>
      </c>
      <c r="L559" s="13" t="s">
        <v>3094</v>
      </c>
      <c r="M559" s="13" t="s">
        <v>51</v>
      </c>
      <c r="N559" s="13" t="s">
        <v>63</v>
      </c>
      <c r="O559" s="13" t="s">
        <v>573</v>
      </c>
      <c r="P559" s="13" t="s">
        <v>190</v>
      </c>
      <c r="Q559" s="13" t="s">
        <v>107</v>
      </c>
      <c r="R559" s="38">
        <v>195</v>
      </c>
      <c r="S559" s="13" t="s">
        <v>146</v>
      </c>
      <c r="T559" s="40">
        <v>13637</v>
      </c>
      <c r="U559" s="40">
        <v>22800</v>
      </c>
      <c r="V559" s="40">
        <v>30000</v>
      </c>
      <c r="W559" s="47" t="s">
        <v>190</v>
      </c>
      <c r="X559" s="34" t="s">
        <v>490</v>
      </c>
      <c r="Y559" s="13" t="s">
        <v>2977</v>
      </c>
      <c r="Z559" s="13" t="s">
        <v>492</v>
      </c>
      <c r="AA559" s="38">
        <v>1</v>
      </c>
      <c r="AB559" s="13" t="s">
        <v>3095</v>
      </c>
      <c r="AC559" s="13"/>
      <c r="AD559" s="13"/>
      <c r="AE559" s="13"/>
      <c r="AF559" s="13"/>
      <c r="AG559" s="13"/>
      <c r="AH559" s="13"/>
      <c r="AI559" s="38">
        <v>30000</v>
      </c>
      <c r="AJ559" s="42">
        <f>AI559-T559</f>
        <v>16363</v>
      </c>
      <c r="AK559" s="13"/>
      <c r="AL559" s="43">
        <v>22000</v>
      </c>
      <c r="AM559" s="42">
        <f>IF(AL559="","",AL559-T559)</f>
        <v>8363</v>
      </c>
      <c r="AN559" s="45" t="b">
        <v>0</v>
      </c>
      <c r="AO559" s="13"/>
      <c r="AP559" s="13"/>
      <c r="AQ559" s="13"/>
      <c r="AR559" s="13"/>
      <c r="AS559" s="13"/>
      <c r="AT559" s="13"/>
      <c r="AU559" s="13"/>
      <c r="AV559" s="13"/>
    </row>
    <row r="560" spans="1:48" ht="12.75" hidden="1">
      <c r="A560" s="38">
        <v>454</v>
      </c>
      <c r="B560" s="38">
        <v>8</v>
      </c>
      <c r="C560" s="13" t="s">
        <v>107</v>
      </c>
      <c r="D560" s="13" t="s">
        <v>106</v>
      </c>
      <c r="E560" s="13" t="s">
        <v>107</v>
      </c>
      <c r="F560" s="38">
        <v>2340520098698</v>
      </c>
      <c r="G560" s="13"/>
      <c r="H560" s="13" t="s">
        <v>3096</v>
      </c>
      <c r="I560" s="13" t="s">
        <v>3097</v>
      </c>
      <c r="J560" s="13" t="s">
        <v>3098</v>
      </c>
      <c r="K560" s="13" t="s">
        <v>177</v>
      </c>
      <c r="L560" s="13" t="s">
        <v>3099</v>
      </c>
      <c r="M560" s="13" t="s">
        <v>56</v>
      </c>
      <c r="N560" s="13" t="s">
        <v>255</v>
      </c>
      <c r="O560" s="13" t="s">
        <v>198</v>
      </c>
      <c r="P560" s="13" t="s">
        <v>190</v>
      </c>
      <c r="Q560" s="13" t="s">
        <v>107</v>
      </c>
      <c r="R560" s="38">
        <v>186</v>
      </c>
      <c r="S560" s="13" t="s">
        <v>146</v>
      </c>
      <c r="T560" s="40">
        <v>32727</v>
      </c>
      <c r="U560" s="40">
        <v>45000</v>
      </c>
      <c r="V560" s="40">
        <v>45000</v>
      </c>
      <c r="W560" s="47"/>
      <c r="X560" s="34"/>
      <c r="Y560" s="13" t="s">
        <v>3100</v>
      </c>
      <c r="Z560" s="13" t="s">
        <v>492</v>
      </c>
      <c r="AA560" s="38">
        <v>1</v>
      </c>
      <c r="AB560" s="13" t="s">
        <v>485</v>
      </c>
      <c r="AC560" s="13"/>
      <c r="AD560" s="13"/>
      <c r="AE560" s="13"/>
      <c r="AF560" s="13"/>
      <c r="AG560" s="13"/>
      <c r="AH560" s="13"/>
      <c r="AI560" s="38">
        <v>45000</v>
      </c>
      <c r="AJ560" s="42">
        <f>AI560-T560</f>
        <v>12273</v>
      </c>
      <c r="AK560" s="13"/>
      <c r="AL560" s="43">
        <v>24000</v>
      </c>
      <c r="AM560" s="44">
        <f>IF(AL560="","",AL560-T560)</f>
        <v>-8727</v>
      </c>
      <c r="AN560" s="45" t="b">
        <v>0</v>
      </c>
      <c r="AO560" s="13"/>
      <c r="AP560" s="13"/>
      <c r="AQ560" s="13"/>
      <c r="AR560" s="13"/>
      <c r="AS560" s="13"/>
      <c r="AT560" s="13"/>
      <c r="AU560" s="13"/>
      <c r="AV560" s="13"/>
    </row>
    <row r="561" spans="1:48" ht="12.75" hidden="1">
      <c r="A561" s="38">
        <v>454</v>
      </c>
      <c r="B561" s="38">
        <v>9</v>
      </c>
      <c r="C561" s="13" t="s">
        <v>107</v>
      </c>
      <c r="D561" s="13" t="s">
        <v>106</v>
      </c>
      <c r="E561" s="13" t="s">
        <v>107</v>
      </c>
      <c r="F561" s="38">
        <v>2340520097837</v>
      </c>
      <c r="G561" s="13"/>
      <c r="H561" s="13" t="s">
        <v>3101</v>
      </c>
      <c r="I561" s="13" t="s">
        <v>3102</v>
      </c>
      <c r="J561" s="13" t="s">
        <v>3103</v>
      </c>
      <c r="K561" s="13" t="s">
        <v>177</v>
      </c>
      <c r="L561" s="13" t="s">
        <v>145</v>
      </c>
      <c r="M561" s="13" t="s">
        <v>241</v>
      </c>
      <c r="N561" s="13" t="s">
        <v>609</v>
      </c>
      <c r="O561" s="13" t="s">
        <v>198</v>
      </c>
      <c r="P561" s="13" t="s">
        <v>190</v>
      </c>
      <c r="Q561" s="13" t="s">
        <v>107</v>
      </c>
      <c r="R561" s="38">
        <v>190</v>
      </c>
      <c r="S561" s="13" t="s">
        <v>146</v>
      </c>
      <c r="T561" s="40">
        <v>27273</v>
      </c>
      <c r="U561" s="40">
        <v>40000</v>
      </c>
      <c r="V561" s="40">
        <v>38000</v>
      </c>
      <c r="W561" s="41">
        <v>45360</v>
      </c>
      <c r="X561" s="34" t="s">
        <v>722</v>
      </c>
      <c r="Y561" s="13" t="s">
        <v>3018</v>
      </c>
      <c r="Z561" s="13" t="s">
        <v>492</v>
      </c>
      <c r="AA561" s="38">
        <v>1</v>
      </c>
      <c r="AB561" s="13" t="s">
        <v>180</v>
      </c>
      <c r="AC561" s="13"/>
      <c r="AD561" s="13"/>
      <c r="AE561" s="13"/>
      <c r="AF561" s="13"/>
      <c r="AG561" s="13"/>
      <c r="AH561" s="13"/>
      <c r="AI561" s="40">
        <v>40000</v>
      </c>
      <c r="AJ561" s="42">
        <f>AI561-T561</f>
        <v>12727</v>
      </c>
      <c r="AK561" s="13"/>
      <c r="AL561" s="43">
        <v>26000</v>
      </c>
      <c r="AM561" s="44">
        <f>IF(AL561="","",AL561-T561)</f>
        <v>-1273</v>
      </c>
      <c r="AN561" s="45" t="b">
        <v>0</v>
      </c>
      <c r="AO561" s="13"/>
      <c r="AP561" s="13"/>
      <c r="AQ561" s="13"/>
      <c r="AR561" s="13"/>
      <c r="AS561" s="13"/>
      <c r="AT561" s="13"/>
      <c r="AU561" s="13"/>
      <c r="AV561" s="13"/>
    </row>
    <row r="562" spans="1:48" ht="12.75" hidden="1">
      <c r="A562" s="38">
        <v>454</v>
      </c>
      <c r="B562" s="38">
        <v>10</v>
      </c>
      <c r="C562" s="13" t="s">
        <v>107</v>
      </c>
      <c r="D562" s="13" t="s">
        <v>106</v>
      </c>
      <c r="E562" s="13" t="s">
        <v>107</v>
      </c>
      <c r="F562" s="38">
        <v>2340520098704</v>
      </c>
      <c r="G562" s="13"/>
      <c r="H562" s="13" t="s">
        <v>3104</v>
      </c>
      <c r="I562" s="13" t="s">
        <v>3105</v>
      </c>
      <c r="J562" s="38">
        <v>11788894</v>
      </c>
      <c r="K562" s="13" t="s">
        <v>177</v>
      </c>
      <c r="L562" s="13" t="s">
        <v>145</v>
      </c>
      <c r="M562" s="13" t="s">
        <v>51</v>
      </c>
      <c r="N562" s="13" t="s">
        <v>82</v>
      </c>
      <c r="O562" s="13" t="s">
        <v>198</v>
      </c>
      <c r="P562" s="13" t="s">
        <v>190</v>
      </c>
      <c r="Q562" s="13" t="s">
        <v>107</v>
      </c>
      <c r="R562" s="38">
        <v>186</v>
      </c>
      <c r="S562" s="13" t="s">
        <v>146</v>
      </c>
      <c r="T562" s="40">
        <v>13636</v>
      </c>
      <c r="U562" s="40">
        <v>24800</v>
      </c>
      <c r="V562" s="40">
        <v>18000</v>
      </c>
      <c r="W562" s="47" t="s">
        <v>190</v>
      </c>
      <c r="X562" s="34" t="s">
        <v>722</v>
      </c>
      <c r="Y562" s="13" t="s">
        <v>511</v>
      </c>
      <c r="Z562" s="13" t="s">
        <v>492</v>
      </c>
      <c r="AA562" s="38">
        <v>1</v>
      </c>
      <c r="AB562" s="13" t="s">
        <v>3106</v>
      </c>
      <c r="AC562" s="13"/>
      <c r="AD562" s="13"/>
      <c r="AE562" s="13"/>
      <c r="AF562" s="13"/>
      <c r="AG562" s="13"/>
      <c r="AH562" s="13"/>
      <c r="AI562" s="38">
        <v>30000</v>
      </c>
      <c r="AJ562" s="42">
        <f>AI562-T562</f>
        <v>16364</v>
      </c>
      <c r="AK562" s="13"/>
      <c r="AL562" s="43">
        <v>26000</v>
      </c>
      <c r="AM562" s="42">
        <f>IF(AL562="","",AL562-T562)</f>
        <v>12364</v>
      </c>
      <c r="AN562" s="45" t="b">
        <v>0</v>
      </c>
      <c r="AO562" s="13"/>
      <c r="AP562" s="13"/>
      <c r="AQ562" s="13"/>
      <c r="AR562" s="13"/>
      <c r="AS562" s="13"/>
      <c r="AT562" s="13"/>
      <c r="AU562" s="13"/>
      <c r="AV562" s="13"/>
    </row>
    <row r="563" spans="1:48" ht="12.75" hidden="1">
      <c r="A563" s="38">
        <v>465</v>
      </c>
      <c r="B563" s="38">
        <v>1</v>
      </c>
      <c r="C563" s="13" t="s">
        <v>107</v>
      </c>
      <c r="D563" s="13" t="s">
        <v>106</v>
      </c>
      <c r="E563" s="13" t="s">
        <v>107</v>
      </c>
      <c r="F563" s="38">
        <v>2340520098728</v>
      </c>
      <c r="G563" s="13"/>
      <c r="H563" s="13" t="s">
        <v>3107</v>
      </c>
      <c r="I563" s="13" t="s">
        <v>3108</v>
      </c>
      <c r="J563" s="38">
        <v>29266247</v>
      </c>
      <c r="K563" s="13" t="s">
        <v>177</v>
      </c>
      <c r="L563" s="13" t="s">
        <v>145</v>
      </c>
      <c r="M563" s="13" t="s">
        <v>56</v>
      </c>
      <c r="N563" s="13" t="s">
        <v>82</v>
      </c>
      <c r="O563" s="13" t="s">
        <v>198</v>
      </c>
      <c r="P563" s="13" t="s">
        <v>190</v>
      </c>
      <c r="Q563" s="13" t="s">
        <v>107</v>
      </c>
      <c r="R563" s="38">
        <v>186</v>
      </c>
      <c r="S563" s="13" t="s">
        <v>146</v>
      </c>
      <c r="T563" s="40">
        <v>38182</v>
      </c>
      <c r="U563" s="40">
        <v>48000</v>
      </c>
      <c r="V563" s="40">
        <v>55000</v>
      </c>
      <c r="W563" s="47" t="s">
        <v>190</v>
      </c>
      <c r="X563" s="34" t="s">
        <v>722</v>
      </c>
      <c r="Y563" s="13" t="s">
        <v>3100</v>
      </c>
      <c r="Z563" s="13" t="s">
        <v>492</v>
      </c>
      <c r="AA563" s="38">
        <v>1</v>
      </c>
      <c r="AB563" s="13" t="s">
        <v>280</v>
      </c>
      <c r="AC563" s="13"/>
      <c r="AD563" s="13"/>
      <c r="AE563" s="13"/>
      <c r="AF563" s="13"/>
      <c r="AG563" s="13"/>
      <c r="AH563" s="13"/>
      <c r="AI563" s="38">
        <v>45000</v>
      </c>
      <c r="AJ563" s="42">
        <f>AI563-T563</f>
        <v>6818</v>
      </c>
      <c r="AK563" s="13"/>
      <c r="AL563" s="43">
        <v>25000</v>
      </c>
      <c r="AM563" s="44">
        <f>IF(AL563="","",AL563-T563)</f>
        <v>-13182</v>
      </c>
      <c r="AN563" s="45" t="b">
        <v>0</v>
      </c>
      <c r="AO563" s="13"/>
      <c r="AP563" s="13"/>
      <c r="AQ563" s="13"/>
      <c r="AR563" s="13"/>
      <c r="AS563" s="13"/>
      <c r="AT563" s="13"/>
      <c r="AU563" s="13"/>
      <c r="AV563" s="13"/>
    </row>
    <row r="564" spans="1:48" ht="12.75" hidden="1">
      <c r="A564" s="38">
        <v>465</v>
      </c>
      <c r="B564" s="38">
        <v>2</v>
      </c>
      <c r="C564" s="13" t="s">
        <v>107</v>
      </c>
      <c r="D564" s="13" t="s">
        <v>106</v>
      </c>
      <c r="E564" s="13" t="s">
        <v>107</v>
      </c>
      <c r="F564" s="38">
        <v>2340520088859</v>
      </c>
      <c r="G564" s="13"/>
      <c r="H564" s="13" t="s">
        <v>971</v>
      </c>
      <c r="I564" s="13" t="s">
        <v>3109</v>
      </c>
      <c r="J564" s="13" t="s">
        <v>3110</v>
      </c>
      <c r="K564" s="13" t="s">
        <v>177</v>
      </c>
      <c r="L564" s="13" t="s">
        <v>145</v>
      </c>
      <c r="M564" s="13" t="s">
        <v>51</v>
      </c>
      <c r="N564" s="13" t="s">
        <v>63</v>
      </c>
      <c r="O564" s="13" t="s">
        <v>198</v>
      </c>
      <c r="P564" s="13" t="s">
        <v>190</v>
      </c>
      <c r="Q564" s="13" t="s">
        <v>107</v>
      </c>
      <c r="R564" s="38">
        <v>275</v>
      </c>
      <c r="S564" s="13" t="s">
        <v>146</v>
      </c>
      <c r="T564" s="40">
        <v>12727</v>
      </c>
      <c r="U564" s="40">
        <v>15000</v>
      </c>
      <c r="V564" s="40">
        <v>18000</v>
      </c>
      <c r="W564" s="47" t="s">
        <v>190</v>
      </c>
      <c r="X564" s="34" t="s">
        <v>490</v>
      </c>
      <c r="Y564" s="13" t="s">
        <v>2993</v>
      </c>
      <c r="Z564" s="13" t="s">
        <v>492</v>
      </c>
      <c r="AA564" s="38">
        <v>1</v>
      </c>
      <c r="AB564" s="13" t="s">
        <v>3111</v>
      </c>
      <c r="AC564" s="13"/>
      <c r="AD564" s="13"/>
      <c r="AE564" s="13"/>
      <c r="AF564" s="13"/>
      <c r="AG564" s="13"/>
      <c r="AH564" s="13"/>
      <c r="AI564" s="38">
        <v>30000</v>
      </c>
      <c r="AJ564" s="42">
        <f>AI564-T564</f>
        <v>17273</v>
      </c>
      <c r="AK564" s="13"/>
      <c r="AL564" s="43">
        <v>8000</v>
      </c>
      <c r="AM564" s="44">
        <f>IF(AL564="","",AL564-T564)</f>
        <v>-4727</v>
      </c>
      <c r="AN564" s="45" t="b">
        <v>0</v>
      </c>
      <c r="AO564" s="13"/>
      <c r="AP564" s="13"/>
      <c r="AQ564" s="13"/>
      <c r="AR564" s="13"/>
      <c r="AS564" s="13"/>
      <c r="AT564" s="13"/>
      <c r="AU564" s="13"/>
      <c r="AV564" s="13"/>
    </row>
    <row r="565" spans="1:48" ht="12.75" hidden="1">
      <c r="A565" s="38">
        <v>465</v>
      </c>
      <c r="B565" s="38">
        <v>3</v>
      </c>
      <c r="C565" s="13" t="s">
        <v>107</v>
      </c>
      <c r="D565" s="13" t="s">
        <v>106</v>
      </c>
      <c r="E565" s="13" t="s">
        <v>107</v>
      </c>
      <c r="F565" s="38">
        <v>2340520096823</v>
      </c>
      <c r="G565" s="13"/>
      <c r="H565" s="13" t="s">
        <v>3112</v>
      </c>
      <c r="I565" s="13" t="s">
        <v>3113</v>
      </c>
      <c r="J565" s="13" t="s">
        <v>517</v>
      </c>
      <c r="K565" s="13" t="s">
        <v>177</v>
      </c>
      <c r="L565" s="13" t="s">
        <v>145</v>
      </c>
      <c r="M565" s="13" t="s">
        <v>479</v>
      </c>
      <c r="N565" s="13" t="s">
        <v>52</v>
      </c>
      <c r="O565" s="13" t="s">
        <v>1956</v>
      </c>
      <c r="P565" s="13" t="s">
        <v>190</v>
      </c>
      <c r="Q565" s="13" t="s">
        <v>107</v>
      </c>
      <c r="R565" s="38">
        <v>203</v>
      </c>
      <c r="S565" s="34" t="s">
        <v>146</v>
      </c>
      <c r="T565" s="40">
        <v>74545</v>
      </c>
      <c r="U565" s="40">
        <v>118000</v>
      </c>
      <c r="V565" s="40">
        <v>110000</v>
      </c>
      <c r="W565" s="47" t="s">
        <v>190</v>
      </c>
      <c r="X565" s="34" t="s">
        <v>490</v>
      </c>
      <c r="Y565" s="13" t="s">
        <v>2985</v>
      </c>
      <c r="Z565" s="13" t="s">
        <v>492</v>
      </c>
      <c r="AA565" s="38">
        <v>1</v>
      </c>
      <c r="AB565" s="13" t="s">
        <v>57</v>
      </c>
      <c r="AC565" s="13"/>
      <c r="AD565" s="13"/>
      <c r="AE565" s="13"/>
      <c r="AF565" s="13"/>
      <c r="AG565" s="13"/>
      <c r="AH565" s="13"/>
      <c r="AI565" s="38">
        <v>75000</v>
      </c>
      <c r="AJ565" s="42">
        <f>AI565-T565</f>
        <v>455</v>
      </c>
      <c r="AK565" s="13"/>
      <c r="AL565" s="43">
        <v>70000</v>
      </c>
      <c r="AM565" s="44">
        <f>IF(AL565="","",AL565-T565)</f>
        <v>-4545</v>
      </c>
      <c r="AN565" s="45" t="b">
        <v>0</v>
      </c>
      <c r="AO565" s="13"/>
      <c r="AP565" s="13"/>
      <c r="AQ565" s="13"/>
      <c r="AR565" s="13"/>
      <c r="AS565" s="13"/>
      <c r="AT565" s="13"/>
      <c r="AU565" s="13"/>
      <c r="AV565" s="13"/>
    </row>
    <row r="566" spans="1:48" ht="12.75" hidden="1">
      <c r="A566" s="38">
        <v>465</v>
      </c>
      <c r="B566" s="38">
        <v>4</v>
      </c>
      <c r="C566" s="13" t="s">
        <v>107</v>
      </c>
      <c r="D566" s="13" t="s">
        <v>106</v>
      </c>
      <c r="E566" s="13" t="s">
        <v>107</v>
      </c>
      <c r="F566" s="38">
        <v>2340520090081</v>
      </c>
      <c r="G566" s="13"/>
      <c r="H566" s="13" t="s">
        <v>3114</v>
      </c>
      <c r="I566" s="13" t="s">
        <v>3115</v>
      </c>
      <c r="J566" s="13"/>
      <c r="K566" s="13" t="s">
        <v>177</v>
      </c>
      <c r="L566" s="13" t="s">
        <v>145</v>
      </c>
      <c r="M566" s="13" t="s">
        <v>51</v>
      </c>
      <c r="N566" s="13" t="s">
        <v>52</v>
      </c>
      <c r="O566" s="13" t="s">
        <v>558</v>
      </c>
      <c r="P566" s="13" t="s">
        <v>190</v>
      </c>
      <c r="Q566" s="13" t="s">
        <v>107</v>
      </c>
      <c r="R566" s="38">
        <v>267</v>
      </c>
      <c r="S566" s="13" t="s">
        <v>146</v>
      </c>
      <c r="T566" s="40">
        <v>27273</v>
      </c>
      <c r="U566" s="40">
        <v>38000</v>
      </c>
      <c r="V566" s="40">
        <v>48000</v>
      </c>
      <c r="W566" s="47" t="s">
        <v>190</v>
      </c>
      <c r="X566" s="34" t="s">
        <v>573</v>
      </c>
      <c r="Y566" s="13" t="s">
        <v>3116</v>
      </c>
      <c r="Z566" s="13" t="s">
        <v>492</v>
      </c>
      <c r="AA566" s="38">
        <v>1</v>
      </c>
      <c r="AB566" s="13" t="s">
        <v>57</v>
      </c>
      <c r="AC566" s="13"/>
      <c r="AD566" s="13"/>
      <c r="AE566" s="13"/>
      <c r="AF566" s="13"/>
      <c r="AG566" s="13"/>
      <c r="AH566" s="13"/>
      <c r="AI566" s="40">
        <v>40000</v>
      </c>
      <c r="AJ566" s="42">
        <f>AI566-T566</f>
        <v>12727</v>
      </c>
      <c r="AK566" s="13"/>
      <c r="AL566" s="43">
        <v>24000</v>
      </c>
      <c r="AM566" s="44">
        <f>IF(AL566="","",AL566-T566)</f>
        <v>-3273</v>
      </c>
      <c r="AN566" s="45" t="b">
        <v>0</v>
      </c>
      <c r="AO566" s="13"/>
      <c r="AP566" s="13"/>
      <c r="AQ566" s="13"/>
      <c r="AR566" s="13"/>
      <c r="AS566" s="13"/>
      <c r="AT566" s="13"/>
      <c r="AU566" s="13"/>
      <c r="AV566" s="13"/>
    </row>
    <row r="567" spans="1:48" ht="12.75" hidden="1">
      <c r="A567" s="38">
        <v>465</v>
      </c>
      <c r="B567" s="38">
        <v>5</v>
      </c>
      <c r="C567" s="13" t="s">
        <v>107</v>
      </c>
      <c r="D567" s="13" t="s">
        <v>106</v>
      </c>
      <c r="E567" s="13" t="s">
        <v>107</v>
      </c>
      <c r="F567" s="38">
        <v>2340520096625</v>
      </c>
      <c r="G567" s="13"/>
      <c r="H567" s="13" t="s">
        <v>3117</v>
      </c>
      <c r="I567" s="13" t="s">
        <v>3118</v>
      </c>
      <c r="J567" s="13" t="s">
        <v>736</v>
      </c>
      <c r="K567" s="13" t="s">
        <v>177</v>
      </c>
      <c r="L567" s="13" t="s">
        <v>145</v>
      </c>
      <c r="M567" s="13" t="s">
        <v>56</v>
      </c>
      <c r="N567" s="13" t="s">
        <v>1528</v>
      </c>
      <c r="O567" s="13" t="s">
        <v>558</v>
      </c>
      <c r="P567" s="13" t="s">
        <v>190</v>
      </c>
      <c r="Q567" s="13" t="s">
        <v>107</v>
      </c>
      <c r="R567" s="38">
        <v>205</v>
      </c>
      <c r="S567" s="13" t="s">
        <v>146</v>
      </c>
      <c r="T567" s="40">
        <v>9091</v>
      </c>
      <c r="U567" s="40">
        <v>12000</v>
      </c>
      <c r="V567" s="40">
        <v>15000</v>
      </c>
      <c r="W567" s="47" t="s">
        <v>190</v>
      </c>
      <c r="X567" s="34" t="s">
        <v>490</v>
      </c>
      <c r="Y567" s="13" t="s">
        <v>3119</v>
      </c>
      <c r="Z567" s="13" t="s">
        <v>492</v>
      </c>
      <c r="AA567" s="38">
        <v>1</v>
      </c>
      <c r="AB567" s="13"/>
      <c r="AC567" s="13"/>
      <c r="AD567" s="13"/>
      <c r="AE567" s="13"/>
      <c r="AF567" s="13"/>
      <c r="AG567" s="13"/>
      <c r="AH567" s="13"/>
      <c r="AI567" s="40">
        <v>30000</v>
      </c>
      <c r="AJ567" s="42">
        <f>AI567-T567</f>
        <v>20909</v>
      </c>
      <c r="AK567" s="13"/>
      <c r="AL567" s="43">
        <v>6000</v>
      </c>
      <c r="AM567" s="44">
        <f>IF(AL567="","",AL567-T567)</f>
        <v>-3091</v>
      </c>
      <c r="AN567" s="45" t="b">
        <v>0</v>
      </c>
      <c r="AO567" s="13"/>
      <c r="AP567" s="13"/>
      <c r="AQ567" s="13"/>
      <c r="AR567" s="13"/>
      <c r="AS567" s="13"/>
      <c r="AT567" s="13"/>
      <c r="AU567" s="13"/>
      <c r="AV567" s="13"/>
    </row>
    <row r="568" spans="1:48" ht="12.75" hidden="1">
      <c r="A568" s="38">
        <v>465</v>
      </c>
      <c r="B568" s="38">
        <v>6</v>
      </c>
      <c r="C568" s="13" t="s">
        <v>107</v>
      </c>
      <c r="D568" s="13" t="s">
        <v>106</v>
      </c>
      <c r="E568" s="13" t="s">
        <v>107</v>
      </c>
      <c r="F568" s="38">
        <v>2340520096557</v>
      </c>
      <c r="G568" s="13"/>
      <c r="H568" s="13" t="s">
        <v>3120</v>
      </c>
      <c r="I568" s="13" t="s">
        <v>3121</v>
      </c>
      <c r="J568" s="13" t="s">
        <v>3122</v>
      </c>
      <c r="K568" s="13" t="s">
        <v>520</v>
      </c>
      <c r="L568" s="13" t="s">
        <v>814</v>
      </c>
      <c r="M568" s="13" t="s">
        <v>56</v>
      </c>
      <c r="N568" s="13" t="s">
        <v>823</v>
      </c>
      <c r="O568" s="13" t="s">
        <v>198</v>
      </c>
      <c r="P568" s="13" t="s">
        <v>190</v>
      </c>
      <c r="Q568" s="13" t="s">
        <v>107</v>
      </c>
      <c r="R568" s="38">
        <v>205</v>
      </c>
      <c r="S568" s="34" t="s">
        <v>146</v>
      </c>
      <c r="T568" s="40">
        <v>2727</v>
      </c>
      <c r="U568" s="40">
        <v>3800</v>
      </c>
      <c r="V568" s="40">
        <v>5000</v>
      </c>
      <c r="W568" s="47" t="s">
        <v>190</v>
      </c>
      <c r="X568" s="34" t="s">
        <v>490</v>
      </c>
      <c r="Y568" s="13" t="s">
        <v>3119</v>
      </c>
      <c r="Z568" s="13" t="s">
        <v>492</v>
      </c>
      <c r="AA568" s="38">
        <v>1</v>
      </c>
      <c r="AB568" s="13" t="s">
        <v>3123</v>
      </c>
      <c r="AC568" s="13"/>
      <c r="AD568" s="13"/>
      <c r="AE568" s="13"/>
      <c r="AF568" s="13"/>
      <c r="AG568" s="13"/>
      <c r="AH568" s="13"/>
      <c r="AI568" s="38">
        <v>30000</v>
      </c>
      <c r="AJ568" s="42">
        <f>AI568-T568</f>
        <v>27273</v>
      </c>
      <c r="AK568" s="13"/>
      <c r="AL568" s="43">
        <v>2500</v>
      </c>
      <c r="AM568" s="44">
        <f>IF(AL568="","",AL568-T568)</f>
        <v>-227</v>
      </c>
      <c r="AN568" s="45" t="b">
        <v>0</v>
      </c>
      <c r="AO568" s="13"/>
      <c r="AP568" s="13"/>
      <c r="AQ568" s="13"/>
      <c r="AR568" s="13"/>
      <c r="AS568" s="13"/>
      <c r="AT568" s="13"/>
      <c r="AU568" s="13"/>
      <c r="AV568" s="13"/>
    </row>
    <row r="569" spans="1:48" ht="12.75" hidden="1">
      <c r="A569" s="38">
        <v>465</v>
      </c>
      <c r="B569" s="38">
        <v>7</v>
      </c>
      <c r="C569" s="13" t="s">
        <v>107</v>
      </c>
      <c r="D569" s="13" t="s">
        <v>106</v>
      </c>
      <c r="E569" s="13" t="s">
        <v>107</v>
      </c>
      <c r="F569" s="38">
        <v>2340520088439</v>
      </c>
      <c r="G569" s="13"/>
      <c r="H569" s="13" t="s">
        <v>524</v>
      </c>
      <c r="I569" s="13" t="s">
        <v>3124</v>
      </c>
      <c r="J569" s="13"/>
      <c r="K569" s="13" t="s">
        <v>177</v>
      </c>
      <c r="L569" s="13" t="s">
        <v>145</v>
      </c>
      <c r="M569" s="13" t="s">
        <v>56</v>
      </c>
      <c r="N569" s="13" t="s">
        <v>52</v>
      </c>
      <c r="O569" s="13" t="s">
        <v>198</v>
      </c>
      <c r="P569" s="13" t="s">
        <v>190</v>
      </c>
      <c r="Q569" s="13" t="s">
        <v>107</v>
      </c>
      <c r="R569" s="38">
        <v>276</v>
      </c>
      <c r="S569" s="34" t="s">
        <v>146</v>
      </c>
      <c r="T569" s="40">
        <v>18182</v>
      </c>
      <c r="U569" s="40">
        <v>30000</v>
      </c>
      <c r="V569" s="40">
        <v>28000</v>
      </c>
      <c r="W569" s="47" t="s">
        <v>190</v>
      </c>
      <c r="X569" s="34" t="s">
        <v>573</v>
      </c>
      <c r="Y569" s="13" t="s">
        <v>3125</v>
      </c>
      <c r="Z569" s="13" t="s">
        <v>492</v>
      </c>
      <c r="AA569" s="38">
        <v>1</v>
      </c>
      <c r="AB569" s="13"/>
      <c r="AC569" s="13"/>
      <c r="AD569" s="13"/>
      <c r="AE569" s="13"/>
      <c r="AF569" s="13"/>
      <c r="AG569" s="13"/>
      <c r="AH569" s="13"/>
      <c r="AI569" s="38">
        <v>30000</v>
      </c>
      <c r="AJ569" s="42">
        <f>AI569-T569</f>
        <v>11818</v>
      </c>
      <c r="AK569" s="13"/>
      <c r="AL569" s="43">
        <v>28000</v>
      </c>
      <c r="AM569" s="42">
        <f>IF(AL569="","",AL569-T569)</f>
        <v>9818</v>
      </c>
      <c r="AN569" s="45" t="b">
        <v>0</v>
      </c>
      <c r="AO569" s="13"/>
      <c r="AP569" s="13"/>
      <c r="AQ569" s="13"/>
      <c r="AR569" s="13"/>
      <c r="AS569" s="13"/>
      <c r="AT569" s="13"/>
      <c r="AU569" s="13"/>
      <c r="AV569" s="13"/>
    </row>
    <row r="570" spans="1:48" ht="12.75" hidden="1">
      <c r="A570" s="38">
        <v>465</v>
      </c>
      <c r="B570" s="38">
        <v>8</v>
      </c>
      <c r="C570" s="13" t="s">
        <v>107</v>
      </c>
      <c r="D570" s="13" t="s">
        <v>106</v>
      </c>
      <c r="E570" s="13" t="s">
        <v>107</v>
      </c>
      <c r="F570" s="38">
        <v>2340520091187</v>
      </c>
      <c r="G570" s="13"/>
      <c r="H570" s="13" t="s">
        <v>524</v>
      </c>
      <c r="I570" s="13" t="s">
        <v>3126</v>
      </c>
      <c r="J570" s="13"/>
      <c r="K570" s="13" t="s">
        <v>177</v>
      </c>
      <c r="L570" s="13" t="s">
        <v>145</v>
      </c>
      <c r="M570" s="13" t="s">
        <v>479</v>
      </c>
      <c r="N570" s="13" t="s">
        <v>52</v>
      </c>
      <c r="O570" s="13" t="s">
        <v>1512</v>
      </c>
      <c r="P570" s="13" t="s">
        <v>190</v>
      </c>
      <c r="Q570" s="13" t="s">
        <v>107</v>
      </c>
      <c r="R570" s="38">
        <v>256</v>
      </c>
      <c r="S570" s="13" t="s">
        <v>146</v>
      </c>
      <c r="T570" s="40">
        <v>36364</v>
      </c>
      <c r="U570" s="40">
        <v>45000</v>
      </c>
      <c r="V570" s="40">
        <v>50000</v>
      </c>
      <c r="W570" s="47" t="s">
        <v>190</v>
      </c>
      <c r="X570" s="34" t="s">
        <v>1512</v>
      </c>
      <c r="Y570" s="13" t="s">
        <v>3127</v>
      </c>
      <c r="Z570" s="13" t="s">
        <v>2949</v>
      </c>
      <c r="AA570" s="38">
        <v>1</v>
      </c>
      <c r="AB570" s="13" t="s">
        <v>57</v>
      </c>
      <c r="AC570" s="13"/>
      <c r="AD570" s="13"/>
      <c r="AE570" s="13"/>
      <c r="AF570" s="13"/>
      <c r="AG570" s="13"/>
      <c r="AH570" s="13"/>
      <c r="AI570" s="38">
        <v>50000</v>
      </c>
      <c r="AJ570" s="42">
        <f>AI570-T570</f>
        <v>13636</v>
      </c>
      <c r="AK570" s="13"/>
      <c r="AL570" s="43">
        <v>34000</v>
      </c>
      <c r="AM570" s="44">
        <f>IF(AL570="","",AL570-T570)</f>
        <v>-2364</v>
      </c>
      <c r="AN570" s="45" t="b">
        <v>0</v>
      </c>
      <c r="AO570" s="13"/>
      <c r="AP570" s="13"/>
      <c r="AQ570" s="13"/>
      <c r="AR570" s="13"/>
      <c r="AS570" s="13"/>
      <c r="AT570" s="13"/>
      <c r="AU570" s="13"/>
      <c r="AV570" s="13"/>
    </row>
    <row r="571" spans="1:48" ht="12.75" hidden="1">
      <c r="A571" s="38">
        <v>465</v>
      </c>
      <c r="B571" s="38">
        <v>9</v>
      </c>
      <c r="C571" s="13" t="s">
        <v>107</v>
      </c>
      <c r="D571" s="13" t="s">
        <v>106</v>
      </c>
      <c r="E571" s="13" t="s">
        <v>107</v>
      </c>
      <c r="F571" s="38">
        <v>2340520096519</v>
      </c>
      <c r="G571" s="13"/>
      <c r="H571" s="13" t="s">
        <v>524</v>
      </c>
      <c r="I571" s="13" t="s">
        <v>3128</v>
      </c>
      <c r="J571" s="13"/>
      <c r="K571" s="13" t="s">
        <v>177</v>
      </c>
      <c r="L571" s="13" t="s">
        <v>1440</v>
      </c>
      <c r="M571" s="13" t="s">
        <v>56</v>
      </c>
      <c r="N571" s="13" t="s">
        <v>52</v>
      </c>
      <c r="O571" s="13" t="s">
        <v>248</v>
      </c>
      <c r="P571" s="39">
        <v>45331</v>
      </c>
      <c r="Q571" s="13" t="s">
        <v>107</v>
      </c>
      <c r="R571" s="38">
        <v>206</v>
      </c>
      <c r="S571" s="13" t="s">
        <v>146</v>
      </c>
      <c r="T571" s="40">
        <v>22727</v>
      </c>
      <c r="U571" s="40">
        <v>42800</v>
      </c>
      <c r="V571" s="40">
        <v>39800</v>
      </c>
      <c r="W571" s="47" t="s">
        <v>190</v>
      </c>
      <c r="X571" s="34" t="s">
        <v>490</v>
      </c>
      <c r="Y571" s="13" t="s">
        <v>3129</v>
      </c>
      <c r="Z571" s="13" t="s">
        <v>492</v>
      </c>
      <c r="AA571" s="38">
        <v>1</v>
      </c>
      <c r="AB571" s="13"/>
      <c r="AC571" s="13"/>
      <c r="AD571" s="13"/>
      <c r="AE571" s="13"/>
      <c r="AF571" s="13"/>
      <c r="AG571" s="13"/>
      <c r="AH571" s="13"/>
      <c r="AI571" s="38">
        <v>30000</v>
      </c>
      <c r="AJ571" s="42">
        <f>AI571-T571</f>
        <v>7273</v>
      </c>
      <c r="AK571" s="13"/>
      <c r="AL571" s="43">
        <v>21000</v>
      </c>
      <c r="AM571" s="44">
        <f>IF(AL571="","",AL571-T571)</f>
        <v>-1727</v>
      </c>
      <c r="AN571" s="45" t="b">
        <v>0</v>
      </c>
      <c r="AO571" s="13"/>
      <c r="AP571" s="13"/>
      <c r="AQ571" s="13"/>
      <c r="AR571" s="13"/>
      <c r="AS571" s="13"/>
      <c r="AT571" s="13"/>
      <c r="AU571" s="13"/>
      <c r="AV571" s="13"/>
    </row>
    <row r="572" spans="1:48" ht="12.75" hidden="1">
      <c r="A572" s="38">
        <v>465</v>
      </c>
      <c r="B572" s="38">
        <v>10</v>
      </c>
      <c r="C572" s="13" t="s">
        <v>107</v>
      </c>
      <c r="D572" s="13" t="s">
        <v>106</v>
      </c>
      <c r="E572" s="13" t="s">
        <v>107</v>
      </c>
      <c r="F572" s="38">
        <v>2340520097530</v>
      </c>
      <c r="G572" s="13"/>
      <c r="H572" s="13" t="s">
        <v>524</v>
      </c>
      <c r="I572" s="13" t="s">
        <v>3130</v>
      </c>
      <c r="J572" s="13"/>
      <c r="K572" s="13" t="s">
        <v>177</v>
      </c>
      <c r="L572" s="13" t="s">
        <v>145</v>
      </c>
      <c r="M572" s="13" t="s">
        <v>56</v>
      </c>
      <c r="N572" s="13" t="s">
        <v>52</v>
      </c>
      <c r="O572" s="13" t="s">
        <v>503</v>
      </c>
      <c r="P572" s="13" t="s">
        <v>190</v>
      </c>
      <c r="Q572" s="13" t="s">
        <v>107</v>
      </c>
      <c r="R572" s="38">
        <v>191</v>
      </c>
      <c r="S572" s="13" t="s">
        <v>146</v>
      </c>
      <c r="T572" s="40">
        <v>11818</v>
      </c>
      <c r="U572" s="40">
        <v>24800</v>
      </c>
      <c r="V572" s="40">
        <v>20000</v>
      </c>
      <c r="W572" s="41">
        <v>45357</v>
      </c>
      <c r="X572" s="34" t="s">
        <v>722</v>
      </c>
      <c r="Y572" s="13" t="s">
        <v>2985</v>
      </c>
      <c r="Z572" s="13" t="s">
        <v>492</v>
      </c>
      <c r="AA572" s="38">
        <v>1</v>
      </c>
      <c r="AB572" s="13"/>
      <c r="AC572" s="13"/>
      <c r="AD572" s="13"/>
      <c r="AE572" s="13"/>
      <c r="AF572" s="13"/>
      <c r="AG572" s="13"/>
      <c r="AH572" s="13"/>
      <c r="AI572" s="38">
        <v>30000</v>
      </c>
      <c r="AJ572" s="42">
        <f>AI572-T572</f>
        <v>18182</v>
      </c>
      <c r="AK572" s="13"/>
      <c r="AL572" s="43">
        <v>14000</v>
      </c>
      <c r="AM572" s="42">
        <f>IF(AL572="","",AL572-T572)</f>
        <v>2182</v>
      </c>
      <c r="AN572" s="45" t="b">
        <v>0</v>
      </c>
      <c r="AO572" s="13"/>
      <c r="AP572" s="13"/>
      <c r="AQ572" s="13"/>
      <c r="AR572" s="13"/>
      <c r="AS572" s="13"/>
      <c r="AT572" s="13"/>
      <c r="AU572" s="13"/>
      <c r="AV572" s="13"/>
    </row>
    <row r="573" spans="1:48" ht="12.75" hidden="1">
      <c r="A573" s="38">
        <v>466</v>
      </c>
      <c r="B573" s="38">
        <v>1</v>
      </c>
      <c r="C573" s="13" t="s">
        <v>107</v>
      </c>
      <c r="D573" s="13" t="s">
        <v>106</v>
      </c>
      <c r="E573" s="13" t="s">
        <v>107</v>
      </c>
      <c r="F573" s="38">
        <v>2340520097547</v>
      </c>
      <c r="G573" s="13"/>
      <c r="H573" s="13" t="s">
        <v>524</v>
      </c>
      <c r="I573" s="13" t="s">
        <v>3131</v>
      </c>
      <c r="J573" s="13"/>
      <c r="K573" s="13" t="s">
        <v>177</v>
      </c>
      <c r="L573" s="13" t="s">
        <v>145</v>
      </c>
      <c r="M573" s="13" t="s">
        <v>56</v>
      </c>
      <c r="N573" s="13" t="s">
        <v>52</v>
      </c>
      <c r="O573" s="13" t="s">
        <v>503</v>
      </c>
      <c r="P573" s="13" t="s">
        <v>190</v>
      </c>
      <c r="Q573" s="34" t="s">
        <v>107</v>
      </c>
      <c r="R573" s="40">
        <v>191</v>
      </c>
      <c r="S573" s="34" t="s">
        <v>146</v>
      </c>
      <c r="T573" s="40">
        <v>9091</v>
      </c>
      <c r="U573" s="40">
        <v>24800</v>
      </c>
      <c r="V573" s="40">
        <v>20000</v>
      </c>
      <c r="W573" s="41">
        <v>45357</v>
      </c>
      <c r="X573" s="34" t="s">
        <v>722</v>
      </c>
      <c r="Y573" s="34" t="s">
        <v>2985</v>
      </c>
      <c r="Z573" s="34" t="s">
        <v>492</v>
      </c>
      <c r="AA573" s="40">
        <v>1</v>
      </c>
      <c r="AB573" s="13"/>
      <c r="AC573" s="13"/>
      <c r="AD573" s="13"/>
      <c r="AE573" s="13"/>
      <c r="AF573" s="13"/>
      <c r="AG573" s="13"/>
      <c r="AH573" s="13"/>
      <c r="AI573" s="38">
        <v>30000</v>
      </c>
      <c r="AJ573" s="42">
        <f>AI573-T573</f>
        <v>20909</v>
      </c>
      <c r="AK573" s="13"/>
      <c r="AL573" s="43">
        <v>11000</v>
      </c>
      <c r="AM573" s="42">
        <f>IF(AL573="","",AL573-T573)</f>
        <v>1909</v>
      </c>
      <c r="AN573" s="45" t="b">
        <v>0</v>
      </c>
      <c r="AO573" s="13"/>
      <c r="AP573" s="13"/>
      <c r="AQ573" s="13"/>
      <c r="AR573" s="13"/>
      <c r="AS573" s="13"/>
      <c r="AT573" s="13"/>
      <c r="AU573" s="13"/>
      <c r="AV573" s="13"/>
    </row>
    <row r="574" spans="1:48" ht="12.75" hidden="1">
      <c r="A574" s="38">
        <v>466</v>
      </c>
      <c r="B574" s="38">
        <v>2</v>
      </c>
      <c r="C574" s="13" t="s">
        <v>107</v>
      </c>
      <c r="D574" s="13" t="s">
        <v>106</v>
      </c>
      <c r="E574" s="13" t="s">
        <v>107</v>
      </c>
      <c r="F574" s="38">
        <v>2340520097721</v>
      </c>
      <c r="G574" s="13"/>
      <c r="H574" s="13" t="s">
        <v>3132</v>
      </c>
      <c r="I574" s="13" t="s">
        <v>3133</v>
      </c>
      <c r="J574" s="13"/>
      <c r="K574" s="13" t="s">
        <v>177</v>
      </c>
      <c r="L574" s="13" t="s">
        <v>145</v>
      </c>
      <c r="M574" s="13" t="s">
        <v>56</v>
      </c>
      <c r="N574" s="13" t="s">
        <v>52</v>
      </c>
      <c r="O574" s="13" t="s">
        <v>558</v>
      </c>
      <c r="P574" s="13" t="s">
        <v>190</v>
      </c>
      <c r="Q574" s="13" t="s">
        <v>107</v>
      </c>
      <c r="R574" s="38">
        <v>190</v>
      </c>
      <c r="S574" s="34" t="s">
        <v>146</v>
      </c>
      <c r="T574" s="40">
        <v>9091</v>
      </c>
      <c r="U574" s="40">
        <v>20800</v>
      </c>
      <c r="V574" s="40">
        <v>20000</v>
      </c>
      <c r="W574" s="41">
        <v>45360</v>
      </c>
      <c r="X574" s="34" t="s">
        <v>722</v>
      </c>
      <c r="Y574" s="13" t="s">
        <v>3134</v>
      </c>
      <c r="Z574" s="13" t="s">
        <v>492</v>
      </c>
      <c r="AA574" s="38">
        <v>1</v>
      </c>
      <c r="AB574" s="13"/>
      <c r="AC574" s="13"/>
      <c r="AD574" s="13"/>
      <c r="AE574" s="13"/>
      <c r="AF574" s="13"/>
      <c r="AG574" s="13"/>
      <c r="AH574" s="13"/>
      <c r="AI574" s="38">
        <v>30000</v>
      </c>
      <c r="AJ574" s="42">
        <f>AI574-T574</f>
        <v>20909</v>
      </c>
      <c r="AK574" s="13"/>
      <c r="AL574" s="43">
        <v>7000</v>
      </c>
      <c r="AM574" s="44">
        <f>IF(AL574="","",AL574-T574)</f>
        <v>-2091</v>
      </c>
      <c r="AN574" s="45" t="b">
        <v>0</v>
      </c>
      <c r="AO574" s="13"/>
      <c r="AP574" s="13"/>
      <c r="AQ574" s="13"/>
      <c r="AR574" s="13"/>
      <c r="AS574" s="13"/>
      <c r="AT574" s="13"/>
      <c r="AU574" s="13"/>
      <c r="AV574" s="13"/>
    </row>
    <row r="575" spans="1:48" ht="12.75" hidden="1">
      <c r="A575" s="38">
        <v>466</v>
      </c>
      <c r="B575" s="38">
        <v>3</v>
      </c>
      <c r="C575" s="13" t="s">
        <v>107</v>
      </c>
      <c r="D575" s="13" t="s">
        <v>106</v>
      </c>
      <c r="E575" s="13" t="s">
        <v>107</v>
      </c>
      <c r="F575" s="38">
        <v>2340520098926</v>
      </c>
      <c r="G575" s="13"/>
      <c r="H575" s="13" t="s">
        <v>524</v>
      </c>
      <c r="I575" s="13" t="s">
        <v>3135</v>
      </c>
      <c r="J575" s="13" t="s">
        <v>478</v>
      </c>
      <c r="K575" s="13" t="s">
        <v>177</v>
      </c>
      <c r="L575" s="13" t="s">
        <v>1440</v>
      </c>
      <c r="M575" s="13" t="s">
        <v>479</v>
      </c>
      <c r="N575" s="13" t="s">
        <v>52</v>
      </c>
      <c r="O575" s="13" t="s">
        <v>1956</v>
      </c>
      <c r="P575" s="39">
        <v>45353</v>
      </c>
      <c r="Q575" s="13" t="s">
        <v>107</v>
      </c>
      <c r="R575" s="38">
        <v>184</v>
      </c>
      <c r="S575" s="13" t="s">
        <v>146</v>
      </c>
      <c r="T575" s="40">
        <v>31819</v>
      </c>
      <c r="U575" s="40">
        <v>50000</v>
      </c>
      <c r="V575" s="40">
        <v>55000</v>
      </c>
      <c r="W575" s="47" t="s">
        <v>190</v>
      </c>
      <c r="X575" s="34" t="s">
        <v>224</v>
      </c>
      <c r="Y575" s="13" t="s">
        <v>1832</v>
      </c>
      <c r="Z575" s="13" t="s">
        <v>506</v>
      </c>
      <c r="AA575" s="38">
        <v>1</v>
      </c>
      <c r="AB575" s="13" t="s">
        <v>57</v>
      </c>
      <c r="AC575" s="13"/>
      <c r="AD575" s="13"/>
      <c r="AE575" s="13"/>
      <c r="AF575" s="13"/>
      <c r="AG575" s="13"/>
      <c r="AH575" s="13"/>
      <c r="AI575" s="38">
        <v>40000</v>
      </c>
      <c r="AJ575" s="42">
        <f>AI575-T575</f>
        <v>8181</v>
      </c>
      <c r="AK575" s="13"/>
      <c r="AL575" s="43">
        <v>39000</v>
      </c>
      <c r="AM575" s="42">
        <f>IF(AL575="","",AL575-T575)</f>
        <v>7181</v>
      </c>
      <c r="AN575" s="45" t="b">
        <v>0</v>
      </c>
      <c r="AO575" s="13"/>
      <c r="AP575" s="13"/>
      <c r="AQ575" s="13"/>
      <c r="AR575" s="13"/>
      <c r="AS575" s="13"/>
      <c r="AT575" s="13"/>
      <c r="AU575" s="13"/>
      <c r="AV575" s="13"/>
    </row>
    <row r="576" spans="1:48" ht="12.75" hidden="1">
      <c r="A576" s="38">
        <v>466</v>
      </c>
      <c r="B576" s="38">
        <v>4</v>
      </c>
      <c r="C576" s="13" t="s">
        <v>107</v>
      </c>
      <c r="D576" s="13" t="s">
        <v>106</v>
      </c>
      <c r="E576" s="13" t="s">
        <v>107</v>
      </c>
      <c r="F576" s="38">
        <v>2340520094959</v>
      </c>
      <c r="G576" s="13"/>
      <c r="H576" s="13" t="s">
        <v>3136</v>
      </c>
      <c r="I576" s="13" t="s">
        <v>3137</v>
      </c>
      <c r="J576" s="38">
        <v>401910</v>
      </c>
      <c r="K576" s="13" t="s">
        <v>177</v>
      </c>
      <c r="L576" s="13" t="s">
        <v>145</v>
      </c>
      <c r="M576" s="13" t="s">
        <v>56</v>
      </c>
      <c r="N576" s="13" t="s">
        <v>63</v>
      </c>
      <c r="O576" s="13" t="s">
        <v>198</v>
      </c>
      <c r="P576" s="13" t="s">
        <v>190</v>
      </c>
      <c r="Q576" s="13" t="s">
        <v>107</v>
      </c>
      <c r="R576" s="38">
        <v>227</v>
      </c>
      <c r="S576" s="13" t="s">
        <v>146</v>
      </c>
      <c r="T576" s="40">
        <v>20000</v>
      </c>
      <c r="U576" s="40">
        <v>25000</v>
      </c>
      <c r="V576" s="40">
        <v>32000</v>
      </c>
      <c r="W576" s="47" t="s">
        <v>190</v>
      </c>
      <c r="X576" s="34" t="s">
        <v>490</v>
      </c>
      <c r="Y576" s="13" t="s">
        <v>2998</v>
      </c>
      <c r="Z576" s="13" t="s">
        <v>492</v>
      </c>
      <c r="AA576" s="38">
        <v>1</v>
      </c>
      <c r="AB576" s="13"/>
      <c r="AC576" s="13"/>
      <c r="AD576" s="13"/>
      <c r="AE576" s="13"/>
      <c r="AF576" s="13"/>
      <c r="AG576" s="13"/>
      <c r="AH576" s="13"/>
      <c r="AI576" s="38">
        <v>30000</v>
      </c>
      <c r="AJ576" s="42">
        <f>AI576-T576</f>
        <v>10000</v>
      </c>
      <c r="AK576" s="13"/>
      <c r="AL576" s="43">
        <v>18000</v>
      </c>
      <c r="AM576" s="44">
        <f>IF(AL576="","",AL576-T576)</f>
        <v>-2000</v>
      </c>
      <c r="AN576" s="45" t="b">
        <v>0</v>
      </c>
      <c r="AO576" s="13"/>
      <c r="AP576" s="13"/>
      <c r="AQ576" s="13"/>
      <c r="AR576" s="13"/>
      <c r="AS576" s="13"/>
      <c r="AT576" s="13"/>
      <c r="AU576" s="13"/>
      <c r="AV576" s="13"/>
    </row>
    <row r="577" spans="1:48" ht="12.75" hidden="1">
      <c r="A577" s="38">
        <v>466</v>
      </c>
      <c r="B577" s="38">
        <v>5</v>
      </c>
      <c r="C577" s="13" t="s">
        <v>107</v>
      </c>
      <c r="D577" s="13" t="s">
        <v>106</v>
      </c>
      <c r="E577" s="13" t="s">
        <v>107</v>
      </c>
      <c r="F577" s="38">
        <v>2340520097332</v>
      </c>
      <c r="G577" s="13"/>
      <c r="H577" s="13" t="s">
        <v>3138</v>
      </c>
      <c r="I577" s="13" t="s">
        <v>3139</v>
      </c>
      <c r="J577" s="13" t="s">
        <v>3140</v>
      </c>
      <c r="K577" s="13" t="s">
        <v>177</v>
      </c>
      <c r="L577" s="13" t="s">
        <v>145</v>
      </c>
      <c r="M577" s="13" t="s">
        <v>56</v>
      </c>
      <c r="N577" s="13" t="s">
        <v>63</v>
      </c>
      <c r="O577" s="13" t="s">
        <v>198</v>
      </c>
      <c r="P577" s="13" t="s">
        <v>190</v>
      </c>
      <c r="Q577" s="13" t="s">
        <v>107</v>
      </c>
      <c r="R577" s="40">
        <v>195</v>
      </c>
      <c r="S577" s="34" t="s">
        <v>146</v>
      </c>
      <c r="T577" s="40">
        <v>13637</v>
      </c>
      <c r="U577" s="40">
        <v>16800</v>
      </c>
      <c r="V577" s="40">
        <v>22000</v>
      </c>
      <c r="W577" s="47" t="s">
        <v>190</v>
      </c>
      <c r="X577" s="34" t="s">
        <v>490</v>
      </c>
      <c r="Y577" s="13" t="s">
        <v>2977</v>
      </c>
      <c r="Z577" s="13" t="s">
        <v>492</v>
      </c>
      <c r="AA577" s="38">
        <v>1</v>
      </c>
      <c r="AB577" s="13" t="s">
        <v>485</v>
      </c>
      <c r="AC577" s="13"/>
      <c r="AD577" s="13"/>
      <c r="AE577" s="13"/>
      <c r="AF577" s="13"/>
      <c r="AG577" s="13"/>
      <c r="AH577" s="13"/>
      <c r="AI577" s="38">
        <v>30000</v>
      </c>
      <c r="AJ577" s="42">
        <f>AI577-T577</f>
        <v>16363</v>
      </c>
      <c r="AK577" s="13"/>
      <c r="AL577" s="43">
        <v>13000</v>
      </c>
      <c r="AM577" s="44">
        <f>IF(AL577="","",AL577-T577)</f>
        <v>-637</v>
      </c>
      <c r="AN577" s="45" t="b">
        <v>0</v>
      </c>
      <c r="AO577" s="13"/>
      <c r="AP577" s="13"/>
      <c r="AQ577" s="13"/>
      <c r="AR577" s="13"/>
      <c r="AS577" s="13"/>
      <c r="AT577" s="13"/>
      <c r="AU577" s="13"/>
      <c r="AV577" s="13"/>
    </row>
    <row r="578" spans="1:48" ht="12.75" hidden="1">
      <c r="A578" s="38">
        <v>466</v>
      </c>
      <c r="B578" s="38">
        <v>6</v>
      </c>
      <c r="C578" s="13" t="s">
        <v>107</v>
      </c>
      <c r="D578" s="13" t="s">
        <v>106</v>
      </c>
      <c r="E578" s="13" t="s">
        <v>107</v>
      </c>
      <c r="F578" s="38">
        <v>2340520092856</v>
      </c>
      <c r="G578" s="13"/>
      <c r="H578" s="13" t="s">
        <v>3141</v>
      </c>
      <c r="I578" s="13" t="s">
        <v>3142</v>
      </c>
      <c r="J578" s="13"/>
      <c r="K578" s="13" t="s">
        <v>177</v>
      </c>
      <c r="L578" s="13" t="s">
        <v>3143</v>
      </c>
      <c r="M578" s="13" t="s">
        <v>56</v>
      </c>
      <c r="N578" s="13" t="s">
        <v>52</v>
      </c>
      <c r="O578" s="13" t="s">
        <v>198</v>
      </c>
      <c r="P578" s="13" t="s">
        <v>190</v>
      </c>
      <c r="Q578" s="13" t="s">
        <v>107</v>
      </c>
      <c r="R578" s="38">
        <v>248</v>
      </c>
      <c r="S578" s="13" t="s">
        <v>146</v>
      </c>
      <c r="T578" s="40">
        <v>60000</v>
      </c>
      <c r="U578" s="40">
        <v>73000</v>
      </c>
      <c r="V578" s="40">
        <v>88000</v>
      </c>
      <c r="W578" s="47" t="s">
        <v>190</v>
      </c>
      <c r="X578" s="34" t="s">
        <v>1512</v>
      </c>
      <c r="Y578" s="13" t="s">
        <v>3144</v>
      </c>
      <c r="Z578" s="13" t="s">
        <v>492</v>
      </c>
      <c r="AA578" s="38">
        <v>1</v>
      </c>
      <c r="AB578" s="13"/>
      <c r="AC578" s="13"/>
      <c r="AD578" s="13"/>
      <c r="AE578" s="13"/>
      <c r="AF578" s="13"/>
      <c r="AG578" s="13"/>
      <c r="AH578" s="13"/>
      <c r="AI578" s="38">
        <v>70000</v>
      </c>
      <c r="AJ578" s="42">
        <f>AI578-T578</f>
        <v>10000</v>
      </c>
      <c r="AK578" s="13"/>
      <c r="AL578" s="43">
        <v>18000</v>
      </c>
      <c r="AM578" s="44">
        <f>IF(AL578="","",AL578-T578)</f>
        <v>-42000</v>
      </c>
      <c r="AN578" s="45" t="b">
        <v>0</v>
      </c>
      <c r="AO578" s="13"/>
      <c r="AP578" s="13"/>
      <c r="AQ578" s="13"/>
      <c r="AR578" s="13"/>
      <c r="AS578" s="13"/>
      <c r="AT578" s="13"/>
      <c r="AU578" s="13"/>
      <c r="AV578" s="13"/>
    </row>
    <row r="579" spans="1:48" ht="12.75">
      <c r="A579" s="38">
        <v>466</v>
      </c>
      <c r="B579" s="38">
        <v>7</v>
      </c>
      <c r="C579" s="13" t="s">
        <v>107</v>
      </c>
      <c r="D579" s="13" t="s">
        <v>106</v>
      </c>
      <c r="E579" s="13" t="s">
        <v>530</v>
      </c>
      <c r="F579" s="38">
        <v>2340640038826</v>
      </c>
      <c r="G579" s="13"/>
      <c r="H579" s="13" t="s">
        <v>3145</v>
      </c>
      <c r="I579" s="13" t="s">
        <v>3146</v>
      </c>
      <c r="J579" s="13" t="s">
        <v>3147</v>
      </c>
      <c r="K579" s="13" t="s">
        <v>177</v>
      </c>
      <c r="L579" s="13" t="s">
        <v>3148</v>
      </c>
      <c r="M579" s="13" t="s">
        <v>241</v>
      </c>
      <c r="N579" s="13" t="s">
        <v>52</v>
      </c>
      <c r="O579" s="13" t="s">
        <v>2219</v>
      </c>
      <c r="P579" s="13" t="s">
        <v>190</v>
      </c>
      <c r="Q579" s="13" t="s">
        <v>530</v>
      </c>
      <c r="R579" s="38">
        <v>225</v>
      </c>
      <c r="S579" s="13" t="s">
        <v>146</v>
      </c>
      <c r="T579" s="40">
        <v>345455</v>
      </c>
      <c r="U579" s="40">
        <v>380000</v>
      </c>
      <c r="V579" s="40">
        <v>418000</v>
      </c>
      <c r="W579" s="47" t="s">
        <v>190</v>
      </c>
      <c r="X579" s="34" t="s">
        <v>710</v>
      </c>
      <c r="Y579" s="13" t="s">
        <v>3149</v>
      </c>
      <c r="Z579" s="34" t="s">
        <v>3150</v>
      </c>
      <c r="AA579" s="38">
        <v>1</v>
      </c>
      <c r="AB579" s="13" t="s">
        <v>57</v>
      </c>
      <c r="AC579" s="13"/>
      <c r="AD579" s="13"/>
      <c r="AE579" s="13"/>
      <c r="AF579" s="13"/>
      <c r="AG579" s="13"/>
      <c r="AH579" s="13"/>
      <c r="AI579" s="40">
        <v>380000</v>
      </c>
      <c r="AJ579" s="42">
        <f>AI579-T579</f>
        <v>34545</v>
      </c>
      <c r="AK579" s="13"/>
      <c r="AL579" s="43">
        <v>195000</v>
      </c>
      <c r="AM579" s="44">
        <f>IF(AL579="","",AL579-T579)</f>
        <v>-150455</v>
      </c>
      <c r="AN579" s="45" t="b">
        <v>1</v>
      </c>
      <c r="AO579" s="34"/>
      <c r="AP579" s="13"/>
      <c r="AQ579" s="13"/>
      <c r="AR579" s="13"/>
      <c r="AS579" s="13"/>
      <c r="AT579" s="13"/>
      <c r="AU579" s="13"/>
      <c r="AV579" s="13"/>
    </row>
    <row r="580" spans="1:48" ht="12.75" hidden="1">
      <c r="A580" s="38">
        <v>466</v>
      </c>
      <c r="B580" s="38">
        <v>8</v>
      </c>
      <c r="C580" s="13" t="s">
        <v>107</v>
      </c>
      <c r="D580" s="13" t="s">
        <v>106</v>
      </c>
      <c r="E580" s="13" t="s">
        <v>135</v>
      </c>
      <c r="F580" s="38">
        <v>2341810028296</v>
      </c>
      <c r="G580" s="13"/>
      <c r="H580" s="13" t="s">
        <v>2119</v>
      </c>
      <c r="I580" s="13" t="s">
        <v>2237</v>
      </c>
      <c r="J580" s="13" t="s">
        <v>3151</v>
      </c>
      <c r="K580" s="13" t="s">
        <v>177</v>
      </c>
      <c r="L580" s="13" t="s">
        <v>3152</v>
      </c>
      <c r="M580" s="13" t="s">
        <v>479</v>
      </c>
      <c r="N580" s="13" t="s">
        <v>52</v>
      </c>
      <c r="O580" s="13" t="s">
        <v>256</v>
      </c>
      <c r="P580" s="13" t="s">
        <v>190</v>
      </c>
      <c r="Q580" s="34" t="s">
        <v>135</v>
      </c>
      <c r="R580" s="40">
        <v>293</v>
      </c>
      <c r="S580" s="34" t="s">
        <v>146</v>
      </c>
      <c r="T580" s="40">
        <v>336364</v>
      </c>
      <c r="U580" s="40">
        <v>428000</v>
      </c>
      <c r="V580" s="40">
        <v>430000</v>
      </c>
      <c r="W580" s="47" t="s">
        <v>190</v>
      </c>
      <c r="X580" s="34" t="s">
        <v>1225</v>
      </c>
      <c r="Y580" s="13" t="s">
        <v>3153</v>
      </c>
      <c r="Z580" s="13" t="s">
        <v>3154</v>
      </c>
      <c r="AA580" s="40">
        <v>1</v>
      </c>
      <c r="AB580" s="13" t="s">
        <v>57</v>
      </c>
      <c r="AC580" s="13"/>
      <c r="AD580" s="13"/>
      <c r="AE580" s="13"/>
      <c r="AF580" s="13"/>
      <c r="AG580" s="13"/>
      <c r="AH580" s="13"/>
      <c r="AI580" s="38">
        <v>350000</v>
      </c>
      <c r="AJ580" s="42">
        <f>AI580-T580</f>
        <v>13636</v>
      </c>
      <c r="AK580" s="13"/>
      <c r="AL580" s="43">
        <v>302000</v>
      </c>
      <c r="AM580" s="44">
        <f>IF(AL580="","",AL580-T580)</f>
        <v>-34364</v>
      </c>
      <c r="AN580" s="45" t="b">
        <v>0</v>
      </c>
      <c r="AO580" s="13"/>
      <c r="AP580" s="13"/>
      <c r="AQ580" s="13"/>
      <c r="AR580" s="13"/>
      <c r="AS580" s="13"/>
      <c r="AT580" s="13"/>
      <c r="AU580" s="13"/>
      <c r="AV580" s="13"/>
    </row>
    <row r="581" spans="1:48" ht="12.75" hidden="1">
      <c r="A581" s="38">
        <v>466</v>
      </c>
      <c r="B581" s="38">
        <v>9</v>
      </c>
      <c r="C581" s="13" t="s">
        <v>107</v>
      </c>
      <c r="D581" s="13" t="s">
        <v>106</v>
      </c>
      <c r="E581" s="13" t="s">
        <v>107</v>
      </c>
      <c r="F581" s="38">
        <v>2340520105662</v>
      </c>
      <c r="G581" s="13"/>
      <c r="H581" s="13" t="s">
        <v>2582</v>
      </c>
      <c r="I581" s="13" t="s">
        <v>3155</v>
      </c>
      <c r="J581" s="13" t="s">
        <v>3156</v>
      </c>
      <c r="K581" s="13" t="s">
        <v>156</v>
      </c>
      <c r="L581" s="13" t="s">
        <v>1165</v>
      </c>
      <c r="M581" s="13" t="s">
        <v>51</v>
      </c>
      <c r="N581" s="13" t="s">
        <v>63</v>
      </c>
      <c r="O581" s="13" t="s">
        <v>198</v>
      </c>
      <c r="P581" s="39">
        <v>45444</v>
      </c>
      <c r="Q581" s="13" t="s">
        <v>107</v>
      </c>
      <c r="R581" s="38">
        <v>106</v>
      </c>
      <c r="S581" s="13" t="s">
        <v>146</v>
      </c>
      <c r="T581" s="40">
        <v>15455</v>
      </c>
      <c r="U581" s="40">
        <v>25000</v>
      </c>
      <c r="V581" s="40">
        <v>25000</v>
      </c>
      <c r="W581" s="47"/>
      <c r="X581" s="34"/>
      <c r="Y581" s="13" t="s">
        <v>3157</v>
      </c>
      <c r="Z581" s="13" t="s">
        <v>506</v>
      </c>
      <c r="AA581" s="38">
        <v>1</v>
      </c>
      <c r="AB581" s="13"/>
      <c r="AC581" s="13"/>
      <c r="AD581" s="13"/>
      <c r="AE581" s="13"/>
      <c r="AF581" s="13"/>
      <c r="AG581" s="13"/>
      <c r="AH581" s="13"/>
      <c r="AI581" s="38">
        <v>30000</v>
      </c>
      <c r="AJ581" s="42">
        <f>AI581-T581</f>
        <v>14545</v>
      </c>
      <c r="AK581" s="13"/>
      <c r="AL581" s="43">
        <v>10000</v>
      </c>
      <c r="AM581" s="44">
        <f>IF(AL581="","",AL581-T581)</f>
        <v>-5455</v>
      </c>
      <c r="AN581" s="45" t="b">
        <v>0</v>
      </c>
      <c r="AO581" s="13"/>
      <c r="AP581" s="13"/>
      <c r="AQ581" s="13"/>
      <c r="AR581" s="13"/>
      <c r="AS581" s="13"/>
      <c r="AT581" s="13"/>
      <c r="AU581" s="13"/>
      <c r="AV581" s="13"/>
    </row>
    <row r="582" spans="1:48" ht="12.75" hidden="1">
      <c r="A582" s="38">
        <v>466</v>
      </c>
      <c r="B582" s="38">
        <v>10</v>
      </c>
      <c r="C582" s="13" t="s">
        <v>107</v>
      </c>
      <c r="D582" s="13" t="s">
        <v>106</v>
      </c>
      <c r="E582" s="13" t="s">
        <v>107</v>
      </c>
      <c r="F582" s="38">
        <v>2340520105693</v>
      </c>
      <c r="G582" s="13"/>
      <c r="H582" s="13" t="s">
        <v>3158</v>
      </c>
      <c r="I582" s="13" t="s">
        <v>3159</v>
      </c>
      <c r="J582" s="13" t="s">
        <v>3160</v>
      </c>
      <c r="K582" s="13" t="s">
        <v>156</v>
      </c>
      <c r="L582" s="13" t="s">
        <v>157</v>
      </c>
      <c r="M582" s="13" t="s">
        <v>51</v>
      </c>
      <c r="N582" s="13" t="s">
        <v>63</v>
      </c>
      <c r="O582" s="13" t="s">
        <v>198</v>
      </c>
      <c r="P582" s="39">
        <v>45444</v>
      </c>
      <c r="Q582" s="34" t="s">
        <v>107</v>
      </c>
      <c r="R582" s="38">
        <v>106</v>
      </c>
      <c r="S582" s="34" t="s">
        <v>146</v>
      </c>
      <c r="T582" s="40">
        <v>24545</v>
      </c>
      <c r="U582" s="40">
        <v>35000</v>
      </c>
      <c r="V582" s="40">
        <v>40000</v>
      </c>
      <c r="W582" s="41">
        <v>45448</v>
      </c>
      <c r="X582" s="34" t="s">
        <v>224</v>
      </c>
      <c r="Y582" s="13" t="s">
        <v>3157</v>
      </c>
      <c r="Z582" s="34" t="s">
        <v>506</v>
      </c>
      <c r="AA582" s="38">
        <v>1</v>
      </c>
      <c r="AB582" s="13" t="s">
        <v>3161</v>
      </c>
      <c r="AC582" s="13"/>
      <c r="AD582" s="13"/>
      <c r="AE582" s="13"/>
      <c r="AF582" s="13"/>
      <c r="AG582" s="13"/>
      <c r="AH582" s="13"/>
      <c r="AI582" s="38">
        <v>30000</v>
      </c>
      <c r="AJ582" s="42">
        <f>AI582-T582</f>
        <v>5455</v>
      </c>
      <c r="AK582" s="13"/>
      <c r="AL582" s="43">
        <v>13000</v>
      </c>
      <c r="AM582" s="44">
        <f>IF(AL582="","",AL582-T582)</f>
        <v>-11545</v>
      </c>
      <c r="AN582" s="45" t="b">
        <v>0</v>
      </c>
      <c r="AO582" s="13"/>
      <c r="AP582" s="13"/>
      <c r="AQ582" s="13"/>
      <c r="AR582" s="13"/>
      <c r="AS582" s="13"/>
      <c r="AT582" s="13"/>
      <c r="AU582" s="13"/>
      <c r="AV582" s="13"/>
    </row>
    <row r="583" spans="1:48" ht="12.75" hidden="1">
      <c r="A583" s="38">
        <v>469</v>
      </c>
      <c r="B583" s="38">
        <v>1</v>
      </c>
      <c r="C583" s="13" t="s">
        <v>107</v>
      </c>
      <c r="D583" s="13" t="s">
        <v>106</v>
      </c>
      <c r="E583" s="13" t="s">
        <v>107</v>
      </c>
      <c r="F583" s="38">
        <v>2340520112240</v>
      </c>
      <c r="G583" s="13"/>
      <c r="H583" s="13" t="s">
        <v>3162</v>
      </c>
      <c r="I583" s="13" t="s">
        <v>3163</v>
      </c>
      <c r="J583" s="13" t="s">
        <v>416</v>
      </c>
      <c r="K583" s="13" t="s">
        <v>156</v>
      </c>
      <c r="L583" s="13" t="s">
        <v>421</v>
      </c>
      <c r="M583" s="13" t="s">
        <v>56</v>
      </c>
      <c r="N583" s="13" t="s">
        <v>63</v>
      </c>
      <c r="O583" s="13" t="s">
        <v>3058</v>
      </c>
      <c r="P583" s="39">
        <v>45524</v>
      </c>
      <c r="Q583" s="13" t="s">
        <v>107</v>
      </c>
      <c r="R583" s="38">
        <v>26</v>
      </c>
      <c r="S583" s="34" t="s">
        <v>146</v>
      </c>
      <c r="T583" s="40">
        <v>72728</v>
      </c>
      <c r="U583" s="40">
        <v>180000</v>
      </c>
      <c r="V583" s="40">
        <v>120000</v>
      </c>
      <c r="W583" s="41">
        <v>45532</v>
      </c>
      <c r="X583" s="34" t="s">
        <v>224</v>
      </c>
      <c r="Y583" s="34" t="s">
        <v>2765</v>
      </c>
      <c r="Z583" s="13" t="s">
        <v>506</v>
      </c>
      <c r="AA583" s="38">
        <v>1</v>
      </c>
      <c r="AB583" s="13" t="s">
        <v>3164</v>
      </c>
      <c r="AC583" s="13"/>
      <c r="AD583" s="13"/>
      <c r="AE583" s="13"/>
      <c r="AF583" s="13"/>
      <c r="AG583" s="13"/>
      <c r="AH583" s="13"/>
      <c r="AI583" s="38">
        <v>150000</v>
      </c>
      <c r="AJ583" s="42">
        <f>AI583-T583</f>
        <v>77272</v>
      </c>
      <c r="AK583" s="13"/>
      <c r="AL583" s="43">
        <v>51000</v>
      </c>
      <c r="AM583" s="44">
        <f>IF(AL583="","",AL583-T583)</f>
        <v>-21728</v>
      </c>
      <c r="AN583" s="45" t="b">
        <v>0</v>
      </c>
      <c r="AO583" s="13"/>
      <c r="AP583" s="13"/>
      <c r="AQ583" s="13"/>
      <c r="AR583" s="13"/>
      <c r="AS583" s="13"/>
      <c r="AT583" s="13"/>
      <c r="AU583" s="13"/>
      <c r="AV583" s="13"/>
    </row>
    <row r="584" spans="1:48" ht="12.75">
      <c r="A584" s="38">
        <v>469</v>
      </c>
      <c r="B584" s="38">
        <v>2</v>
      </c>
      <c r="C584" s="13" t="s">
        <v>107</v>
      </c>
      <c r="D584" s="13" t="s">
        <v>106</v>
      </c>
      <c r="E584" s="13" t="s">
        <v>107</v>
      </c>
      <c r="F584" s="38">
        <v>2340520102029</v>
      </c>
      <c r="G584" s="13"/>
      <c r="H584" s="13" t="s">
        <v>3165</v>
      </c>
      <c r="I584" s="13" t="s">
        <v>487</v>
      </c>
      <c r="J584" s="13" t="s">
        <v>3166</v>
      </c>
      <c r="K584" s="13" t="s">
        <v>156</v>
      </c>
      <c r="L584" s="13" t="s">
        <v>489</v>
      </c>
      <c r="M584" s="13" t="s">
        <v>51</v>
      </c>
      <c r="N584" s="13" t="s">
        <v>63</v>
      </c>
      <c r="O584" s="13" t="s">
        <v>198</v>
      </c>
      <c r="P584" s="39">
        <v>45403</v>
      </c>
      <c r="Q584" s="13" t="s">
        <v>107</v>
      </c>
      <c r="R584" s="38">
        <v>147</v>
      </c>
      <c r="S584" s="34" t="s">
        <v>146</v>
      </c>
      <c r="T584" s="40">
        <v>53636</v>
      </c>
      <c r="U584" s="40">
        <v>78000</v>
      </c>
      <c r="V584" s="40">
        <v>70000</v>
      </c>
      <c r="W584" s="41">
        <v>45405</v>
      </c>
      <c r="X584" s="34" t="s">
        <v>224</v>
      </c>
      <c r="Y584" s="34" t="s">
        <v>3167</v>
      </c>
      <c r="Z584" s="13" t="s">
        <v>506</v>
      </c>
      <c r="AA584" s="38">
        <v>1</v>
      </c>
      <c r="AB584" s="13"/>
      <c r="AC584" s="13"/>
      <c r="AD584" s="13"/>
      <c r="AE584" s="13"/>
      <c r="AF584" s="13"/>
      <c r="AG584" s="13"/>
      <c r="AH584" s="13"/>
      <c r="AI584" s="38">
        <v>70000</v>
      </c>
      <c r="AJ584" s="42">
        <f>AI584-T584</f>
        <v>16364</v>
      </c>
      <c r="AK584" s="13"/>
      <c r="AL584" s="43">
        <v>35000</v>
      </c>
      <c r="AM584" s="44">
        <f>IF(AL584="","",AL584-T584)</f>
        <v>-18636</v>
      </c>
      <c r="AN584" s="45" t="b">
        <v>1</v>
      </c>
      <c r="AO584" s="34"/>
      <c r="AP584" s="13"/>
      <c r="AQ584" s="13"/>
      <c r="AR584" s="13"/>
      <c r="AS584" s="13"/>
      <c r="AT584" s="13"/>
      <c r="AU584" s="13"/>
      <c r="AV584" s="13"/>
    </row>
    <row r="585" spans="1:48" ht="12.75" hidden="1">
      <c r="A585" s="38">
        <v>469</v>
      </c>
      <c r="B585" s="38">
        <v>3</v>
      </c>
      <c r="C585" s="13" t="s">
        <v>107</v>
      </c>
      <c r="D585" s="13" t="s">
        <v>106</v>
      </c>
      <c r="E585" s="13" t="s">
        <v>107</v>
      </c>
      <c r="F585" s="38">
        <v>2340520103675</v>
      </c>
      <c r="G585" s="13"/>
      <c r="H585" s="13" t="s">
        <v>3168</v>
      </c>
      <c r="I585" s="13" t="s">
        <v>3169</v>
      </c>
      <c r="J585" s="13" t="s">
        <v>1135</v>
      </c>
      <c r="K585" s="13" t="s">
        <v>156</v>
      </c>
      <c r="L585" s="13" t="s">
        <v>489</v>
      </c>
      <c r="M585" s="13" t="s">
        <v>51</v>
      </c>
      <c r="N585" s="13" t="s">
        <v>63</v>
      </c>
      <c r="O585" s="13" t="s">
        <v>198</v>
      </c>
      <c r="P585" s="39">
        <v>45424</v>
      </c>
      <c r="Q585" s="34" t="s">
        <v>107</v>
      </c>
      <c r="R585" s="40">
        <v>126</v>
      </c>
      <c r="S585" s="34" t="s">
        <v>146</v>
      </c>
      <c r="T585" s="40">
        <v>27273</v>
      </c>
      <c r="U585" s="40">
        <v>48000</v>
      </c>
      <c r="V585" s="40">
        <v>40000</v>
      </c>
      <c r="W585" s="41">
        <v>45427</v>
      </c>
      <c r="X585" s="34" t="s">
        <v>224</v>
      </c>
      <c r="Y585" s="34" t="s">
        <v>3170</v>
      </c>
      <c r="Z585" s="13" t="s">
        <v>506</v>
      </c>
      <c r="AA585" s="40">
        <v>1</v>
      </c>
      <c r="AB585" s="13"/>
      <c r="AC585" s="13"/>
      <c r="AD585" s="13"/>
      <c r="AE585" s="13"/>
      <c r="AF585" s="13"/>
      <c r="AG585" s="13"/>
      <c r="AH585" s="13"/>
      <c r="AI585" s="40">
        <v>40000</v>
      </c>
      <c r="AJ585" s="42">
        <f>AI585-T585</f>
        <v>12727</v>
      </c>
      <c r="AK585" s="13"/>
      <c r="AL585" s="43">
        <v>13000</v>
      </c>
      <c r="AM585" s="44">
        <f>IF(AL585="","",AL585-T585)</f>
        <v>-14273</v>
      </c>
      <c r="AN585" s="45" t="b">
        <v>0</v>
      </c>
      <c r="AO585" s="13"/>
      <c r="AP585" s="13"/>
      <c r="AQ585" s="13"/>
      <c r="AR585" s="13"/>
      <c r="AS585" s="13"/>
      <c r="AT585" s="13"/>
      <c r="AU585" s="13"/>
      <c r="AV585" s="13"/>
    </row>
    <row r="586" spans="1:48" ht="12.75" hidden="1">
      <c r="A586" s="38">
        <v>469</v>
      </c>
      <c r="B586" s="38">
        <v>4</v>
      </c>
      <c r="C586" s="13" t="s">
        <v>107</v>
      </c>
      <c r="D586" s="13" t="s">
        <v>106</v>
      </c>
      <c r="E586" s="13" t="s">
        <v>107</v>
      </c>
      <c r="F586" s="38">
        <v>2340520104702</v>
      </c>
      <c r="G586" s="13"/>
      <c r="H586" s="13" t="s">
        <v>3171</v>
      </c>
      <c r="I586" s="13" t="s">
        <v>3172</v>
      </c>
      <c r="J586" s="38">
        <v>2184</v>
      </c>
      <c r="K586" s="13" t="s">
        <v>156</v>
      </c>
      <c r="L586" s="13" t="s">
        <v>1679</v>
      </c>
      <c r="M586" s="13" t="s">
        <v>56</v>
      </c>
      <c r="N586" s="13" t="s">
        <v>407</v>
      </c>
      <c r="O586" s="13" t="s">
        <v>3058</v>
      </c>
      <c r="P586" s="39">
        <v>45431</v>
      </c>
      <c r="Q586" s="34" t="s">
        <v>107</v>
      </c>
      <c r="R586" s="40">
        <v>119</v>
      </c>
      <c r="S586" s="34" t="s">
        <v>146</v>
      </c>
      <c r="T586" s="40">
        <v>45455</v>
      </c>
      <c r="U586" s="40">
        <v>70000</v>
      </c>
      <c r="V586" s="40">
        <v>80000</v>
      </c>
      <c r="W586" s="41">
        <v>45434</v>
      </c>
      <c r="X586" s="34" t="s">
        <v>224</v>
      </c>
      <c r="Y586" s="34" t="s">
        <v>3173</v>
      </c>
      <c r="Z586" s="13" t="s">
        <v>506</v>
      </c>
      <c r="AA586" s="40">
        <v>1</v>
      </c>
      <c r="AB586" s="13"/>
      <c r="AC586" s="13"/>
      <c r="AD586" s="13"/>
      <c r="AE586" s="13"/>
      <c r="AF586" s="13"/>
      <c r="AG586" s="13"/>
      <c r="AH586" s="13"/>
      <c r="AI586" s="40">
        <v>70000</v>
      </c>
      <c r="AJ586" s="42">
        <f>AI586-T586</f>
        <v>24545</v>
      </c>
      <c r="AK586" s="13"/>
      <c r="AL586" s="43">
        <v>38000</v>
      </c>
      <c r="AM586" s="44">
        <f>IF(AL586="","",AL586-T586)</f>
        <v>-7455</v>
      </c>
      <c r="AN586" s="45" t="b">
        <v>0</v>
      </c>
      <c r="AO586" s="13"/>
      <c r="AP586" s="13"/>
      <c r="AQ586" s="13"/>
      <c r="AR586" s="13"/>
      <c r="AS586" s="13"/>
      <c r="AT586" s="13"/>
      <c r="AU586" s="13"/>
      <c r="AV586" s="13"/>
    </row>
    <row r="587" spans="1:48" ht="12.75" hidden="1">
      <c r="A587" s="38">
        <v>469</v>
      </c>
      <c r="B587" s="38">
        <v>5</v>
      </c>
      <c r="C587" s="13" t="s">
        <v>107</v>
      </c>
      <c r="D587" s="13" t="s">
        <v>106</v>
      </c>
      <c r="E587" s="13" t="s">
        <v>107</v>
      </c>
      <c r="F587" s="38">
        <v>2340520104900</v>
      </c>
      <c r="G587" s="13"/>
      <c r="H587" s="13" t="s">
        <v>3174</v>
      </c>
      <c r="I587" s="13" t="s">
        <v>3175</v>
      </c>
      <c r="J587" s="13" t="s">
        <v>3176</v>
      </c>
      <c r="K587" s="13" t="s">
        <v>156</v>
      </c>
      <c r="L587" s="13" t="s">
        <v>157</v>
      </c>
      <c r="M587" s="13" t="s">
        <v>51</v>
      </c>
      <c r="N587" s="13" t="s">
        <v>63</v>
      </c>
      <c r="O587" s="13" t="s">
        <v>573</v>
      </c>
      <c r="P587" s="39">
        <v>45433</v>
      </c>
      <c r="Q587" s="34" t="s">
        <v>107</v>
      </c>
      <c r="R587" s="40">
        <v>117</v>
      </c>
      <c r="S587" s="34" t="s">
        <v>146</v>
      </c>
      <c r="T587" s="40">
        <v>54545</v>
      </c>
      <c r="U587" s="40">
        <v>118000</v>
      </c>
      <c r="V587" s="40">
        <v>80000</v>
      </c>
      <c r="W587" s="41">
        <v>45442</v>
      </c>
      <c r="X587" s="34" t="s">
        <v>224</v>
      </c>
      <c r="Y587" s="34" t="s">
        <v>3177</v>
      </c>
      <c r="Z587" s="13" t="s">
        <v>506</v>
      </c>
      <c r="AA587" s="40">
        <v>1</v>
      </c>
      <c r="AB587" s="13" t="s">
        <v>3178</v>
      </c>
      <c r="AC587" s="13"/>
      <c r="AD587" s="13"/>
      <c r="AE587" s="13"/>
      <c r="AF587" s="13"/>
      <c r="AG587" s="13"/>
      <c r="AH587" s="13"/>
      <c r="AI587" s="38">
        <v>80000</v>
      </c>
      <c r="AJ587" s="42">
        <f>AI587-T587</f>
        <v>25455</v>
      </c>
      <c r="AK587" s="13"/>
      <c r="AL587" s="43">
        <v>54000</v>
      </c>
      <c r="AM587" s="44">
        <f>IF(AL587="","",AL587-T587)</f>
        <v>-545</v>
      </c>
      <c r="AN587" s="45" t="b">
        <v>0</v>
      </c>
      <c r="AO587" s="13"/>
      <c r="AP587" s="13"/>
      <c r="AQ587" s="13"/>
      <c r="AR587" s="13"/>
      <c r="AS587" s="13"/>
      <c r="AT587" s="13"/>
      <c r="AU587" s="13"/>
      <c r="AV587" s="13"/>
    </row>
    <row r="588" spans="1:48" ht="12.75" hidden="1">
      <c r="A588" s="38">
        <v>469</v>
      </c>
      <c r="B588" s="38">
        <v>6</v>
      </c>
      <c r="C588" s="13" t="s">
        <v>107</v>
      </c>
      <c r="D588" s="13" t="s">
        <v>106</v>
      </c>
      <c r="E588" s="13" t="s">
        <v>107</v>
      </c>
      <c r="F588" s="38">
        <v>2340520111489</v>
      </c>
      <c r="G588" s="13"/>
      <c r="H588" s="13" t="s">
        <v>1520</v>
      </c>
      <c r="I588" s="13" t="s">
        <v>3179</v>
      </c>
      <c r="J588" s="13" t="s">
        <v>3180</v>
      </c>
      <c r="K588" s="13" t="s">
        <v>156</v>
      </c>
      <c r="L588" s="13" t="s">
        <v>3181</v>
      </c>
      <c r="M588" s="13" t="s">
        <v>56</v>
      </c>
      <c r="N588" s="13" t="s">
        <v>63</v>
      </c>
      <c r="O588" s="13" t="s">
        <v>198</v>
      </c>
      <c r="P588" s="39">
        <v>45514</v>
      </c>
      <c r="Q588" s="34" t="s">
        <v>107</v>
      </c>
      <c r="R588" s="40">
        <v>36</v>
      </c>
      <c r="S588" s="34" t="s">
        <v>146</v>
      </c>
      <c r="T588" s="40">
        <v>47273</v>
      </c>
      <c r="U588" s="40">
        <v>88000</v>
      </c>
      <c r="V588" s="40">
        <v>68000</v>
      </c>
      <c r="W588" s="41">
        <v>45521</v>
      </c>
      <c r="X588" s="34" t="s">
        <v>224</v>
      </c>
      <c r="Y588" s="34" t="s">
        <v>2749</v>
      </c>
      <c r="Z588" s="13" t="s">
        <v>506</v>
      </c>
      <c r="AA588" s="40">
        <v>1</v>
      </c>
      <c r="AB588" s="13"/>
      <c r="AC588" s="13"/>
      <c r="AD588" s="13"/>
      <c r="AE588" s="13"/>
      <c r="AF588" s="13"/>
      <c r="AG588" s="13"/>
      <c r="AH588" s="13"/>
      <c r="AI588" s="40">
        <v>70000</v>
      </c>
      <c r="AJ588" s="42">
        <f>AI588-T588</f>
        <v>22727</v>
      </c>
      <c r="AK588" s="13"/>
      <c r="AL588" s="43">
        <v>51000</v>
      </c>
      <c r="AM588" s="42">
        <f>IF(AL588="","",AL588-T588)</f>
        <v>3727</v>
      </c>
      <c r="AN588" s="45" t="b">
        <v>0</v>
      </c>
      <c r="AO588" s="13"/>
      <c r="AP588" s="13"/>
      <c r="AQ588" s="13"/>
      <c r="AR588" s="13"/>
      <c r="AS588" s="13"/>
      <c r="AT588" s="13"/>
      <c r="AU588" s="13"/>
      <c r="AV588" s="13"/>
    </row>
    <row r="589" spans="1:48" ht="12.75" hidden="1">
      <c r="A589" s="38">
        <v>469</v>
      </c>
      <c r="B589" s="38">
        <v>7</v>
      </c>
      <c r="C589" s="13" t="s">
        <v>107</v>
      </c>
      <c r="D589" s="13" t="s">
        <v>106</v>
      </c>
      <c r="E589" s="13" t="s">
        <v>107</v>
      </c>
      <c r="F589" s="38">
        <v>2340520103019</v>
      </c>
      <c r="G589" s="13"/>
      <c r="H589" s="13" t="s">
        <v>3182</v>
      </c>
      <c r="I589" s="13" t="s">
        <v>365</v>
      </c>
      <c r="J589" s="13" t="s">
        <v>3183</v>
      </c>
      <c r="K589" s="13" t="s">
        <v>156</v>
      </c>
      <c r="L589" s="13" t="s">
        <v>3184</v>
      </c>
      <c r="M589" s="13" t="s">
        <v>51</v>
      </c>
      <c r="N589" s="13" t="s">
        <v>235</v>
      </c>
      <c r="O589" s="13" t="s">
        <v>573</v>
      </c>
      <c r="P589" s="39">
        <v>45415</v>
      </c>
      <c r="Q589" s="13" t="s">
        <v>107</v>
      </c>
      <c r="R589" s="38">
        <v>135</v>
      </c>
      <c r="S589" s="13" t="s">
        <v>146</v>
      </c>
      <c r="T589" s="40">
        <v>42545</v>
      </c>
      <c r="U589" s="40">
        <v>108000</v>
      </c>
      <c r="V589" s="40">
        <v>98000</v>
      </c>
      <c r="W589" s="41">
        <v>45426</v>
      </c>
      <c r="X589" s="34" t="s">
        <v>224</v>
      </c>
      <c r="Y589" s="13" t="s">
        <v>3185</v>
      </c>
      <c r="Z589" s="13" t="s">
        <v>506</v>
      </c>
      <c r="AA589" s="38">
        <v>1</v>
      </c>
      <c r="AB589" s="13" t="s">
        <v>845</v>
      </c>
      <c r="AC589" s="13"/>
      <c r="AD589" s="13"/>
      <c r="AE589" s="13"/>
      <c r="AF589" s="13"/>
      <c r="AG589" s="13"/>
      <c r="AH589" s="13"/>
      <c r="AI589" s="38">
        <v>100000</v>
      </c>
      <c r="AJ589" s="42">
        <f>AI589-T589</f>
        <v>57455</v>
      </c>
      <c r="AK589" s="13"/>
      <c r="AL589" s="43">
        <v>69000</v>
      </c>
      <c r="AM589" s="42">
        <f>IF(AL589="","",AL589-T589)</f>
        <v>26455</v>
      </c>
      <c r="AN589" s="45" t="b">
        <v>0</v>
      </c>
      <c r="AO589" s="13"/>
      <c r="AP589" s="13"/>
      <c r="AQ589" s="13"/>
      <c r="AR589" s="13"/>
      <c r="AS589" s="13"/>
      <c r="AT589" s="13"/>
      <c r="AU589" s="13"/>
      <c r="AV589" s="13"/>
    </row>
    <row r="590" spans="1:48" ht="12.75" hidden="1">
      <c r="A590" s="38">
        <v>469</v>
      </c>
      <c r="B590" s="38">
        <v>8</v>
      </c>
      <c r="C590" s="13" t="s">
        <v>107</v>
      </c>
      <c r="D590" s="13" t="s">
        <v>106</v>
      </c>
      <c r="E590" s="13" t="s">
        <v>107</v>
      </c>
      <c r="F590" s="38">
        <v>2340520103668</v>
      </c>
      <c r="G590" s="13"/>
      <c r="H590" s="13" t="s">
        <v>2801</v>
      </c>
      <c r="I590" s="13" t="s">
        <v>2802</v>
      </c>
      <c r="J590" s="13" t="s">
        <v>3186</v>
      </c>
      <c r="K590" s="13" t="s">
        <v>156</v>
      </c>
      <c r="L590" s="13" t="s">
        <v>489</v>
      </c>
      <c r="M590" s="13" t="s">
        <v>51</v>
      </c>
      <c r="N590" s="13" t="s">
        <v>63</v>
      </c>
      <c r="O590" s="13" t="s">
        <v>198</v>
      </c>
      <c r="P590" s="39">
        <v>45424</v>
      </c>
      <c r="Q590" s="13" t="s">
        <v>107</v>
      </c>
      <c r="R590" s="38">
        <v>126</v>
      </c>
      <c r="S590" s="13" t="s">
        <v>146</v>
      </c>
      <c r="T590" s="40">
        <v>50909</v>
      </c>
      <c r="U590" s="40">
        <v>68000</v>
      </c>
      <c r="V590" s="40">
        <v>70000</v>
      </c>
      <c r="W590" s="41">
        <v>45427</v>
      </c>
      <c r="X590" s="34" t="s">
        <v>224</v>
      </c>
      <c r="Y590" s="13" t="s">
        <v>3170</v>
      </c>
      <c r="Z590" s="13" t="s">
        <v>506</v>
      </c>
      <c r="AA590" s="38">
        <v>1</v>
      </c>
      <c r="AB590" s="13"/>
      <c r="AC590" s="13"/>
      <c r="AD590" s="13"/>
      <c r="AE590" s="13"/>
      <c r="AF590" s="13"/>
      <c r="AG590" s="13"/>
      <c r="AH590" s="13"/>
      <c r="AI590" s="38">
        <v>60000</v>
      </c>
      <c r="AJ590" s="42">
        <f>AI590-T590</f>
        <v>9091</v>
      </c>
      <c r="AK590" s="13"/>
      <c r="AL590" s="43">
        <v>42000</v>
      </c>
      <c r="AM590" s="44">
        <f>IF(AL590="","",AL590-T590)</f>
        <v>-8909</v>
      </c>
      <c r="AN590" s="45" t="b">
        <v>0</v>
      </c>
      <c r="AO590" s="13"/>
      <c r="AP590" s="13"/>
      <c r="AQ590" s="13"/>
      <c r="AR590" s="13"/>
      <c r="AS590" s="13"/>
      <c r="AT590" s="13"/>
      <c r="AU590" s="13"/>
      <c r="AV590" s="13"/>
    </row>
    <row r="591" spans="1:48" ht="12.75" hidden="1">
      <c r="A591" s="38">
        <v>469</v>
      </c>
      <c r="B591" s="38">
        <v>9</v>
      </c>
      <c r="C591" s="13" t="s">
        <v>107</v>
      </c>
      <c r="D591" s="13" t="s">
        <v>106</v>
      </c>
      <c r="E591" s="13" t="s">
        <v>107</v>
      </c>
      <c r="F591" s="38">
        <v>2340520103712</v>
      </c>
      <c r="G591" s="13"/>
      <c r="H591" s="13" t="s">
        <v>3187</v>
      </c>
      <c r="I591" s="13" t="s">
        <v>3188</v>
      </c>
      <c r="J591" s="13" t="s">
        <v>1135</v>
      </c>
      <c r="K591" s="13" t="s">
        <v>156</v>
      </c>
      <c r="L591" s="13" t="s">
        <v>489</v>
      </c>
      <c r="M591" s="13" t="s">
        <v>51</v>
      </c>
      <c r="N591" s="13" t="s">
        <v>63</v>
      </c>
      <c r="O591" s="13" t="s">
        <v>198</v>
      </c>
      <c r="P591" s="39">
        <v>45424</v>
      </c>
      <c r="Q591" s="34" t="s">
        <v>107</v>
      </c>
      <c r="R591" s="40">
        <v>126</v>
      </c>
      <c r="S591" s="34" t="s">
        <v>146</v>
      </c>
      <c r="T591" s="40">
        <v>25455</v>
      </c>
      <c r="U591" s="40">
        <v>42000</v>
      </c>
      <c r="V591" s="40">
        <v>42000</v>
      </c>
      <c r="W591" s="47"/>
      <c r="X591" s="34"/>
      <c r="Y591" s="13" t="s">
        <v>3170</v>
      </c>
      <c r="Z591" s="34" t="s">
        <v>506</v>
      </c>
      <c r="AA591" s="40">
        <v>1</v>
      </c>
      <c r="AB591" s="13"/>
      <c r="AC591" s="13"/>
      <c r="AD591" s="13"/>
      <c r="AE591" s="13"/>
      <c r="AF591" s="13"/>
      <c r="AG591" s="13"/>
      <c r="AH591" s="13"/>
      <c r="AI591" s="38">
        <v>40000</v>
      </c>
      <c r="AJ591" s="42">
        <f>AI591-T591</f>
        <v>14545</v>
      </c>
      <c r="AK591" s="13"/>
      <c r="AL591" s="43">
        <v>16000</v>
      </c>
      <c r="AM591" s="44">
        <f>IF(AL591="","",AL591-T591)</f>
        <v>-9455</v>
      </c>
      <c r="AN591" s="45" t="b">
        <v>0</v>
      </c>
      <c r="AO591" s="13"/>
      <c r="AP591" s="13"/>
      <c r="AQ591" s="13"/>
      <c r="AR591" s="13"/>
      <c r="AS591" s="13"/>
      <c r="AT591" s="13"/>
      <c r="AU591" s="13"/>
      <c r="AV591" s="13"/>
    </row>
    <row r="592" spans="1:48" ht="12.75">
      <c r="A592" s="38">
        <v>469</v>
      </c>
      <c r="B592" s="38">
        <v>10</v>
      </c>
      <c r="C592" s="13" t="s">
        <v>107</v>
      </c>
      <c r="D592" s="13" t="s">
        <v>106</v>
      </c>
      <c r="E592" s="13" t="s">
        <v>107</v>
      </c>
      <c r="F592" s="38">
        <v>2340520103798</v>
      </c>
      <c r="G592" s="13"/>
      <c r="H592" s="13" t="s">
        <v>3189</v>
      </c>
      <c r="I592" s="13" t="s">
        <v>3190</v>
      </c>
      <c r="J592" s="13" t="s">
        <v>3191</v>
      </c>
      <c r="K592" s="13" t="s">
        <v>156</v>
      </c>
      <c r="L592" s="13" t="s">
        <v>157</v>
      </c>
      <c r="M592" s="13" t="s">
        <v>56</v>
      </c>
      <c r="N592" s="13" t="s">
        <v>63</v>
      </c>
      <c r="O592" s="13" t="s">
        <v>198</v>
      </c>
      <c r="P592" s="39">
        <v>45424</v>
      </c>
      <c r="Q592" s="13" t="s">
        <v>107</v>
      </c>
      <c r="R592" s="40">
        <v>126</v>
      </c>
      <c r="S592" s="34" t="s">
        <v>146</v>
      </c>
      <c r="T592" s="40">
        <v>43636</v>
      </c>
      <c r="U592" s="40">
        <v>65000</v>
      </c>
      <c r="V592" s="40">
        <v>65000</v>
      </c>
      <c r="W592" s="47"/>
      <c r="X592" s="34"/>
      <c r="Y592" s="34" t="s">
        <v>3170</v>
      </c>
      <c r="Z592" s="13" t="s">
        <v>506</v>
      </c>
      <c r="AA592" s="40">
        <v>1</v>
      </c>
      <c r="AB592" s="13" t="s">
        <v>262</v>
      </c>
      <c r="AC592" s="13"/>
      <c r="AD592" s="13"/>
      <c r="AE592" s="13"/>
      <c r="AF592" s="13"/>
      <c r="AG592" s="13"/>
      <c r="AH592" s="13"/>
      <c r="AI592" s="38">
        <v>50000</v>
      </c>
      <c r="AJ592" s="42">
        <f>AI592-T592</f>
        <v>6364</v>
      </c>
      <c r="AK592" s="13"/>
      <c r="AL592" s="43">
        <v>7000</v>
      </c>
      <c r="AM592" s="44">
        <f>IF(AL592="","",AL592-T592)</f>
        <v>-36636</v>
      </c>
      <c r="AN592" s="45" t="b">
        <v>1</v>
      </c>
      <c r="AO592" s="34"/>
      <c r="AP592" s="13"/>
      <c r="AQ592" s="13"/>
      <c r="AR592" s="13"/>
      <c r="AS592" s="13"/>
      <c r="AT592" s="13"/>
      <c r="AU592" s="13"/>
      <c r="AV592" s="13"/>
    </row>
    <row r="593" spans="1:48" ht="12.75" hidden="1">
      <c r="A593" s="38">
        <v>471</v>
      </c>
      <c r="B593" s="38">
        <v>1</v>
      </c>
      <c r="C593" s="13" t="s">
        <v>107</v>
      </c>
      <c r="D593" s="13" t="s">
        <v>106</v>
      </c>
      <c r="E593" s="13" t="s">
        <v>107</v>
      </c>
      <c r="F593" s="38">
        <v>2340520107765</v>
      </c>
      <c r="G593" s="13"/>
      <c r="H593" s="13" t="s">
        <v>1394</v>
      </c>
      <c r="I593" s="13" t="s">
        <v>1395</v>
      </c>
      <c r="J593" s="13" t="s">
        <v>3192</v>
      </c>
      <c r="K593" s="13" t="s">
        <v>156</v>
      </c>
      <c r="L593" s="13" t="s">
        <v>1405</v>
      </c>
      <c r="M593" s="13" t="s">
        <v>51</v>
      </c>
      <c r="N593" s="13" t="s">
        <v>63</v>
      </c>
      <c r="O593" s="13" t="s">
        <v>573</v>
      </c>
      <c r="P593" s="39">
        <v>45466</v>
      </c>
      <c r="Q593" s="34" t="s">
        <v>107</v>
      </c>
      <c r="R593" s="40">
        <v>84</v>
      </c>
      <c r="S593" s="34" t="s">
        <v>146</v>
      </c>
      <c r="T593" s="40">
        <v>31818</v>
      </c>
      <c r="U593" s="40">
        <v>58000</v>
      </c>
      <c r="V593" s="40">
        <v>40000</v>
      </c>
      <c r="W593" s="41">
        <v>45472</v>
      </c>
      <c r="X593" s="34" t="s">
        <v>224</v>
      </c>
      <c r="Y593" s="13" t="s">
        <v>2931</v>
      </c>
      <c r="Z593" s="13" t="s">
        <v>506</v>
      </c>
      <c r="AA593" s="40">
        <v>1</v>
      </c>
      <c r="AB593" s="13"/>
      <c r="AC593" s="13"/>
      <c r="AD593" s="13"/>
      <c r="AE593" s="13"/>
      <c r="AF593" s="13"/>
      <c r="AG593" s="13"/>
      <c r="AH593" s="13"/>
      <c r="AI593" s="38">
        <v>50000</v>
      </c>
      <c r="AJ593" s="42">
        <f>AI593-T593</f>
        <v>18182</v>
      </c>
      <c r="AK593" s="13"/>
      <c r="AL593" s="43">
        <v>32000</v>
      </c>
      <c r="AM593" s="42">
        <f>IF(AL593="","",AL593-T593)</f>
        <v>182</v>
      </c>
      <c r="AN593" s="45" t="b">
        <v>0</v>
      </c>
      <c r="AO593" s="13"/>
      <c r="AP593" s="13"/>
      <c r="AQ593" s="13"/>
      <c r="AR593" s="13"/>
      <c r="AS593" s="13"/>
      <c r="AT593" s="13"/>
      <c r="AU593" s="13"/>
      <c r="AV593" s="13"/>
    </row>
    <row r="594" spans="1:48" ht="12.75" hidden="1">
      <c r="A594" s="38">
        <v>471</v>
      </c>
      <c r="B594" s="38">
        <v>2</v>
      </c>
      <c r="C594" s="13" t="s">
        <v>107</v>
      </c>
      <c r="D594" s="13" t="s">
        <v>106</v>
      </c>
      <c r="E594" s="13" t="s">
        <v>107</v>
      </c>
      <c r="F594" s="38">
        <v>2340520107987</v>
      </c>
      <c r="G594" s="13"/>
      <c r="H594" s="13" t="s">
        <v>3193</v>
      </c>
      <c r="I594" s="13" t="s">
        <v>3194</v>
      </c>
      <c r="J594" s="13" t="s">
        <v>3195</v>
      </c>
      <c r="K594" s="13" t="s">
        <v>156</v>
      </c>
      <c r="L594" s="13" t="s">
        <v>157</v>
      </c>
      <c r="M594" s="13" t="s">
        <v>51</v>
      </c>
      <c r="N594" s="13" t="s">
        <v>63</v>
      </c>
      <c r="O594" s="13" t="s">
        <v>198</v>
      </c>
      <c r="P594" s="39">
        <v>45468</v>
      </c>
      <c r="Q594" s="34" t="s">
        <v>107</v>
      </c>
      <c r="R594" s="40">
        <v>82</v>
      </c>
      <c r="S594" s="34" t="s">
        <v>146</v>
      </c>
      <c r="T594" s="40">
        <v>81818</v>
      </c>
      <c r="U594" s="40">
        <v>100000</v>
      </c>
      <c r="V594" s="40">
        <v>108000</v>
      </c>
      <c r="W594" s="41">
        <v>45472</v>
      </c>
      <c r="X594" s="34" t="s">
        <v>224</v>
      </c>
      <c r="Y594" s="13" t="s">
        <v>2931</v>
      </c>
      <c r="Z594" s="13" t="s">
        <v>506</v>
      </c>
      <c r="AA594" s="40">
        <v>1</v>
      </c>
      <c r="AB594" s="13" t="s">
        <v>725</v>
      </c>
      <c r="AC594" s="13"/>
      <c r="AD594" s="13"/>
      <c r="AE594" s="13"/>
      <c r="AF594" s="13"/>
      <c r="AG594" s="13"/>
      <c r="AH594" s="13"/>
      <c r="AI594" s="40">
        <v>100000</v>
      </c>
      <c r="AJ594" s="42">
        <f>AI594-T594</f>
        <v>18182</v>
      </c>
      <c r="AK594" s="13"/>
      <c r="AL594" s="43">
        <v>74000</v>
      </c>
      <c r="AM594" s="44">
        <f>IF(AL594="","",AL594-T594)</f>
        <v>-7818</v>
      </c>
      <c r="AN594" s="45" t="b">
        <v>0</v>
      </c>
      <c r="AO594" s="13"/>
      <c r="AP594" s="13"/>
      <c r="AQ594" s="13"/>
      <c r="AR594" s="13"/>
      <c r="AS594" s="13"/>
      <c r="AT594" s="13"/>
      <c r="AU594" s="13"/>
      <c r="AV594" s="13"/>
    </row>
    <row r="595" spans="1:48" ht="12.75" hidden="1">
      <c r="A595" s="38">
        <v>471</v>
      </c>
      <c r="B595" s="38">
        <v>3</v>
      </c>
      <c r="C595" s="13" t="s">
        <v>107</v>
      </c>
      <c r="D595" s="13" t="s">
        <v>106</v>
      </c>
      <c r="E595" s="13" t="s">
        <v>107</v>
      </c>
      <c r="F595" s="38">
        <v>2340520108960</v>
      </c>
      <c r="G595" s="13"/>
      <c r="H595" s="13" t="s">
        <v>3196</v>
      </c>
      <c r="I595" s="13" t="s">
        <v>3197</v>
      </c>
      <c r="J595" s="13" t="s">
        <v>3198</v>
      </c>
      <c r="K595" s="13" t="s">
        <v>156</v>
      </c>
      <c r="L595" s="13" t="s">
        <v>489</v>
      </c>
      <c r="M595" s="13" t="s">
        <v>51</v>
      </c>
      <c r="N595" s="13" t="s">
        <v>63</v>
      </c>
      <c r="O595" s="13" t="s">
        <v>198</v>
      </c>
      <c r="P595" s="39">
        <v>45485</v>
      </c>
      <c r="Q595" s="13" t="s">
        <v>107</v>
      </c>
      <c r="R595" s="38">
        <v>65</v>
      </c>
      <c r="S595" s="13" t="s">
        <v>146</v>
      </c>
      <c r="T595" s="40">
        <v>80455</v>
      </c>
      <c r="U595" s="40">
        <v>128000</v>
      </c>
      <c r="V595" s="40">
        <v>108000</v>
      </c>
      <c r="W595" s="41">
        <v>45492</v>
      </c>
      <c r="X595" s="34" t="s">
        <v>224</v>
      </c>
      <c r="Y595" s="13" t="s">
        <v>3199</v>
      </c>
      <c r="Z595" s="13" t="s">
        <v>506</v>
      </c>
      <c r="AA595" s="38">
        <v>1</v>
      </c>
      <c r="AB595" s="13" t="s">
        <v>262</v>
      </c>
      <c r="AC595" s="13"/>
      <c r="AD595" s="13"/>
      <c r="AE595" s="13"/>
      <c r="AF595" s="13"/>
      <c r="AG595" s="13"/>
      <c r="AH595" s="13"/>
      <c r="AI595" s="40">
        <v>100000</v>
      </c>
      <c r="AJ595" s="42">
        <f>AI595-T595</f>
        <v>19545</v>
      </c>
      <c r="AK595" s="13"/>
      <c r="AL595" s="43">
        <v>68000</v>
      </c>
      <c r="AM595" s="44">
        <f>IF(AL595="","",AL595-T595)</f>
        <v>-12455</v>
      </c>
      <c r="AN595" s="45" t="b">
        <v>0</v>
      </c>
      <c r="AO595" s="13"/>
      <c r="AP595" s="13"/>
      <c r="AQ595" s="13"/>
      <c r="AR595" s="13"/>
      <c r="AS595" s="13"/>
      <c r="AT595" s="13"/>
      <c r="AU595" s="13"/>
      <c r="AV595" s="13"/>
    </row>
    <row r="596" spans="1:48" ht="12.75" hidden="1">
      <c r="A596" s="38">
        <v>471</v>
      </c>
      <c r="B596" s="38">
        <v>4</v>
      </c>
      <c r="C596" s="13" t="s">
        <v>107</v>
      </c>
      <c r="D596" s="13" t="s">
        <v>106</v>
      </c>
      <c r="E596" s="13" t="s">
        <v>107</v>
      </c>
      <c r="F596" s="38">
        <v>2340520111533</v>
      </c>
      <c r="G596" s="13"/>
      <c r="H596" s="13" t="s">
        <v>3200</v>
      </c>
      <c r="I596" s="13" t="s">
        <v>3201</v>
      </c>
      <c r="J596" s="13" t="s">
        <v>3202</v>
      </c>
      <c r="K596" s="13" t="s">
        <v>156</v>
      </c>
      <c r="L596" s="13" t="s">
        <v>489</v>
      </c>
      <c r="M596" s="13" t="s">
        <v>51</v>
      </c>
      <c r="N596" s="13" t="s">
        <v>63</v>
      </c>
      <c r="O596" s="13" t="s">
        <v>198</v>
      </c>
      <c r="P596" s="39">
        <v>45514</v>
      </c>
      <c r="Q596" s="34" t="s">
        <v>107</v>
      </c>
      <c r="R596" s="40">
        <v>36</v>
      </c>
      <c r="S596" s="34" t="s">
        <v>146</v>
      </c>
      <c r="T596" s="40">
        <v>36364</v>
      </c>
      <c r="U596" s="40">
        <v>58000</v>
      </c>
      <c r="V596" s="40">
        <v>50000</v>
      </c>
      <c r="W596" s="41">
        <v>45521</v>
      </c>
      <c r="X596" s="34" t="s">
        <v>224</v>
      </c>
      <c r="Y596" s="13" t="s">
        <v>2749</v>
      </c>
      <c r="Z596" s="34" t="s">
        <v>506</v>
      </c>
      <c r="AA596" s="40">
        <v>1</v>
      </c>
      <c r="AB596" s="13" t="s">
        <v>3203</v>
      </c>
      <c r="AC596" s="13"/>
      <c r="AD596" s="13"/>
      <c r="AE596" s="13"/>
      <c r="AF596" s="13"/>
      <c r="AG596" s="13"/>
      <c r="AH596" s="13"/>
      <c r="AI596" s="38">
        <v>60000</v>
      </c>
      <c r="AJ596" s="42">
        <f>AI596-T596</f>
        <v>23636</v>
      </c>
      <c r="AK596" s="13"/>
      <c r="AL596" s="43">
        <v>23000</v>
      </c>
      <c r="AM596" s="44">
        <f>IF(AL596="","",AL596-T596)</f>
        <v>-13364</v>
      </c>
      <c r="AN596" s="45" t="b">
        <v>0</v>
      </c>
      <c r="AO596" s="13"/>
      <c r="AP596" s="13"/>
      <c r="AQ596" s="13"/>
      <c r="AR596" s="13"/>
      <c r="AS596" s="13"/>
      <c r="AT596" s="13"/>
      <c r="AU596" s="13"/>
      <c r="AV596" s="13"/>
    </row>
    <row r="597" spans="1:48" ht="12.75" hidden="1">
      <c r="A597" s="38">
        <v>471</v>
      </c>
      <c r="B597" s="38">
        <v>5</v>
      </c>
      <c r="C597" s="13" t="s">
        <v>107</v>
      </c>
      <c r="D597" s="13" t="s">
        <v>106</v>
      </c>
      <c r="E597" s="13" t="s">
        <v>107</v>
      </c>
      <c r="F597" s="38">
        <v>2340520111540</v>
      </c>
      <c r="G597" s="13"/>
      <c r="H597" s="13" t="s">
        <v>3204</v>
      </c>
      <c r="I597" s="13" t="s">
        <v>3205</v>
      </c>
      <c r="J597" s="13" t="s">
        <v>3206</v>
      </c>
      <c r="K597" s="13" t="s">
        <v>156</v>
      </c>
      <c r="L597" s="13" t="s">
        <v>489</v>
      </c>
      <c r="M597" s="13" t="s">
        <v>51</v>
      </c>
      <c r="N597" s="13" t="s">
        <v>63</v>
      </c>
      <c r="O597" s="13" t="s">
        <v>198</v>
      </c>
      <c r="P597" s="39">
        <v>45514</v>
      </c>
      <c r="Q597" s="13" t="s">
        <v>107</v>
      </c>
      <c r="R597" s="38">
        <v>36</v>
      </c>
      <c r="S597" s="34" t="s">
        <v>146</v>
      </c>
      <c r="T597" s="40">
        <v>38182</v>
      </c>
      <c r="U597" s="40">
        <v>53000</v>
      </c>
      <c r="V597" s="40">
        <v>55000</v>
      </c>
      <c r="W597" s="41">
        <v>45521</v>
      </c>
      <c r="X597" s="34" t="s">
        <v>224</v>
      </c>
      <c r="Y597" s="13" t="s">
        <v>2749</v>
      </c>
      <c r="Z597" s="13" t="s">
        <v>506</v>
      </c>
      <c r="AA597" s="38">
        <v>1</v>
      </c>
      <c r="AB597" s="13"/>
      <c r="AC597" s="13"/>
      <c r="AD597" s="13"/>
      <c r="AE597" s="13"/>
      <c r="AF597" s="13"/>
      <c r="AG597" s="13"/>
      <c r="AH597" s="13"/>
      <c r="AI597" s="38">
        <v>45000</v>
      </c>
      <c r="AJ597" s="42">
        <f>AI597-T597</f>
        <v>6818</v>
      </c>
      <c r="AK597" s="13"/>
      <c r="AL597" s="43">
        <v>45000</v>
      </c>
      <c r="AM597" s="42">
        <f>IF(AL597="","",AL597-T597)</f>
        <v>6818</v>
      </c>
      <c r="AN597" s="45" t="b">
        <v>0</v>
      </c>
      <c r="AO597" s="13"/>
      <c r="AP597" s="13"/>
      <c r="AQ597" s="13"/>
      <c r="AR597" s="13"/>
      <c r="AS597" s="13"/>
      <c r="AT597" s="13"/>
      <c r="AU597" s="13"/>
      <c r="AV597" s="13"/>
    </row>
    <row r="598" spans="1:48" ht="12.75" hidden="1">
      <c r="A598" s="38">
        <v>471</v>
      </c>
      <c r="B598" s="38">
        <v>6</v>
      </c>
      <c r="C598" s="13" t="s">
        <v>107</v>
      </c>
      <c r="D598" s="13" t="s">
        <v>106</v>
      </c>
      <c r="E598" s="13" t="s">
        <v>107</v>
      </c>
      <c r="F598" s="38">
        <v>2340520112233</v>
      </c>
      <c r="G598" s="13"/>
      <c r="H598" s="13" t="s">
        <v>947</v>
      </c>
      <c r="I598" s="13" t="s">
        <v>3207</v>
      </c>
      <c r="J598" s="13" t="s">
        <v>416</v>
      </c>
      <c r="K598" s="13" t="s">
        <v>156</v>
      </c>
      <c r="L598" s="13" t="s">
        <v>709</v>
      </c>
      <c r="M598" s="13" t="s">
        <v>241</v>
      </c>
      <c r="N598" s="13" t="s">
        <v>63</v>
      </c>
      <c r="O598" s="13" t="s">
        <v>3058</v>
      </c>
      <c r="P598" s="39">
        <v>45524</v>
      </c>
      <c r="Q598" s="13" t="s">
        <v>107</v>
      </c>
      <c r="R598" s="38">
        <v>26</v>
      </c>
      <c r="S598" s="13" t="s">
        <v>146</v>
      </c>
      <c r="T598" s="40">
        <v>181819</v>
      </c>
      <c r="U598" s="40">
        <v>230000</v>
      </c>
      <c r="V598" s="40">
        <v>350000</v>
      </c>
      <c r="W598" s="41">
        <v>45532</v>
      </c>
      <c r="X598" s="34" t="s">
        <v>224</v>
      </c>
      <c r="Y598" s="34" t="s">
        <v>2765</v>
      </c>
      <c r="Z598" s="34" t="s">
        <v>506</v>
      </c>
      <c r="AA598" s="38">
        <v>1</v>
      </c>
      <c r="AB598" s="13" t="s">
        <v>3208</v>
      </c>
      <c r="AC598" s="13"/>
      <c r="AD598" s="13"/>
      <c r="AE598" s="13"/>
      <c r="AF598" s="13"/>
      <c r="AG598" s="13"/>
      <c r="AH598" s="13"/>
      <c r="AI598" s="38">
        <v>200000</v>
      </c>
      <c r="AJ598" s="42">
        <f>AI598-T598</f>
        <v>18181</v>
      </c>
      <c r="AK598" s="13"/>
      <c r="AL598" s="43">
        <v>172000</v>
      </c>
      <c r="AM598" s="44">
        <f>IF(AL598="","",AL598-T598)</f>
        <v>-9819</v>
      </c>
      <c r="AN598" s="45" t="b">
        <v>0</v>
      </c>
      <c r="AO598" s="13"/>
      <c r="AP598" s="13"/>
      <c r="AQ598" s="13"/>
      <c r="AR598" s="13"/>
      <c r="AS598" s="13"/>
      <c r="AT598" s="13"/>
      <c r="AU598" s="13"/>
      <c r="AV598" s="13"/>
    </row>
    <row r="599" spans="1:48" ht="12.75" hidden="1">
      <c r="A599" s="38">
        <v>471</v>
      </c>
      <c r="B599" s="38">
        <v>7</v>
      </c>
      <c r="C599" s="13" t="s">
        <v>107</v>
      </c>
      <c r="D599" s="13" t="s">
        <v>106</v>
      </c>
      <c r="E599" s="13" t="s">
        <v>107</v>
      </c>
      <c r="F599" s="38">
        <v>2340520108885</v>
      </c>
      <c r="G599" s="13"/>
      <c r="H599" s="13" t="s">
        <v>3209</v>
      </c>
      <c r="I599" s="13" t="s">
        <v>3210</v>
      </c>
      <c r="J599" s="38">
        <v>416</v>
      </c>
      <c r="K599" s="13" t="s">
        <v>156</v>
      </c>
      <c r="L599" s="13" t="s">
        <v>3050</v>
      </c>
      <c r="M599" s="13" t="s">
        <v>51</v>
      </c>
      <c r="N599" s="13" t="s">
        <v>2067</v>
      </c>
      <c r="O599" s="13" t="s">
        <v>248</v>
      </c>
      <c r="P599" s="39">
        <v>45480</v>
      </c>
      <c r="Q599" s="13" t="s">
        <v>107</v>
      </c>
      <c r="R599" s="38">
        <v>70</v>
      </c>
      <c r="S599" s="13" t="s">
        <v>146</v>
      </c>
      <c r="T599" s="40">
        <v>59091</v>
      </c>
      <c r="U599" s="40">
        <v>78000</v>
      </c>
      <c r="V599" s="40">
        <v>89800</v>
      </c>
      <c r="W599" s="41">
        <v>45485</v>
      </c>
      <c r="X599" s="34" t="s">
        <v>224</v>
      </c>
      <c r="Y599" s="13" t="s">
        <v>1826</v>
      </c>
      <c r="Z599" s="13" t="s">
        <v>506</v>
      </c>
      <c r="AA599" s="38">
        <v>1</v>
      </c>
      <c r="AB599" s="13" t="s">
        <v>3211</v>
      </c>
      <c r="AC599" s="13"/>
      <c r="AD599" s="13"/>
      <c r="AE599" s="13"/>
      <c r="AF599" s="13"/>
      <c r="AG599" s="13"/>
      <c r="AH599" s="13"/>
      <c r="AI599" s="38">
        <v>70000</v>
      </c>
      <c r="AJ599" s="42">
        <f>AI599-T599</f>
        <v>10909</v>
      </c>
      <c r="AK599" s="13"/>
      <c r="AL599" s="43">
        <v>47000</v>
      </c>
      <c r="AM599" s="44">
        <f>IF(AL599="","",AL599-T599)</f>
        <v>-12091</v>
      </c>
      <c r="AN599" s="45" t="b">
        <v>0</v>
      </c>
      <c r="AO599" s="13"/>
      <c r="AP599" s="13"/>
      <c r="AQ599" s="13"/>
      <c r="AR599" s="13"/>
      <c r="AS599" s="13"/>
      <c r="AT599" s="13"/>
      <c r="AU599" s="13"/>
      <c r="AV599" s="13"/>
    </row>
    <row r="600" spans="1:48" ht="12.75" hidden="1">
      <c r="A600" s="38">
        <v>471</v>
      </c>
      <c r="B600" s="38">
        <v>8</v>
      </c>
      <c r="C600" s="13" t="s">
        <v>107</v>
      </c>
      <c r="D600" s="13" t="s">
        <v>106</v>
      </c>
      <c r="E600" s="13" t="s">
        <v>107</v>
      </c>
      <c r="F600" s="38">
        <v>2340520111403</v>
      </c>
      <c r="G600" s="13"/>
      <c r="H600" s="13" t="s">
        <v>3212</v>
      </c>
      <c r="I600" s="13" t="s">
        <v>3213</v>
      </c>
      <c r="J600" s="13" t="s">
        <v>3214</v>
      </c>
      <c r="K600" s="13" t="s">
        <v>156</v>
      </c>
      <c r="L600" s="13" t="s">
        <v>489</v>
      </c>
      <c r="M600" s="13" t="s">
        <v>51</v>
      </c>
      <c r="N600" s="13" t="s">
        <v>63</v>
      </c>
      <c r="O600" s="13" t="s">
        <v>198</v>
      </c>
      <c r="P600" s="39">
        <v>45514</v>
      </c>
      <c r="Q600" s="34" t="s">
        <v>107</v>
      </c>
      <c r="R600" s="40">
        <v>36</v>
      </c>
      <c r="S600" s="34" t="s">
        <v>146</v>
      </c>
      <c r="T600" s="40">
        <v>57273</v>
      </c>
      <c r="U600" s="40">
        <v>78000</v>
      </c>
      <c r="V600" s="40">
        <v>78000</v>
      </c>
      <c r="W600" s="47"/>
      <c r="X600" s="34"/>
      <c r="Y600" s="34" t="s">
        <v>2749</v>
      </c>
      <c r="Z600" s="34" t="s">
        <v>506</v>
      </c>
      <c r="AA600" s="40">
        <v>1</v>
      </c>
      <c r="AB600" s="13"/>
      <c r="AC600" s="13"/>
      <c r="AD600" s="13"/>
      <c r="AE600" s="13"/>
      <c r="AF600" s="13"/>
      <c r="AG600" s="13"/>
      <c r="AH600" s="13"/>
      <c r="AI600" s="38">
        <v>70000</v>
      </c>
      <c r="AJ600" s="42">
        <f>AI600-T600</f>
        <v>12727</v>
      </c>
      <c r="AK600" s="13"/>
      <c r="AL600" s="43">
        <v>35000</v>
      </c>
      <c r="AM600" s="44">
        <f>IF(AL600="","",AL600-T600)</f>
        <v>-22273</v>
      </c>
      <c r="AN600" s="45" t="b">
        <v>0</v>
      </c>
      <c r="AO600" s="13"/>
      <c r="AP600" s="13"/>
      <c r="AQ600" s="13"/>
      <c r="AR600" s="13"/>
      <c r="AS600" s="13"/>
      <c r="AT600" s="13"/>
      <c r="AU600" s="13"/>
      <c r="AV600" s="13"/>
    </row>
    <row r="601" spans="1:48" ht="12.75" hidden="1">
      <c r="A601" s="38">
        <v>471</v>
      </c>
      <c r="B601" s="38">
        <v>9</v>
      </c>
      <c r="C601" s="13" t="s">
        <v>107</v>
      </c>
      <c r="D601" s="13" t="s">
        <v>106</v>
      </c>
      <c r="E601" s="13" t="s">
        <v>107</v>
      </c>
      <c r="F601" s="38">
        <v>2340520112455</v>
      </c>
      <c r="G601" s="13"/>
      <c r="H601" s="13" t="s">
        <v>3215</v>
      </c>
      <c r="I601" s="13" t="s">
        <v>3216</v>
      </c>
      <c r="J601" s="13" t="s">
        <v>478</v>
      </c>
      <c r="K601" s="13" t="s">
        <v>156</v>
      </c>
      <c r="L601" s="13" t="s">
        <v>3050</v>
      </c>
      <c r="M601" s="13" t="s">
        <v>51</v>
      </c>
      <c r="N601" s="13" t="s">
        <v>52</v>
      </c>
      <c r="O601" s="13" t="s">
        <v>573</v>
      </c>
      <c r="P601" s="39">
        <v>45527</v>
      </c>
      <c r="Q601" s="34" t="s">
        <v>107</v>
      </c>
      <c r="R601" s="38">
        <v>23</v>
      </c>
      <c r="S601" s="34" t="s">
        <v>146</v>
      </c>
      <c r="T601" s="40">
        <v>13637</v>
      </c>
      <c r="U601" s="40">
        <v>28000</v>
      </c>
      <c r="V601" s="40">
        <v>30000</v>
      </c>
      <c r="W601" s="41">
        <v>45532</v>
      </c>
      <c r="X601" s="34" t="s">
        <v>224</v>
      </c>
      <c r="Y601" s="13" t="s">
        <v>2765</v>
      </c>
      <c r="Z601" s="13" t="s">
        <v>506</v>
      </c>
      <c r="AA601" s="38">
        <v>1</v>
      </c>
      <c r="AB601" s="13" t="s">
        <v>3217</v>
      </c>
      <c r="AC601" s="13"/>
      <c r="AD601" s="13"/>
      <c r="AE601" s="13"/>
      <c r="AF601" s="13"/>
      <c r="AG601" s="13"/>
      <c r="AH601" s="13"/>
      <c r="AI601" s="38">
        <v>30000</v>
      </c>
      <c r="AJ601" s="42">
        <f>AI601-T601</f>
        <v>16363</v>
      </c>
      <c r="AK601" s="13"/>
      <c r="AL601" s="43">
        <v>18000</v>
      </c>
      <c r="AM601" s="42">
        <f>IF(AL601="","",AL601-T601)</f>
        <v>4363</v>
      </c>
      <c r="AN601" s="45" t="b">
        <v>0</v>
      </c>
      <c r="AO601" s="13"/>
      <c r="AP601" s="13"/>
      <c r="AQ601" s="13"/>
      <c r="AR601" s="13"/>
      <c r="AS601" s="13"/>
      <c r="AT601" s="13"/>
      <c r="AU601" s="13"/>
      <c r="AV601" s="13"/>
    </row>
    <row r="602" spans="1:48" ht="12.75" hidden="1">
      <c r="A602" s="38">
        <v>471</v>
      </c>
      <c r="B602" s="38">
        <v>10</v>
      </c>
      <c r="C602" s="13" t="s">
        <v>107</v>
      </c>
      <c r="D602" s="13" t="s">
        <v>106</v>
      </c>
      <c r="E602" s="13" t="s">
        <v>107</v>
      </c>
      <c r="F602" s="38">
        <v>2340520104979</v>
      </c>
      <c r="G602" s="13"/>
      <c r="H602" s="13" t="s">
        <v>3218</v>
      </c>
      <c r="I602" s="13" t="s">
        <v>3219</v>
      </c>
      <c r="J602" s="13" t="s">
        <v>3220</v>
      </c>
      <c r="K602" s="13" t="s">
        <v>156</v>
      </c>
      <c r="L602" s="13" t="s">
        <v>489</v>
      </c>
      <c r="M602" s="13" t="s">
        <v>51</v>
      </c>
      <c r="N602" s="13" t="s">
        <v>63</v>
      </c>
      <c r="O602" s="13" t="s">
        <v>496</v>
      </c>
      <c r="P602" s="39">
        <v>45433</v>
      </c>
      <c r="Q602" s="34" t="s">
        <v>107</v>
      </c>
      <c r="R602" s="40">
        <v>117</v>
      </c>
      <c r="S602" s="34" t="s">
        <v>146</v>
      </c>
      <c r="T602" s="40">
        <v>11818</v>
      </c>
      <c r="U602" s="40">
        <v>27800</v>
      </c>
      <c r="V602" s="40">
        <v>20000</v>
      </c>
      <c r="W602" s="41">
        <v>45442</v>
      </c>
      <c r="X602" s="34" t="s">
        <v>224</v>
      </c>
      <c r="Y602" s="13" t="s">
        <v>3177</v>
      </c>
      <c r="Z602" s="13" t="s">
        <v>506</v>
      </c>
      <c r="AA602" s="40">
        <v>1</v>
      </c>
      <c r="AB602" s="13" t="s">
        <v>3221</v>
      </c>
      <c r="AC602" s="13"/>
      <c r="AD602" s="13"/>
      <c r="AE602" s="13"/>
      <c r="AF602" s="13"/>
      <c r="AG602" s="13"/>
      <c r="AH602" s="13"/>
      <c r="AI602" s="38">
        <v>30000</v>
      </c>
      <c r="AJ602" s="42">
        <f>AI602-T602</f>
        <v>18182</v>
      </c>
      <c r="AK602" s="13"/>
      <c r="AL602" s="43">
        <v>13000</v>
      </c>
      <c r="AM602" s="42">
        <f>IF(AL602="","",AL602-T602)</f>
        <v>1182</v>
      </c>
      <c r="AN602" s="45" t="b">
        <v>0</v>
      </c>
      <c r="AO602" s="13"/>
      <c r="AP602" s="13"/>
      <c r="AQ602" s="13"/>
      <c r="AR602" s="13"/>
      <c r="AS602" s="13"/>
      <c r="AT602" s="13"/>
      <c r="AU602" s="13"/>
      <c r="AV602" s="13"/>
    </row>
    <row r="603" spans="1:48" ht="12.75" hidden="1">
      <c r="A603" s="38">
        <v>474</v>
      </c>
      <c r="B603" s="38">
        <v>1</v>
      </c>
      <c r="C603" s="13" t="s">
        <v>107</v>
      </c>
      <c r="D603" s="13" t="s">
        <v>106</v>
      </c>
      <c r="E603" s="13" t="s">
        <v>107</v>
      </c>
      <c r="F603" s="38">
        <v>2340520104993</v>
      </c>
      <c r="G603" s="13"/>
      <c r="H603" s="13" t="s">
        <v>3222</v>
      </c>
      <c r="I603" s="13" t="s">
        <v>3223</v>
      </c>
      <c r="J603" s="38">
        <v>9684659</v>
      </c>
      <c r="K603" s="13" t="s">
        <v>156</v>
      </c>
      <c r="L603" s="13" t="s">
        <v>157</v>
      </c>
      <c r="M603" s="13" t="s">
        <v>51</v>
      </c>
      <c r="N603" s="13" t="s">
        <v>82</v>
      </c>
      <c r="O603" s="13" t="s">
        <v>558</v>
      </c>
      <c r="P603" s="39">
        <v>45434</v>
      </c>
      <c r="Q603" s="13" t="s">
        <v>107</v>
      </c>
      <c r="R603" s="38">
        <v>116</v>
      </c>
      <c r="S603" s="34" t="s">
        <v>146</v>
      </c>
      <c r="T603" s="40">
        <v>90909</v>
      </c>
      <c r="U603" s="40">
        <v>148000</v>
      </c>
      <c r="V603" s="40">
        <v>158000</v>
      </c>
      <c r="W603" s="41">
        <v>45442</v>
      </c>
      <c r="X603" s="34" t="s">
        <v>224</v>
      </c>
      <c r="Y603" s="13" t="s">
        <v>3177</v>
      </c>
      <c r="Z603" s="13" t="s">
        <v>506</v>
      </c>
      <c r="AA603" s="38">
        <v>1</v>
      </c>
      <c r="AB603" s="13" t="s">
        <v>3224</v>
      </c>
      <c r="AC603" s="13"/>
      <c r="AD603" s="13"/>
      <c r="AE603" s="13"/>
      <c r="AF603" s="13"/>
      <c r="AG603" s="13"/>
      <c r="AH603" s="13"/>
      <c r="AI603" s="38">
        <v>140000</v>
      </c>
      <c r="AJ603" s="42">
        <f>AI603-T603</f>
        <v>49091</v>
      </c>
      <c r="AK603" s="13"/>
      <c r="AL603" s="43">
        <v>77000</v>
      </c>
      <c r="AM603" s="44">
        <f>IF(AL603="","",AL603-T603)</f>
        <v>-13909</v>
      </c>
      <c r="AN603" s="45" t="b">
        <v>0</v>
      </c>
      <c r="AO603" s="13"/>
      <c r="AP603" s="13"/>
      <c r="AQ603" s="13"/>
      <c r="AR603" s="13"/>
      <c r="AS603" s="13"/>
      <c r="AT603" s="13"/>
      <c r="AU603" s="13"/>
      <c r="AV603" s="13"/>
    </row>
    <row r="604" spans="1:48" ht="12.75">
      <c r="A604" s="38">
        <v>474</v>
      </c>
      <c r="B604" s="38">
        <v>2</v>
      </c>
      <c r="C604" s="13" t="s">
        <v>107</v>
      </c>
      <c r="D604" s="13" t="s">
        <v>106</v>
      </c>
      <c r="E604" s="13" t="s">
        <v>107</v>
      </c>
      <c r="F604" s="38">
        <v>2340520105532</v>
      </c>
      <c r="G604" s="13"/>
      <c r="H604" s="13" t="s">
        <v>486</v>
      </c>
      <c r="I604" s="13" t="s">
        <v>487</v>
      </c>
      <c r="J604" s="13" t="s">
        <v>3225</v>
      </c>
      <c r="K604" s="13" t="s">
        <v>156</v>
      </c>
      <c r="L604" s="13" t="s">
        <v>489</v>
      </c>
      <c r="M604" s="13" t="s">
        <v>51</v>
      </c>
      <c r="N604" s="13" t="s">
        <v>63</v>
      </c>
      <c r="O604" s="13" t="s">
        <v>198</v>
      </c>
      <c r="P604" s="39">
        <v>45444</v>
      </c>
      <c r="Q604" s="34" t="s">
        <v>107</v>
      </c>
      <c r="R604" s="40">
        <v>106</v>
      </c>
      <c r="S604" s="34" t="s">
        <v>146</v>
      </c>
      <c r="T604" s="40">
        <v>47273</v>
      </c>
      <c r="U604" s="40">
        <v>78000</v>
      </c>
      <c r="V604" s="40">
        <v>70000</v>
      </c>
      <c r="W604" s="41">
        <v>45448</v>
      </c>
      <c r="X604" s="34" t="s">
        <v>224</v>
      </c>
      <c r="Y604" s="34" t="s">
        <v>3157</v>
      </c>
      <c r="Z604" s="34" t="s">
        <v>506</v>
      </c>
      <c r="AA604" s="40">
        <v>1</v>
      </c>
      <c r="AB604" s="13"/>
      <c r="AC604" s="13"/>
      <c r="AD604" s="13"/>
      <c r="AE604" s="13"/>
      <c r="AF604" s="13"/>
      <c r="AG604" s="13"/>
      <c r="AH604" s="13"/>
      <c r="AI604" s="38">
        <v>70000</v>
      </c>
      <c r="AJ604" s="42">
        <f>AI604-T604</f>
        <v>22727</v>
      </c>
      <c r="AK604" s="13"/>
      <c r="AL604" s="43">
        <v>33000</v>
      </c>
      <c r="AM604" s="44">
        <f>IF(AL604="","",AL604-T604)</f>
        <v>-14273</v>
      </c>
      <c r="AN604" s="45" t="b">
        <v>1</v>
      </c>
      <c r="AO604" s="34"/>
      <c r="AP604" s="13"/>
      <c r="AQ604" s="13"/>
      <c r="AR604" s="13"/>
      <c r="AS604" s="13"/>
      <c r="AT604" s="13"/>
      <c r="AU604" s="13"/>
      <c r="AV604" s="13"/>
    </row>
    <row r="605" spans="1:48" ht="12.75" hidden="1">
      <c r="A605" s="38">
        <v>474</v>
      </c>
      <c r="B605" s="38">
        <v>3</v>
      </c>
      <c r="C605" s="13" t="s">
        <v>107</v>
      </c>
      <c r="D605" s="13" t="s">
        <v>106</v>
      </c>
      <c r="E605" s="13" t="s">
        <v>107</v>
      </c>
      <c r="F605" s="38">
        <v>2340520105563</v>
      </c>
      <c r="G605" s="13"/>
      <c r="H605" s="13" t="s">
        <v>2337</v>
      </c>
      <c r="I605" s="13" t="s">
        <v>1091</v>
      </c>
      <c r="J605" s="13" t="s">
        <v>3226</v>
      </c>
      <c r="K605" s="13" t="s">
        <v>156</v>
      </c>
      <c r="L605" s="13" t="s">
        <v>489</v>
      </c>
      <c r="M605" s="13" t="s">
        <v>51</v>
      </c>
      <c r="N605" s="13" t="s">
        <v>63</v>
      </c>
      <c r="O605" s="13" t="s">
        <v>198</v>
      </c>
      <c r="P605" s="39">
        <v>45444</v>
      </c>
      <c r="Q605" s="13" t="s">
        <v>107</v>
      </c>
      <c r="R605" s="40">
        <v>106</v>
      </c>
      <c r="S605" s="34" t="s">
        <v>146</v>
      </c>
      <c r="T605" s="40">
        <v>30000</v>
      </c>
      <c r="U605" s="40">
        <v>50000</v>
      </c>
      <c r="V605" s="40">
        <v>45000</v>
      </c>
      <c r="W605" s="41">
        <v>45448</v>
      </c>
      <c r="X605" s="34" t="s">
        <v>224</v>
      </c>
      <c r="Y605" s="34" t="s">
        <v>3157</v>
      </c>
      <c r="Z605" s="13" t="s">
        <v>506</v>
      </c>
      <c r="AA605" s="40">
        <v>1</v>
      </c>
      <c r="AB605" s="13" t="s">
        <v>3227</v>
      </c>
      <c r="AC605" s="13"/>
      <c r="AD605" s="13"/>
      <c r="AE605" s="13"/>
      <c r="AF605" s="13"/>
      <c r="AG605" s="13"/>
      <c r="AH605" s="13"/>
      <c r="AI605" s="40">
        <v>50000</v>
      </c>
      <c r="AJ605" s="42">
        <f>AI605-T605</f>
        <v>20000</v>
      </c>
      <c r="AK605" s="13"/>
      <c r="AL605" s="43">
        <v>22000</v>
      </c>
      <c r="AM605" s="44">
        <f>IF(AL605="","",AL605-T605)</f>
        <v>-8000</v>
      </c>
      <c r="AN605" s="45" t="b">
        <v>0</v>
      </c>
      <c r="AO605" s="13"/>
      <c r="AP605" s="13"/>
      <c r="AQ605" s="13"/>
      <c r="AR605" s="13"/>
      <c r="AS605" s="13"/>
      <c r="AT605" s="13"/>
      <c r="AU605" s="13"/>
      <c r="AV605" s="13"/>
    </row>
    <row r="606" spans="1:48" ht="12.75" hidden="1">
      <c r="A606" s="38">
        <v>474</v>
      </c>
      <c r="B606" s="38">
        <v>4</v>
      </c>
      <c r="C606" s="13" t="s">
        <v>107</v>
      </c>
      <c r="D606" s="13" t="s">
        <v>106</v>
      </c>
      <c r="E606" s="13" t="s">
        <v>107</v>
      </c>
      <c r="F606" s="38">
        <v>2340520105570</v>
      </c>
      <c r="G606" s="13"/>
      <c r="H606" s="13" t="s">
        <v>3228</v>
      </c>
      <c r="I606" s="13" t="s">
        <v>3229</v>
      </c>
      <c r="J606" s="13" t="s">
        <v>3230</v>
      </c>
      <c r="K606" s="13" t="s">
        <v>156</v>
      </c>
      <c r="L606" s="13" t="s">
        <v>489</v>
      </c>
      <c r="M606" s="13" t="s">
        <v>51</v>
      </c>
      <c r="N606" s="13" t="s">
        <v>63</v>
      </c>
      <c r="O606" s="13" t="s">
        <v>198</v>
      </c>
      <c r="P606" s="39">
        <v>45444</v>
      </c>
      <c r="Q606" s="34" t="s">
        <v>107</v>
      </c>
      <c r="R606" s="40">
        <v>106</v>
      </c>
      <c r="S606" s="34" t="s">
        <v>146</v>
      </c>
      <c r="T606" s="40">
        <v>50000</v>
      </c>
      <c r="U606" s="40">
        <v>78000</v>
      </c>
      <c r="V606" s="40">
        <v>78000</v>
      </c>
      <c r="W606" s="47"/>
      <c r="X606" s="34"/>
      <c r="Y606" s="34" t="s">
        <v>3157</v>
      </c>
      <c r="Z606" s="13" t="s">
        <v>506</v>
      </c>
      <c r="AA606" s="40">
        <v>1</v>
      </c>
      <c r="AB606" s="13" t="s">
        <v>3231</v>
      </c>
      <c r="AC606" s="13"/>
      <c r="AD606" s="13"/>
      <c r="AE606" s="13"/>
      <c r="AF606" s="13"/>
      <c r="AG606" s="13"/>
      <c r="AH606" s="13"/>
      <c r="AI606" s="38">
        <v>70000</v>
      </c>
      <c r="AJ606" s="42">
        <f>AI606-T606</f>
        <v>20000</v>
      </c>
      <c r="AK606" s="13"/>
      <c r="AL606" s="43">
        <v>30000</v>
      </c>
      <c r="AM606" s="44">
        <f>IF(AL606="","",AL606-T606)</f>
        <v>-20000</v>
      </c>
      <c r="AN606" s="45" t="b">
        <v>0</v>
      </c>
      <c r="AO606" s="13"/>
      <c r="AP606" s="13"/>
      <c r="AQ606" s="13"/>
      <c r="AR606" s="13"/>
      <c r="AS606" s="13"/>
      <c r="AT606" s="13"/>
      <c r="AU606" s="13"/>
      <c r="AV606" s="13"/>
    </row>
    <row r="607" spans="1:48" ht="12.75">
      <c r="A607" s="38">
        <v>474</v>
      </c>
      <c r="B607" s="38">
        <v>5</v>
      </c>
      <c r="C607" s="13" t="s">
        <v>107</v>
      </c>
      <c r="D607" s="13" t="s">
        <v>106</v>
      </c>
      <c r="E607" s="13" t="s">
        <v>107</v>
      </c>
      <c r="F607" s="38">
        <v>2340520105594</v>
      </c>
      <c r="G607" s="13"/>
      <c r="H607" s="13" t="s">
        <v>3232</v>
      </c>
      <c r="I607" s="13" t="s">
        <v>3233</v>
      </c>
      <c r="J607" s="13" t="s">
        <v>3234</v>
      </c>
      <c r="K607" s="13" t="s">
        <v>156</v>
      </c>
      <c r="L607" s="13" t="s">
        <v>489</v>
      </c>
      <c r="M607" s="13" t="s">
        <v>56</v>
      </c>
      <c r="N607" s="13" t="s">
        <v>63</v>
      </c>
      <c r="O607" s="13" t="s">
        <v>198</v>
      </c>
      <c r="P607" s="39">
        <v>45444</v>
      </c>
      <c r="Q607" s="13" t="s">
        <v>107</v>
      </c>
      <c r="R607" s="38">
        <v>106</v>
      </c>
      <c r="S607" s="13" t="s">
        <v>146</v>
      </c>
      <c r="T607" s="40">
        <v>62727</v>
      </c>
      <c r="U607" s="40">
        <v>88000</v>
      </c>
      <c r="V607" s="40">
        <v>80000</v>
      </c>
      <c r="W607" s="41">
        <v>45448</v>
      </c>
      <c r="X607" s="34" t="s">
        <v>224</v>
      </c>
      <c r="Y607" s="13" t="s">
        <v>3157</v>
      </c>
      <c r="Z607" s="13" t="s">
        <v>506</v>
      </c>
      <c r="AA607" s="38">
        <v>1</v>
      </c>
      <c r="AB607" s="13"/>
      <c r="AC607" s="13"/>
      <c r="AD607" s="13"/>
      <c r="AE607" s="13"/>
      <c r="AF607" s="13"/>
      <c r="AG607" s="13"/>
      <c r="AH607" s="13"/>
      <c r="AI607" s="40">
        <v>80000</v>
      </c>
      <c r="AJ607" s="42">
        <f>AI607-T607</f>
        <v>17273</v>
      </c>
      <c r="AK607" s="13"/>
      <c r="AL607" s="43">
        <v>35000</v>
      </c>
      <c r="AM607" s="44">
        <f>IF(AL607="","",AL607-T607)</f>
        <v>-27727</v>
      </c>
      <c r="AN607" s="45" t="b">
        <v>1</v>
      </c>
      <c r="AO607" s="34"/>
      <c r="AP607" s="13"/>
      <c r="AQ607" s="13"/>
      <c r="AR607" s="13"/>
      <c r="AS607" s="13"/>
      <c r="AT607" s="13"/>
      <c r="AU607" s="13"/>
      <c r="AV607" s="13"/>
    </row>
    <row r="608" spans="1:48" ht="12.75" hidden="1">
      <c r="A608" s="38">
        <v>474</v>
      </c>
      <c r="B608" s="38">
        <v>6</v>
      </c>
      <c r="C608" s="13" t="s">
        <v>107</v>
      </c>
      <c r="D608" s="13" t="s">
        <v>106</v>
      </c>
      <c r="E608" s="13" t="s">
        <v>107</v>
      </c>
      <c r="F608" s="38">
        <v>2340520105624</v>
      </c>
      <c r="G608" s="13"/>
      <c r="H608" s="13" t="s">
        <v>3235</v>
      </c>
      <c r="I608" s="13" t="s">
        <v>3236</v>
      </c>
      <c r="J608" s="13" t="s">
        <v>3237</v>
      </c>
      <c r="K608" s="13" t="s">
        <v>156</v>
      </c>
      <c r="L608" s="13" t="s">
        <v>157</v>
      </c>
      <c r="M608" s="13" t="s">
        <v>51</v>
      </c>
      <c r="N608" s="13" t="s">
        <v>63</v>
      </c>
      <c r="O608" s="13" t="s">
        <v>198</v>
      </c>
      <c r="P608" s="39">
        <v>45444</v>
      </c>
      <c r="Q608" s="34" t="s">
        <v>107</v>
      </c>
      <c r="R608" s="38">
        <v>106</v>
      </c>
      <c r="S608" s="34" t="s">
        <v>146</v>
      </c>
      <c r="T608" s="40">
        <v>54545</v>
      </c>
      <c r="U608" s="40">
        <v>73000</v>
      </c>
      <c r="V608" s="40">
        <v>78000</v>
      </c>
      <c r="W608" s="41">
        <v>45448</v>
      </c>
      <c r="X608" s="34" t="s">
        <v>224</v>
      </c>
      <c r="Y608" s="34" t="s">
        <v>3157</v>
      </c>
      <c r="Z608" s="34" t="s">
        <v>506</v>
      </c>
      <c r="AA608" s="38">
        <v>1</v>
      </c>
      <c r="AB608" s="13"/>
      <c r="AC608" s="13"/>
      <c r="AD608" s="13"/>
      <c r="AE608" s="13"/>
      <c r="AF608" s="13"/>
      <c r="AG608" s="13"/>
      <c r="AH608" s="13"/>
      <c r="AI608" s="38">
        <v>70000</v>
      </c>
      <c r="AJ608" s="42">
        <f>AI608-T608</f>
        <v>15455</v>
      </c>
      <c r="AK608" s="13"/>
      <c r="AL608" s="43">
        <v>28000</v>
      </c>
      <c r="AM608" s="44">
        <f>IF(AL608="","",AL608-T608)</f>
        <v>-26545</v>
      </c>
      <c r="AN608" s="45" t="b">
        <v>0</v>
      </c>
      <c r="AO608" s="13"/>
      <c r="AP608" s="13"/>
      <c r="AQ608" s="13"/>
      <c r="AR608" s="13"/>
      <c r="AS608" s="13"/>
      <c r="AT608" s="13"/>
      <c r="AU608" s="13"/>
      <c r="AV608" s="13"/>
    </row>
    <row r="609" spans="1:48" ht="12.75" hidden="1">
      <c r="A609" s="38">
        <v>474</v>
      </c>
      <c r="B609" s="38">
        <v>7</v>
      </c>
      <c r="C609" s="13" t="s">
        <v>107</v>
      </c>
      <c r="D609" s="13" t="s">
        <v>106</v>
      </c>
      <c r="E609" s="13" t="s">
        <v>107</v>
      </c>
      <c r="F609" s="38">
        <v>2340520105860</v>
      </c>
      <c r="G609" s="13"/>
      <c r="H609" s="13" t="s">
        <v>281</v>
      </c>
      <c r="I609" s="13" t="s">
        <v>3238</v>
      </c>
      <c r="J609" s="38">
        <v>1296638</v>
      </c>
      <c r="K609" s="13" t="s">
        <v>156</v>
      </c>
      <c r="L609" s="13" t="s">
        <v>3239</v>
      </c>
      <c r="M609" s="13" t="s">
        <v>51</v>
      </c>
      <c r="N609" s="13" t="s">
        <v>82</v>
      </c>
      <c r="O609" s="13" t="s">
        <v>1961</v>
      </c>
      <c r="P609" s="39">
        <v>45444</v>
      </c>
      <c r="Q609" s="13" t="s">
        <v>107</v>
      </c>
      <c r="R609" s="38">
        <v>106</v>
      </c>
      <c r="S609" s="13" t="s">
        <v>146</v>
      </c>
      <c r="T609" s="40">
        <v>27273</v>
      </c>
      <c r="U609" s="40">
        <v>108000</v>
      </c>
      <c r="V609" s="40">
        <v>30000</v>
      </c>
      <c r="W609" s="41">
        <v>45448</v>
      </c>
      <c r="X609" s="34" t="s">
        <v>224</v>
      </c>
      <c r="Y609" s="13" t="s">
        <v>3157</v>
      </c>
      <c r="Z609" s="13" t="s">
        <v>506</v>
      </c>
      <c r="AA609" s="38">
        <v>1</v>
      </c>
      <c r="AB609" s="13" t="s">
        <v>593</v>
      </c>
      <c r="AC609" s="13"/>
      <c r="AD609" s="13"/>
      <c r="AE609" s="13"/>
      <c r="AF609" s="13"/>
      <c r="AG609" s="13"/>
      <c r="AH609" s="13"/>
      <c r="AI609" s="38">
        <v>100000</v>
      </c>
      <c r="AJ609" s="42">
        <f>AI609-T609</f>
        <v>72727</v>
      </c>
      <c r="AK609" s="13"/>
      <c r="AL609" s="43">
        <v>56000</v>
      </c>
      <c r="AM609" s="42">
        <f>IF(AL609="","",AL609-T609)</f>
        <v>28727</v>
      </c>
      <c r="AN609" s="45" t="b">
        <v>0</v>
      </c>
      <c r="AO609" s="13"/>
      <c r="AP609" s="13"/>
      <c r="AQ609" s="13"/>
      <c r="AR609" s="13"/>
      <c r="AS609" s="13"/>
      <c r="AT609" s="13"/>
      <c r="AU609" s="13"/>
      <c r="AV609" s="13"/>
    </row>
    <row r="610" spans="1:48" ht="12.75" hidden="1">
      <c r="A610" s="38">
        <v>474</v>
      </c>
      <c r="B610" s="38">
        <v>8</v>
      </c>
      <c r="C610" s="13" t="s">
        <v>107</v>
      </c>
      <c r="D610" s="13" t="s">
        <v>106</v>
      </c>
      <c r="E610" s="13" t="s">
        <v>107</v>
      </c>
      <c r="F610" s="38">
        <v>2340520106539</v>
      </c>
      <c r="G610" s="13"/>
      <c r="H610" s="13" t="s">
        <v>3240</v>
      </c>
      <c r="I610" s="13" t="s">
        <v>3241</v>
      </c>
      <c r="J610" s="13" t="s">
        <v>3242</v>
      </c>
      <c r="K610" s="13" t="s">
        <v>156</v>
      </c>
      <c r="L610" s="13" t="s">
        <v>489</v>
      </c>
      <c r="M610" s="13" t="s">
        <v>56</v>
      </c>
      <c r="N610" s="13" t="s">
        <v>63</v>
      </c>
      <c r="O610" s="13" t="s">
        <v>198</v>
      </c>
      <c r="P610" s="39">
        <v>45452</v>
      </c>
      <c r="Q610" s="13" t="s">
        <v>107</v>
      </c>
      <c r="R610" s="38">
        <v>98</v>
      </c>
      <c r="S610" s="13" t="s">
        <v>146</v>
      </c>
      <c r="T610" s="40">
        <v>40000</v>
      </c>
      <c r="U610" s="40">
        <v>52000</v>
      </c>
      <c r="V610" s="40">
        <v>55000</v>
      </c>
      <c r="W610" s="41">
        <v>45458</v>
      </c>
      <c r="X610" s="34" t="s">
        <v>224</v>
      </c>
      <c r="Y610" s="13" t="s">
        <v>3243</v>
      </c>
      <c r="Z610" s="13" t="s">
        <v>506</v>
      </c>
      <c r="AA610" s="38">
        <v>1</v>
      </c>
      <c r="AB610" s="13" t="s">
        <v>3244</v>
      </c>
      <c r="AC610" s="13"/>
      <c r="AD610" s="13"/>
      <c r="AE610" s="13"/>
      <c r="AF610" s="13"/>
      <c r="AG610" s="13"/>
      <c r="AH610" s="13"/>
      <c r="AI610" s="40">
        <v>50000</v>
      </c>
      <c r="AJ610" s="42">
        <f>AI610-T610</f>
        <v>10000</v>
      </c>
      <c r="AK610" s="13"/>
      <c r="AL610" s="43">
        <v>22000</v>
      </c>
      <c r="AM610" s="44">
        <f>IF(AL610="","",AL610-T610)</f>
        <v>-18000</v>
      </c>
      <c r="AN610" s="45" t="b">
        <v>0</v>
      </c>
      <c r="AO610" s="13"/>
      <c r="AP610" s="13"/>
      <c r="AQ610" s="13"/>
      <c r="AR610" s="13"/>
      <c r="AS610" s="13"/>
      <c r="AT610" s="13"/>
      <c r="AU610" s="13"/>
      <c r="AV610" s="13"/>
    </row>
    <row r="611" spans="1:48" ht="12.75" hidden="1">
      <c r="A611" s="38">
        <v>474</v>
      </c>
      <c r="B611" s="38">
        <v>9</v>
      </c>
      <c r="C611" s="13" t="s">
        <v>107</v>
      </c>
      <c r="D611" s="13" t="s">
        <v>106</v>
      </c>
      <c r="E611" s="13" t="s">
        <v>107</v>
      </c>
      <c r="F611" s="38">
        <v>2340520107932</v>
      </c>
      <c r="G611" s="13"/>
      <c r="H611" s="13" t="s">
        <v>3235</v>
      </c>
      <c r="I611" s="13" t="s">
        <v>3245</v>
      </c>
      <c r="J611" s="13" t="s">
        <v>3230</v>
      </c>
      <c r="K611" s="13" t="s">
        <v>156</v>
      </c>
      <c r="L611" s="13" t="s">
        <v>696</v>
      </c>
      <c r="M611" s="13" t="s">
        <v>56</v>
      </c>
      <c r="N611" s="13" t="s">
        <v>63</v>
      </c>
      <c r="O611" s="13" t="s">
        <v>198</v>
      </c>
      <c r="P611" s="39">
        <v>45468</v>
      </c>
      <c r="Q611" s="13" t="s">
        <v>107</v>
      </c>
      <c r="R611" s="38">
        <v>82</v>
      </c>
      <c r="S611" s="13" t="s">
        <v>146</v>
      </c>
      <c r="T611" s="40">
        <v>30909</v>
      </c>
      <c r="U611" s="40">
        <v>45000</v>
      </c>
      <c r="V611" s="40">
        <v>42000</v>
      </c>
      <c r="W611" s="41">
        <v>45472</v>
      </c>
      <c r="X611" s="34" t="s">
        <v>224</v>
      </c>
      <c r="Y611" s="13" t="s">
        <v>2931</v>
      </c>
      <c r="Z611" s="13" t="s">
        <v>506</v>
      </c>
      <c r="AA611" s="38">
        <v>1</v>
      </c>
      <c r="AB611" s="13"/>
      <c r="AC611" s="13"/>
      <c r="AD611" s="13"/>
      <c r="AE611" s="13"/>
      <c r="AF611" s="13"/>
      <c r="AG611" s="13"/>
      <c r="AH611" s="13"/>
      <c r="AI611" s="40">
        <v>40000</v>
      </c>
      <c r="AJ611" s="42">
        <f>AI611-T611</f>
        <v>9091</v>
      </c>
      <c r="AK611" s="13"/>
      <c r="AL611" s="43">
        <v>26000</v>
      </c>
      <c r="AM611" s="44">
        <f>IF(AL611="","",AL611-T611)</f>
        <v>-4909</v>
      </c>
      <c r="AN611" s="45" t="b">
        <v>0</v>
      </c>
      <c r="AO611" s="13"/>
      <c r="AP611" s="13"/>
      <c r="AQ611" s="13"/>
      <c r="AR611" s="13"/>
      <c r="AS611" s="13"/>
      <c r="AT611" s="13"/>
      <c r="AU611" s="13"/>
      <c r="AV611" s="13"/>
    </row>
    <row r="612" spans="1:48" ht="12.75">
      <c r="A612" s="38">
        <v>474</v>
      </c>
      <c r="B612" s="38">
        <v>10</v>
      </c>
      <c r="C612" s="13" t="s">
        <v>107</v>
      </c>
      <c r="D612" s="13" t="s">
        <v>106</v>
      </c>
      <c r="E612" s="13" t="s">
        <v>107</v>
      </c>
      <c r="F612" s="38">
        <v>2340520108984</v>
      </c>
      <c r="G612" s="13"/>
      <c r="H612" s="13" t="s">
        <v>3246</v>
      </c>
      <c r="I612" s="13" t="s">
        <v>3247</v>
      </c>
      <c r="J612" s="13" t="s">
        <v>3248</v>
      </c>
      <c r="K612" s="13" t="s">
        <v>156</v>
      </c>
      <c r="L612" s="13" t="s">
        <v>696</v>
      </c>
      <c r="M612" s="13" t="s">
        <v>51</v>
      </c>
      <c r="N612" s="13" t="s">
        <v>63</v>
      </c>
      <c r="O612" s="13" t="s">
        <v>198</v>
      </c>
      <c r="P612" s="39">
        <v>45485</v>
      </c>
      <c r="Q612" s="13" t="s">
        <v>107</v>
      </c>
      <c r="R612" s="38">
        <v>65</v>
      </c>
      <c r="S612" s="13" t="s">
        <v>146</v>
      </c>
      <c r="T612" s="40">
        <v>48182</v>
      </c>
      <c r="U612" s="40">
        <v>65000</v>
      </c>
      <c r="V612" s="40">
        <v>68000</v>
      </c>
      <c r="W612" s="41">
        <v>45492</v>
      </c>
      <c r="X612" s="34" t="s">
        <v>224</v>
      </c>
      <c r="Y612" s="13" t="s">
        <v>3199</v>
      </c>
      <c r="Z612" s="13" t="s">
        <v>506</v>
      </c>
      <c r="AA612" s="38">
        <v>1</v>
      </c>
      <c r="AB612" s="13" t="s">
        <v>3249</v>
      </c>
      <c r="AC612" s="13"/>
      <c r="AD612" s="13"/>
      <c r="AE612" s="13"/>
      <c r="AF612" s="13"/>
      <c r="AG612" s="13"/>
      <c r="AH612" s="13"/>
      <c r="AI612" s="38">
        <v>55000</v>
      </c>
      <c r="AJ612" s="42">
        <f>AI612-T612</f>
        <v>6818</v>
      </c>
      <c r="AK612" s="13"/>
      <c r="AL612" s="43">
        <v>27000</v>
      </c>
      <c r="AM612" s="44">
        <f>IF(AL612="","",AL612-T612)</f>
        <v>-21182</v>
      </c>
      <c r="AN612" s="45" t="b">
        <v>1</v>
      </c>
      <c r="AO612" s="34"/>
      <c r="AP612" s="13"/>
      <c r="AQ612" s="13"/>
      <c r="AR612" s="13"/>
      <c r="AS612" s="13"/>
      <c r="AT612" s="13"/>
      <c r="AU612" s="13"/>
      <c r="AV612" s="13"/>
    </row>
    <row r="613" spans="1:48" ht="12.75" hidden="1">
      <c r="A613" s="38">
        <v>475</v>
      </c>
      <c r="B613" s="38">
        <v>1</v>
      </c>
      <c r="C613" s="13" t="s">
        <v>107</v>
      </c>
      <c r="D613" s="13" t="s">
        <v>106</v>
      </c>
      <c r="E613" s="13" t="s">
        <v>107</v>
      </c>
      <c r="F613" s="38">
        <v>2340520109004</v>
      </c>
      <c r="G613" s="13"/>
      <c r="H613" s="13" t="s">
        <v>2862</v>
      </c>
      <c r="I613" s="13" t="s">
        <v>3250</v>
      </c>
      <c r="J613" s="13" t="s">
        <v>3251</v>
      </c>
      <c r="K613" s="13" t="s">
        <v>3252</v>
      </c>
      <c r="L613" s="13" t="s">
        <v>3253</v>
      </c>
      <c r="M613" s="13" t="s">
        <v>51</v>
      </c>
      <c r="N613" s="13" t="s">
        <v>63</v>
      </c>
      <c r="O613" s="13" t="s">
        <v>198</v>
      </c>
      <c r="P613" s="39">
        <v>45485</v>
      </c>
      <c r="Q613" s="13" t="s">
        <v>107</v>
      </c>
      <c r="R613" s="38">
        <v>65</v>
      </c>
      <c r="S613" s="13" t="s">
        <v>146</v>
      </c>
      <c r="T613" s="40">
        <v>24545</v>
      </c>
      <c r="U613" s="40">
        <v>30000</v>
      </c>
      <c r="V613" s="40">
        <v>34000</v>
      </c>
      <c r="W613" s="41">
        <v>45492</v>
      </c>
      <c r="X613" s="34" t="s">
        <v>224</v>
      </c>
      <c r="Y613" s="13" t="s">
        <v>3199</v>
      </c>
      <c r="Z613" s="13" t="s">
        <v>506</v>
      </c>
      <c r="AA613" s="38">
        <v>1</v>
      </c>
      <c r="AB613" s="13" t="s">
        <v>3254</v>
      </c>
      <c r="AC613" s="13"/>
      <c r="AD613" s="13"/>
      <c r="AE613" s="13"/>
      <c r="AF613" s="13"/>
      <c r="AG613" s="13"/>
      <c r="AH613" s="13"/>
      <c r="AI613" s="38">
        <v>30000</v>
      </c>
      <c r="AJ613" s="42">
        <f>AI613-T613</f>
        <v>5455</v>
      </c>
      <c r="AK613" s="13"/>
      <c r="AL613" s="43">
        <v>20000</v>
      </c>
      <c r="AM613" s="44">
        <f>IF(AL613="","",AL613-T613)</f>
        <v>-4545</v>
      </c>
      <c r="AN613" s="45" t="b">
        <v>0</v>
      </c>
      <c r="AO613" s="13"/>
      <c r="AP613" s="13"/>
      <c r="AQ613" s="13"/>
      <c r="AR613" s="13"/>
      <c r="AS613" s="13"/>
      <c r="AT613" s="13"/>
      <c r="AU613" s="13"/>
      <c r="AV613" s="13"/>
    </row>
    <row r="614" spans="1:48" ht="12.75" hidden="1">
      <c r="A614" s="38">
        <v>475</v>
      </c>
      <c r="B614" s="38">
        <v>2</v>
      </c>
      <c r="C614" s="13" t="s">
        <v>107</v>
      </c>
      <c r="D614" s="13" t="s">
        <v>106</v>
      </c>
      <c r="E614" s="13" t="s">
        <v>107</v>
      </c>
      <c r="F614" s="38">
        <v>2340520109028</v>
      </c>
      <c r="G614" s="13"/>
      <c r="H614" s="13" t="s">
        <v>3255</v>
      </c>
      <c r="I614" s="13" t="s">
        <v>3256</v>
      </c>
      <c r="J614" s="38">
        <v>61004</v>
      </c>
      <c r="K614" s="13" t="s">
        <v>156</v>
      </c>
      <c r="L614" s="13" t="s">
        <v>157</v>
      </c>
      <c r="M614" s="13" t="s">
        <v>51</v>
      </c>
      <c r="N614" s="13" t="s">
        <v>1528</v>
      </c>
      <c r="O614" s="13" t="s">
        <v>198</v>
      </c>
      <c r="P614" s="39">
        <v>45485</v>
      </c>
      <c r="Q614" s="34" t="s">
        <v>107</v>
      </c>
      <c r="R614" s="38">
        <v>65</v>
      </c>
      <c r="S614" s="34" t="s">
        <v>146</v>
      </c>
      <c r="T614" s="40">
        <v>18182</v>
      </c>
      <c r="U614" s="40">
        <v>28000</v>
      </c>
      <c r="V614" s="40">
        <v>28000</v>
      </c>
      <c r="W614" s="47"/>
      <c r="X614" s="34"/>
      <c r="Y614" s="13" t="s">
        <v>3199</v>
      </c>
      <c r="Z614" s="34" t="s">
        <v>506</v>
      </c>
      <c r="AA614" s="38">
        <v>1</v>
      </c>
      <c r="AB614" s="13" t="s">
        <v>2511</v>
      </c>
      <c r="AC614" s="13"/>
      <c r="AD614" s="13"/>
      <c r="AE614" s="13"/>
      <c r="AF614" s="13"/>
      <c r="AG614" s="13"/>
      <c r="AH614" s="13"/>
      <c r="AI614" s="38">
        <v>30000</v>
      </c>
      <c r="AJ614" s="42">
        <f>AI614-T614</f>
        <v>11818</v>
      </c>
      <c r="AK614" s="13"/>
      <c r="AL614" s="43">
        <v>12000</v>
      </c>
      <c r="AM614" s="44">
        <f>IF(AL614="","",AL614-T614)</f>
        <v>-6182</v>
      </c>
      <c r="AN614" s="45" t="b">
        <v>0</v>
      </c>
      <c r="AO614" s="13"/>
      <c r="AP614" s="13"/>
      <c r="AQ614" s="13"/>
      <c r="AR614" s="13"/>
      <c r="AS614" s="13"/>
      <c r="AT614" s="13"/>
      <c r="AU614" s="13"/>
      <c r="AV614" s="13"/>
    </row>
    <row r="615" spans="1:48" ht="12.75" hidden="1">
      <c r="A615" s="38">
        <v>475</v>
      </c>
      <c r="B615" s="38">
        <v>3</v>
      </c>
      <c r="C615" s="13" t="s">
        <v>107</v>
      </c>
      <c r="D615" s="13" t="s">
        <v>106</v>
      </c>
      <c r="E615" s="13" t="s">
        <v>107</v>
      </c>
      <c r="F615" s="38">
        <v>2340520109950</v>
      </c>
      <c r="G615" s="13"/>
      <c r="H615" s="13" t="s">
        <v>947</v>
      </c>
      <c r="I615" s="13" t="s">
        <v>3257</v>
      </c>
      <c r="J615" s="13" t="s">
        <v>416</v>
      </c>
      <c r="K615" s="13" t="s">
        <v>156</v>
      </c>
      <c r="L615" s="13" t="s">
        <v>935</v>
      </c>
      <c r="M615" s="13" t="s">
        <v>51</v>
      </c>
      <c r="N615" s="13" t="s">
        <v>63</v>
      </c>
      <c r="O615" s="13" t="s">
        <v>191</v>
      </c>
      <c r="P615" s="39">
        <v>45494</v>
      </c>
      <c r="Q615" s="13" t="s">
        <v>107</v>
      </c>
      <c r="R615" s="40">
        <v>56</v>
      </c>
      <c r="S615" s="34" t="s">
        <v>146</v>
      </c>
      <c r="T615" s="40">
        <v>90910</v>
      </c>
      <c r="U615" s="40">
        <v>148000</v>
      </c>
      <c r="V615" s="40">
        <v>120000</v>
      </c>
      <c r="W615" s="41">
        <v>45497</v>
      </c>
      <c r="X615" s="34" t="s">
        <v>224</v>
      </c>
      <c r="Y615" s="34" t="s">
        <v>3258</v>
      </c>
      <c r="Z615" s="34" t="s">
        <v>506</v>
      </c>
      <c r="AA615" s="40">
        <v>1</v>
      </c>
      <c r="AB615" s="13" t="s">
        <v>3259</v>
      </c>
      <c r="AC615" s="13"/>
      <c r="AD615" s="13"/>
      <c r="AE615" s="13"/>
      <c r="AF615" s="13"/>
      <c r="AG615" s="13"/>
      <c r="AH615" s="13"/>
      <c r="AI615" s="40">
        <v>140000</v>
      </c>
      <c r="AJ615" s="42">
        <f>AI615-T615</f>
        <v>49090</v>
      </c>
      <c r="AK615" s="13"/>
      <c r="AL615" s="43">
        <v>91000</v>
      </c>
      <c r="AM615" s="42">
        <f>IF(AL615="","",AL615-T615)</f>
        <v>90</v>
      </c>
      <c r="AN615" s="45" t="b">
        <v>0</v>
      </c>
      <c r="AO615" s="13"/>
      <c r="AP615" s="13"/>
      <c r="AQ615" s="13"/>
      <c r="AR615" s="13"/>
      <c r="AS615" s="13"/>
      <c r="AT615" s="13"/>
      <c r="AU615" s="13"/>
      <c r="AV615" s="13"/>
    </row>
    <row r="616" spans="1:48" ht="12.75" hidden="1">
      <c r="A616" s="38">
        <v>475</v>
      </c>
      <c r="B616" s="38">
        <v>4</v>
      </c>
      <c r="C616" s="13" t="s">
        <v>107</v>
      </c>
      <c r="D616" s="13" t="s">
        <v>106</v>
      </c>
      <c r="E616" s="13" t="s">
        <v>107</v>
      </c>
      <c r="F616" s="38">
        <v>2340520110024</v>
      </c>
      <c r="G616" s="13"/>
      <c r="H616" s="13" t="s">
        <v>3260</v>
      </c>
      <c r="I616" s="13" t="s">
        <v>3261</v>
      </c>
      <c r="J616" s="13" t="s">
        <v>3262</v>
      </c>
      <c r="K616" s="13" t="s">
        <v>156</v>
      </c>
      <c r="L616" s="13" t="s">
        <v>489</v>
      </c>
      <c r="M616" s="13" t="s">
        <v>56</v>
      </c>
      <c r="N616" s="13" t="s">
        <v>63</v>
      </c>
      <c r="O616" s="13" t="s">
        <v>198</v>
      </c>
      <c r="P616" s="39">
        <v>45495</v>
      </c>
      <c r="Q616" s="13" t="s">
        <v>107</v>
      </c>
      <c r="R616" s="40">
        <v>55</v>
      </c>
      <c r="S616" s="34" t="s">
        <v>146</v>
      </c>
      <c r="T616" s="40">
        <v>45455</v>
      </c>
      <c r="U616" s="40">
        <v>98000</v>
      </c>
      <c r="V616" s="40">
        <v>78000</v>
      </c>
      <c r="W616" s="41">
        <v>45497</v>
      </c>
      <c r="X616" s="34" t="s">
        <v>224</v>
      </c>
      <c r="Y616" s="34" t="s">
        <v>3258</v>
      </c>
      <c r="Z616" s="13" t="s">
        <v>506</v>
      </c>
      <c r="AA616" s="40">
        <v>1</v>
      </c>
      <c r="AB616" s="13" t="s">
        <v>3263</v>
      </c>
      <c r="AC616" s="13"/>
      <c r="AD616" s="13"/>
      <c r="AE616" s="13"/>
      <c r="AF616" s="13"/>
      <c r="AG616" s="13"/>
      <c r="AH616" s="13"/>
      <c r="AI616" s="38">
        <v>80000</v>
      </c>
      <c r="AJ616" s="42">
        <f>AI616-T616</f>
        <v>34545</v>
      </c>
      <c r="AK616" s="13"/>
      <c r="AL616" s="43">
        <v>65000</v>
      </c>
      <c r="AM616" s="42">
        <f>IF(AL616="","",AL616-T616)</f>
        <v>19545</v>
      </c>
      <c r="AN616" s="45" t="b">
        <v>0</v>
      </c>
      <c r="AO616" s="13"/>
      <c r="AP616" s="13"/>
      <c r="AQ616" s="13"/>
      <c r="AR616" s="13"/>
      <c r="AS616" s="13"/>
      <c r="AT616" s="13"/>
      <c r="AU616" s="13"/>
      <c r="AV616" s="13"/>
    </row>
    <row r="617" spans="1:48" ht="12.75" hidden="1">
      <c r="A617" s="38">
        <v>475</v>
      </c>
      <c r="B617" s="38">
        <v>5</v>
      </c>
      <c r="C617" s="13" t="s">
        <v>107</v>
      </c>
      <c r="D617" s="13" t="s">
        <v>106</v>
      </c>
      <c r="E617" s="13" t="s">
        <v>107</v>
      </c>
      <c r="F617" s="38">
        <v>2340520110031</v>
      </c>
      <c r="G617" s="13"/>
      <c r="H617" s="13" t="s">
        <v>3264</v>
      </c>
      <c r="I617" s="13" t="s">
        <v>3265</v>
      </c>
      <c r="J617" s="13" t="s">
        <v>3266</v>
      </c>
      <c r="K617" s="13" t="s">
        <v>156</v>
      </c>
      <c r="L617" s="13" t="s">
        <v>489</v>
      </c>
      <c r="M617" s="13" t="s">
        <v>51</v>
      </c>
      <c r="N617" s="13" t="s">
        <v>63</v>
      </c>
      <c r="O617" s="13" t="s">
        <v>198</v>
      </c>
      <c r="P617" s="39">
        <v>45495</v>
      </c>
      <c r="Q617" s="13" t="s">
        <v>107</v>
      </c>
      <c r="R617" s="38">
        <v>55</v>
      </c>
      <c r="S617" s="13" t="s">
        <v>146</v>
      </c>
      <c r="T617" s="40">
        <v>20000</v>
      </c>
      <c r="U617" s="40">
        <v>49800</v>
      </c>
      <c r="V617" s="40">
        <v>40000</v>
      </c>
      <c r="W617" s="41">
        <v>45497</v>
      </c>
      <c r="X617" s="34" t="s">
        <v>224</v>
      </c>
      <c r="Y617" s="13" t="s">
        <v>3258</v>
      </c>
      <c r="Z617" s="13" t="s">
        <v>506</v>
      </c>
      <c r="AA617" s="38">
        <v>1</v>
      </c>
      <c r="AB617" s="13"/>
      <c r="AC617" s="13"/>
      <c r="AD617" s="13"/>
      <c r="AE617" s="13"/>
      <c r="AF617" s="13"/>
      <c r="AG617" s="13"/>
      <c r="AH617" s="13"/>
      <c r="AI617" s="38">
        <v>40000</v>
      </c>
      <c r="AJ617" s="42">
        <f>AI617-T617</f>
        <v>20000</v>
      </c>
      <c r="AK617" s="13"/>
      <c r="AL617" s="43">
        <v>35000</v>
      </c>
      <c r="AM617" s="42">
        <f>IF(AL617="","",AL617-T617)</f>
        <v>15000</v>
      </c>
      <c r="AN617" s="45" t="b">
        <v>0</v>
      </c>
      <c r="AO617" s="13"/>
      <c r="AP617" s="13"/>
      <c r="AQ617" s="13"/>
      <c r="AR617" s="13"/>
      <c r="AS617" s="13"/>
      <c r="AT617" s="13"/>
      <c r="AU617" s="13"/>
      <c r="AV617" s="13"/>
    </row>
    <row r="618" spans="1:48" ht="12.75" hidden="1">
      <c r="A618" s="38">
        <v>475</v>
      </c>
      <c r="B618" s="38">
        <v>6</v>
      </c>
      <c r="C618" s="13" t="s">
        <v>107</v>
      </c>
      <c r="D618" s="13" t="s">
        <v>106</v>
      </c>
      <c r="E618" s="13" t="s">
        <v>107</v>
      </c>
      <c r="F618" s="38">
        <v>2340520110208</v>
      </c>
      <c r="G618" s="13"/>
      <c r="H618" s="13" t="s">
        <v>3267</v>
      </c>
      <c r="I618" s="13" t="s">
        <v>3268</v>
      </c>
      <c r="J618" s="13" t="s">
        <v>3269</v>
      </c>
      <c r="K618" s="13" t="s">
        <v>156</v>
      </c>
      <c r="L618" s="13" t="s">
        <v>860</v>
      </c>
      <c r="M618" s="13" t="s">
        <v>51</v>
      </c>
      <c r="N618" s="13" t="s">
        <v>119</v>
      </c>
      <c r="O618" s="13" t="s">
        <v>550</v>
      </c>
      <c r="P618" s="39">
        <v>45497</v>
      </c>
      <c r="Q618" s="13" t="s">
        <v>107</v>
      </c>
      <c r="R618" s="38">
        <v>53</v>
      </c>
      <c r="S618" s="34" t="s">
        <v>146</v>
      </c>
      <c r="T618" s="40">
        <v>10364</v>
      </c>
      <c r="U618" s="40">
        <v>19800</v>
      </c>
      <c r="V618" s="40">
        <v>18000</v>
      </c>
      <c r="W618" s="41">
        <v>45505</v>
      </c>
      <c r="X618" s="34" t="s">
        <v>224</v>
      </c>
      <c r="Y618" s="13" t="s">
        <v>3270</v>
      </c>
      <c r="Z618" s="13" t="s">
        <v>506</v>
      </c>
      <c r="AA618" s="38">
        <v>1</v>
      </c>
      <c r="AB618" s="13" t="s">
        <v>262</v>
      </c>
      <c r="AC618" s="13"/>
      <c r="AD618" s="13"/>
      <c r="AE618" s="13"/>
      <c r="AF618" s="13"/>
      <c r="AG618" s="13"/>
      <c r="AH618" s="13"/>
      <c r="AI618" s="38">
        <v>30000</v>
      </c>
      <c r="AJ618" s="42">
        <f>AI618-T618</f>
        <v>19636</v>
      </c>
      <c r="AK618" s="13"/>
      <c r="AL618" s="43">
        <v>25000</v>
      </c>
      <c r="AM618" s="42">
        <f>IF(AL618="","",AL618-T618)</f>
        <v>14636</v>
      </c>
      <c r="AN618" s="45" t="b">
        <v>0</v>
      </c>
      <c r="AO618" s="13"/>
      <c r="AP618" s="13"/>
      <c r="AQ618" s="13"/>
      <c r="AR618" s="13"/>
      <c r="AS618" s="13"/>
      <c r="AT618" s="13"/>
      <c r="AU618" s="13"/>
      <c r="AV618" s="13"/>
    </row>
    <row r="619" spans="1:48" ht="12.75" hidden="1">
      <c r="A619" s="38">
        <v>475</v>
      </c>
      <c r="B619" s="38">
        <v>7</v>
      </c>
      <c r="C619" s="13" t="s">
        <v>107</v>
      </c>
      <c r="D619" s="13" t="s">
        <v>106</v>
      </c>
      <c r="E619" s="13" t="s">
        <v>107</v>
      </c>
      <c r="F619" s="38">
        <v>2340520111410</v>
      </c>
      <c r="G619" s="13"/>
      <c r="H619" s="13" t="s">
        <v>3271</v>
      </c>
      <c r="I619" s="13" t="s">
        <v>3272</v>
      </c>
      <c r="J619" s="13" t="s">
        <v>3273</v>
      </c>
      <c r="K619" s="13" t="s">
        <v>156</v>
      </c>
      <c r="L619" s="13" t="s">
        <v>157</v>
      </c>
      <c r="M619" s="13" t="s">
        <v>51</v>
      </c>
      <c r="N619" s="13" t="s">
        <v>63</v>
      </c>
      <c r="O619" s="13" t="s">
        <v>198</v>
      </c>
      <c r="P619" s="39">
        <v>45514</v>
      </c>
      <c r="Q619" s="13" t="s">
        <v>107</v>
      </c>
      <c r="R619" s="38">
        <v>36</v>
      </c>
      <c r="S619" s="13" t="s">
        <v>146</v>
      </c>
      <c r="T619" s="40">
        <v>34545</v>
      </c>
      <c r="U619" s="40">
        <v>43000</v>
      </c>
      <c r="V619" s="40">
        <v>48000</v>
      </c>
      <c r="W619" s="41">
        <v>45521</v>
      </c>
      <c r="X619" s="34" t="s">
        <v>224</v>
      </c>
      <c r="Y619" s="13" t="s">
        <v>2749</v>
      </c>
      <c r="Z619" s="13" t="s">
        <v>506</v>
      </c>
      <c r="AA619" s="38">
        <v>1</v>
      </c>
      <c r="AB619" s="13"/>
      <c r="AC619" s="13"/>
      <c r="AD619" s="13"/>
      <c r="AE619" s="13"/>
      <c r="AF619" s="13"/>
      <c r="AG619" s="13"/>
      <c r="AH619" s="13"/>
      <c r="AI619" s="38">
        <v>40000</v>
      </c>
      <c r="AJ619" s="42">
        <f>AI619-T619</f>
        <v>5455</v>
      </c>
      <c r="AK619" s="13"/>
      <c r="AL619" s="43">
        <v>30000</v>
      </c>
      <c r="AM619" s="44">
        <f>IF(AL619="","",AL619-T619)</f>
        <v>-4545</v>
      </c>
      <c r="AN619" s="45" t="b">
        <v>0</v>
      </c>
      <c r="AO619" s="13"/>
      <c r="AP619" s="13"/>
      <c r="AQ619" s="13"/>
      <c r="AR619" s="13"/>
      <c r="AS619" s="13"/>
      <c r="AT619" s="13"/>
      <c r="AU619" s="13"/>
      <c r="AV619" s="13"/>
    </row>
    <row r="620" spans="1:48" ht="12.75" hidden="1">
      <c r="A620" s="38">
        <v>475</v>
      </c>
      <c r="B620" s="38">
        <v>8</v>
      </c>
      <c r="C620" s="13" t="s">
        <v>107</v>
      </c>
      <c r="D620" s="13" t="s">
        <v>106</v>
      </c>
      <c r="E620" s="13" t="s">
        <v>107</v>
      </c>
      <c r="F620" s="38">
        <v>2340520111427</v>
      </c>
      <c r="G620" s="13"/>
      <c r="H620" s="13" t="s">
        <v>3218</v>
      </c>
      <c r="I620" s="13" t="s">
        <v>3219</v>
      </c>
      <c r="J620" s="13" t="s">
        <v>3274</v>
      </c>
      <c r="K620" s="13" t="s">
        <v>156</v>
      </c>
      <c r="L620" s="13" t="s">
        <v>489</v>
      </c>
      <c r="M620" s="13" t="s">
        <v>51</v>
      </c>
      <c r="N620" s="13" t="s">
        <v>63</v>
      </c>
      <c r="O620" s="13" t="s">
        <v>198</v>
      </c>
      <c r="P620" s="39">
        <v>45514</v>
      </c>
      <c r="Q620" s="13" t="s">
        <v>107</v>
      </c>
      <c r="R620" s="38">
        <v>36</v>
      </c>
      <c r="S620" s="13" t="s">
        <v>146</v>
      </c>
      <c r="T620" s="40">
        <v>34545</v>
      </c>
      <c r="U620" s="40">
        <v>45800</v>
      </c>
      <c r="V620" s="40">
        <v>50000</v>
      </c>
      <c r="W620" s="41">
        <v>45521</v>
      </c>
      <c r="X620" s="34" t="s">
        <v>224</v>
      </c>
      <c r="Y620" s="13" t="s">
        <v>2749</v>
      </c>
      <c r="Z620" s="13" t="s">
        <v>506</v>
      </c>
      <c r="AA620" s="38">
        <v>1</v>
      </c>
      <c r="AB620" s="13" t="s">
        <v>3275</v>
      </c>
      <c r="AC620" s="13"/>
      <c r="AD620" s="13"/>
      <c r="AE620" s="13"/>
      <c r="AF620" s="13"/>
      <c r="AG620" s="13"/>
      <c r="AH620" s="13"/>
      <c r="AI620" s="38">
        <v>40000</v>
      </c>
      <c r="AJ620" s="42">
        <f>AI620-T620</f>
        <v>5455</v>
      </c>
      <c r="AK620" s="13"/>
      <c r="AL620" s="43">
        <v>26000</v>
      </c>
      <c r="AM620" s="44">
        <f>IF(AL620="","",AL620-T620)</f>
        <v>-8545</v>
      </c>
      <c r="AN620" s="45" t="b">
        <v>0</v>
      </c>
      <c r="AO620" s="13"/>
      <c r="AP620" s="13"/>
      <c r="AQ620" s="13"/>
      <c r="AR620" s="13"/>
      <c r="AS620" s="13"/>
      <c r="AT620" s="13"/>
      <c r="AU620" s="13"/>
      <c r="AV620" s="13"/>
    </row>
    <row r="621" spans="1:48" ht="12.75">
      <c r="A621" s="38">
        <v>475</v>
      </c>
      <c r="B621" s="38">
        <v>9</v>
      </c>
      <c r="C621" s="13" t="s">
        <v>107</v>
      </c>
      <c r="D621" s="13" t="s">
        <v>106</v>
      </c>
      <c r="E621" s="13" t="s">
        <v>107</v>
      </c>
      <c r="F621" s="38">
        <v>2340520111434</v>
      </c>
      <c r="G621" s="13"/>
      <c r="H621" s="13" t="s">
        <v>3276</v>
      </c>
      <c r="I621" s="13" t="s">
        <v>3277</v>
      </c>
      <c r="J621" s="13" t="s">
        <v>3278</v>
      </c>
      <c r="K621" s="13" t="s">
        <v>156</v>
      </c>
      <c r="L621" s="13" t="s">
        <v>489</v>
      </c>
      <c r="M621" s="13" t="s">
        <v>51</v>
      </c>
      <c r="N621" s="13" t="s">
        <v>63</v>
      </c>
      <c r="O621" s="13" t="s">
        <v>198</v>
      </c>
      <c r="P621" s="39">
        <v>45514</v>
      </c>
      <c r="Q621" s="13" t="s">
        <v>107</v>
      </c>
      <c r="R621" s="38">
        <v>36</v>
      </c>
      <c r="S621" s="13" t="s">
        <v>146</v>
      </c>
      <c r="T621" s="40">
        <v>27273</v>
      </c>
      <c r="U621" s="40">
        <v>38000</v>
      </c>
      <c r="V621" s="40">
        <v>40000</v>
      </c>
      <c r="W621" s="41">
        <v>45521</v>
      </c>
      <c r="X621" s="34" t="s">
        <v>224</v>
      </c>
      <c r="Y621" s="13" t="s">
        <v>2749</v>
      </c>
      <c r="Z621" s="13" t="s">
        <v>506</v>
      </c>
      <c r="AA621" s="38">
        <v>1</v>
      </c>
      <c r="AB621" s="13"/>
      <c r="AC621" s="13"/>
      <c r="AD621" s="13"/>
      <c r="AE621" s="13"/>
      <c r="AF621" s="13"/>
      <c r="AG621" s="13"/>
      <c r="AH621" s="13"/>
      <c r="AI621" s="38">
        <v>40000</v>
      </c>
      <c r="AJ621" s="42">
        <f>AI621-T621</f>
        <v>12727</v>
      </c>
      <c r="AK621" s="13"/>
      <c r="AL621" s="49" t="s">
        <v>1706</v>
      </c>
      <c r="AM621" s="50" t="e">
        <f>IF(AL621="","",AL621-T621)</f>
        <v>#VALUE!</v>
      </c>
      <c r="AN621" s="45" t="b">
        <v>1</v>
      </c>
      <c r="AO621" s="34"/>
      <c r="AP621" s="13"/>
      <c r="AQ621" s="13"/>
      <c r="AR621" s="13"/>
      <c r="AS621" s="13"/>
      <c r="AT621" s="13"/>
      <c r="AU621" s="13"/>
      <c r="AV621" s="13"/>
    </row>
    <row r="622" spans="1:48" ht="12.75" hidden="1">
      <c r="A622" s="38">
        <v>475</v>
      </c>
      <c r="B622" s="38">
        <v>10</v>
      </c>
      <c r="C622" s="13" t="s">
        <v>107</v>
      </c>
      <c r="D622" s="13" t="s">
        <v>106</v>
      </c>
      <c r="E622" s="13" t="s">
        <v>107</v>
      </c>
      <c r="F622" s="38">
        <v>2340520111472</v>
      </c>
      <c r="G622" s="13"/>
      <c r="H622" s="13" t="s">
        <v>3246</v>
      </c>
      <c r="I622" s="13" t="s">
        <v>3247</v>
      </c>
      <c r="J622" s="13" t="s">
        <v>3279</v>
      </c>
      <c r="K622" s="13" t="s">
        <v>156</v>
      </c>
      <c r="L622" s="13" t="s">
        <v>696</v>
      </c>
      <c r="M622" s="13" t="s">
        <v>51</v>
      </c>
      <c r="N622" s="13" t="s">
        <v>63</v>
      </c>
      <c r="O622" s="13" t="s">
        <v>198</v>
      </c>
      <c r="P622" s="39">
        <v>45514</v>
      </c>
      <c r="Q622" s="13" t="s">
        <v>107</v>
      </c>
      <c r="R622" s="38">
        <v>36</v>
      </c>
      <c r="S622" s="13" t="s">
        <v>146</v>
      </c>
      <c r="T622" s="40">
        <v>42727</v>
      </c>
      <c r="U622" s="40">
        <v>68000</v>
      </c>
      <c r="V622" s="40">
        <v>60000</v>
      </c>
      <c r="W622" s="41">
        <v>45521</v>
      </c>
      <c r="X622" s="34" t="s">
        <v>224</v>
      </c>
      <c r="Y622" s="13" t="s">
        <v>2749</v>
      </c>
      <c r="Z622" s="13" t="s">
        <v>506</v>
      </c>
      <c r="AA622" s="38">
        <v>1</v>
      </c>
      <c r="AB622" s="13"/>
      <c r="AC622" s="13"/>
      <c r="AD622" s="13"/>
      <c r="AE622" s="13"/>
      <c r="AF622" s="13"/>
      <c r="AG622" s="13"/>
      <c r="AH622" s="13"/>
      <c r="AI622" s="38">
        <v>60000</v>
      </c>
      <c r="AJ622" s="42">
        <f>AI622-T622</f>
        <v>17273</v>
      </c>
      <c r="AK622" s="13"/>
      <c r="AL622" s="43">
        <v>36000</v>
      </c>
      <c r="AM622" s="44">
        <f>IF(AL622="","",AL622-T622)</f>
        <v>-6727</v>
      </c>
      <c r="AN622" s="45" t="b">
        <v>0</v>
      </c>
      <c r="AO622" s="13"/>
      <c r="AP622" s="13"/>
      <c r="AQ622" s="13"/>
      <c r="AR622" s="13"/>
      <c r="AS622" s="13"/>
      <c r="AT622" s="13"/>
      <c r="AU622" s="13"/>
      <c r="AV622" s="13"/>
    </row>
    <row r="623" spans="1:48" ht="12.75" hidden="1">
      <c r="A623" s="38">
        <v>482</v>
      </c>
      <c r="B623" s="38">
        <v>1</v>
      </c>
      <c r="C623" s="13" t="s">
        <v>107</v>
      </c>
      <c r="D623" s="13" t="s">
        <v>106</v>
      </c>
      <c r="E623" s="13" t="s">
        <v>107</v>
      </c>
      <c r="F623" s="38">
        <v>2340520111878</v>
      </c>
      <c r="G623" s="13"/>
      <c r="H623" s="13" t="s">
        <v>3280</v>
      </c>
      <c r="I623" s="13" t="s">
        <v>3281</v>
      </c>
      <c r="J623" s="13" t="s">
        <v>478</v>
      </c>
      <c r="K623" s="13" t="s">
        <v>156</v>
      </c>
      <c r="L623" s="13" t="s">
        <v>157</v>
      </c>
      <c r="M623" s="13" t="s">
        <v>56</v>
      </c>
      <c r="N623" s="13" t="s">
        <v>609</v>
      </c>
      <c r="O623" s="13" t="s">
        <v>198</v>
      </c>
      <c r="P623" s="39">
        <v>45514</v>
      </c>
      <c r="Q623" s="13" t="s">
        <v>107</v>
      </c>
      <c r="R623" s="38">
        <v>36</v>
      </c>
      <c r="S623" s="13" t="s">
        <v>146</v>
      </c>
      <c r="T623" s="40">
        <v>16364</v>
      </c>
      <c r="U623" s="40">
        <v>25000</v>
      </c>
      <c r="V623" s="40">
        <v>26000</v>
      </c>
      <c r="W623" s="41">
        <v>45521</v>
      </c>
      <c r="X623" s="34" t="s">
        <v>224</v>
      </c>
      <c r="Y623" s="13" t="s">
        <v>2749</v>
      </c>
      <c r="Z623" s="13" t="s">
        <v>506</v>
      </c>
      <c r="AA623" s="38">
        <v>1</v>
      </c>
      <c r="AB623" s="13"/>
      <c r="AC623" s="13"/>
      <c r="AD623" s="13"/>
      <c r="AE623" s="13"/>
      <c r="AF623" s="13"/>
      <c r="AG623" s="13"/>
      <c r="AH623" s="13"/>
      <c r="AI623" s="38">
        <v>30000</v>
      </c>
      <c r="AJ623" s="42">
        <f>AI623-T623</f>
        <v>13636</v>
      </c>
      <c r="AK623" s="13"/>
      <c r="AL623" s="43">
        <v>20000</v>
      </c>
      <c r="AM623" s="42">
        <f>IF(AL623="","",AL623-T623)</f>
        <v>3636</v>
      </c>
      <c r="AN623" s="45" t="b">
        <v>0</v>
      </c>
      <c r="AO623" s="13"/>
      <c r="AP623" s="13"/>
      <c r="AQ623" s="13"/>
      <c r="AR623" s="13"/>
      <c r="AS623" s="13"/>
      <c r="AT623" s="13"/>
      <c r="AU623" s="13"/>
      <c r="AV623" s="13"/>
    </row>
    <row r="624" spans="1:48" ht="12.75">
      <c r="A624" s="38">
        <v>482</v>
      </c>
      <c r="B624" s="38">
        <v>2</v>
      </c>
      <c r="C624" s="13" t="s">
        <v>107</v>
      </c>
      <c r="D624" s="13" t="s">
        <v>106</v>
      </c>
      <c r="E624" s="13" t="s">
        <v>107</v>
      </c>
      <c r="F624" s="38">
        <v>2340520111922</v>
      </c>
      <c r="G624" s="13"/>
      <c r="H624" s="13" t="s">
        <v>3282</v>
      </c>
      <c r="I624" s="13" t="s">
        <v>3283</v>
      </c>
      <c r="J624" s="13" t="s">
        <v>3284</v>
      </c>
      <c r="K624" s="13" t="s">
        <v>156</v>
      </c>
      <c r="L624" s="13" t="s">
        <v>157</v>
      </c>
      <c r="M624" s="13" t="s">
        <v>56</v>
      </c>
      <c r="N624" s="13" t="s">
        <v>63</v>
      </c>
      <c r="O624" s="13" t="s">
        <v>198</v>
      </c>
      <c r="P624" s="39">
        <v>45514</v>
      </c>
      <c r="Q624" s="34" t="s">
        <v>107</v>
      </c>
      <c r="R624" s="38">
        <v>36</v>
      </c>
      <c r="S624" s="34" t="s">
        <v>146</v>
      </c>
      <c r="T624" s="40">
        <v>50000</v>
      </c>
      <c r="U624" s="40">
        <v>72000</v>
      </c>
      <c r="V624" s="40">
        <v>72000</v>
      </c>
      <c r="W624" s="47"/>
      <c r="X624" s="34"/>
      <c r="Y624" s="34" t="s">
        <v>2749</v>
      </c>
      <c r="Z624" s="13" t="s">
        <v>506</v>
      </c>
      <c r="AA624" s="38">
        <v>1</v>
      </c>
      <c r="AB624" s="13" t="s">
        <v>262</v>
      </c>
      <c r="AC624" s="13"/>
      <c r="AD624" s="13"/>
      <c r="AE624" s="13"/>
      <c r="AF624" s="13"/>
      <c r="AG624" s="13"/>
      <c r="AH624" s="13"/>
      <c r="AI624" s="38">
        <v>70000</v>
      </c>
      <c r="AJ624" s="42">
        <f>AI624-T624</f>
        <v>20000</v>
      </c>
      <c r="AK624" s="13"/>
      <c r="AL624" s="43">
        <v>28000</v>
      </c>
      <c r="AM624" s="44">
        <f>IF(AL624="","",AL624-T624)</f>
        <v>-22000</v>
      </c>
      <c r="AN624" s="45" t="b">
        <v>1</v>
      </c>
      <c r="AO624" s="34"/>
      <c r="AP624" s="13"/>
      <c r="AQ624" s="13"/>
      <c r="AR624" s="13"/>
      <c r="AS624" s="13"/>
      <c r="AT624" s="13"/>
      <c r="AU624" s="13"/>
      <c r="AV624" s="13"/>
    </row>
    <row r="625" spans="1:48" ht="12.75" hidden="1">
      <c r="A625" s="38">
        <v>482</v>
      </c>
      <c r="B625" s="38">
        <v>3</v>
      </c>
      <c r="C625" s="13" t="s">
        <v>107</v>
      </c>
      <c r="D625" s="13" t="s">
        <v>106</v>
      </c>
      <c r="E625" s="13" t="s">
        <v>107</v>
      </c>
      <c r="F625" s="38">
        <v>2340520112288</v>
      </c>
      <c r="G625" s="13"/>
      <c r="H625" s="13" t="s">
        <v>3285</v>
      </c>
      <c r="I625" s="13" t="s">
        <v>3286</v>
      </c>
      <c r="J625" s="13" t="s">
        <v>478</v>
      </c>
      <c r="K625" s="13" t="s">
        <v>156</v>
      </c>
      <c r="L625" s="13" t="s">
        <v>157</v>
      </c>
      <c r="M625" s="13" t="s">
        <v>51</v>
      </c>
      <c r="N625" s="13" t="s">
        <v>52</v>
      </c>
      <c r="O625" s="13" t="s">
        <v>558</v>
      </c>
      <c r="P625" s="39">
        <v>45525</v>
      </c>
      <c r="Q625" s="34" t="s">
        <v>107</v>
      </c>
      <c r="R625" s="38">
        <v>25</v>
      </c>
      <c r="S625" s="34" t="s">
        <v>146</v>
      </c>
      <c r="T625" s="40">
        <v>14546</v>
      </c>
      <c r="U625" s="40">
        <v>28000</v>
      </c>
      <c r="V625" s="40">
        <v>28000</v>
      </c>
      <c r="W625" s="47"/>
      <c r="X625" s="34"/>
      <c r="Y625" s="13" t="s">
        <v>2765</v>
      </c>
      <c r="Z625" s="34" t="s">
        <v>506</v>
      </c>
      <c r="AA625" s="38">
        <v>1</v>
      </c>
      <c r="AB625" s="13" t="s">
        <v>3287</v>
      </c>
      <c r="AC625" s="13"/>
      <c r="AD625" s="13"/>
      <c r="AE625" s="13"/>
      <c r="AF625" s="13"/>
      <c r="AG625" s="13"/>
      <c r="AH625" s="13"/>
      <c r="AI625" s="38">
        <v>30000</v>
      </c>
      <c r="AJ625" s="42">
        <f>AI625-T625</f>
        <v>15454</v>
      </c>
      <c r="AK625" s="13"/>
      <c r="AL625" s="43">
        <v>8000</v>
      </c>
      <c r="AM625" s="44">
        <f>IF(AL625="","",AL625-T625)</f>
        <v>-6546</v>
      </c>
      <c r="AN625" s="45" t="b">
        <v>0</v>
      </c>
      <c r="AO625" s="13"/>
      <c r="AP625" s="13"/>
      <c r="AQ625" s="13"/>
      <c r="AR625" s="13"/>
      <c r="AS625" s="13"/>
      <c r="AT625" s="13"/>
      <c r="AU625" s="13"/>
      <c r="AV625" s="13"/>
    </row>
    <row r="626" spans="1:48" ht="12.75" hidden="1">
      <c r="A626" s="38">
        <v>482</v>
      </c>
      <c r="B626" s="38">
        <v>4</v>
      </c>
      <c r="C626" s="13" t="s">
        <v>107</v>
      </c>
      <c r="D626" s="13" t="s">
        <v>106</v>
      </c>
      <c r="E626" s="13" t="s">
        <v>107</v>
      </c>
      <c r="F626" s="38">
        <v>2340520112295</v>
      </c>
      <c r="G626" s="13"/>
      <c r="H626" s="13" t="s">
        <v>3288</v>
      </c>
      <c r="I626" s="13" t="s">
        <v>3289</v>
      </c>
      <c r="J626" s="13" t="s">
        <v>3290</v>
      </c>
      <c r="K626" s="13" t="s">
        <v>156</v>
      </c>
      <c r="L626" s="13" t="s">
        <v>157</v>
      </c>
      <c r="M626" s="13" t="s">
        <v>51</v>
      </c>
      <c r="N626" s="13" t="s">
        <v>63</v>
      </c>
      <c r="O626" s="13" t="s">
        <v>558</v>
      </c>
      <c r="P626" s="39">
        <v>45525</v>
      </c>
      <c r="Q626" s="13" t="s">
        <v>107</v>
      </c>
      <c r="R626" s="38">
        <v>25</v>
      </c>
      <c r="S626" s="13" t="s">
        <v>146</v>
      </c>
      <c r="T626" s="40">
        <v>31818</v>
      </c>
      <c r="U626" s="40">
        <v>43000</v>
      </c>
      <c r="V626" s="40">
        <v>48000</v>
      </c>
      <c r="W626" s="41">
        <v>45532</v>
      </c>
      <c r="X626" s="34" t="s">
        <v>224</v>
      </c>
      <c r="Y626" s="13" t="s">
        <v>2765</v>
      </c>
      <c r="Z626" s="13" t="s">
        <v>506</v>
      </c>
      <c r="AA626" s="38">
        <v>1</v>
      </c>
      <c r="AB626" s="13" t="s">
        <v>3291</v>
      </c>
      <c r="AC626" s="13"/>
      <c r="AD626" s="13"/>
      <c r="AE626" s="13"/>
      <c r="AF626" s="13"/>
      <c r="AG626" s="13"/>
      <c r="AH626" s="13"/>
      <c r="AI626" s="38">
        <v>50000</v>
      </c>
      <c r="AJ626" s="42">
        <f>AI626-T626</f>
        <v>18182</v>
      </c>
      <c r="AK626" s="13"/>
      <c r="AL626" s="43">
        <v>36000</v>
      </c>
      <c r="AM626" s="42">
        <f>IF(AL626="","",AL626-T626)</f>
        <v>4182</v>
      </c>
      <c r="AN626" s="45" t="b">
        <v>0</v>
      </c>
      <c r="AO626" s="13"/>
      <c r="AP626" s="13"/>
      <c r="AQ626" s="13"/>
      <c r="AR626" s="13"/>
      <c r="AS626" s="13"/>
      <c r="AT626" s="13"/>
      <c r="AU626" s="13"/>
      <c r="AV626" s="13"/>
    </row>
    <row r="627" spans="1:48" ht="12.75" hidden="1">
      <c r="A627" s="38">
        <v>482</v>
      </c>
      <c r="B627" s="38">
        <v>5</v>
      </c>
      <c r="C627" s="13" t="s">
        <v>107</v>
      </c>
      <c r="D627" s="13" t="s">
        <v>106</v>
      </c>
      <c r="E627" s="13" t="s">
        <v>107</v>
      </c>
      <c r="F627" s="38">
        <v>2340520112592</v>
      </c>
      <c r="G627" s="13"/>
      <c r="H627" s="13" t="s">
        <v>3292</v>
      </c>
      <c r="I627" s="13" t="s">
        <v>3293</v>
      </c>
      <c r="J627" s="13" t="s">
        <v>3294</v>
      </c>
      <c r="K627" s="13" t="s">
        <v>156</v>
      </c>
      <c r="L627" s="13" t="s">
        <v>935</v>
      </c>
      <c r="M627" s="13" t="s">
        <v>56</v>
      </c>
      <c r="N627" s="13" t="s">
        <v>63</v>
      </c>
      <c r="O627" s="13" t="s">
        <v>550</v>
      </c>
      <c r="P627" s="39">
        <v>45528</v>
      </c>
      <c r="Q627" s="34" t="s">
        <v>107</v>
      </c>
      <c r="R627" s="40">
        <v>22</v>
      </c>
      <c r="S627" s="34" t="s">
        <v>146</v>
      </c>
      <c r="T627" s="40">
        <v>222727</v>
      </c>
      <c r="U627" s="40">
        <v>298000</v>
      </c>
      <c r="V627" s="40">
        <v>280000</v>
      </c>
      <c r="W627" s="41">
        <v>45532</v>
      </c>
      <c r="X627" s="34" t="s">
        <v>224</v>
      </c>
      <c r="Y627" s="13" t="s">
        <v>2765</v>
      </c>
      <c r="Z627" s="13" t="s">
        <v>506</v>
      </c>
      <c r="AA627" s="40">
        <v>1</v>
      </c>
      <c r="AB627" s="13" t="s">
        <v>3295</v>
      </c>
      <c r="AC627" s="13"/>
      <c r="AD627" s="13"/>
      <c r="AE627" s="13"/>
      <c r="AF627" s="13"/>
      <c r="AG627" s="13"/>
      <c r="AH627" s="13"/>
      <c r="AI627" s="38">
        <v>250000</v>
      </c>
      <c r="AJ627" s="42">
        <f>AI627-T627</f>
        <v>27273</v>
      </c>
      <c r="AK627" s="13"/>
      <c r="AL627" s="43">
        <v>250000</v>
      </c>
      <c r="AM627" s="42">
        <f>IF(AL627="","",AL627-T627)</f>
        <v>27273</v>
      </c>
      <c r="AN627" s="45" t="b">
        <v>0</v>
      </c>
      <c r="AO627" s="13"/>
      <c r="AP627" s="13"/>
      <c r="AQ627" s="13"/>
      <c r="AR627" s="13"/>
      <c r="AS627" s="13"/>
      <c r="AT627" s="13"/>
      <c r="AU627" s="13"/>
      <c r="AV627" s="13"/>
    </row>
    <row r="628" spans="1:48" ht="12.75" hidden="1">
      <c r="A628" s="38">
        <v>482</v>
      </c>
      <c r="B628" s="38">
        <v>6</v>
      </c>
      <c r="C628" s="13" t="s">
        <v>107</v>
      </c>
      <c r="D628" s="13" t="s">
        <v>106</v>
      </c>
      <c r="E628" s="13" t="s">
        <v>107</v>
      </c>
      <c r="F628" s="38">
        <v>2340520111243</v>
      </c>
      <c r="G628" s="13"/>
      <c r="H628" s="13" t="s">
        <v>3296</v>
      </c>
      <c r="I628" s="13" t="s">
        <v>3297</v>
      </c>
      <c r="J628" s="38">
        <v>525040</v>
      </c>
      <c r="K628" s="13" t="s">
        <v>177</v>
      </c>
      <c r="L628" s="13" t="s">
        <v>3298</v>
      </c>
      <c r="M628" s="13" t="s">
        <v>56</v>
      </c>
      <c r="N628" s="13" t="s">
        <v>407</v>
      </c>
      <c r="O628" s="13" t="s">
        <v>550</v>
      </c>
      <c r="P628" s="39">
        <v>45513</v>
      </c>
      <c r="Q628" s="13" t="s">
        <v>107</v>
      </c>
      <c r="R628" s="40">
        <v>37</v>
      </c>
      <c r="S628" s="34" t="s">
        <v>146</v>
      </c>
      <c r="T628" s="40">
        <v>18182</v>
      </c>
      <c r="U628" s="40">
        <v>26000</v>
      </c>
      <c r="V628" s="40">
        <v>28000</v>
      </c>
      <c r="W628" s="41">
        <v>45521</v>
      </c>
      <c r="X628" s="34" t="s">
        <v>224</v>
      </c>
      <c r="Y628" s="34" t="s">
        <v>2749</v>
      </c>
      <c r="Z628" s="13" t="s">
        <v>506</v>
      </c>
      <c r="AA628" s="40">
        <v>1</v>
      </c>
      <c r="AB628" s="13" t="s">
        <v>3299</v>
      </c>
      <c r="AC628" s="13"/>
      <c r="AD628" s="13"/>
      <c r="AE628" s="13"/>
      <c r="AF628" s="13"/>
      <c r="AG628" s="13"/>
      <c r="AH628" s="13"/>
      <c r="AI628" s="40">
        <v>30000</v>
      </c>
      <c r="AJ628" s="42">
        <f>AI628-T628</f>
        <v>11818</v>
      </c>
      <c r="AK628" s="13"/>
      <c r="AL628" s="43">
        <v>24000</v>
      </c>
      <c r="AM628" s="42">
        <f>IF(AL628="","",AL628-T628)</f>
        <v>5818</v>
      </c>
      <c r="AN628" s="45" t="b">
        <v>0</v>
      </c>
      <c r="AO628" s="13"/>
      <c r="AP628" s="13"/>
      <c r="AQ628" s="13"/>
      <c r="AR628" s="13"/>
      <c r="AS628" s="13"/>
      <c r="AT628" s="13"/>
      <c r="AU628" s="13"/>
      <c r="AV628" s="13"/>
    </row>
    <row r="629" spans="1:48" ht="12.75" hidden="1">
      <c r="A629" s="38">
        <v>482</v>
      </c>
      <c r="B629" s="38">
        <v>7</v>
      </c>
      <c r="C629" s="13" t="s">
        <v>107</v>
      </c>
      <c r="D629" s="13" t="s">
        <v>106</v>
      </c>
      <c r="E629" s="13" t="s">
        <v>107</v>
      </c>
      <c r="F629" s="38">
        <v>2340520109240</v>
      </c>
      <c r="G629" s="13"/>
      <c r="H629" s="13" t="s">
        <v>3300</v>
      </c>
      <c r="I629" s="13" t="s">
        <v>3301</v>
      </c>
      <c r="J629" s="38">
        <v>262146</v>
      </c>
      <c r="K629" s="13" t="s">
        <v>177</v>
      </c>
      <c r="L629" s="13" t="s">
        <v>3302</v>
      </c>
      <c r="M629" s="13" t="s">
        <v>51</v>
      </c>
      <c r="N629" s="13" t="s">
        <v>1528</v>
      </c>
      <c r="O629" s="13" t="s">
        <v>550</v>
      </c>
      <c r="P629" s="39">
        <v>45486</v>
      </c>
      <c r="Q629" s="13" t="s">
        <v>107</v>
      </c>
      <c r="R629" s="38">
        <v>64</v>
      </c>
      <c r="S629" s="13" t="s">
        <v>146</v>
      </c>
      <c r="T629" s="40">
        <v>16364</v>
      </c>
      <c r="U629" s="40">
        <v>26000</v>
      </c>
      <c r="V629" s="40">
        <v>38000</v>
      </c>
      <c r="W629" s="41">
        <v>45492</v>
      </c>
      <c r="X629" s="34" t="s">
        <v>224</v>
      </c>
      <c r="Y629" s="13" t="s">
        <v>3199</v>
      </c>
      <c r="Z629" s="13" t="s">
        <v>506</v>
      </c>
      <c r="AA629" s="38">
        <v>1</v>
      </c>
      <c r="AB629" s="13" t="s">
        <v>3303</v>
      </c>
      <c r="AC629" s="13"/>
      <c r="AD629" s="13"/>
      <c r="AE629" s="13"/>
      <c r="AF629" s="13"/>
      <c r="AG629" s="13"/>
      <c r="AH629" s="13"/>
      <c r="AI629" s="38">
        <v>30000</v>
      </c>
      <c r="AJ629" s="42">
        <f>AI629-T629</f>
        <v>13636</v>
      </c>
      <c r="AK629" s="13"/>
      <c r="AL629" s="43">
        <v>18000</v>
      </c>
      <c r="AM629" s="42">
        <f>IF(AL629="","",AL629-T629)</f>
        <v>1636</v>
      </c>
      <c r="AN629" s="45" t="b">
        <v>0</v>
      </c>
      <c r="AO629" s="13"/>
      <c r="AP629" s="13"/>
      <c r="AQ629" s="13"/>
      <c r="AR629" s="13"/>
      <c r="AS629" s="13"/>
      <c r="AT629" s="13"/>
      <c r="AU629" s="13"/>
      <c r="AV629" s="13"/>
    </row>
    <row r="630" spans="1:48" ht="12.75">
      <c r="A630" s="38">
        <v>482</v>
      </c>
      <c r="B630" s="38">
        <v>8</v>
      </c>
      <c r="C630" s="13" t="s">
        <v>107</v>
      </c>
      <c r="D630" s="13" t="s">
        <v>106</v>
      </c>
      <c r="E630" s="13" t="s">
        <v>107</v>
      </c>
      <c r="F630" s="38">
        <v>2340520106669</v>
      </c>
      <c r="G630" s="13"/>
      <c r="H630" s="13" t="s">
        <v>3304</v>
      </c>
      <c r="I630" s="13" t="s">
        <v>3305</v>
      </c>
      <c r="J630" s="13" t="s">
        <v>3306</v>
      </c>
      <c r="K630" s="13" t="s">
        <v>177</v>
      </c>
      <c r="L630" s="13" t="s">
        <v>981</v>
      </c>
      <c r="M630" s="13" t="s">
        <v>56</v>
      </c>
      <c r="N630" s="13" t="s">
        <v>63</v>
      </c>
      <c r="O630" s="13" t="s">
        <v>198</v>
      </c>
      <c r="P630" s="39">
        <v>45452</v>
      </c>
      <c r="Q630" s="13" t="s">
        <v>107</v>
      </c>
      <c r="R630" s="38">
        <v>98</v>
      </c>
      <c r="S630" s="13" t="s">
        <v>146</v>
      </c>
      <c r="T630" s="40">
        <v>30000</v>
      </c>
      <c r="U630" s="40">
        <v>42000</v>
      </c>
      <c r="V630" s="40">
        <v>42000</v>
      </c>
      <c r="W630" s="41">
        <v>45459</v>
      </c>
      <c r="X630" s="34" t="s">
        <v>198</v>
      </c>
      <c r="Y630" s="13" t="s">
        <v>3243</v>
      </c>
      <c r="Z630" s="13" t="s">
        <v>506</v>
      </c>
      <c r="AA630" s="38">
        <v>1</v>
      </c>
      <c r="AB630" s="13"/>
      <c r="AC630" s="13"/>
      <c r="AD630" s="13"/>
      <c r="AE630" s="13"/>
      <c r="AF630" s="13"/>
      <c r="AG630" s="13"/>
      <c r="AH630" s="13"/>
      <c r="AI630" s="38">
        <v>40000</v>
      </c>
      <c r="AJ630" s="42">
        <f>AI630-T630</f>
        <v>10000</v>
      </c>
      <c r="AK630" s="13"/>
      <c r="AL630" s="43">
        <v>13000</v>
      </c>
      <c r="AM630" s="44">
        <f>IF(AL630="","",AL630-T630)</f>
        <v>-17000</v>
      </c>
      <c r="AN630" s="45" t="b">
        <v>1</v>
      </c>
      <c r="AO630" s="34"/>
      <c r="AP630" s="13"/>
      <c r="AQ630" s="13"/>
      <c r="AR630" s="13"/>
      <c r="AS630" s="13"/>
      <c r="AT630" s="13"/>
      <c r="AU630" s="13"/>
      <c r="AV630" s="13"/>
    </row>
    <row r="631" spans="1:48" ht="12.75" hidden="1">
      <c r="A631" s="38">
        <v>482</v>
      </c>
      <c r="B631" s="38">
        <v>9</v>
      </c>
      <c r="C631" s="13" t="s">
        <v>107</v>
      </c>
      <c r="D631" s="13" t="s">
        <v>106</v>
      </c>
      <c r="E631" s="13" t="s">
        <v>107</v>
      </c>
      <c r="F631" s="38">
        <v>2340520106683</v>
      </c>
      <c r="G631" s="13"/>
      <c r="H631" s="13" t="s">
        <v>1634</v>
      </c>
      <c r="I631" s="13" t="s">
        <v>3307</v>
      </c>
      <c r="J631" s="13" t="s">
        <v>3308</v>
      </c>
      <c r="K631" s="13" t="s">
        <v>177</v>
      </c>
      <c r="L631" s="13" t="s">
        <v>3309</v>
      </c>
      <c r="M631" s="13" t="s">
        <v>51</v>
      </c>
      <c r="N631" s="13" t="s">
        <v>63</v>
      </c>
      <c r="O631" s="13" t="s">
        <v>198</v>
      </c>
      <c r="P631" s="39">
        <v>45452</v>
      </c>
      <c r="Q631" s="13" t="s">
        <v>107</v>
      </c>
      <c r="R631" s="38">
        <v>98</v>
      </c>
      <c r="S631" s="13" t="s">
        <v>146</v>
      </c>
      <c r="T631" s="40">
        <v>30000</v>
      </c>
      <c r="U631" s="40">
        <v>45000</v>
      </c>
      <c r="V631" s="40">
        <v>50000</v>
      </c>
      <c r="W631" s="41">
        <v>45458</v>
      </c>
      <c r="X631" s="34" t="s">
        <v>224</v>
      </c>
      <c r="Y631" s="13" t="s">
        <v>3243</v>
      </c>
      <c r="Z631" s="13" t="s">
        <v>506</v>
      </c>
      <c r="AA631" s="38">
        <v>1</v>
      </c>
      <c r="AB631" s="13"/>
      <c r="AC631" s="13"/>
      <c r="AD631" s="13"/>
      <c r="AE631" s="13"/>
      <c r="AF631" s="13"/>
      <c r="AG631" s="13"/>
      <c r="AH631" s="13"/>
      <c r="AI631" s="38">
        <v>40000</v>
      </c>
      <c r="AJ631" s="42">
        <f>AI631-T631</f>
        <v>10000</v>
      </c>
      <c r="AK631" s="13"/>
      <c r="AL631" s="43">
        <v>14000</v>
      </c>
      <c r="AM631" s="44">
        <f>IF(AL631="","",AL631-T631)</f>
        <v>-16000</v>
      </c>
      <c r="AN631" s="45" t="b">
        <v>0</v>
      </c>
      <c r="AO631" s="13"/>
      <c r="AP631" s="13"/>
      <c r="AQ631" s="13"/>
      <c r="AR631" s="13"/>
      <c r="AS631" s="13"/>
      <c r="AT631" s="13"/>
      <c r="AU631" s="13"/>
      <c r="AV631" s="13"/>
    </row>
    <row r="632" spans="1:48" ht="12.75" hidden="1">
      <c r="A632" s="38">
        <v>482</v>
      </c>
      <c r="B632" s="38">
        <v>10</v>
      </c>
      <c r="C632" s="13" t="s">
        <v>107</v>
      </c>
      <c r="D632" s="13" t="s">
        <v>106</v>
      </c>
      <c r="E632" s="13" t="s">
        <v>107</v>
      </c>
      <c r="F632" s="38">
        <v>2340520106713</v>
      </c>
      <c r="G632" s="13"/>
      <c r="H632" s="13" t="s">
        <v>1634</v>
      </c>
      <c r="I632" s="13" t="s">
        <v>1635</v>
      </c>
      <c r="J632" s="13" t="s">
        <v>3310</v>
      </c>
      <c r="K632" s="13" t="s">
        <v>177</v>
      </c>
      <c r="L632" s="13" t="s">
        <v>178</v>
      </c>
      <c r="M632" s="13" t="s">
        <v>56</v>
      </c>
      <c r="N632" s="13" t="s">
        <v>63</v>
      </c>
      <c r="O632" s="13" t="s">
        <v>198</v>
      </c>
      <c r="P632" s="39">
        <v>45452</v>
      </c>
      <c r="Q632" s="13" t="s">
        <v>107</v>
      </c>
      <c r="R632" s="38">
        <v>98</v>
      </c>
      <c r="S632" s="13" t="s">
        <v>146</v>
      </c>
      <c r="T632" s="40">
        <v>27273</v>
      </c>
      <c r="U632" s="40">
        <v>48000</v>
      </c>
      <c r="V632" s="40">
        <v>48000</v>
      </c>
      <c r="W632" s="47"/>
      <c r="X632" s="34"/>
      <c r="Y632" s="13" t="s">
        <v>3243</v>
      </c>
      <c r="Z632" s="13" t="s">
        <v>506</v>
      </c>
      <c r="AA632" s="38">
        <v>1</v>
      </c>
      <c r="AB632" s="13"/>
      <c r="AC632" s="13"/>
      <c r="AD632" s="13"/>
      <c r="AE632" s="13"/>
      <c r="AF632" s="13"/>
      <c r="AG632" s="13"/>
      <c r="AH632" s="13"/>
      <c r="AI632" s="38">
        <v>40000</v>
      </c>
      <c r="AJ632" s="42">
        <f>AI632-T632</f>
        <v>12727</v>
      </c>
      <c r="AK632" s="13"/>
      <c r="AL632" s="43">
        <v>13000</v>
      </c>
      <c r="AM632" s="44">
        <f>IF(AL632="","",AL632-T632)</f>
        <v>-14273</v>
      </c>
      <c r="AN632" s="45" t="b">
        <v>0</v>
      </c>
      <c r="AO632" s="13"/>
      <c r="AP632" s="13"/>
      <c r="AQ632" s="13"/>
      <c r="AR632" s="13"/>
      <c r="AS632" s="13"/>
      <c r="AT632" s="13"/>
      <c r="AU632" s="13"/>
      <c r="AV632" s="13"/>
    </row>
    <row r="633" spans="1:48" ht="12.75" hidden="1">
      <c r="A633" s="38">
        <v>483</v>
      </c>
      <c r="B633" s="38">
        <v>1</v>
      </c>
      <c r="C633" s="13" t="s">
        <v>107</v>
      </c>
      <c r="D633" s="13" t="s">
        <v>106</v>
      </c>
      <c r="E633" s="13" t="s">
        <v>107</v>
      </c>
      <c r="F633" s="38">
        <v>2340520106720</v>
      </c>
      <c r="G633" s="13"/>
      <c r="H633" s="13" t="s">
        <v>3311</v>
      </c>
      <c r="I633" s="13" t="s">
        <v>3312</v>
      </c>
      <c r="J633" s="13" t="s">
        <v>3313</v>
      </c>
      <c r="K633" s="13" t="s">
        <v>177</v>
      </c>
      <c r="L633" s="13" t="s">
        <v>3314</v>
      </c>
      <c r="M633" s="13" t="s">
        <v>51</v>
      </c>
      <c r="N633" s="13" t="s">
        <v>63</v>
      </c>
      <c r="O633" s="13" t="s">
        <v>198</v>
      </c>
      <c r="P633" s="39">
        <v>45452</v>
      </c>
      <c r="Q633" s="13" t="s">
        <v>107</v>
      </c>
      <c r="R633" s="40">
        <v>98</v>
      </c>
      <c r="S633" s="13" t="s">
        <v>146</v>
      </c>
      <c r="T633" s="40">
        <v>13636</v>
      </c>
      <c r="U633" s="40">
        <v>18000</v>
      </c>
      <c r="V633" s="40">
        <v>18000</v>
      </c>
      <c r="W633" s="47"/>
      <c r="X633" s="34"/>
      <c r="Y633" s="13" t="s">
        <v>3243</v>
      </c>
      <c r="Z633" s="13" t="s">
        <v>506</v>
      </c>
      <c r="AA633" s="40">
        <v>1</v>
      </c>
      <c r="AB633" s="13"/>
      <c r="AC633" s="13"/>
      <c r="AD633" s="13"/>
      <c r="AE633" s="13"/>
      <c r="AF633" s="13"/>
      <c r="AG633" s="13"/>
      <c r="AH633" s="13"/>
      <c r="AI633" s="38">
        <v>30000</v>
      </c>
      <c r="AJ633" s="42">
        <f>AI633-T633</f>
        <v>16364</v>
      </c>
      <c r="AK633" s="13"/>
      <c r="AL633" s="43">
        <v>12000</v>
      </c>
      <c r="AM633" s="44">
        <f>IF(AL633="","",AL633-T633)</f>
        <v>-1636</v>
      </c>
      <c r="AN633" s="45" t="b">
        <v>0</v>
      </c>
      <c r="AO633" s="13"/>
      <c r="AP633" s="13"/>
      <c r="AQ633" s="13"/>
      <c r="AR633" s="13"/>
      <c r="AS633" s="13"/>
      <c r="AT633" s="13"/>
      <c r="AU633" s="13"/>
      <c r="AV633" s="13"/>
    </row>
    <row r="634" spans="1:48" ht="12.75" hidden="1">
      <c r="A634" s="38">
        <v>483</v>
      </c>
      <c r="B634" s="38">
        <v>2</v>
      </c>
      <c r="C634" s="13" t="s">
        <v>107</v>
      </c>
      <c r="D634" s="13" t="s">
        <v>106</v>
      </c>
      <c r="E634" s="13" t="s">
        <v>107</v>
      </c>
      <c r="F634" s="38">
        <v>2340520108076</v>
      </c>
      <c r="G634" s="13"/>
      <c r="H634" s="13" t="s">
        <v>195</v>
      </c>
      <c r="I634" s="13" t="s">
        <v>3315</v>
      </c>
      <c r="J634" s="13" t="s">
        <v>197</v>
      </c>
      <c r="K634" s="13" t="s">
        <v>177</v>
      </c>
      <c r="L634" s="13" t="s">
        <v>178</v>
      </c>
      <c r="M634" s="13" t="s">
        <v>56</v>
      </c>
      <c r="N634" s="13" t="s">
        <v>63</v>
      </c>
      <c r="O634" s="13" t="s">
        <v>198</v>
      </c>
      <c r="P634" s="39">
        <v>45468</v>
      </c>
      <c r="Q634" s="13" t="s">
        <v>107</v>
      </c>
      <c r="R634" s="38">
        <v>82</v>
      </c>
      <c r="S634" s="13" t="s">
        <v>179</v>
      </c>
      <c r="T634" s="40">
        <v>22727</v>
      </c>
      <c r="U634" s="40">
        <v>32000</v>
      </c>
      <c r="V634" s="40">
        <v>32000</v>
      </c>
      <c r="W634" s="47"/>
      <c r="X634" s="34"/>
      <c r="Y634" s="13" t="s">
        <v>2931</v>
      </c>
      <c r="Z634" s="13" t="s">
        <v>506</v>
      </c>
      <c r="AA634" s="38">
        <v>1</v>
      </c>
      <c r="AB634" s="13"/>
      <c r="AC634" s="13"/>
      <c r="AD634" s="13"/>
      <c r="AE634" s="13"/>
      <c r="AF634" s="13"/>
      <c r="AG634" s="13"/>
      <c r="AH634" s="13"/>
      <c r="AI634" s="40">
        <v>30000</v>
      </c>
      <c r="AJ634" s="42">
        <f>AI634-T634</f>
        <v>7273</v>
      </c>
      <c r="AK634" s="13"/>
      <c r="AL634" s="43">
        <v>18000</v>
      </c>
      <c r="AM634" s="44">
        <f>IF(AL634="","",AL634-T634)</f>
        <v>-4727</v>
      </c>
      <c r="AN634" s="45" t="b">
        <v>0</v>
      </c>
      <c r="AO634" s="13"/>
      <c r="AP634" s="13"/>
      <c r="AQ634" s="13"/>
      <c r="AR634" s="13"/>
      <c r="AS634" s="13"/>
      <c r="AT634" s="13"/>
      <c r="AU634" s="13"/>
      <c r="AV634" s="13"/>
    </row>
    <row r="635" spans="1:48" ht="12.75" hidden="1">
      <c r="A635" s="38">
        <v>483</v>
      </c>
      <c r="B635" s="38">
        <v>3</v>
      </c>
      <c r="C635" s="13" t="s">
        <v>107</v>
      </c>
      <c r="D635" s="13" t="s">
        <v>106</v>
      </c>
      <c r="E635" s="13" t="s">
        <v>107</v>
      </c>
      <c r="F635" s="38">
        <v>2340520109073</v>
      </c>
      <c r="G635" s="13"/>
      <c r="H635" s="13" t="s">
        <v>215</v>
      </c>
      <c r="I635" s="13" t="s">
        <v>3316</v>
      </c>
      <c r="J635" s="13" t="s">
        <v>3317</v>
      </c>
      <c r="K635" s="13" t="s">
        <v>177</v>
      </c>
      <c r="L635" s="13" t="s">
        <v>981</v>
      </c>
      <c r="M635" s="13" t="s">
        <v>51</v>
      </c>
      <c r="N635" s="13" t="s">
        <v>63</v>
      </c>
      <c r="O635" s="13" t="s">
        <v>198</v>
      </c>
      <c r="P635" s="39">
        <v>45485</v>
      </c>
      <c r="Q635" s="13" t="s">
        <v>107</v>
      </c>
      <c r="R635" s="38">
        <v>65</v>
      </c>
      <c r="S635" s="34" t="s">
        <v>146</v>
      </c>
      <c r="T635" s="40">
        <v>22727</v>
      </c>
      <c r="U635" s="40">
        <v>32000</v>
      </c>
      <c r="V635" s="40">
        <v>35000</v>
      </c>
      <c r="W635" s="41">
        <v>45492</v>
      </c>
      <c r="X635" s="34" t="s">
        <v>224</v>
      </c>
      <c r="Y635" s="13" t="s">
        <v>3199</v>
      </c>
      <c r="Z635" s="13" t="s">
        <v>506</v>
      </c>
      <c r="AA635" s="38">
        <v>1</v>
      </c>
      <c r="AB635" s="13"/>
      <c r="AC635" s="13"/>
      <c r="AD635" s="13"/>
      <c r="AE635" s="13"/>
      <c r="AF635" s="13"/>
      <c r="AG635" s="13"/>
      <c r="AH635" s="13"/>
      <c r="AI635" s="40">
        <v>30000</v>
      </c>
      <c r="AJ635" s="42">
        <f>AI635-T635</f>
        <v>7273</v>
      </c>
      <c r="AK635" s="13"/>
      <c r="AL635" s="43">
        <v>12000</v>
      </c>
      <c r="AM635" s="44">
        <f>IF(AL635="","",AL635-T635)</f>
        <v>-10727</v>
      </c>
      <c r="AN635" s="45" t="b">
        <v>0</v>
      </c>
      <c r="AO635" s="13"/>
      <c r="AP635" s="13"/>
      <c r="AQ635" s="13"/>
      <c r="AR635" s="13"/>
      <c r="AS635" s="13"/>
      <c r="AT635" s="13"/>
      <c r="AU635" s="13"/>
      <c r="AV635" s="13"/>
    </row>
    <row r="636" spans="1:48" ht="12.75" hidden="1">
      <c r="A636" s="38">
        <v>483</v>
      </c>
      <c r="B636" s="38">
        <v>4</v>
      </c>
      <c r="C636" s="13" t="s">
        <v>107</v>
      </c>
      <c r="D636" s="13" t="s">
        <v>106</v>
      </c>
      <c r="E636" s="13" t="s">
        <v>107</v>
      </c>
      <c r="F636" s="38">
        <v>2340520109110</v>
      </c>
      <c r="G636" s="13"/>
      <c r="H636" s="13" t="s">
        <v>3318</v>
      </c>
      <c r="I636" s="13" t="s">
        <v>3319</v>
      </c>
      <c r="J636" s="13" t="s">
        <v>2752</v>
      </c>
      <c r="K636" s="13" t="s">
        <v>177</v>
      </c>
      <c r="L636" s="13" t="s">
        <v>981</v>
      </c>
      <c r="M636" s="13" t="s">
        <v>51</v>
      </c>
      <c r="N636" s="13" t="s">
        <v>63</v>
      </c>
      <c r="O636" s="13" t="s">
        <v>198</v>
      </c>
      <c r="P636" s="39">
        <v>45485</v>
      </c>
      <c r="Q636" s="13" t="s">
        <v>107</v>
      </c>
      <c r="R636" s="38">
        <v>65</v>
      </c>
      <c r="S636" s="13" t="s">
        <v>146</v>
      </c>
      <c r="T636" s="40">
        <v>24091</v>
      </c>
      <c r="U636" s="40">
        <v>32000</v>
      </c>
      <c r="V636" s="40">
        <v>38000</v>
      </c>
      <c r="W636" s="41">
        <v>45492</v>
      </c>
      <c r="X636" s="34" t="s">
        <v>224</v>
      </c>
      <c r="Y636" s="13" t="s">
        <v>3199</v>
      </c>
      <c r="Z636" s="13" t="s">
        <v>506</v>
      </c>
      <c r="AA636" s="38">
        <v>1</v>
      </c>
      <c r="AB636" s="13" t="s">
        <v>3320</v>
      </c>
      <c r="AC636" s="13"/>
      <c r="AD636" s="13"/>
      <c r="AE636" s="13"/>
      <c r="AF636" s="13"/>
      <c r="AG636" s="13"/>
      <c r="AH636" s="13"/>
      <c r="AI636" s="38">
        <v>30000</v>
      </c>
      <c r="AJ636" s="42">
        <f>AI636-T636</f>
        <v>5909</v>
      </c>
      <c r="AK636" s="13"/>
      <c r="AL636" s="43">
        <v>7000</v>
      </c>
      <c r="AM636" s="44">
        <f>IF(AL636="","",AL636-T636)</f>
        <v>-17091</v>
      </c>
      <c r="AN636" s="45" t="b">
        <v>0</v>
      </c>
      <c r="AO636" s="13"/>
      <c r="AP636" s="13"/>
      <c r="AQ636" s="13"/>
      <c r="AR636" s="13"/>
      <c r="AS636" s="13"/>
      <c r="AT636" s="13"/>
      <c r="AU636" s="13"/>
      <c r="AV636" s="13"/>
    </row>
    <row r="637" spans="1:48" ht="12.75" hidden="1">
      <c r="A637" s="38">
        <v>483</v>
      </c>
      <c r="B637" s="38">
        <v>5</v>
      </c>
      <c r="C637" s="13" t="s">
        <v>107</v>
      </c>
      <c r="D637" s="13" t="s">
        <v>106</v>
      </c>
      <c r="E637" s="13" t="s">
        <v>107</v>
      </c>
      <c r="F637" s="38">
        <v>2340520109127</v>
      </c>
      <c r="G637" s="13"/>
      <c r="H637" s="13" t="s">
        <v>2122</v>
      </c>
      <c r="I637" s="13" t="s">
        <v>3321</v>
      </c>
      <c r="J637" s="13" t="s">
        <v>3322</v>
      </c>
      <c r="K637" s="13" t="s">
        <v>177</v>
      </c>
      <c r="L637" s="13" t="s">
        <v>981</v>
      </c>
      <c r="M637" s="13" t="s">
        <v>51</v>
      </c>
      <c r="N637" s="13" t="s">
        <v>63</v>
      </c>
      <c r="O637" s="13" t="s">
        <v>198</v>
      </c>
      <c r="P637" s="39">
        <v>45485</v>
      </c>
      <c r="Q637" s="13" t="s">
        <v>107</v>
      </c>
      <c r="R637" s="38">
        <v>65</v>
      </c>
      <c r="S637" s="13" t="s">
        <v>146</v>
      </c>
      <c r="T637" s="40">
        <v>30455</v>
      </c>
      <c r="U637" s="40">
        <v>38000</v>
      </c>
      <c r="V637" s="40">
        <v>42000</v>
      </c>
      <c r="W637" s="41">
        <v>45492</v>
      </c>
      <c r="X637" s="34" t="s">
        <v>224</v>
      </c>
      <c r="Y637" s="13" t="s">
        <v>3199</v>
      </c>
      <c r="Z637" s="13" t="s">
        <v>506</v>
      </c>
      <c r="AA637" s="38">
        <v>1</v>
      </c>
      <c r="AB637" s="13" t="s">
        <v>3323</v>
      </c>
      <c r="AC637" s="13"/>
      <c r="AD637" s="13"/>
      <c r="AE637" s="13"/>
      <c r="AF637" s="13"/>
      <c r="AG637" s="13"/>
      <c r="AH637" s="13"/>
      <c r="AI637" s="38">
        <v>35000</v>
      </c>
      <c r="AJ637" s="42">
        <f>AI637-T637</f>
        <v>4545</v>
      </c>
      <c r="AK637" s="13"/>
      <c r="AL637" s="43">
        <v>21000</v>
      </c>
      <c r="AM637" s="44">
        <f>IF(AL637="","",AL637-T637)</f>
        <v>-9455</v>
      </c>
      <c r="AN637" s="45" t="b">
        <v>0</v>
      </c>
      <c r="AO637" s="13"/>
      <c r="AP637" s="13"/>
      <c r="AQ637" s="13"/>
      <c r="AR637" s="13"/>
      <c r="AS637" s="13"/>
      <c r="AT637" s="13"/>
      <c r="AU637" s="13"/>
      <c r="AV637" s="13"/>
    </row>
    <row r="638" spans="1:48" ht="12.75" hidden="1">
      <c r="A638" s="38">
        <v>483</v>
      </c>
      <c r="B638" s="38">
        <v>6</v>
      </c>
      <c r="C638" s="13" t="s">
        <v>107</v>
      </c>
      <c r="D638" s="13" t="s">
        <v>106</v>
      </c>
      <c r="E638" s="13" t="s">
        <v>107</v>
      </c>
      <c r="F638" s="38">
        <v>2340520109172</v>
      </c>
      <c r="G638" s="13"/>
      <c r="H638" s="13" t="s">
        <v>2810</v>
      </c>
      <c r="I638" s="13" t="s">
        <v>3324</v>
      </c>
      <c r="J638" s="13" t="s">
        <v>3325</v>
      </c>
      <c r="K638" s="13" t="s">
        <v>177</v>
      </c>
      <c r="L638" s="13" t="s">
        <v>178</v>
      </c>
      <c r="M638" s="13" t="s">
        <v>51</v>
      </c>
      <c r="N638" s="13" t="s">
        <v>63</v>
      </c>
      <c r="O638" s="13" t="s">
        <v>198</v>
      </c>
      <c r="P638" s="39">
        <v>45485</v>
      </c>
      <c r="Q638" s="34" t="s">
        <v>107</v>
      </c>
      <c r="R638" s="38">
        <v>65</v>
      </c>
      <c r="S638" s="34" t="s">
        <v>179</v>
      </c>
      <c r="T638" s="40">
        <v>20000</v>
      </c>
      <c r="U638" s="40">
        <v>28000</v>
      </c>
      <c r="V638" s="40">
        <v>28000</v>
      </c>
      <c r="W638" s="47"/>
      <c r="X638" s="34"/>
      <c r="Y638" s="13" t="s">
        <v>3199</v>
      </c>
      <c r="Z638" s="34" t="s">
        <v>506</v>
      </c>
      <c r="AA638" s="38">
        <v>1</v>
      </c>
      <c r="AB638" s="13" t="s">
        <v>3326</v>
      </c>
      <c r="AC638" s="13"/>
      <c r="AD638" s="13"/>
      <c r="AE638" s="13"/>
      <c r="AF638" s="13"/>
      <c r="AG638" s="13"/>
      <c r="AH638" s="13"/>
      <c r="AI638" s="38">
        <v>30000</v>
      </c>
      <c r="AJ638" s="42">
        <f>AI638-T638</f>
        <v>10000</v>
      </c>
      <c r="AK638" s="13"/>
      <c r="AL638" s="43">
        <v>8000</v>
      </c>
      <c r="AM638" s="44">
        <f>IF(AL638="","",AL638-T638)</f>
        <v>-12000</v>
      </c>
      <c r="AN638" s="45" t="b">
        <v>0</v>
      </c>
      <c r="AO638" s="13"/>
      <c r="AP638" s="13"/>
      <c r="AQ638" s="13"/>
      <c r="AR638" s="13"/>
      <c r="AS638" s="13"/>
      <c r="AT638" s="13"/>
      <c r="AU638" s="13"/>
      <c r="AV638" s="13"/>
    </row>
    <row r="639" spans="1:48" ht="12.75" hidden="1">
      <c r="A639" s="38">
        <v>483</v>
      </c>
      <c r="B639" s="38">
        <v>7</v>
      </c>
      <c r="C639" s="13" t="s">
        <v>107</v>
      </c>
      <c r="D639" s="13" t="s">
        <v>106</v>
      </c>
      <c r="E639" s="13" t="s">
        <v>107</v>
      </c>
      <c r="F639" s="38">
        <v>2340520109189</v>
      </c>
      <c r="G639" s="13"/>
      <c r="H639" s="13" t="s">
        <v>3327</v>
      </c>
      <c r="I639" s="13" t="s">
        <v>3328</v>
      </c>
      <c r="J639" s="13" t="s">
        <v>3329</v>
      </c>
      <c r="K639" s="13" t="s">
        <v>177</v>
      </c>
      <c r="L639" s="13" t="s">
        <v>178</v>
      </c>
      <c r="M639" s="13" t="s">
        <v>51</v>
      </c>
      <c r="N639" s="13" t="s">
        <v>63</v>
      </c>
      <c r="O639" s="13" t="s">
        <v>198</v>
      </c>
      <c r="P639" s="39">
        <v>45485</v>
      </c>
      <c r="Q639" s="13" t="s">
        <v>107</v>
      </c>
      <c r="R639" s="40">
        <v>65</v>
      </c>
      <c r="S639" s="13" t="s">
        <v>179</v>
      </c>
      <c r="T639" s="40">
        <v>30000</v>
      </c>
      <c r="U639" s="40">
        <v>38000</v>
      </c>
      <c r="V639" s="40">
        <v>42000</v>
      </c>
      <c r="W639" s="41">
        <v>45492</v>
      </c>
      <c r="X639" s="34" t="s">
        <v>224</v>
      </c>
      <c r="Y639" s="13" t="s">
        <v>3199</v>
      </c>
      <c r="Z639" s="13" t="s">
        <v>506</v>
      </c>
      <c r="AA639" s="40">
        <v>1</v>
      </c>
      <c r="AB639" s="13" t="s">
        <v>262</v>
      </c>
      <c r="AC639" s="13"/>
      <c r="AD639" s="13"/>
      <c r="AE639" s="13"/>
      <c r="AF639" s="13"/>
      <c r="AG639" s="13"/>
      <c r="AH639" s="13"/>
      <c r="AI639" s="38">
        <v>35000</v>
      </c>
      <c r="AJ639" s="42">
        <f>AI639-T639</f>
        <v>5000</v>
      </c>
      <c r="AK639" s="13"/>
      <c r="AL639" s="43">
        <v>19000</v>
      </c>
      <c r="AM639" s="44">
        <f>IF(AL639="","",AL639-T639)</f>
        <v>-11000</v>
      </c>
      <c r="AN639" s="45" t="b">
        <v>0</v>
      </c>
      <c r="AO639" s="13"/>
      <c r="AP639" s="13"/>
      <c r="AQ639" s="13"/>
      <c r="AR639" s="13"/>
      <c r="AS639" s="13"/>
      <c r="AT639" s="13"/>
      <c r="AU639" s="13"/>
      <c r="AV639" s="13"/>
    </row>
    <row r="640" spans="1:48" ht="12.75" hidden="1">
      <c r="A640" s="38">
        <v>483</v>
      </c>
      <c r="B640" s="38">
        <v>8</v>
      </c>
      <c r="C640" s="13" t="s">
        <v>107</v>
      </c>
      <c r="D640" s="13" t="s">
        <v>106</v>
      </c>
      <c r="E640" s="13" t="s">
        <v>107</v>
      </c>
      <c r="F640" s="38">
        <v>2340520109196</v>
      </c>
      <c r="G640" s="13"/>
      <c r="H640" s="13" t="s">
        <v>3330</v>
      </c>
      <c r="I640" s="13" t="s">
        <v>3331</v>
      </c>
      <c r="J640" s="38">
        <v>2091</v>
      </c>
      <c r="K640" s="13" t="s">
        <v>177</v>
      </c>
      <c r="L640" s="13" t="s">
        <v>145</v>
      </c>
      <c r="M640" s="13" t="s">
        <v>51</v>
      </c>
      <c r="N640" s="13" t="s">
        <v>407</v>
      </c>
      <c r="O640" s="13" t="s">
        <v>198</v>
      </c>
      <c r="P640" s="39">
        <v>45485</v>
      </c>
      <c r="Q640" s="13" t="s">
        <v>107</v>
      </c>
      <c r="R640" s="38">
        <v>65</v>
      </c>
      <c r="S640" s="13" t="s">
        <v>179</v>
      </c>
      <c r="T640" s="40">
        <v>29091</v>
      </c>
      <c r="U640" s="40">
        <v>33000</v>
      </c>
      <c r="V640" s="40">
        <v>40000</v>
      </c>
      <c r="W640" s="41">
        <v>45492</v>
      </c>
      <c r="X640" s="34" t="s">
        <v>224</v>
      </c>
      <c r="Y640" s="13" t="s">
        <v>3199</v>
      </c>
      <c r="Z640" s="13" t="s">
        <v>506</v>
      </c>
      <c r="AA640" s="38">
        <v>1</v>
      </c>
      <c r="AB640" s="13"/>
      <c r="AC640" s="13"/>
      <c r="AD640" s="13"/>
      <c r="AE640" s="13"/>
      <c r="AF640" s="13"/>
      <c r="AG640" s="13"/>
      <c r="AH640" s="13"/>
      <c r="AI640" s="38">
        <v>30000</v>
      </c>
      <c r="AJ640" s="42">
        <f>AI640-T640</f>
        <v>909</v>
      </c>
      <c r="AK640" s="13"/>
      <c r="AL640" s="43">
        <v>21000</v>
      </c>
      <c r="AM640" s="44">
        <f>IF(AL640="","",AL640-T640)</f>
        <v>-8091</v>
      </c>
      <c r="AN640" s="45" t="b">
        <v>0</v>
      </c>
      <c r="AO640" s="13"/>
      <c r="AP640" s="13"/>
      <c r="AQ640" s="13"/>
      <c r="AR640" s="13"/>
      <c r="AS640" s="13"/>
      <c r="AT640" s="13"/>
      <c r="AU640" s="13"/>
      <c r="AV640" s="13"/>
    </row>
    <row r="641" spans="1:48" ht="12.75" hidden="1">
      <c r="A641" s="38">
        <v>483</v>
      </c>
      <c r="B641" s="38">
        <v>9</v>
      </c>
      <c r="C641" s="13" t="s">
        <v>107</v>
      </c>
      <c r="D641" s="13" t="s">
        <v>106</v>
      </c>
      <c r="E641" s="13" t="s">
        <v>107</v>
      </c>
      <c r="F641" s="38">
        <v>2340520109219</v>
      </c>
      <c r="G641" s="13"/>
      <c r="H641" s="13" t="s">
        <v>3332</v>
      </c>
      <c r="I641" s="13" t="s">
        <v>3333</v>
      </c>
      <c r="J641" s="38">
        <v>525040</v>
      </c>
      <c r="K641" s="13" t="s">
        <v>177</v>
      </c>
      <c r="L641" s="13" t="s">
        <v>145</v>
      </c>
      <c r="M641" s="13" t="s">
        <v>241</v>
      </c>
      <c r="N641" s="13" t="s">
        <v>407</v>
      </c>
      <c r="O641" s="13" t="s">
        <v>198</v>
      </c>
      <c r="P641" s="39">
        <v>45485</v>
      </c>
      <c r="Q641" s="13" t="s">
        <v>107</v>
      </c>
      <c r="R641" s="40">
        <v>65</v>
      </c>
      <c r="S641" s="34" t="s">
        <v>146</v>
      </c>
      <c r="T641" s="40">
        <v>33636</v>
      </c>
      <c r="U641" s="40">
        <v>45000</v>
      </c>
      <c r="V641" s="40">
        <v>45000</v>
      </c>
      <c r="W641" s="47"/>
      <c r="X641" s="34"/>
      <c r="Y641" s="34" t="s">
        <v>3199</v>
      </c>
      <c r="Z641" s="13" t="s">
        <v>506</v>
      </c>
      <c r="AA641" s="40">
        <v>1</v>
      </c>
      <c r="AB641" s="13" t="s">
        <v>485</v>
      </c>
      <c r="AC641" s="13"/>
      <c r="AD641" s="13"/>
      <c r="AE641" s="13"/>
      <c r="AF641" s="13"/>
      <c r="AG641" s="13"/>
      <c r="AH641" s="13"/>
      <c r="AI641" s="38">
        <v>40000</v>
      </c>
      <c r="AJ641" s="42">
        <f>AI641-T641</f>
        <v>6364</v>
      </c>
      <c r="AK641" s="13"/>
      <c r="AL641" s="43">
        <v>28000</v>
      </c>
      <c r="AM641" s="44">
        <f>IF(AL641="","",AL641-T641)</f>
        <v>-5636</v>
      </c>
      <c r="AN641" s="45" t="b">
        <v>0</v>
      </c>
      <c r="AO641" s="13"/>
      <c r="AP641" s="13"/>
      <c r="AQ641" s="13"/>
      <c r="AR641" s="13"/>
      <c r="AS641" s="13"/>
      <c r="AT641" s="13"/>
      <c r="AU641" s="13"/>
      <c r="AV641" s="13"/>
    </row>
    <row r="642" spans="1:48" ht="12.75" hidden="1">
      <c r="A642" s="38">
        <v>483</v>
      </c>
      <c r="B642" s="38">
        <v>10</v>
      </c>
      <c r="C642" s="13" t="s">
        <v>107</v>
      </c>
      <c r="D642" s="13" t="s">
        <v>106</v>
      </c>
      <c r="E642" s="13" t="s">
        <v>107</v>
      </c>
      <c r="F642" s="38">
        <v>2340520111663</v>
      </c>
      <c r="G642" s="13"/>
      <c r="H642" s="13" t="s">
        <v>3334</v>
      </c>
      <c r="I642" s="13" t="s">
        <v>3335</v>
      </c>
      <c r="J642" s="13" t="s">
        <v>3336</v>
      </c>
      <c r="K642" s="13" t="s">
        <v>177</v>
      </c>
      <c r="L642" s="13" t="s">
        <v>145</v>
      </c>
      <c r="M642" s="13" t="s">
        <v>51</v>
      </c>
      <c r="N642" s="13" t="s">
        <v>63</v>
      </c>
      <c r="O642" s="13" t="s">
        <v>198</v>
      </c>
      <c r="P642" s="39">
        <v>45514</v>
      </c>
      <c r="Q642" s="34" t="s">
        <v>107</v>
      </c>
      <c r="R642" s="40">
        <v>36</v>
      </c>
      <c r="S642" s="34" t="s">
        <v>146</v>
      </c>
      <c r="T642" s="40">
        <v>18182</v>
      </c>
      <c r="U642" s="40">
        <v>25000</v>
      </c>
      <c r="V642" s="40">
        <v>30000</v>
      </c>
      <c r="W642" s="41">
        <v>45521</v>
      </c>
      <c r="X642" s="34" t="s">
        <v>224</v>
      </c>
      <c r="Y642" s="13" t="s">
        <v>2749</v>
      </c>
      <c r="Z642" s="13" t="s">
        <v>506</v>
      </c>
      <c r="AA642" s="40">
        <v>1</v>
      </c>
      <c r="AB642" s="13" t="s">
        <v>3337</v>
      </c>
      <c r="AC642" s="13"/>
      <c r="AD642" s="13"/>
      <c r="AE642" s="13"/>
      <c r="AF642" s="13"/>
      <c r="AG642" s="13"/>
      <c r="AH642" s="13"/>
      <c r="AI642" s="38">
        <v>30000</v>
      </c>
      <c r="AJ642" s="42">
        <f>AI642-T642</f>
        <v>11818</v>
      </c>
      <c r="AK642" s="13"/>
      <c r="AL642" s="43">
        <v>14000</v>
      </c>
      <c r="AM642" s="44">
        <f>IF(AL642="","",AL642-T642)</f>
        <v>-4182</v>
      </c>
      <c r="AN642" s="45" t="b">
        <v>0</v>
      </c>
      <c r="AO642" s="13"/>
      <c r="AP642" s="13"/>
      <c r="AQ642" s="13"/>
      <c r="AR642" s="13"/>
      <c r="AS642" s="13"/>
      <c r="AT642" s="13"/>
      <c r="AU642" s="13"/>
      <c r="AV642" s="13"/>
    </row>
    <row r="643" spans="1:48" ht="12.75" hidden="1">
      <c r="A643" s="38">
        <v>486</v>
      </c>
      <c r="B643" s="38">
        <v>1</v>
      </c>
      <c r="C643" s="13" t="s">
        <v>107</v>
      </c>
      <c r="D643" s="13" t="s">
        <v>106</v>
      </c>
      <c r="E643" s="13" t="s">
        <v>107</v>
      </c>
      <c r="F643" s="38">
        <v>2340520111861</v>
      </c>
      <c r="G643" s="13"/>
      <c r="H643" s="13" t="s">
        <v>3338</v>
      </c>
      <c r="I643" s="13" t="s">
        <v>3339</v>
      </c>
      <c r="J643" s="38">
        <v>527545</v>
      </c>
      <c r="K643" s="13" t="s">
        <v>177</v>
      </c>
      <c r="L643" s="13" t="s">
        <v>145</v>
      </c>
      <c r="M643" s="13" t="s">
        <v>56</v>
      </c>
      <c r="N643" s="13" t="s">
        <v>407</v>
      </c>
      <c r="O643" s="13" t="s">
        <v>198</v>
      </c>
      <c r="P643" s="39">
        <v>45514</v>
      </c>
      <c r="Q643" s="13" t="s">
        <v>107</v>
      </c>
      <c r="R643" s="38">
        <v>36</v>
      </c>
      <c r="S643" s="13" t="s">
        <v>146</v>
      </c>
      <c r="T643" s="40">
        <v>22727</v>
      </c>
      <c r="U643" s="40">
        <v>30000</v>
      </c>
      <c r="V643" s="40">
        <v>32000</v>
      </c>
      <c r="W643" s="41">
        <v>45521</v>
      </c>
      <c r="X643" s="34" t="s">
        <v>224</v>
      </c>
      <c r="Y643" s="13" t="s">
        <v>2749</v>
      </c>
      <c r="Z643" s="13" t="s">
        <v>506</v>
      </c>
      <c r="AA643" s="38">
        <v>1</v>
      </c>
      <c r="AB643" s="13" t="s">
        <v>3340</v>
      </c>
      <c r="AC643" s="13"/>
      <c r="AD643" s="13"/>
      <c r="AE643" s="13"/>
      <c r="AF643" s="13"/>
      <c r="AG643" s="13"/>
      <c r="AH643" s="13"/>
      <c r="AI643" s="40">
        <v>30000</v>
      </c>
      <c r="AJ643" s="42">
        <f>AI643-T643</f>
        <v>7273</v>
      </c>
      <c r="AK643" s="13"/>
      <c r="AL643" s="43">
        <v>14000</v>
      </c>
      <c r="AM643" s="44">
        <f>IF(AL643="","",AL643-T643)</f>
        <v>-8727</v>
      </c>
      <c r="AN643" s="45" t="b">
        <v>0</v>
      </c>
      <c r="AO643" s="13"/>
      <c r="AP643" s="13"/>
      <c r="AQ643" s="13"/>
      <c r="AR643" s="13"/>
      <c r="AS643" s="13"/>
      <c r="AT643" s="13"/>
      <c r="AU643" s="13"/>
      <c r="AV643" s="13"/>
    </row>
    <row r="644" spans="1:48" ht="12.75" hidden="1">
      <c r="A644" s="38">
        <v>486</v>
      </c>
      <c r="B644" s="38">
        <v>2</v>
      </c>
      <c r="C644" s="13" t="s">
        <v>107</v>
      </c>
      <c r="D644" s="13" t="s">
        <v>106</v>
      </c>
      <c r="E644" s="13" t="s">
        <v>107</v>
      </c>
      <c r="F644" s="38">
        <v>2340520111953</v>
      </c>
      <c r="G644" s="13"/>
      <c r="H644" s="13" t="s">
        <v>1334</v>
      </c>
      <c r="I644" s="13" t="s">
        <v>3341</v>
      </c>
      <c r="J644" s="13" t="s">
        <v>3342</v>
      </c>
      <c r="K644" s="13" t="s">
        <v>177</v>
      </c>
      <c r="L644" s="13" t="s">
        <v>145</v>
      </c>
      <c r="M644" s="13" t="s">
        <v>241</v>
      </c>
      <c r="N644" s="13" t="s">
        <v>63</v>
      </c>
      <c r="O644" s="13" t="s">
        <v>558</v>
      </c>
      <c r="P644" s="39">
        <v>45515</v>
      </c>
      <c r="Q644" s="13" t="s">
        <v>107</v>
      </c>
      <c r="R644" s="38">
        <v>35</v>
      </c>
      <c r="S644" s="13" t="s">
        <v>146</v>
      </c>
      <c r="T644" s="40">
        <v>72727</v>
      </c>
      <c r="U644" s="40">
        <v>108000</v>
      </c>
      <c r="V644" s="40">
        <v>108000</v>
      </c>
      <c r="W644" s="41">
        <v>45521</v>
      </c>
      <c r="X644" s="34" t="s">
        <v>224</v>
      </c>
      <c r="Y644" s="13" t="s">
        <v>2749</v>
      </c>
      <c r="Z644" s="13" t="s">
        <v>506</v>
      </c>
      <c r="AA644" s="38">
        <v>1</v>
      </c>
      <c r="AB644" s="13" t="s">
        <v>485</v>
      </c>
      <c r="AC644" s="13"/>
      <c r="AD644" s="13"/>
      <c r="AE644" s="13"/>
      <c r="AF644" s="13"/>
      <c r="AG644" s="13"/>
      <c r="AH644" s="13"/>
      <c r="AI644" s="40">
        <v>100000</v>
      </c>
      <c r="AJ644" s="42">
        <f>AI644-T644</f>
        <v>27273</v>
      </c>
      <c r="AK644" s="13"/>
      <c r="AL644" s="43">
        <v>85000</v>
      </c>
      <c r="AM644" s="42">
        <f>IF(AL644="","",AL644-T644)</f>
        <v>12273</v>
      </c>
      <c r="AN644" s="45" t="b">
        <v>0</v>
      </c>
      <c r="AO644" s="13"/>
      <c r="AP644" s="13"/>
      <c r="AQ644" s="13"/>
      <c r="AR644" s="13"/>
      <c r="AS644" s="13"/>
      <c r="AT644" s="13"/>
      <c r="AU644" s="13"/>
      <c r="AV644" s="13"/>
    </row>
    <row r="645" spans="1:48" ht="12.75" hidden="1">
      <c r="A645" s="38">
        <v>486</v>
      </c>
      <c r="B645" s="38">
        <v>3</v>
      </c>
      <c r="C645" s="13" t="s">
        <v>107</v>
      </c>
      <c r="D645" s="13" t="s">
        <v>106</v>
      </c>
      <c r="E645" s="13" t="s">
        <v>107</v>
      </c>
      <c r="F645" s="38">
        <v>2340520110130</v>
      </c>
      <c r="G645" s="13"/>
      <c r="H645" s="13" t="s">
        <v>3343</v>
      </c>
      <c r="I645" s="13" t="s">
        <v>3344</v>
      </c>
      <c r="J645" s="13" t="s">
        <v>478</v>
      </c>
      <c r="K645" s="13" t="s">
        <v>177</v>
      </c>
      <c r="L645" s="13" t="s">
        <v>145</v>
      </c>
      <c r="M645" s="13" t="s">
        <v>56</v>
      </c>
      <c r="N645" s="13" t="s">
        <v>770</v>
      </c>
      <c r="O645" s="13" t="s">
        <v>198</v>
      </c>
      <c r="P645" s="39">
        <v>45495</v>
      </c>
      <c r="Q645" s="13" t="s">
        <v>107</v>
      </c>
      <c r="R645" s="38">
        <v>55</v>
      </c>
      <c r="S645" s="13" t="s">
        <v>146</v>
      </c>
      <c r="T645" s="40">
        <v>7273</v>
      </c>
      <c r="U645" s="40">
        <v>15800</v>
      </c>
      <c r="V645" s="40">
        <v>17000</v>
      </c>
      <c r="W645" s="41">
        <v>45497</v>
      </c>
      <c r="X645" s="34" t="s">
        <v>224</v>
      </c>
      <c r="Y645" s="13" t="s">
        <v>3258</v>
      </c>
      <c r="Z645" s="13" t="s">
        <v>506</v>
      </c>
      <c r="AA645" s="38">
        <v>1</v>
      </c>
      <c r="AB645" s="13" t="s">
        <v>57</v>
      </c>
      <c r="AC645" s="13"/>
      <c r="AD645" s="13"/>
      <c r="AE645" s="13"/>
      <c r="AF645" s="13"/>
      <c r="AG645" s="13"/>
      <c r="AH645" s="13"/>
      <c r="AI645" s="38">
        <v>30000</v>
      </c>
      <c r="AJ645" s="42">
        <f>AI645-T645</f>
        <v>22727</v>
      </c>
      <c r="AK645" s="13"/>
      <c r="AL645" s="43">
        <v>8000</v>
      </c>
      <c r="AM645" s="42">
        <f>IF(AL645="","",AL645-T645)</f>
        <v>727</v>
      </c>
      <c r="AN645" s="45" t="b">
        <v>0</v>
      </c>
      <c r="AO645" s="13"/>
      <c r="AP645" s="13"/>
      <c r="AQ645" s="13"/>
      <c r="AR645" s="13"/>
      <c r="AS645" s="13"/>
      <c r="AT645" s="13"/>
      <c r="AU645" s="13"/>
      <c r="AV645" s="13"/>
    </row>
    <row r="646" spans="1:48" ht="12.75" hidden="1">
      <c r="A646" s="38">
        <v>486</v>
      </c>
      <c r="B646" s="38">
        <v>4</v>
      </c>
      <c r="C646" s="13" t="s">
        <v>107</v>
      </c>
      <c r="D646" s="13" t="s">
        <v>106</v>
      </c>
      <c r="E646" s="13" t="s">
        <v>107</v>
      </c>
      <c r="F646" s="38">
        <v>2340520108069</v>
      </c>
      <c r="G646" s="13"/>
      <c r="H646" s="13" t="s">
        <v>2933</v>
      </c>
      <c r="I646" s="13" t="s">
        <v>2938</v>
      </c>
      <c r="J646" s="13" t="s">
        <v>3345</v>
      </c>
      <c r="K646" s="13" t="s">
        <v>177</v>
      </c>
      <c r="L646" s="13" t="s">
        <v>145</v>
      </c>
      <c r="M646" s="13" t="s">
        <v>56</v>
      </c>
      <c r="N646" s="13" t="s">
        <v>63</v>
      </c>
      <c r="O646" s="13" t="s">
        <v>198</v>
      </c>
      <c r="P646" s="39">
        <v>45468</v>
      </c>
      <c r="Q646" s="13" t="s">
        <v>107</v>
      </c>
      <c r="R646" s="38">
        <v>82</v>
      </c>
      <c r="S646" s="34" t="s">
        <v>146</v>
      </c>
      <c r="T646" s="40">
        <v>10000</v>
      </c>
      <c r="U646" s="40">
        <v>15000</v>
      </c>
      <c r="V646" s="40">
        <v>15000</v>
      </c>
      <c r="W646" s="47"/>
      <c r="X646" s="34"/>
      <c r="Y646" s="13" t="s">
        <v>2931</v>
      </c>
      <c r="Z646" s="13" t="s">
        <v>506</v>
      </c>
      <c r="AA646" s="38">
        <v>1</v>
      </c>
      <c r="AB646" s="13"/>
      <c r="AC646" s="13"/>
      <c r="AD646" s="13"/>
      <c r="AE646" s="13"/>
      <c r="AF646" s="13"/>
      <c r="AG646" s="13"/>
      <c r="AH646" s="13"/>
      <c r="AI646" s="38">
        <v>30000</v>
      </c>
      <c r="AJ646" s="42">
        <f>AI646-T646</f>
        <v>20000</v>
      </c>
      <c r="AK646" s="13"/>
      <c r="AL646" s="43">
        <v>5000</v>
      </c>
      <c r="AM646" s="44">
        <f>IF(AL646="","",AL646-T646)</f>
        <v>-5000</v>
      </c>
      <c r="AN646" s="45" t="b">
        <v>0</v>
      </c>
      <c r="AO646" s="13"/>
      <c r="AP646" s="13"/>
      <c r="AQ646" s="13"/>
      <c r="AR646" s="13"/>
      <c r="AS646" s="13"/>
      <c r="AT646" s="13"/>
      <c r="AU646" s="13"/>
      <c r="AV646" s="13"/>
    </row>
    <row r="647" spans="1:48" ht="12.75" hidden="1">
      <c r="A647" s="38">
        <v>486</v>
      </c>
      <c r="B647" s="38">
        <v>5</v>
      </c>
      <c r="C647" s="13" t="s">
        <v>107</v>
      </c>
      <c r="D647" s="13" t="s">
        <v>106</v>
      </c>
      <c r="E647" s="13" t="s">
        <v>107</v>
      </c>
      <c r="F647" s="38">
        <v>2340520108670</v>
      </c>
      <c r="G647" s="13"/>
      <c r="H647" s="13" t="s">
        <v>3346</v>
      </c>
      <c r="I647" s="13" t="s">
        <v>3347</v>
      </c>
      <c r="J647" s="13" t="s">
        <v>478</v>
      </c>
      <c r="K647" s="13" t="s">
        <v>177</v>
      </c>
      <c r="L647" s="13" t="s">
        <v>145</v>
      </c>
      <c r="M647" s="13" t="s">
        <v>51</v>
      </c>
      <c r="N647" s="13" t="s">
        <v>52</v>
      </c>
      <c r="O647" s="13" t="s">
        <v>558</v>
      </c>
      <c r="P647" s="39">
        <v>45480</v>
      </c>
      <c r="Q647" s="13" t="s">
        <v>107</v>
      </c>
      <c r="R647" s="38">
        <v>70</v>
      </c>
      <c r="S647" s="34" t="s">
        <v>146</v>
      </c>
      <c r="T647" s="40">
        <v>15455</v>
      </c>
      <c r="U647" s="40">
        <v>23000</v>
      </c>
      <c r="V647" s="40">
        <v>25000</v>
      </c>
      <c r="W647" s="41">
        <v>45485</v>
      </c>
      <c r="X647" s="34" t="s">
        <v>224</v>
      </c>
      <c r="Y647" s="13" t="s">
        <v>1826</v>
      </c>
      <c r="Z647" s="13" t="s">
        <v>506</v>
      </c>
      <c r="AA647" s="38">
        <v>1</v>
      </c>
      <c r="AB647" s="13"/>
      <c r="AC647" s="13"/>
      <c r="AD647" s="13"/>
      <c r="AE647" s="13"/>
      <c r="AF647" s="13"/>
      <c r="AG647" s="13"/>
      <c r="AH647" s="13"/>
      <c r="AI647" s="40">
        <v>30000</v>
      </c>
      <c r="AJ647" s="42">
        <f>AI647-T647</f>
        <v>14545</v>
      </c>
      <c r="AK647" s="13"/>
      <c r="AL647" s="43">
        <v>10000</v>
      </c>
      <c r="AM647" s="44">
        <f>IF(AL647="","",AL647-T647)</f>
        <v>-5455</v>
      </c>
      <c r="AN647" s="45" t="b">
        <v>0</v>
      </c>
      <c r="AO647" s="13"/>
      <c r="AP647" s="13"/>
      <c r="AQ647" s="13"/>
      <c r="AR647" s="13"/>
      <c r="AS647" s="13"/>
      <c r="AT647" s="13"/>
      <c r="AU647" s="13"/>
      <c r="AV647" s="13"/>
    </row>
    <row r="648" spans="1:48" ht="12.75" hidden="1">
      <c r="A648" s="38">
        <v>486</v>
      </c>
      <c r="B648" s="38">
        <v>6</v>
      </c>
      <c r="C648" s="13" t="s">
        <v>107</v>
      </c>
      <c r="D648" s="13" t="s">
        <v>106</v>
      </c>
      <c r="E648" s="13" t="s">
        <v>107</v>
      </c>
      <c r="F648" s="38">
        <v>2340520108847</v>
      </c>
      <c r="G648" s="13"/>
      <c r="H648" s="13" t="s">
        <v>3348</v>
      </c>
      <c r="I648" s="13" t="s">
        <v>3349</v>
      </c>
      <c r="J648" s="38">
        <v>22555209</v>
      </c>
      <c r="K648" s="13" t="s">
        <v>177</v>
      </c>
      <c r="L648" s="13" t="s">
        <v>145</v>
      </c>
      <c r="M648" s="13" t="s">
        <v>51</v>
      </c>
      <c r="N648" s="13" t="s">
        <v>82</v>
      </c>
      <c r="O648" s="13" t="s">
        <v>558</v>
      </c>
      <c r="P648" s="39">
        <v>45480</v>
      </c>
      <c r="Q648" s="13" t="s">
        <v>107</v>
      </c>
      <c r="R648" s="40">
        <v>70</v>
      </c>
      <c r="S648" s="13" t="s">
        <v>146</v>
      </c>
      <c r="T648" s="40">
        <v>36364</v>
      </c>
      <c r="U648" s="40">
        <v>48000</v>
      </c>
      <c r="V648" s="40">
        <v>48000</v>
      </c>
      <c r="W648" s="47"/>
      <c r="X648" s="34"/>
      <c r="Y648" s="13" t="s">
        <v>1826</v>
      </c>
      <c r="Z648" s="13" t="s">
        <v>506</v>
      </c>
      <c r="AA648" s="40">
        <v>1</v>
      </c>
      <c r="AB648" s="13"/>
      <c r="AC648" s="13"/>
      <c r="AD648" s="13"/>
      <c r="AE648" s="13"/>
      <c r="AF648" s="13"/>
      <c r="AG648" s="13"/>
      <c r="AH648" s="13"/>
      <c r="AI648" s="38">
        <v>50000</v>
      </c>
      <c r="AJ648" s="42">
        <f>AI648-T648</f>
        <v>13636</v>
      </c>
      <c r="AK648" s="13"/>
      <c r="AL648" s="43">
        <v>32000</v>
      </c>
      <c r="AM648" s="44">
        <f>IF(AL648="","",AL648-T648)</f>
        <v>-4364</v>
      </c>
      <c r="AN648" s="45" t="b">
        <v>0</v>
      </c>
      <c r="AO648" s="13"/>
      <c r="AP648" s="13"/>
      <c r="AQ648" s="13"/>
      <c r="AR648" s="13"/>
      <c r="AS648" s="13"/>
      <c r="AT648" s="13"/>
      <c r="AU648" s="13"/>
      <c r="AV648" s="13"/>
    </row>
    <row r="649" spans="1:48" ht="12.75" hidden="1">
      <c r="A649" s="38">
        <v>486</v>
      </c>
      <c r="B649" s="38">
        <v>7</v>
      </c>
      <c r="C649" s="13" t="s">
        <v>107</v>
      </c>
      <c r="D649" s="13" t="s">
        <v>106</v>
      </c>
      <c r="E649" s="13" t="s">
        <v>107</v>
      </c>
      <c r="F649" s="38">
        <v>2340520108878</v>
      </c>
      <c r="G649" s="13"/>
      <c r="H649" s="13" t="s">
        <v>3350</v>
      </c>
      <c r="I649" s="13" t="s">
        <v>3351</v>
      </c>
      <c r="J649" s="13" t="s">
        <v>478</v>
      </c>
      <c r="K649" s="13" t="s">
        <v>177</v>
      </c>
      <c r="L649" s="13" t="s">
        <v>3352</v>
      </c>
      <c r="M649" s="13" t="s">
        <v>51</v>
      </c>
      <c r="N649" s="13" t="s">
        <v>235</v>
      </c>
      <c r="O649" s="13" t="s">
        <v>248</v>
      </c>
      <c r="P649" s="39">
        <v>45480</v>
      </c>
      <c r="Q649" s="13" t="s">
        <v>107</v>
      </c>
      <c r="R649" s="38">
        <v>70</v>
      </c>
      <c r="S649" s="34" t="s">
        <v>146</v>
      </c>
      <c r="T649" s="40">
        <v>36364</v>
      </c>
      <c r="U649" s="40">
        <v>69800</v>
      </c>
      <c r="V649" s="40">
        <v>79800</v>
      </c>
      <c r="W649" s="41">
        <v>45485</v>
      </c>
      <c r="X649" s="34" t="s">
        <v>224</v>
      </c>
      <c r="Y649" s="34" t="s">
        <v>1826</v>
      </c>
      <c r="Z649" s="13" t="s">
        <v>506</v>
      </c>
      <c r="AA649" s="38">
        <v>1</v>
      </c>
      <c r="AB649" s="13"/>
      <c r="AC649" s="13"/>
      <c r="AD649" s="13"/>
      <c r="AE649" s="13"/>
      <c r="AF649" s="13"/>
      <c r="AG649" s="13"/>
      <c r="AH649" s="13"/>
      <c r="AI649" s="38">
        <v>55000</v>
      </c>
      <c r="AJ649" s="42">
        <f>AI649-T649</f>
        <v>18636</v>
      </c>
      <c r="AK649" s="13"/>
      <c r="AL649" s="43">
        <v>34000</v>
      </c>
      <c r="AM649" s="44">
        <f>IF(AL649="","",AL649-T649)</f>
        <v>-2364</v>
      </c>
      <c r="AN649" s="45" t="b">
        <v>0</v>
      </c>
      <c r="AO649" s="13"/>
      <c r="AP649" s="13"/>
      <c r="AQ649" s="13"/>
      <c r="AR649" s="13"/>
      <c r="AS649" s="13"/>
      <c r="AT649" s="13"/>
      <c r="AU649" s="13"/>
      <c r="AV649" s="13"/>
    </row>
    <row r="650" spans="1:48" ht="12.75" hidden="1">
      <c r="A650" s="38">
        <v>486</v>
      </c>
      <c r="B650" s="38">
        <v>8</v>
      </c>
      <c r="C650" s="13" t="s">
        <v>107</v>
      </c>
      <c r="D650" s="13" t="s">
        <v>106</v>
      </c>
      <c r="E650" s="13" t="s">
        <v>107</v>
      </c>
      <c r="F650" s="38">
        <v>2340520108908</v>
      </c>
      <c r="G650" s="13"/>
      <c r="H650" s="13" t="s">
        <v>3353</v>
      </c>
      <c r="I650" s="13" t="s">
        <v>3354</v>
      </c>
      <c r="J650" s="13" t="s">
        <v>3355</v>
      </c>
      <c r="K650" s="13" t="s">
        <v>177</v>
      </c>
      <c r="L650" s="13" t="s">
        <v>3356</v>
      </c>
      <c r="M650" s="13" t="s">
        <v>241</v>
      </c>
      <c r="N650" s="13" t="s">
        <v>63</v>
      </c>
      <c r="O650" s="13" t="s">
        <v>248</v>
      </c>
      <c r="P650" s="39">
        <v>45483</v>
      </c>
      <c r="Q650" s="34" t="s">
        <v>107</v>
      </c>
      <c r="R650" s="38">
        <v>67</v>
      </c>
      <c r="S650" s="34" t="s">
        <v>146</v>
      </c>
      <c r="T650" s="40">
        <v>22728</v>
      </c>
      <c r="U650" s="40">
        <v>49800</v>
      </c>
      <c r="V650" s="40">
        <v>49800</v>
      </c>
      <c r="W650" s="47"/>
      <c r="X650" s="34"/>
      <c r="Y650" s="13" t="s">
        <v>3199</v>
      </c>
      <c r="Z650" s="34" t="s">
        <v>506</v>
      </c>
      <c r="AA650" s="38">
        <v>1</v>
      </c>
      <c r="AB650" s="13" t="s">
        <v>3357</v>
      </c>
      <c r="AC650" s="13"/>
      <c r="AD650" s="13"/>
      <c r="AE650" s="13"/>
      <c r="AF650" s="13"/>
      <c r="AG650" s="13"/>
      <c r="AH650" s="13"/>
      <c r="AI650" s="38">
        <v>40000</v>
      </c>
      <c r="AJ650" s="42">
        <f>AI650-T650</f>
        <v>17272</v>
      </c>
      <c r="AK650" s="13"/>
      <c r="AL650" s="43">
        <v>31000</v>
      </c>
      <c r="AM650" s="42">
        <f>IF(AL650="","",AL650-T650)</f>
        <v>8272</v>
      </c>
      <c r="AN650" s="45" t="b">
        <v>0</v>
      </c>
      <c r="AO650" s="13"/>
      <c r="AP650" s="13"/>
      <c r="AQ650" s="13"/>
      <c r="AR650" s="13"/>
      <c r="AS650" s="13"/>
      <c r="AT650" s="13"/>
      <c r="AU650" s="13"/>
      <c r="AV650" s="13"/>
    </row>
    <row r="651" spans="1:48" ht="12.75" hidden="1">
      <c r="A651" s="38">
        <v>486</v>
      </c>
      <c r="B651" s="38">
        <v>9</v>
      </c>
      <c r="C651" s="13" t="s">
        <v>107</v>
      </c>
      <c r="D651" s="13" t="s">
        <v>106</v>
      </c>
      <c r="E651" s="13" t="s">
        <v>107</v>
      </c>
      <c r="F651" s="38">
        <v>2340520109080</v>
      </c>
      <c r="G651" s="13"/>
      <c r="H651" s="13" t="s">
        <v>3358</v>
      </c>
      <c r="I651" s="13" t="s">
        <v>3359</v>
      </c>
      <c r="J651" s="13" t="s">
        <v>3360</v>
      </c>
      <c r="K651" s="13" t="s">
        <v>177</v>
      </c>
      <c r="L651" s="13" t="s">
        <v>145</v>
      </c>
      <c r="M651" s="13" t="s">
        <v>51</v>
      </c>
      <c r="N651" s="13" t="s">
        <v>63</v>
      </c>
      <c r="O651" s="13" t="s">
        <v>198</v>
      </c>
      <c r="P651" s="39">
        <v>45485</v>
      </c>
      <c r="Q651" s="34" t="s">
        <v>107</v>
      </c>
      <c r="R651" s="40">
        <v>65</v>
      </c>
      <c r="S651" s="34" t="s">
        <v>179</v>
      </c>
      <c r="T651" s="40">
        <v>14091</v>
      </c>
      <c r="U651" s="40">
        <v>20000</v>
      </c>
      <c r="V651" s="40">
        <v>22000</v>
      </c>
      <c r="W651" s="41">
        <v>45492</v>
      </c>
      <c r="X651" s="34" t="s">
        <v>224</v>
      </c>
      <c r="Y651" s="34" t="s">
        <v>3199</v>
      </c>
      <c r="Z651" s="34" t="s">
        <v>506</v>
      </c>
      <c r="AA651" s="38">
        <v>1</v>
      </c>
      <c r="AB651" s="13"/>
      <c r="AC651" s="13"/>
      <c r="AD651" s="13"/>
      <c r="AE651" s="13"/>
      <c r="AF651" s="13"/>
      <c r="AG651" s="13"/>
      <c r="AH651" s="13"/>
      <c r="AI651" s="38">
        <v>30000</v>
      </c>
      <c r="AJ651" s="42">
        <f>AI651-T651</f>
        <v>15909</v>
      </c>
      <c r="AK651" s="13"/>
      <c r="AL651" s="43">
        <v>8000</v>
      </c>
      <c r="AM651" s="44">
        <f>IF(AL651="","",AL651-T651)</f>
        <v>-6091</v>
      </c>
      <c r="AN651" s="45" t="b">
        <v>0</v>
      </c>
      <c r="AO651" s="13"/>
      <c r="AP651" s="13"/>
      <c r="AQ651" s="13"/>
      <c r="AR651" s="13"/>
      <c r="AS651" s="13"/>
      <c r="AT651" s="13"/>
      <c r="AU651" s="13"/>
      <c r="AV651" s="13"/>
    </row>
    <row r="652" spans="1:48" ht="12.75" hidden="1">
      <c r="A652" s="38">
        <v>486</v>
      </c>
      <c r="B652" s="38">
        <v>10</v>
      </c>
      <c r="C652" s="13" t="s">
        <v>107</v>
      </c>
      <c r="D652" s="13" t="s">
        <v>106</v>
      </c>
      <c r="E652" s="13" t="s">
        <v>107</v>
      </c>
      <c r="F652" s="38">
        <v>2340520109097</v>
      </c>
      <c r="G652" s="13"/>
      <c r="H652" s="13" t="s">
        <v>2933</v>
      </c>
      <c r="I652" s="13" t="s">
        <v>2934</v>
      </c>
      <c r="J652" s="13" t="s">
        <v>3361</v>
      </c>
      <c r="K652" s="13" t="s">
        <v>177</v>
      </c>
      <c r="L652" s="13" t="s">
        <v>145</v>
      </c>
      <c r="M652" s="13" t="s">
        <v>56</v>
      </c>
      <c r="N652" s="13" t="s">
        <v>63</v>
      </c>
      <c r="O652" s="13" t="s">
        <v>198</v>
      </c>
      <c r="P652" s="39">
        <v>45485</v>
      </c>
      <c r="Q652" s="34" t="s">
        <v>107</v>
      </c>
      <c r="R652" s="38">
        <v>65</v>
      </c>
      <c r="S652" s="34" t="s">
        <v>179</v>
      </c>
      <c r="T652" s="40">
        <v>9091</v>
      </c>
      <c r="U652" s="40">
        <v>12800</v>
      </c>
      <c r="V652" s="40">
        <v>12800</v>
      </c>
      <c r="W652" s="47"/>
      <c r="X652" s="34"/>
      <c r="Y652" s="13" t="s">
        <v>3199</v>
      </c>
      <c r="Z652" s="34" t="s">
        <v>506</v>
      </c>
      <c r="AA652" s="38">
        <v>1</v>
      </c>
      <c r="AB652" s="13"/>
      <c r="AC652" s="13"/>
      <c r="AD652" s="13"/>
      <c r="AE652" s="13"/>
      <c r="AF652" s="13"/>
      <c r="AG652" s="13"/>
      <c r="AH652" s="13"/>
      <c r="AI652" s="38">
        <v>30000</v>
      </c>
      <c r="AJ652" s="42">
        <f>AI652-T652</f>
        <v>20909</v>
      </c>
      <c r="AK652" s="13"/>
      <c r="AL652" s="43">
        <v>5000</v>
      </c>
      <c r="AM652" s="44">
        <f>IF(AL652="","",AL652-T652)</f>
        <v>-4091</v>
      </c>
      <c r="AN652" s="45" t="b">
        <v>0</v>
      </c>
      <c r="AO652" s="13"/>
      <c r="AP652" s="13"/>
      <c r="AQ652" s="13"/>
      <c r="AR652" s="13"/>
      <c r="AS652" s="13"/>
      <c r="AT652" s="13"/>
      <c r="AU652" s="13"/>
      <c r="AV652" s="13"/>
    </row>
    <row r="653" spans="1:48" ht="12.75" hidden="1">
      <c r="A653" s="38">
        <v>489</v>
      </c>
      <c r="B653" s="38">
        <v>1</v>
      </c>
      <c r="C653" s="13" t="s">
        <v>107</v>
      </c>
      <c r="D653" s="13" t="s">
        <v>106</v>
      </c>
      <c r="E653" s="13" t="s">
        <v>107</v>
      </c>
      <c r="F653" s="38">
        <v>2340520109264</v>
      </c>
      <c r="G653" s="13"/>
      <c r="H653" s="13" t="s">
        <v>2323</v>
      </c>
      <c r="I653" s="13" t="s">
        <v>3362</v>
      </c>
      <c r="J653" s="13" t="s">
        <v>3363</v>
      </c>
      <c r="K653" s="13" t="s">
        <v>177</v>
      </c>
      <c r="L653" s="13" t="s">
        <v>1436</v>
      </c>
      <c r="M653" s="13" t="s">
        <v>241</v>
      </c>
      <c r="N653" s="13" t="s">
        <v>52</v>
      </c>
      <c r="O653" s="13" t="s">
        <v>1961</v>
      </c>
      <c r="P653" s="39">
        <v>45486</v>
      </c>
      <c r="Q653" s="13" t="s">
        <v>107</v>
      </c>
      <c r="R653" s="40">
        <v>64</v>
      </c>
      <c r="S653" s="13" t="s">
        <v>146</v>
      </c>
      <c r="T653" s="40">
        <v>31819</v>
      </c>
      <c r="U653" s="40">
        <v>45000</v>
      </c>
      <c r="V653" s="40">
        <v>45000</v>
      </c>
      <c r="W653" s="47"/>
      <c r="X653" s="34"/>
      <c r="Y653" s="13" t="s">
        <v>3199</v>
      </c>
      <c r="Z653" s="13" t="s">
        <v>506</v>
      </c>
      <c r="AA653" s="40">
        <v>1</v>
      </c>
      <c r="AB653" s="13" t="s">
        <v>57</v>
      </c>
      <c r="AC653" s="13"/>
      <c r="AD653" s="13"/>
      <c r="AE653" s="13"/>
      <c r="AF653" s="13"/>
      <c r="AG653" s="13"/>
      <c r="AH653" s="13"/>
      <c r="AI653" s="38">
        <v>40000</v>
      </c>
      <c r="AJ653" s="42">
        <f>AI653-T653</f>
        <v>8181</v>
      </c>
      <c r="AK653" s="13"/>
      <c r="AL653" s="43">
        <v>35000</v>
      </c>
      <c r="AM653" s="42">
        <f>IF(AL653="","",AL653-T653)</f>
        <v>3181</v>
      </c>
      <c r="AN653" s="45" t="b">
        <v>0</v>
      </c>
      <c r="AO653" s="13"/>
      <c r="AP653" s="13"/>
      <c r="AQ653" s="13"/>
      <c r="AR653" s="13"/>
      <c r="AS653" s="13"/>
      <c r="AT653" s="13"/>
      <c r="AU653" s="13"/>
      <c r="AV653" s="13"/>
    </row>
    <row r="654" spans="1:48" ht="12.75" hidden="1">
      <c r="A654" s="38">
        <v>489</v>
      </c>
      <c r="B654" s="38">
        <v>2</v>
      </c>
      <c r="C654" s="13" t="s">
        <v>107</v>
      </c>
      <c r="D654" s="13" t="s">
        <v>106</v>
      </c>
      <c r="E654" s="13" t="s">
        <v>107</v>
      </c>
      <c r="F654" s="38">
        <v>2340520109912</v>
      </c>
      <c r="G654" s="13"/>
      <c r="H654" s="13" t="s">
        <v>3364</v>
      </c>
      <c r="I654" s="13" t="s">
        <v>3365</v>
      </c>
      <c r="J654" s="13" t="s">
        <v>3366</v>
      </c>
      <c r="K654" s="13" t="s">
        <v>177</v>
      </c>
      <c r="L654" s="13" t="s">
        <v>1691</v>
      </c>
      <c r="M654" s="13" t="s">
        <v>479</v>
      </c>
      <c r="N654" s="13" t="s">
        <v>52</v>
      </c>
      <c r="O654" s="13" t="s">
        <v>198</v>
      </c>
      <c r="P654" s="39">
        <v>45494</v>
      </c>
      <c r="Q654" s="13" t="s">
        <v>107</v>
      </c>
      <c r="R654" s="38">
        <v>56</v>
      </c>
      <c r="S654" s="13" t="s">
        <v>146</v>
      </c>
      <c r="T654" s="40">
        <v>31818</v>
      </c>
      <c r="U654" s="40">
        <v>45000</v>
      </c>
      <c r="V654" s="40">
        <v>42000</v>
      </c>
      <c r="W654" s="41">
        <v>45497</v>
      </c>
      <c r="X654" s="34" t="s">
        <v>224</v>
      </c>
      <c r="Y654" s="13" t="s">
        <v>3367</v>
      </c>
      <c r="Z654" s="13" t="s">
        <v>506</v>
      </c>
      <c r="AA654" s="38">
        <v>1</v>
      </c>
      <c r="AB654" s="13" t="s">
        <v>57</v>
      </c>
      <c r="AC654" s="13"/>
      <c r="AD654" s="13"/>
      <c r="AE654" s="13"/>
      <c r="AF654" s="13"/>
      <c r="AG654" s="13"/>
      <c r="AH654" s="13"/>
      <c r="AI654" s="40">
        <v>50000</v>
      </c>
      <c r="AJ654" s="42">
        <f>AI654-T654</f>
        <v>18182</v>
      </c>
      <c r="AK654" s="13"/>
      <c r="AL654" s="43">
        <v>33000</v>
      </c>
      <c r="AM654" s="42">
        <f>IF(AL654="","",AL654-T654)</f>
        <v>1182</v>
      </c>
      <c r="AN654" s="45" t="b">
        <v>0</v>
      </c>
      <c r="AO654" s="13"/>
      <c r="AP654" s="13"/>
      <c r="AQ654" s="13"/>
      <c r="AR654" s="13"/>
      <c r="AS654" s="13"/>
      <c r="AT654" s="13"/>
      <c r="AU654" s="13"/>
      <c r="AV654" s="13"/>
    </row>
    <row r="655" spans="1:48" ht="12.75" hidden="1">
      <c r="A655" s="38">
        <v>489</v>
      </c>
      <c r="B655" s="38">
        <v>3</v>
      </c>
      <c r="C655" s="13" t="s">
        <v>107</v>
      </c>
      <c r="D655" s="13" t="s">
        <v>106</v>
      </c>
      <c r="E655" s="13" t="s">
        <v>107</v>
      </c>
      <c r="F655" s="38">
        <v>2340520109936</v>
      </c>
      <c r="G655" s="13"/>
      <c r="H655" s="13" t="s">
        <v>3368</v>
      </c>
      <c r="I655" s="13" t="s">
        <v>81</v>
      </c>
      <c r="J655" s="13" t="s">
        <v>3369</v>
      </c>
      <c r="K655" s="13" t="s">
        <v>177</v>
      </c>
      <c r="L655" s="13" t="s">
        <v>3370</v>
      </c>
      <c r="M655" s="13" t="s">
        <v>241</v>
      </c>
      <c r="N655" s="13" t="s">
        <v>52</v>
      </c>
      <c r="O655" s="13" t="s">
        <v>198</v>
      </c>
      <c r="P655" s="39">
        <v>45494</v>
      </c>
      <c r="Q655" s="13" t="s">
        <v>107</v>
      </c>
      <c r="R655" s="38">
        <v>56</v>
      </c>
      <c r="S655" s="34" t="s">
        <v>146</v>
      </c>
      <c r="T655" s="40">
        <v>27273</v>
      </c>
      <c r="U655" s="40">
        <v>45000</v>
      </c>
      <c r="V655" s="40">
        <v>42000</v>
      </c>
      <c r="W655" s="41">
        <v>45497</v>
      </c>
      <c r="X655" s="34" t="s">
        <v>224</v>
      </c>
      <c r="Y655" s="13" t="s">
        <v>3367</v>
      </c>
      <c r="Z655" s="13" t="s">
        <v>506</v>
      </c>
      <c r="AA655" s="38">
        <v>1</v>
      </c>
      <c r="AB655" s="13" t="s">
        <v>485</v>
      </c>
      <c r="AC655" s="13"/>
      <c r="AD655" s="13"/>
      <c r="AE655" s="13"/>
      <c r="AF655" s="13"/>
      <c r="AG655" s="13"/>
      <c r="AH655" s="13"/>
      <c r="AI655" s="38">
        <v>40000</v>
      </c>
      <c r="AJ655" s="42">
        <f>AI655-T655</f>
        <v>12727</v>
      </c>
      <c r="AK655" s="13"/>
      <c r="AL655" s="43">
        <v>24000</v>
      </c>
      <c r="AM655" s="44">
        <f>IF(AL655="","",AL655-T655)</f>
        <v>-3273</v>
      </c>
      <c r="AN655" s="45" t="b">
        <v>0</v>
      </c>
      <c r="AO655" s="13"/>
      <c r="AP655" s="13"/>
      <c r="AQ655" s="13"/>
      <c r="AR655" s="13"/>
      <c r="AS655" s="13"/>
      <c r="AT655" s="13"/>
      <c r="AU655" s="13"/>
      <c r="AV655" s="13"/>
    </row>
    <row r="656" spans="1:48" ht="12.75" hidden="1">
      <c r="A656" s="38">
        <v>489</v>
      </c>
      <c r="B656" s="38">
        <v>4</v>
      </c>
      <c r="C656" s="13" t="s">
        <v>107</v>
      </c>
      <c r="D656" s="13" t="s">
        <v>106</v>
      </c>
      <c r="E656" s="13" t="s">
        <v>107</v>
      </c>
      <c r="F656" s="38">
        <v>2340520110932</v>
      </c>
      <c r="G656" s="13"/>
      <c r="H656" s="13" t="s">
        <v>2626</v>
      </c>
      <c r="I656" s="13" t="s">
        <v>3371</v>
      </c>
      <c r="J656" s="13" t="s">
        <v>3372</v>
      </c>
      <c r="K656" s="13" t="s">
        <v>177</v>
      </c>
      <c r="L656" s="13" t="s">
        <v>3373</v>
      </c>
      <c r="M656" s="13" t="s">
        <v>241</v>
      </c>
      <c r="N656" s="13" t="s">
        <v>52</v>
      </c>
      <c r="O656" s="13" t="s">
        <v>198</v>
      </c>
      <c r="P656" s="39">
        <v>45507</v>
      </c>
      <c r="Q656" s="13" t="s">
        <v>107</v>
      </c>
      <c r="R656" s="40">
        <v>43</v>
      </c>
      <c r="S656" s="34" t="s">
        <v>146</v>
      </c>
      <c r="T656" s="40">
        <v>34091</v>
      </c>
      <c r="U656" s="40">
        <v>55000</v>
      </c>
      <c r="V656" s="40">
        <v>55000</v>
      </c>
      <c r="W656" s="47"/>
      <c r="X656" s="34"/>
      <c r="Y656" s="13" t="s">
        <v>3374</v>
      </c>
      <c r="Z656" s="13" t="s">
        <v>506</v>
      </c>
      <c r="AA656" s="40">
        <v>1</v>
      </c>
      <c r="AB656" s="13" t="s">
        <v>57</v>
      </c>
      <c r="AC656" s="13"/>
      <c r="AD656" s="13"/>
      <c r="AE656" s="13"/>
      <c r="AF656" s="13"/>
      <c r="AG656" s="13"/>
      <c r="AH656" s="13"/>
      <c r="AI656" s="38">
        <v>50000</v>
      </c>
      <c r="AJ656" s="42">
        <f>AI656-T656</f>
        <v>15909</v>
      </c>
      <c r="AK656" s="13"/>
      <c r="AL656" s="43">
        <v>40000</v>
      </c>
      <c r="AM656" s="42">
        <f>IF(AL656="","",AL656-T656)</f>
        <v>5909</v>
      </c>
      <c r="AN656" s="45" t="b">
        <v>0</v>
      </c>
      <c r="AO656" s="13"/>
      <c r="AP656" s="13"/>
      <c r="AQ656" s="13"/>
      <c r="AR656" s="13"/>
      <c r="AS656" s="13"/>
      <c r="AT656" s="13"/>
      <c r="AU656" s="13"/>
      <c r="AV656" s="13"/>
    </row>
    <row r="657" spans="1:48" ht="12.75" hidden="1">
      <c r="A657" s="38">
        <v>489</v>
      </c>
      <c r="B657" s="38">
        <v>5</v>
      </c>
      <c r="C657" s="13" t="s">
        <v>107</v>
      </c>
      <c r="D657" s="13" t="s">
        <v>106</v>
      </c>
      <c r="E657" s="13" t="s">
        <v>107</v>
      </c>
      <c r="F657" s="38">
        <v>2340520110949</v>
      </c>
      <c r="G657" s="13"/>
      <c r="H657" s="13" t="s">
        <v>3375</v>
      </c>
      <c r="I657" s="13" t="s">
        <v>3376</v>
      </c>
      <c r="J657" s="13" t="s">
        <v>478</v>
      </c>
      <c r="K657" s="13" t="s">
        <v>177</v>
      </c>
      <c r="L657" s="13" t="s">
        <v>3377</v>
      </c>
      <c r="M657" s="13" t="s">
        <v>241</v>
      </c>
      <c r="N657" s="13" t="s">
        <v>52</v>
      </c>
      <c r="O657" s="13" t="s">
        <v>198</v>
      </c>
      <c r="P657" s="39">
        <v>45507</v>
      </c>
      <c r="Q657" s="13" t="s">
        <v>107</v>
      </c>
      <c r="R657" s="38">
        <v>43</v>
      </c>
      <c r="S657" s="13" t="s">
        <v>146</v>
      </c>
      <c r="T657" s="40">
        <v>15455</v>
      </c>
      <c r="U657" s="40">
        <v>32000</v>
      </c>
      <c r="V657" s="40">
        <v>28000</v>
      </c>
      <c r="W657" s="41">
        <v>45511</v>
      </c>
      <c r="X657" s="34" t="s">
        <v>224</v>
      </c>
      <c r="Y657" s="13" t="s">
        <v>3374</v>
      </c>
      <c r="Z657" s="13" t="s">
        <v>506</v>
      </c>
      <c r="AA657" s="38">
        <v>1</v>
      </c>
      <c r="AB657" s="13" t="s">
        <v>485</v>
      </c>
      <c r="AC657" s="13"/>
      <c r="AD657" s="13"/>
      <c r="AE657" s="13"/>
      <c r="AF657" s="13"/>
      <c r="AG657" s="13"/>
      <c r="AH657" s="13"/>
      <c r="AI657" s="38">
        <v>30000</v>
      </c>
      <c r="AJ657" s="42">
        <f>AI657-T657</f>
        <v>14545</v>
      </c>
      <c r="AK657" s="13"/>
      <c r="AL657" s="43">
        <v>15000</v>
      </c>
      <c r="AM657" s="44">
        <f>IF(AL657="","",AL657-T657)</f>
        <v>-455</v>
      </c>
      <c r="AN657" s="45" t="b">
        <v>0</v>
      </c>
      <c r="AO657" s="13"/>
      <c r="AP657" s="13"/>
      <c r="AQ657" s="13"/>
      <c r="AR657" s="13"/>
      <c r="AS657" s="13"/>
      <c r="AT657" s="13"/>
      <c r="AU657" s="13"/>
      <c r="AV657" s="13"/>
    </row>
    <row r="658" spans="1:48" ht="12.75" hidden="1">
      <c r="A658" s="38">
        <v>489</v>
      </c>
      <c r="B658" s="38">
        <v>6</v>
      </c>
      <c r="C658" s="13" t="s">
        <v>107</v>
      </c>
      <c r="D658" s="13" t="s">
        <v>106</v>
      </c>
      <c r="E658" s="13" t="s">
        <v>107</v>
      </c>
      <c r="F658" s="38">
        <v>2340520110956</v>
      </c>
      <c r="G658" s="13"/>
      <c r="H658" s="13" t="s">
        <v>3378</v>
      </c>
      <c r="I658" s="13" t="s">
        <v>3379</v>
      </c>
      <c r="J658" s="13" t="s">
        <v>478</v>
      </c>
      <c r="K658" s="13" t="s">
        <v>177</v>
      </c>
      <c r="L658" s="13" t="s">
        <v>3380</v>
      </c>
      <c r="M658" s="13" t="s">
        <v>241</v>
      </c>
      <c r="N658" s="13" t="s">
        <v>52</v>
      </c>
      <c r="O658" s="13" t="s">
        <v>198</v>
      </c>
      <c r="P658" s="39">
        <v>45507</v>
      </c>
      <c r="Q658" s="34" t="s">
        <v>107</v>
      </c>
      <c r="R658" s="38">
        <v>43</v>
      </c>
      <c r="S658" s="34" t="s">
        <v>146</v>
      </c>
      <c r="T658" s="40">
        <v>24545</v>
      </c>
      <c r="U658" s="40">
        <v>40000</v>
      </c>
      <c r="V658" s="40">
        <v>40000</v>
      </c>
      <c r="W658" s="47"/>
      <c r="X658" s="34"/>
      <c r="Y658" s="13" t="s">
        <v>3374</v>
      </c>
      <c r="Z658" s="34" t="s">
        <v>506</v>
      </c>
      <c r="AA658" s="38">
        <v>1</v>
      </c>
      <c r="AB658" s="13" t="s">
        <v>57</v>
      </c>
      <c r="AC658" s="13"/>
      <c r="AD658" s="13"/>
      <c r="AE658" s="13"/>
      <c r="AF658" s="13"/>
      <c r="AG658" s="13"/>
      <c r="AH658" s="13"/>
      <c r="AI658" s="38">
        <v>35000</v>
      </c>
      <c r="AJ658" s="42">
        <f>AI658-T658</f>
        <v>10455</v>
      </c>
      <c r="AK658" s="13"/>
      <c r="AL658" s="43">
        <v>31000</v>
      </c>
      <c r="AM658" s="42">
        <f>IF(AL658="","",AL658-T658)</f>
        <v>6455</v>
      </c>
      <c r="AN658" s="45" t="b">
        <v>0</v>
      </c>
      <c r="AO658" s="13"/>
      <c r="AP658" s="13"/>
      <c r="AQ658" s="13"/>
      <c r="AR658" s="13"/>
      <c r="AS658" s="13"/>
      <c r="AT658" s="13"/>
      <c r="AU658" s="13"/>
      <c r="AV658" s="13"/>
    </row>
    <row r="659" spans="1:48" ht="12.75" hidden="1">
      <c r="A659" s="38">
        <v>489</v>
      </c>
      <c r="B659" s="38">
        <v>7</v>
      </c>
      <c r="C659" s="13" t="s">
        <v>107</v>
      </c>
      <c r="D659" s="13" t="s">
        <v>106</v>
      </c>
      <c r="E659" s="13" t="s">
        <v>107</v>
      </c>
      <c r="F659" s="38">
        <v>2340520110963</v>
      </c>
      <c r="G659" s="13"/>
      <c r="H659" s="13" t="s">
        <v>3381</v>
      </c>
      <c r="I659" s="13" t="s">
        <v>3382</v>
      </c>
      <c r="J659" s="13" t="s">
        <v>478</v>
      </c>
      <c r="K659" s="13" t="s">
        <v>177</v>
      </c>
      <c r="L659" s="13" t="s">
        <v>3383</v>
      </c>
      <c r="M659" s="13" t="s">
        <v>241</v>
      </c>
      <c r="N659" s="13" t="s">
        <v>52</v>
      </c>
      <c r="O659" s="13" t="s">
        <v>198</v>
      </c>
      <c r="P659" s="39">
        <v>45507</v>
      </c>
      <c r="Q659" s="34" t="s">
        <v>107</v>
      </c>
      <c r="R659" s="38">
        <v>43</v>
      </c>
      <c r="S659" s="34" t="s">
        <v>146</v>
      </c>
      <c r="T659" s="40">
        <v>24545</v>
      </c>
      <c r="U659" s="40">
        <v>40000</v>
      </c>
      <c r="V659" s="40">
        <v>40000</v>
      </c>
      <c r="W659" s="47"/>
      <c r="X659" s="34"/>
      <c r="Y659" s="13" t="s">
        <v>3374</v>
      </c>
      <c r="Z659" s="34" t="s">
        <v>506</v>
      </c>
      <c r="AA659" s="38">
        <v>1</v>
      </c>
      <c r="AB659" s="13" t="s">
        <v>57</v>
      </c>
      <c r="AC659" s="13"/>
      <c r="AD659" s="13"/>
      <c r="AE659" s="13"/>
      <c r="AF659" s="13"/>
      <c r="AG659" s="13"/>
      <c r="AH659" s="13"/>
      <c r="AI659" s="38">
        <v>35000</v>
      </c>
      <c r="AJ659" s="42">
        <f>AI659-T659</f>
        <v>10455</v>
      </c>
      <c r="AK659" s="13"/>
      <c r="AL659" s="43">
        <v>19000</v>
      </c>
      <c r="AM659" s="44">
        <f>IF(AL659="","",AL659-T659)</f>
        <v>-5545</v>
      </c>
      <c r="AN659" s="45" t="b">
        <v>0</v>
      </c>
      <c r="AO659" s="13"/>
      <c r="AP659" s="13"/>
      <c r="AQ659" s="13"/>
      <c r="AR659" s="13"/>
      <c r="AS659" s="13"/>
      <c r="AT659" s="13"/>
      <c r="AU659" s="13"/>
      <c r="AV659" s="13"/>
    </row>
    <row r="660" spans="1:48" ht="12.75" hidden="1">
      <c r="A660" s="38">
        <v>489</v>
      </c>
      <c r="B660" s="38">
        <v>8</v>
      </c>
      <c r="C660" s="13" t="s">
        <v>107</v>
      </c>
      <c r="D660" s="13" t="s">
        <v>106</v>
      </c>
      <c r="E660" s="13" t="s">
        <v>107</v>
      </c>
      <c r="F660" s="38">
        <v>2340520111717</v>
      </c>
      <c r="G660" s="13"/>
      <c r="H660" s="13" t="s">
        <v>3384</v>
      </c>
      <c r="I660" s="13" t="s">
        <v>3385</v>
      </c>
      <c r="J660" s="13" t="s">
        <v>478</v>
      </c>
      <c r="K660" s="13" t="s">
        <v>177</v>
      </c>
      <c r="L660" s="13" t="s">
        <v>145</v>
      </c>
      <c r="M660" s="13" t="s">
        <v>56</v>
      </c>
      <c r="N660" s="13" t="s">
        <v>63</v>
      </c>
      <c r="O660" s="13" t="s">
        <v>198</v>
      </c>
      <c r="P660" s="39">
        <v>45514</v>
      </c>
      <c r="Q660" s="13" t="s">
        <v>107</v>
      </c>
      <c r="R660" s="38">
        <v>36</v>
      </c>
      <c r="S660" s="13" t="s">
        <v>146</v>
      </c>
      <c r="T660" s="40">
        <v>20909</v>
      </c>
      <c r="U660" s="40">
        <v>35000</v>
      </c>
      <c r="V660" s="40">
        <v>35000</v>
      </c>
      <c r="W660" s="47"/>
      <c r="X660" s="34"/>
      <c r="Y660" s="13" t="s">
        <v>2749</v>
      </c>
      <c r="Z660" s="13" t="s">
        <v>506</v>
      </c>
      <c r="AA660" s="38">
        <v>1</v>
      </c>
      <c r="AB660" s="13" t="s">
        <v>2973</v>
      </c>
      <c r="AC660" s="13"/>
      <c r="AD660" s="13"/>
      <c r="AE660" s="13"/>
      <c r="AF660" s="13"/>
      <c r="AG660" s="13"/>
      <c r="AH660" s="13"/>
      <c r="AI660" s="38">
        <v>30000</v>
      </c>
      <c r="AJ660" s="42">
        <f>AI660-T660</f>
        <v>9091</v>
      </c>
      <c r="AK660" s="13"/>
      <c r="AL660" s="43">
        <v>23000</v>
      </c>
      <c r="AM660" s="42">
        <f>IF(AL660="","",AL660-T660)</f>
        <v>2091</v>
      </c>
      <c r="AN660" s="45" t="b">
        <v>0</v>
      </c>
      <c r="AO660" s="13"/>
      <c r="AP660" s="13"/>
      <c r="AQ660" s="13"/>
      <c r="AR660" s="13"/>
      <c r="AS660" s="13"/>
      <c r="AT660" s="13"/>
      <c r="AU660" s="13"/>
      <c r="AV660" s="13"/>
    </row>
    <row r="661" spans="1:48" ht="12.75" hidden="1">
      <c r="A661" s="38">
        <v>489</v>
      </c>
      <c r="B661" s="38">
        <v>9</v>
      </c>
      <c r="C661" s="13" t="s">
        <v>107</v>
      </c>
      <c r="D661" s="13" t="s">
        <v>106</v>
      </c>
      <c r="E661" s="13" t="s">
        <v>107</v>
      </c>
      <c r="F661" s="38">
        <v>2340520111762</v>
      </c>
      <c r="G661" s="13"/>
      <c r="H661" s="13" t="s">
        <v>3386</v>
      </c>
      <c r="I661" s="13" t="s">
        <v>3387</v>
      </c>
      <c r="J661" s="13" t="s">
        <v>3388</v>
      </c>
      <c r="K661" s="13" t="s">
        <v>177</v>
      </c>
      <c r="L661" s="13" t="s">
        <v>178</v>
      </c>
      <c r="M661" s="13" t="s">
        <v>51</v>
      </c>
      <c r="N661" s="13" t="s">
        <v>63</v>
      </c>
      <c r="O661" s="13" t="s">
        <v>198</v>
      </c>
      <c r="P661" s="39">
        <v>45514</v>
      </c>
      <c r="Q661" s="13" t="s">
        <v>107</v>
      </c>
      <c r="R661" s="40">
        <v>36</v>
      </c>
      <c r="S661" s="13" t="s">
        <v>146</v>
      </c>
      <c r="T661" s="40">
        <v>9091</v>
      </c>
      <c r="U661" s="40">
        <v>12000</v>
      </c>
      <c r="V661" s="40">
        <v>15000</v>
      </c>
      <c r="W661" s="41">
        <v>45521</v>
      </c>
      <c r="X661" s="34" t="s">
        <v>224</v>
      </c>
      <c r="Y661" s="13" t="s">
        <v>2749</v>
      </c>
      <c r="Z661" s="13" t="s">
        <v>506</v>
      </c>
      <c r="AA661" s="40">
        <v>1</v>
      </c>
      <c r="AB661" s="13"/>
      <c r="AC661" s="13"/>
      <c r="AD661" s="13"/>
      <c r="AE661" s="13"/>
      <c r="AF661" s="13"/>
      <c r="AG661" s="13"/>
      <c r="AH661" s="13"/>
      <c r="AI661" s="38">
        <v>30000</v>
      </c>
      <c r="AJ661" s="42">
        <f>AI661-T661</f>
        <v>20909</v>
      </c>
      <c r="AK661" s="13"/>
      <c r="AL661" s="43">
        <v>3000</v>
      </c>
      <c r="AM661" s="44">
        <f>IF(AL661="","",AL661-T661)</f>
        <v>-6091</v>
      </c>
      <c r="AN661" s="45" t="b">
        <v>0</v>
      </c>
      <c r="AO661" s="13"/>
      <c r="AP661" s="13"/>
      <c r="AQ661" s="13"/>
      <c r="AR661" s="13"/>
      <c r="AS661" s="13"/>
      <c r="AT661" s="13"/>
      <c r="AU661" s="13"/>
      <c r="AV661" s="13"/>
    </row>
    <row r="662" spans="1:48" ht="12.75" hidden="1">
      <c r="A662" s="38">
        <v>489</v>
      </c>
      <c r="B662" s="38">
        <v>10</v>
      </c>
      <c r="C662" s="13" t="s">
        <v>107</v>
      </c>
      <c r="D662" s="13" t="s">
        <v>106</v>
      </c>
      <c r="E662" s="13" t="s">
        <v>107</v>
      </c>
      <c r="F662" s="38">
        <v>2340520111786</v>
      </c>
      <c r="G662" s="13"/>
      <c r="H662" s="13" t="s">
        <v>3389</v>
      </c>
      <c r="I662" s="13" t="s">
        <v>3390</v>
      </c>
      <c r="J662" s="13" t="s">
        <v>3391</v>
      </c>
      <c r="K662" s="13" t="s">
        <v>177</v>
      </c>
      <c r="L662" s="13" t="s">
        <v>178</v>
      </c>
      <c r="M662" s="13" t="s">
        <v>51</v>
      </c>
      <c r="N662" s="13" t="s">
        <v>63</v>
      </c>
      <c r="O662" s="13" t="s">
        <v>198</v>
      </c>
      <c r="P662" s="39">
        <v>45514</v>
      </c>
      <c r="Q662" s="34" t="s">
        <v>107</v>
      </c>
      <c r="R662" s="38">
        <v>36</v>
      </c>
      <c r="S662" s="34" t="s">
        <v>146</v>
      </c>
      <c r="T662" s="40">
        <v>9091</v>
      </c>
      <c r="U662" s="40">
        <v>15000</v>
      </c>
      <c r="V662" s="40">
        <v>15000</v>
      </c>
      <c r="W662" s="47"/>
      <c r="X662" s="34"/>
      <c r="Y662" s="13" t="s">
        <v>2749</v>
      </c>
      <c r="Z662" s="34" t="s">
        <v>506</v>
      </c>
      <c r="AA662" s="38">
        <v>1</v>
      </c>
      <c r="AB662" s="13"/>
      <c r="AC662" s="13"/>
      <c r="AD662" s="13"/>
      <c r="AE662" s="13"/>
      <c r="AF662" s="13"/>
      <c r="AG662" s="13"/>
      <c r="AH662" s="13"/>
      <c r="AI662" s="38">
        <v>30000</v>
      </c>
      <c r="AJ662" s="42">
        <f>AI662-T662</f>
        <v>20909</v>
      </c>
      <c r="AK662" s="13"/>
      <c r="AL662" s="43">
        <v>13000</v>
      </c>
      <c r="AM662" s="42">
        <f>IF(AL662="","",AL662-T662)</f>
        <v>3909</v>
      </c>
      <c r="AN662" s="45" t="b">
        <v>0</v>
      </c>
      <c r="AO662" s="13"/>
      <c r="AP662" s="13"/>
      <c r="AQ662" s="13"/>
      <c r="AR662" s="13"/>
      <c r="AS662" s="13"/>
      <c r="AT662" s="13"/>
      <c r="AU662" s="13"/>
      <c r="AV662" s="13"/>
    </row>
    <row r="663" spans="1:48" ht="12.75" hidden="1">
      <c r="A663" s="38">
        <v>490</v>
      </c>
      <c r="B663" s="38">
        <v>1</v>
      </c>
      <c r="C663" s="13" t="s">
        <v>107</v>
      </c>
      <c r="D663" s="13" t="s">
        <v>106</v>
      </c>
      <c r="E663" s="13" t="s">
        <v>107</v>
      </c>
      <c r="F663" s="38">
        <v>2340520111793</v>
      </c>
      <c r="G663" s="13"/>
      <c r="H663" s="13" t="s">
        <v>3392</v>
      </c>
      <c r="I663" s="13" t="s">
        <v>3393</v>
      </c>
      <c r="J663" s="13" t="s">
        <v>3394</v>
      </c>
      <c r="K663" s="13" t="s">
        <v>177</v>
      </c>
      <c r="L663" s="13" t="s">
        <v>145</v>
      </c>
      <c r="M663" s="13" t="s">
        <v>56</v>
      </c>
      <c r="N663" s="13" t="s">
        <v>63</v>
      </c>
      <c r="O663" s="13" t="s">
        <v>198</v>
      </c>
      <c r="P663" s="39">
        <v>45514</v>
      </c>
      <c r="Q663" s="13" t="s">
        <v>107</v>
      </c>
      <c r="R663" s="38">
        <v>36</v>
      </c>
      <c r="S663" s="34" t="s">
        <v>146</v>
      </c>
      <c r="T663" s="40">
        <v>13636</v>
      </c>
      <c r="U663" s="40">
        <v>18000</v>
      </c>
      <c r="V663" s="40">
        <v>20000</v>
      </c>
      <c r="W663" s="41">
        <v>45521</v>
      </c>
      <c r="X663" s="34" t="s">
        <v>224</v>
      </c>
      <c r="Y663" s="13" t="s">
        <v>2749</v>
      </c>
      <c r="Z663" s="13" t="s">
        <v>506</v>
      </c>
      <c r="AA663" s="38">
        <v>1</v>
      </c>
      <c r="AB663" s="13" t="s">
        <v>2514</v>
      </c>
      <c r="AC663" s="13"/>
      <c r="AD663" s="13"/>
      <c r="AE663" s="13"/>
      <c r="AF663" s="13"/>
      <c r="AG663" s="13"/>
      <c r="AH663" s="13"/>
      <c r="AI663" s="38">
        <v>30000</v>
      </c>
      <c r="AJ663" s="42">
        <f>AI663-T663</f>
        <v>16364</v>
      </c>
      <c r="AK663" s="13"/>
      <c r="AL663" s="43">
        <v>12000</v>
      </c>
      <c r="AM663" s="44">
        <f>IF(AL663="","",AL663-T663)</f>
        <v>-1636</v>
      </c>
      <c r="AN663" s="45" t="b">
        <v>0</v>
      </c>
      <c r="AO663" s="13"/>
      <c r="AP663" s="13"/>
      <c r="AQ663" s="13"/>
      <c r="AR663" s="13"/>
      <c r="AS663" s="13"/>
      <c r="AT663" s="13"/>
      <c r="AU663" s="13"/>
      <c r="AV663" s="13"/>
    </row>
    <row r="664" spans="1:48" ht="12.75" hidden="1">
      <c r="A664" s="38">
        <v>490</v>
      </c>
      <c r="B664" s="38">
        <v>2</v>
      </c>
      <c r="C664" s="13" t="s">
        <v>107</v>
      </c>
      <c r="D664" s="13" t="s">
        <v>106</v>
      </c>
      <c r="E664" s="13" t="s">
        <v>107</v>
      </c>
      <c r="F664" s="38">
        <v>2340520112318</v>
      </c>
      <c r="G664" s="13"/>
      <c r="H664" s="13" t="s">
        <v>3395</v>
      </c>
      <c r="I664" s="13" t="s">
        <v>81</v>
      </c>
      <c r="J664" s="13" t="s">
        <v>478</v>
      </c>
      <c r="K664" s="13" t="s">
        <v>177</v>
      </c>
      <c r="L664" s="13" t="s">
        <v>145</v>
      </c>
      <c r="M664" s="13" t="s">
        <v>56</v>
      </c>
      <c r="N664" s="13" t="s">
        <v>52</v>
      </c>
      <c r="O664" s="13" t="s">
        <v>558</v>
      </c>
      <c r="P664" s="39">
        <v>45525</v>
      </c>
      <c r="Q664" s="13" t="s">
        <v>107</v>
      </c>
      <c r="R664" s="38">
        <v>25</v>
      </c>
      <c r="S664" s="34" t="s">
        <v>146</v>
      </c>
      <c r="T664" s="40">
        <v>5455</v>
      </c>
      <c r="U664" s="40">
        <v>15000</v>
      </c>
      <c r="V664" s="40">
        <v>9800</v>
      </c>
      <c r="W664" s="41">
        <v>45532</v>
      </c>
      <c r="X664" s="34" t="s">
        <v>224</v>
      </c>
      <c r="Y664" s="13" t="s">
        <v>2765</v>
      </c>
      <c r="Z664" s="13" t="s">
        <v>506</v>
      </c>
      <c r="AA664" s="38">
        <v>1</v>
      </c>
      <c r="AB664" s="13" t="s">
        <v>57</v>
      </c>
      <c r="AC664" s="13"/>
      <c r="AD664" s="13"/>
      <c r="AE664" s="13"/>
      <c r="AF664" s="13"/>
      <c r="AG664" s="13"/>
      <c r="AH664" s="13"/>
      <c r="AI664" s="38">
        <v>30000</v>
      </c>
      <c r="AJ664" s="42">
        <f>AI664-T664</f>
        <v>24545</v>
      </c>
      <c r="AK664" s="13"/>
      <c r="AL664" s="43">
        <v>9000</v>
      </c>
      <c r="AM664" s="42">
        <f>IF(AL664="","",AL664-T664)</f>
        <v>3545</v>
      </c>
      <c r="AN664" s="45" t="b">
        <v>0</v>
      </c>
      <c r="AO664" s="13"/>
      <c r="AP664" s="13"/>
      <c r="AQ664" s="13"/>
      <c r="AR664" s="13"/>
      <c r="AS664" s="13"/>
      <c r="AT664" s="13"/>
      <c r="AU664" s="13"/>
      <c r="AV664" s="13"/>
    </row>
    <row r="665" spans="1:48" ht="12.75" hidden="1">
      <c r="A665" s="38">
        <v>490</v>
      </c>
      <c r="B665" s="38">
        <v>3</v>
      </c>
      <c r="C665" s="13" t="s">
        <v>107</v>
      </c>
      <c r="D665" s="13" t="s">
        <v>106</v>
      </c>
      <c r="E665" s="13" t="s">
        <v>107</v>
      </c>
      <c r="F665" s="38">
        <v>2340520113049</v>
      </c>
      <c r="G665" s="13"/>
      <c r="H665" s="13" t="s">
        <v>3396</v>
      </c>
      <c r="I665" s="13" t="s">
        <v>3397</v>
      </c>
      <c r="J665" s="13" t="s">
        <v>478</v>
      </c>
      <c r="K665" s="13" t="s">
        <v>177</v>
      </c>
      <c r="L665" s="13" t="s">
        <v>1427</v>
      </c>
      <c r="M665" s="13" t="s">
        <v>56</v>
      </c>
      <c r="N665" s="13" t="s">
        <v>798</v>
      </c>
      <c r="O665" s="13" t="s">
        <v>550</v>
      </c>
      <c r="P665" s="39">
        <v>45535</v>
      </c>
      <c r="Q665" s="13" t="s">
        <v>107</v>
      </c>
      <c r="R665" s="38">
        <v>15</v>
      </c>
      <c r="S665" s="13" t="s">
        <v>146</v>
      </c>
      <c r="T665" s="40">
        <v>9091</v>
      </c>
      <c r="U665" s="40">
        <v>15000</v>
      </c>
      <c r="V665" s="40">
        <v>15000</v>
      </c>
      <c r="W665" s="47"/>
      <c r="X665" s="34"/>
      <c r="Y665" s="13" t="s">
        <v>551</v>
      </c>
      <c r="Z665" s="13" t="s">
        <v>506</v>
      </c>
      <c r="AA665" s="38">
        <v>1</v>
      </c>
      <c r="AB665" s="13" t="s">
        <v>57</v>
      </c>
      <c r="AC665" s="13"/>
      <c r="AD665" s="13"/>
      <c r="AE665" s="13"/>
      <c r="AF665" s="13"/>
      <c r="AG665" s="13"/>
      <c r="AH665" s="13"/>
      <c r="AI665" s="38">
        <v>30000</v>
      </c>
      <c r="AJ665" s="42">
        <f>AI665-T665</f>
        <v>20909</v>
      </c>
      <c r="AK665" s="13"/>
      <c r="AL665" s="43">
        <v>6000</v>
      </c>
      <c r="AM665" s="44">
        <f>IF(AL665="","",AL665-T665)</f>
        <v>-3091</v>
      </c>
      <c r="AN665" s="45" t="b">
        <v>0</v>
      </c>
      <c r="AO665" s="13"/>
      <c r="AP665" s="13"/>
      <c r="AQ665" s="13"/>
      <c r="AR665" s="13"/>
      <c r="AS665" s="13"/>
      <c r="AT665" s="13"/>
      <c r="AU665" s="13"/>
      <c r="AV665" s="13"/>
    </row>
    <row r="666" spans="1:48" ht="12.75" hidden="1">
      <c r="A666" s="38">
        <v>490</v>
      </c>
      <c r="B666" s="38">
        <v>4</v>
      </c>
      <c r="C666" s="13" t="s">
        <v>107</v>
      </c>
      <c r="D666" s="13" t="s">
        <v>106</v>
      </c>
      <c r="E666" s="13" t="s">
        <v>107</v>
      </c>
      <c r="F666" s="38">
        <v>2340520113056</v>
      </c>
      <c r="G666" s="13"/>
      <c r="H666" s="13" t="s">
        <v>3398</v>
      </c>
      <c r="I666" s="13" t="s">
        <v>3399</v>
      </c>
      <c r="J666" s="13" t="s">
        <v>3400</v>
      </c>
      <c r="K666" s="13" t="s">
        <v>177</v>
      </c>
      <c r="L666" s="13" t="s">
        <v>3401</v>
      </c>
      <c r="M666" s="13" t="s">
        <v>51</v>
      </c>
      <c r="N666" s="13" t="s">
        <v>52</v>
      </c>
      <c r="O666" s="13" t="s">
        <v>550</v>
      </c>
      <c r="P666" s="39">
        <v>45535</v>
      </c>
      <c r="Q666" s="13" t="s">
        <v>107</v>
      </c>
      <c r="R666" s="38">
        <v>15</v>
      </c>
      <c r="S666" s="13" t="s">
        <v>146</v>
      </c>
      <c r="T666" s="40">
        <v>22727</v>
      </c>
      <c r="U666" s="40">
        <v>35000</v>
      </c>
      <c r="V666" s="40">
        <v>38000</v>
      </c>
      <c r="W666" s="41">
        <v>45547</v>
      </c>
      <c r="X666" s="34" t="s">
        <v>224</v>
      </c>
      <c r="Y666" s="13" t="s">
        <v>551</v>
      </c>
      <c r="Z666" s="13" t="s">
        <v>506</v>
      </c>
      <c r="AA666" s="38">
        <v>1</v>
      </c>
      <c r="AB666" s="13" t="s">
        <v>3402</v>
      </c>
      <c r="AC666" s="13"/>
      <c r="AD666" s="13"/>
      <c r="AE666" s="13"/>
      <c r="AF666" s="13"/>
      <c r="AG666" s="13"/>
      <c r="AH666" s="13"/>
      <c r="AI666" s="38">
        <v>30000</v>
      </c>
      <c r="AJ666" s="42">
        <f>AI666-T666</f>
        <v>7273</v>
      </c>
      <c r="AK666" s="13"/>
      <c r="AL666" s="43">
        <v>19000</v>
      </c>
      <c r="AM666" s="44">
        <f>IF(AL666="","",AL666-T666)</f>
        <v>-3727</v>
      </c>
      <c r="AN666" s="45" t="b">
        <v>0</v>
      </c>
      <c r="AO666" s="13"/>
      <c r="AP666" s="13"/>
      <c r="AQ666" s="13"/>
      <c r="AR666" s="13"/>
      <c r="AS666" s="13"/>
      <c r="AT666" s="13"/>
      <c r="AU666" s="13"/>
      <c r="AV666" s="13"/>
    </row>
    <row r="667" spans="1:48" ht="12.75" hidden="1">
      <c r="A667" s="38">
        <v>490</v>
      </c>
      <c r="B667" s="38">
        <v>5</v>
      </c>
      <c r="C667" s="13" t="s">
        <v>107</v>
      </c>
      <c r="D667" s="13" t="s">
        <v>106</v>
      </c>
      <c r="E667" s="13" t="s">
        <v>107</v>
      </c>
      <c r="F667" s="38">
        <v>2340520104948</v>
      </c>
      <c r="G667" s="13"/>
      <c r="H667" s="13" t="s">
        <v>3403</v>
      </c>
      <c r="I667" s="13" t="s">
        <v>3404</v>
      </c>
      <c r="J667" s="13" t="s">
        <v>3405</v>
      </c>
      <c r="K667" s="13" t="s">
        <v>144</v>
      </c>
      <c r="L667" s="13" t="s">
        <v>145</v>
      </c>
      <c r="M667" s="13" t="s">
        <v>56</v>
      </c>
      <c r="N667" s="13" t="s">
        <v>82</v>
      </c>
      <c r="O667" s="13" t="s">
        <v>573</v>
      </c>
      <c r="P667" s="39">
        <v>45433</v>
      </c>
      <c r="Q667" s="13" t="s">
        <v>107</v>
      </c>
      <c r="R667" s="40">
        <v>117</v>
      </c>
      <c r="S667" s="34" t="s">
        <v>146</v>
      </c>
      <c r="T667" s="40">
        <v>13636</v>
      </c>
      <c r="U667" s="40">
        <v>32800</v>
      </c>
      <c r="V667" s="40">
        <v>30000</v>
      </c>
      <c r="W667" s="41">
        <v>45442</v>
      </c>
      <c r="X667" s="34" t="s">
        <v>224</v>
      </c>
      <c r="Y667" s="13" t="s">
        <v>3177</v>
      </c>
      <c r="Z667" s="13" t="s">
        <v>506</v>
      </c>
      <c r="AA667" s="40">
        <v>1</v>
      </c>
      <c r="AB667" s="13"/>
      <c r="AC667" s="13"/>
      <c r="AD667" s="13"/>
      <c r="AE667" s="13"/>
      <c r="AF667" s="13"/>
      <c r="AG667" s="13"/>
      <c r="AH667" s="13"/>
      <c r="AI667" s="38">
        <v>30000</v>
      </c>
      <c r="AJ667" s="42">
        <f>AI667-T667</f>
        <v>16364</v>
      </c>
      <c r="AK667" s="13"/>
      <c r="AL667" s="43">
        <v>16000</v>
      </c>
      <c r="AM667" s="42">
        <f>IF(AL667="","",AL667-T667)</f>
        <v>2364</v>
      </c>
      <c r="AN667" s="45" t="b">
        <v>0</v>
      </c>
      <c r="AO667" s="13"/>
      <c r="AP667" s="13"/>
      <c r="AQ667" s="13"/>
      <c r="AR667" s="13"/>
      <c r="AS667" s="13"/>
      <c r="AT667" s="13"/>
      <c r="AU667" s="13"/>
      <c r="AV667" s="13"/>
    </row>
    <row r="668" spans="1:48" ht="12.75" hidden="1">
      <c r="A668" s="38">
        <v>490</v>
      </c>
      <c r="B668" s="38">
        <v>6</v>
      </c>
      <c r="C668" s="13" t="s">
        <v>107</v>
      </c>
      <c r="D668" s="13" t="s">
        <v>106</v>
      </c>
      <c r="E668" s="13" t="s">
        <v>107</v>
      </c>
      <c r="F668" s="38">
        <v>2340520102531</v>
      </c>
      <c r="G668" s="13"/>
      <c r="H668" s="13" t="s">
        <v>3406</v>
      </c>
      <c r="I668" s="13" t="s">
        <v>3407</v>
      </c>
      <c r="J668" s="38">
        <v>2438</v>
      </c>
      <c r="K668" s="13" t="s">
        <v>144</v>
      </c>
      <c r="L668" s="13" t="s">
        <v>1352</v>
      </c>
      <c r="M668" s="13" t="s">
        <v>56</v>
      </c>
      <c r="N668" s="13" t="s">
        <v>82</v>
      </c>
      <c r="O668" s="13" t="s">
        <v>490</v>
      </c>
      <c r="P668" s="39">
        <v>45407</v>
      </c>
      <c r="Q668" s="34" t="s">
        <v>107</v>
      </c>
      <c r="R668" s="40">
        <v>143</v>
      </c>
      <c r="S668" s="34" t="s">
        <v>146</v>
      </c>
      <c r="T668" s="40">
        <v>18182</v>
      </c>
      <c r="U668" s="40">
        <v>28000</v>
      </c>
      <c r="V668" s="40">
        <v>25000</v>
      </c>
      <c r="W668" s="41">
        <v>45414</v>
      </c>
      <c r="X668" s="34" t="s">
        <v>224</v>
      </c>
      <c r="Y668" s="34" t="s">
        <v>3408</v>
      </c>
      <c r="Z668" s="13" t="s">
        <v>506</v>
      </c>
      <c r="AA668" s="40">
        <v>1</v>
      </c>
      <c r="AB668" s="13" t="s">
        <v>57</v>
      </c>
      <c r="AC668" s="13"/>
      <c r="AD668" s="13"/>
      <c r="AE668" s="13"/>
      <c r="AF668" s="13"/>
      <c r="AG668" s="13"/>
      <c r="AH668" s="13"/>
      <c r="AI668" s="38">
        <v>30000</v>
      </c>
      <c r="AJ668" s="42">
        <f>AI668-T668</f>
        <v>11818</v>
      </c>
      <c r="AK668" s="13"/>
      <c r="AL668" s="43">
        <v>30000</v>
      </c>
      <c r="AM668" s="42">
        <f>IF(AL668="","",AL668-T668)</f>
        <v>11818</v>
      </c>
      <c r="AN668" s="45" t="b">
        <v>0</v>
      </c>
      <c r="AO668" s="13"/>
      <c r="AP668" s="13"/>
      <c r="AQ668" s="13"/>
      <c r="AR668" s="13"/>
      <c r="AS668" s="13"/>
      <c r="AT668" s="13"/>
      <c r="AU668" s="13"/>
      <c r="AV668" s="13"/>
    </row>
    <row r="669" spans="1:48" ht="12.75" hidden="1">
      <c r="A669" s="38">
        <v>490</v>
      </c>
      <c r="B669" s="38">
        <v>7</v>
      </c>
      <c r="C669" s="13" t="s">
        <v>107</v>
      </c>
      <c r="D669" s="13" t="s">
        <v>106</v>
      </c>
      <c r="E669" s="13" t="s">
        <v>185</v>
      </c>
      <c r="F669" s="38">
        <v>2341280019701</v>
      </c>
      <c r="G669" s="13"/>
      <c r="H669" s="13" t="s">
        <v>3409</v>
      </c>
      <c r="I669" s="13" t="s">
        <v>3410</v>
      </c>
      <c r="J669" s="38">
        <v>412147</v>
      </c>
      <c r="K669" s="13" t="s">
        <v>156</v>
      </c>
      <c r="L669" s="13" t="s">
        <v>1611</v>
      </c>
      <c r="M669" s="13" t="s">
        <v>56</v>
      </c>
      <c r="N669" s="13" t="s">
        <v>1528</v>
      </c>
      <c r="O669" s="13" t="s">
        <v>191</v>
      </c>
      <c r="P669" s="39">
        <v>45524</v>
      </c>
      <c r="Q669" s="13" t="s">
        <v>185</v>
      </c>
      <c r="R669" s="38">
        <v>26</v>
      </c>
      <c r="S669" s="13" t="s">
        <v>146</v>
      </c>
      <c r="T669" s="40">
        <v>27273</v>
      </c>
      <c r="U669" s="40">
        <v>43800</v>
      </c>
      <c r="V669" s="40">
        <v>40000</v>
      </c>
      <c r="W669" s="41">
        <v>45528</v>
      </c>
      <c r="X669" s="34" t="s">
        <v>224</v>
      </c>
      <c r="Y669" s="13" t="s">
        <v>3411</v>
      </c>
      <c r="Z669" s="13" t="s">
        <v>3412</v>
      </c>
      <c r="AA669" s="38">
        <v>1</v>
      </c>
      <c r="AB669" s="13" t="s">
        <v>262</v>
      </c>
      <c r="AC669" s="13"/>
      <c r="AD669" s="13"/>
      <c r="AE669" s="13"/>
      <c r="AF669" s="13"/>
      <c r="AG669" s="13"/>
      <c r="AH669" s="13"/>
      <c r="AI669" s="38">
        <v>40000</v>
      </c>
      <c r="AJ669" s="42">
        <f>AI669-T669</f>
        <v>12727</v>
      </c>
      <c r="AK669" s="13"/>
      <c r="AL669" s="43">
        <v>32000</v>
      </c>
      <c r="AM669" s="42">
        <f>IF(AL669="","",AL669-T669)</f>
        <v>4727</v>
      </c>
      <c r="AN669" s="45" t="b">
        <v>0</v>
      </c>
      <c r="AO669" s="13"/>
      <c r="AP669" s="13"/>
      <c r="AQ669" s="13"/>
      <c r="AR669" s="13"/>
      <c r="AS669" s="13"/>
      <c r="AT669" s="13"/>
      <c r="AU669" s="13"/>
      <c r="AV669" s="13"/>
    </row>
    <row r="670" spans="1:48" ht="12.75" hidden="1">
      <c r="A670" s="38">
        <v>490</v>
      </c>
      <c r="B670" s="38">
        <v>8</v>
      </c>
      <c r="C670" s="13" t="s">
        <v>107</v>
      </c>
      <c r="D670" s="13" t="s">
        <v>106</v>
      </c>
      <c r="E670" s="13" t="s">
        <v>135</v>
      </c>
      <c r="F670" s="38">
        <v>2341810049499</v>
      </c>
      <c r="G670" s="13"/>
      <c r="H670" s="13" t="s">
        <v>3413</v>
      </c>
      <c r="I670" s="13" t="s">
        <v>3414</v>
      </c>
      <c r="J670" s="13" t="s">
        <v>3415</v>
      </c>
      <c r="K670" s="13" t="s">
        <v>156</v>
      </c>
      <c r="L670" s="13" t="s">
        <v>863</v>
      </c>
      <c r="M670" s="13" t="s">
        <v>56</v>
      </c>
      <c r="N670" s="13" t="s">
        <v>609</v>
      </c>
      <c r="O670" s="13" t="s">
        <v>267</v>
      </c>
      <c r="P670" s="39">
        <v>45504</v>
      </c>
      <c r="Q670" s="34" t="s">
        <v>135</v>
      </c>
      <c r="R670" s="40">
        <v>46</v>
      </c>
      <c r="S670" s="34" t="s">
        <v>146</v>
      </c>
      <c r="T670" s="40">
        <v>77273</v>
      </c>
      <c r="U670" s="40">
        <v>108000</v>
      </c>
      <c r="V670" s="40">
        <v>100000</v>
      </c>
      <c r="W670" s="41">
        <v>45505</v>
      </c>
      <c r="X670" s="34" t="s">
        <v>224</v>
      </c>
      <c r="Y670" s="34" t="s">
        <v>3416</v>
      </c>
      <c r="Z670" s="13" t="s">
        <v>506</v>
      </c>
      <c r="AA670" s="40">
        <v>1</v>
      </c>
      <c r="AB670" s="13" t="s">
        <v>725</v>
      </c>
      <c r="AC670" s="13"/>
      <c r="AD670" s="13"/>
      <c r="AE670" s="13"/>
      <c r="AF670" s="13"/>
      <c r="AG670" s="13"/>
      <c r="AH670" s="13"/>
      <c r="AI670" s="40">
        <v>100000</v>
      </c>
      <c r="AJ670" s="42">
        <f>AI670-T670</f>
        <v>22727</v>
      </c>
      <c r="AK670" s="13"/>
      <c r="AL670" s="43">
        <v>95000</v>
      </c>
      <c r="AM670" s="42">
        <f>IF(AL670="","",AL670-T670)</f>
        <v>17727</v>
      </c>
      <c r="AN670" s="45" t="b">
        <v>0</v>
      </c>
      <c r="AO670" s="13"/>
      <c r="AP670" s="13"/>
      <c r="AQ670" s="13"/>
      <c r="AR670" s="13"/>
      <c r="AS670" s="13"/>
      <c r="AT670" s="13"/>
      <c r="AU670" s="13"/>
      <c r="AV670" s="13"/>
    </row>
    <row r="671" spans="1:48" ht="12.75" hidden="1">
      <c r="A671" s="38">
        <v>491</v>
      </c>
      <c r="B671" s="38">
        <v>1</v>
      </c>
      <c r="C671" s="13" t="s">
        <v>587</v>
      </c>
      <c r="D671" s="13" t="s">
        <v>106</v>
      </c>
      <c r="E671" s="13" t="s">
        <v>587</v>
      </c>
      <c r="F671" s="38">
        <v>2339650018768</v>
      </c>
      <c r="G671" s="13"/>
      <c r="H671" s="13" t="s">
        <v>3417</v>
      </c>
      <c r="I671" s="13" t="s">
        <v>3418</v>
      </c>
      <c r="J671" s="38">
        <v>520981</v>
      </c>
      <c r="K671" s="13" t="s">
        <v>156</v>
      </c>
      <c r="L671" s="13" t="s">
        <v>489</v>
      </c>
      <c r="M671" s="13" t="s">
        <v>51</v>
      </c>
      <c r="N671" s="13" t="s">
        <v>407</v>
      </c>
      <c r="O671" s="13" t="s">
        <v>690</v>
      </c>
      <c r="P671" s="39">
        <v>45382</v>
      </c>
      <c r="Q671" s="13" t="s">
        <v>587</v>
      </c>
      <c r="R671" s="38">
        <v>168</v>
      </c>
      <c r="S671" s="34" t="s">
        <v>146</v>
      </c>
      <c r="T671" s="40">
        <v>31819</v>
      </c>
      <c r="U671" s="40">
        <v>68000</v>
      </c>
      <c r="V671" s="40">
        <v>60000</v>
      </c>
      <c r="W671" s="41">
        <v>45402</v>
      </c>
      <c r="X671" s="34" t="s">
        <v>224</v>
      </c>
      <c r="Y671" s="13" t="s">
        <v>3419</v>
      </c>
      <c r="Z671" s="13" t="s">
        <v>844</v>
      </c>
      <c r="AA671" s="38">
        <v>1</v>
      </c>
      <c r="AB671" s="13"/>
      <c r="AC671" s="13"/>
      <c r="AD671" s="13"/>
      <c r="AE671" s="13"/>
      <c r="AF671" s="13"/>
      <c r="AG671" s="13"/>
      <c r="AH671" s="13"/>
      <c r="AI671" s="38">
        <v>50000</v>
      </c>
      <c r="AJ671" s="42">
        <f>AI671-T671</f>
        <v>18181</v>
      </c>
      <c r="AK671" s="13"/>
      <c r="AL671" s="43">
        <v>28000</v>
      </c>
      <c r="AM671" s="44">
        <f>IF(AL671="","",AL671-T671)</f>
        <v>-3819</v>
      </c>
      <c r="AN671" s="45" t="b">
        <v>0</v>
      </c>
      <c r="AO671" s="13"/>
      <c r="AP671" s="13"/>
      <c r="AQ671" s="13"/>
      <c r="AR671" s="13"/>
      <c r="AS671" s="13"/>
      <c r="AT671" s="13"/>
      <c r="AU671" s="13"/>
      <c r="AV671" s="13"/>
    </row>
    <row r="672" spans="1:48" ht="12.75">
      <c r="A672" s="38">
        <v>491</v>
      </c>
      <c r="B672" s="38">
        <v>2</v>
      </c>
      <c r="C672" s="13" t="s">
        <v>587</v>
      </c>
      <c r="D672" s="13" t="s">
        <v>106</v>
      </c>
      <c r="E672" s="13" t="s">
        <v>587</v>
      </c>
      <c r="F672" s="38">
        <v>2339650021973</v>
      </c>
      <c r="G672" s="13"/>
      <c r="H672" s="13" t="s">
        <v>2578</v>
      </c>
      <c r="I672" s="13" t="s">
        <v>1146</v>
      </c>
      <c r="J672" s="13" t="s">
        <v>3420</v>
      </c>
      <c r="K672" s="13" t="s">
        <v>156</v>
      </c>
      <c r="L672" s="13" t="s">
        <v>489</v>
      </c>
      <c r="M672" s="13" t="s">
        <v>51</v>
      </c>
      <c r="N672" s="13" t="s">
        <v>63</v>
      </c>
      <c r="O672" s="13" t="s">
        <v>690</v>
      </c>
      <c r="P672" s="39">
        <v>45518</v>
      </c>
      <c r="Q672" s="13" t="s">
        <v>587</v>
      </c>
      <c r="R672" s="38">
        <v>32</v>
      </c>
      <c r="S672" s="13" t="s">
        <v>146</v>
      </c>
      <c r="T672" s="40">
        <v>45455</v>
      </c>
      <c r="U672" s="40">
        <v>78000</v>
      </c>
      <c r="V672" s="40">
        <v>78000</v>
      </c>
      <c r="W672" s="47"/>
      <c r="X672" s="34"/>
      <c r="Y672" s="13" t="s">
        <v>3421</v>
      </c>
      <c r="Z672" s="13" t="s">
        <v>844</v>
      </c>
      <c r="AA672" s="38">
        <v>1</v>
      </c>
      <c r="AB672" s="13"/>
      <c r="AC672" s="13"/>
      <c r="AD672" s="13"/>
      <c r="AE672" s="13"/>
      <c r="AF672" s="13"/>
      <c r="AG672" s="13"/>
      <c r="AH672" s="13"/>
      <c r="AI672" s="38">
        <v>70000</v>
      </c>
      <c r="AJ672" s="42">
        <f>AI672-T672</f>
        <v>24545</v>
      </c>
      <c r="AK672" s="13"/>
      <c r="AL672" s="43">
        <v>16000</v>
      </c>
      <c r="AM672" s="44">
        <f>IF(AL672="","",AL672-T672)</f>
        <v>-29455</v>
      </c>
      <c r="AN672" s="45" t="b">
        <v>1</v>
      </c>
      <c r="AO672" s="34"/>
      <c r="AP672" s="13"/>
      <c r="AQ672" s="13"/>
      <c r="AR672" s="13"/>
      <c r="AS672" s="13"/>
      <c r="AT672" s="13"/>
      <c r="AU672" s="13"/>
      <c r="AV672" s="13"/>
    </row>
    <row r="673" spans="1:48" ht="12.75" hidden="1">
      <c r="A673" s="38">
        <v>491</v>
      </c>
      <c r="B673" s="38">
        <v>3</v>
      </c>
      <c r="C673" s="13" t="s">
        <v>587</v>
      </c>
      <c r="D673" s="13" t="s">
        <v>106</v>
      </c>
      <c r="E673" s="13" t="s">
        <v>587</v>
      </c>
      <c r="F673" s="38">
        <v>2339650022079</v>
      </c>
      <c r="G673" s="13"/>
      <c r="H673" s="13" t="s">
        <v>3422</v>
      </c>
      <c r="I673" s="13" t="s">
        <v>3423</v>
      </c>
      <c r="J673" s="13" t="s">
        <v>3424</v>
      </c>
      <c r="K673" s="13" t="s">
        <v>156</v>
      </c>
      <c r="L673" s="13" t="s">
        <v>489</v>
      </c>
      <c r="M673" s="13" t="s">
        <v>51</v>
      </c>
      <c r="N673" s="13" t="s">
        <v>63</v>
      </c>
      <c r="O673" s="13" t="s">
        <v>848</v>
      </c>
      <c r="P673" s="39">
        <v>45521</v>
      </c>
      <c r="Q673" s="34" t="s">
        <v>587</v>
      </c>
      <c r="R673" s="38">
        <v>29</v>
      </c>
      <c r="S673" s="34" t="s">
        <v>146</v>
      </c>
      <c r="T673" s="40">
        <v>27273</v>
      </c>
      <c r="U673" s="40">
        <v>48000</v>
      </c>
      <c r="V673" s="40">
        <v>45000</v>
      </c>
      <c r="W673" s="41">
        <v>45524</v>
      </c>
      <c r="X673" s="34" t="s">
        <v>224</v>
      </c>
      <c r="Y673" s="34" t="s">
        <v>3421</v>
      </c>
      <c r="Z673" s="13" t="s">
        <v>844</v>
      </c>
      <c r="AA673" s="38">
        <v>1</v>
      </c>
      <c r="AB673" s="13"/>
      <c r="AC673" s="13"/>
      <c r="AD673" s="13"/>
      <c r="AE673" s="13"/>
      <c r="AF673" s="13"/>
      <c r="AG673" s="13"/>
      <c r="AH673" s="13"/>
      <c r="AI673" s="38">
        <v>40000</v>
      </c>
      <c r="AJ673" s="42">
        <f>AI673-T673</f>
        <v>12727</v>
      </c>
      <c r="AK673" s="13"/>
      <c r="AL673" s="43">
        <v>18000</v>
      </c>
      <c r="AM673" s="44">
        <f>IF(AL673="","",AL673-T673)</f>
        <v>-9273</v>
      </c>
      <c r="AN673" s="45" t="b">
        <v>0</v>
      </c>
      <c r="AO673" s="13"/>
      <c r="AP673" s="13"/>
      <c r="AQ673" s="13"/>
      <c r="AR673" s="13"/>
      <c r="AS673" s="13"/>
      <c r="AT673" s="13"/>
      <c r="AU673" s="13"/>
      <c r="AV673" s="13"/>
    </row>
    <row r="674" spans="1:48" ht="12.75" hidden="1">
      <c r="A674" s="38">
        <v>491</v>
      </c>
      <c r="B674" s="38">
        <v>4</v>
      </c>
      <c r="C674" s="13" t="s">
        <v>587</v>
      </c>
      <c r="D674" s="13" t="s">
        <v>106</v>
      </c>
      <c r="E674" s="13" t="s">
        <v>587</v>
      </c>
      <c r="F674" s="38">
        <v>2339650022413</v>
      </c>
      <c r="G674" s="13"/>
      <c r="H674" s="13" t="s">
        <v>3425</v>
      </c>
      <c r="I674" s="13" t="s">
        <v>1389</v>
      </c>
      <c r="J674" s="13" t="s">
        <v>3426</v>
      </c>
      <c r="K674" s="13" t="s">
        <v>156</v>
      </c>
      <c r="L674" s="13" t="s">
        <v>489</v>
      </c>
      <c r="M674" s="13" t="s">
        <v>51</v>
      </c>
      <c r="N674" s="13" t="s">
        <v>63</v>
      </c>
      <c r="O674" s="13" t="s">
        <v>690</v>
      </c>
      <c r="P674" s="39">
        <v>45528</v>
      </c>
      <c r="Q674" s="13" t="s">
        <v>587</v>
      </c>
      <c r="R674" s="38">
        <v>22</v>
      </c>
      <c r="S674" s="13" t="s">
        <v>146</v>
      </c>
      <c r="T674" s="40">
        <v>36364</v>
      </c>
      <c r="U674" s="40">
        <v>59800</v>
      </c>
      <c r="V674" s="40">
        <v>69800</v>
      </c>
      <c r="W674" s="41">
        <v>45531</v>
      </c>
      <c r="X674" s="34" t="s">
        <v>224</v>
      </c>
      <c r="Y674" s="13" t="s">
        <v>1592</v>
      </c>
      <c r="Z674" s="13" t="s">
        <v>844</v>
      </c>
      <c r="AA674" s="38">
        <v>1</v>
      </c>
      <c r="AB674" s="13"/>
      <c r="AC674" s="13"/>
      <c r="AD674" s="13"/>
      <c r="AE674" s="13"/>
      <c r="AF674" s="13"/>
      <c r="AG674" s="13"/>
      <c r="AH674" s="13"/>
      <c r="AI674" s="38">
        <v>45000</v>
      </c>
      <c r="AJ674" s="42">
        <f>AI674-T674</f>
        <v>8636</v>
      </c>
      <c r="AK674" s="13"/>
      <c r="AL674" s="43">
        <v>37000</v>
      </c>
      <c r="AM674" s="42">
        <f>IF(AL674="","",AL674-T674)</f>
        <v>636</v>
      </c>
      <c r="AN674" s="45" t="b">
        <v>0</v>
      </c>
      <c r="AO674" s="13"/>
      <c r="AP674" s="13"/>
      <c r="AQ674" s="13"/>
      <c r="AR674" s="13"/>
      <c r="AS674" s="13"/>
      <c r="AT674" s="13"/>
      <c r="AU674" s="13"/>
      <c r="AV674" s="13"/>
    </row>
    <row r="675" spans="1:48" ht="12.75" hidden="1">
      <c r="A675" s="38">
        <v>491</v>
      </c>
      <c r="B675" s="38">
        <v>5</v>
      </c>
      <c r="C675" s="13" t="s">
        <v>587</v>
      </c>
      <c r="D675" s="13" t="s">
        <v>106</v>
      </c>
      <c r="E675" s="13" t="s">
        <v>587</v>
      </c>
      <c r="F675" s="38">
        <v>2339650022437</v>
      </c>
      <c r="G675" s="13"/>
      <c r="H675" s="13" t="s">
        <v>3427</v>
      </c>
      <c r="I675" s="13" t="s">
        <v>1035</v>
      </c>
      <c r="J675" s="13" t="s">
        <v>3428</v>
      </c>
      <c r="K675" s="13" t="s">
        <v>156</v>
      </c>
      <c r="L675" s="13" t="s">
        <v>489</v>
      </c>
      <c r="M675" s="13" t="s">
        <v>51</v>
      </c>
      <c r="N675" s="13" t="s">
        <v>63</v>
      </c>
      <c r="O675" s="13" t="s">
        <v>690</v>
      </c>
      <c r="P675" s="39">
        <v>45528</v>
      </c>
      <c r="Q675" s="13" t="s">
        <v>587</v>
      </c>
      <c r="R675" s="38">
        <v>22</v>
      </c>
      <c r="S675" s="13" t="s">
        <v>146</v>
      </c>
      <c r="T675" s="40">
        <v>22727</v>
      </c>
      <c r="U675" s="40">
        <v>39800</v>
      </c>
      <c r="V675" s="40">
        <v>39800</v>
      </c>
      <c r="W675" s="47"/>
      <c r="X675" s="34"/>
      <c r="Y675" s="13" t="s">
        <v>1592</v>
      </c>
      <c r="Z675" s="13" t="s">
        <v>844</v>
      </c>
      <c r="AA675" s="38">
        <v>1</v>
      </c>
      <c r="AB675" s="13"/>
      <c r="AC675" s="13"/>
      <c r="AD675" s="13"/>
      <c r="AE675" s="13"/>
      <c r="AF675" s="13"/>
      <c r="AG675" s="13"/>
      <c r="AH675" s="13"/>
      <c r="AI675" s="38">
        <v>30000</v>
      </c>
      <c r="AJ675" s="42">
        <f>AI675-T675</f>
        <v>7273</v>
      </c>
      <c r="AK675" s="13"/>
      <c r="AL675" s="43">
        <v>31000</v>
      </c>
      <c r="AM675" s="42">
        <f>IF(AL675="","",AL675-T675)</f>
        <v>8273</v>
      </c>
      <c r="AN675" s="45" t="b">
        <v>0</v>
      </c>
      <c r="AO675" s="13"/>
      <c r="AP675" s="13"/>
      <c r="AQ675" s="13"/>
      <c r="AR675" s="13"/>
      <c r="AS675" s="13"/>
      <c r="AT675" s="13"/>
      <c r="AU675" s="13"/>
      <c r="AV675" s="13"/>
    </row>
    <row r="676" spans="1:48" ht="12.75" hidden="1">
      <c r="A676" s="38">
        <v>491</v>
      </c>
      <c r="B676" s="38">
        <v>6</v>
      </c>
      <c r="C676" s="13" t="s">
        <v>587</v>
      </c>
      <c r="D676" s="13" t="s">
        <v>106</v>
      </c>
      <c r="E676" s="13" t="s">
        <v>587</v>
      </c>
      <c r="F676" s="38">
        <v>2339650020280</v>
      </c>
      <c r="G676" s="13"/>
      <c r="H676" s="13" t="s">
        <v>3429</v>
      </c>
      <c r="I676" s="13" t="s">
        <v>3430</v>
      </c>
      <c r="J676" s="13" t="s">
        <v>3431</v>
      </c>
      <c r="K676" s="13" t="s">
        <v>156</v>
      </c>
      <c r="L676" s="13" t="s">
        <v>489</v>
      </c>
      <c r="M676" s="13" t="s">
        <v>56</v>
      </c>
      <c r="N676" s="13" t="s">
        <v>63</v>
      </c>
      <c r="O676" s="13" t="s">
        <v>690</v>
      </c>
      <c r="P676" s="39">
        <v>45433</v>
      </c>
      <c r="Q676" s="13" t="s">
        <v>587</v>
      </c>
      <c r="R676" s="38">
        <v>117</v>
      </c>
      <c r="S676" s="13" t="s">
        <v>146</v>
      </c>
      <c r="T676" s="40">
        <v>63637</v>
      </c>
      <c r="U676" s="40">
        <v>118000</v>
      </c>
      <c r="V676" s="40">
        <v>118000</v>
      </c>
      <c r="W676" s="47"/>
      <c r="X676" s="34"/>
      <c r="Y676" s="13" t="s">
        <v>3432</v>
      </c>
      <c r="Z676" s="13" t="s">
        <v>844</v>
      </c>
      <c r="AA676" s="38">
        <v>1</v>
      </c>
      <c r="AB676" s="13"/>
      <c r="AC676" s="13"/>
      <c r="AD676" s="13"/>
      <c r="AE676" s="13"/>
      <c r="AF676" s="13"/>
      <c r="AG676" s="13"/>
      <c r="AH676" s="13"/>
      <c r="AI676" s="38">
        <v>90000</v>
      </c>
      <c r="AJ676" s="42">
        <f>AI676-T676</f>
        <v>26363</v>
      </c>
      <c r="AK676" s="13"/>
      <c r="AL676" s="43">
        <v>60000</v>
      </c>
      <c r="AM676" s="44">
        <f>IF(AL676="","",AL676-T676)</f>
        <v>-3637</v>
      </c>
      <c r="AN676" s="45" t="b">
        <v>0</v>
      </c>
      <c r="AO676" s="13"/>
      <c r="AP676" s="13"/>
      <c r="AQ676" s="13"/>
      <c r="AR676" s="13"/>
      <c r="AS676" s="13"/>
      <c r="AT676" s="13"/>
      <c r="AU676" s="13"/>
      <c r="AV676" s="13"/>
    </row>
    <row r="677" spans="1:48" ht="12.75" hidden="1">
      <c r="A677" s="38">
        <v>491</v>
      </c>
      <c r="B677" s="38">
        <v>7</v>
      </c>
      <c r="C677" s="13" t="s">
        <v>587</v>
      </c>
      <c r="D677" s="13" t="s">
        <v>106</v>
      </c>
      <c r="E677" s="13" t="s">
        <v>587</v>
      </c>
      <c r="F677" s="38">
        <v>2339650020648</v>
      </c>
      <c r="G677" s="13"/>
      <c r="H677" s="13" t="s">
        <v>3429</v>
      </c>
      <c r="I677" s="13" t="s">
        <v>3433</v>
      </c>
      <c r="J677" s="13" t="s">
        <v>3434</v>
      </c>
      <c r="K677" s="13" t="s">
        <v>156</v>
      </c>
      <c r="L677" s="13" t="s">
        <v>489</v>
      </c>
      <c r="M677" s="13" t="s">
        <v>51</v>
      </c>
      <c r="N677" s="13" t="s">
        <v>63</v>
      </c>
      <c r="O677" s="13" t="s">
        <v>690</v>
      </c>
      <c r="P677" s="39">
        <v>45437</v>
      </c>
      <c r="Q677" s="34" t="s">
        <v>587</v>
      </c>
      <c r="R677" s="40">
        <v>113</v>
      </c>
      <c r="S677" s="34" t="s">
        <v>146</v>
      </c>
      <c r="T677" s="40">
        <v>63637</v>
      </c>
      <c r="U677" s="40">
        <v>108000</v>
      </c>
      <c r="V677" s="40">
        <v>120000</v>
      </c>
      <c r="W677" s="41">
        <v>45446</v>
      </c>
      <c r="X677" s="34" t="s">
        <v>224</v>
      </c>
      <c r="Y677" s="34" t="s">
        <v>3435</v>
      </c>
      <c r="Z677" s="13" t="s">
        <v>844</v>
      </c>
      <c r="AA677" s="40">
        <v>1</v>
      </c>
      <c r="AB677" s="13"/>
      <c r="AC677" s="13"/>
      <c r="AD677" s="13"/>
      <c r="AE677" s="13"/>
      <c r="AF677" s="13"/>
      <c r="AG677" s="13"/>
      <c r="AH677" s="13"/>
      <c r="AI677" s="38">
        <v>90000</v>
      </c>
      <c r="AJ677" s="42">
        <f>AI677-T677</f>
        <v>26363</v>
      </c>
      <c r="AK677" s="13"/>
      <c r="AL677" s="43">
        <v>82000</v>
      </c>
      <c r="AM677" s="42">
        <f>IF(AL677="","",AL677-T677)</f>
        <v>18363</v>
      </c>
      <c r="AN677" s="45" t="b">
        <v>0</v>
      </c>
      <c r="AO677" s="13"/>
      <c r="AP677" s="13"/>
      <c r="AQ677" s="13"/>
      <c r="AR677" s="13"/>
      <c r="AS677" s="13"/>
      <c r="AT677" s="13"/>
      <c r="AU677" s="13"/>
      <c r="AV677" s="13"/>
    </row>
    <row r="678" spans="1:48" ht="12.75" hidden="1">
      <c r="A678" s="38">
        <v>491</v>
      </c>
      <c r="B678" s="38">
        <v>8</v>
      </c>
      <c r="C678" s="13" t="s">
        <v>587</v>
      </c>
      <c r="D678" s="13" t="s">
        <v>106</v>
      </c>
      <c r="E678" s="13" t="s">
        <v>587</v>
      </c>
      <c r="F678" s="38">
        <v>2339650021980</v>
      </c>
      <c r="G678" s="13"/>
      <c r="H678" s="13" t="s">
        <v>2337</v>
      </c>
      <c r="I678" s="13" t="s">
        <v>1091</v>
      </c>
      <c r="J678" s="13" t="s">
        <v>3436</v>
      </c>
      <c r="K678" s="13" t="s">
        <v>156</v>
      </c>
      <c r="L678" s="13" t="s">
        <v>489</v>
      </c>
      <c r="M678" s="13" t="s">
        <v>51</v>
      </c>
      <c r="N678" s="13" t="s">
        <v>63</v>
      </c>
      <c r="O678" s="13" t="s">
        <v>690</v>
      </c>
      <c r="P678" s="39">
        <v>45518</v>
      </c>
      <c r="Q678" s="13" t="s">
        <v>587</v>
      </c>
      <c r="R678" s="40">
        <v>32</v>
      </c>
      <c r="S678" s="34" t="s">
        <v>146</v>
      </c>
      <c r="T678" s="40">
        <v>40909</v>
      </c>
      <c r="U678" s="40">
        <v>72800</v>
      </c>
      <c r="V678" s="40">
        <v>68000</v>
      </c>
      <c r="W678" s="41">
        <v>45524</v>
      </c>
      <c r="X678" s="34" t="s">
        <v>224</v>
      </c>
      <c r="Y678" s="34" t="s">
        <v>3421</v>
      </c>
      <c r="Z678" s="34" t="s">
        <v>844</v>
      </c>
      <c r="AA678" s="40">
        <v>1</v>
      </c>
      <c r="AB678" s="13"/>
      <c r="AC678" s="13"/>
      <c r="AD678" s="13"/>
      <c r="AE678" s="13"/>
      <c r="AF678" s="13"/>
      <c r="AG678" s="13"/>
      <c r="AH678" s="13"/>
      <c r="AI678" s="38">
        <v>60000</v>
      </c>
      <c r="AJ678" s="42">
        <f>AI678-T678</f>
        <v>19091</v>
      </c>
      <c r="AK678" s="13"/>
      <c r="AL678" s="43">
        <v>30000</v>
      </c>
      <c r="AM678" s="44">
        <f>IF(AL678="","",AL678-T678)</f>
        <v>-10909</v>
      </c>
      <c r="AN678" s="45" t="b">
        <v>0</v>
      </c>
      <c r="AO678" s="13"/>
      <c r="AP678" s="13"/>
      <c r="AQ678" s="13"/>
      <c r="AR678" s="13"/>
      <c r="AS678" s="13"/>
      <c r="AT678" s="13"/>
      <c r="AU678" s="13"/>
      <c r="AV678" s="13"/>
    </row>
    <row r="679" spans="1:48" ht="12.75" hidden="1">
      <c r="A679" s="38">
        <v>491</v>
      </c>
      <c r="B679" s="38">
        <v>9</v>
      </c>
      <c r="C679" s="13" t="s">
        <v>587</v>
      </c>
      <c r="D679" s="13" t="s">
        <v>106</v>
      </c>
      <c r="E679" s="13" t="s">
        <v>587</v>
      </c>
      <c r="F679" s="38">
        <v>2339650022284</v>
      </c>
      <c r="G679" s="13"/>
      <c r="H679" s="13" t="s">
        <v>3437</v>
      </c>
      <c r="I679" s="13" t="s">
        <v>3438</v>
      </c>
      <c r="J679" s="13" t="s">
        <v>3439</v>
      </c>
      <c r="K679" s="13" t="s">
        <v>156</v>
      </c>
      <c r="L679" s="13" t="s">
        <v>489</v>
      </c>
      <c r="M679" s="13" t="s">
        <v>51</v>
      </c>
      <c r="N679" s="13" t="s">
        <v>63</v>
      </c>
      <c r="O679" s="13" t="s">
        <v>690</v>
      </c>
      <c r="P679" s="39">
        <v>45528</v>
      </c>
      <c r="Q679" s="34" t="s">
        <v>587</v>
      </c>
      <c r="R679" s="38">
        <v>22</v>
      </c>
      <c r="S679" s="34" t="s">
        <v>146</v>
      </c>
      <c r="T679" s="40">
        <v>27273</v>
      </c>
      <c r="U679" s="40">
        <v>45800</v>
      </c>
      <c r="V679" s="40">
        <v>49800</v>
      </c>
      <c r="W679" s="41">
        <v>45531</v>
      </c>
      <c r="X679" s="34" t="s">
        <v>224</v>
      </c>
      <c r="Y679" s="34" t="s">
        <v>1592</v>
      </c>
      <c r="Z679" s="13" t="s">
        <v>844</v>
      </c>
      <c r="AA679" s="38">
        <v>1</v>
      </c>
      <c r="AB679" s="13"/>
      <c r="AC679" s="13"/>
      <c r="AD679" s="13"/>
      <c r="AE679" s="13"/>
      <c r="AF679" s="13"/>
      <c r="AG679" s="13"/>
      <c r="AH679" s="13"/>
      <c r="AI679" s="38">
        <v>50000</v>
      </c>
      <c r="AJ679" s="42">
        <f>AI679-T679</f>
        <v>22727</v>
      </c>
      <c r="AK679" s="13"/>
      <c r="AL679" s="43">
        <v>37000</v>
      </c>
      <c r="AM679" s="42">
        <f>IF(AL679="","",AL679-T679)</f>
        <v>9727</v>
      </c>
      <c r="AN679" s="45" t="b">
        <v>0</v>
      </c>
      <c r="AO679" s="13"/>
      <c r="AP679" s="13"/>
      <c r="AQ679" s="13"/>
      <c r="AR679" s="13"/>
      <c r="AS679" s="13"/>
      <c r="AT679" s="13"/>
      <c r="AU679" s="13"/>
      <c r="AV679" s="13"/>
    </row>
    <row r="680" spans="1:48" ht="12.75" hidden="1">
      <c r="A680" s="38">
        <v>491</v>
      </c>
      <c r="B680" s="38">
        <v>10</v>
      </c>
      <c r="C680" s="13" t="s">
        <v>587</v>
      </c>
      <c r="D680" s="13" t="s">
        <v>106</v>
      </c>
      <c r="E680" s="13" t="s">
        <v>587</v>
      </c>
      <c r="F680" s="38">
        <v>2339650022291</v>
      </c>
      <c r="G680" s="13"/>
      <c r="H680" s="13" t="s">
        <v>3235</v>
      </c>
      <c r="I680" s="13" t="s">
        <v>3440</v>
      </c>
      <c r="J680" s="13" t="s">
        <v>3441</v>
      </c>
      <c r="K680" s="13" t="s">
        <v>156</v>
      </c>
      <c r="L680" s="13" t="s">
        <v>489</v>
      </c>
      <c r="M680" s="13" t="s">
        <v>51</v>
      </c>
      <c r="N680" s="13" t="s">
        <v>63</v>
      </c>
      <c r="O680" s="13" t="s">
        <v>690</v>
      </c>
      <c r="P680" s="39">
        <v>45528</v>
      </c>
      <c r="Q680" s="34" t="s">
        <v>587</v>
      </c>
      <c r="R680" s="38">
        <v>22</v>
      </c>
      <c r="S680" s="34" t="s">
        <v>146</v>
      </c>
      <c r="T680" s="40">
        <v>18182</v>
      </c>
      <c r="U680" s="40">
        <v>39800</v>
      </c>
      <c r="V680" s="40">
        <v>49800</v>
      </c>
      <c r="W680" s="41">
        <v>45531</v>
      </c>
      <c r="X680" s="34" t="s">
        <v>224</v>
      </c>
      <c r="Y680" s="13" t="s">
        <v>1592</v>
      </c>
      <c r="Z680" s="34" t="s">
        <v>844</v>
      </c>
      <c r="AA680" s="38">
        <v>1</v>
      </c>
      <c r="AB680" s="13"/>
      <c r="AC680" s="13"/>
      <c r="AD680" s="13"/>
      <c r="AE680" s="13"/>
      <c r="AF680" s="13"/>
      <c r="AG680" s="13"/>
      <c r="AH680" s="13"/>
      <c r="AI680" s="38">
        <v>30000</v>
      </c>
      <c r="AJ680" s="42">
        <f>AI680-T680</f>
        <v>11818</v>
      </c>
      <c r="AK680" s="13"/>
      <c r="AL680" s="43">
        <v>23000</v>
      </c>
      <c r="AM680" s="42">
        <f>IF(AL680="","",AL680-T680)</f>
        <v>4818</v>
      </c>
      <c r="AN680" s="45" t="b">
        <v>0</v>
      </c>
      <c r="AO680" s="13"/>
      <c r="AP680" s="13"/>
      <c r="AQ680" s="13"/>
      <c r="AR680" s="13"/>
      <c r="AS680" s="13"/>
      <c r="AT680" s="13"/>
      <c r="AU680" s="13"/>
      <c r="AV680" s="13"/>
    </row>
    <row r="681" spans="1:48" ht="12.75" hidden="1">
      <c r="A681" s="38">
        <v>494</v>
      </c>
      <c r="B681" s="38">
        <v>1</v>
      </c>
      <c r="C681" s="13" t="s">
        <v>587</v>
      </c>
      <c r="D681" s="13" t="s">
        <v>106</v>
      </c>
      <c r="E681" s="13" t="s">
        <v>587</v>
      </c>
      <c r="F681" s="38">
        <v>2339650022307</v>
      </c>
      <c r="G681" s="13"/>
      <c r="H681" s="13" t="s">
        <v>1719</v>
      </c>
      <c r="I681" s="13" t="s">
        <v>2031</v>
      </c>
      <c r="J681" s="13" t="s">
        <v>2059</v>
      </c>
      <c r="K681" s="13" t="s">
        <v>156</v>
      </c>
      <c r="L681" s="13" t="s">
        <v>489</v>
      </c>
      <c r="M681" s="13" t="s">
        <v>51</v>
      </c>
      <c r="N681" s="13" t="s">
        <v>63</v>
      </c>
      <c r="O681" s="13" t="s">
        <v>690</v>
      </c>
      <c r="P681" s="39">
        <v>45528</v>
      </c>
      <c r="Q681" s="13" t="s">
        <v>587</v>
      </c>
      <c r="R681" s="38">
        <v>22</v>
      </c>
      <c r="S681" s="34" t="s">
        <v>146</v>
      </c>
      <c r="T681" s="40">
        <v>43636</v>
      </c>
      <c r="U681" s="40">
        <v>59800</v>
      </c>
      <c r="V681" s="40">
        <v>68000</v>
      </c>
      <c r="W681" s="41">
        <v>45531</v>
      </c>
      <c r="X681" s="34" t="s">
        <v>224</v>
      </c>
      <c r="Y681" s="13" t="s">
        <v>1592</v>
      </c>
      <c r="Z681" s="13" t="s">
        <v>844</v>
      </c>
      <c r="AA681" s="38">
        <v>1</v>
      </c>
      <c r="AB681" s="13"/>
      <c r="AC681" s="13"/>
      <c r="AD681" s="13"/>
      <c r="AE681" s="13"/>
      <c r="AF681" s="13"/>
      <c r="AG681" s="13"/>
      <c r="AH681" s="13"/>
      <c r="AI681" s="38">
        <v>50000</v>
      </c>
      <c r="AJ681" s="42">
        <f>AI681-T681</f>
        <v>6364</v>
      </c>
      <c r="AK681" s="13"/>
      <c r="AL681" s="43">
        <v>32000</v>
      </c>
      <c r="AM681" s="44">
        <f>IF(AL681="","",AL681-T681)</f>
        <v>-11636</v>
      </c>
      <c r="AN681" s="45" t="b">
        <v>0</v>
      </c>
      <c r="AO681" s="13"/>
      <c r="AP681" s="13"/>
      <c r="AQ681" s="13"/>
      <c r="AR681" s="13"/>
      <c r="AS681" s="13"/>
      <c r="AT681" s="13"/>
      <c r="AU681" s="13"/>
      <c r="AV681" s="13"/>
    </row>
    <row r="682" spans="1:48" ht="12.75" hidden="1">
      <c r="A682" s="38">
        <v>494</v>
      </c>
      <c r="B682" s="38">
        <v>2</v>
      </c>
      <c r="C682" s="13" t="s">
        <v>587</v>
      </c>
      <c r="D682" s="13" t="s">
        <v>106</v>
      </c>
      <c r="E682" s="13" t="s">
        <v>587</v>
      </c>
      <c r="F682" s="38">
        <v>2339650022390</v>
      </c>
      <c r="G682" s="13"/>
      <c r="H682" s="13" t="s">
        <v>3442</v>
      </c>
      <c r="I682" s="13" t="s">
        <v>3443</v>
      </c>
      <c r="J682" s="13" t="s">
        <v>3444</v>
      </c>
      <c r="K682" s="13" t="s">
        <v>156</v>
      </c>
      <c r="L682" s="13" t="s">
        <v>489</v>
      </c>
      <c r="M682" s="13" t="s">
        <v>51</v>
      </c>
      <c r="N682" s="13" t="s">
        <v>63</v>
      </c>
      <c r="O682" s="13" t="s">
        <v>690</v>
      </c>
      <c r="P682" s="39">
        <v>45528</v>
      </c>
      <c r="Q682" s="34" t="s">
        <v>587</v>
      </c>
      <c r="R682" s="38">
        <v>22</v>
      </c>
      <c r="S682" s="34" t="s">
        <v>146</v>
      </c>
      <c r="T682" s="40">
        <v>54545</v>
      </c>
      <c r="U682" s="40">
        <v>98000</v>
      </c>
      <c r="V682" s="40">
        <v>98000</v>
      </c>
      <c r="W682" s="47"/>
      <c r="X682" s="34"/>
      <c r="Y682" s="34" t="s">
        <v>1592</v>
      </c>
      <c r="Z682" s="34" t="s">
        <v>844</v>
      </c>
      <c r="AA682" s="38">
        <v>1</v>
      </c>
      <c r="AB682" s="13"/>
      <c r="AC682" s="13"/>
      <c r="AD682" s="13"/>
      <c r="AE682" s="13"/>
      <c r="AF682" s="13"/>
      <c r="AG682" s="13"/>
      <c r="AH682" s="13"/>
      <c r="AI682" s="38">
        <v>75000</v>
      </c>
      <c r="AJ682" s="42">
        <f>AI682-T682</f>
        <v>20455</v>
      </c>
      <c r="AK682" s="13"/>
      <c r="AL682" s="43">
        <v>62000</v>
      </c>
      <c r="AM682" s="42">
        <f>IF(AL682="","",AL682-T682)</f>
        <v>7455</v>
      </c>
      <c r="AN682" s="45" t="b">
        <v>0</v>
      </c>
      <c r="AO682" s="13"/>
      <c r="AP682" s="13"/>
      <c r="AQ682" s="13"/>
      <c r="AR682" s="13"/>
      <c r="AS682" s="13"/>
      <c r="AT682" s="13"/>
      <c r="AU682" s="13"/>
      <c r="AV682" s="13"/>
    </row>
    <row r="683" spans="1:48" ht="12.75" hidden="1">
      <c r="A683" s="38">
        <v>494</v>
      </c>
      <c r="B683" s="38">
        <v>3</v>
      </c>
      <c r="C683" s="13" t="s">
        <v>587</v>
      </c>
      <c r="D683" s="13" t="s">
        <v>106</v>
      </c>
      <c r="E683" s="13" t="s">
        <v>429</v>
      </c>
      <c r="F683" s="38">
        <v>2339700012784</v>
      </c>
      <c r="G683" s="13"/>
      <c r="H683" s="13" t="s">
        <v>3445</v>
      </c>
      <c r="I683" s="13" t="s">
        <v>1160</v>
      </c>
      <c r="J683" s="13" t="s">
        <v>3446</v>
      </c>
      <c r="K683" s="13" t="s">
        <v>156</v>
      </c>
      <c r="L683" s="13" t="s">
        <v>1468</v>
      </c>
      <c r="M683" s="13" t="s">
        <v>56</v>
      </c>
      <c r="N683" s="13" t="s">
        <v>63</v>
      </c>
      <c r="O683" s="13" t="s">
        <v>435</v>
      </c>
      <c r="P683" s="39">
        <v>45378</v>
      </c>
      <c r="Q683" s="13" t="s">
        <v>429</v>
      </c>
      <c r="R683" s="38">
        <v>172</v>
      </c>
      <c r="S683" s="13" t="s">
        <v>146</v>
      </c>
      <c r="T683" s="40">
        <v>59091</v>
      </c>
      <c r="U683" s="40">
        <v>88000</v>
      </c>
      <c r="V683" s="40">
        <v>70000</v>
      </c>
      <c r="W683" s="41">
        <v>45381</v>
      </c>
      <c r="X683" s="34" t="s">
        <v>224</v>
      </c>
      <c r="Y683" s="13" t="s">
        <v>3447</v>
      </c>
      <c r="Z683" s="13" t="s">
        <v>3448</v>
      </c>
      <c r="AA683" s="38">
        <v>1</v>
      </c>
      <c r="AB683" s="13"/>
      <c r="AC683" s="13"/>
      <c r="AD683" s="13"/>
      <c r="AE683" s="13"/>
      <c r="AF683" s="13"/>
      <c r="AG683" s="13"/>
      <c r="AH683" s="13"/>
      <c r="AI683" s="38">
        <v>70000</v>
      </c>
      <c r="AJ683" s="42">
        <f>AI683-T683</f>
        <v>10909</v>
      </c>
      <c r="AK683" s="13"/>
      <c r="AL683" s="43">
        <v>74000</v>
      </c>
      <c r="AM683" s="42">
        <f>IF(AL683="","",AL683-T683)</f>
        <v>14909</v>
      </c>
      <c r="AN683" s="45" t="b">
        <v>0</v>
      </c>
      <c r="AO683" s="13"/>
      <c r="AP683" s="13"/>
      <c r="AQ683" s="13"/>
      <c r="AR683" s="13"/>
      <c r="AS683" s="13"/>
      <c r="AT683" s="13"/>
      <c r="AU683" s="13"/>
      <c r="AV683" s="13"/>
    </row>
    <row r="684" spans="1:48" ht="12.75" hidden="1">
      <c r="A684" s="38">
        <v>494</v>
      </c>
      <c r="B684" s="38">
        <v>4</v>
      </c>
      <c r="C684" s="13" t="s">
        <v>587</v>
      </c>
      <c r="D684" s="13" t="s">
        <v>106</v>
      </c>
      <c r="E684" s="13" t="s">
        <v>107</v>
      </c>
      <c r="F684" s="38">
        <v>2340520103651</v>
      </c>
      <c r="G684" s="13"/>
      <c r="H684" s="13" t="s">
        <v>3449</v>
      </c>
      <c r="I684" s="13" t="s">
        <v>3450</v>
      </c>
      <c r="J684" s="13" t="s">
        <v>3451</v>
      </c>
      <c r="K684" s="13" t="s">
        <v>156</v>
      </c>
      <c r="L684" s="13" t="s">
        <v>489</v>
      </c>
      <c r="M684" s="13" t="s">
        <v>51</v>
      </c>
      <c r="N684" s="13" t="s">
        <v>63</v>
      </c>
      <c r="O684" s="13" t="s">
        <v>198</v>
      </c>
      <c r="P684" s="39">
        <v>45424</v>
      </c>
      <c r="Q684" s="13" t="s">
        <v>107</v>
      </c>
      <c r="R684" s="38">
        <v>126</v>
      </c>
      <c r="S684" s="13" t="s">
        <v>146</v>
      </c>
      <c r="T684" s="40">
        <v>31818</v>
      </c>
      <c r="U684" s="40">
        <v>58000</v>
      </c>
      <c r="V684" s="40">
        <v>45000</v>
      </c>
      <c r="W684" s="41">
        <v>45427</v>
      </c>
      <c r="X684" s="34" t="s">
        <v>224</v>
      </c>
      <c r="Y684" s="13" t="s">
        <v>3452</v>
      </c>
      <c r="Z684" s="13" t="s">
        <v>878</v>
      </c>
      <c r="AA684" s="38">
        <v>1</v>
      </c>
      <c r="AB684" s="13"/>
      <c r="AC684" s="13"/>
      <c r="AD684" s="13"/>
      <c r="AE684" s="13"/>
      <c r="AF684" s="13"/>
      <c r="AG684" s="13"/>
      <c r="AH684" s="13"/>
      <c r="AI684" s="38">
        <v>50000</v>
      </c>
      <c r="AJ684" s="42">
        <f>AI684-T684</f>
        <v>18182</v>
      </c>
      <c r="AK684" s="13"/>
      <c r="AL684" s="43">
        <v>28000</v>
      </c>
      <c r="AM684" s="44">
        <f>IF(AL684="","",AL684-T684)</f>
        <v>-3818</v>
      </c>
      <c r="AN684" s="45" t="b">
        <v>0</v>
      </c>
      <c r="AO684" s="13"/>
      <c r="AP684" s="13"/>
      <c r="AQ684" s="13"/>
      <c r="AR684" s="13"/>
      <c r="AS684" s="13"/>
      <c r="AT684" s="13"/>
      <c r="AU684" s="13"/>
      <c r="AV684" s="13"/>
    </row>
    <row r="685" spans="1:48" ht="12.75" hidden="1">
      <c r="A685" s="38">
        <v>494</v>
      </c>
      <c r="B685" s="38">
        <v>5</v>
      </c>
      <c r="C685" s="13" t="s">
        <v>587</v>
      </c>
      <c r="D685" s="13" t="s">
        <v>106</v>
      </c>
      <c r="E685" s="13" t="s">
        <v>107</v>
      </c>
      <c r="F685" s="38">
        <v>2340520105815</v>
      </c>
      <c r="G685" s="13"/>
      <c r="H685" s="13" t="s">
        <v>3453</v>
      </c>
      <c r="I685" s="13" t="s">
        <v>3454</v>
      </c>
      <c r="J685" s="13" t="s">
        <v>3455</v>
      </c>
      <c r="K685" s="13" t="s">
        <v>156</v>
      </c>
      <c r="L685" s="13" t="s">
        <v>157</v>
      </c>
      <c r="M685" s="13" t="s">
        <v>56</v>
      </c>
      <c r="N685" s="13" t="s">
        <v>609</v>
      </c>
      <c r="O685" s="13" t="s">
        <v>198</v>
      </c>
      <c r="P685" s="39">
        <v>45444</v>
      </c>
      <c r="Q685" s="13" t="s">
        <v>107</v>
      </c>
      <c r="R685" s="38">
        <v>106</v>
      </c>
      <c r="S685" s="34" t="s">
        <v>146</v>
      </c>
      <c r="T685" s="40">
        <v>38182</v>
      </c>
      <c r="U685" s="40">
        <v>55000</v>
      </c>
      <c r="V685" s="40">
        <v>60000</v>
      </c>
      <c r="W685" s="41">
        <v>45448</v>
      </c>
      <c r="X685" s="34" t="s">
        <v>224</v>
      </c>
      <c r="Y685" s="13" t="s">
        <v>3456</v>
      </c>
      <c r="Z685" s="13" t="s">
        <v>878</v>
      </c>
      <c r="AA685" s="38">
        <v>1</v>
      </c>
      <c r="AB685" s="13"/>
      <c r="AC685" s="13"/>
      <c r="AD685" s="13"/>
      <c r="AE685" s="13"/>
      <c r="AF685" s="13"/>
      <c r="AG685" s="13"/>
      <c r="AH685" s="13"/>
      <c r="AI685" s="38">
        <v>50000</v>
      </c>
      <c r="AJ685" s="42">
        <f>AI685-T685</f>
        <v>11818</v>
      </c>
      <c r="AK685" s="13"/>
      <c r="AL685" s="43">
        <v>44000</v>
      </c>
      <c r="AM685" s="42">
        <f>IF(AL685="","",AL685-T685)</f>
        <v>5818</v>
      </c>
      <c r="AN685" s="45" t="b">
        <v>0</v>
      </c>
      <c r="AO685" s="13"/>
      <c r="AP685" s="13"/>
      <c r="AQ685" s="13"/>
      <c r="AR685" s="13"/>
      <c r="AS685" s="13"/>
      <c r="AT685" s="13"/>
      <c r="AU685" s="13"/>
      <c r="AV685" s="13"/>
    </row>
    <row r="686" spans="1:48" ht="12.75" hidden="1">
      <c r="A686" s="38">
        <v>494</v>
      </c>
      <c r="B686" s="38">
        <v>6</v>
      </c>
      <c r="C686" s="13" t="s">
        <v>587</v>
      </c>
      <c r="D686" s="13" t="s">
        <v>106</v>
      </c>
      <c r="E686" s="13" t="s">
        <v>107</v>
      </c>
      <c r="F686" s="38">
        <v>2340520103903</v>
      </c>
      <c r="G686" s="13"/>
      <c r="H686" s="13" t="s">
        <v>206</v>
      </c>
      <c r="I686" s="13" t="s">
        <v>3457</v>
      </c>
      <c r="J686" s="13" t="s">
        <v>3458</v>
      </c>
      <c r="K686" s="13" t="s">
        <v>177</v>
      </c>
      <c r="L686" s="13" t="s">
        <v>145</v>
      </c>
      <c r="M686" s="13" t="s">
        <v>51</v>
      </c>
      <c r="N686" s="13" t="s">
        <v>63</v>
      </c>
      <c r="O686" s="13" t="s">
        <v>198</v>
      </c>
      <c r="P686" s="39">
        <v>45424</v>
      </c>
      <c r="Q686" s="13" t="s">
        <v>107</v>
      </c>
      <c r="R686" s="38">
        <v>126</v>
      </c>
      <c r="S686" s="34" t="s">
        <v>146</v>
      </c>
      <c r="T686" s="40">
        <v>24545</v>
      </c>
      <c r="U686" s="40">
        <v>35000</v>
      </c>
      <c r="V686" s="40">
        <v>35000</v>
      </c>
      <c r="W686" s="47"/>
      <c r="X686" s="34"/>
      <c r="Y686" s="13" t="s">
        <v>3185</v>
      </c>
      <c r="Z686" s="13" t="s">
        <v>844</v>
      </c>
      <c r="AA686" s="38">
        <v>1</v>
      </c>
      <c r="AB686" s="13"/>
      <c r="AC686" s="13"/>
      <c r="AD686" s="13"/>
      <c r="AE686" s="13"/>
      <c r="AF686" s="13"/>
      <c r="AG686" s="13"/>
      <c r="AH686" s="13"/>
      <c r="AI686" s="38">
        <v>30000</v>
      </c>
      <c r="AJ686" s="42">
        <f>AI686-T686</f>
        <v>5455</v>
      </c>
      <c r="AK686" s="13"/>
      <c r="AL686" s="43">
        <v>13000</v>
      </c>
      <c r="AM686" s="44">
        <f>IF(AL686="","",AL686-T686)</f>
        <v>-11545</v>
      </c>
      <c r="AN686" s="45" t="b">
        <v>0</v>
      </c>
      <c r="AO686" s="13"/>
      <c r="AP686" s="13"/>
      <c r="AQ686" s="13"/>
      <c r="AR686" s="13"/>
      <c r="AS686" s="13"/>
      <c r="AT686" s="13"/>
      <c r="AU686" s="13"/>
      <c r="AV686" s="13"/>
    </row>
    <row r="687" spans="1:48" ht="12.75" hidden="1">
      <c r="A687" s="38">
        <v>494</v>
      </c>
      <c r="B687" s="38">
        <v>7</v>
      </c>
      <c r="C687" s="13" t="s">
        <v>587</v>
      </c>
      <c r="D687" s="13" t="s">
        <v>106</v>
      </c>
      <c r="E687" s="13" t="s">
        <v>107</v>
      </c>
      <c r="F687" s="38">
        <v>2340520103927</v>
      </c>
      <c r="G687" s="13"/>
      <c r="H687" s="13" t="s">
        <v>201</v>
      </c>
      <c r="I687" s="13" t="s">
        <v>3459</v>
      </c>
      <c r="J687" s="13" t="s">
        <v>3460</v>
      </c>
      <c r="K687" s="13" t="s">
        <v>177</v>
      </c>
      <c r="L687" s="13" t="s">
        <v>178</v>
      </c>
      <c r="M687" s="13" t="s">
        <v>51</v>
      </c>
      <c r="N687" s="13" t="s">
        <v>63</v>
      </c>
      <c r="O687" s="13" t="s">
        <v>198</v>
      </c>
      <c r="P687" s="39">
        <v>45424</v>
      </c>
      <c r="Q687" s="34" t="s">
        <v>107</v>
      </c>
      <c r="R687" s="38">
        <v>126</v>
      </c>
      <c r="S687" s="34" t="s">
        <v>146</v>
      </c>
      <c r="T687" s="40">
        <v>31818</v>
      </c>
      <c r="U687" s="40">
        <v>48000</v>
      </c>
      <c r="V687" s="40">
        <v>48000</v>
      </c>
      <c r="W687" s="47"/>
      <c r="X687" s="34"/>
      <c r="Y687" s="13" t="s">
        <v>3185</v>
      </c>
      <c r="Z687" s="34" t="s">
        <v>844</v>
      </c>
      <c r="AA687" s="38">
        <v>1</v>
      </c>
      <c r="AB687" s="13"/>
      <c r="AC687" s="13"/>
      <c r="AD687" s="13"/>
      <c r="AE687" s="13"/>
      <c r="AF687" s="13"/>
      <c r="AG687" s="13"/>
      <c r="AH687" s="13"/>
      <c r="AI687" s="38">
        <v>40000</v>
      </c>
      <c r="AJ687" s="42">
        <f>AI687-T687</f>
        <v>8182</v>
      </c>
      <c r="AK687" s="13"/>
      <c r="AL687" s="43">
        <v>9000</v>
      </c>
      <c r="AM687" s="44">
        <f>IF(AL687="","",AL687-T687)</f>
        <v>-22818</v>
      </c>
      <c r="AN687" s="45" t="b">
        <v>0</v>
      </c>
      <c r="AO687" s="13"/>
      <c r="AP687" s="13"/>
      <c r="AQ687" s="13"/>
      <c r="AR687" s="13"/>
      <c r="AS687" s="13"/>
      <c r="AT687" s="13"/>
      <c r="AU687" s="13"/>
      <c r="AV687" s="13"/>
    </row>
    <row r="688" spans="1:48" ht="12.75" hidden="1">
      <c r="A688" s="38">
        <v>494</v>
      </c>
      <c r="B688" s="38">
        <v>8</v>
      </c>
      <c r="C688" s="13" t="s">
        <v>587</v>
      </c>
      <c r="D688" s="13" t="s">
        <v>106</v>
      </c>
      <c r="E688" s="13" t="s">
        <v>587</v>
      </c>
      <c r="F688" s="38">
        <v>2339650019383</v>
      </c>
      <c r="G688" s="13"/>
      <c r="H688" s="13" t="s">
        <v>3461</v>
      </c>
      <c r="I688" s="13" t="s">
        <v>3462</v>
      </c>
      <c r="J688" s="13" t="s">
        <v>3463</v>
      </c>
      <c r="K688" s="13" t="s">
        <v>156</v>
      </c>
      <c r="L688" s="13" t="s">
        <v>3464</v>
      </c>
      <c r="M688" s="13" t="s">
        <v>56</v>
      </c>
      <c r="N688" s="13" t="s">
        <v>63</v>
      </c>
      <c r="O688" s="13" t="s">
        <v>504</v>
      </c>
      <c r="P688" s="39">
        <v>45403</v>
      </c>
      <c r="Q688" s="34" t="s">
        <v>587</v>
      </c>
      <c r="R688" s="40">
        <v>147</v>
      </c>
      <c r="S688" s="34" t="s">
        <v>146</v>
      </c>
      <c r="T688" s="40">
        <v>59091</v>
      </c>
      <c r="U688" s="40">
        <v>88000</v>
      </c>
      <c r="V688" s="40">
        <v>100000</v>
      </c>
      <c r="W688" s="41">
        <v>45407</v>
      </c>
      <c r="X688" s="34" t="s">
        <v>224</v>
      </c>
      <c r="Y688" s="34" t="s">
        <v>2761</v>
      </c>
      <c r="Z688" s="13" t="s">
        <v>844</v>
      </c>
      <c r="AA688" s="40">
        <v>1</v>
      </c>
      <c r="AB688" s="13" t="s">
        <v>3465</v>
      </c>
      <c r="AC688" s="13"/>
      <c r="AD688" s="13"/>
      <c r="AE688" s="13"/>
      <c r="AF688" s="13"/>
      <c r="AG688" s="13"/>
      <c r="AH688" s="13"/>
      <c r="AI688" s="38">
        <v>70000</v>
      </c>
      <c r="AJ688" s="42">
        <f>AI688-T688</f>
        <v>10909</v>
      </c>
      <c r="AK688" s="13"/>
      <c r="AL688" s="43">
        <v>42000</v>
      </c>
      <c r="AM688" s="44">
        <f>IF(AL688="","",AL688-T688)</f>
        <v>-17091</v>
      </c>
      <c r="AN688" s="45" t="b">
        <v>0</v>
      </c>
      <c r="AO688" s="13"/>
      <c r="AP688" s="13"/>
      <c r="AQ688" s="13"/>
      <c r="AR688" s="13"/>
      <c r="AS688" s="13"/>
      <c r="AT688" s="13"/>
      <c r="AU688" s="13"/>
      <c r="AV688" s="13"/>
    </row>
    <row r="689" spans="1:48" ht="12.75">
      <c r="A689" s="38">
        <v>494</v>
      </c>
      <c r="B689" s="38">
        <v>9</v>
      </c>
      <c r="C689" s="13" t="s">
        <v>587</v>
      </c>
      <c r="D689" s="13" t="s">
        <v>106</v>
      </c>
      <c r="E689" s="13" t="s">
        <v>107</v>
      </c>
      <c r="F689" s="38">
        <v>2340520111557</v>
      </c>
      <c r="G689" s="13"/>
      <c r="H689" s="13" t="s">
        <v>3466</v>
      </c>
      <c r="I689" s="13" t="s">
        <v>3467</v>
      </c>
      <c r="J689" s="13" t="s">
        <v>3468</v>
      </c>
      <c r="K689" s="13" t="s">
        <v>156</v>
      </c>
      <c r="L689" s="13" t="s">
        <v>157</v>
      </c>
      <c r="M689" s="13" t="s">
        <v>51</v>
      </c>
      <c r="N689" s="13" t="s">
        <v>119</v>
      </c>
      <c r="O689" s="13" t="s">
        <v>198</v>
      </c>
      <c r="P689" s="39">
        <v>45514</v>
      </c>
      <c r="Q689" s="13" t="s">
        <v>107</v>
      </c>
      <c r="R689" s="38">
        <v>36</v>
      </c>
      <c r="S689" s="13" t="s">
        <v>146</v>
      </c>
      <c r="T689" s="40">
        <v>20000</v>
      </c>
      <c r="U689" s="40">
        <v>28000</v>
      </c>
      <c r="V689" s="40">
        <v>32000</v>
      </c>
      <c r="W689" s="41">
        <v>45521</v>
      </c>
      <c r="X689" s="34" t="s">
        <v>224</v>
      </c>
      <c r="Y689" s="13" t="s">
        <v>3469</v>
      </c>
      <c r="Z689" s="13" t="s">
        <v>878</v>
      </c>
      <c r="AA689" s="38">
        <v>1</v>
      </c>
      <c r="AB689" s="13" t="s">
        <v>3470</v>
      </c>
      <c r="AC689" s="13"/>
      <c r="AD689" s="13"/>
      <c r="AE689" s="13"/>
      <c r="AF689" s="13"/>
      <c r="AG689" s="13"/>
      <c r="AH689" s="13"/>
      <c r="AI689" s="38">
        <v>30000</v>
      </c>
      <c r="AJ689" s="42">
        <f>AI689-T689</f>
        <v>10000</v>
      </c>
      <c r="AK689" s="13"/>
      <c r="AL689" s="43">
        <v>9000</v>
      </c>
      <c r="AM689" s="44">
        <f>IF(AL689="","",AL689-T689)</f>
        <v>-11000</v>
      </c>
      <c r="AN689" s="45" t="b">
        <v>1</v>
      </c>
      <c r="AO689" s="34"/>
      <c r="AP689" s="13"/>
      <c r="AQ689" s="13"/>
      <c r="AR689" s="13"/>
      <c r="AS689" s="13"/>
      <c r="AT689" s="13"/>
      <c r="AU689" s="13"/>
      <c r="AV689" s="13"/>
    </row>
    <row r="690" spans="1:48" ht="12.75" hidden="1">
      <c r="A690" s="38">
        <v>494</v>
      </c>
      <c r="B690" s="38">
        <v>10</v>
      </c>
      <c r="C690" s="13" t="s">
        <v>587</v>
      </c>
      <c r="D690" s="13" t="s">
        <v>106</v>
      </c>
      <c r="E690" s="13" t="s">
        <v>587</v>
      </c>
      <c r="F690" s="38">
        <v>2339650021836</v>
      </c>
      <c r="G690" s="13"/>
      <c r="H690" s="13" t="s">
        <v>2801</v>
      </c>
      <c r="I690" s="13" t="s">
        <v>2802</v>
      </c>
      <c r="J690" s="13" t="s">
        <v>3471</v>
      </c>
      <c r="K690" s="13" t="s">
        <v>156</v>
      </c>
      <c r="L690" s="13" t="s">
        <v>489</v>
      </c>
      <c r="M690" s="13" t="s">
        <v>51</v>
      </c>
      <c r="N690" s="13" t="s">
        <v>63</v>
      </c>
      <c r="O690" s="13" t="s">
        <v>690</v>
      </c>
      <c r="P690" s="39">
        <v>45507</v>
      </c>
      <c r="Q690" s="34" t="s">
        <v>587</v>
      </c>
      <c r="R690" s="40">
        <v>43</v>
      </c>
      <c r="S690" s="34" t="s">
        <v>146</v>
      </c>
      <c r="T690" s="40">
        <v>38182</v>
      </c>
      <c r="U690" s="40">
        <v>68000</v>
      </c>
      <c r="V690" s="40">
        <v>78000</v>
      </c>
      <c r="W690" s="41">
        <v>45510</v>
      </c>
      <c r="X690" s="34" t="s">
        <v>224</v>
      </c>
      <c r="Y690" s="13" t="s">
        <v>1913</v>
      </c>
      <c r="Z690" s="34" t="s">
        <v>844</v>
      </c>
      <c r="AA690" s="40">
        <v>1</v>
      </c>
      <c r="AB690" s="13" t="s">
        <v>3472</v>
      </c>
      <c r="AC690" s="13"/>
      <c r="AD690" s="13"/>
      <c r="AE690" s="13"/>
      <c r="AF690" s="13"/>
      <c r="AG690" s="13"/>
      <c r="AH690" s="13"/>
      <c r="AI690" s="38">
        <v>50000</v>
      </c>
      <c r="AJ690" s="42">
        <f>AI690-T690</f>
        <v>11818</v>
      </c>
      <c r="AK690" s="13"/>
      <c r="AL690" s="43">
        <v>26000</v>
      </c>
      <c r="AM690" s="44">
        <f>IF(AL690="","",AL690-T690)</f>
        <v>-12182</v>
      </c>
      <c r="AN690" s="45" t="b">
        <v>0</v>
      </c>
      <c r="AO690" s="13"/>
      <c r="AP690" s="13"/>
      <c r="AQ690" s="13"/>
      <c r="AR690" s="13"/>
      <c r="AS690" s="13"/>
      <c r="AT690" s="13"/>
      <c r="AU690" s="13"/>
      <c r="AV690" s="13"/>
    </row>
    <row r="691" spans="1:48" ht="12.75" hidden="1">
      <c r="A691" s="38">
        <v>496</v>
      </c>
      <c r="B691" s="38">
        <v>1</v>
      </c>
      <c r="C691" s="13" t="s">
        <v>587</v>
      </c>
      <c r="D691" s="13" t="s">
        <v>106</v>
      </c>
      <c r="E691" s="13" t="s">
        <v>587</v>
      </c>
      <c r="F691" s="38">
        <v>2339650022468</v>
      </c>
      <c r="G691" s="13"/>
      <c r="H691" s="13" t="s">
        <v>2857</v>
      </c>
      <c r="I691" s="13" t="s">
        <v>3473</v>
      </c>
      <c r="J691" s="13" t="s">
        <v>3474</v>
      </c>
      <c r="K691" s="13" t="s">
        <v>156</v>
      </c>
      <c r="L691" s="13" t="s">
        <v>489</v>
      </c>
      <c r="M691" s="13" t="s">
        <v>51</v>
      </c>
      <c r="N691" s="13" t="s">
        <v>63</v>
      </c>
      <c r="O691" s="13" t="s">
        <v>690</v>
      </c>
      <c r="P691" s="39">
        <v>45528</v>
      </c>
      <c r="Q691" s="13" t="s">
        <v>587</v>
      </c>
      <c r="R691" s="38">
        <v>22</v>
      </c>
      <c r="S691" s="13" t="s">
        <v>146</v>
      </c>
      <c r="T691" s="40">
        <v>27273</v>
      </c>
      <c r="U691" s="40">
        <v>49800</v>
      </c>
      <c r="V691" s="40">
        <v>53800</v>
      </c>
      <c r="W691" s="41">
        <v>45531</v>
      </c>
      <c r="X691" s="34" t="s">
        <v>224</v>
      </c>
      <c r="Y691" s="13" t="s">
        <v>1592</v>
      </c>
      <c r="Z691" s="13" t="s">
        <v>844</v>
      </c>
      <c r="AA691" s="38">
        <v>1</v>
      </c>
      <c r="AB691" s="13" t="s">
        <v>3475</v>
      </c>
      <c r="AC691" s="13"/>
      <c r="AD691" s="13"/>
      <c r="AE691" s="13"/>
      <c r="AF691" s="13"/>
      <c r="AG691" s="13"/>
      <c r="AH691" s="13"/>
      <c r="AI691" s="38">
        <v>30000</v>
      </c>
      <c r="AJ691" s="42">
        <f>AI691-T691</f>
        <v>2727</v>
      </c>
      <c r="AK691" s="13"/>
      <c r="AL691" s="43">
        <v>31000</v>
      </c>
      <c r="AM691" s="42">
        <f>IF(AL691="","",AL691-T691)</f>
        <v>3727</v>
      </c>
      <c r="AN691" s="45" t="b">
        <v>0</v>
      </c>
      <c r="AO691" s="13"/>
      <c r="AP691" s="13"/>
      <c r="AQ691" s="13"/>
      <c r="AR691" s="13"/>
      <c r="AS691" s="13"/>
      <c r="AT691" s="13"/>
      <c r="AU691" s="13"/>
      <c r="AV691" s="13"/>
    </row>
    <row r="692" spans="1:48" ht="12.75" hidden="1">
      <c r="A692" s="38">
        <v>496</v>
      </c>
      <c r="B692" s="38">
        <v>2</v>
      </c>
      <c r="C692" s="13" t="s">
        <v>587</v>
      </c>
      <c r="D692" s="13" t="s">
        <v>78</v>
      </c>
      <c r="E692" s="13" t="s">
        <v>79</v>
      </c>
      <c r="F692" s="38">
        <v>2342690022367</v>
      </c>
      <c r="G692" s="13"/>
      <c r="H692" s="13" t="s">
        <v>3476</v>
      </c>
      <c r="I692" s="13" t="s">
        <v>3477</v>
      </c>
      <c r="J692" s="38">
        <v>12676235</v>
      </c>
      <c r="K692" s="13" t="s">
        <v>156</v>
      </c>
      <c r="L692" s="13" t="s">
        <v>868</v>
      </c>
      <c r="M692" s="13" t="s">
        <v>51</v>
      </c>
      <c r="N692" s="13" t="s">
        <v>82</v>
      </c>
      <c r="O692" s="13" t="s">
        <v>1012</v>
      </c>
      <c r="P692" s="39">
        <v>45485</v>
      </c>
      <c r="Q692" s="34" t="s">
        <v>79</v>
      </c>
      <c r="R692" s="38">
        <v>65</v>
      </c>
      <c r="S692" s="34" t="s">
        <v>146</v>
      </c>
      <c r="T692" s="40">
        <v>90910</v>
      </c>
      <c r="U692" s="40">
        <v>138000</v>
      </c>
      <c r="V692" s="40">
        <v>140000</v>
      </c>
      <c r="W692" s="41">
        <v>45499</v>
      </c>
      <c r="X692" s="34" t="s">
        <v>147</v>
      </c>
      <c r="Y692" s="13" t="s">
        <v>3478</v>
      </c>
      <c r="Z692" s="34" t="s">
        <v>3479</v>
      </c>
      <c r="AA692" s="38">
        <v>1</v>
      </c>
      <c r="AB692" s="13" t="s">
        <v>3480</v>
      </c>
      <c r="AC692" s="13"/>
      <c r="AD692" s="13"/>
      <c r="AE692" s="13"/>
      <c r="AF692" s="13"/>
      <c r="AG692" s="13"/>
      <c r="AH692" s="13"/>
      <c r="AI692" s="38">
        <v>100000</v>
      </c>
      <c r="AJ692" s="42">
        <f>AI692-T692</f>
        <v>9090</v>
      </c>
      <c r="AK692" s="13"/>
      <c r="AL692" s="43">
        <v>88000</v>
      </c>
      <c r="AM692" s="44">
        <f>IF(AL692="","",AL692-T692)</f>
        <v>-2910</v>
      </c>
      <c r="AN692" s="45" t="b">
        <v>0</v>
      </c>
      <c r="AO692" s="13"/>
      <c r="AP692" s="13"/>
      <c r="AQ692" s="13"/>
      <c r="AR692" s="13"/>
      <c r="AS692" s="13"/>
      <c r="AT692" s="13"/>
      <c r="AU692" s="13"/>
      <c r="AV692" s="13"/>
    </row>
    <row r="693" spans="1:48" ht="12.75" hidden="1">
      <c r="A693" s="38">
        <v>496</v>
      </c>
      <c r="B693" s="38">
        <v>3</v>
      </c>
      <c r="C693" s="13" t="s">
        <v>587</v>
      </c>
      <c r="D693" s="13" t="s">
        <v>78</v>
      </c>
      <c r="E693" s="13" t="s">
        <v>587</v>
      </c>
      <c r="F693" s="38">
        <v>2339650020396</v>
      </c>
      <c r="G693" s="13"/>
      <c r="H693" s="13" t="s">
        <v>3481</v>
      </c>
      <c r="I693" s="13" t="s">
        <v>3482</v>
      </c>
      <c r="J693" s="13" t="s">
        <v>3483</v>
      </c>
      <c r="K693" s="13" t="s">
        <v>156</v>
      </c>
      <c r="L693" s="13" t="s">
        <v>935</v>
      </c>
      <c r="M693" s="13" t="s">
        <v>51</v>
      </c>
      <c r="N693" s="13" t="s">
        <v>63</v>
      </c>
      <c r="O693" s="13" t="s">
        <v>504</v>
      </c>
      <c r="P693" s="39">
        <v>45434</v>
      </c>
      <c r="Q693" s="13" t="s">
        <v>587</v>
      </c>
      <c r="R693" s="38">
        <v>116</v>
      </c>
      <c r="S693" s="13" t="s">
        <v>146</v>
      </c>
      <c r="T693" s="40">
        <v>43637</v>
      </c>
      <c r="U693" s="40">
        <v>80000</v>
      </c>
      <c r="V693" s="40">
        <v>55000</v>
      </c>
      <c r="W693" s="41">
        <v>45436</v>
      </c>
      <c r="X693" s="34" t="s">
        <v>224</v>
      </c>
      <c r="Y693" s="13" t="s">
        <v>3484</v>
      </c>
      <c r="Z693" s="13" t="s">
        <v>844</v>
      </c>
      <c r="AA693" s="38">
        <v>1</v>
      </c>
      <c r="AB693" s="13" t="s">
        <v>3485</v>
      </c>
      <c r="AC693" s="13"/>
      <c r="AD693" s="13"/>
      <c r="AE693" s="13"/>
      <c r="AF693" s="13"/>
      <c r="AG693" s="13"/>
      <c r="AH693" s="13"/>
      <c r="AI693" s="38">
        <v>60000</v>
      </c>
      <c r="AJ693" s="42">
        <f>AI693-T693</f>
        <v>16363</v>
      </c>
      <c r="AK693" s="13"/>
      <c r="AL693" s="43">
        <v>50000</v>
      </c>
      <c r="AM693" s="42">
        <f>IF(AL693="","",AL693-T693)</f>
        <v>6363</v>
      </c>
      <c r="AN693" s="45" t="b">
        <v>0</v>
      </c>
      <c r="AO693" s="13"/>
      <c r="AP693" s="13"/>
      <c r="AQ693" s="13"/>
      <c r="AR693" s="13"/>
      <c r="AS693" s="13"/>
      <c r="AT693" s="13"/>
      <c r="AU693" s="13"/>
      <c r="AV693" s="13"/>
    </row>
    <row r="694" spans="1:48" ht="12.75">
      <c r="A694" s="63">
        <v>496</v>
      </c>
      <c r="B694" s="63">
        <v>4</v>
      </c>
      <c r="C694" s="64" t="s">
        <v>587</v>
      </c>
      <c r="D694" s="64" t="s">
        <v>106</v>
      </c>
      <c r="E694" s="64" t="s">
        <v>107</v>
      </c>
      <c r="F694" s="63">
        <v>2340520108038</v>
      </c>
      <c r="G694" s="13"/>
      <c r="H694" s="64" t="s">
        <v>875</v>
      </c>
      <c r="I694" s="64" t="s">
        <v>876</v>
      </c>
      <c r="J694" s="64" t="s">
        <v>478</v>
      </c>
      <c r="K694" s="64" t="s">
        <v>156</v>
      </c>
      <c r="L694" s="64" t="s">
        <v>362</v>
      </c>
      <c r="M694" s="64" t="s">
        <v>51</v>
      </c>
      <c r="N694" s="64" t="s">
        <v>798</v>
      </c>
      <c r="O694" s="64" t="s">
        <v>198</v>
      </c>
      <c r="P694" s="76">
        <v>45468</v>
      </c>
      <c r="Q694" s="65" t="s">
        <v>107</v>
      </c>
      <c r="R694" s="66">
        <v>82</v>
      </c>
      <c r="S694" s="65" t="s">
        <v>146</v>
      </c>
      <c r="T694" s="66">
        <v>16364</v>
      </c>
      <c r="U694" s="66">
        <v>23000</v>
      </c>
      <c r="V694" s="66">
        <v>25000</v>
      </c>
      <c r="W694" s="77">
        <v>45472</v>
      </c>
      <c r="X694" s="65" t="s">
        <v>224</v>
      </c>
      <c r="Y694" s="65" t="s">
        <v>877</v>
      </c>
      <c r="Z694" s="65" t="s">
        <v>878</v>
      </c>
      <c r="AA694" s="63">
        <v>1</v>
      </c>
      <c r="AB694" s="64" t="s">
        <v>879</v>
      </c>
      <c r="AC694" s="13"/>
      <c r="AD694" s="13"/>
      <c r="AE694" s="13"/>
      <c r="AF694" s="13"/>
      <c r="AG694" s="13"/>
      <c r="AH694" s="13"/>
      <c r="AI694" s="63">
        <v>30000</v>
      </c>
      <c r="AJ694" s="68">
        <f>AI694-T694</f>
        <v>13636</v>
      </c>
      <c r="AK694" s="13"/>
      <c r="AL694" s="69" t="s">
        <v>1706</v>
      </c>
      <c r="AM694" s="50" t="e">
        <f>IF(AL694="","",AL694-T694)</f>
        <v>#VALUE!</v>
      </c>
      <c r="AN694" s="71" t="b">
        <v>1</v>
      </c>
      <c r="AO694" s="34"/>
      <c r="AP694" s="13"/>
      <c r="AQ694" s="13"/>
      <c r="AR694" s="13"/>
      <c r="AS694" s="13"/>
      <c r="AT694" s="13"/>
      <c r="AU694" s="13"/>
      <c r="AV694" s="13"/>
    </row>
    <row r="695" spans="1:48" ht="12.75" hidden="1">
      <c r="A695" s="38">
        <v>496</v>
      </c>
      <c r="B695" s="38">
        <v>5</v>
      </c>
      <c r="C695" s="13" t="s">
        <v>587</v>
      </c>
      <c r="D695" s="13" t="s">
        <v>106</v>
      </c>
      <c r="E695" s="13" t="s">
        <v>587</v>
      </c>
      <c r="F695" s="38">
        <v>2339650022352</v>
      </c>
      <c r="G695" s="13"/>
      <c r="H695" s="13" t="s">
        <v>3486</v>
      </c>
      <c r="I695" s="13" t="s">
        <v>3487</v>
      </c>
      <c r="J695" s="13" t="s">
        <v>3488</v>
      </c>
      <c r="K695" s="13" t="s">
        <v>156</v>
      </c>
      <c r="L695" s="13" t="s">
        <v>489</v>
      </c>
      <c r="M695" s="13" t="s">
        <v>51</v>
      </c>
      <c r="N695" s="13" t="s">
        <v>63</v>
      </c>
      <c r="O695" s="13" t="s">
        <v>690</v>
      </c>
      <c r="P695" s="39">
        <v>45528</v>
      </c>
      <c r="Q695" s="34" t="s">
        <v>587</v>
      </c>
      <c r="R695" s="40">
        <v>22</v>
      </c>
      <c r="S695" s="34" t="s">
        <v>146</v>
      </c>
      <c r="T695" s="40">
        <v>59091</v>
      </c>
      <c r="U695" s="40">
        <v>98000</v>
      </c>
      <c r="V695" s="40">
        <v>98000</v>
      </c>
      <c r="W695" s="47"/>
      <c r="X695" s="34"/>
      <c r="Y695" s="34" t="s">
        <v>1592</v>
      </c>
      <c r="Z695" s="34" t="s">
        <v>844</v>
      </c>
      <c r="AA695" s="40">
        <v>1</v>
      </c>
      <c r="AB695" s="13" t="s">
        <v>3489</v>
      </c>
      <c r="AC695" s="13"/>
      <c r="AD695" s="13"/>
      <c r="AE695" s="13"/>
      <c r="AF695" s="13"/>
      <c r="AG695" s="13"/>
      <c r="AH695" s="13"/>
      <c r="AI695" s="38">
        <v>70000</v>
      </c>
      <c r="AJ695" s="42">
        <f>AI695-T695</f>
        <v>10909</v>
      </c>
      <c r="AK695" s="13"/>
      <c r="AL695" s="43">
        <v>51000</v>
      </c>
      <c r="AM695" s="44">
        <f>IF(AL695="","",AL695-T695)</f>
        <v>-8091</v>
      </c>
      <c r="AN695" s="45" t="b">
        <v>0</v>
      </c>
      <c r="AO695" s="13"/>
      <c r="AP695" s="13"/>
      <c r="AQ695" s="13"/>
      <c r="AR695" s="13"/>
      <c r="AS695" s="13"/>
      <c r="AT695" s="13"/>
      <c r="AU695" s="13"/>
      <c r="AV695" s="13"/>
    </row>
    <row r="696" spans="1:48" ht="12.75">
      <c r="A696" s="38">
        <v>496</v>
      </c>
      <c r="B696" s="38">
        <v>6</v>
      </c>
      <c r="C696" s="13" t="s">
        <v>587</v>
      </c>
      <c r="D696" s="13" t="s">
        <v>106</v>
      </c>
      <c r="E696" s="13" t="s">
        <v>587</v>
      </c>
      <c r="F696" s="38">
        <v>2339650022406</v>
      </c>
      <c r="G696" s="13"/>
      <c r="H696" s="13" t="s">
        <v>3490</v>
      </c>
      <c r="I696" s="13" t="s">
        <v>3491</v>
      </c>
      <c r="J696" s="13" t="s">
        <v>3492</v>
      </c>
      <c r="K696" s="13" t="s">
        <v>156</v>
      </c>
      <c r="L696" s="13" t="s">
        <v>489</v>
      </c>
      <c r="M696" s="13" t="s">
        <v>51</v>
      </c>
      <c r="N696" s="13" t="s">
        <v>63</v>
      </c>
      <c r="O696" s="13" t="s">
        <v>690</v>
      </c>
      <c r="P696" s="39">
        <v>45528</v>
      </c>
      <c r="Q696" s="34" t="s">
        <v>587</v>
      </c>
      <c r="R696" s="40">
        <v>22</v>
      </c>
      <c r="S696" s="34" t="s">
        <v>146</v>
      </c>
      <c r="T696" s="40">
        <v>72727</v>
      </c>
      <c r="U696" s="40">
        <v>118000</v>
      </c>
      <c r="V696" s="40">
        <v>138000</v>
      </c>
      <c r="W696" s="41">
        <v>45531</v>
      </c>
      <c r="X696" s="34" t="s">
        <v>224</v>
      </c>
      <c r="Y696" s="34" t="s">
        <v>1592</v>
      </c>
      <c r="Z696" s="34" t="s">
        <v>844</v>
      </c>
      <c r="AA696" s="40">
        <v>1</v>
      </c>
      <c r="AB696" s="13" t="s">
        <v>3493</v>
      </c>
      <c r="AC696" s="13"/>
      <c r="AD696" s="13"/>
      <c r="AE696" s="13"/>
      <c r="AF696" s="13"/>
      <c r="AG696" s="13"/>
      <c r="AH696" s="13"/>
      <c r="AI696" s="38">
        <v>80000</v>
      </c>
      <c r="AJ696" s="42">
        <f>AI696-T696</f>
        <v>7273</v>
      </c>
      <c r="AK696" s="13"/>
      <c r="AL696" s="43">
        <v>42000</v>
      </c>
      <c r="AM696" s="44">
        <f>IF(AL696="","",AL696-T696)</f>
        <v>-30727</v>
      </c>
      <c r="AN696" s="45" t="b">
        <v>1</v>
      </c>
      <c r="AO696" s="34"/>
      <c r="AP696" s="13"/>
      <c r="AQ696" s="13"/>
      <c r="AR696" s="13"/>
      <c r="AS696" s="13"/>
      <c r="AT696" s="13"/>
      <c r="AU696" s="13"/>
      <c r="AV696" s="13"/>
    </row>
    <row r="697" spans="1:48" ht="12.75" hidden="1">
      <c r="A697" s="38">
        <v>496</v>
      </c>
      <c r="B697" s="38">
        <v>7</v>
      </c>
      <c r="C697" s="13" t="s">
        <v>587</v>
      </c>
      <c r="D697" s="13" t="s">
        <v>106</v>
      </c>
      <c r="E697" s="13" t="s">
        <v>587</v>
      </c>
      <c r="F697" s="38">
        <v>2339650022345</v>
      </c>
      <c r="G697" s="13"/>
      <c r="H697" s="13" t="s">
        <v>2476</v>
      </c>
      <c r="I697" s="13" t="s">
        <v>2656</v>
      </c>
      <c r="J697" s="13" t="s">
        <v>3494</v>
      </c>
      <c r="K697" s="13" t="s">
        <v>156</v>
      </c>
      <c r="L697" s="13" t="s">
        <v>489</v>
      </c>
      <c r="M697" s="13" t="s">
        <v>51</v>
      </c>
      <c r="N697" s="13" t="s">
        <v>63</v>
      </c>
      <c r="O697" s="13" t="s">
        <v>690</v>
      </c>
      <c r="P697" s="39">
        <v>45528</v>
      </c>
      <c r="Q697" s="34" t="s">
        <v>587</v>
      </c>
      <c r="R697" s="40">
        <v>22</v>
      </c>
      <c r="S697" s="34" t="s">
        <v>146</v>
      </c>
      <c r="T697" s="40">
        <v>34545</v>
      </c>
      <c r="U697" s="40">
        <v>59800</v>
      </c>
      <c r="V697" s="40">
        <v>68000</v>
      </c>
      <c r="W697" s="41">
        <v>45531</v>
      </c>
      <c r="X697" s="34" t="s">
        <v>224</v>
      </c>
      <c r="Y697" s="13" t="s">
        <v>1592</v>
      </c>
      <c r="Z697" s="13" t="s">
        <v>844</v>
      </c>
      <c r="AA697" s="40">
        <v>1</v>
      </c>
      <c r="AB697" s="13" t="s">
        <v>3495</v>
      </c>
      <c r="AC697" s="13"/>
      <c r="AD697" s="13"/>
      <c r="AE697" s="13"/>
      <c r="AF697" s="13"/>
      <c r="AG697" s="13"/>
      <c r="AH697" s="13"/>
      <c r="AI697" s="38">
        <v>50000</v>
      </c>
      <c r="AJ697" s="42">
        <f>AI697-T697</f>
        <v>15455</v>
      </c>
      <c r="AK697" s="13"/>
      <c r="AL697" s="43">
        <v>33000</v>
      </c>
      <c r="AM697" s="44">
        <f>IF(AL697="","",AL697-T697)</f>
        <v>-1545</v>
      </c>
      <c r="AN697" s="45" t="b">
        <v>0</v>
      </c>
      <c r="AO697" s="13"/>
      <c r="AP697" s="13"/>
      <c r="AQ697" s="13"/>
      <c r="AR697" s="13"/>
      <c r="AS697" s="13"/>
      <c r="AT697" s="13"/>
      <c r="AU697" s="13"/>
      <c r="AV697" s="13"/>
    </row>
    <row r="698" spans="1:48" ht="12.75" hidden="1">
      <c r="A698" s="38">
        <v>496</v>
      </c>
      <c r="B698" s="38">
        <v>8</v>
      </c>
      <c r="C698" s="13" t="s">
        <v>587</v>
      </c>
      <c r="D698" s="13" t="s">
        <v>106</v>
      </c>
      <c r="E698" s="13" t="s">
        <v>587</v>
      </c>
      <c r="F698" s="38">
        <v>2339650021843</v>
      </c>
      <c r="G698" s="13"/>
      <c r="H698" s="13" t="s">
        <v>2607</v>
      </c>
      <c r="I698" s="13" t="s">
        <v>2608</v>
      </c>
      <c r="J698" s="13" t="s">
        <v>3496</v>
      </c>
      <c r="K698" s="13" t="s">
        <v>156</v>
      </c>
      <c r="L698" s="13" t="s">
        <v>489</v>
      </c>
      <c r="M698" s="13" t="s">
        <v>51</v>
      </c>
      <c r="N698" s="13" t="s">
        <v>63</v>
      </c>
      <c r="O698" s="13" t="s">
        <v>690</v>
      </c>
      <c r="P698" s="39">
        <v>45507</v>
      </c>
      <c r="Q698" s="34" t="s">
        <v>587</v>
      </c>
      <c r="R698" s="38">
        <v>43</v>
      </c>
      <c r="S698" s="34" t="s">
        <v>146</v>
      </c>
      <c r="T698" s="40">
        <v>40000</v>
      </c>
      <c r="U698" s="40">
        <v>68000</v>
      </c>
      <c r="V698" s="40">
        <v>63000</v>
      </c>
      <c r="W698" s="41">
        <v>45510</v>
      </c>
      <c r="X698" s="34" t="s">
        <v>224</v>
      </c>
      <c r="Y698" s="13" t="s">
        <v>1913</v>
      </c>
      <c r="Z698" s="13" t="s">
        <v>844</v>
      </c>
      <c r="AA698" s="38">
        <v>1</v>
      </c>
      <c r="AB698" s="13" t="s">
        <v>1406</v>
      </c>
      <c r="AC698" s="13"/>
      <c r="AD698" s="13"/>
      <c r="AE698" s="13"/>
      <c r="AF698" s="13"/>
      <c r="AG698" s="13"/>
      <c r="AH698" s="13"/>
      <c r="AI698" s="38">
        <v>60000</v>
      </c>
      <c r="AJ698" s="42">
        <f>AI698-T698</f>
        <v>20000</v>
      </c>
      <c r="AK698" s="13"/>
      <c r="AL698" s="43">
        <v>40000</v>
      </c>
      <c r="AM698" s="42">
        <f>IF(AL698="","",AL698-T698)</f>
        <v>0</v>
      </c>
      <c r="AN698" s="45" t="b">
        <v>0</v>
      </c>
      <c r="AO698" s="13"/>
      <c r="AP698" s="13"/>
      <c r="AQ698" s="13"/>
      <c r="AR698" s="13"/>
      <c r="AS698" s="13"/>
      <c r="AT698" s="13"/>
      <c r="AU698" s="13"/>
      <c r="AV698" s="13"/>
    </row>
    <row r="699" spans="1:48" ht="12.75" hidden="1">
      <c r="A699" s="38">
        <v>496</v>
      </c>
      <c r="B699" s="38">
        <v>9</v>
      </c>
      <c r="C699" s="13" t="s">
        <v>587</v>
      </c>
      <c r="D699" s="13" t="s">
        <v>106</v>
      </c>
      <c r="E699" s="13" t="s">
        <v>587</v>
      </c>
      <c r="F699" s="38">
        <v>2339650022338</v>
      </c>
      <c r="G699" s="13"/>
      <c r="H699" s="13" t="s">
        <v>3497</v>
      </c>
      <c r="I699" s="13" t="s">
        <v>3498</v>
      </c>
      <c r="J699" s="13" t="s">
        <v>3499</v>
      </c>
      <c r="K699" s="13" t="s">
        <v>156</v>
      </c>
      <c r="L699" s="13" t="s">
        <v>489</v>
      </c>
      <c r="M699" s="13" t="s">
        <v>51</v>
      </c>
      <c r="N699" s="13" t="s">
        <v>63</v>
      </c>
      <c r="O699" s="13" t="s">
        <v>690</v>
      </c>
      <c r="P699" s="39">
        <v>45528</v>
      </c>
      <c r="Q699" s="34" t="s">
        <v>587</v>
      </c>
      <c r="R699" s="38">
        <v>22</v>
      </c>
      <c r="S699" s="34" t="s">
        <v>146</v>
      </c>
      <c r="T699" s="40">
        <v>72727</v>
      </c>
      <c r="U699" s="40">
        <v>128000</v>
      </c>
      <c r="V699" s="40">
        <v>128000</v>
      </c>
      <c r="W699" s="47"/>
      <c r="X699" s="34"/>
      <c r="Y699" s="13" t="s">
        <v>1592</v>
      </c>
      <c r="Z699" s="13" t="s">
        <v>844</v>
      </c>
      <c r="AA699" s="38">
        <v>1</v>
      </c>
      <c r="AB699" s="13" t="s">
        <v>1406</v>
      </c>
      <c r="AC699" s="13"/>
      <c r="AD699" s="13"/>
      <c r="AE699" s="13"/>
      <c r="AF699" s="13"/>
      <c r="AG699" s="13"/>
      <c r="AH699" s="13"/>
      <c r="AI699" s="38">
        <v>80000</v>
      </c>
      <c r="AJ699" s="42">
        <f>AI699-T699</f>
        <v>7273</v>
      </c>
      <c r="AK699" s="13"/>
      <c r="AL699" s="43">
        <v>108000</v>
      </c>
      <c r="AM699" s="42">
        <f>IF(AL699="","",AL699-T699)</f>
        <v>35273</v>
      </c>
      <c r="AN699" s="45" t="b">
        <v>0</v>
      </c>
      <c r="AO699" s="13"/>
      <c r="AP699" s="13"/>
      <c r="AQ699" s="13"/>
      <c r="AR699" s="13"/>
      <c r="AS699" s="13"/>
      <c r="AT699" s="13"/>
      <c r="AU699" s="13"/>
      <c r="AV699" s="13"/>
    </row>
    <row r="700" spans="1:48" ht="12.75" hidden="1">
      <c r="A700" s="38">
        <v>496</v>
      </c>
      <c r="B700" s="38">
        <v>10</v>
      </c>
      <c r="C700" s="13" t="s">
        <v>587</v>
      </c>
      <c r="D700" s="13" t="s">
        <v>106</v>
      </c>
      <c r="E700" s="13" t="s">
        <v>587</v>
      </c>
      <c r="F700" s="38">
        <v>2339650022130</v>
      </c>
      <c r="G700" s="13"/>
      <c r="H700" s="13" t="s">
        <v>2607</v>
      </c>
      <c r="I700" s="13" t="s">
        <v>2608</v>
      </c>
      <c r="J700" s="13" t="s">
        <v>3500</v>
      </c>
      <c r="K700" s="13" t="s">
        <v>156</v>
      </c>
      <c r="L700" s="13" t="s">
        <v>489</v>
      </c>
      <c r="M700" s="13" t="s">
        <v>51</v>
      </c>
      <c r="N700" s="13" t="s">
        <v>63</v>
      </c>
      <c r="O700" s="13" t="s">
        <v>690</v>
      </c>
      <c r="P700" s="39">
        <v>45521</v>
      </c>
      <c r="Q700" s="34" t="s">
        <v>587</v>
      </c>
      <c r="R700" s="40">
        <v>29</v>
      </c>
      <c r="S700" s="34" t="s">
        <v>146</v>
      </c>
      <c r="T700" s="40">
        <v>18182</v>
      </c>
      <c r="U700" s="40">
        <v>39800</v>
      </c>
      <c r="V700" s="40">
        <v>39800</v>
      </c>
      <c r="W700" s="47"/>
      <c r="X700" s="34"/>
      <c r="Y700" s="34" t="s">
        <v>3421</v>
      </c>
      <c r="Z700" s="13" t="s">
        <v>844</v>
      </c>
      <c r="AA700" s="40">
        <v>1</v>
      </c>
      <c r="AB700" s="13" t="s">
        <v>3501</v>
      </c>
      <c r="AC700" s="13"/>
      <c r="AD700" s="13"/>
      <c r="AE700" s="13"/>
      <c r="AF700" s="13"/>
      <c r="AG700" s="13"/>
      <c r="AH700" s="13"/>
      <c r="AI700" s="38">
        <v>30000</v>
      </c>
      <c r="AJ700" s="42">
        <f>AI700-T700</f>
        <v>11818</v>
      </c>
      <c r="AK700" s="13"/>
      <c r="AL700" s="43">
        <v>16000</v>
      </c>
      <c r="AM700" s="44">
        <f>IF(AL700="","",AL700-T700)</f>
        <v>-2182</v>
      </c>
      <c r="AN700" s="45" t="b">
        <v>0</v>
      </c>
      <c r="AO700" s="13"/>
      <c r="AP700" s="13"/>
      <c r="AQ700" s="13"/>
      <c r="AR700" s="13"/>
      <c r="AS700" s="13"/>
      <c r="AT700" s="13"/>
      <c r="AU700" s="13"/>
      <c r="AV700" s="13"/>
    </row>
    <row r="701" spans="1:48" ht="12.75">
      <c r="A701" s="38">
        <v>522</v>
      </c>
      <c r="B701" s="38">
        <v>1</v>
      </c>
      <c r="C701" s="13" t="s">
        <v>587</v>
      </c>
      <c r="D701" s="13" t="s">
        <v>106</v>
      </c>
      <c r="E701" s="13" t="s">
        <v>135</v>
      </c>
      <c r="F701" s="38">
        <v>2341810048997</v>
      </c>
      <c r="G701" s="13"/>
      <c r="H701" s="13" t="s">
        <v>884</v>
      </c>
      <c r="I701" s="13" t="s">
        <v>885</v>
      </c>
      <c r="J701" s="13" t="s">
        <v>886</v>
      </c>
      <c r="K701" s="13" t="s">
        <v>156</v>
      </c>
      <c r="L701" s="13" t="s">
        <v>319</v>
      </c>
      <c r="M701" s="13" t="s">
        <v>56</v>
      </c>
      <c r="N701" s="13" t="s">
        <v>609</v>
      </c>
      <c r="O701" s="13" t="s">
        <v>256</v>
      </c>
      <c r="P701" s="39">
        <v>45496</v>
      </c>
      <c r="Q701" s="34" t="s">
        <v>135</v>
      </c>
      <c r="R701" s="40">
        <v>54</v>
      </c>
      <c r="S701" s="34" t="s">
        <v>146</v>
      </c>
      <c r="T701" s="40">
        <v>81819</v>
      </c>
      <c r="U701" s="40">
        <v>128000</v>
      </c>
      <c r="V701" s="40">
        <v>110000</v>
      </c>
      <c r="W701" s="41">
        <v>45503</v>
      </c>
      <c r="X701" s="34" t="s">
        <v>224</v>
      </c>
      <c r="Y701" s="34" t="s">
        <v>887</v>
      </c>
      <c r="Z701" s="13" t="s">
        <v>844</v>
      </c>
      <c r="AA701" s="40">
        <v>1</v>
      </c>
      <c r="AB701" s="13" t="s">
        <v>262</v>
      </c>
      <c r="AC701" s="13"/>
      <c r="AD701" s="13"/>
      <c r="AE701" s="13"/>
      <c r="AF701" s="13"/>
      <c r="AG701" s="13"/>
      <c r="AH701" s="13"/>
      <c r="AI701" s="38">
        <v>100000</v>
      </c>
      <c r="AJ701" s="42">
        <f>AI701-T701</f>
        <v>18181</v>
      </c>
      <c r="AK701" s="13"/>
      <c r="AL701" s="43">
        <v>62000</v>
      </c>
      <c r="AM701" s="44">
        <f>IF(AL701="","",AL701-T701)</f>
        <v>-19819</v>
      </c>
      <c r="AN701" s="45" t="b">
        <v>1</v>
      </c>
      <c r="AO701" s="34"/>
      <c r="AP701" s="13"/>
      <c r="AQ701" s="13"/>
      <c r="AR701" s="13"/>
      <c r="AS701" s="13"/>
      <c r="AT701" s="13"/>
      <c r="AU701" s="13"/>
      <c r="AV701" s="13"/>
    </row>
    <row r="702" spans="1:48" ht="12.75" hidden="1">
      <c r="A702" s="38">
        <v>522</v>
      </c>
      <c r="B702" s="38">
        <v>2</v>
      </c>
      <c r="C702" s="13" t="s">
        <v>587</v>
      </c>
      <c r="D702" s="13" t="s">
        <v>106</v>
      </c>
      <c r="E702" s="13" t="s">
        <v>587</v>
      </c>
      <c r="F702" s="38">
        <v>2339650022451</v>
      </c>
      <c r="G702" s="13"/>
      <c r="H702" s="13" t="s">
        <v>947</v>
      </c>
      <c r="I702" s="13" t="s">
        <v>3502</v>
      </c>
      <c r="J702" s="13" t="s">
        <v>3503</v>
      </c>
      <c r="K702" s="13" t="s">
        <v>156</v>
      </c>
      <c r="L702" s="13" t="s">
        <v>489</v>
      </c>
      <c r="M702" s="13" t="s">
        <v>51</v>
      </c>
      <c r="N702" s="13" t="s">
        <v>63</v>
      </c>
      <c r="O702" s="13" t="s">
        <v>690</v>
      </c>
      <c r="P702" s="39">
        <v>45528</v>
      </c>
      <c r="Q702" s="13" t="s">
        <v>587</v>
      </c>
      <c r="R702" s="38">
        <v>22</v>
      </c>
      <c r="S702" s="34" t="s">
        <v>146</v>
      </c>
      <c r="T702" s="40">
        <v>81818</v>
      </c>
      <c r="U702" s="40">
        <v>128000</v>
      </c>
      <c r="V702" s="40">
        <v>158000</v>
      </c>
      <c r="W702" s="41">
        <v>45531</v>
      </c>
      <c r="X702" s="34" t="s">
        <v>224</v>
      </c>
      <c r="Y702" s="34" t="s">
        <v>1592</v>
      </c>
      <c r="Z702" s="13" t="s">
        <v>844</v>
      </c>
      <c r="AA702" s="38">
        <v>1</v>
      </c>
      <c r="AB702" s="13" t="s">
        <v>3504</v>
      </c>
      <c r="AC702" s="13"/>
      <c r="AD702" s="13"/>
      <c r="AE702" s="13"/>
      <c r="AF702" s="13"/>
      <c r="AG702" s="13"/>
      <c r="AH702" s="13"/>
      <c r="AI702" s="38">
        <v>100000</v>
      </c>
      <c r="AJ702" s="42">
        <f>AI702-T702</f>
        <v>18182</v>
      </c>
      <c r="AK702" s="13"/>
      <c r="AL702" s="43">
        <v>100000</v>
      </c>
      <c r="AM702" s="42">
        <f>IF(AL702="","",AL702-T702)</f>
        <v>18182</v>
      </c>
      <c r="AN702" s="45" t="b">
        <v>0</v>
      </c>
      <c r="AO702" s="13"/>
      <c r="AP702" s="13"/>
      <c r="AQ702" s="13"/>
      <c r="AR702" s="13"/>
      <c r="AS702" s="13"/>
      <c r="AT702" s="13"/>
      <c r="AU702" s="13"/>
      <c r="AV702" s="13"/>
    </row>
    <row r="703" spans="1:48" ht="12.75" hidden="1">
      <c r="A703" s="38">
        <v>522</v>
      </c>
      <c r="B703" s="38">
        <v>3</v>
      </c>
      <c r="C703" s="13" t="s">
        <v>587</v>
      </c>
      <c r="D703" s="13" t="s">
        <v>106</v>
      </c>
      <c r="E703" s="13" t="s">
        <v>1665</v>
      </c>
      <c r="F703" s="38">
        <v>2343080006691</v>
      </c>
      <c r="G703" s="13"/>
      <c r="H703" s="13" t="s">
        <v>3505</v>
      </c>
      <c r="I703" s="13" t="s">
        <v>3506</v>
      </c>
      <c r="J703" s="13" t="s">
        <v>416</v>
      </c>
      <c r="K703" s="13" t="s">
        <v>177</v>
      </c>
      <c r="L703" s="13" t="s">
        <v>145</v>
      </c>
      <c r="M703" s="13" t="s">
        <v>56</v>
      </c>
      <c r="N703" s="13" t="s">
        <v>63</v>
      </c>
      <c r="O703" s="13" t="s">
        <v>2361</v>
      </c>
      <c r="P703" s="39">
        <v>45458</v>
      </c>
      <c r="Q703" s="13" t="s">
        <v>1665</v>
      </c>
      <c r="R703" s="38">
        <v>92</v>
      </c>
      <c r="S703" s="34" t="s">
        <v>146</v>
      </c>
      <c r="T703" s="40">
        <v>13637</v>
      </c>
      <c r="U703" s="40">
        <v>28000</v>
      </c>
      <c r="V703" s="40">
        <v>16000</v>
      </c>
      <c r="W703" s="41">
        <v>45462</v>
      </c>
      <c r="X703" s="34" t="s">
        <v>224</v>
      </c>
      <c r="Y703" s="34" t="s">
        <v>3507</v>
      </c>
      <c r="Z703" s="13" t="s">
        <v>3508</v>
      </c>
      <c r="AA703" s="38">
        <v>1</v>
      </c>
      <c r="AB703" s="13" t="s">
        <v>3509</v>
      </c>
      <c r="AC703" s="13"/>
      <c r="AD703" s="13"/>
      <c r="AE703" s="13"/>
      <c r="AF703" s="13"/>
      <c r="AG703" s="13"/>
      <c r="AH703" s="13"/>
      <c r="AI703" s="38">
        <v>30000</v>
      </c>
      <c r="AJ703" s="42">
        <f>AI703-T703</f>
        <v>16363</v>
      </c>
      <c r="AK703" s="13"/>
      <c r="AL703" s="43">
        <v>25000</v>
      </c>
      <c r="AM703" s="42">
        <f>IF(AL703="","",AL703-T703)</f>
        <v>11363</v>
      </c>
      <c r="AN703" s="45" t="b">
        <v>0</v>
      </c>
      <c r="AO703" s="13"/>
      <c r="AP703" s="13"/>
      <c r="AQ703" s="13"/>
      <c r="AR703" s="13"/>
      <c r="AS703" s="13"/>
      <c r="AT703" s="13"/>
      <c r="AU703" s="13"/>
      <c r="AV703" s="13"/>
    </row>
    <row r="704" spans="1:48" ht="12.75" hidden="1">
      <c r="A704" s="38">
        <v>522</v>
      </c>
      <c r="B704" s="38">
        <v>4</v>
      </c>
      <c r="C704" s="13" t="s">
        <v>107</v>
      </c>
      <c r="D704" s="13" t="s">
        <v>106</v>
      </c>
      <c r="E704" s="13" t="s">
        <v>107</v>
      </c>
      <c r="F704" s="38">
        <v>2340520111595</v>
      </c>
      <c r="G704" s="13"/>
      <c r="H704" s="13" t="s">
        <v>3510</v>
      </c>
      <c r="I704" s="13" t="s">
        <v>3511</v>
      </c>
      <c r="J704" s="13" t="s">
        <v>478</v>
      </c>
      <c r="K704" s="13" t="s">
        <v>156</v>
      </c>
      <c r="L704" s="13" t="s">
        <v>157</v>
      </c>
      <c r="M704" s="13" t="s">
        <v>51</v>
      </c>
      <c r="N704" s="13" t="s">
        <v>52</v>
      </c>
      <c r="O704" s="13" t="s">
        <v>198</v>
      </c>
      <c r="P704" s="52">
        <v>45514</v>
      </c>
      <c r="Q704" s="13" t="s">
        <v>107</v>
      </c>
      <c r="R704" s="38">
        <v>39</v>
      </c>
      <c r="S704" s="13" t="s">
        <v>146</v>
      </c>
      <c r="T704" s="40">
        <v>10909</v>
      </c>
      <c r="U704" s="40">
        <v>18000</v>
      </c>
      <c r="V704" s="40">
        <v>18000</v>
      </c>
      <c r="W704" s="47"/>
      <c r="X704" s="34"/>
      <c r="Y704" s="13" t="s">
        <v>2749</v>
      </c>
      <c r="Z704" s="13" t="s">
        <v>506</v>
      </c>
      <c r="AA704" s="38">
        <v>1</v>
      </c>
      <c r="AB704" s="13"/>
      <c r="AC704" s="13" t="s">
        <v>83</v>
      </c>
      <c r="AD704" s="13" t="s">
        <v>84</v>
      </c>
      <c r="AE704" s="13" t="s">
        <v>90</v>
      </c>
      <c r="AF704" s="13" t="s">
        <v>91</v>
      </c>
      <c r="AG704" s="13" t="s">
        <v>92</v>
      </c>
      <c r="AH704" s="13" t="s">
        <v>98</v>
      </c>
      <c r="AI704" s="38">
        <v>30000</v>
      </c>
      <c r="AJ704" s="42">
        <f>AI704-T704</f>
        <v>19091</v>
      </c>
      <c r="AK704" s="13"/>
      <c r="AL704" s="43">
        <v>13000</v>
      </c>
      <c r="AM704" s="42">
        <f>IF(AL704="","",AL704-T704)</f>
        <v>2091</v>
      </c>
      <c r="AN704" s="45" t="b">
        <v>0</v>
      </c>
      <c r="AO704" s="13"/>
      <c r="AP704" s="13"/>
      <c r="AQ704" s="13"/>
      <c r="AR704" s="13"/>
      <c r="AS704" s="13"/>
      <c r="AT704" s="13"/>
      <c r="AU704" s="13"/>
      <c r="AV704" s="13"/>
    </row>
    <row r="705" spans="1:48" ht="12.75" hidden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46"/>
      <c r="Q705" s="13"/>
      <c r="R705" s="13"/>
      <c r="S705" s="13"/>
      <c r="T705" s="34"/>
      <c r="U705" s="34"/>
      <c r="V705" s="34"/>
      <c r="W705" s="47"/>
      <c r="X705" s="34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33"/>
      <c r="AK705" s="13"/>
      <c r="AL705" s="34"/>
      <c r="AM705" s="33"/>
      <c r="AN705" s="45" t="b">
        <v>0</v>
      </c>
      <c r="AO705" s="13"/>
      <c r="AP705" s="13"/>
      <c r="AQ705" s="13"/>
      <c r="AR705" s="13"/>
      <c r="AS705" s="13"/>
      <c r="AT705" s="13"/>
      <c r="AU705" s="13"/>
      <c r="AV705" s="13"/>
    </row>
    <row r="706" spans="1:48" ht="12.75" hidden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46"/>
      <c r="Q706" s="13"/>
      <c r="R706" s="13"/>
      <c r="S706" s="13"/>
      <c r="T706" s="34"/>
      <c r="U706" s="34"/>
      <c r="V706" s="34"/>
      <c r="W706" s="47"/>
      <c r="X706" s="34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33"/>
      <c r="AK706" s="13"/>
      <c r="AL706" s="34"/>
      <c r="AM706" s="33"/>
      <c r="AN706" s="45" t="b">
        <v>0</v>
      </c>
      <c r="AO706" s="13"/>
      <c r="AP706" s="13"/>
      <c r="AQ706" s="13"/>
      <c r="AR706" s="13"/>
      <c r="AS706" s="13"/>
      <c r="AT706" s="13"/>
      <c r="AU706" s="13"/>
      <c r="AV706" s="13"/>
    </row>
    <row r="707" spans="1:48" ht="12.75" hidden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46"/>
      <c r="Q707" s="13"/>
      <c r="R707" s="13"/>
      <c r="S707" s="13"/>
      <c r="T707" s="34"/>
      <c r="U707" s="34"/>
      <c r="V707" s="34"/>
      <c r="W707" s="47"/>
      <c r="X707" s="34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33"/>
      <c r="AK707" s="13"/>
      <c r="AL707" s="34"/>
      <c r="AM707" s="33"/>
      <c r="AN707" s="45" t="b">
        <v>0</v>
      </c>
      <c r="AO707" s="13"/>
      <c r="AP707" s="13"/>
      <c r="AQ707" s="13"/>
      <c r="AR707" s="13"/>
      <c r="AS707" s="13"/>
      <c r="AT707" s="13"/>
      <c r="AU707" s="13"/>
      <c r="AV707" s="13"/>
    </row>
    <row r="708" spans="1:48" ht="12.75" hidden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46"/>
      <c r="Q708" s="13"/>
      <c r="R708" s="13"/>
      <c r="S708" s="13"/>
      <c r="T708" s="34"/>
      <c r="U708" s="34"/>
      <c r="V708" s="34"/>
      <c r="W708" s="47"/>
      <c r="X708" s="34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33"/>
      <c r="AK708" s="13"/>
      <c r="AL708" s="34"/>
      <c r="AM708" s="33"/>
      <c r="AN708" s="45" t="b">
        <v>0</v>
      </c>
      <c r="AO708" s="13"/>
      <c r="AP708" s="13"/>
      <c r="AQ708" s="13"/>
      <c r="AR708" s="13"/>
      <c r="AS708" s="13"/>
      <c r="AT708" s="13"/>
      <c r="AU708" s="13"/>
      <c r="AV708" s="13"/>
    </row>
    <row r="709" spans="1:48" ht="12.75" hidden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46"/>
      <c r="Q709" s="13"/>
      <c r="R709" s="13"/>
      <c r="S709" s="13"/>
      <c r="T709" s="34"/>
      <c r="U709" s="34"/>
      <c r="V709" s="34"/>
      <c r="W709" s="47"/>
      <c r="X709" s="34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33"/>
      <c r="AK709" s="13"/>
      <c r="AL709" s="34"/>
      <c r="AM709" s="33"/>
      <c r="AN709" s="45" t="b">
        <v>0</v>
      </c>
      <c r="AO709" s="13"/>
      <c r="AP709" s="13"/>
      <c r="AQ709" s="13"/>
      <c r="AR709" s="13"/>
      <c r="AS709" s="13"/>
      <c r="AT709" s="13"/>
      <c r="AU709" s="13"/>
      <c r="AV709" s="13"/>
    </row>
    <row r="710" spans="1:48" ht="12.75" hidden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46"/>
      <c r="Q710" s="13"/>
      <c r="R710" s="13"/>
      <c r="S710" s="13"/>
      <c r="T710" s="34"/>
      <c r="U710" s="34"/>
      <c r="V710" s="34"/>
      <c r="W710" s="47"/>
      <c r="X710" s="34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33"/>
      <c r="AK710" s="13"/>
      <c r="AL710" s="34"/>
      <c r="AM710" s="33"/>
      <c r="AN710" s="45" t="b">
        <v>0</v>
      </c>
      <c r="AO710" s="13"/>
      <c r="AP710" s="13"/>
      <c r="AQ710" s="13"/>
      <c r="AR710" s="13"/>
      <c r="AS710" s="13"/>
      <c r="AT710" s="13"/>
      <c r="AU710" s="13"/>
      <c r="AV710" s="13"/>
    </row>
    <row r="711" spans="1:48" ht="12.75" hidden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46"/>
      <c r="Q711" s="13"/>
      <c r="R711" s="13"/>
      <c r="S711" s="13"/>
      <c r="T711" s="34"/>
      <c r="U711" s="34"/>
      <c r="V711" s="34"/>
      <c r="W711" s="47"/>
      <c r="X711" s="34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33"/>
      <c r="AK711" s="13"/>
      <c r="AL711" s="34"/>
      <c r="AM711" s="33"/>
      <c r="AN711" s="45" t="b">
        <v>0</v>
      </c>
      <c r="AO711" s="13"/>
      <c r="AP711" s="13"/>
      <c r="AQ711" s="13"/>
      <c r="AR711" s="13"/>
      <c r="AS711" s="13"/>
      <c r="AT711" s="13"/>
      <c r="AU711" s="13"/>
      <c r="AV711" s="13"/>
    </row>
    <row r="712" spans="1:48" ht="12.75" hidden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46"/>
      <c r="Q712" s="13"/>
      <c r="R712" s="13"/>
      <c r="S712" s="13"/>
      <c r="T712" s="34"/>
      <c r="U712" s="34"/>
      <c r="V712" s="34"/>
      <c r="W712" s="47"/>
      <c r="X712" s="34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33"/>
      <c r="AK712" s="13"/>
      <c r="AL712" s="34"/>
      <c r="AM712" s="33"/>
      <c r="AN712" s="45" t="b">
        <v>0</v>
      </c>
      <c r="AO712" s="13"/>
      <c r="AP712" s="13"/>
      <c r="AQ712" s="13"/>
      <c r="AR712" s="13"/>
      <c r="AS712" s="13"/>
      <c r="AT712" s="13"/>
      <c r="AU712" s="13"/>
      <c r="AV712" s="13"/>
    </row>
    <row r="713" spans="1:48" ht="12.75" hidden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46"/>
      <c r="Q713" s="13"/>
      <c r="R713" s="13"/>
      <c r="S713" s="13"/>
      <c r="T713" s="34"/>
      <c r="U713" s="34"/>
      <c r="V713" s="34"/>
      <c r="W713" s="47"/>
      <c r="X713" s="34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33"/>
      <c r="AK713" s="13"/>
      <c r="AL713" s="34"/>
      <c r="AM713" s="33"/>
      <c r="AN713" s="45" t="b">
        <v>0</v>
      </c>
      <c r="AO713" s="13"/>
      <c r="AP713" s="13"/>
      <c r="AQ713" s="13"/>
      <c r="AR713" s="13"/>
      <c r="AS713" s="13"/>
      <c r="AT713" s="13"/>
      <c r="AU713" s="13"/>
      <c r="AV713" s="13"/>
    </row>
    <row r="714" spans="1:48" ht="12.75" hidden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46"/>
      <c r="Q714" s="13"/>
      <c r="R714" s="13"/>
      <c r="S714" s="13"/>
      <c r="T714" s="34"/>
      <c r="U714" s="34"/>
      <c r="V714" s="34"/>
      <c r="W714" s="47"/>
      <c r="X714" s="34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33"/>
      <c r="AK714" s="13"/>
      <c r="AL714" s="34"/>
      <c r="AM714" s="33"/>
      <c r="AN714" s="45" t="b">
        <v>0</v>
      </c>
      <c r="AO714" s="13"/>
      <c r="AP714" s="13"/>
      <c r="AQ714" s="13"/>
      <c r="AR714" s="13"/>
      <c r="AS714" s="13"/>
      <c r="AT714" s="13"/>
      <c r="AU714" s="13"/>
      <c r="AV714" s="13"/>
    </row>
    <row r="715" spans="1:48" ht="12.75" hidden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46"/>
      <c r="Q715" s="13"/>
      <c r="R715" s="13"/>
      <c r="S715" s="13"/>
      <c r="T715" s="34"/>
      <c r="U715" s="34"/>
      <c r="V715" s="34"/>
      <c r="W715" s="47"/>
      <c r="X715" s="34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33"/>
      <c r="AK715" s="13"/>
      <c r="AL715" s="34"/>
      <c r="AM715" s="33"/>
      <c r="AN715" s="45" t="b">
        <v>0</v>
      </c>
      <c r="AO715" s="13"/>
      <c r="AP715" s="13"/>
      <c r="AQ715" s="13"/>
      <c r="AR715" s="13"/>
      <c r="AS715" s="13"/>
      <c r="AT715" s="13"/>
      <c r="AU715" s="13"/>
      <c r="AV715" s="13"/>
    </row>
    <row r="716" spans="1:48" ht="12.75" hidden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46"/>
      <c r="Q716" s="13"/>
      <c r="R716" s="13"/>
      <c r="S716" s="13"/>
      <c r="T716" s="34"/>
      <c r="U716" s="34"/>
      <c r="V716" s="34"/>
      <c r="W716" s="47"/>
      <c r="X716" s="34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33"/>
      <c r="AK716" s="13"/>
      <c r="AL716" s="34"/>
      <c r="AM716" s="33"/>
      <c r="AN716" s="45" t="b">
        <v>0</v>
      </c>
      <c r="AO716" s="13"/>
      <c r="AP716" s="13"/>
      <c r="AQ716" s="13"/>
      <c r="AR716" s="13"/>
      <c r="AS716" s="13"/>
      <c r="AT716" s="13"/>
      <c r="AU716" s="13"/>
      <c r="AV716" s="13"/>
    </row>
    <row r="717" spans="1:48" ht="12.75" hidden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46"/>
      <c r="Q717" s="13"/>
      <c r="R717" s="13"/>
      <c r="S717" s="13"/>
      <c r="T717" s="34"/>
      <c r="U717" s="34"/>
      <c r="V717" s="34"/>
      <c r="W717" s="47"/>
      <c r="X717" s="34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33"/>
      <c r="AK717" s="13"/>
      <c r="AL717" s="34"/>
      <c r="AM717" s="33"/>
      <c r="AN717" s="45" t="b">
        <v>0</v>
      </c>
      <c r="AO717" s="13"/>
      <c r="AP717" s="13"/>
      <c r="AQ717" s="13"/>
      <c r="AR717" s="13"/>
      <c r="AS717" s="13"/>
      <c r="AT717" s="13"/>
      <c r="AU717" s="13"/>
      <c r="AV717" s="13"/>
    </row>
    <row r="718" spans="1:48" ht="12.75" hidden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46"/>
      <c r="Q718" s="13"/>
      <c r="R718" s="13"/>
      <c r="S718" s="13"/>
      <c r="T718" s="34"/>
      <c r="U718" s="34"/>
      <c r="V718" s="34"/>
      <c r="W718" s="47"/>
      <c r="X718" s="34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33"/>
      <c r="AK718" s="13"/>
      <c r="AL718" s="34"/>
      <c r="AM718" s="33"/>
      <c r="AN718" s="45" t="b">
        <v>0</v>
      </c>
      <c r="AO718" s="13"/>
      <c r="AP718" s="13"/>
      <c r="AQ718" s="13"/>
      <c r="AR718" s="13"/>
      <c r="AS718" s="13"/>
      <c r="AT718" s="13"/>
      <c r="AU718" s="13"/>
      <c r="AV718" s="13"/>
    </row>
    <row r="719" spans="1:48" ht="12.75" hidden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46"/>
      <c r="Q719" s="13"/>
      <c r="R719" s="13"/>
      <c r="S719" s="13"/>
      <c r="T719" s="34"/>
      <c r="U719" s="34"/>
      <c r="V719" s="34"/>
      <c r="W719" s="47"/>
      <c r="X719" s="34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33"/>
      <c r="AK719" s="13"/>
      <c r="AL719" s="34"/>
      <c r="AM719" s="33"/>
      <c r="AN719" s="45" t="b">
        <v>0</v>
      </c>
      <c r="AO719" s="13"/>
      <c r="AP719" s="13"/>
      <c r="AQ719" s="13"/>
      <c r="AR719" s="13"/>
      <c r="AS719" s="13"/>
      <c r="AT719" s="13"/>
      <c r="AU719" s="13"/>
      <c r="AV719" s="13"/>
    </row>
    <row r="720" spans="1:48" ht="12.75" hidden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46"/>
      <c r="Q720" s="13"/>
      <c r="R720" s="13"/>
      <c r="S720" s="13"/>
      <c r="T720" s="34"/>
      <c r="U720" s="34"/>
      <c r="V720" s="34"/>
      <c r="W720" s="47"/>
      <c r="X720" s="34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33"/>
      <c r="AK720" s="13"/>
      <c r="AL720" s="34"/>
      <c r="AM720" s="33"/>
      <c r="AN720" s="45" t="b">
        <v>0</v>
      </c>
      <c r="AO720" s="13"/>
      <c r="AP720" s="13"/>
      <c r="AQ720" s="13"/>
      <c r="AR720" s="13"/>
      <c r="AS720" s="13"/>
      <c r="AT720" s="13"/>
      <c r="AU720" s="13"/>
      <c r="AV720" s="13"/>
    </row>
    <row r="721" spans="1:48" ht="12.75" hidden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46"/>
      <c r="Q721" s="13"/>
      <c r="R721" s="13"/>
      <c r="S721" s="13"/>
      <c r="T721" s="34"/>
      <c r="U721" s="34"/>
      <c r="V721" s="34"/>
      <c r="W721" s="47"/>
      <c r="X721" s="34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33"/>
      <c r="AK721" s="13"/>
      <c r="AL721" s="34"/>
      <c r="AM721" s="33"/>
      <c r="AN721" s="45" t="b">
        <v>0</v>
      </c>
      <c r="AO721" s="13"/>
      <c r="AP721" s="13"/>
      <c r="AQ721" s="13"/>
      <c r="AR721" s="13"/>
      <c r="AS721" s="13"/>
      <c r="AT721" s="13"/>
      <c r="AU721" s="13"/>
      <c r="AV721" s="13"/>
    </row>
    <row r="722" spans="1:48" ht="12.75" hidden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46"/>
      <c r="Q722" s="13"/>
      <c r="R722" s="13"/>
      <c r="S722" s="13"/>
      <c r="T722" s="34"/>
      <c r="U722" s="34"/>
      <c r="V722" s="34"/>
      <c r="W722" s="47"/>
      <c r="X722" s="34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33"/>
      <c r="AK722" s="13"/>
      <c r="AL722" s="34"/>
      <c r="AM722" s="33"/>
      <c r="AN722" s="45" t="b">
        <v>0</v>
      </c>
      <c r="AO722" s="13"/>
      <c r="AP722" s="13"/>
      <c r="AQ722" s="13"/>
      <c r="AR722" s="13"/>
      <c r="AS722" s="13"/>
      <c r="AT722" s="13"/>
      <c r="AU722" s="13"/>
      <c r="AV722" s="13"/>
    </row>
    <row r="723" spans="1:48" ht="12.75" hidden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46"/>
      <c r="Q723" s="13"/>
      <c r="R723" s="13"/>
      <c r="S723" s="13"/>
      <c r="T723" s="34"/>
      <c r="U723" s="34"/>
      <c r="V723" s="34"/>
      <c r="W723" s="47"/>
      <c r="X723" s="34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33"/>
      <c r="AK723" s="13"/>
      <c r="AL723" s="34"/>
      <c r="AM723" s="33"/>
      <c r="AN723" s="45" t="b">
        <v>0</v>
      </c>
      <c r="AO723" s="13"/>
      <c r="AP723" s="13"/>
      <c r="AQ723" s="13"/>
      <c r="AR723" s="13"/>
      <c r="AS723" s="13"/>
      <c r="AT723" s="13"/>
      <c r="AU723" s="13"/>
      <c r="AV723" s="13"/>
    </row>
    <row r="724" spans="1:48" ht="12.75" hidden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46"/>
      <c r="Q724" s="13"/>
      <c r="R724" s="13"/>
      <c r="S724" s="13"/>
      <c r="T724" s="34"/>
      <c r="U724" s="34"/>
      <c r="V724" s="34"/>
      <c r="W724" s="47"/>
      <c r="X724" s="34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33"/>
      <c r="AK724" s="13"/>
      <c r="AL724" s="34"/>
      <c r="AM724" s="33"/>
      <c r="AN724" s="45" t="b">
        <v>0</v>
      </c>
      <c r="AO724" s="13"/>
      <c r="AP724" s="13"/>
      <c r="AQ724" s="13"/>
      <c r="AR724" s="13"/>
      <c r="AS724" s="13"/>
      <c r="AT724" s="13"/>
      <c r="AU724" s="13"/>
      <c r="AV724" s="13"/>
    </row>
    <row r="725" spans="1:48" ht="12.75" hidden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46"/>
      <c r="Q725" s="13"/>
      <c r="R725" s="13"/>
      <c r="S725" s="13"/>
      <c r="T725" s="34"/>
      <c r="U725" s="34"/>
      <c r="V725" s="34"/>
      <c r="W725" s="47"/>
      <c r="X725" s="34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33"/>
      <c r="AK725" s="13"/>
      <c r="AL725" s="34"/>
      <c r="AM725" s="33"/>
      <c r="AN725" s="45" t="b">
        <v>0</v>
      </c>
      <c r="AO725" s="13"/>
      <c r="AP725" s="13"/>
      <c r="AQ725" s="13"/>
      <c r="AR725" s="13"/>
      <c r="AS725" s="13"/>
      <c r="AT725" s="13"/>
      <c r="AU725" s="13"/>
      <c r="AV725" s="13"/>
    </row>
    <row r="726" spans="1:48" ht="12.75" hidden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46"/>
      <c r="Q726" s="13"/>
      <c r="R726" s="13"/>
      <c r="S726" s="13"/>
      <c r="T726" s="34"/>
      <c r="U726" s="34"/>
      <c r="V726" s="34"/>
      <c r="W726" s="47"/>
      <c r="X726" s="34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33"/>
      <c r="AK726" s="13"/>
      <c r="AL726" s="34"/>
      <c r="AM726" s="33"/>
      <c r="AN726" s="45" t="b">
        <v>0</v>
      </c>
      <c r="AO726" s="13"/>
      <c r="AP726" s="13"/>
      <c r="AQ726" s="13"/>
      <c r="AR726" s="13"/>
      <c r="AS726" s="13"/>
      <c r="AT726" s="13"/>
      <c r="AU726" s="13"/>
      <c r="AV726" s="13"/>
    </row>
    <row r="727" spans="1:48" ht="12.75" hidden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46"/>
      <c r="Q727" s="13"/>
      <c r="R727" s="13"/>
      <c r="S727" s="13"/>
      <c r="T727" s="34"/>
      <c r="U727" s="34"/>
      <c r="V727" s="34"/>
      <c r="W727" s="47"/>
      <c r="X727" s="34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33"/>
      <c r="AK727" s="13"/>
      <c r="AL727" s="34"/>
      <c r="AM727" s="33"/>
      <c r="AN727" s="45" t="b">
        <v>0</v>
      </c>
      <c r="AO727" s="13"/>
      <c r="AP727" s="13"/>
      <c r="AQ727" s="13"/>
      <c r="AR727" s="13"/>
      <c r="AS727" s="13"/>
      <c r="AT727" s="13"/>
      <c r="AU727" s="13"/>
      <c r="AV727" s="13"/>
    </row>
    <row r="728" spans="1:48" ht="12.75" hidden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46"/>
      <c r="Q728" s="13"/>
      <c r="R728" s="13"/>
      <c r="S728" s="13"/>
      <c r="T728" s="34"/>
      <c r="U728" s="34"/>
      <c r="V728" s="34"/>
      <c r="W728" s="47"/>
      <c r="X728" s="34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33"/>
      <c r="AK728" s="13"/>
      <c r="AL728" s="34"/>
      <c r="AM728" s="33"/>
      <c r="AN728" s="45" t="b">
        <v>0</v>
      </c>
      <c r="AO728" s="13"/>
      <c r="AP728" s="13"/>
      <c r="AQ728" s="13"/>
      <c r="AR728" s="13"/>
      <c r="AS728" s="13"/>
      <c r="AT728" s="13"/>
      <c r="AU728" s="13"/>
      <c r="AV728" s="13"/>
    </row>
    <row r="729" spans="1:48" ht="12.75" hidden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46"/>
      <c r="Q729" s="13"/>
      <c r="R729" s="13"/>
      <c r="S729" s="13"/>
      <c r="T729" s="34"/>
      <c r="U729" s="34"/>
      <c r="V729" s="34"/>
      <c r="W729" s="47"/>
      <c r="X729" s="34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34"/>
      <c r="AJ729" s="33"/>
      <c r="AK729" s="13"/>
      <c r="AL729" s="34"/>
      <c r="AM729" s="33"/>
      <c r="AN729" s="45" t="b">
        <v>0</v>
      </c>
      <c r="AO729" s="13"/>
      <c r="AP729" s="13"/>
      <c r="AQ729" s="13"/>
      <c r="AR729" s="13"/>
      <c r="AS729" s="13"/>
      <c r="AT729" s="13"/>
      <c r="AU729" s="13"/>
      <c r="AV729" s="13"/>
    </row>
    <row r="730" spans="1:48" ht="12.75" hidden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46"/>
      <c r="Q730" s="13"/>
      <c r="R730" s="13"/>
      <c r="S730" s="13"/>
      <c r="T730" s="34"/>
      <c r="U730" s="34"/>
      <c r="V730" s="34"/>
      <c r="W730" s="47"/>
      <c r="X730" s="34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33"/>
      <c r="AK730" s="13"/>
      <c r="AL730" s="34"/>
      <c r="AM730" s="33"/>
      <c r="AN730" s="45" t="b">
        <v>0</v>
      </c>
      <c r="AO730" s="13"/>
      <c r="AP730" s="13"/>
      <c r="AQ730" s="13"/>
      <c r="AR730" s="13"/>
      <c r="AS730" s="13"/>
      <c r="AT730" s="13"/>
      <c r="AU730" s="13"/>
      <c r="AV730" s="13"/>
    </row>
    <row r="731" spans="1:48" ht="12.75" hidden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46"/>
      <c r="Q731" s="13"/>
      <c r="R731" s="13"/>
      <c r="S731" s="34"/>
      <c r="T731" s="34"/>
      <c r="U731" s="34"/>
      <c r="V731" s="34"/>
      <c r="W731" s="47"/>
      <c r="X731" s="34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33"/>
      <c r="AK731" s="13"/>
      <c r="AL731" s="34"/>
      <c r="AM731" s="33"/>
      <c r="AN731" s="45" t="b">
        <v>0</v>
      </c>
      <c r="AO731" s="13"/>
      <c r="AP731" s="13"/>
      <c r="AQ731" s="13"/>
      <c r="AR731" s="13"/>
      <c r="AS731" s="13"/>
      <c r="AT731" s="13"/>
      <c r="AU731" s="13"/>
      <c r="AV731" s="13"/>
    </row>
    <row r="732" spans="1:48" ht="12.75" hidden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46"/>
      <c r="Q732" s="13"/>
      <c r="R732" s="13"/>
      <c r="S732" s="13"/>
      <c r="T732" s="34"/>
      <c r="U732" s="34"/>
      <c r="V732" s="34"/>
      <c r="W732" s="47"/>
      <c r="X732" s="34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33"/>
      <c r="AK732" s="13"/>
      <c r="AL732" s="34"/>
      <c r="AM732" s="33"/>
      <c r="AN732" s="45" t="b">
        <v>0</v>
      </c>
      <c r="AO732" s="13"/>
      <c r="AP732" s="13"/>
      <c r="AQ732" s="13"/>
      <c r="AR732" s="13"/>
      <c r="AS732" s="13"/>
      <c r="AT732" s="13"/>
      <c r="AU732" s="13"/>
      <c r="AV732" s="13"/>
    </row>
    <row r="733" spans="1:48" ht="12.75" hidden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46"/>
      <c r="Q733" s="13"/>
      <c r="R733" s="13"/>
      <c r="S733" s="13"/>
      <c r="T733" s="34"/>
      <c r="U733" s="34"/>
      <c r="V733" s="34"/>
      <c r="W733" s="47"/>
      <c r="X733" s="34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33"/>
      <c r="AK733" s="13"/>
      <c r="AL733" s="34"/>
      <c r="AM733" s="33"/>
      <c r="AN733" s="45" t="b">
        <v>0</v>
      </c>
      <c r="AO733" s="13"/>
      <c r="AP733" s="13"/>
      <c r="AQ733" s="13"/>
      <c r="AR733" s="13"/>
      <c r="AS733" s="13"/>
      <c r="AT733" s="13"/>
      <c r="AU733" s="13"/>
      <c r="AV733" s="13"/>
    </row>
    <row r="734" spans="1:48" ht="12.75" hidden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46"/>
      <c r="Q734" s="13"/>
      <c r="R734" s="13"/>
      <c r="S734" s="13"/>
      <c r="T734" s="34"/>
      <c r="U734" s="34"/>
      <c r="V734" s="34"/>
      <c r="W734" s="47"/>
      <c r="X734" s="34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33"/>
      <c r="AK734" s="13"/>
      <c r="AL734" s="34"/>
      <c r="AM734" s="33"/>
      <c r="AN734" s="45" t="b">
        <v>0</v>
      </c>
      <c r="AO734" s="13"/>
      <c r="AP734" s="13"/>
      <c r="AQ734" s="13"/>
      <c r="AR734" s="13"/>
      <c r="AS734" s="13"/>
      <c r="AT734" s="13"/>
      <c r="AU734" s="13"/>
      <c r="AV734" s="13"/>
    </row>
    <row r="735" spans="1:48" ht="12.75" hidden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46"/>
      <c r="Q735" s="13"/>
      <c r="R735" s="13"/>
      <c r="S735" s="13"/>
      <c r="T735" s="34"/>
      <c r="U735" s="34"/>
      <c r="V735" s="34"/>
      <c r="W735" s="47"/>
      <c r="X735" s="34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33"/>
      <c r="AK735" s="13"/>
      <c r="AL735" s="34"/>
      <c r="AM735" s="33"/>
      <c r="AN735" s="45" t="b">
        <v>0</v>
      </c>
      <c r="AO735" s="13"/>
      <c r="AP735" s="13"/>
      <c r="AQ735" s="13"/>
      <c r="AR735" s="13"/>
      <c r="AS735" s="13"/>
      <c r="AT735" s="13"/>
      <c r="AU735" s="13"/>
      <c r="AV735" s="13"/>
    </row>
    <row r="736" spans="1:48" ht="12.75" hidden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46"/>
      <c r="Q736" s="13"/>
      <c r="R736" s="13"/>
      <c r="S736" s="13"/>
      <c r="T736" s="34"/>
      <c r="U736" s="34"/>
      <c r="V736" s="34"/>
      <c r="W736" s="47"/>
      <c r="X736" s="34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33"/>
      <c r="AK736" s="13"/>
      <c r="AL736" s="34"/>
      <c r="AM736" s="33"/>
      <c r="AN736" s="45" t="b">
        <v>0</v>
      </c>
      <c r="AO736" s="13"/>
      <c r="AP736" s="13"/>
      <c r="AQ736" s="13"/>
      <c r="AR736" s="13"/>
      <c r="AS736" s="13"/>
      <c r="AT736" s="13"/>
      <c r="AU736" s="13"/>
      <c r="AV736" s="13"/>
    </row>
    <row r="737" spans="1:48" ht="12.75" hidden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46"/>
      <c r="Q737" s="13"/>
      <c r="R737" s="13"/>
      <c r="S737" s="13"/>
      <c r="T737" s="34"/>
      <c r="U737" s="34"/>
      <c r="V737" s="34"/>
      <c r="W737" s="47"/>
      <c r="X737" s="34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33"/>
      <c r="AK737" s="13"/>
      <c r="AL737" s="34"/>
      <c r="AM737" s="33"/>
      <c r="AN737" s="45" t="b">
        <v>0</v>
      </c>
      <c r="AO737" s="13"/>
      <c r="AP737" s="13"/>
      <c r="AQ737" s="13"/>
      <c r="AR737" s="13"/>
      <c r="AS737" s="13"/>
      <c r="AT737" s="13"/>
      <c r="AU737" s="13"/>
      <c r="AV737" s="13"/>
    </row>
    <row r="738" spans="1:48" ht="12.75" hidden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46"/>
      <c r="Q738" s="13"/>
      <c r="R738" s="13"/>
      <c r="S738" s="13"/>
      <c r="T738" s="34"/>
      <c r="U738" s="34"/>
      <c r="V738" s="34"/>
      <c r="W738" s="47"/>
      <c r="X738" s="34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33"/>
      <c r="AK738" s="13"/>
      <c r="AL738" s="34"/>
      <c r="AM738" s="33"/>
      <c r="AN738" s="45" t="b">
        <v>0</v>
      </c>
      <c r="AO738" s="13"/>
      <c r="AP738" s="13"/>
      <c r="AQ738" s="13"/>
      <c r="AR738" s="13"/>
      <c r="AS738" s="13"/>
      <c r="AT738" s="13"/>
      <c r="AU738" s="13"/>
      <c r="AV738" s="13"/>
    </row>
    <row r="739" spans="1:48" ht="12.75" hidden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46"/>
      <c r="Q739" s="13"/>
      <c r="R739" s="13"/>
      <c r="S739" s="13"/>
      <c r="T739" s="34"/>
      <c r="U739" s="34"/>
      <c r="V739" s="34"/>
      <c r="W739" s="47"/>
      <c r="X739" s="34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33"/>
      <c r="AK739" s="13"/>
      <c r="AL739" s="34"/>
      <c r="AM739" s="33"/>
      <c r="AN739" s="45" t="b">
        <v>0</v>
      </c>
      <c r="AO739" s="13"/>
      <c r="AP739" s="13"/>
      <c r="AQ739" s="13"/>
      <c r="AR739" s="13"/>
      <c r="AS739" s="13"/>
      <c r="AT739" s="13"/>
      <c r="AU739" s="13"/>
      <c r="AV739" s="13"/>
    </row>
    <row r="740" spans="1:48" ht="12.75" hidden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46"/>
      <c r="Q740" s="13"/>
      <c r="R740" s="13"/>
      <c r="S740" s="13"/>
      <c r="T740" s="34"/>
      <c r="U740" s="34"/>
      <c r="V740" s="34"/>
      <c r="W740" s="47"/>
      <c r="X740" s="34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33"/>
      <c r="AK740" s="13"/>
      <c r="AL740" s="34"/>
      <c r="AM740" s="33"/>
      <c r="AN740" s="45" t="b">
        <v>0</v>
      </c>
      <c r="AO740" s="13"/>
      <c r="AP740" s="13"/>
      <c r="AQ740" s="13"/>
      <c r="AR740" s="13"/>
      <c r="AS740" s="13"/>
      <c r="AT740" s="13"/>
      <c r="AU740" s="13"/>
      <c r="AV740" s="13"/>
    </row>
    <row r="741" spans="1:48" ht="12.75" hidden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46"/>
      <c r="Q741" s="13"/>
      <c r="R741" s="13"/>
      <c r="S741" s="13"/>
      <c r="T741" s="34"/>
      <c r="U741" s="34"/>
      <c r="V741" s="34"/>
      <c r="W741" s="47"/>
      <c r="X741" s="34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33"/>
      <c r="AK741" s="13"/>
      <c r="AL741" s="34"/>
      <c r="AM741" s="33"/>
      <c r="AN741" s="45" t="b">
        <v>0</v>
      </c>
      <c r="AO741" s="13"/>
      <c r="AP741" s="13"/>
      <c r="AQ741" s="13"/>
      <c r="AR741" s="13"/>
      <c r="AS741" s="13"/>
      <c r="AT741" s="13"/>
      <c r="AU741" s="13"/>
      <c r="AV741" s="13"/>
    </row>
    <row r="742" spans="1:48" ht="12.75" hidden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46"/>
      <c r="Q742" s="13"/>
      <c r="R742" s="13"/>
      <c r="S742" s="13"/>
      <c r="T742" s="34"/>
      <c r="U742" s="34"/>
      <c r="V742" s="34"/>
      <c r="W742" s="47"/>
      <c r="X742" s="34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33"/>
      <c r="AK742" s="13"/>
      <c r="AL742" s="34"/>
      <c r="AM742" s="33"/>
      <c r="AN742" s="45" t="b">
        <v>0</v>
      </c>
      <c r="AO742" s="13"/>
      <c r="AP742" s="13"/>
      <c r="AQ742" s="13"/>
      <c r="AR742" s="13"/>
      <c r="AS742" s="13"/>
      <c r="AT742" s="13"/>
      <c r="AU742" s="13"/>
      <c r="AV742" s="13"/>
    </row>
    <row r="743" spans="1:48" ht="12.75" hidden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46"/>
      <c r="Q743" s="13"/>
      <c r="R743" s="13"/>
      <c r="S743" s="13"/>
      <c r="T743" s="34"/>
      <c r="U743" s="34"/>
      <c r="V743" s="34"/>
      <c r="W743" s="47"/>
      <c r="X743" s="34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33"/>
      <c r="AK743" s="13"/>
      <c r="AL743" s="34"/>
      <c r="AM743" s="33"/>
      <c r="AN743" s="45" t="b">
        <v>0</v>
      </c>
      <c r="AO743" s="13"/>
      <c r="AP743" s="13"/>
      <c r="AQ743" s="13"/>
      <c r="AR743" s="13"/>
      <c r="AS743" s="13"/>
      <c r="AT743" s="13"/>
      <c r="AU743" s="13"/>
      <c r="AV743" s="13"/>
    </row>
    <row r="744" spans="1:48" ht="12.75" hidden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46"/>
      <c r="Q744" s="13"/>
      <c r="R744" s="13"/>
      <c r="S744" s="13"/>
      <c r="T744" s="34"/>
      <c r="U744" s="34"/>
      <c r="V744" s="34"/>
      <c r="W744" s="47"/>
      <c r="X744" s="34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33"/>
      <c r="AK744" s="13"/>
      <c r="AL744" s="34"/>
      <c r="AM744" s="33"/>
      <c r="AN744" s="45" t="b">
        <v>0</v>
      </c>
      <c r="AO744" s="13"/>
      <c r="AP744" s="13"/>
      <c r="AQ744" s="13"/>
      <c r="AR744" s="13"/>
      <c r="AS744" s="13"/>
      <c r="AT744" s="13"/>
      <c r="AU744" s="13"/>
      <c r="AV744" s="13"/>
    </row>
    <row r="745" spans="1:48" ht="12.75" hidden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46"/>
      <c r="Q745" s="13"/>
      <c r="R745" s="13"/>
      <c r="S745" s="13"/>
      <c r="T745" s="34"/>
      <c r="U745" s="34"/>
      <c r="V745" s="34"/>
      <c r="W745" s="47"/>
      <c r="X745" s="34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33"/>
      <c r="AK745" s="13"/>
      <c r="AL745" s="34"/>
      <c r="AM745" s="33"/>
      <c r="AN745" s="45" t="b">
        <v>0</v>
      </c>
      <c r="AO745" s="13"/>
      <c r="AP745" s="13"/>
      <c r="AQ745" s="13"/>
      <c r="AR745" s="13"/>
      <c r="AS745" s="13"/>
      <c r="AT745" s="13"/>
      <c r="AU745" s="13"/>
      <c r="AV745" s="13"/>
    </row>
    <row r="746" spans="1:48" ht="12.75" hidden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46"/>
      <c r="Q746" s="13"/>
      <c r="R746" s="13"/>
      <c r="S746" s="13"/>
      <c r="T746" s="34"/>
      <c r="U746" s="34"/>
      <c r="V746" s="34"/>
      <c r="W746" s="47"/>
      <c r="X746" s="34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33"/>
      <c r="AK746" s="13"/>
      <c r="AL746" s="34"/>
      <c r="AM746" s="33"/>
      <c r="AN746" s="45" t="b">
        <v>0</v>
      </c>
      <c r="AO746" s="13"/>
      <c r="AP746" s="13"/>
      <c r="AQ746" s="13"/>
      <c r="AR746" s="13"/>
      <c r="AS746" s="13"/>
      <c r="AT746" s="13"/>
      <c r="AU746" s="13"/>
      <c r="AV746" s="13"/>
    </row>
    <row r="747" spans="1:48" ht="12.75" hidden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46"/>
      <c r="Q747" s="13"/>
      <c r="R747" s="13"/>
      <c r="S747" s="13"/>
      <c r="T747" s="34"/>
      <c r="U747" s="34"/>
      <c r="V747" s="34"/>
      <c r="W747" s="47"/>
      <c r="X747" s="34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33"/>
      <c r="AK747" s="13"/>
      <c r="AL747" s="34"/>
      <c r="AM747" s="33"/>
      <c r="AN747" s="45" t="b">
        <v>0</v>
      </c>
      <c r="AO747" s="13"/>
      <c r="AP747" s="13"/>
      <c r="AQ747" s="13"/>
      <c r="AR747" s="13"/>
      <c r="AS747" s="13"/>
      <c r="AT747" s="13"/>
      <c r="AU747" s="13"/>
      <c r="AV747" s="13"/>
    </row>
    <row r="748" spans="1:48" ht="12.75" hidden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46"/>
      <c r="Q748" s="13"/>
      <c r="R748" s="13"/>
      <c r="S748" s="34"/>
      <c r="T748" s="34"/>
      <c r="U748" s="34"/>
      <c r="V748" s="34"/>
      <c r="W748" s="47"/>
      <c r="X748" s="34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33"/>
      <c r="AK748" s="13"/>
      <c r="AL748" s="34"/>
      <c r="AM748" s="33"/>
      <c r="AN748" s="45" t="b">
        <v>0</v>
      </c>
      <c r="AO748" s="13"/>
      <c r="AP748" s="13"/>
      <c r="AQ748" s="13"/>
      <c r="AR748" s="13"/>
      <c r="AS748" s="13"/>
      <c r="AT748" s="13"/>
      <c r="AU748" s="13"/>
      <c r="AV748" s="13"/>
    </row>
    <row r="749" spans="1:48" ht="12.75" hidden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46"/>
      <c r="Q749" s="13"/>
      <c r="R749" s="13"/>
      <c r="S749" s="13"/>
      <c r="T749" s="34"/>
      <c r="U749" s="34"/>
      <c r="V749" s="34"/>
      <c r="W749" s="47"/>
      <c r="X749" s="34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33"/>
      <c r="AK749" s="13"/>
      <c r="AL749" s="34"/>
      <c r="AM749" s="33"/>
      <c r="AN749" s="45" t="b">
        <v>0</v>
      </c>
      <c r="AO749" s="13"/>
      <c r="AP749" s="13"/>
      <c r="AQ749" s="13"/>
      <c r="AR749" s="13"/>
      <c r="AS749" s="13"/>
      <c r="AT749" s="13"/>
      <c r="AU749" s="13"/>
      <c r="AV749" s="13"/>
    </row>
    <row r="750" spans="1:48" ht="12.75" hidden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46"/>
      <c r="Q750" s="13"/>
      <c r="R750" s="13"/>
      <c r="S750" s="13"/>
      <c r="T750" s="34"/>
      <c r="U750" s="34"/>
      <c r="V750" s="34"/>
      <c r="W750" s="47"/>
      <c r="X750" s="34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33"/>
      <c r="AK750" s="13"/>
      <c r="AL750" s="34"/>
      <c r="AM750" s="33"/>
      <c r="AN750" s="45" t="b">
        <v>0</v>
      </c>
      <c r="AO750" s="13"/>
      <c r="AP750" s="13"/>
      <c r="AQ750" s="13"/>
      <c r="AR750" s="13"/>
      <c r="AS750" s="13"/>
      <c r="AT750" s="13"/>
      <c r="AU750" s="13"/>
      <c r="AV750" s="13"/>
    </row>
    <row r="751" spans="1:48" ht="12.75" hidden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46"/>
      <c r="Q751" s="13"/>
      <c r="R751" s="13"/>
      <c r="S751" s="13"/>
      <c r="T751" s="34"/>
      <c r="U751" s="34"/>
      <c r="V751" s="34"/>
      <c r="W751" s="47"/>
      <c r="X751" s="34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33"/>
      <c r="AK751" s="13"/>
      <c r="AL751" s="34"/>
      <c r="AM751" s="33"/>
      <c r="AN751" s="45" t="b">
        <v>0</v>
      </c>
      <c r="AO751" s="13"/>
      <c r="AP751" s="13"/>
      <c r="AQ751" s="13"/>
      <c r="AR751" s="13"/>
      <c r="AS751" s="13"/>
      <c r="AT751" s="13"/>
      <c r="AU751" s="13"/>
      <c r="AV751" s="13"/>
    </row>
    <row r="752" spans="1:48" ht="12.75" hidden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46"/>
      <c r="Q752" s="13"/>
      <c r="R752" s="13"/>
      <c r="S752" s="13"/>
      <c r="T752" s="34"/>
      <c r="U752" s="34"/>
      <c r="V752" s="34"/>
      <c r="W752" s="47"/>
      <c r="X752" s="34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33"/>
      <c r="AK752" s="13"/>
      <c r="AL752" s="34"/>
      <c r="AM752" s="33"/>
      <c r="AN752" s="45" t="b">
        <v>0</v>
      </c>
      <c r="AO752" s="13"/>
      <c r="AP752" s="13"/>
      <c r="AQ752" s="13"/>
      <c r="AR752" s="13"/>
      <c r="AS752" s="13"/>
      <c r="AT752" s="13"/>
      <c r="AU752" s="13"/>
      <c r="AV752" s="13"/>
    </row>
    <row r="753" spans="1:48" ht="12.75" hidden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46"/>
      <c r="Q753" s="13"/>
      <c r="R753" s="13"/>
      <c r="S753" s="13"/>
      <c r="T753" s="34"/>
      <c r="U753" s="34"/>
      <c r="V753" s="34"/>
      <c r="W753" s="47"/>
      <c r="X753" s="34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33"/>
      <c r="AK753" s="13"/>
      <c r="AL753" s="34"/>
      <c r="AM753" s="33"/>
      <c r="AN753" s="45" t="b">
        <v>0</v>
      </c>
      <c r="AO753" s="13"/>
      <c r="AP753" s="13"/>
      <c r="AQ753" s="13"/>
      <c r="AR753" s="13"/>
      <c r="AS753" s="13"/>
      <c r="AT753" s="13"/>
      <c r="AU753" s="13"/>
      <c r="AV753" s="13"/>
    </row>
    <row r="754" spans="1:48" ht="12.75" hidden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46"/>
      <c r="Q754" s="13"/>
      <c r="R754" s="13"/>
      <c r="S754" s="13"/>
      <c r="T754" s="34"/>
      <c r="U754" s="34"/>
      <c r="V754" s="34"/>
      <c r="W754" s="47"/>
      <c r="X754" s="34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33"/>
      <c r="AK754" s="13"/>
      <c r="AL754" s="34"/>
      <c r="AM754" s="33"/>
      <c r="AN754" s="45" t="b">
        <v>0</v>
      </c>
      <c r="AO754" s="13"/>
      <c r="AP754" s="13"/>
      <c r="AQ754" s="13"/>
      <c r="AR754" s="13"/>
      <c r="AS754" s="13"/>
      <c r="AT754" s="13"/>
      <c r="AU754" s="13"/>
      <c r="AV754" s="13"/>
    </row>
    <row r="755" spans="1:48" ht="12.75" hidden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78"/>
      <c r="Q755" s="13"/>
      <c r="R755" s="13"/>
      <c r="S755" s="34"/>
      <c r="T755" s="34"/>
      <c r="U755" s="34"/>
      <c r="V755" s="34"/>
      <c r="W755" s="47"/>
      <c r="X755" s="34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33"/>
      <c r="AK755" s="13"/>
      <c r="AL755" s="34"/>
      <c r="AM755" s="33"/>
      <c r="AN755" s="45" t="b">
        <v>0</v>
      </c>
      <c r="AO755" s="13"/>
      <c r="AP755" s="13"/>
      <c r="AQ755" s="13"/>
      <c r="AR755" s="13"/>
      <c r="AS755" s="13"/>
      <c r="AT755" s="13"/>
      <c r="AU755" s="13"/>
      <c r="AV755" s="13"/>
    </row>
    <row r="756" spans="1:48" ht="12.75" hidden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46"/>
      <c r="Q756" s="13"/>
      <c r="R756" s="13"/>
      <c r="S756" s="13"/>
      <c r="T756" s="34"/>
      <c r="U756" s="34"/>
      <c r="V756" s="34"/>
      <c r="W756" s="47"/>
      <c r="X756" s="34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33"/>
      <c r="AK756" s="13"/>
      <c r="AL756" s="34"/>
      <c r="AM756" s="33"/>
      <c r="AN756" s="45" t="b">
        <v>0</v>
      </c>
      <c r="AO756" s="13"/>
      <c r="AP756" s="13"/>
      <c r="AQ756" s="13"/>
      <c r="AR756" s="13"/>
      <c r="AS756" s="13"/>
      <c r="AT756" s="13"/>
      <c r="AU756" s="13"/>
      <c r="AV756" s="13"/>
    </row>
    <row r="757" spans="1:48" ht="12.75" hidden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46"/>
      <c r="Q757" s="13"/>
      <c r="R757" s="13"/>
      <c r="S757" s="13"/>
      <c r="T757" s="34"/>
      <c r="U757" s="34"/>
      <c r="V757" s="34"/>
      <c r="W757" s="47"/>
      <c r="X757" s="34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33"/>
      <c r="AK757" s="13"/>
      <c r="AL757" s="34"/>
      <c r="AM757" s="33"/>
      <c r="AN757" s="45" t="b">
        <v>0</v>
      </c>
      <c r="AO757" s="13"/>
      <c r="AP757" s="13"/>
      <c r="AQ757" s="13"/>
      <c r="AR757" s="13"/>
      <c r="AS757" s="13"/>
      <c r="AT757" s="13"/>
      <c r="AU757" s="13"/>
      <c r="AV757" s="13"/>
    </row>
    <row r="758" spans="1:48" ht="12.75" hidden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46"/>
      <c r="Q758" s="13"/>
      <c r="R758" s="13"/>
      <c r="S758" s="13"/>
      <c r="T758" s="34"/>
      <c r="U758" s="34"/>
      <c r="V758" s="34"/>
      <c r="W758" s="47"/>
      <c r="X758" s="34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33"/>
      <c r="AK758" s="13"/>
      <c r="AL758" s="34"/>
      <c r="AM758" s="33"/>
      <c r="AN758" s="45" t="b">
        <v>0</v>
      </c>
      <c r="AO758" s="13"/>
      <c r="AP758" s="13"/>
      <c r="AQ758" s="13"/>
      <c r="AR758" s="13"/>
      <c r="AS758" s="13"/>
      <c r="AT758" s="13"/>
      <c r="AU758" s="13"/>
      <c r="AV758" s="13"/>
    </row>
    <row r="759" spans="1:48" ht="12.75" hidden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46"/>
      <c r="Q759" s="13"/>
      <c r="R759" s="13"/>
      <c r="S759" s="13"/>
      <c r="T759" s="34"/>
      <c r="U759" s="34"/>
      <c r="V759" s="34"/>
      <c r="W759" s="47"/>
      <c r="X759" s="34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33"/>
      <c r="AK759" s="13"/>
      <c r="AL759" s="34"/>
      <c r="AM759" s="33"/>
      <c r="AN759" s="45" t="b">
        <v>0</v>
      </c>
      <c r="AO759" s="13"/>
      <c r="AP759" s="13"/>
      <c r="AQ759" s="13"/>
      <c r="AR759" s="13"/>
      <c r="AS759" s="13"/>
      <c r="AT759" s="13"/>
      <c r="AU759" s="13"/>
      <c r="AV759" s="13"/>
    </row>
    <row r="760" spans="1:48" ht="12.75" hidden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78"/>
      <c r="Q760" s="13"/>
      <c r="R760" s="13"/>
      <c r="S760" s="34"/>
      <c r="T760" s="34"/>
      <c r="U760" s="34"/>
      <c r="V760" s="34"/>
      <c r="W760" s="47"/>
      <c r="X760" s="34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33"/>
      <c r="AK760" s="13"/>
      <c r="AL760" s="34"/>
      <c r="AM760" s="33"/>
      <c r="AN760" s="45" t="b">
        <v>0</v>
      </c>
      <c r="AO760" s="13"/>
      <c r="AP760" s="13"/>
      <c r="AQ760" s="13"/>
      <c r="AR760" s="13"/>
      <c r="AS760" s="13"/>
      <c r="AT760" s="13"/>
      <c r="AU760" s="13"/>
      <c r="AV760" s="13"/>
    </row>
    <row r="761" spans="1:48" ht="12.75" hidden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46"/>
      <c r="Q761" s="13"/>
      <c r="R761" s="13"/>
      <c r="S761" s="13"/>
      <c r="T761" s="34"/>
      <c r="U761" s="34"/>
      <c r="V761" s="34"/>
      <c r="W761" s="47"/>
      <c r="X761" s="34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33"/>
      <c r="AK761" s="13"/>
      <c r="AL761" s="34"/>
      <c r="AM761" s="33"/>
      <c r="AN761" s="45" t="b">
        <v>0</v>
      </c>
      <c r="AO761" s="13"/>
      <c r="AP761" s="13"/>
      <c r="AQ761" s="13"/>
      <c r="AR761" s="13"/>
      <c r="AS761" s="13"/>
      <c r="AT761" s="13"/>
      <c r="AU761" s="13"/>
      <c r="AV761" s="13"/>
    </row>
    <row r="762" spans="1:48" ht="12.75" hidden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46"/>
      <c r="Q762" s="13"/>
      <c r="R762" s="13"/>
      <c r="S762" s="13"/>
      <c r="T762" s="34"/>
      <c r="U762" s="34"/>
      <c r="V762" s="34"/>
      <c r="W762" s="47"/>
      <c r="X762" s="34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33"/>
      <c r="AK762" s="13"/>
      <c r="AL762" s="34"/>
      <c r="AM762" s="33"/>
      <c r="AN762" s="45" t="b">
        <v>0</v>
      </c>
      <c r="AO762" s="13"/>
      <c r="AP762" s="13"/>
      <c r="AQ762" s="13"/>
      <c r="AR762" s="13"/>
      <c r="AS762" s="13"/>
      <c r="AT762" s="13"/>
      <c r="AU762" s="13"/>
      <c r="AV762" s="13"/>
    </row>
    <row r="763" spans="1:48" ht="12.75" hidden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73"/>
      <c r="Q763" s="13"/>
      <c r="R763" s="13"/>
      <c r="S763" s="13"/>
      <c r="T763" s="34"/>
      <c r="U763" s="34"/>
      <c r="V763" s="34"/>
      <c r="W763" s="47"/>
      <c r="X763" s="34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33"/>
      <c r="AK763" s="13"/>
      <c r="AL763" s="34"/>
      <c r="AM763" s="33"/>
      <c r="AN763" s="45" t="b">
        <v>0</v>
      </c>
      <c r="AO763" s="13"/>
      <c r="AP763" s="13"/>
      <c r="AQ763" s="13"/>
      <c r="AR763" s="13"/>
      <c r="AS763" s="13"/>
      <c r="AT763" s="13"/>
      <c r="AU763" s="13"/>
      <c r="AV763" s="13"/>
    </row>
    <row r="764" spans="1:48" ht="12.75" hidden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47"/>
      <c r="X764" s="34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33"/>
      <c r="AK764" s="13"/>
      <c r="AL764" s="34"/>
      <c r="AM764" s="33"/>
      <c r="AN764" s="45" t="b">
        <v>0</v>
      </c>
      <c r="AO764" s="13"/>
      <c r="AP764" s="13"/>
      <c r="AQ764" s="13"/>
      <c r="AR764" s="13"/>
      <c r="AS764" s="13"/>
      <c r="AT764" s="13"/>
      <c r="AU764" s="13"/>
      <c r="AV764" s="13"/>
    </row>
    <row r="765" spans="1:48" ht="12.75" hidden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47"/>
      <c r="X765" s="34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33"/>
      <c r="AK765" s="13"/>
      <c r="AL765" s="34"/>
      <c r="AM765" s="33"/>
      <c r="AN765" s="45" t="b">
        <v>0</v>
      </c>
      <c r="AO765" s="13"/>
      <c r="AP765" s="13"/>
      <c r="AQ765" s="13"/>
      <c r="AR765" s="13"/>
      <c r="AS765" s="13"/>
      <c r="AT765" s="13"/>
      <c r="AU765" s="13"/>
      <c r="AV765" s="13"/>
    </row>
    <row r="766" spans="1:48" ht="12.75" hidden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47"/>
      <c r="X766" s="34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33"/>
      <c r="AK766" s="13"/>
      <c r="AL766" s="34"/>
      <c r="AM766" s="33"/>
      <c r="AN766" s="45" t="b">
        <v>0</v>
      </c>
      <c r="AO766" s="13"/>
      <c r="AP766" s="13"/>
      <c r="AQ766" s="13"/>
      <c r="AR766" s="13"/>
      <c r="AS766" s="13"/>
      <c r="AT766" s="13"/>
      <c r="AU766" s="13"/>
      <c r="AV766" s="13"/>
    </row>
    <row r="767" spans="1:48" ht="12.75" hidden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47"/>
      <c r="X767" s="34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33"/>
      <c r="AK767" s="13"/>
      <c r="AL767" s="34"/>
      <c r="AM767" s="33"/>
      <c r="AN767" s="45" t="b">
        <v>0</v>
      </c>
      <c r="AO767" s="13"/>
      <c r="AP767" s="13"/>
      <c r="AQ767" s="13"/>
      <c r="AR767" s="13"/>
      <c r="AS767" s="13"/>
      <c r="AT767" s="13"/>
      <c r="AU767" s="13"/>
      <c r="AV767" s="13"/>
    </row>
    <row r="768" spans="1:48" ht="12.75" hidden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47"/>
      <c r="X768" s="34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33"/>
      <c r="AK768" s="13"/>
      <c r="AL768" s="34"/>
      <c r="AM768" s="33"/>
      <c r="AN768" s="45" t="b">
        <v>0</v>
      </c>
      <c r="AO768" s="13"/>
      <c r="AP768" s="13"/>
      <c r="AQ768" s="13"/>
      <c r="AR768" s="13"/>
      <c r="AS768" s="13"/>
      <c r="AT768" s="13"/>
      <c r="AU768" s="13"/>
      <c r="AV768" s="13"/>
    </row>
    <row r="769" spans="1:48" ht="12.75" hidden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47"/>
      <c r="X769" s="34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33"/>
      <c r="AK769" s="13"/>
      <c r="AL769" s="34"/>
      <c r="AM769" s="33"/>
      <c r="AN769" s="45" t="b">
        <v>0</v>
      </c>
      <c r="AO769" s="13"/>
      <c r="AP769" s="13"/>
      <c r="AQ769" s="13"/>
      <c r="AR769" s="13"/>
      <c r="AS769" s="13"/>
      <c r="AT769" s="13"/>
      <c r="AU769" s="13"/>
      <c r="AV769" s="13"/>
    </row>
    <row r="770" spans="1:48" ht="12.75" hidden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47"/>
      <c r="X770" s="34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33"/>
      <c r="AK770" s="13"/>
      <c r="AL770" s="34"/>
      <c r="AM770" s="33"/>
      <c r="AN770" s="45" t="b">
        <v>0</v>
      </c>
      <c r="AO770" s="13"/>
      <c r="AP770" s="13"/>
      <c r="AQ770" s="13"/>
      <c r="AR770" s="13"/>
      <c r="AS770" s="13"/>
      <c r="AT770" s="13"/>
      <c r="AU770" s="13"/>
      <c r="AV770" s="13"/>
    </row>
    <row r="771" spans="1:48" ht="12.75" hidden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47"/>
      <c r="X771" s="34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33"/>
      <c r="AK771" s="13"/>
      <c r="AL771" s="34"/>
      <c r="AM771" s="33"/>
      <c r="AN771" s="45" t="b">
        <v>0</v>
      </c>
      <c r="AO771" s="13"/>
      <c r="AP771" s="13"/>
      <c r="AQ771" s="13"/>
      <c r="AR771" s="13"/>
      <c r="AS771" s="13"/>
      <c r="AT771" s="13"/>
      <c r="AU771" s="13"/>
      <c r="AV771" s="13"/>
    </row>
    <row r="772" spans="1:48" ht="12.75" hidden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47"/>
      <c r="X772" s="34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33"/>
      <c r="AK772" s="13"/>
      <c r="AL772" s="34"/>
      <c r="AM772" s="33"/>
      <c r="AN772" s="45" t="b">
        <v>0</v>
      </c>
      <c r="AO772" s="13"/>
      <c r="AP772" s="13"/>
      <c r="AQ772" s="13"/>
      <c r="AR772" s="13"/>
      <c r="AS772" s="13"/>
      <c r="AT772" s="13"/>
      <c r="AU772" s="13"/>
      <c r="AV772" s="13"/>
    </row>
    <row r="773" spans="1:48" ht="12.75" hidden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47"/>
      <c r="X773" s="34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33"/>
      <c r="AK773" s="13"/>
      <c r="AL773" s="34"/>
      <c r="AM773" s="33"/>
      <c r="AN773" s="45" t="b">
        <v>0</v>
      </c>
      <c r="AO773" s="13"/>
      <c r="AP773" s="13"/>
      <c r="AQ773" s="13"/>
      <c r="AR773" s="13"/>
      <c r="AS773" s="13"/>
      <c r="AT773" s="13"/>
      <c r="AU773" s="13"/>
      <c r="AV773" s="13"/>
    </row>
    <row r="774" spans="1:48" ht="12.75" hidden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47"/>
      <c r="X774" s="34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33"/>
      <c r="AK774" s="13"/>
      <c r="AL774" s="34"/>
      <c r="AM774" s="33"/>
      <c r="AN774" s="45" t="b">
        <v>0</v>
      </c>
      <c r="AO774" s="13"/>
      <c r="AP774" s="13"/>
      <c r="AQ774" s="13"/>
      <c r="AR774" s="13"/>
      <c r="AS774" s="13"/>
      <c r="AT774" s="13"/>
      <c r="AU774" s="13"/>
      <c r="AV774" s="13"/>
    </row>
    <row r="775" spans="1:48" ht="12.75" hidden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47"/>
      <c r="X775" s="34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33"/>
      <c r="AK775" s="13"/>
      <c r="AL775" s="34"/>
      <c r="AM775" s="33"/>
      <c r="AN775" s="45" t="b">
        <v>0</v>
      </c>
      <c r="AO775" s="13"/>
      <c r="AP775" s="13"/>
      <c r="AQ775" s="13"/>
      <c r="AR775" s="13"/>
      <c r="AS775" s="13"/>
      <c r="AT775" s="13"/>
      <c r="AU775" s="13"/>
      <c r="AV775" s="13"/>
    </row>
    <row r="776" spans="1:48" ht="12.75" hidden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47"/>
      <c r="X776" s="34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33"/>
      <c r="AK776" s="13"/>
      <c r="AL776" s="34"/>
      <c r="AM776" s="33"/>
      <c r="AN776" s="45" t="b">
        <v>0</v>
      </c>
      <c r="AO776" s="13"/>
      <c r="AP776" s="13"/>
      <c r="AQ776" s="13"/>
      <c r="AR776" s="13"/>
      <c r="AS776" s="13"/>
      <c r="AT776" s="13"/>
      <c r="AU776" s="13"/>
      <c r="AV776" s="13"/>
    </row>
    <row r="777" spans="1:48" ht="12.75" hidden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47"/>
      <c r="X777" s="34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33"/>
      <c r="AK777" s="13"/>
      <c r="AL777" s="34"/>
      <c r="AM777" s="33"/>
      <c r="AN777" s="45" t="b">
        <v>0</v>
      </c>
      <c r="AO777" s="13"/>
      <c r="AP777" s="13"/>
      <c r="AQ777" s="13"/>
      <c r="AR777" s="13"/>
      <c r="AS777" s="13"/>
      <c r="AT777" s="13"/>
      <c r="AU777" s="13"/>
      <c r="AV777" s="13"/>
    </row>
    <row r="778" spans="1:48" ht="12.75" hidden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47"/>
      <c r="X778" s="34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33"/>
      <c r="AK778" s="13"/>
      <c r="AL778" s="34"/>
      <c r="AM778" s="33"/>
      <c r="AN778" s="45" t="b">
        <v>0</v>
      </c>
      <c r="AO778" s="13"/>
      <c r="AP778" s="13"/>
      <c r="AQ778" s="13"/>
      <c r="AR778" s="13"/>
      <c r="AS778" s="13"/>
      <c r="AT778" s="13"/>
      <c r="AU778" s="13"/>
      <c r="AV778" s="13"/>
    </row>
    <row r="779" spans="1:48" ht="12.75" hidden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47"/>
      <c r="X779" s="34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33"/>
      <c r="AK779" s="13"/>
      <c r="AL779" s="34"/>
      <c r="AM779" s="33"/>
      <c r="AN779" s="45" t="b">
        <v>0</v>
      </c>
      <c r="AO779" s="13"/>
      <c r="AP779" s="13"/>
      <c r="AQ779" s="13"/>
      <c r="AR779" s="13"/>
      <c r="AS779" s="13"/>
      <c r="AT779" s="13"/>
      <c r="AU779" s="13"/>
      <c r="AV779" s="13"/>
    </row>
    <row r="780" spans="1:48" ht="12.75" hidden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47"/>
      <c r="X780" s="34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33"/>
      <c r="AK780" s="13"/>
      <c r="AL780" s="34"/>
      <c r="AM780" s="33"/>
      <c r="AN780" s="45" t="b">
        <v>0</v>
      </c>
      <c r="AO780" s="13"/>
      <c r="AP780" s="13"/>
      <c r="AQ780" s="13"/>
      <c r="AR780" s="13"/>
      <c r="AS780" s="13"/>
      <c r="AT780" s="13"/>
      <c r="AU780" s="13"/>
      <c r="AV780" s="13"/>
    </row>
    <row r="781" spans="1:48" ht="12.75" hidden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47"/>
      <c r="X781" s="34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33"/>
      <c r="AK781" s="13"/>
      <c r="AL781" s="34"/>
      <c r="AM781" s="33"/>
      <c r="AN781" s="45" t="b">
        <v>0</v>
      </c>
      <c r="AO781" s="13"/>
      <c r="AP781" s="13"/>
      <c r="AQ781" s="13"/>
      <c r="AR781" s="13"/>
      <c r="AS781" s="13"/>
      <c r="AT781" s="13"/>
      <c r="AU781" s="13"/>
      <c r="AV781" s="13"/>
    </row>
    <row r="782" spans="1:48" ht="12.75" hidden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47"/>
      <c r="X782" s="34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33"/>
      <c r="AK782" s="13"/>
      <c r="AL782" s="34"/>
      <c r="AM782" s="33"/>
      <c r="AN782" s="45" t="b">
        <v>0</v>
      </c>
      <c r="AO782" s="13"/>
      <c r="AP782" s="13"/>
      <c r="AQ782" s="13"/>
      <c r="AR782" s="13"/>
      <c r="AS782" s="13"/>
      <c r="AT782" s="13"/>
      <c r="AU782" s="13"/>
      <c r="AV782" s="13"/>
    </row>
    <row r="783" spans="1:48" ht="12.75" hidden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47"/>
      <c r="X783" s="34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33"/>
      <c r="AK783" s="13"/>
      <c r="AL783" s="34"/>
      <c r="AM783" s="33"/>
      <c r="AN783" s="45" t="b">
        <v>0</v>
      </c>
      <c r="AO783" s="13"/>
      <c r="AP783" s="13"/>
      <c r="AQ783" s="13"/>
      <c r="AR783" s="13"/>
      <c r="AS783" s="13"/>
      <c r="AT783" s="13"/>
      <c r="AU783" s="13"/>
      <c r="AV783" s="13"/>
    </row>
    <row r="784" spans="1:48" ht="12.75" hidden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47"/>
      <c r="X784" s="34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33"/>
      <c r="AK784" s="13"/>
      <c r="AL784" s="34"/>
      <c r="AM784" s="33"/>
      <c r="AN784" s="45" t="b">
        <v>0</v>
      </c>
      <c r="AO784" s="13"/>
      <c r="AP784" s="13"/>
      <c r="AQ784" s="13"/>
      <c r="AR784" s="13"/>
      <c r="AS784" s="13"/>
      <c r="AT784" s="13"/>
      <c r="AU784" s="13"/>
      <c r="AV784" s="13"/>
    </row>
    <row r="785" spans="1:48" ht="12.75" hidden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47"/>
      <c r="X785" s="34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33"/>
      <c r="AK785" s="13"/>
      <c r="AL785" s="34"/>
      <c r="AM785" s="33"/>
      <c r="AN785" s="45" t="b">
        <v>0</v>
      </c>
      <c r="AO785" s="13"/>
      <c r="AP785" s="13"/>
      <c r="AQ785" s="13"/>
      <c r="AR785" s="13"/>
      <c r="AS785" s="13"/>
      <c r="AT785" s="13"/>
      <c r="AU785" s="13"/>
      <c r="AV785" s="13"/>
    </row>
    <row r="786" spans="1:48" ht="12.75" hidden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47"/>
      <c r="X786" s="34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33"/>
      <c r="AK786" s="13"/>
      <c r="AL786" s="34"/>
      <c r="AM786" s="33"/>
      <c r="AN786" s="45" t="b">
        <v>0</v>
      </c>
      <c r="AO786" s="13"/>
      <c r="AP786" s="13"/>
      <c r="AQ786" s="13"/>
      <c r="AR786" s="13"/>
      <c r="AS786" s="13"/>
      <c r="AT786" s="13"/>
      <c r="AU786" s="13"/>
      <c r="AV786" s="13"/>
    </row>
    <row r="787" spans="1:48" ht="12.75" hidden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47"/>
      <c r="X787" s="34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33"/>
      <c r="AK787" s="13"/>
      <c r="AL787" s="34"/>
      <c r="AM787" s="33"/>
      <c r="AN787" s="45" t="b">
        <v>0</v>
      </c>
      <c r="AO787" s="13"/>
      <c r="AP787" s="13"/>
      <c r="AQ787" s="13"/>
      <c r="AR787" s="13"/>
      <c r="AS787" s="13"/>
      <c r="AT787" s="13"/>
      <c r="AU787" s="13"/>
      <c r="AV787" s="13"/>
    </row>
    <row r="788" spans="1:48" ht="12.75" hidden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47"/>
      <c r="X788" s="34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33"/>
      <c r="AK788" s="13"/>
      <c r="AL788" s="34"/>
      <c r="AM788" s="33"/>
      <c r="AN788" s="45" t="b">
        <v>0</v>
      </c>
      <c r="AO788" s="13"/>
      <c r="AP788" s="13"/>
      <c r="AQ788" s="13"/>
      <c r="AR788" s="13"/>
      <c r="AS788" s="13"/>
      <c r="AT788" s="13"/>
      <c r="AU788" s="13"/>
      <c r="AV788" s="13"/>
    </row>
    <row r="789" spans="1:48" ht="12.75" hidden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47"/>
      <c r="X789" s="34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33"/>
      <c r="AK789" s="13"/>
      <c r="AL789" s="34"/>
      <c r="AM789" s="33"/>
      <c r="AN789" s="45" t="b">
        <v>0</v>
      </c>
      <c r="AO789" s="13"/>
      <c r="AP789" s="13"/>
      <c r="AQ789" s="13"/>
      <c r="AR789" s="13"/>
      <c r="AS789" s="13"/>
      <c r="AT789" s="13"/>
      <c r="AU789" s="13"/>
      <c r="AV789" s="13"/>
    </row>
    <row r="790" spans="1:48" ht="12.75" hidden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47"/>
      <c r="X790" s="34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33"/>
      <c r="AK790" s="13"/>
      <c r="AL790" s="34"/>
      <c r="AM790" s="33"/>
      <c r="AN790" s="45" t="b">
        <v>0</v>
      </c>
      <c r="AO790" s="13"/>
      <c r="AP790" s="13"/>
      <c r="AQ790" s="13"/>
      <c r="AR790" s="13"/>
      <c r="AS790" s="13"/>
      <c r="AT790" s="13"/>
      <c r="AU790" s="13"/>
      <c r="AV790" s="13"/>
    </row>
    <row r="791" spans="1:48" ht="12.75" hidden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47"/>
      <c r="X791" s="34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33"/>
      <c r="AK791" s="13"/>
      <c r="AL791" s="34"/>
      <c r="AM791" s="33"/>
      <c r="AN791" s="45" t="b">
        <v>0</v>
      </c>
      <c r="AO791" s="13"/>
      <c r="AP791" s="13"/>
      <c r="AQ791" s="13"/>
      <c r="AR791" s="13"/>
      <c r="AS791" s="13"/>
      <c r="AT791" s="13"/>
      <c r="AU791" s="13"/>
      <c r="AV791" s="13"/>
    </row>
    <row r="792" spans="1:48" ht="12.75" hidden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47"/>
      <c r="X792" s="34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33"/>
      <c r="AK792" s="13"/>
      <c r="AL792" s="34"/>
      <c r="AM792" s="33"/>
      <c r="AN792" s="45" t="b">
        <v>0</v>
      </c>
      <c r="AO792" s="13"/>
      <c r="AP792" s="13"/>
      <c r="AQ792" s="13"/>
      <c r="AR792" s="13"/>
      <c r="AS792" s="13"/>
      <c r="AT792" s="13"/>
      <c r="AU792" s="13"/>
      <c r="AV792" s="13"/>
    </row>
    <row r="793" spans="1:48" ht="12.75" hidden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47"/>
      <c r="X793" s="34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33"/>
      <c r="AK793" s="13"/>
      <c r="AL793" s="34"/>
      <c r="AM793" s="33"/>
      <c r="AN793" s="45" t="b">
        <v>0</v>
      </c>
      <c r="AO793" s="13"/>
      <c r="AP793" s="13"/>
      <c r="AQ793" s="13"/>
      <c r="AR793" s="13"/>
      <c r="AS793" s="13"/>
      <c r="AT793" s="13"/>
      <c r="AU793" s="13"/>
      <c r="AV793" s="13"/>
    </row>
    <row r="794" spans="1:48" ht="12.75" hidden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47"/>
      <c r="X794" s="34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33"/>
      <c r="AK794" s="13"/>
      <c r="AL794" s="34"/>
      <c r="AM794" s="33"/>
      <c r="AN794" s="45" t="b">
        <v>0</v>
      </c>
      <c r="AO794" s="13"/>
      <c r="AP794" s="13"/>
      <c r="AQ794" s="13"/>
      <c r="AR794" s="13"/>
      <c r="AS794" s="13"/>
      <c r="AT794" s="13"/>
      <c r="AU794" s="13"/>
      <c r="AV794" s="13"/>
    </row>
    <row r="795" spans="1:48" ht="12.75" hidden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47"/>
      <c r="X795" s="34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33"/>
      <c r="AK795" s="13"/>
      <c r="AL795" s="34"/>
      <c r="AM795" s="33"/>
      <c r="AN795" s="45" t="b">
        <v>0</v>
      </c>
      <c r="AO795" s="13"/>
      <c r="AP795" s="13"/>
      <c r="AQ795" s="13"/>
      <c r="AR795" s="13"/>
      <c r="AS795" s="13"/>
      <c r="AT795" s="13"/>
      <c r="AU795" s="13"/>
      <c r="AV795" s="13"/>
    </row>
    <row r="796" spans="1:48" ht="12.75" hidden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47"/>
      <c r="X796" s="34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33"/>
      <c r="AK796" s="13"/>
      <c r="AL796" s="34"/>
      <c r="AM796" s="33"/>
      <c r="AN796" s="45" t="b">
        <v>0</v>
      </c>
      <c r="AO796" s="13"/>
      <c r="AP796" s="13"/>
      <c r="AQ796" s="13"/>
      <c r="AR796" s="13"/>
      <c r="AS796" s="13"/>
      <c r="AT796" s="13"/>
      <c r="AU796" s="13"/>
      <c r="AV796" s="13"/>
    </row>
    <row r="797" spans="1:48" ht="12.75" hidden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47"/>
      <c r="X797" s="34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33"/>
      <c r="AK797" s="13"/>
      <c r="AL797" s="34"/>
      <c r="AM797" s="33"/>
      <c r="AN797" s="45" t="b">
        <v>0</v>
      </c>
      <c r="AO797" s="13"/>
      <c r="AP797" s="13"/>
      <c r="AQ797" s="13"/>
      <c r="AR797" s="13"/>
      <c r="AS797" s="13"/>
      <c r="AT797" s="13"/>
      <c r="AU797" s="13"/>
      <c r="AV797" s="13"/>
    </row>
    <row r="798" spans="1:48" ht="12.75" hidden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47"/>
      <c r="X798" s="34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33"/>
      <c r="AK798" s="13"/>
      <c r="AL798" s="34"/>
      <c r="AM798" s="33"/>
      <c r="AN798" s="45" t="b">
        <v>0</v>
      </c>
      <c r="AO798" s="13"/>
      <c r="AP798" s="13"/>
      <c r="AQ798" s="13"/>
      <c r="AR798" s="13"/>
      <c r="AS798" s="13"/>
      <c r="AT798" s="13"/>
      <c r="AU798" s="13"/>
      <c r="AV798" s="13"/>
    </row>
    <row r="799" spans="1:48" ht="12.75" hidden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47"/>
      <c r="X799" s="34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33"/>
      <c r="AK799" s="13"/>
      <c r="AL799" s="34"/>
      <c r="AM799" s="33"/>
      <c r="AN799" s="45" t="b">
        <v>0</v>
      </c>
      <c r="AO799" s="13"/>
      <c r="AP799" s="13"/>
      <c r="AQ799" s="13"/>
      <c r="AR799" s="13"/>
      <c r="AS799" s="13"/>
      <c r="AT799" s="13"/>
      <c r="AU799" s="13"/>
      <c r="AV799" s="13"/>
    </row>
    <row r="800" spans="1:48" ht="12.75" hidden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47"/>
      <c r="X800" s="34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33"/>
      <c r="AK800" s="13"/>
      <c r="AL800" s="34"/>
      <c r="AM800" s="33"/>
      <c r="AN800" s="45" t="b">
        <v>0</v>
      </c>
      <c r="AO800" s="13"/>
      <c r="AP800" s="13"/>
      <c r="AQ800" s="13"/>
      <c r="AR800" s="13"/>
      <c r="AS800" s="13"/>
      <c r="AT800" s="13"/>
      <c r="AU800" s="13"/>
      <c r="AV800" s="13"/>
    </row>
    <row r="801" spans="1:48" ht="12.75" hidden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47"/>
      <c r="X801" s="34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33"/>
      <c r="AK801" s="13"/>
      <c r="AL801" s="34"/>
      <c r="AM801" s="33"/>
      <c r="AN801" s="45" t="b">
        <v>0</v>
      </c>
      <c r="AO801" s="13"/>
      <c r="AP801" s="13"/>
      <c r="AQ801" s="13"/>
      <c r="AR801" s="13"/>
      <c r="AS801" s="13"/>
      <c r="AT801" s="13"/>
      <c r="AU801" s="13"/>
      <c r="AV801" s="13"/>
    </row>
    <row r="802" spans="1:48" ht="12.75" hidden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47"/>
      <c r="X802" s="34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33"/>
      <c r="AK802" s="13"/>
      <c r="AL802" s="34"/>
      <c r="AM802" s="33"/>
      <c r="AN802" s="45" t="b">
        <v>0</v>
      </c>
      <c r="AO802" s="13"/>
      <c r="AP802" s="13"/>
      <c r="AQ802" s="13"/>
      <c r="AR802" s="13"/>
      <c r="AS802" s="13"/>
      <c r="AT802" s="13"/>
      <c r="AU802" s="13"/>
      <c r="AV802" s="13"/>
    </row>
    <row r="803" spans="1:48" ht="12.75" hidden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47"/>
      <c r="X803" s="34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33"/>
      <c r="AK803" s="13"/>
      <c r="AL803" s="34"/>
      <c r="AM803" s="33"/>
      <c r="AN803" s="45" t="b">
        <v>0</v>
      </c>
      <c r="AO803" s="13"/>
      <c r="AP803" s="13"/>
      <c r="AQ803" s="13"/>
      <c r="AR803" s="13"/>
      <c r="AS803" s="13"/>
      <c r="AT803" s="13"/>
      <c r="AU803" s="13"/>
      <c r="AV803" s="13"/>
    </row>
    <row r="804" spans="1:48" ht="12.75" hidden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47"/>
      <c r="X804" s="34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33"/>
      <c r="AK804" s="13"/>
      <c r="AL804" s="34"/>
      <c r="AM804" s="33"/>
      <c r="AN804" s="45" t="b">
        <v>0</v>
      </c>
      <c r="AO804" s="13"/>
      <c r="AP804" s="13"/>
      <c r="AQ804" s="13"/>
      <c r="AR804" s="13"/>
      <c r="AS804" s="13"/>
      <c r="AT804" s="13"/>
      <c r="AU804" s="13"/>
      <c r="AV804" s="13"/>
    </row>
    <row r="805" spans="1:48" ht="12.75" hidden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47"/>
      <c r="X805" s="34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33"/>
      <c r="AK805" s="13"/>
      <c r="AL805" s="34"/>
      <c r="AM805" s="33"/>
      <c r="AN805" s="45" t="b">
        <v>0</v>
      </c>
      <c r="AO805" s="13"/>
      <c r="AP805" s="13"/>
      <c r="AQ805" s="13"/>
      <c r="AR805" s="13"/>
      <c r="AS805" s="13"/>
      <c r="AT805" s="13"/>
      <c r="AU805" s="13"/>
      <c r="AV805" s="13"/>
    </row>
    <row r="806" spans="1:48" ht="12.75" hidden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47"/>
      <c r="X806" s="34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33"/>
      <c r="AK806" s="13"/>
      <c r="AL806" s="34"/>
      <c r="AM806" s="33"/>
      <c r="AN806" s="45" t="b">
        <v>0</v>
      </c>
      <c r="AO806" s="13"/>
      <c r="AP806" s="13"/>
      <c r="AQ806" s="13"/>
      <c r="AR806" s="13"/>
      <c r="AS806" s="13"/>
      <c r="AT806" s="13"/>
      <c r="AU806" s="13"/>
      <c r="AV806" s="13"/>
    </row>
    <row r="807" spans="1:48" ht="12.75" hidden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47"/>
      <c r="X807" s="34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33"/>
      <c r="AK807" s="13"/>
      <c r="AL807" s="34"/>
      <c r="AM807" s="33"/>
      <c r="AN807" s="45" t="b">
        <v>0</v>
      </c>
      <c r="AO807" s="13"/>
      <c r="AP807" s="13"/>
      <c r="AQ807" s="13"/>
      <c r="AR807" s="13"/>
      <c r="AS807" s="13"/>
      <c r="AT807" s="13"/>
      <c r="AU807" s="13"/>
      <c r="AV807" s="13"/>
    </row>
    <row r="808" spans="1:48" ht="12.75" hidden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47"/>
      <c r="X808" s="34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33"/>
      <c r="AK808" s="13"/>
      <c r="AL808" s="34"/>
      <c r="AM808" s="33"/>
      <c r="AN808" s="45" t="b">
        <v>0</v>
      </c>
      <c r="AO808" s="13"/>
      <c r="AP808" s="13"/>
      <c r="AQ808" s="13"/>
      <c r="AR808" s="13"/>
      <c r="AS808" s="13"/>
      <c r="AT808" s="13"/>
      <c r="AU808" s="13"/>
      <c r="AV808" s="13"/>
    </row>
    <row r="809" spans="1:48" ht="12.75" hidden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47"/>
      <c r="X809" s="34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33"/>
      <c r="AK809" s="13"/>
      <c r="AL809" s="34"/>
      <c r="AM809" s="33"/>
      <c r="AN809" s="45" t="b">
        <v>0</v>
      </c>
      <c r="AO809" s="13"/>
      <c r="AP809" s="13"/>
      <c r="AQ809" s="13"/>
      <c r="AR809" s="13"/>
      <c r="AS809" s="13"/>
      <c r="AT809" s="13"/>
      <c r="AU809" s="13"/>
      <c r="AV809" s="13"/>
    </row>
    <row r="810" spans="1:48" ht="12.75" hidden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47"/>
      <c r="X810" s="34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33"/>
      <c r="AK810" s="13"/>
      <c r="AL810" s="34"/>
      <c r="AM810" s="33"/>
      <c r="AN810" s="45" t="b">
        <v>0</v>
      </c>
      <c r="AO810" s="13"/>
      <c r="AP810" s="13"/>
      <c r="AQ810" s="13"/>
      <c r="AR810" s="13"/>
      <c r="AS810" s="13"/>
      <c r="AT810" s="13"/>
      <c r="AU810" s="13"/>
      <c r="AV810" s="13"/>
    </row>
    <row r="811" spans="1:48" ht="12.75" hidden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47"/>
      <c r="X811" s="34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33"/>
      <c r="AK811" s="13"/>
      <c r="AL811" s="34"/>
      <c r="AM811" s="33"/>
      <c r="AN811" s="45" t="b">
        <v>0</v>
      </c>
      <c r="AO811" s="13"/>
      <c r="AP811" s="13"/>
      <c r="AQ811" s="13"/>
      <c r="AR811" s="13"/>
      <c r="AS811" s="13"/>
      <c r="AT811" s="13"/>
      <c r="AU811" s="13"/>
      <c r="AV811" s="13"/>
    </row>
    <row r="812" spans="1:48" ht="12.75" hidden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47"/>
      <c r="X812" s="34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33"/>
      <c r="AK812" s="13"/>
      <c r="AL812" s="34"/>
      <c r="AM812" s="33"/>
      <c r="AN812" s="45" t="b">
        <v>0</v>
      </c>
      <c r="AO812" s="13"/>
      <c r="AP812" s="13"/>
      <c r="AQ812" s="13"/>
      <c r="AR812" s="13"/>
      <c r="AS812" s="13"/>
      <c r="AT812" s="13"/>
      <c r="AU812" s="13"/>
      <c r="AV812" s="13"/>
    </row>
    <row r="813" spans="1:48" ht="12.75" hidden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47"/>
      <c r="X813" s="34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33"/>
      <c r="AK813" s="13"/>
      <c r="AL813" s="34"/>
      <c r="AM813" s="33"/>
      <c r="AN813" s="45" t="b">
        <v>0</v>
      </c>
      <c r="AO813" s="13"/>
      <c r="AP813" s="13"/>
      <c r="AQ813" s="13"/>
      <c r="AR813" s="13"/>
      <c r="AS813" s="13"/>
      <c r="AT813" s="13"/>
      <c r="AU813" s="13"/>
      <c r="AV813" s="13"/>
    </row>
    <row r="814" spans="1:48" ht="12.75" hidden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47"/>
      <c r="X814" s="34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33"/>
      <c r="AK814" s="13"/>
      <c r="AL814" s="34"/>
      <c r="AM814" s="33"/>
      <c r="AN814" s="45" t="b">
        <v>0</v>
      </c>
      <c r="AO814" s="13"/>
      <c r="AP814" s="13"/>
      <c r="AQ814" s="13"/>
      <c r="AR814" s="13"/>
      <c r="AS814" s="13"/>
      <c r="AT814" s="13"/>
      <c r="AU814" s="13"/>
      <c r="AV814" s="13"/>
    </row>
    <row r="815" spans="1:48" ht="12.75" hidden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47"/>
      <c r="X815" s="34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33"/>
      <c r="AK815" s="13"/>
      <c r="AL815" s="34"/>
      <c r="AM815" s="33"/>
      <c r="AN815" s="45" t="b">
        <v>0</v>
      </c>
      <c r="AO815" s="13"/>
      <c r="AP815" s="13"/>
      <c r="AQ815" s="13"/>
      <c r="AR815" s="13"/>
      <c r="AS815" s="13"/>
      <c r="AT815" s="13"/>
      <c r="AU815" s="13"/>
      <c r="AV815" s="13"/>
    </row>
    <row r="816" spans="1:48" ht="12.75" hidden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47"/>
      <c r="X816" s="34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33"/>
      <c r="AK816" s="13"/>
      <c r="AL816" s="34"/>
      <c r="AM816" s="33"/>
      <c r="AN816" s="45" t="b">
        <v>0</v>
      </c>
      <c r="AO816" s="13"/>
      <c r="AP816" s="13"/>
      <c r="AQ816" s="13"/>
      <c r="AR816" s="13"/>
      <c r="AS816" s="13"/>
      <c r="AT816" s="13"/>
      <c r="AU816" s="13"/>
      <c r="AV816" s="13"/>
    </row>
    <row r="817" spans="1:48" ht="12.75" hidden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47"/>
      <c r="X817" s="34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33"/>
      <c r="AK817" s="13"/>
      <c r="AL817" s="34"/>
      <c r="AM817" s="33"/>
      <c r="AN817" s="45" t="b">
        <v>0</v>
      </c>
      <c r="AO817" s="13"/>
      <c r="AP817" s="13"/>
      <c r="AQ817" s="13"/>
      <c r="AR817" s="13"/>
      <c r="AS817" s="13"/>
      <c r="AT817" s="13"/>
      <c r="AU817" s="13"/>
      <c r="AV817" s="13"/>
    </row>
    <row r="818" spans="1:48" ht="12.75" hidden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47"/>
      <c r="X818" s="34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33"/>
      <c r="AK818" s="13"/>
      <c r="AL818" s="34"/>
      <c r="AM818" s="33"/>
      <c r="AN818" s="45" t="b">
        <v>0</v>
      </c>
      <c r="AO818" s="13"/>
      <c r="AP818" s="13"/>
      <c r="AQ818" s="13"/>
      <c r="AR818" s="13"/>
      <c r="AS818" s="13"/>
      <c r="AT818" s="13"/>
      <c r="AU818" s="13"/>
      <c r="AV818" s="13"/>
    </row>
    <row r="819" spans="1:48" ht="12.75" hidden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47"/>
      <c r="X819" s="34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33"/>
      <c r="AK819" s="13"/>
      <c r="AL819" s="34"/>
      <c r="AM819" s="33"/>
      <c r="AN819" s="45" t="b">
        <v>0</v>
      </c>
      <c r="AO819" s="13"/>
      <c r="AP819" s="13"/>
      <c r="AQ819" s="13"/>
      <c r="AR819" s="13"/>
      <c r="AS819" s="13"/>
      <c r="AT819" s="13"/>
      <c r="AU819" s="13"/>
      <c r="AV819" s="13"/>
    </row>
    <row r="820" spans="1:48" ht="12.75" hidden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47"/>
      <c r="X820" s="34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33"/>
      <c r="AK820" s="13"/>
      <c r="AL820" s="34"/>
      <c r="AM820" s="33"/>
      <c r="AN820" s="45" t="b">
        <v>0</v>
      </c>
      <c r="AO820" s="13"/>
      <c r="AP820" s="13"/>
      <c r="AQ820" s="13"/>
      <c r="AR820" s="13"/>
      <c r="AS820" s="13"/>
      <c r="AT820" s="13"/>
      <c r="AU820" s="13"/>
      <c r="AV820" s="13"/>
    </row>
    <row r="821" spans="1:48" ht="12.75" hidden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47"/>
      <c r="X821" s="34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33"/>
      <c r="AK821" s="13"/>
      <c r="AL821" s="34"/>
      <c r="AM821" s="33"/>
      <c r="AN821" s="45" t="b">
        <v>0</v>
      </c>
      <c r="AO821" s="13"/>
      <c r="AP821" s="13"/>
      <c r="AQ821" s="13"/>
      <c r="AR821" s="13"/>
      <c r="AS821" s="13"/>
      <c r="AT821" s="13"/>
      <c r="AU821" s="13"/>
      <c r="AV821" s="13"/>
    </row>
    <row r="822" spans="1:48" ht="12.75" hidden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47"/>
      <c r="X822" s="34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33"/>
      <c r="AK822" s="13"/>
      <c r="AL822" s="34"/>
      <c r="AM822" s="33"/>
      <c r="AN822" s="45" t="b">
        <v>0</v>
      </c>
      <c r="AO822" s="13"/>
      <c r="AP822" s="13"/>
      <c r="AQ822" s="13"/>
      <c r="AR822" s="13"/>
      <c r="AS822" s="13"/>
      <c r="AT822" s="13"/>
      <c r="AU822" s="13"/>
      <c r="AV822" s="13"/>
    </row>
    <row r="823" spans="1:48" ht="12.75" hidden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47"/>
      <c r="X823" s="34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33"/>
      <c r="AK823" s="13"/>
      <c r="AL823" s="34"/>
      <c r="AM823" s="33"/>
      <c r="AN823" s="45" t="b">
        <v>0</v>
      </c>
      <c r="AO823" s="13"/>
      <c r="AP823" s="13"/>
      <c r="AQ823" s="13"/>
      <c r="AR823" s="13"/>
      <c r="AS823" s="13"/>
      <c r="AT823" s="13"/>
      <c r="AU823" s="13"/>
      <c r="AV823" s="13"/>
    </row>
    <row r="824" spans="1:48" ht="12.75" hidden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47"/>
      <c r="X824" s="34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33"/>
      <c r="AK824" s="13"/>
      <c r="AL824" s="34"/>
      <c r="AM824" s="33"/>
      <c r="AN824" s="45" t="b">
        <v>0</v>
      </c>
      <c r="AO824" s="13"/>
      <c r="AP824" s="13"/>
      <c r="AQ824" s="13"/>
      <c r="AR824" s="13"/>
      <c r="AS824" s="13"/>
      <c r="AT824" s="13"/>
      <c r="AU824" s="13"/>
      <c r="AV824" s="13"/>
    </row>
    <row r="825" spans="1:48" ht="12.75" hidden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47"/>
      <c r="X825" s="34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33"/>
      <c r="AK825" s="13"/>
      <c r="AL825" s="34"/>
      <c r="AM825" s="33"/>
      <c r="AN825" s="45" t="b">
        <v>0</v>
      </c>
      <c r="AO825" s="13"/>
      <c r="AP825" s="13"/>
      <c r="AQ825" s="13"/>
      <c r="AR825" s="13"/>
      <c r="AS825" s="13"/>
      <c r="AT825" s="13"/>
      <c r="AU825" s="13"/>
      <c r="AV825" s="13"/>
    </row>
    <row r="826" spans="1:48" ht="12.75" hidden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47"/>
      <c r="X826" s="34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33"/>
      <c r="AK826" s="13"/>
      <c r="AL826" s="34"/>
      <c r="AM826" s="33"/>
      <c r="AN826" s="45" t="b">
        <v>0</v>
      </c>
      <c r="AO826" s="13"/>
      <c r="AP826" s="13"/>
      <c r="AQ826" s="13"/>
      <c r="AR826" s="13"/>
      <c r="AS826" s="13"/>
      <c r="AT826" s="13"/>
      <c r="AU826" s="13"/>
      <c r="AV826" s="13"/>
    </row>
    <row r="827" spans="1:48" ht="12.75" hidden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47"/>
      <c r="X827" s="34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33"/>
      <c r="AK827" s="13"/>
      <c r="AL827" s="34"/>
      <c r="AM827" s="33"/>
      <c r="AN827" s="45" t="b">
        <v>0</v>
      </c>
      <c r="AO827" s="13"/>
      <c r="AP827" s="13"/>
      <c r="AQ827" s="13"/>
      <c r="AR827" s="13"/>
      <c r="AS827" s="13"/>
      <c r="AT827" s="13"/>
      <c r="AU827" s="13"/>
      <c r="AV827" s="13"/>
    </row>
    <row r="828" spans="1:48" ht="12.75" hidden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47"/>
      <c r="X828" s="34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33"/>
      <c r="AK828" s="13"/>
      <c r="AL828" s="34"/>
      <c r="AM828" s="33"/>
      <c r="AN828" s="45" t="b">
        <v>0</v>
      </c>
      <c r="AO828" s="13"/>
      <c r="AP828" s="13"/>
      <c r="AQ828" s="13"/>
      <c r="AR828" s="13"/>
      <c r="AS828" s="13"/>
      <c r="AT828" s="13"/>
      <c r="AU828" s="13"/>
      <c r="AV828" s="13"/>
    </row>
    <row r="829" spans="1:48" ht="12.75" hidden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47"/>
      <c r="X829" s="34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33"/>
      <c r="AK829" s="13"/>
      <c r="AL829" s="34"/>
      <c r="AM829" s="33"/>
      <c r="AN829" s="45" t="b">
        <v>0</v>
      </c>
      <c r="AO829" s="13"/>
      <c r="AP829" s="13"/>
      <c r="AQ829" s="13"/>
      <c r="AR829" s="13"/>
      <c r="AS829" s="13"/>
      <c r="AT829" s="13"/>
      <c r="AU829" s="13"/>
      <c r="AV829" s="13"/>
    </row>
    <row r="830" spans="1:48" ht="12.75" hidden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47"/>
      <c r="X830" s="34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33"/>
      <c r="AK830" s="13"/>
      <c r="AL830" s="34"/>
      <c r="AM830" s="33"/>
      <c r="AN830" s="45" t="b">
        <v>0</v>
      </c>
      <c r="AO830" s="13"/>
      <c r="AP830" s="13"/>
      <c r="AQ830" s="13"/>
      <c r="AR830" s="13"/>
      <c r="AS830" s="13"/>
      <c r="AT830" s="13"/>
      <c r="AU830" s="13"/>
      <c r="AV830" s="13"/>
    </row>
    <row r="831" spans="1:48" ht="12.75" hidden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47"/>
      <c r="X831" s="34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33"/>
      <c r="AK831" s="13"/>
      <c r="AL831" s="34"/>
      <c r="AM831" s="33"/>
      <c r="AN831" s="45" t="b">
        <v>0</v>
      </c>
      <c r="AO831" s="13"/>
      <c r="AP831" s="13"/>
      <c r="AQ831" s="13"/>
      <c r="AR831" s="13"/>
      <c r="AS831" s="13"/>
      <c r="AT831" s="13"/>
      <c r="AU831" s="13"/>
      <c r="AV831" s="13"/>
    </row>
    <row r="832" spans="1:48" ht="12.75" hidden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47"/>
      <c r="X832" s="34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33"/>
      <c r="AK832" s="13"/>
      <c r="AL832" s="34"/>
      <c r="AM832" s="33"/>
      <c r="AN832" s="45" t="b">
        <v>0</v>
      </c>
      <c r="AO832" s="13"/>
      <c r="AP832" s="13"/>
      <c r="AQ832" s="13"/>
      <c r="AR832" s="13"/>
      <c r="AS832" s="13"/>
      <c r="AT832" s="13"/>
      <c r="AU832" s="13"/>
      <c r="AV832" s="13"/>
    </row>
    <row r="833" spans="1:48" ht="12.75" hidden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47"/>
      <c r="X833" s="34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33"/>
      <c r="AK833" s="13"/>
      <c r="AL833" s="34"/>
      <c r="AM833" s="33"/>
      <c r="AN833" s="45" t="b">
        <v>0</v>
      </c>
      <c r="AO833" s="13"/>
      <c r="AP833" s="13"/>
      <c r="AQ833" s="13"/>
      <c r="AR833" s="13"/>
      <c r="AS833" s="13"/>
      <c r="AT833" s="13"/>
      <c r="AU833" s="13"/>
      <c r="AV833" s="13"/>
    </row>
    <row r="834" spans="1:48" ht="12.75" hidden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47"/>
      <c r="X834" s="34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33"/>
      <c r="AK834" s="13"/>
      <c r="AL834" s="34"/>
      <c r="AM834" s="33"/>
      <c r="AN834" s="45" t="b">
        <v>0</v>
      </c>
      <c r="AO834" s="13"/>
      <c r="AP834" s="13"/>
      <c r="AQ834" s="13"/>
      <c r="AR834" s="13"/>
      <c r="AS834" s="13"/>
      <c r="AT834" s="13"/>
      <c r="AU834" s="13"/>
      <c r="AV834" s="13"/>
    </row>
    <row r="835" spans="1:48" ht="12.75" hidden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47"/>
      <c r="X835" s="34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33"/>
      <c r="AK835" s="13"/>
      <c r="AL835" s="34"/>
      <c r="AM835" s="33"/>
      <c r="AN835" s="45" t="b">
        <v>0</v>
      </c>
      <c r="AO835" s="13"/>
      <c r="AP835" s="13"/>
      <c r="AQ835" s="13"/>
      <c r="AR835" s="13"/>
      <c r="AS835" s="13"/>
      <c r="AT835" s="13"/>
      <c r="AU835" s="13"/>
      <c r="AV835" s="13"/>
    </row>
    <row r="836" spans="1:48" ht="12.75" hidden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47"/>
      <c r="X836" s="34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33"/>
      <c r="AK836" s="13"/>
      <c r="AL836" s="34"/>
      <c r="AM836" s="33"/>
      <c r="AN836" s="45" t="b">
        <v>0</v>
      </c>
      <c r="AO836" s="13"/>
      <c r="AP836" s="13"/>
      <c r="AQ836" s="13"/>
      <c r="AR836" s="13"/>
      <c r="AS836" s="13"/>
      <c r="AT836" s="13"/>
      <c r="AU836" s="13"/>
      <c r="AV836" s="13"/>
    </row>
    <row r="837" spans="1:48" ht="12.75" hidden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47"/>
      <c r="X837" s="34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33"/>
      <c r="AK837" s="13"/>
      <c r="AL837" s="34"/>
      <c r="AM837" s="33"/>
      <c r="AN837" s="45" t="b">
        <v>0</v>
      </c>
      <c r="AO837" s="13"/>
      <c r="AP837" s="13"/>
      <c r="AQ837" s="13"/>
      <c r="AR837" s="13"/>
      <c r="AS837" s="13"/>
      <c r="AT837" s="13"/>
      <c r="AU837" s="13"/>
      <c r="AV837" s="13"/>
    </row>
    <row r="838" spans="1:48" ht="12.75" hidden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47"/>
      <c r="X838" s="34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33"/>
      <c r="AK838" s="13"/>
      <c r="AL838" s="34"/>
      <c r="AM838" s="33"/>
      <c r="AN838" s="45" t="b">
        <v>0</v>
      </c>
      <c r="AO838" s="13"/>
      <c r="AP838" s="13"/>
      <c r="AQ838" s="13"/>
      <c r="AR838" s="13"/>
      <c r="AS838" s="13"/>
      <c r="AT838" s="13"/>
      <c r="AU838" s="13"/>
      <c r="AV838" s="13"/>
    </row>
    <row r="839" spans="1:48" ht="12.75" hidden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47"/>
      <c r="X839" s="34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33"/>
      <c r="AK839" s="13"/>
      <c r="AL839" s="34"/>
      <c r="AM839" s="33"/>
      <c r="AN839" s="45" t="b">
        <v>0</v>
      </c>
      <c r="AO839" s="13"/>
      <c r="AP839" s="13"/>
      <c r="AQ839" s="13"/>
      <c r="AR839" s="13"/>
      <c r="AS839" s="13"/>
      <c r="AT839" s="13"/>
      <c r="AU839" s="13"/>
      <c r="AV839" s="13"/>
    </row>
    <row r="840" spans="1:48" ht="12.75" hidden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47"/>
      <c r="X840" s="34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33"/>
      <c r="AK840" s="13"/>
      <c r="AL840" s="34"/>
      <c r="AM840" s="33"/>
      <c r="AN840" s="45" t="b">
        <v>0</v>
      </c>
      <c r="AO840" s="13"/>
      <c r="AP840" s="13"/>
      <c r="AQ840" s="13"/>
      <c r="AR840" s="13"/>
      <c r="AS840" s="13"/>
      <c r="AT840" s="13"/>
      <c r="AU840" s="13"/>
      <c r="AV840" s="13"/>
    </row>
    <row r="841" spans="1:48" ht="12.75" hidden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47"/>
      <c r="X841" s="34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33"/>
      <c r="AK841" s="13"/>
      <c r="AL841" s="34"/>
      <c r="AM841" s="33"/>
      <c r="AN841" s="45" t="b">
        <v>0</v>
      </c>
      <c r="AO841" s="13"/>
      <c r="AP841" s="13"/>
      <c r="AQ841" s="13"/>
      <c r="AR841" s="13"/>
      <c r="AS841" s="13"/>
      <c r="AT841" s="13"/>
      <c r="AU841" s="13"/>
      <c r="AV841" s="13"/>
    </row>
    <row r="842" spans="1:48" ht="12.75" hidden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47"/>
      <c r="X842" s="34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33"/>
      <c r="AK842" s="13"/>
      <c r="AL842" s="34"/>
      <c r="AM842" s="33"/>
      <c r="AN842" s="45" t="b">
        <v>0</v>
      </c>
      <c r="AO842" s="13"/>
      <c r="AP842" s="13"/>
      <c r="AQ842" s="13"/>
      <c r="AR842" s="13"/>
      <c r="AS842" s="13"/>
      <c r="AT842" s="13"/>
      <c r="AU842" s="13"/>
      <c r="AV842" s="13"/>
    </row>
    <row r="843" spans="1:48" ht="12.75" hidden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47"/>
      <c r="X843" s="34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33"/>
      <c r="AK843" s="13"/>
      <c r="AL843" s="34"/>
      <c r="AM843" s="33"/>
      <c r="AN843" s="45" t="b">
        <v>0</v>
      </c>
      <c r="AO843" s="13"/>
      <c r="AP843" s="13"/>
      <c r="AQ843" s="13"/>
      <c r="AR843" s="13"/>
      <c r="AS843" s="13"/>
      <c r="AT843" s="13"/>
      <c r="AU843" s="13"/>
      <c r="AV843" s="13"/>
    </row>
    <row r="844" spans="1:48" ht="12.75" hidden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47"/>
      <c r="X844" s="34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33"/>
      <c r="AK844" s="13"/>
      <c r="AL844" s="34"/>
      <c r="AM844" s="33"/>
      <c r="AN844" s="45" t="b">
        <v>0</v>
      </c>
      <c r="AO844" s="13"/>
      <c r="AP844" s="13"/>
      <c r="AQ844" s="13"/>
      <c r="AR844" s="13"/>
      <c r="AS844" s="13"/>
      <c r="AT844" s="13"/>
      <c r="AU844" s="13"/>
      <c r="AV844" s="13"/>
    </row>
    <row r="845" spans="1:48" ht="12.75" hidden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47"/>
      <c r="X845" s="34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33"/>
      <c r="AK845" s="13"/>
      <c r="AL845" s="34"/>
      <c r="AM845" s="33"/>
      <c r="AN845" s="45" t="b">
        <v>0</v>
      </c>
      <c r="AO845" s="13"/>
      <c r="AP845" s="13"/>
      <c r="AQ845" s="13"/>
      <c r="AR845" s="13"/>
      <c r="AS845" s="13"/>
      <c r="AT845" s="13"/>
      <c r="AU845" s="13"/>
      <c r="AV845" s="13"/>
    </row>
    <row r="846" spans="1:48" ht="12.75" hidden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47"/>
      <c r="X846" s="34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33"/>
      <c r="AK846" s="13"/>
      <c r="AL846" s="34"/>
      <c r="AM846" s="33"/>
      <c r="AN846" s="45" t="b">
        <v>0</v>
      </c>
      <c r="AO846" s="13"/>
      <c r="AP846" s="13"/>
      <c r="AQ846" s="13"/>
      <c r="AR846" s="13"/>
      <c r="AS846" s="13"/>
      <c r="AT846" s="13"/>
      <c r="AU846" s="13"/>
      <c r="AV846" s="13"/>
    </row>
    <row r="847" spans="1:48" ht="12.75" hidden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47"/>
      <c r="X847" s="34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33"/>
      <c r="AK847" s="13"/>
      <c r="AL847" s="34"/>
      <c r="AM847" s="33"/>
      <c r="AN847" s="45" t="b">
        <v>0</v>
      </c>
      <c r="AO847" s="13"/>
      <c r="AP847" s="13"/>
      <c r="AQ847" s="13"/>
      <c r="AR847" s="13"/>
      <c r="AS847" s="13"/>
      <c r="AT847" s="13"/>
      <c r="AU847" s="13"/>
      <c r="AV847" s="13"/>
    </row>
    <row r="848" spans="1:48" ht="12.75" hidden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47"/>
      <c r="X848" s="34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33"/>
      <c r="AK848" s="13"/>
      <c r="AL848" s="34"/>
      <c r="AM848" s="33"/>
      <c r="AN848" s="45" t="b">
        <v>0</v>
      </c>
      <c r="AO848" s="13"/>
      <c r="AP848" s="13"/>
      <c r="AQ848" s="13"/>
      <c r="AR848" s="13"/>
      <c r="AS848" s="13"/>
      <c r="AT848" s="13"/>
      <c r="AU848" s="13"/>
      <c r="AV848" s="13"/>
    </row>
    <row r="849" spans="1:48" ht="12.75" hidden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47"/>
      <c r="X849" s="34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33"/>
      <c r="AK849" s="13"/>
      <c r="AL849" s="34"/>
      <c r="AM849" s="33"/>
      <c r="AN849" s="45" t="b">
        <v>0</v>
      </c>
      <c r="AO849" s="13"/>
      <c r="AP849" s="13"/>
      <c r="AQ849" s="13"/>
      <c r="AR849" s="13"/>
      <c r="AS849" s="13"/>
      <c r="AT849" s="13"/>
      <c r="AU849" s="13"/>
      <c r="AV849" s="13"/>
    </row>
    <row r="850" spans="1:48" ht="12.75" hidden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47"/>
      <c r="X850" s="34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33"/>
      <c r="AK850" s="13"/>
      <c r="AL850" s="34"/>
      <c r="AM850" s="33"/>
      <c r="AN850" s="45" t="b">
        <v>0</v>
      </c>
      <c r="AO850" s="13"/>
      <c r="AP850" s="13"/>
      <c r="AQ850" s="13"/>
      <c r="AR850" s="13"/>
      <c r="AS850" s="13"/>
      <c r="AT850" s="13"/>
      <c r="AU850" s="13"/>
      <c r="AV850" s="13"/>
    </row>
    <row r="851" spans="1:48" ht="12.75" hidden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47"/>
      <c r="X851" s="34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33"/>
      <c r="AK851" s="13"/>
      <c r="AL851" s="34"/>
      <c r="AM851" s="33"/>
      <c r="AN851" s="45" t="b">
        <v>0</v>
      </c>
      <c r="AO851" s="13"/>
      <c r="AP851" s="13"/>
      <c r="AQ851" s="13"/>
      <c r="AR851" s="13"/>
      <c r="AS851" s="13"/>
      <c r="AT851" s="13"/>
      <c r="AU851" s="13"/>
      <c r="AV851" s="13"/>
    </row>
    <row r="852" spans="1:48" ht="12.75" hidden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47"/>
      <c r="X852" s="34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33"/>
      <c r="AK852" s="13"/>
      <c r="AL852" s="34"/>
      <c r="AM852" s="33"/>
      <c r="AN852" s="45" t="b">
        <v>0</v>
      </c>
      <c r="AO852" s="13"/>
      <c r="AP852" s="13"/>
      <c r="AQ852" s="13"/>
      <c r="AR852" s="13"/>
      <c r="AS852" s="13"/>
      <c r="AT852" s="13"/>
      <c r="AU852" s="13"/>
      <c r="AV852" s="13"/>
    </row>
    <row r="853" spans="1:48" ht="12.75" hidden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47"/>
      <c r="X853" s="34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33"/>
      <c r="AK853" s="13"/>
      <c r="AL853" s="34"/>
      <c r="AM853" s="33"/>
      <c r="AN853" s="45" t="b">
        <v>0</v>
      </c>
      <c r="AO853" s="13"/>
      <c r="AP853" s="13"/>
      <c r="AQ853" s="13"/>
      <c r="AR853" s="13"/>
      <c r="AS853" s="13"/>
      <c r="AT853" s="13"/>
      <c r="AU853" s="13"/>
      <c r="AV853" s="13"/>
    </row>
    <row r="854" spans="1:48" ht="12.75" hidden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47"/>
      <c r="X854" s="34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33"/>
      <c r="AK854" s="13"/>
      <c r="AL854" s="34"/>
      <c r="AM854" s="33"/>
      <c r="AN854" s="45" t="b">
        <v>0</v>
      </c>
      <c r="AO854" s="13"/>
      <c r="AP854" s="13"/>
      <c r="AQ854" s="13"/>
      <c r="AR854" s="13"/>
      <c r="AS854" s="13"/>
      <c r="AT854" s="13"/>
      <c r="AU854" s="13"/>
      <c r="AV854" s="13"/>
    </row>
    <row r="855" spans="1:48" ht="12.75" hidden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47"/>
      <c r="X855" s="34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33"/>
      <c r="AK855" s="13"/>
      <c r="AL855" s="34"/>
      <c r="AM855" s="33"/>
      <c r="AN855" s="45" t="b">
        <v>0</v>
      </c>
      <c r="AO855" s="13"/>
      <c r="AP855" s="13"/>
      <c r="AQ855" s="13"/>
      <c r="AR855" s="13"/>
      <c r="AS855" s="13"/>
      <c r="AT855" s="13"/>
      <c r="AU855" s="13"/>
      <c r="AV855" s="13"/>
    </row>
    <row r="856" spans="1:48" ht="12.75" hidden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47"/>
      <c r="X856" s="34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33"/>
      <c r="AK856" s="13"/>
      <c r="AL856" s="34"/>
      <c r="AM856" s="33"/>
      <c r="AN856" s="45" t="b">
        <v>0</v>
      </c>
      <c r="AO856" s="13"/>
      <c r="AP856" s="13"/>
      <c r="AQ856" s="13"/>
      <c r="AR856" s="13"/>
      <c r="AS856" s="13"/>
      <c r="AT856" s="13"/>
      <c r="AU856" s="13"/>
      <c r="AV856" s="13"/>
    </row>
    <row r="857" spans="1:48" ht="12.75" hidden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47"/>
      <c r="X857" s="34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33"/>
      <c r="AK857" s="13"/>
      <c r="AL857" s="34"/>
      <c r="AM857" s="33"/>
      <c r="AN857" s="45" t="b">
        <v>0</v>
      </c>
      <c r="AO857" s="13"/>
      <c r="AP857" s="13"/>
      <c r="AQ857" s="13"/>
      <c r="AR857" s="13"/>
      <c r="AS857" s="13"/>
      <c r="AT857" s="13"/>
      <c r="AU857" s="13"/>
      <c r="AV857" s="13"/>
    </row>
    <row r="858" spans="1:48" ht="12.75" hidden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47"/>
      <c r="X858" s="34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33"/>
      <c r="AK858" s="13"/>
      <c r="AL858" s="34"/>
      <c r="AM858" s="33"/>
      <c r="AN858" s="45" t="b">
        <v>0</v>
      </c>
      <c r="AO858" s="13"/>
      <c r="AP858" s="13"/>
      <c r="AQ858" s="13"/>
      <c r="AR858" s="13"/>
      <c r="AS858" s="13"/>
      <c r="AT858" s="13"/>
      <c r="AU858" s="13"/>
      <c r="AV858" s="13"/>
    </row>
    <row r="859" spans="1:48" ht="12.75" hidden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47"/>
      <c r="X859" s="34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33"/>
      <c r="AK859" s="13"/>
      <c r="AL859" s="34"/>
      <c r="AM859" s="33"/>
      <c r="AN859" s="45" t="b">
        <v>0</v>
      </c>
      <c r="AO859" s="13"/>
      <c r="AP859" s="13"/>
      <c r="AQ859" s="13"/>
      <c r="AR859" s="13"/>
      <c r="AS859" s="13"/>
      <c r="AT859" s="13"/>
      <c r="AU859" s="13"/>
      <c r="AV859" s="13"/>
    </row>
    <row r="860" spans="1:48" ht="12.75" hidden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47"/>
      <c r="X860" s="34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33"/>
      <c r="AK860" s="13"/>
      <c r="AL860" s="34"/>
      <c r="AM860" s="33"/>
      <c r="AN860" s="45" t="b">
        <v>0</v>
      </c>
      <c r="AO860" s="13"/>
      <c r="AP860" s="13"/>
      <c r="AQ860" s="13"/>
      <c r="AR860" s="13"/>
      <c r="AS860" s="13"/>
      <c r="AT860" s="13"/>
      <c r="AU860" s="13"/>
      <c r="AV860" s="13"/>
    </row>
    <row r="861" spans="1:48" ht="12.75" hidden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47"/>
      <c r="X861" s="34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33"/>
      <c r="AK861" s="13"/>
      <c r="AL861" s="34"/>
      <c r="AM861" s="33"/>
      <c r="AN861" s="45" t="b">
        <v>0</v>
      </c>
      <c r="AO861" s="13"/>
      <c r="AP861" s="13"/>
      <c r="AQ861" s="13"/>
      <c r="AR861" s="13"/>
      <c r="AS861" s="13"/>
      <c r="AT861" s="13"/>
      <c r="AU861" s="13"/>
      <c r="AV861" s="13"/>
    </row>
    <row r="862" spans="1:48" ht="12.75" hidden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47"/>
      <c r="X862" s="34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33"/>
      <c r="AK862" s="13"/>
      <c r="AL862" s="34"/>
      <c r="AM862" s="33"/>
      <c r="AN862" s="45" t="b">
        <v>0</v>
      </c>
      <c r="AO862" s="13"/>
      <c r="AP862" s="13"/>
      <c r="AQ862" s="13"/>
      <c r="AR862" s="13"/>
      <c r="AS862" s="13"/>
      <c r="AT862" s="13"/>
      <c r="AU862" s="13"/>
      <c r="AV862" s="13"/>
    </row>
    <row r="863" spans="1:48" ht="12.75" hidden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47"/>
      <c r="X863" s="34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33"/>
      <c r="AK863" s="13"/>
      <c r="AL863" s="34"/>
      <c r="AM863" s="33"/>
      <c r="AN863" s="45" t="b">
        <v>0</v>
      </c>
      <c r="AO863" s="13"/>
      <c r="AP863" s="13"/>
      <c r="AQ863" s="13"/>
      <c r="AR863" s="13"/>
      <c r="AS863" s="13"/>
      <c r="AT863" s="13"/>
      <c r="AU863" s="13"/>
      <c r="AV863" s="13"/>
    </row>
    <row r="864" spans="1:48" ht="12.75" hidden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47"/>
      <c r="X864" s="34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33"/>
      <c r="AK864" s="13"/>
      <c r="AL864" s="34"/>
      <c r="AM864" s="33"/>
      <c r="AN864" s="45" t="b">
        <v>0</v>
      </c>
      <c r="AO864" s="13"/>
      <c r="AP864" s="13"/>
      <c r="AQ864" s="13"/>
      <c r="AR864" s="13"/>
      <c r="AS864" s="13"/>
      <c r="AT864" s="13"/>
      <c r="AU864" s="13"/>
      <c r="AV864" s="13"/>
    </row>
    <row r="865" spans="1:48" ht="12.75" hidden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47"/>
      <c r="X865" s="34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33"/>
      <c r="AK865" s="13"/>
      <c r="AL865" s="34"/>
      <c r="AM865" s="33"/>
      <c r="AN865" s="45" t="b">
        <v>0</v>
      </c>
      <c r="AO865" s="13"/>
      <c r="AP865" s="13"/>
      <c r="AQ865" s="13"/>
      <c r="AR865" s="13"/>
      <c r="AS865" s="13"/>
      <c r="AT865" s="13"/>
      <c r="AU865" s="13"/>
      <c r="AV865" s="13"/>
    </row>
    <row r="866" spans="1:48" ht="12.75" hidden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47"/>
      <c r="X866" s="34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33"/>
      <c r="AK866" s="13"/>
      <c r="AL866" s="34"/>
      <c r="AM866" s="33"/>
      <c r="AN866" s="45" t="b">
        <v>0</v>
      </c>
      <c r="AO866" s="13"/>
      <c r="AP866" s="13"/>
      <c r="AQ866" s="13"/>
      <c r="AR866" s="13"/>
      <c r="AS866" s="13"/>
      <c r="AT866" s="13"/>
      <c r="AU866" s="13"/>
      <c r="AV866" s="13"/>
    </row>
    <row r="867" spans="1:48" ht="12.75" hidden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47"/>
      <c r="X867" s="34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33"/>
      <c r="AK867" s="13"/>
      <c r="AL867" s="34"/>
      <c r="AM867" s="33"/>
      <c r="AN867" s="45" t="b">
        <v>0</v>
      </c>
      <c r="AO867" s="13"/>
      <c r="AP867" s="13"/>
      <c r="AQ867" s="13"/>
      <c r="AR867" s="13"/>
      <c r="AS867" s="13"/>
      <c r="AT867" s="13"/>
      <c r="AU867" s="13"/>
      <c r="AV867" s="13"/>
    </row>
    <row r="868" spans="1:48" ht="12.75" hidden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47"/>
      <c r="X868" s="34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33"/>
      <c r="AK868" s="13"/>
      <c r="AL868" s="34"/>
      <c r="AM868" s="33"/>
      <c r="AN868" s="45" t="b">
        <v>0</v>
      </c>
      <c r="AO868" s="13"/>
      <c r="AP868" s="13"/>
      <c r="AQ868" s="13"/>
      <c r="AR868" s="13"/>
      <c r="AS868" s="13"/>
      <c r="AT868" s="13"/>
      <c r="AU868" s="13"/>
      <c r="AV868" s="13"/>
    </row>
    <row r="869" spans="1:48" ht="12.75" hidden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47"/>
      <c r="X869" s="34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33"/>
      <c r="AK869" s="13"/>
      <c r="AL869" s="34"/>
      <c r="AM869" s="33"/>
      <c r="AN869" s="45" t="b">
        <v>0</v>
      </c>
      <c r="AO869" s="13"/>
      <c r="AP869" s="13"/>
      <c r="AQ869" s="13"/>
      <c r="AR869" s="13"/>
      <c r="AS869" s="13"/>
      <c r="AT869" s="13"/>
      <c r="AU869" s="13"/>
      <c r="AV869" s="13"/>
    </row>
    <row r="870" spans="1:48" ht="12.75" hidden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47"/>
      <c r="X870" s="34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33"/>
      <c r="AK870" s="13"/>
      <c r="AL870" s="34"/>
      <c r="AM870" s="33"/>
      <c r="AN870" s="45" t="b">
        <v>0</v>
      </c>
      <c r="AO870" s="13"/>
      <c r="AP870" s="13"/>
      <c r="AQ870" s="13"/>
      <c r="AR870" s="13"/>
      <c r="AS870" s="13"/>
      <c r="AT870" s="13"/>
      <c r="AU870" s="13"/>
      <c r="AV870" s="13"/>
    </row>
    <row r="871" spans="1:48" ht="12.75" hidden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47"/>
      <c r="X871" s="34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33"/>
      <c r="AK871" s="13"/>
      <c r="AL871" s="34"/>
      <c r="AM871" s="33"/>
      <c r="AN871" s="45" t="b">
        <v>0</v>
      </c>
      <c r="AO871" s="13"/>
      <c r="AP871" s="13"/>
      <c r="AQ871" s="13"/>
      <c r="AR871" s="13"/>
      <c r="AS871" s="13"/>
      <c r="AT871" s="13"/>
      <c r="AU871" s="13"/>
      <c r="AV871" s="13"/>
    </row>
    <row r="872" spans="1:48" ht="12.75" hidden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47"/>
      <c r="X872" s="34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33"/>
      <c r="AK872" s="13"/>
      <c r="AL872" s="34"/>
      <c r="AM872" s="33"/>
      <c r="AN872" s="45" t="b">
        <v>0</v>
      </c>
      <c r="AO872" s="13"/>
      <c r="AP872" s="13"/>
      <c r="AQ872" s="13"/>
      <c r="AR872" s="13"/>
      <c r="AS872" s="13"/>
      <c r="AT872" s="13"/>
      <c r="AU872" s="13"/>
      <c r="AV872" s="13"/>
    </row>
    <row r="873" spans="1:48" ht="12.75" hidden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47"/>
      <c r="X873" s="34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33"/>
      <c r="AK873" s="13"/>
      <c r="AL873" s="34"/>
      <c r="AM873" s="33"/>
      <c r="AN873" s="45" t="b">
        <v>0</v>
      </c>
      <c r="AO873" s="13"/>
      <c r="AP873" s="13"/>
      <c r="AQ873" s="13"/>
      <c r="AR873" s="13"/>
      <c r="AS873" s="13"/>
      <c r="AT873" s="13"/>
      <c r="AU873" s="13"/>
      <c r="AV873" s="13"/>
    </row>
    <row r="874" spans="1:48" ht="12.75" hidden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47"/>
      <c r="X874" s="34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33"/>
      <c r="AK874" s="13"/>
      <c r="AL874" s="34"/>
      <c r="AM874" s="33"/>
      <c r="AN874" s="45" t="b">
        <v>0</v>
      </c>
      <c r="AO874" s="13"/>
      <c r="AP874" s="13"/>
      <c r="AQ874" s="13"/>
      <c r="AR874" s="13"/>
      <c r="AS874" s="13"/>
      <c r="AT874" s="13"/>
      <c r="AU874" s="13"/>
      <c r="AV874" s="13"/>
    </row>
    <row r="875" spans="1:48" ht="12.75" hidden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47"/>
      <c r="X875" s="34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33"/>
      <c r="AK875" s="13"/>
      <c r="AL875" s="34"/>
      <c r="AM875" s="33"/>
      <c r="AN875" s="45" t="b">
        <v>0</v>
      </c>
      <c r="AO875" s="13"/>
      <c r="AP875" s="13"/>
      <c r="AQ875" s="13"/>
      <c r="AR875" s="13"/>
      <c r="AS875" s="13"/>
      <c r="AT875" s="13"/>
      <c r="AU875" s="13"/>
      <c r="AV875" s="13"/>
    </row>
    <row r="876" spans="1:48" ht="12.75" hidden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47"/>
      <c r="X876" s="34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33"/>
      <c r="AK876" s="13"/>
      <c r="AL876" s="34"/>
      <c r="AM876" s="33"/>
      <c r="AN876" s="45" t="b">
        <v>0</v>
      </c>
      <c r="AO876" s="13"/>
      <c r="AP876" s="13"/>
      <c r="AQ876" s="13"/>
      <c r="AR876" s="13"/>
      <c r="AS876" s="13"/>
      <c r="AT876" s="13"/>
      <c r="AU876" s="13"/>
      <c r="AV876" s="13"/>
    </row>
    <row r="877" spans="1:48" ht="12.75" hidden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47"/>
      <c r="X877" s="34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33"/>
      <c r="AK877" s="13"/>
      <c r="AL877" s="34"/>
      <c r="AM877" s="33"/>
      <c r="AN877" s="45" t="b">
        <v>0</v>
      </c>
      <c r="AO877" s="13"/>
      <c r="AP877" s="13"/>
      <c r="AQ877" s="13"/>
      <c r="AR877" s="13"/>
      <c r="AS877" s="13"/>
      <c r="AT877" s="13"/>
      <c r="AU877" s="13"/>
      <c r="AV877" s="13"/>
    </row>
    <row r="878" spans="1:48" ht="12.75" hidden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47"/>
      <c r="X878" s="34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33"/>
      <c r="AK878" s="13"/>
      <c r="AL878" s="34"/>
      <c r="AM878" s="33"/>
      <c r="AN878" s="45" t="b">
        <v>0</v>
      </c>
      <c r="AO878" s="13"/>
      <c r="AP878" s="13"/>
      <c r="AQ878" s="13"/>
      <c r="AR878" s="13"/>
      <c r="AS878" s="13"/>
      <c r="AT878" s="13"/>
      <c r="AU878" s="13"/>
      <c r="AV878" s="13"/>
    </row>
    <row r="879" spans="1:48" ht="12.75" hidden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47"/>
      <c r="X879" s="34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33"/>
      <c r="AK879" s="13"/>
      <c r="AL879" s="34"/>
      <c r="AM879" s="33"/>
      <c r="AN879" s="45" t="b">
        <v>0</v>
      </c>
      <c r="AO879" s="13"/>
      <c r="AP879" s="13"/>
      <c r="AQ879" s="13"/>
      <c r="AR879" s="13"/>
      <c r="AS879" s="13"/>
      <c r="AT879" s="13"/>
      <c r="AU879" s="13"/>
      <c r="AV879" s="13"/>
    </row>
    <row r="880" spans="1:48" ht="12.75" hidden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47"/>
      <c r="X880" s="34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33"/>
      <c r="AK880" s="13"/>
      <c r="AL880" s="34"/>
      <c r="AM880" s="33"/>
      <c r="AN880" s="45" t="b">
        <v>0</v>
      </c>
      <c r="AO880" s="13"/>
      <c r="AP880" s="13"/>
      <c r="AQ880" s="13"/>
      <c r="AR880" s="13"/>
      <c r="AS880" s="13"/>
      <c r="AT880" s="13"/>
      <c r="AU880" s="13"/>
      <c r="AV880" s="13"/>
    </row>
    <row r="881" spans="1:48" ht="12.75" hidden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47"/>
      <c r="X881" s="34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33"/>
      <c r="AK881" s="13"/>
      <c r="AL881" s="34"/>
      <c r="AM881" s="33"/>
      <c r="AN881" s="45" t="b">
        <v>0</v>
      </c>
      <c r="AO881" s="13"/>
      <c r="AP881" s="13"/>
      <c r="AQ881" s="13"/>
      <c r="AR881" s="13"/>
      <c r="AS881" s="13"/>
      <c r="AT881" s="13"/>
      <c r="AU881" s="13"/>
      <c r="AV881" s="13"/>
    </row>
    <row r="882" spans="1:48" ht="12.75" hidden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47"/>
      <c r="X882" s="34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33"/>
      <c r="AK882" s="13"/>
      <c r="AL882" s="34"/>
      <c r="AM882" s="33"/>
      <c r="AN882" s="45" t="b">
        <v>0</v>
      </c>
      <c r="AO882" s="13"/>
      <c r="AP882" s="13"/>
      <c r="AQ882" s="13"/>
      <c r="AR882" s="13"/>
      <c r="AS882" s="13"/>
      <c r="AT882" s="13"/>
      <c r="AU882" s="13"/>
      <c r="AV882" s="13"/>
    </row>
    <row r="883" spans="1:48" ht="12.75" hidden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47"/>
      <c r="X883" s="34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33"/>
      <c r="AK883" s="13"/>
      <c r="AL883" s="34"/>
      <c r="AM883" s="33"/>
      <c r="AN883" s="45" t="b">
        <v>0</v>
      </c>
      <c r="AO883" s="13"/>
      <c r="AP883" s="13"/>
      <c r="AQ883" s="13"/>
      <c r="AR883" s="13"/>
      <c r="AS883" s="13"/>
      <c r="AT883" s="13"/>
      <c r="AU883" s="13"/>
      <c r="AV883" s="13"/>
    </row>
    <row r="884" spans="1:48" ht="12.75" hidden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47"/>
      <c r="X884" s="34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33"/>
      <c r="AK884" s="13"/>
      <c r="AL884" s="34"/>
      <c r="AM884" s="33"/>
      <c r="AN884" s="45" t="b">
        <v>0</v>
      </c>
      <c r="AO884" s="13"/>
      <c r="AP884" s="13"/>
      <c r="AQ884" s="13"/>
      <c r="AR884" s="13"/>
      <c r="AS884" s="13"/>
      <c r="AT884" s="13"/>
      <c r="AU884" s="13"/>
      <c r="AV884" s="13"/>
    </row>
    <row r="885" spans="1:48" ht="12.75" hidden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47"/>
      <c r="X885" s="34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33"/>
      <c r="AK885" s="13"/>
      <c r="AL885" s="34"/>
      <c r="AM885" s="33"/>
      <c r="AN885" s="45" t="b">
        <v>0</v>
      </c>
      <c r="AO885" s="13"/>
      <c r="AP885" s="13"/>
      <c r="AQ885" s="13"/>
      <c r="AR885" s="13"/>
      <c r="AS885" s="13"/>
      <c r="AT885" s="13"/>
      <c r="AU885" s="13"/>
      <c r="AV885" s="13"/>
    </row>
    <row r="886" spans="1:48" ht="12.75" hidden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47"/>
      <c r="X886" s="34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33"/>
      <c r="AK886" s="13"/>
      <c r="AL886" s="34"/>
      <c r="AM886" s="33"/>
      <c r="AN886" s="45" t="b">
        <v>0</v>
      </c>
      <c r="AO886" s="13"/>
      <c r="AP886" s="13"/>
      <c r="AQ886" s="13"/>
      <c r="AR886" s="13"/>
      <c r="AS886" s="13"/>
      <c r="AT886" s="13"/>
      <c r="AU886" s="13"/>
      <c r="AV886" s="13"/>
    </row>
    <row r="887" spans="1:48" ht="12.75" hidden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47"/>
      <c r="X887" s="34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33"/>
      <c r="AK887" s="13"/>
      <c r="AL887" s="34"/>
      <c r="AM887" s="33"/>
      <c r="AN887" s="45" t="b">
        <v>0</v>
      </c>
      <c r="AO887" s="13"/>
      <c r="AP887" s="13"/>
      <c r="AQ887" s="13"/>
      <c r="AR887" s="13"/>
      <c r="AS887" s="13"/>
      <c r="AT887" s="13"/>
      <c r="AU887" s="13"/>
      <c r="AV887" s="13"/>
    </row>
    <row r="888" spans="1:48" ht="12.75" hidden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47"/>
      <c r="X888" s="34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33"/>
      <c r="AK888" s="13"/>
      <c r="AL888" s="34"/>
      <c r="AM888" s="33"/>
      <c r="AN888" s="45" t="b">
        <v>0</v>
      </c>
      <c r="AO888" s="13"/>
      <c r="AP888" s="13"/>
      <c r="AQ888" s="13"/>
      <c r="AR888" s="13"/>
      <c r="AS888" s="13"/>
      <c r="AT888" s="13"/>
      <c r="AU888" s="13"/>
      <c r="AV888" s="13"/>
    </row>
    <row r="889" spans="1:48" ht="12.75" hidden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47"/>
      <c r="X889" s="34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33"/>
      <c r="AK889" s="13"/>
      <c r="AL889" s="34"/>
      <c r="AM889" s="33"/>
      <c r="AN889" s="45" t="b">
        <v>0</v>
      </c>
      <c r="AO889" s="13"/>
      <c r="AP889" s="13"/>
      <c r="AQ889" s="13"/>
      <c r="AR889" s="13"/>
      <c r="AS889" s="13"/>
      <c r="AT889" s="13"/>
      <c r="AU889" s="13"/>
      <c r="AV889" s="13"/>
    </row>
    <row r="890" spans="1:48" ht="12.75" hidden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47"/>
      <c r="X890" s="34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33"/>
      <c r="AK890" s="13"/>
      <c r="AL890" s="34"/>
      <c r="AM890" s="33"/>
      <c r="AN890" s="45" t="b">
        <v>0</v>
      </c>
      <c r="AO890" s="13"/>
      <c r="AP890" s="13"/>
      <c r="AQ890" s="13"/>
      <c r="AR890" s="13"/>
      <c r="AS890" s="13"/>
      <c r="AT890" s="13"/>
      <c r="AU890" s="13"/>
      <c r="AV890" s="13"/>
    </row>
    <row r="891" spans="1:48" ht="12.75" hidden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47"/>
      <c r="X891" s="34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33"/>
      <c r="AK891" s="13"/>
      <c r="AL891" s="34"/>
      <c r="AM891" s="33"/>
      <c r="AN891" s="45" t="b">
        <v>0</v>
      </c>
      <c r="AO891" s="13"/>
      <c r="AP891" s="13"/>
      <c r="AQ891" s="13"/>
      <c r="AR891" s="13"/>
      <c r="AS891" s="13"/>
      <c r="AT891" s="13"/>
      <c r="AU891" s="13"/>
      <c r="AV891" s="13"/>
    </row>
    <row r="892" spans="1:48" ht="12.75" hidden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47"/>
      <c r="X892" s="34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33"/>
      <c r="AK892" s="13"/>
      <c r="AL892" s="34"/>
      <c r="AM892" s="33"/>
      <c r="AN892" s="45" t="b">
        <v>0</v>
      </c>
      <c r="AO892" s="13"/>
      <c r="AP892" s="13"/>
      <c r="AQ892" s="13"/>
      <c r="AR892" s="13"/>
      <c r="AS892" s="13"/>
      <c r="AT892" s="13"/>
      <c r="AU892" s="13"/>
      <c r="AV892" s="13"/>
    </row>
    <row r="893" spans="1:48" ht="12.75" hidden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47"/>
      <c r="X893" s="34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33"/>
      <c r="AK893" s="13"/>
      <c r="AL893" s="34"/>
      <c r="AM893" s="33"/>
      <c r="AN893" s="45" t="b">
        <v>0</v>
      </c>
      <c r="AO893" s="13"/>
      <c r="AP893" s="13"/>
      <c r="AQ893" s="13"/>
      <c r="AR893" s="13"/>
      <c r="AS893" s="13"/>
      <c r="AT893" s="13"/>
      <c r="AU893" s="13"/>
      <c r="AV893" s="13"/>
    </row>
    <row r="894" spans="1:48" ht="12.75" hidden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47"/>
      <c r="X894" s="34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33"/>
      <c r="AK894" s="13"/>
      <c r="AL894" s="34"/>
      <c r="AM894" s="33"/>
      <c r="AN894" s="45" t="b">
        <v>0</v>
      </c>
      <c r="AO894" s="13"/>
      <c r="AP894" s="13"/>
      <c r="AQ894" s="13"/>
      <c r="AR894" s="13"/>
      <c r="AS894" s="13"/>
      <c r="AT894" s="13"/>
      <c r="AU894" s="13"/>
      <c r="AV894" s="13"/>
    </row>
    <row r="895" spans="1:48" ht="12.75" hidden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47"/>
      <c r="X895" s="34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33"/>
      <c r="AK895" s="13"/>
      <c r="AL895" s="34"/>
      <c r="AM895" s="33"/>
      <c r="AN895" s="45" t="b">
        <v>0</v>
      </c>
      <c r="AO895" s="13"/>
      <c r="AP895" s="13"/>
      <c r="AQ895" s="13"/>
      <c r="AR895" s="13"/>
      <c r="AS895" s="13"/>
      <c r="AT895" s="13"/>
      <c r="AU895" s="13"/>
      <c r="AV895" s="13"/>
    </row>
    <row r="896" spans="1:48" ht="12.75" hidden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47"/>
      <c r="X896" s="34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33"/>
      <c r="AK896" s="13"/>
      <c r="AL896" s="34"/>
      <c r="AM896" s="33"/>
      <c r="AN896" s="45" t="b">
        <v>0</v>
      </c>
      <c r="AO896" s="13"/>
      <c r="AP896" s="13"/>
      <c r="AQ896" s="13"/>
      <c r="AR896" s="13"/>
      <c r="AS896" s="13"/>
      <c r="AT896" s="13"/>
      <c r="AU896" s="13"/>
      <c r="AV896" s="13"/>
    </row>
    <row r="897" spans="1:48" ht="12.75" hidden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47"/>
      <c r="X897" s="34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33"/>
      <c r="AK897" s="13"/>
      <c r="AL897" s="34"/>
      <c r="AM897" s="33"/>
      <c r="AN897" s="45" t="b">
        <v>0</v>
      </c>
      <c r="AO897" s="13"/>
      <c r="AP897" s="13"/>
      <c r="AQ897" s="13"/>
      <c r="AR897" s="13"/>
      <c r="AS897" s="13"/>
      <c r="AT897" s="13"/>
      <c r="AU897" s="13"/>
      <c r="AV897" s="13"/>
    </row>
    <row r="898" spans="1:48" ht="12.75" hidden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47"/>
      <c r="X898" s="34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33"/>
      <c r="AK898" s="13"/>
      <c r="AL898" s="34"/>
      <c r="AM898" s="33"/>
      <c r="AN898" s="45" t="b">
        <v>0</v>
      </c>
      <c r="AO898" s="13"/>
      <c r="AP898" s="13"/>
      <c r="AQ898" s="13"/>
      <c r="AR898" s="13"/>
      <c r="AS898" s="13"/>
      <c r="AT898" s="13"/>
      <c r="AU898" s="13"/>
      <c r="AV898" s="13"/>
    </row>
    <row r="899" spans="1:48" ht="12.75" hidden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47"/>
      <c r="X899" s="34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33"/>
      <c r="AK899" s="13"/>
      <c r="AL899" s="34"/>
      <c r="AM899" s="33"/>
      <c r="AN899" s="45" t="b">
        <v>0</v>
      </c>
      <c r="AO899" s="13"/>
      <c r="AP899" s="13"/>
      <c r="AQ899" s="13"/>
      <c r="AR899" s="13"/>
      <c r="AS899" s="13"/>
      <c r="AT899" s="13"/>
      <c r="AU899" s="13"/>
      <c r="AV899" s="13"/>
    </row>
    <row r="900" spans="1:48" ht="12.75" hidden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47"/>
      <c r="X900" s="34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33"/>
      <c r="AK900" s="13"/>
      <c r="AL900" s="34"/>
      <c r="AM900" s="33"/>
      <c r="AN900" s="45" t="b">
        <v>0</v>
      </c>
      <c r="AO900" s="13"/>
      <c r="AP900" s="13"/>
      <c r="AQ900" s="13"/>
      <c r="AR900" s="13"/>
      <c r="AS900" s="13"/>
      <c r="AT900" s="13"/>
      <c r="AU900" s="13"/>
      <c r="AV900" s="13"/>
    </row>
    <row r="901" spans="1:48" ht="12.75" hidden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47"/>
      <c r="X901" s="34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33"/>
      <c r="AK901" s="13"/>
      <c r="AL901" s="34"/>
      <c r="AM901" s="33"/>
      <c r="AN901" s="45" t="b">
        <v>0</v>
      </c>
      <c r="AO901" s="13"/>
      <c r="AP901" s="13"/>
      <c r="AQ901" s="13"/>
      <c r="AR901" s="13"/>
      <c r="AS901" s="13"/>
      <c r="AT901" s="13"/>
      <c r="AU901" s="13"/>
      <c r="AV901" s="13"/>
    </row>
    <row r="902" spans="1:48" ht="12.75" hidden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47"/>
      <c r="X902" s="34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33"/>
      <c r="AK902" s="13"/>
      <c r="AL902" s="34"/>
      <c r="AM902" s="33"/>
      <c r="AN902" s="45" t="b">
        <v>0</v>
      </c>
      <c r="AO902" s="13"/>
      <c r="AP902" s="13"/>
      <c r="AQ902" s="13"/>
      <c r="AR902" s="13"/>
      <c r="AS902" s="13"/>
      <c r="AT902" s="13"/>
      <c r="AU902" s="13"/>
      <c r="AV902" s="13"/>
    </row>
    <row r="903" spans="1:48" ht="12.75" hidden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47"/>
      <c r="X903" s="34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33"/>
      <c r="AK903" s="13"/>
      <c r="AL903" s="34"/>
      <c r="AM903" s="33"/>
      <c r="AN903" s="45" t="b">
        <v>0</v>
      </c>
      <c r="AO903" s="13"/>
      <c r="AP903" s="13"/>
      <c r="AQ903" s="13"/>
      <c r="AR903" s="13"/>
      <c r="AS903" s="13"/>
      <c r="AT903" s="13"/>
      <c r="AU903" s="13"/>
      <c r="AV903" s="13"/>
    </row>
    <row r="904" spans="1:48" ht="12.75" hidden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47"/>
      <c r="X904" s="34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33"/>
      <c r="AK904" s="13"/>
      <c r="AL904" s="34"/>
      <c r="AM904" s="33"/>
      <c r="AN904" s="45" t="b">
        <v>0</v>
      </c>
      <c r="AO904" s="13"/>
      <c r="AP904" s="13"/>
      <c r="AQ904" s="13"/>
      <c r="AR904" s="13"/>
      <c r="AS904" s="13"/>
      <c r="AT904" s="13"/>
      <c r="AU904" s="13"/>
      <c r="AV904" s="13"/>
    </row>
    <row r="905" spans="1:48" ht="12.75" hidden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47"/>
      <c r="X905" s="34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33"/>
      <c r="AK905" s="13"/>
      <c r="AL905" s="34"/>
      <c r="AM905" s="33"/>
      <c r="AN905" s="45" t="b">
        <v>0</v>
      </c>
      <c r="AO905" s="13"/>
      <c r="AP905" s="13"/>
      <c r="AQ905" s="13"/>
      <c r="AR905" s="13"/>
      <c r="AS905" s="13"/>
      <c r="AT905" s="13"/>
      <c r="AU905" s="13"/>
      <c r="AV905" s="13"/>
    </row>
    <row r="906" spans="1:48" ht="12.75" hidden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47"/>
      <c r="X906" s="34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33"/>
      <c r="AK906" s="13"/>
      <c r="AL906" s="34"/>
      <c r="AM906" s="33"/>
      <c r="AN906" s="45" t="b">
        <v>0</v>
      </c>
      <c r="AO906" s="13"/>
      <c r="AP906" s="13"/>
      <c r="AQ906" s="13"/>
      <c r="AR906" s="13"/>
      <c r="AS906" s="13"/>
      <c r="AT906" s="13"/>
      <c r="AU906" s="13"/>
      <c r="AV906" s="13"/>
    </row>
    <row r="907" spans="1:48" ht="12.75" hidden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47"/>
      <c r="X907" s="34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33"/>
      <c r="AK907" s="13"/>
      <c r="AL907" s="34"/>
      <c r="AM907" s="33"/>
      <c r="AN907" s="45" t="b">
        <v>0</v>
      </c>
      <c r="AO907" s="13"/>
      <c r="AP907" s="13"/>
      <c r="AQ907" s="13"/>
      <c r="AR907" s="13"/>
      <c r="AS907" s="13"/>
      <c r="AT907" s="13"/>
      <c r="AU907" s="13"/>
      <c r="AV907" s="13"/>
    </row>
    <row r="908" spans="1:48" ht="12.75" hidden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47"/>
      <c r="X908" s="34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33"/>
      <c r="AK908" s="13"/>
      <c r="AL908" s="34"/>
      <c r="AM908" s="33"/>
      <c r="AN908" s="45" t="b">
        <v>0</v>
      </c>
      <c r="AO908" s="13"/>
      <c r="AP908" s="13"/>
      <c r="AQ908" s="13"/>
      <c r="AR908" s="13"/>
      <c r="AS908" s="13"/>
      <c r="AT908" s="13"/>
      <c r="AU908" s="13"/>
      <c r="AV908" s="13"/>
    </row>
    <row r="909" spans="1:48" ht="12.75" hidden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47"/>
      <c r="X909" s="34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33"/>
      <c r="AK909" s="13"/>
      <c r="AL909" s="34"/>
      <c r="AM909" s="33"/>
      <c r="AN909" s="45" t="b">
        <v>0</v>
      </c>
      <c r="AO909" s="13"/>
      <c r="AP909" s="13"/>
      <c r="AQ909" s="13"/>
      <c r="AR909" s="13"/>
      <c r="AS909" s="13"/>
      <c r="AT909" s="13"/>
      <c r="AU909" s="13"/>
      <c r="AV909" s="13"/>
    </row>
    <row r="910" spans="1:48" ht="12.75" hidden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47"/>
      <c r="X910" s="34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33"/>
      <c r="AK910" s="13"/>
      <c r="AL910" s="34"/>
      <c r="AM910" s="33"/>
      <c r="AN910" s="45" t="b">
        <v>0</v>
      </c>
      <c r="AO910" s="13"/>
      <c r="AP910" s="13"/>
      <c r="AQ910" s="13"/>
      <c r="AR910" s="13"/>
      <c r="AS910" s="13"/>
      <c r="AT910" s="13"/>
      <c r="AU910" s="13"/>
      <c r="AV910" s="13"/>
    </row>
    <row r="911" spans="1:48" ht="12.75" hidden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47"/>
      <c r="X911" s="34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33"/>
      <c r="AK911" s="13"/>
      <c r="AL911" s="34"/>
      <c r="AM911" s="33"/>
      <c r="AN911" s="45" t="b">
        <v>0</v>
      </c>
      <c r="AO911" s="13"/>
      <c r="AP911" s="13"/>
      <c r="AQ911" s="13"/>
      <c r="AR911" s="13"/>
      <c r="AS911" s="13"/>
      <c r="AT911" s="13"/>
      <c r="AU911" s="13"/>
      <c r="AV911" s="13"/>
    </row>
    <row r="912" spans="1:48" ht="12.75" hidden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47"/>
      <c r="X912" s="34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33"/>
      <c r="AK912" s="13"/>
      <c r="AL912" s="34"/>
      <c r="AM912" s="33"/>
      <c r="AN912" s="45" t="b">
        <v>0</v>
      </c>
      <c r="AO912" s="13"/>
      <c r="AP912" s="13"/>
      <c r="AQ912" s="13"/>
      <c r="AR912" s="13"/>
      <c r="AS912" s="13"/>
      <c r="AT912" s="13"/>
      <c r="AU912" s="13"/>
      <c r="AV912" s="13"/>
    </row>
    <row r="913" spans="1:48" ht="12.75" hidden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47"/>
      <c r="X913" s="34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33"/>
      <c r="AK913" s="13"/>
      <c r="AL913" s="34"/>
      <c r="AM913" s="33"/>
      <c r="AN913" s="45" t="b">
        <v>0</v>
      </c>
      <c r="AO913" s="13"/>
      <c r="AP913" s="13"/>
      <c r="AQ913" s="13"/>
      <c r="AR913" s="13"/>
      <c r="AS913" s="13"/>
      <c r="AT913" s="13"/>
      <c r="AU913" s="13"/>
      <c r="AV913" s="13"/>
    </row>
    <row r="914" spans="1:48" ht="12.75" hidden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47"/>
      <c r="X914" s="34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33"/>
      <c r="AK914" s="13"/>
      <c r="AL914" s="34"/>
      <c r="AM914" s="33"/>
      <c r="AN914" s="45" t="b">
        <v>0</v>
      </c>
      <c r="AO914" s="13"/>
      <c r="AP914" s="13"/>
      <c r="AQ914" s="13"/>
      <c r="AR914" s="13"/>
      <c r="AS914" s="13"/>
      <c r="AT914" s="13"/>
      <c r="AU914" s="13"/>
      <c r="AV914" s="13"/>
    </row>
    <row r="915" spans="1:48" ht="12.75" hidden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47"/>
      <c r="X915" s="34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33"/>
      <c r="AK915" s="13"/>
      <c r="AL915" s="34"/>
      <c r="AM915" s="33"/>
      <c r="AN915" s="45" t="b">
        <v>0</v>
      </c>
      <c r="AO915" s="13"/>
      <c r="AP915" s="13"/>
      <c r="AQ915" s="13"/>
      <c r="AR915" s="13"/>
      <c r="AS915" s="13"/>
      <c r="AT915" s="13"/>
      <c r="AU915" s="13"/>
      <c r="AV915" s="13"/>
    </row>
    <row r="916" spans="1:48" ht="12.75" hidden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47"/>
      <c r="X916" s="34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33"/>
      <c r="AK916" s="13"/>
      <c r="AL916" s="34"/>
      <c r="AM916" s="33"/>
      <c r="AN916" s="45" t="b">
        <v>0</v>
      </c>
      <c r="AO916" s="13"/>
      <c r="AP916" s="13"/>
      <c r="AQ916" s="13"/>
      <c r="AR916" s="13"/>
      <c r="AS916" s="13"/>
      <c r="AT916" s="13"/>
      <c r="AU916" s="13"/>
      <c r="AV916" s="13"/>
    </row>
    <row r="917" spans="1:48" ht="12.75" hidden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47"/>
      <c r="X917" s="34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33"/>
      <c r="AK917" s="13"/>
      <c r="AL917" s="34"/>
      <c r="AM917" s="33"/>
      <c r="AN917" s="45" t="b">
        <v>0</v>
      </c>
      <c r="AO917" s="13"/>
      <c r="AP917" s="13"/>
      <c r="AQ917" s="13"/>
      <c r="AR917" s="13"/>
      <c r="AS917" s="13"/>
      <c r="AT917" s="13"/>
      <c r="AU917" s="13"/>
      <c r="AV917" s="13"/>
    </row>
    <row r="918" spans="1:48" ht="12.75" hidden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47"/>
      <c r="X918" s="34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33"/>
      <c r="AK918" s="13"/>
      <c r="AL918" s="34"/>
      <c r="AM918" s="33"/>
      <c r="AN918" s="45" t="b">
        <v>0</v>
      </c>
      <c r="AO918" s="13"/>
      <c r="AP918" s="13"/>
      <c r="AQ918" s="13"/>
      <c r="AR918" s="13"/>
      <c r="AS918" s="13"/>
      <c r="AT918" s="13"/>
      <c r="AU918" s="13"/>
      <c r="AV918" s="13"/>
    </row>
    <row r="919" spans="1:48" ht="12.75" hidden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47"/>
      <c r="X919" s="34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33"/>
      <c r="AK919" s="13"/>
      <c r="AL919" s="34"/>
      <c r="AM919" s="33"/>
      <c r="AN919" s="45" t="b">
        <v>0</v>
      </c>
      <c r="AO919" s="13"/>
      <c r="AP919" s="13"/>
      <c r="AQ919" s="13"/>
      <c r="AR919" s="13"/>
      <c r="AS919" s="13"/>
      <c r="AT919" s="13"/>
      <c r="AU919" s="13"/>
      <c r="AV919" s="13"/>
    </row>
    <row r="920" spans="1:48" ht="12.75" hidden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47"/>
      <c r="X920" s="34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33"/>
      <c r="AK920" s="13"/>
      <c r="AL920" s="34"/>
      <c r="AM920" s="33"/>
      <c r="AN920" s="45" t="b">
        <v>0</v>
      </c>
      <c r="AO920" s="13"/>
      <c r="AP920" s="13"/>
      <c r="AQ920" s="13"/>
      <c r="AR920" s="13"/>
      <c r="AS920" s="13"/>
      <c r="AT920" s="13"/>
      <c r="AU920" s="13"/>
      <c r="AV920" s="13"/>
    </row>
    <row r="921" spans="1:48" ht="12.75" hidden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47"/>
      <c r="X921" s="34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33"/>
      <c r="AK921" s="13"/>
      <c r="AL921" s="34"/>
      <c r="AM921" s="33"/>
      <c r="AN921" s="45" t="b">
        <v>0</v>
      </c>
      <c r="AO921" s="13"/>
      <c r="AP921" s="13"/>
      <c r="AQ921" s="13"/>
      <c r="AR921" s="13"/>
      <c r="AS921" s="13"/>
      <c r="AT921" s="13"/>
      <c r="AU921" s="13"/>
      <c r="AV921" s="13"/>
    </row>
    <row r="922" spans="1:48" ht="12.75" hidden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47"/>
      <c r="X922" s="34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33"/>
      <c r="AK922" s="13"/>
      <c r="AL922" s="34"/>
      <c r="AM922" s="33"/>
      <c r="AN922" s="45" t="b">
        <v>0</v>
      </c>
      <c r="AO922" s="13"/>
      <c r="AP922" s="13"/>
      <c r="AQ922" s="13"/>
      <c r="AR922" s="13"/>
      <c r="AS922" s="13"/>
      <c r="AT922" s="13"/>
      <c r="AU922" s="13"/>
      <c r="AV922" s="13"/>
    </row>
    <row r="923" spans="1:48" ht="12.75" hidden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47"/>
      <c r="X923" s="34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33"/>
      <c r="AK923" s="13"/>
      <c r="AL923" s="34"/>
      <c r="AM923" s="33"/>
      <c r="AN923" s="45" t="b">
        <v>0</v>
      </c>
      <c r="AO923" s="13"/>
      <c r="AP923" s="13"/>
      <c r="AQ923" s="13"/>
      <c r="AR923" s="13"/>
      <c r="AS923" s="13"/>
      <c r="AT923" s="13"/>
      <c r="AU923" s="13"/>
      <c r="AV923" s="13"/>
    </row>
    <row r="924" spans="1:48" ht="12.75" hidden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47"/>
      <c r="X924" s="34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33"/>
      <c r="AK924" s="13"/>
      <c r="AL924" s="34"/>
      <c r="AM924" s="33"/>
      <c r="AN924" s="45" t="b">
        <v>0</v>
      </c>
      <c r="AO924" s="13"/>
      <c r="AP924" s="13"/>
      <c r="AQ924" s="13"/>
      <c r="AR924" s="13"/>
      <c r="AS924" s="13"/>
      <c r="AT924" s="13"/>
      <c r="AU924" s="13"/>
      <c r="AV924" s="13"/>
    </row>
    <row r="925" spans="1:48" ht="12.75" hidden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47"/>
      <c r="X925" s="34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33"/>
      <c r="AK925" s="13"/>
      <c r="AL925" s="34"/>
      <c r="AM925" s="33"/>
      <c r="AN925" s="45" t="b">
        <v>0</v>
      </c>
      <c r="AO925" s="13"/>
      <c r="AP925" s="13"/>
      <c r="AQ925" s="13"/>
      <c r="AR925" s="13"/>
      <c r="AS925" s="13"/>
      <c r="AT925" s="13"/>
      <c r="AU925" s="13"/>
      <c r="AV925" s="13"/>
    </row>
    <row r="926" spans="1:48" ht="12.75" hidden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47"/>
      <c r="X926" s="34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33"/>
      <c r="AK926" s="13"/>
      <c r="AL926" s="34"/>
      <c r="AM926" s="33"/>
      <c r="AN926" s="45" t="b">
        <v>0</v>
      </c>
      <c r="AO926" s="13"/>
      <c r="AP926" s="13"/>
      <c r="AQ926" s="13"/>
      <c r="AR926" s="13"/>
      <c r="AS926" s="13"/>
      <c r="AT926" s="13"/>
      <c r="AU926" s="13"/>
      <c r="AV926" s="13"/>
    </row>
    <row r="927" spans="1:48" ht="12.75" hidden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47"/>
      <c r="X927" s="34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33"/>
      <c r="AK927" s="13"/>
      <c r="AL927" s="34"/>
      <c r="AM927" s="33"/>
      <c r="AN927" s="45" t="b">
        <v>0</v>
      </c>
      <c r="AO927" s="13"/>
      <c r="AP927" s="13"/>
      <c r="AQ927" s="13"/>
      <c r="AR927" s="13"/>
      <c r="AS927" s="13"/>
      <c r="AT927" s="13"/>
      <c r="AU927" s="13"/>
      <c r="AV927" s="13"/>
    </row>
    <row r="928" spans="1:48" ht="12.75" hidden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47"/>
      <c r="X928" s="34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33"/>
      <c r="AK928" s="13"/>
      <c r="AL928" s="34"/>
      <c r="AM928" s="33"/>
      <c r="AN928" s="45" t="b">
        <v>0</v>
      </c>
      <c r="AO928" s="13"/>
      <c r="AP928" s="13"/>
      <c r="AQ928" s="13"/>
      <c r="AR928" s="13"/>
      <c r="AS928" s="13"/>
      <c r="AT928" s="13"/>
      <c r="AU928" s="13"/>
      <c r="AV928" s="13"/>
    </row>
    <row r="929" spans="1:48" ht="12.75" hidden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47"/>
      <c r="X929" s="34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33"/>
      <c r="AK929" s="13"/>
      <c r="AL929" s="34"/>
      <c r="AM929" s="33"/>
      <c r="AN929" s="45" t="b">
        <v>0</v>
      </c>
      <c r="AO929" s="13"/>
      <c r="AP929" s="13"/>
      <c r="AQ929" s="13"/>
      <c r="AR929" s="13"/>
      <c r="AS929" s="13"/>
      <c r="AT929" s="13"/>
      <c r="AU929" s="13"/>
      <c r="AV929" s="13"/>
    </row>
    <row r="930" spans="1:48" ht="12.75" hidden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47"/>
      <c r="X930" s="34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33"/>
      <c r="AK930" s="13"/>
      <c r="AL930" s="34"/>
      <c r="AM930" s="33"/>
      <c r="AN930" s="45" t="b">
        <v>0</v>
      </c>
      <c r="AO930" s="13"/>
      <c r="AP930" s="13"/>
      <c r="AQ930" s="13"/>
      <c r="AR930" s="13"/>
      <c r="AS930" s="13"/>
      <c r="AT930" s="13"/>
      <c r="AU930" s="13"/>
      <c r="AV930" s="13"/>
    </row>
    <row r="931" spans="1:48" ht="12.75" hidden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47"/>
      <c r="X931" s="34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33"/>
      <c r="AK931" s="13"/>
      <c r="AL931" s="34"/>
      <c r="AM931" s="33"/>
      <c r="AN931" s="45" t="b">
        <v>0</v>
      </c>
      <c r="AO931" s="13"/>
      <c r="AP931" s="13"/>
      <c r="AQ931" s="13"/>
      <c r="AR931" s="13"/>
      <c r="AS931" s="13"/>
      <c r="AT931" s="13"/>
      <c r="AU931" s="13"/>
      <c r="AV931" s="13"/>
    </row>
    <row r="932" spans="1:48" ht="12.75" hidden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47"/>
      <c r="X932" s="34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33"/>
      <c r="AK932" s="13"/>
      <c r="AL932" s="34"/>
      <c r="AM932" s="33"/>
      <c r="AN932" s="45" t="b">
        <v>0</v>
      </c>
      <c r="AO932" s="13"/>
      <c r="AP932" s="13"/>
      <c r="AQ932" s="13"/>
      <c r="AR932" s="13"/>
      <c r="AS932" s="13"/>
      <c r="AT932" s="13"/>
      <c r="AU932" s="13"/>
      <c r="AV932" s="13"/>
    </row>
    <row r="933" spans="1:48" ht="12.75" hidden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47"/>
      <c r="X933" s="34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33"/>
      <c r="AK933" s="13"/>
      <c r="AL933" s="34"/>
      <c r="AM933" s="33"/>
      <c r="AN933" s="45" t="b">
        <v>0</v>
      </c>
      <c r="AO933" s="13"/>
      <c r="AP933" s="13"/>
      <c r="AQ933" s="13"/>
      <c r="AR933" s="13"/>
      <c r="AS933" s="13"/>
      <c r="AT933" s="13"/>
      <c r="AU933" s="13"/>
      <c r="AV933" s="13"/>
    </row>
    <row r="934" spans="1:48" ht="12.75" hidden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47"/>
      <c r="X934" s="34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33"/>
      <c r="AK934" s="13"/>
      <c r="AL934" s="34"/>
      <c r="AM934" s="33"/>
      <c r="AN934" s="45" t="b">
        <v>0</v>
      </c>
      <c r="AO934" s="13"/>
      <c r="AP934" s="13"/>
      <c r="AQ934" s="13"/>
      <c r="AR934" s="13"/>
      <c r="AS934" s="13"/>
      <c r="AT934" s="13"/>
      <c r="AU934" s="13"/>
      <c r="AV934" s="13"/>
    </row>
    <row r="935" spans="1:48" ht="12.75" hidden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47"/>
      <c r="X935" s="34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33"/>
      <c r="AK935" s="13"/>
      <c r="AL935" s="34"/>
      <c r="AM935" s="33"/>
      <c r="AN935" s="45" t="b">
        <v>0</v>
      </c>
      <c r="AO935" s="13"/>
      <c r="AP935" s="13"/>
      <c r="AQ935" s="13"/>
      <c r="AR935" s="13"/>
      <c r="AS935" s="13"/>
      <c r="AT935" s="13"/>
      <c r="AU935" s="13"/>
      <c r="AV935" s="13"/>
    </row>
    <row r="936" spans="1:48" ht="12.75" hidden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47"/>
      <c r="X936" s="34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33"/>
      <c r="AK936" s="13"/>
      <c r="AL936" s="34"/>
      <c r="AM936" s="33"/>
      <c r="AN936" s="45" t="b">
        <v>0</v>
      </c>
      <c r="AO936" s="13"/>
      <c r="AP936" s="13"/>
      <c r="AQ936" s="13"/>
      <c r="AR936" s="13"/>
      <c r="AS936" s="13"/>
      <c r="AT936" s="13"/>
      <c r="AU936" s="13"/>
      <c r="AV936" s="13"/>
    </row>
    <row r="937" spans="1:48" ht="12.75" hidden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47"/>
      <c r="X937" s="34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33"/>
      <c r="AK937" s="13"/>
      <c r="AL937" s="34"/>
      <c r="AM937" s="33"/>
      <c r="AN937" s="45" t="b">
        <v>0</v>
      </c>
      <c r="AO937" s="13"/>
      <c r="AP937" s="13"/>
      <c r="AQ937" s="13"/>
      <c r="AR937" s="13"/>
      <c r="AS937" s="13"/>
      <c r="AT937" s="13"/>
      <c r="AU937" s="13"/>
      <c r="AV937" s="13"/>
    </row>
    <row r="938" spans="1:48" ht="12.75" hidden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47"/>
      <c r="X938" s="34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33"/>
      <c r="AK938" s="13"/>
      <c r="AL938" s="34"/>
      <c r="AM938" s="33"/>
      <c r="AN938" s="45" t="b">
        <v>0</v>
      </c>
      <c r="AO938" s="13"/>
      <c r="AP938" s="13"/>
      <c r="AQ938" s="13"/>
      <c r="AR938" s="13"/>
      <c r="AS938" s="13"/>
      <c r="AT938" s="13"/>
      <c r="AU938" s="13"/>
      <c r="AV938" s="13"/>
    </row>
    <row r="939" spans="1:48" ht="12.75" hidden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47"/>
      <c r="X939" s="34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33"/>
      <c r="AK939" s="13"/>
      <c r="AL939" s="34"/>
      <c r="AM939" s="33"/>
      <c r="AN939" s="45" t="b">
        <v>0</v>
      </c>
      <c r="AO939" s="13"/>
      <c r="AP939" s="13"/>
      <c r="AQ939" s="13"/>
      <c r="AR939" s="13"/>
      <c r="AS939" s="13"/>
      <c r="AT939" s="13"/>
      <c r="AU939" s="13"/>
      <c r="AV939" s="13"/>
    </row>
    <row r="940" spans="1:48" ht="12.75" hidden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47"/>
      <c r="X940" s="34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33"/>
      <c r="AK940" s="13"/>
      <c r="AL940" s="34"/>
      <c r="AM940" s="33"/>
      <c r="AN940" s="45" t="b">
        <v>0</v>
      </c>
      <c r="AO940" s="13"/>
      <c r="AP940" s="13"/>
      <c r="AQ940" s="13"/>
      <c r="AR940" s="13"/>
      <c r="AS940" s="13"/>
      <c r="AT940" s="13"/>
      <c r="AU940" s="13"/>
      <c r="AV940" s="13"/>
    </row>
    <row r="941" spans="1:48" ht="12.75" hidden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47"/>
      <c r="X941" s="34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33"/>
      <c r="AK941" s="13"/>
      <c r="AL941" s="34"/>
      <c r="AM941" s="33"/>
      <c r="AN941" s="45" t="b">
        <v>0</v>
      </c>
      <c r="AO941" s="13"/>
      <c r="AP941" s="13"/>
      <c r="AQ941" s="13"/>
      <c r="AR941" s="13"/>
      <c r="AS941" s="13"/>
      <c r="AT941" s="13"/>
      <c r="AU941" s="13"/>
      <c r="AV941" s="13"/>
    </row>
    <row r="942" spans="1:48" ht="12.75" hidden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47"/>
      <c r="X942" s="34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33"/>
      <c r="AK942" s="13"/>
      <c r="AL942" s="34"/>
      <c r="AM942" s="33"/>
      <c r="AN942" s="45" t="b">
        <v>0</v>
      </c>
      <c r="AO942" s="13"/>
      <c r="AP942" s="13"/>
      <c r="AQ942" s="13"/>
      <c r="AR942" s="13"/>
      <c r="AS942" s="13"/>
      <c r="AT942" s="13"/>
      <c r="AU942" s="13"/>
      <c r="AV942" s="13"/>
    </row>
    <row r="943" spans="1:48" ht="12.75" hidden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47"/>
      <c r="X943" s="34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33"/>
      <c r="AK943" s="13"/>
      <c r="AL943" s="34"/>
      <c r="AM943" s="33"/>
      <c r="AN943" s="45" t="b">
        <v>0</v>
      </c>
      <c r="AO943" s="13"/>
      <c r="AP943" s="13"/>
      <c r="AQ943" s="13"/>
      <c r="AR943" s="13"/>
      <c r="AS943" s="13"/>
      <c r="AT943" s="13"/>
      <c r="AU943" s="13"/>
      <c r="AV943" s="13"/>
    </row>
    <row r="944" spans="1:48" ht="12.75" hidden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47"/>
      <c r="X944" s="34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33"/>
      <c r="AK944" s="13"/>
      <c r="AL944" s="34"/>
      <c r="AM944" s="33"/>
      <c r="AN944" s="45" t="b">
        <v>0</v>
      </c>
      <c r="AO944" s="13"/>
      <c r="AP944" s="13"/>
      <c r="AQ944" s="13"/>
      <c r="AR944" s="13"/>
      <c r="AS944" s="13"/>
      <c r="AT944" s="13"/>
      <c r="AU944" s="13"/>
      <c r="AV944" s="13"/>
    </row>
    <row r="945" spans="1:48" ht="12.75" hidden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47"/>
      <c r="X945" s="34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33"/>
      <c r="AK945" s="13"/>
      <c r="AL945" s="34"/>
      <c r="AM945" s="33"/>
      <c r="AN945" s="45" t="b">
        <v>0</v>
      </c>
      <c r="AO945" s="13"/>
      <c r="AP945" s="13"/>
      <c r="AQ945" s="13"/>
      <c r="AR945" s="13"/>
      <c r="AS945" s="13"/>
      <c r="AT945" s="13"/>
      <c r="AU945" s="13"/>
      <c r="AV945" s="13"/>
    </row>
    <row r="946" spans="1:48" ht="12.75" hidden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47"/>
      <c r="X946" s="34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33"/>
      <c r="AK946" s="13"/>
      <c r="AL946" s="34"/>
      <c r="AM946" s="33"/>
      <c r="AN946" s="45" t="b">
        <v>0</v>
      </c>
      <c r="AO946" s="13"/>
      <c r="AP946" s="13"/>
      <c r="AQ946" s="13"/>
      <c r="AR946" s="13"/>
      <c r="AS946" s="13"/>
      <c r="AT946" s="13"/>
      <c r="AU946" s="13"/>
      <c r="AV946" s="13"/>
    </row>
    <row r="947" spans="1:48" ht="12.75" hidden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47"/>
      <c r="X947" s="34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33"/>
      <c r="AK947" s="13"/>
      <c r="AL947" s="34"/>
      <c r="AM947" s="33"/>
      <c r="AN947" s="45" t="b">
        <v>0</v>
      </c>
      <c r="AO947" s="13"/>
      <c r="AP947" s="13"/>
      <c r="AQ947" s="13"/>
      <c r="AR947" s="13"/>
      <c r="AS947" s="13"/>
      <c r="AT947" s="13"/>
      <c r="AU947" s="13"/>
      <c r="AV947" s="13"/>
    </row>
    <row r="948" spans="1:48" ht="12.75" hidden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47"/>
      <c r="X948" s="34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33"/>
      <c r="AK948" s="13"/>
      <c r="AL948" s="34"/>
      <c r="AM948" s="33"/>
      <c r="AN948" s="45" t="b">
        <v>0</v>
      </c>
      <c r="AO948" s="13"/>
      <c r="AP948" s="13"/>
      <c r="AQ948" s="13"/>
      <c r="AR948" s="13"/>
      <c r="AS948" s="13"/>
      <c r="AT948" s="13"/>
      <c r="AU948" s="13"/>
      <c r="AV948" s="13"/>
    </row>
    <row r="949" spans="1:48" ht="12.75" hidden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47"/>
      <c r="X949" s="34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33"/>
      <c r="AK949" s="13"/>
      <c r="AL949" s="34"/>
      <c r="AM949" s="33"/>
      <c r="AN949" s="45" t="b">
        <v>0</v>
      </c>
      <c r="AO949" s="13"/>
      <c r="AP949" s="13"/>
      <c r="AQ949" s="13"/>
      <c r="AR949" s="13"/>
      <c r="AS949" s="13"/>
      <c r="AT949" s="13"/>
      <c r="AU949" s="13"/>
      <c r="AV949" s="13"/>
    </row>
    <row r="950" spans="1:48" ht="12.75" hidden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47"/>
      <c r="X950" s="34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33"/>
      <c r="AK950" s="13"/>
      <c r="AL950" s="34"/>
      <c r="AM950" s="33"/>
      <c r="AN950" s="45" t="b">
        <v>0</v>
      </c>
      <c r="AO950" s="13"/>
      <c r="AP950" s="13"/>
      <c r="AQ950" s="13"/>
      <c r="AR950" s="13"/>
      <c r="AS950" s="13"/>
      <c r="AT950" s="13"/>
      <c r="AU950" s="13"/>
      <c r="AV950" s="13"/>
    </row>
    <row r="951" spans="1:48" ht="12.75" hidden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47"/>
      <c r="X951" s="34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33"/>
      <c r="AK951" s="13"/>
      <c r="AL951" s="34"/>
      <c r="AM951" s="33"/>
      <c r="AN951" s="45" t="b">
        <v>0</v>
      </c>
      <c r="AO951" s="13"/>
      <c r="AP951" s="13"/>
      <c r="AQ951" s="13"/>
      <c r="AR951" s="13"/>
      <c r="AS951" s="13"/>
      <c r="AT951" s="13"/>
      <c r="AU951" s="13"/>
      <c r="AV951" s="13"/>
    </row>
    <row r="952" spans="1:48" ht="12.75" hidden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47"/>
      <c r="X952" s="34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33"/>
      <c r="AK952" s="13"/>
      <c r="AL952" s="34"/>
      <c r="AM952" s="33"/>
      <c r="AN952" s="45" t="b">
        <v>0</v>
      </c>
      <c r="AO952" s="13"/>
      <c r="AP952" s="13"/>
      <c r="AQ952" s="13"/>
      <c r="AR952" s="13"/>
      <c r="AS952" s="13"/>
      <c r="AT952" s="13"/>
      <c r="AU952" s="13"/>
      <c r="AV952" s="13"/>
    </row>
    <row r="953" spans="1:48" ht="12.75" hidden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47"/>
      <c r="X953" s="34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33"/>
      <c r="AK953" s="13"/>
      <c r="AL953" s="34"/>
      <c r="AM953" s="33"/>
      <c r="AN953" s="45" t="b">
        <v>0</v>
      </c>
      <c r="AO953" s="13"/>
      <c r="AP953" s="13"/>
      <c r="AQ953" s="13"/>
      <c r="AR953" s="13"/>
      <c r="AS953" s="13"/>
      <c r="AT953" s="13"/>
      <c r="AU953" s="13"/>
      <c r="AV953" s="13"/>
    </row>
    <row r="954" spans="1:48" ht="12.75" hidden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47"/>
      <c r="X954" s="34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33"/>
      <c r="AK954" s="13"/>
      <c r="AL954" s="34"/>
      <c r="AM954" s="33"/>
      <c r="AN954" s="45" t="b">
        <v>0</v>
      </c>
      <c r="AO954" s="13"/>
      <c r="AP954" s="13"/>
      <c r="AQ954" s="13"/>
      <c r="AR954" s="13"/>
      <c r="AS954" s="13"/>
      <c r="AT954" s="13"/>
      <c r="AU954" s="13"/>
      <c r="AV954" s="13"/>
    </row>
    <row r="955" spans="1:48" ht="12.75" hidden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47"/>
      <c r="X955" s="34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33"/>
      <c r="AK955" s="13"/>
      <c r="AL955" s="34"/>
      <c r="AM955" s="33"/>
      <c r="AN955" s="45" t="b">
        <v>0</v>
      </c>
      <c r="AO955" s="13"/>
      <c r="AP955" s="13"/>
      <c r="AQ955" s="13"/>
      <c r="AR955" s="13"/>
      <c r="AS955" s="13"/>
      <c r="AT955" s="13"/>
      <c r="AU955" s="13"/>
      <c r="AV955" s="13"/>
    </row>
    <row r="956" spans="1:48" ht="12.75" hidden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47"/>
      <c r="X956" s="34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33"/>
      <c r="AK956" s="13"/>
      <c r="AL956" s="34"/>
      <c r="AM956" s="33"/>
      <c r="AN956" s="45" t="b">
        <v>0</v>
      </c>
      <c r="AO956" s="13"/>
      <c r="AP956" s="13"/>
      <c r="AQ956" s="13"/>
      <c r="AR956" s="13"/>
      <c r="AS956" s="13"/>
      <c r="AT956" s="13"/>
      <c r="AU956" s="13"/>
      <c r="AV956" s="13"/>
    </row>
    <row r="957" spans="1:48" ht="12.75" hidden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47"/>
      <c r="X957" s="34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33"/>
      <c r="AK957" s="13"/>
      <c r="AL957" s="34"/>
      <c r="AM957" s="33"/>
      <c r="AN957" s="45" t="b">
        <v>0</v>
      </c>
      <c r="AO957" s="13"/>
      <c r="AP957" s="13"/>
      <c r="AQ957" s="13"/>
      <c r="AR957" s="13"/>
      <c r="AS957" s="13"/>
      <c r="AT957" s="13"/>
      <c r="AU957" s="13"/>
      <c r="AV957" s="13"/>
    </row>
    <row r="958" spans="1:48" ht="12.75" hidden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47"/>
      <c r="X958" s="34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33"/>
      <c r="AK958" s="13"/>
      <c r="AL958" s="34"/>
      <c r="AM958" s="33"/>
      <c r="AN958" s="45" t="b">
        <v>0</v>
      </c>
      <c r="AO958" s="13"/>
      <c r="AP958" s="13"/>
      <c r="AQ958" s="13"/>
      <c r="AR958" s="13"/>
      <c r="AS958" s="13"/>
      <c r="AT958" s="13"/>
      <c r="AU958" s="13"/>
      <c r="AV958" s="13"/>
    </row>
    <row r="959" spans="1:48" ht="12.75" hidden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47"/>
      <c r="X959" s="34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33"/>
      <c r="AK959" s="13"/>
      <c r="AL959" s="34"/>
      <c r="AM959" s="33"/>
      <c r="AN959" s="45" t="b">
        <v>0</v>
      </c>
      <c r="AO959" s="13"/>
      <c r="AP959" s="13"/>
      <c r="AQ959" s="13"/>
      <c r="AR959" s="13"/>
      <c r="AS959" s="13"/>
      <c r="AT959" s="13"/>
      <c r="AU959" s="13"/>
      <c r="AV959" s="13"/>
    </row>
    <row r="960" spans="1:48" ht="12.75" hidden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47"/>
      <c r="X960" s="34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33"/>
      <c r="AK960" s="13"/>
      <c r="AL960" s="34"/>
      <c r="AM960" s="33"/>
      <c r="AN960" s="45" t="b">
        <v>0</v>
      </c>
      <c r="AO960" s="13"/>
      <c r="AP960" s="13"/>
      <c r="AQ960" s="13"/>
      <c r="AR960" s="13"/>
      <c r="AS960" s="13"/>
      <c r="AT960" s="13"/>
      <c r="AU960" s="13"/>
      <c r="AV960" s="13"/>
    </row>
    <row r="961" spans="1:48" ht="12.75" hidden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47"/>
      <c r="X961" s="34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33"/>
      <c r="AK961" s="13"/>
      <c r="AL961" s="34"/>
      <c r="AM961" s="33"/>
      <c r="AN961" s="45" t="b">
        <v>0</v>
      </c>
      <c r="AO961" s="13"/>
      <c r="AP961" s="13"/>
      <c r="AQ961" s="13"/>
      <c r="AR961" s="13"/>
      <c r="AS961" s="13"/>
      <c r="AT961" s="13"/>
      <c r="AU961" s="13"/>
      <c r="AV961" s="13"/>
    </row>
    <row r="962" spans="1:48" ht="12.75" hidden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47"/>
      <c r="X962" s="34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33"/>
      <c r="AK962" s="13"/>
      <c r="AL962" s="34"/>
      <c r="AM962" s="33"/>
      <c r="AN962" s="45" t="b">
        <v>0</v>
      </c>
      <c r="AO962" s="13"/>
      <c r="AP962" s="13"/>
      <c r="AQ962" s="13"/>
      <c r="AR962" s="13"/>
      <c r="AS962" s="13"/>
      <c r="AT962" s="13"/>
      <c r="AU962" s="13"/>
      <c r="AV962" s="13"/>
    </row>
    <row r="963" spans="1:48" ht="12.75" hidden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47"/>
      <c r="X963" s="34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33"/>
      <c r="AK963" s="13"/>
      <c r="AL963" s="34"/>
      <c r="AM963" s="33"/>
      <c r="AN963" s="45" t="b">
        <v>0</v>
      </c>
      <c r="AO963" s="13"/>
      <c r="AP963" s="13"/>
      <c r="AQ963" s="13"/>
      <c r="AR963" s="13"/>
      <c r="AS963" s="13"/>
      <c r="AT963" s="13"/>
      <c r="AU963" s="13"/>
      <c r="AV963" s="13"/>
    </row>
    <row r="964" spans="1:48" ht="12.75" hidden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47"/>
      <c r="X964" s="34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33"/>
      <c r="AK964" s="13"/>
      <c r="AL964" s="34"/>
      <c r="AM964" s="33"/>
      <c r="AN964" s="45" t="b">
        <v>0</v>
      </c>
      <c r="AO964" s="13"/>
      <c r="AP964" s="13"/>
      <c r="AQ964" s="13"/>
      <c r="AR964" s="13"/>
      <c r="AS964" s="13"/>
      <c r="AT964" s="13"/>
      <c r="AU964" s="13"/>
      <c r="AV964" s="13"/>
    </row>
    <row r="965" spans="1:48" ht="12.75" hidden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47"/>
      <c r="X965" s="34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33"/>
      <c r="AK965" s="13"/>
      <c r="AL965" s="34"/>
      <c r="AM965" s="33"/>
      <c r="AN965" s="45" t="b">
        <v>0</v>
      </c>
      <c r="AO965" s="13"/>
      <c r="AP965" s="13"/>
      <c r="AQ965" s="13"/>
      <c r="AR965" s="13"/>
      <c r="AS965" s="13"/>
      <c r="AT965" s="13"/>
      <c r="AU965" s="13"/>
      <c r="AV965" s="13"/>
    </row>
    <row r="966" spans="1:48" ht="12.75" hidden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47"/>
      <c r="X966" s="34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33"/>
      <c r="AK966" s="13"/>
      <c r="AL966" s="34"/>
      <c r="AM966" s="33"/>
      <c r="AN966" s="45" t="b">
        <v>0</v>
      </c>
      <c r="AO966" s="13"/>
      <c r="AP966" s="13"/>
      <c r="AQ966" s="13"/>
      <c r="AR966" s="13"/>
      <c r="AS966" s="13"/>
      <c r="AT966" s="13"/>
      <c r="AU966" s="13"/>
      <c r="AV966" s="13"/>
    </row>
    <row r="967" spans="1:48" ht="12.75" hidden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47"/>
      <c r="X967" s="34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33"/>
      <c r="AK967" s="13"/>
      <c r="AL967" s="34"/>
      <c r="AM967" s="33"/>
      <c r="AN967" s="45" t="b">
        <v>0</v>
      </c>
      <c r="AO967" s="13"/>
      <c r="AP967" s="13"/>
      <c r="AQ967" s="13"/>
      <c r="AR967" s="13"/>
      <c r="AS967" s="13"/>
      <c r="AT967" s="13"/>
      <c r="AU967" s="13"/>
      <c r="AV967" s="13"/>
    </row>
    <row r="968" spans="1:48" ht="12.75" hidden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47"/>
      <c r="X968" s="34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33"/>
      <c r="AK968" s="13"/>
      <c r="AL968" s="34"/>
      <c r="AM968" s="33"/>
      <c r="AN968" s="45" t="b">
        <v>0</v>
      </c>
      <c r="AO968" s="13"/>
      <c r="AP968" s="13"/>
      <c r="AQ968" s="13"/>
      <c r="AR968" s="13"/>
      <c r="AS968" s="13"/>
      <c r="AT968" s="13"/>
      <c r="AU968" s="13"/>
      <c r="AV968" s="13"/>
    </row>
    <row r="969" spans="1:48" ht="12.75" hidden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47"/>
      <c r="X969" s="34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33"/>
      <c r="AK969" s="13"/>
      <c r="AL969" s="34"/>
      <c r="AM969" s="33"/>
      <c r="AN969" s="45" t="b">
        <v>0</v>
      </c>
      <c r="AO969" s="13"/>
      <c r="AP969" s="13"/>
      <c r="AQ969" s="13"/>
      <c r="AR969" s="13"/>
      <c r="AS969" s="13"/>
      <c r="AT969" s="13"/>
      <c r="AU969" s="13"/>
      <c r="AV969" s="13"/>
    </row>
    <row r="970" spans="1:48" ht="12.75" hidden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47"/>
      <c r="X970" s="34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33"/>
      <c r="AK970" s="13"/>
      <c r="AL970" s="34"/>
      <c r="AM970" s="33"/>
      <c r="AN970" s="45" t="b">
        <v>0</v>
      </c>
      <c r="AO970" s="13"/>
      <c r="AP970" s="13"/>
      <c r="AQ970" s="13"/>
      <c r="AR970" s="13"/>
      <c r="AS970" s="13"/>
      <c r="AT970" s="13"/>
      <c r="AU970" s="13"/>
      <c r="AV970" s="13"/>
    </row>
    <row r="971" spans="1:48" ht="12.75" hidden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47"/>
      <c r="X971" s="34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33"/>
      <c r="AK971" s="13"/>
      <c r="AL971" s="34"/>
      <c r="AM971" s="33"/>
      <c r="AN971" s="45" t="b">
        <v>0</v>
      </c>
      <c r="AO971" s="13"/>
      <c r="AP971" s="13"/>
      <c r="AQ971" s="13"/>
      <c r="AR971" s="13"/>
      <c r="AS971" s="13"/>
      <c r="AT971" s="13"/>
      <c r="AU971" s="13"/>
      <c r="AV971" s="13"/>
    </row>
    <row r="972" spans="1:48" ht="12.75" hidden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47"/>
      <c r="X972" s="34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33"/>
      <c r="AK972" s="13"/>
      <c r="AL972" s="34"/>
      <c r="AM972" s="33"/>
      <c r="AN972" s="45" t="b">
        <v>0</v>
      </c>
      <c r="AO972" s="13"/>
      <c r="AP972" s="13"/>
      <c r="AQ972" s="13"/>
      <c r="AR972" s="13"/>
      <c r="AS972" s="13"/>
      <c r="AT972" s="13"/>
      <c r="AU972" s="13"/>
      <c r="AV972" s="13"/>
    </row>
    <row r="973" spans="1:48" ht="12.75" hidden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47"/>
      <c r="X973" s="34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33"/>
      <c r="AK973" s="13"/>
      <c r="AL973" s="34"/>
      <c r="AM973" s="33"/>
      <c r="AN973" s="45" t="b">
        <v>0</v>
      </c>
      <c r="AO973" s="13"/>
      <c r="AP973" s="13"/>
      <c r="AQ973" s="13"/>
      <c r="AR973" s="13"/>
      <c r="AS973" s="13"/>
      <c r="AT973" s="13"/>
      <c r="AU973" s="13"/>
      <c r="AV973" s="13"/>
    </row>
    <row r="974" spans="1:48" ht="12.75" hidden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47"/>
      <c r="X974" s="34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33"/>
      <c r="AK974" s="13"/>
      <c r="AL974" s="34"/>
      <c r="AM974" s="33"/>
      <c r="AN974" s="45" t="b">
        <v>0</v>
      </c>
      <c r="AO974" s="13"/>
      <c r="AP974" s="13"/>
      <c r="AQ974" s="13"/>
      <c r="AR974" s="13"/>
      <c r="AS974" s="13"/>
      <c r="AT974" s="13"/>
      <c r="AU974" s="13"/>
      <c r="AV974" s="13"/>
    </row>
    <row r="975" spans="1:48" ht="12.75" hidden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47"/>
      <c r="X975" s="34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33"/>
      <c r="AK975" s="13"/>
      <c r="AL975" s="34"/>
      <c r="AM975" s="33"/>
      <c r="AN975" s="45" t="b">
        <v>0</v>
      </c>
      <c r="AO975" s="13"/>
      <c r="AP975" s="13"/>
      <c r="AQ975" s="13"/>
      <c r="AR975" s="13"/>
      <c r="AS975" s="13"/>
      <c r="AT975" s="13"/>
      <c r="AU975" s="13"/>
      <c r="AV975" s="13"/>
    </row>
    <row r="976" spans="1:48" ht="12.75" hidden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47"/>
      <c r="X976" s="34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33"/>
      <c r="AK976" s="13"/>
      <c r="AL976" s="34"/>
      <c r="AM976" s="33"/>
      <c r="AN976" s="45" t="b">
        <v>0</v>
      </c>
      <c r="AO976" s="13"/>
      <c r="AP976" s="13"/>
      <c r="AQ976" s="13"/>
      <c r="AR976" s="13"/>
      <c r="AS976" s="13"/>
      <c r="AT976" s="13"/>
      <c r="AU976" s="13"/>
      <c r="AV976" s="13"/>
    </row>
    <row r="977" spans="1:48" ht="12.75" hidden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47"/>
      <c r="X977" s="34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33"/>
      <c r="AK977" s="13"/>
      <c r="AL977" s="34"/>
      <c r="AM977" s="33"/>
      <c r="AN977" s="45" t="b">
        <v>0</v>
      </c>
      <c r="AO977" s="13"/>
      <c r="AP977" s="13"/>
      <c r="AQ977" s="13"/>
      <c r="AR977" s="13"/>
      <c r="AS977" s="13"/>
      <c r="AT977" s="13"/>
      <c r="AU977" s="13"/>
      <c r="AV977" s="13"/>
    </row>
    <row r="978" spans="1:48" ht="12.75" hidden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47"/>
      <c r="X978" s="34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33"/>
      <c r="AK978" s="13"/>
      <c r="AL978" s="34"/>
      <c r="AM978" s="33"/>
      <c r="AN978" s="45" t="b">
        <v>0</v>
      </c>
      <c r="AO978" s="13"/>
      <c r="AP978" s="13"/>
      <c r="AQ978" s="13"/>
      <c r="AR978" s="13"/>
      <c r="AS978" s="13"/>
      <c r="AT978" s="13"/>
      <c r="AU978" s="13"/>
      <c r="AV978" s="13"/>
    </row>
    <row r="979" spans="1:48" ht="12.75" hidden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47"/>
      <c r="X979" s="34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33"/>
      <c r="AK979" s="13"/>
      <c r="AL979" s="34"/>
      <c r="AM979" s="33"/>
      <c r="AN979" s="45" t="b">
        <v>0</v>
      </c>
      <c r="AO979" s="13"/>
      <c r="AP979" s="13"/>
      <c r="AQ979" s="13"/>
      <c r="AR979" s="13"/>
      <c r="AS979" s="13"/>
      <c r="AT979" s="13"/>
      <c r="AU979" s="13"/>
      <c r="AV979" s="13"/>
    </row>
    <row r="980" spans="1:48" ht="12.75" hidden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47"/>
      <c r="X980" s="34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33"/>
      <c r="AK980" s="13"/>
      <c r="AL980" s="34"/>
      <c r="AM980" s="33"/>
      <c r="AN980" s="45" t="b">
        <v>0</v>
      </c>
      <c r="AO980" s="13"/>
      <c r="AP980" s="13"/>
      <c r="AQ980" s="13"/>
      <c r="AR980" s="13"/>
      <c r="AS980" s="13"/>
      <c r="AT980" s="13"/>
      <c r="AU980" s="13"/>
      <c r="AV980" s="13"/>
    </row>
    <row r="981" spans="1:48" ht="12.75" hidden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47"/>
      <c r="X981" s="34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33"/>
      <c r="AK981" s="13"/>
      <c r="AL981" s="34"/>
      <c r="AM981" s="33"/>
      <c r="AN981" s="45" t="b">
        <v>0</v>
      </c>
      <c r="AO981" s="13"/>
      <c r="AP981" s="13"/>
      <c r="AQ981" s="13"/>
      <c r="AR981" s="13"/>
      <c r="AS981" s="13"/>
      <c r="AT981" s="13"/>
      <c r="AU981" s="13"/>
      <c r="AV981" s="13"/>
    </row>
    <row r="982" spans="1:48" ht="12.75" hidden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47"/>
      <c r="X982" s="34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33"/>
      <c r="AK982" s="13"/>
      <c r="AL982" s="34"/>
      <c r="AM982" s="33"/>
      <c r="AN982" s="45" t="b">
        <v>0</v>
      </c>
      <c r="AO982" s="13"/>
      <c r="AP982" s="13"/>
      <c r="AQ982" s="13"/>
      <c r="AR982" s="13"/>
      <c r="AS982" s="13"/>
      <c r="AT982" s="13"/>
      <c r="AU982" s="13"/>
      <c r="AV982" s="13"/>
    </row>
    <row r="983" spans="1:48" ht="12.75" hidden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47"/>
      <c r="X983" s="34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33"/>
      <c r="AK983" s="13"/>
      <c r="AL983" s="34"/>
      <c r="AM983" s="33"/>
      <c r="AN983" s="45" t="b">
        <v>0</v>
      </c>
      <c r="AO983" s="13"/>
      <c r="AP983" s="13"/>
      <c r="AQ983" s="13"/>
      <c r="AR983" s="13"/>
      <c r="AS983" s="13"/>
      <c r="AT983" s="13"/>
      <c r="AU983" s="13"/>
      <c r="AV983" s="13"/>
    </row>
    <row r="984" spans="1:48" ht="12.75" hidden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47"/>
      <c r="X984" s="34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33"/>
      <c r="AK984" s="13"/>
      <c r="AL984" s="34"/>
      <c r="AM984" s="33"/>
      <c r="AN984" s="45" t="b">
        <v>0</v>
      </c>
      <c r="AO984" s="13"/>
      <c r="AP984" s="13"/>
      <c r="AQ984" s="13"/>
      <c r="AR984" s="13"/>
      <c r="AS984" s="13"/>
      <c r="AT984" s="13"/>
      <c r="AU984" s="13"/>
      <c r="AV984" s="13"/>
    </row>
    <row r="985" spans="1:48" ht="12.75" hidden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47"/>
      <c r="X985" s="34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33"/>
      <c r="AK985" s="13"/>
      <c r="AL985" s="34"/>
      <c r="AM985" s="33"/>
      <c r="AN985" s="45" t="b">
        <v>0</v>
      </c>
      <c r="AO985" s="13"/>
      <c r="AP985" s="13"/>
      <c r="AQ985" s="13"/>
      <c r="AR985" s="13"/>
      <c r="AS985" s="13"/>
      <c r="AT985" s="13"/>
      <c r="AU985" s="13"/>
      <c r="AV985" s="13"/>
    </row>
    <row r="986" spans="1:48" ht="12.75" hidden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47"/>
      <c r="X986" s="34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33"/>
      <c r="AK986" s="13"/>
      <c r="AL986" s="34"/>
      <c r="AM986" s="33"/>
      <c r="AN986" s="45" t="b">
        <v>0</v>
      </c>
      <c r="AO986" s="13"/>
      <c r="AP986" s="13"/>
      <c r="AQ986" s="13"/>
      <c r="AR986" s="13"/>
      <c r="AS986" s="13"/>
      <c r="AT986" s="13"/>
      <c r="AU986" s="13"/>
      <c r="AV986" s="13"/>
    </row>
    <row r="987" spans="1:48" ht="12.75" hidden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47"/>
      <c r="X987" s="34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33"/>
      <c r="AK987" s="13"/>
      <c r="AL987" s="34"/>
      <c r="AM987" s="33"/>
      <c r="AN987" s="45" t="b">
        <v>0</v>
      </c>
      <c r="AO987" s="13"/>
      <c r="AP987" s="13"/>
      <c r="AQ987" s="13"/>
      <c r="AR987" s="13"/>
      <c r="AS987" s="13"/>
      <c r="AT987" s="13"/>
      <c r="AU987" s="13"/>
      <c r="AV987" s="13"/>
    </row>
    <row r="988" spans="1:48" ht="12.75" hidden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47"/>
      <c r="X988" s="34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33"/>
      <c r="AK988" s="13"/>
      <c r="AL988" s="34"/>
      <c r="AM988" s="33"/>
      <c r="AN988" s="45" t="b">
        <v>0</v>
      </c>
      <c r="AO988" s="13"/>
      <c r="AP988" s="13"/>
      <c r="AQ988" s="13"/>
      <c r="AR988" s="13"/>
      <c r="AS988" s="13"/>
      <c r="AT988" s="13"/>
      <c r="AU988" s="13"/>
      <c r="AV988" s="13"/>
    </row>
    <row r="989" spans="1:48" ht="12.75" hidden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47"/>
      <c r="X989" s="34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33"/>
      <c r="AK989" s="13"/>
      <c r="AL989" s="34"/>
      <c r="AM989" s="33"/>
      <c r="AN989" s="45" t="b">
        <v>0</v>
      </c>
      <c r="AO989" s="13"/>
      <c r="AP989" s="13"/>
      <c r="AQ989" s="13"/>
      <c r="AR989" s="13"/>
      <c r="AS989" s="13"/>
      <c r="AT989" s="13"/>
      <c r="AU989" s="13"/>
      <c r="AV989" s="13"/>
    </row>
    <row r="990" spans="1:48" ht="12.75" hidden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47"/>
      <c r="X990" s="34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33"/>
      <c r="AK990" s="13"/>
      <c r="AL990" s="34"/>
      <c r="AM990" s="33"/>
      <c r="AN990" s="45" t="b">
        <v>0</v>
      </c>
      <c r="AO990" s="13"/>
      <c r="AP990" s="13"/>
      <c r="AQ990" s="13"/>
      <c r="AR990" s="13"/>
      <c r="AS990" s="13"/>
      <c r="AT990" s="13"/>
      <c r="AU990" s="13"/>
      <c r="AV990" s="13"/>
    </row>
    <row r="991" spans="1:48" ht="12.75">
      <c r="A991" s="38"/>
      <c r="B991" s="38"/>
      <c r="C991" s="13"/>
      <c r="D991" s="13"/>
      <c r="E991" s="13"/>
      <c r="F991" s="38"/>
      <c r="G991" s="13"/>
      <c r="H991" s="13"/>
      <c r="I991" s="13"/>
      <c r="J991" s="13"/>
      <c r="K991" s="13"/>
      <c r="L991" s="13"/>
      <c r="M991" s="13"/>
      <c r="N991" s="13"/>
      <c r="O991" s="13"/>
      <c r="P991" s="53"/>
      <c r="Q991" s="13"/>
      <c r="R991" s="38"/>
      <c r="S991" s="34"/>
      <c r="T991" s="40"/>
      <c r="U991" s="40"/>
      <c r="V991" s="40"/>
      <c r="W991" s="41"/>
      <c r="X991" s="34"/>
      <c r="Y991" s="13"/>
      <c r="Z991" s="13"/>
      <c r="AA991" s="38"/>
      <c r="AB991" s="13"/>
      <c r="AC991" s="13"/>
      <c r="AD991" s="13"/>
      <c r="AE991" s="13"/>
      <c r="AF991" s="13"/>
      <c r="AG991" s="13"/>
      <c r="AH991" s="13"/>
      <c r="AI991" s="38"/>
      <c r="AJ991" s="42"/>
      <c r="AK991" s="13"/>
      <c r="AL991" s="44"/>
      <c r="AM991" s="45"/>
      <c r="AN991" s="13"/>
      <c r="AO991" s="13"/>
      <c r="AP991" s="13"/>
      <c r="AQ991" s="13"/>
      <c r="AR991" s="13"/>
      <c r="AS991" s="13"/>
      <c r="AT991" s="13"/>
      <c r="AU991" s="13"/>
      <c r="AV991" s="13"/>
    </row>
    <row r="992" spans="1:48" ht="12.75">
      <c r="A992" s="38"/>
      <c r="B992" s="38"/>
      <c r="C992" s="13"/>
      <c r="D992" s="13"/>
      <c r="E992" s="13"/>
      <c r="F992" s="38"/>
      <c r="G992" s="13"/>
      <c r="H992" s="13"/>
      <c r="I992" s="13"/>
      <c r="J992" s="38"/>
      <c r="K992" s="13"/>
      <c r="L992" s="13"/>
      <c r="M992" s="13"/>
      <c r="N992" s="13"/>
      <c r="O992" s="13"/>
      <c r="P992" s="39"/>
      <c r="Q992" s="13"/>
      <c r="R992" s="38"/>
      <c r="S992" s="34"/>
      <c r="T992" s="40"/>
      <c r="U992" s="40"/>
      <c r="V992" s="40"/>
      <c r="W992" s="47"/>
      <c r="X992" s="34"/>
      <c r="Y992" s="13"/>
      <c r="Z992" s="13"/>
      <c r="AA992" s="38"/>
      <c r="AB992" s="13"/>
      <c r="AC992" s="13"/>
      <c r="AD992" s="13"/>
      <c r="AE992" s="13"/>
      <c r="AF992" s="13"/>
      <c r="AG992" s="13"/>
      <c r="AH992" s="13"/>
      <c r="AI992" s="38"/>
      <c r="AJ992" s="42"/>
      <c r="AK992" s="13"/>
      <c r="AL992" s="44"/>
      <c r="AM992" s="45"/>
      <c r="AN992" s="13"/>
      <c r="AO992" s="13"/>
      <c r="AP992" s="13"/>
      <c r="AQ992" s="13"/>
      <c r="AR992" s="13"/>
      <c r="AS992" s="13"/>
      <c r="AT992" s="13"/>
      <c r="AU992" s="13"/>
      <c r="AV992" s="13"/>
    </row>
    <row r="993" spans="1:48" ht="12.75">
      <c r="A993" s="38"/>
      <c r="B993" s="38"/>
      <c r="C993" s="13"/>
      <c r="D993" s="13"/>
      <c r="E993" s="13"/>
      <c r="F993" s="38"/>
      <c r="G993" s="13"/>
      <c r="H993" s="13"/>
      <c r="I993" s="13"/>
      <c r="J993" s="38"/>
      <c r="K993" s="13"/>
      <c r="L993" s="13"/>
      <c r="M993" s="13"/>
      <c r="N993" s="13"/>
      <c r="O993" s="13"/>
      <c r="P993" s="13"/>
      <c r="Q993" s="13"/>
      <c r="R993" s="38"/>
      <c r="S993" s="34"/>
      <c r="T993" s="40"/>
      <c r="U993" s="40"/>
      <c r="V993" s="40"/>
      <c r="W993" s="47"/>
      <c r="X993" s="34"/>
      <c r="Y993" s="38"/>
      <c r="Z993" s="13"/>
      <c r="AA993" s="13"/>
      <c r="AB993" s="13"/>
      <c r="AC993" s="13"/>
      <c r="AD993" s="13"/>
      <c r="AE993" s="13"/>
      <c r="AF993" s="13"/>
      <c r="AG993" s="13"/>
      <c r="AH993" s="13"/>
      <c r="AI993" s="38"/>
      <c r="AJ993" s="42"/>
      <c r="AK993" s="13"/>
      <c r="AL993" s="42"/>
      <c r="AM993" s="45"/>
      <c r="AN993" s="13"/>
      <c r="AO993" s="13"/>
      <c r="AP993" s="13"/>
      <c r="AQ993" s="13"/>
      <c r="AR993" s="13"/>
      <c r="AS993" s="13"/>
      <c r="AT993" s="13"/>
      <c r="AU993" s="13"/>
      <c r="AV993" s="13"/>
    </row>
    <row r="994" spans="1:48" ht="12.75">
      <c r="A994" s="63"/>
      <c r="B994" s="63"/>
      <c r="C994" s="64"/>
      <c r="D994" s="64"/>
      <c r="E994" s="64"/>
      <c r="F994" s="63"/>
      <c r="G994" s="13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3"/>
      <c r="S994" s="65"/>
      <c r="T994" s="66"/>
      <c r="U994" s="66"/>
      <c r="V994" s="66"/>
      <c r="W994" s="67"/>
      <c r="X994" s="65"/>
      <c r="Y994" s="64"/>
      <c r="Z994" s="64"/>
      <c r="AA994" s="63"/>
      <c r="AB994" s="64"/>
      <c r="AC994" s="64"/>
      <c r="AD994" s="64"/>
      <c r="AE994" s="64"/>
      <c r="AF994" s="64"/>
      <c r="AG994" s="64"/>
      <c r="AH994" s="64"/>
      <c r="AI994" s="63"/>
      <c r="AJ994" s="68"/>
      <c r="AK994" s="13"/>
      <c r="AL994" s="70"/>
      <c r="AM994" s="71"/>
      <c r="AN994" s="13"/>
      <c r="AO994" s="13"/>
      <c r="AP994" s="13"/>
      <c r="AQ994" s="13"/>
      <c r="AR994" s="13"/>
      <c r="AS994" s="13"/>
      <c r="AT994" s="13"/>
      <c r="AU994" s="13"/>
      <c r="AV994" s="13"/>
    </row>
    <row r="995" spans="1:48" ht="12.75">
      <c r="A995" s="38"/>
      <c r="B995" s="38"/>
      <c r="C995" s="13"/>
      <c r="D995" s="13"/>
      <c r="E995" s="13"/>
      <c r="F995" s="38"/>
      <c r="G995" s="13"/>
      <c r="H995" s="13"/>
      <c r="I995" s="13"/>
      <c r="J995" s="13"/>
      <c r="K995" s="13"/>
      <c r="L995" s="13"/>
      <c r="M995" s="13"/>
      <c r="N995" s="13"/>
      <c r="O995" s="13"/>
      <c r="P995" s="39"/>
      <c r="Q995" s="13"/>
      <c r="R995" s="38"/>
      <c r="S995" s="34"/>
      <c r="T995" s="40"/>
      <c r="U995" s="40"/>
      <c r="V995" s="40"/>
      <c r="W995" s="41"/>
      <c r="X995" s="34"/>
      <c r="Y995" s="13"/>
      <c r="Z995" s="13"/>
      <c r="AA995" s="38"/>
      <c r="AB995" s="13"/>
      <c r="AC995" s="13"/>
      <c r="AD995" s="13"/>
      <c r="AE995" s="13"/>
      <c r="AF995" s="13"/>
      <c r="AG995" s="13"/>
      <c r="AH995" s="13"/>
      <c r="AI995" s="38"/>
      <c r="AJ995" s="42"/>
      <c r="AK995" s="13"/>
      <c r="AL995" s="44"/>
      <c r="AM995" s="45"/>
      <c r="AN995" s="13"/>
      <c r="AO995" s="13"/>
      <c r="AP995" s="13"/>
      <c r="AQ995" s="13"/>
      <c r="AR995" s="13"/>
      <c r="AS995" s="13"/>
      <c r="AT995" s="13"/>
      <c r="AU995" s="13"/>
      <c r="AV995" s="13"/>
    </row>
    <row r="996" spans="1:48" ht="12.75">
      <c r="A996" s="38"/>
      <c r="B996" s="38"/>
      <c r="C996" s="13"/>
      <c r="D996" s="13"/>
      <c r="E996" s="13"/>
      <c r="F996" s="38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38"/>
      <c r="S996" s="34"/>
      <c r="T996" s="40"/>
      <c r="U996" s="40"/>
      <c r="V996" s="40"/>
      <c r="W996" s="47"/>
      <c r="X996" s="34"/>
      <c r="Y996" s="13"/>
      <c r="Z996" s="13"/>
      <c r="AA996" s="38"/>
      <c r="AB996" s="13"/>
      <c r="AC996" s="13"/>
      <c r="AD996" s="13"/>
      <c r="AE996" s="13"/>
      <c r="AF996" s="13"/>
      <c r="AG996" s="13"/>
      <c r="AH996" s="13"/>
      <c r="AI996" s="38"/>
      <c r="AJ996" s="42"/>
      <c r="AK996" s="13"/>
      <c r="AL996" s="42"/>
      <c r="AM996" s="45"/>
      <c r="AN996" s="13"/>
      <c r="AO996" s="13"/>
      <c r="AP996" s="13"/>
      <c r="AQ996" s="13"/>
      <c r="AR996" s="13"/>
      <c r="AS996" s="13"/>
      <c r="AT996" s="13"/>
      <c r="AU996" s="13"/>
      <c r="AV996" s="13"/>
    </row>
    <row r="997" spans="1:48" ht="12.75">
      <c r="A997" s="38"/>
      <c r="B997" s="38"/>
      <c r="C997" s="13"/>
      <c r="D997" s="13"/>
      <c r="E997" s="13"/>
      <c r="F997" s="38"/>
      <c r="G997" s="13"/>
      <c r="H997" s="13"/>
      <c r="I997" s="13"/>
      <c r="J997" s="13"/>
      <c r="K997" s="13"/>
      <c r="L997" s="13"/>
      <c r="M997" s="13"/>
      <c r="N997" s="13"/>
      <c r="O997" s="13"/>
      <c r="P997" s="52"/>
      <c r="Q997" s="13"/>
      <c r="R997" s="38"/>
      <c r="S997" s="34"/>
      <c r="T997" s="40"/>
      <c r="U997" s="40"/>
      <c r="V997" s="40"/>
      <c r="W997" s="41"/>
      <c r="X997" s="34"/>
      <c r="Y997" s="13"/>
      <c r="Z997" s="13"/>
      <c r="AA997" s="38"/>
      <c r="AB997" s="13"/>
      <c r="AC997" s="13"/>
      <c r="AD997" s="13"/>
      <c r="AE997" s="13"/>
      <c r="AF997" s="13"/>
      <c r="AG997" s="13"/>
      <c r="AH997" s="13"/>
      <c r="AI997" s="38"/>
      <c r="AJ997" s="42"/>
      <c r="AK997" s="13"/>
      <c r="AL997" s="42"/>
      <c r="AM997" s="45"/>
      <c r="AN997" s="13"/>
      <c r="AO997" s="13"/>
      <c r="AP997" s="13"/>
      <c r="AQ997" s="13"/>
      <c r="AR997" s="13"/>
      <c r="AS997" s="13"/>
      <c r="AT997" s="13"/>
      <c r="AU997" s="13"/>
      <c r="AV997" s="13"/>
    </row>
    <row r="998" spans="1:48" ht="12.75">
      <c r="A998" s="38"/>
      <c r="B998" s="38"/>
      <c r="C998" s="13"/>
      <c r="D998" s="13"/>
      <c r="E998" s="13"/>
      <c r="F998" s="38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38"/>
      <c r="S998" s="34"/>
      <c r="T998" s="40"/>
      <c r="U998" s="40"/>
      <c r="V998" s="40"/>
      <c r="W998" s="47"/>
      <c r="X998" s="34"/>
      <c r="Y998" s="13"/>
      <c r="Z998" s="13"/>
      <c r="AA998" s="38"/>
      <c r="AB998" s="13"/>
      <c r="AC998" s="13"/>
      <c r="AD998" s="13"/>
      <c r="AE998" s="13"/>
      <c r="AF998" s="13"/>
      <c r="AG998" s="13"/>
      <c r="AH998" s="13"/>
      <c r="AI998" s="38"/>
      <c r="AJ998" s="42"/>
      <c r="AK998" s="13"/>
      <c r="AL998" s="44"/>
      <c r="AM998" s="45"/>
      <c r="AN998" s="13"/>
      <c r="AO998" s="13"/>
      <c r="AP998" s="13"/>
      <c r="AQ998" s="13"/>
      <c r="AR998" s="13"/>
      <c r="AS998" s="13"/>
      <c r="AT998" s="13"/>
      <c r="AU998" s="13"/>
      <c r="AV998" s="13"/>
    </row>
    <row r="999" spans="1:48" ht="12.75">
      <c r="A999" s="38"/>
      <c r="B999" s="38"/>
      <c r="C999" s="13"/>
      <c r="D999" s="13"/>
      <c r="E999" s="13"/>
      <c r="F999" s="38"/>
      <c r="G999" s="13"/>
      <c r="H999" s="13"/>
      <c r="I999" s="13"/>
      <c r="J999" s="13"/>
      <c r="K999" s="13"/>
      <c r="L999" s="13"/>
      <c r="M999" s="13"/>
      <c r="N999" s="13"/>
      <c r="O999" s="13"/>
      <c r="P999" s="52"/>
      <c r="Q999" s="13"/>
      <c r="R999" s="38"/>
      <c r="S999" s="34"/>
      <c r="T999" s="40"/>
      <c r="U999" s="40"/>
      <c r="V999" s="40"/>
      <c r="W999" s="41"/>
      <c r="X999" s="34"/>
      <c r="Y999" s="13"/>
      <c r="Z999" s="13"/>
      <c r="AA999" s="38"/>
      <c r="AB999" s="13"/>
      <c r="AC999" s="13"/>
      <c r="AD999" s="13"/>
      <c r="AE999" s="13"/>
      <c r="AF999" s="13"/>
      <c r="AG999" s="13"/>
      <c r="AH999" s="13"/>
      <c r="AI999" s="38"/>
      <c r="AJ999" s="42"/>
      <c r="AK999" s="13"/>
      <c r="AL999" s="44"/>
      <c r="AM999" s="45"/>
      <c r="AN999" s="13"/>
      <c r="AO999" s="13"/>
      <c r="AP999" s="13"/>
      <c r="AQ999" s="13"/>
      <c r="AR999" s="13"/>
      <c r="AS999" s="13"/>
      <c r="AT999" s="13"/>
      <c r="AU999" s="13"/>
      <c r="AV999" s="13"/>
    </row>
    <row r="1000" spans="1:48" ht="12.75">
      <c r="A1000" s="38"/>
      <c r="B1000" s="38"/>
      <c r="C1000" s="13"/>
      <c r="D1000" s="13"/>
      <c r="E1000" s="13"/>
      <c r="F1000" s="38"/>
      <c r="G1000" s="13"/>
      <c r="H1000" s="13"/>
      <c r="I1000" s="13"/>
      <c r="J1000" s="38"/>
      <c r="K1000" s="13"/>
      <c r="L1000" s="13"/>
      <c r="M1000" s="13"/>
      <c r="N1000" s="13"/>
      <c r="O1000" s="13"/>
      <c r="P1000" s="13"/>
      <c r="Q1000" s="13"/>
      <c r="R1000" s="40"/>
      <c r="S1000" s="34"/>
      <c r="T1000" s="40"/>
      <c r="U1000" s="40"/>
      <c r="V1000" s="40"/>
      <c r="W1000" s="47"/>
      <c r="X1000" s="34"/>
      <c r="Y1000" s="13"/>
      <c r="Z1000" s="13"/>
      <c r="AA1000" s="38"/>
      <c r="AB1000" s="13"/>
      <c r="AC1000" s="13"/>
      <c r="AD1000" s="13"/>
      <c r="AE1000" s="13"/>
      <c r="AF1000" s="13"/>
      <c r="AG1000" s="13"/>
      <c r="AH1000" s="13"/>
      <c r="AI1000" s="38"/>
      <c r="AJ1000" s="42"/>
      <c r="AK1000" s="13"/>
      <c r="AL1000" s="44"/>
      <c r="AM1000" s="45"/>
      <c r="AN1000" s="13"/>
      <c r="AO1000" s="13"/>
      <c r="AP1000" s="13"/>
      <c r="AQ1000" s="13"/>
      <c r="AR1000" s="13"/>
      <c r="AS1000" s="13"/>
      <c r="AT1000" s="13"/>
      <c r="AU1000" s="13"/>
      <c r="AV1000" s="13"/>
    </row>
    <row r="1001" spans="1:48" ht="12.75">
      <c r="A1001" s="38"/>
      <c r="B1001" s="38"/>
      <c r="C1001" s="13"/>
      <c r="D1001" s="13"/>
      <c r="E1001" s="13"/>
      <c r="F1001" s="38"/>
      <c r="G1001" s="13"/>
      <c r="H1001" s="13"/>
      <c r="I1001" s="13"/>
      <c r="J1001" s="13"/>
      <c r="K1001" s="13"/>
      <c r="L1001" s="13"/>
      <c r="M1001" s="13"/>
      <c r="N1001" s="13"/>
      <c r="O1001" s="13"/>
      <c r="P1001" s="39"/>
      <c r="Q1001" s="13"/>
      <c r="R1001" s="38"/>
      <c r="S1001" s="34"/>
      <c r="T1001" s="40"/>
      <c r="U1001" s="40"/>
      <c r="V1001" s="40"/>
      <c r="W1001" s="47"/>
      <c r="X1001" s="34"/>
      <c r="Y1001" s="13"/>
      <c r="Z1001" s="13"/>
      <c r="AA1001" s="38"/>
      <c r="AB1001" s="13"/>
      <c r="AC1001" s="13"/>
      <c r="AD1001" s="13"/>
      <c r="AE1001" s="13"/>
      <c r="AF1001" s="13"/>
      <c r="AG1001" s="13"/>
      <c r="AH1001" s="13"/>
      <c r="AI1001" s="38"/>
      <c r="AJ1001" s="42"/>
      <c r="AK1001" s="13"/>
      <c r="AL1001" s="42"/>
      <c r="AM1001" s="45"/>
      <c r="AN1001" s="13"/>
      <c r="AO1001" s="13"/>
      <c r="AP1001" s="13"/>
      <c r="AQ1001" s="13"/>
      <c r="AR1001" s="13"/>
      <c r="AS1001" s="13"/>
      <c r="AT1001" s="13"/>
      <c r="AU1001" s="13"/>
      <c r="AV1001" s="13"/>
    </row>
    <row r="1002" spans="1:48" ht="12.75">
      <c r="A1002" s="38"/>
      <c r="B1002" s="38"/>
      <c r="C1002" s="13"/>
      <c r="D1002" s="13"/>
      <c r="E1002" s="13"/>
      <c r="F1002" s="38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38"/>
      <c r="S1002" s="34"/>
      <c r="T1002" s="40"/>
      <c r="U1002" s="40"/>
      <c r="V1002" s="40"/>
      <c r="W1002" s="47"/>
      <c r="X1002" s="34"/>
      <c r="Y1002" s="13"/>
      <c r="Z1002" s="13"/>
      <c r="AA1002" s="38"/>
      <c r="AB1002" s="13"/>
      <c r="AC1002" s="13"/>
      <c r="AD1002" s="13"/>
      <c r="AE1002" s="13"/>
      <c r="AF1002" s="13"/>
      <c r="AG1002" s="13"/>
      <c r="AH1002" s="13"/>
      <c r="AI1002" s="38"/>
      <c r="AJ1002" s="42"/>
      <c r="AK1002" s="13"/>
      <c r="AL1002" s="44"/>
      <c r="AM1002" s="45"/>
      <c r="AN1002" s="13"/>
      <c r="AO1002" s="13"/>
      <c r="AP1002" s="13"/>
      <c r="AQ1002" s="13"/>
      <c r="AR1002" s="13"/>
      <c r="AS1002" s="13"/>
      <c r="AT1002" s="13"/>
      <c r="AU1002" s="13"/>
      <c r="AV1002" s="13"/>
    </row>
    <row r="1003" spans="1:48" ht="12.75">
      <c r="A1003" s="38"/>
      <c r="B1003" s="38"/>
      <c r="C1003" s="13"/>
      <c r="D1003" s="13"/>
      <c r="E1003" s="13"/>
      <c r="F1003" s="38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38"/>
      <c r="S1003" s="34"/>
      <c r="T1003" s="40"/>
      <c r="U1003" s="40"/>
      <c r="V1003" s="40"/>
      <c r="W1003" s="41"/>
      <c r="X1003" s="34"/>
      <c r="Y1003" s="34"/>
      <c r="Z1003" s="13"/>
      <c r="AA1003" s="38"/>
      <c r="AB1003" s="13"/>
      <c r="AC1003" s="13"/>
      <c r="AD1003" s="13"/>
      <c r="AE1003" s="13"/>
      <c r="AF1003" s="13"/>
      <c r="AG1003" s="13"/>
      <c r="AH1003" s="13"/>
      <c r="AI1003" s="38"/>
      <c r="AJ1003" s="42"/>
      <c r="AK1003" s="13"/>
      <c r="AL1003" s="44"/>
      <c r="AM1003" s="45"/>
      <c r="AN1003" s="13"/>
      <c r="AO1003" s="13"/>
      <c r="AP1003" s="13"/>
      <c r="AQ1003" s="13"/>
      <c r="AR1003" s="13"/>
      <c r="AS1003" s="13"/>
      <c r="AT1003" s="13"/>
      <c r="AU1003" s="13"/>
      <c r="AV1003" s="13"/>
    </row>
    <row r="1004" spans="1:48" ht="12.75">
      <c r="A1004" s="38"/>
      <c r="B1004" s="38"/>
      <c r="C1004" s="13"/>
      <c r="D1004" s="13"/>
      <c r="E1004" s="13"/>
      <c r="F1004" s="38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38"/>
      <c r="S1004" s="34"/>
      <c r="T1004" s="40"/>
      <c r="U1004" s="40"/>
      <c r="V1004" s="40"/>
      <c r="W1004" s="47"/>
      <c r="X1004" s="34"/>
      <c r="Y1004" s="34"/>
      <c r="Z1004" s="13"/>
      <c r="AA1004" s="38"/>
      <c r="AB1004" s="13"/>
      <c r="AC1004" s="13"/>
      <c r="AD1004" s="13"/>
      <c r="AE1004" s="13"/>
      <c r="AF1004" s="13"/>
      <c r="AG1004" s="13"/>
      <c r="AH1004" s="13"/>
      <c r="AI1004" s="38"/>
      <c r="AJ1004" s="42"/>
      <c r="AK1004" s="13"/>
      <c r="AL1004" s="42"/>
      <c r="AM1004" s="45"/>
      <c r="AN1004" s="13"/>
      <c r="AO1004" s="13"/>
      <c r="AP1004" s="13"/>
      <c r="AQ1004" s="13"/>
      <c r="AR1004" s="13"/>
      <c r="AS1004" s="13"/>
      <c r="AT1004" s="13"/>
      <c r="AU1004" s="13"/>
      <c r="AV1004" s="13"/>
    </row>
    <row r="1005" spans="1:48" ht="12.75">
      <c r="A1005" s="38"/>
      <c r="B1005" s="38"/>
      <c r="C1005" s="13"/>
      <c r="D1005" s="13"/>
      <c r="E1005" s="13"/>
      <c r="F1005" s="38"/>
      <c r="G1005" s="13"/>
      <c r="H1005" s="13"/>
      <c r="I1005" s="13"/>
      <c r="J1005" s="13"/>
      <c r="K1005" s="13"/>
      <c r="L1005" s="13"/>
      <c r="M1005" s="13"/>
      <c r="N1005" s="13"/>
      <c r="O1005" s="13"/>
      <c r="P1005" s="39"/>
      <c r="Q1005" s="13"/>
      <c r="R1005" s="38"/>
      <c r="S1005" s="34"/>
      <c r="T1005" s="40"/>
      <c r="U1005" s="40"/>
      <c r="V1005" s="40"/>
      <c r="W1005" s="47"/>
      <c r="X1005" s="34"/>
      <c r="Y1005" s="34"/>
      <c r="Z1005" s="13"/>
      <c r="AA1005" s="38"/>
      <c r="AB1005" s="13"/>
      <c r="AC1005" s="13"/>
      <c r="AD1005" s="13"/>
      <c r="AE1005" s="13"/>
      <c r="AF1005" s="13"/>
      <c r="AG1005" s="13"/>
      <c r="AH1005" s="13"/>
      <c r="AI1005" s="38"/>
      <c r="AJ1005" s="42"/>
      <c r="AK1005" s="13"/>
      <c r="AL1005" s="42"/>
      <c r="AM1005" s="45"/>
      <c r="AN1005" s="13"/>
      <c r="AO1005" s="13"/>
      <c r="AP1005" s="13"/>
      <c r="AQ1005" s="13"/>
      <c r="AR1005" s="13"/>
      <c r="AS1005" s="13"/>
      <c r="AT1005" s="13"/>
      <c r="AU1005" s="13"/>
      <c r="AV1005" s="13"/>
    </row>
    <row r="1006" spans="1:48" ht="12.75">
      <c r="A1006" s="38"/>
      <c r="B1006" s="38"/>
      <c r="C1006" s="13"/>
      <c r="D1006" s="13"/>
      <c r="E1006" s="13"/>
      <c r="F1006" s="38"/>
      <c r="G1006" s="13"/>
      <c r="H1006" s="13"/>
      <c r="I1006" s="13"/>
      <c r="J1006" s="13"/>
      <c r="K1006" s="13"/>
      <c r="L1006" s="13"/>
      <c r="M1006" s="13"/>
      <c r="N1006" s="13"/>
      <c r="O1006" s="13"/>
      <c r="P1006" s="39"/>
      <c r="Q1006" s="13"/>
      <c r="R1006" s="38"/>
      <c r="S1006" s="34"/>
      <c r="T1006" s="40"/>
      <c r="U1006" s="40"/>
      <c r="V1006" s="40"/>
      <c r="W1006" s="47"/>
      <c r="X1006" s="34"/>
      <c r="Y1006" s="34"/>
      <c r="Z1006" s="13"/>
      <c r="AA1006" s="38"/>
      <c r="AB1006" s="13"/>
      <c r="AC1006" s="13"/>
      <c r="AD1006" s="13"/>
      <c r="AE1006" s="13"/>
      <c r="AF1006" s="13"/>
      <c r="AG1006" s="13"/>
      <c r="AH1006" s="13"/>
      <c r="AI1006" s="38"/>
      <c r="AJ1006" s="42"/>
      <c r="AK1006" s="13"/>
      <c r="AL1006" s="42"/>
      <c r="AM1006" s="45"/>
      <c r="AN1006" s="13"/>
      <c r="AO1006" s="13"/>
      <c r="AP1006" s="13"/>
      <c r="AQ1006" s="13"/>
      <c r="AR1006" s="13"/>
      <c r="AS1006" s="13"/>
      <c r="AT1006" s="13"/>
      <c r="AU1006" s="13"/>
      <c r="AV1006" s="13"/>
    </row>
    <row r="1007" spans="1:48" ht="12.75">
      <c r="A1007" s="38"/>
      <c r="B1007" s="38"/>
      <c r="C1007" s="13"/>
      <c r="D1007" s="13"/>
      <c r="E1007" s="13"/>
      <c r="F1007" s="38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38"/>
      <c r="S1007" s="13"/>
      <c r="T1007" s="40"/>
      <c r="U1007" s="40"/>
      <c r="V1007" s="40"/>
      <c r="W1007" s="47"/>
      <c r="X1007" s="34"/>
      <c r="Y1007" s="13"/>
      <c r="Z1007" s="13"/>
      <c r="AA1007" s="38"/>
      <c r="AB1007" s="13"/>
      <c r="AC1007" s="13"/>
      <c r="AD1007" s="13"/>
      <c r="AE1007" s="13"/>
      <c r="AF1007" s="13"/>
      <c r="AG1007" s="13"/>
      <c r="AH1007" s="13"/>
      <c r="AI1007" s="38"/>
      <c r="AJ1007" s="42"/>
      <c r="AK1007" s="13"/>
      <c r="AL1007" s="44"/>
      <c r="AM1007" s="45"/>
      <c r="AN1007" s="13"/>
      <c r="AO1007" s="13"/>
      <c r="AP1007" s="13"/>
      <c r="AQ1007" s="13"/>
      <c r="AR1007" s="13"/>
      <c r="AS1007" s="13"/>
      <c r="AT1007" s="13"/>
      <c r="AU1007" s="13"/>
      <c r="AV1007" s="13"/>
    </row>
    <row r="1008" spans="1:48" ht="12.75">
      <c r="A1008" s="38"/>
      <c r="B1008" s="38"/>
      <c r="C1008" s="13"/>
      <c r="D1008" s="13"/>
      <c r="E1008" s="13"/>
      <c r="F1008" s="38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38"/>
      <c r="S1008" s="13"/>
      <c r="T1008" s="40"/>
      <c r="U1008" s="40"/>
      <c r="V1008" s="40"/>
      <c r="W1008" s="47"/>
      <c r="X1008" s="34"/>
      <c r="Y1008" s="13"/>
      <c r="Z1008" s="13"/>
      <c r="AA1008" s="38"/>
      <c r="AB1008" s="13"/>
      <c r="AC1008" s="13"/>
      <c r="AD1008" s="13"/>
      <c r="AE1008" s="13"/>
      <c r="AF1008" s="13"/>
      <c r="AG1008" s="13"/>
      <c r="AH1008" s="13"/>
      <c r="AI1008" s="38"/>
      <c r="AJ1008" s="42"/>
      <c r="AK1008" s="13"/>
      <c r="AL1008" s="44"/>
      <c r="AM1008" s="45"/>
      <c r="AN1008" s="13"/>
      <c r="AO1008" s="13"/>
      <c r="AP1008" s="13"/>
      <c r="AQ1008" s="13"/>
      <c r="AR1008" s="13"/>
      <c r="AS1008" s="13"/>
      <c r="AT1008" s="13"/>
      <c r="AU1008" s="13"/>
      <c r="AV1008" s="13"/>
    </row>
    <row r="1009" spans="1:48" ht="12.75">
      <c r="A1009" s="38"/>
      <c r="B1009" s="38"/>
      <c r="C1009" s="13"/>
      <c r="D1009" s="13"/>
      <c r="E1009" s="13"/>
      <c r="F1009" s="38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38"/>
      <c r="S1009" s="13"/>
      <c r="T1009" s="40"/>
      <c r="U1009" s="40"/>
      <c r="V1009" s="40"/>
      <c r="W1009" s="41"/>
      <c r="X1009" s="34"/>
      <c r="Y1009" s="13"/>
      <c r="Z1009" s="13"/>
      <c r="AA1009" s="38"/>
      <c r="AB1009" s="13"/>
      <c r="AC1009" s="13"/>
      <c r="AD1009" s="13"/>
      <c r="AE1009" s="13"/>
      <c r="AF1009" s="13"/>
      <c r="AG1009" s="13"/>
      <c r="AH1009" s="13"/>
      <c r="AI1009" s="38"/>
      <c r="AJ1009" s="42"/>
      <c r="AK1009" s="13"/>
      <c r="AL1009" s="42"/>
      <c r="AM1009" s="45"/>
      <c r="AN1009" s="13"/>
      <c r="AO1009" s="13"/>
      <c r="AP1009" s="13"/>
      <c r="AQ1009" s="13"/>
      <c r="AR1009" s="13"/>
      <c r="AS1009" s="13"/>
      <c r="AT1009" s="13"/>
      <c r="AU1009" s="13"/>
      <c r="AV1009" s="13"/>
    </row>
    <row r="1010" spans="1:48" ht="12.75">
      <c r="A1010" s="38"/>
      <c r="B1010" s="38"/>
      <c r="C1010" s="13"/>
      <c r="D1010" s="13"/>
      <c r="E1010" s="13"/>
      <c r="F1010" s="38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38"/>
      <c r="S1010" s="13"/>
      <c r="T1010" s="40"/>
      <c r="U1010" s="40"/>
      <c r="V1010" s="40"/>
      <c r="W1010" s="47"/>
      <c r="X1010" s="34"/>
      <c r="Y1010" s="13"/>
      <c r="Z1010" s="13"/>
      <c r="AA1010" s="38"/>
      <c r="AB1010" s="13"/>
      <c r="AC1010" s="13"/>
      <c r="AD1010" s="13"/>
      <c r="AE1010" s="13"/>
      <c r="AF1010" s="13"/>
      <c r="AG1010" s="13"/>
      <c r="AH1010" s="13"/>
      <c r="AI1010" s="38"/>
      <c r="AJ1010" s="42"/>
      <c r="AK1010" s="13"/>
      <c r="AL1010" s="44"/>
      <c r="AM1010" s="45"/>
      <c r="AN1010" s="13"/>
      <c r="AO1010" s="13"/>
      <c r="AP1010" s="13"/>
      <c r="AQ1010" s="13"/>
      <c r="AR1010" s="13"/>
      <c r="AS1010" s="13"/>
      <c r="AT1010" s="13"/>
      <c r="AU1010" s="13"/>
      <c r="AV1010" s="13"/>
    </row>
    <row r="1011" spans="1:48" ht="12.75">
      <c r="A1011" s="38"/>
      <c r="B1011" s="38"/>
      <c r="C1011" s="13"/>
      <c r="D1011" s="13"/>
      <c r="E1011" s="13"/>
      <c r="F1011" s="38"/>
      <c r="G1011" s="13"/>
      <c r="H1011" s="13"/>
      <c r="I1011" s="13"/>
      <c r="J1011" s="72"/>
      <c r="K1011" s="13"/>
      <c r="L1011" s="13"/>
      <c r="M1011" s="13"/>
      <c r="N1011" s="13"/>
      <c r="O1011" s="13"/>
      <c r="P1011" s="13"/>
      <c r="Q1011" s="13"/>
      <c r="R1011" s="38"/>
      <c r="S1011" s="13"/>
      <c r="T1011" s="40"/>
      <c r="U1011" s="40"/>
      <c r="V1011" s="40"/>
      <c r="W1011" s="41"/>
      <c r="X1011" s="34"/>
      <c r="Y1011" s="13"/>
      <c r="Z1011" s="13"/>
      <c r="AA1011" s="38"/>
      <c r="AB1011" s="13"/>
      <c r="AC1011" s="13"/>
      <c r="AD1011" s="13"/>
      <c r="AE1011" s="13"/>
      <c r="AF1011" s="13"/>
      <c r="AG1011" s="13"/>
      <c r="AH1011" s="13"/>
      <c r="AI1011" s="38"/>
      <c r="AJ1011" s="42"/>
      <c r="AK1011" s="13"/>
      <c r="AL1011" s="42"/>
      <c r="AM1011" s="45"/>
      <c r="AN1011" s="13"/>
      <c r="AO1011" s="13"/>
      <c r="AP1011" s="13"/>
      <c r="AQ1011" s="13"/>
      <c r="AR1011" s="13"/>
      <c r="AS1011" s="13"/>
      <c r="AT1011" s="13"/>
      <c r="AU1011" s="13"/>
      <c r="AV1011" s="13"/>
    </row>
    <row r="1012" spans="1:48" ht="12.75">
      <c r="A1012" s="38"/>
      <c r="B1012" s="38"/>
      <c r="C1012" s="13"/>
      <c r="D1012" s="13"/>
      <c r="E1012" s="13"/>
      <c r="F1012" s="38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38"/>
      <c r="S1012" s="13"/>
      <c r="T1012" s="40"/>
      <c r="U1012" s="40"/>
      <c r="V1012" s="40"/>
      <c r="W1012" s="47"/>
      <c r="X1012" s="34"/>
      <c r="Y1012" s="13"/>
      <c r="Z1012" s="13"/>
      <c r="AA1012" s="38"/>
      <c r="AB1012" s="13"/>
      <c r="AC1012" s="13"/>
      <c r="AD1012" s="13"/>
      <c r="AE1012" s="13"/>
      <c r="AF1012" s="13"/>
      <c r="AG1012" s="13"/>
      <c r="AH1012" s="13"/>
      <c r="AI1012" s="38"/>
      <c r="AJ1012" s="42"/>
      <c r="AK1012" s="13"/>
      <c r="AL1012" s="44"/>
      <c r="AM1012" s="45"/>
      <c r="AN1012" s="13"/>
      <c r="AO1012" s="13"/>
      <c r="AP1012" s="13"/>
      <c r="AQ1012" s="13"/>
      <c r="AR1012" s="13"/>
      <c r="AS1012" s="13"/>
      <c r="AT1012" s="13"/>
      <c r="AU1012" s="13"/>
      <c r="AV1012" s="13"/>
    </row>
    <row r="1013" spans="1:48" ht="12.75">
      <c r="A1013" s="63"/>
      <c r="B1013" s="63"/>
      <c r="C1013" s="64"/>
      <c r="D1013" s="64"/>
      <c r="E1013" s="64"/>
      <c r="F1013" s="63"/>
      <c r="G1013" s="13"/>
      <c r="H1013" s="64"/>
      <c r="I1013" s="64"/>
      <c r="J1013" s="64"/>
      <c r="K1013" s="64"/>
      <c r="L1013" s="64"/>
      <c r="M1013" s="64"/>
      <c r="N1013" s="64"/>
      <c r="O1013" s="64"/>
      <c r="P1013" s="64"/>
      <c r="Q1013" s="64"/>
      <c r="R1013" s="63"/>
      <c r="S1013" s="64"/>
      <c r="T1013" s="66"/>
      <c r="U1013" s="66"/>
      <c r="V1013" s="66"/>
      <c r="W1013" s="67"/>
      <c r="X1013" s="65"/>
      <c r="Y1013" s="64"/>
      <c r="Z1013" s="64"/>
      <c r="AA1013" s="63"/>
      <c r="AB1013" s="64"/>
      <c r="AC1013" s="64"/>
      <c r="AD1013" s="64"/>
      <c r="AE1013" s="64"/>
      <c r="AF1013" s="64"/>
      <c r="AG1013" s="64"/>
      <c r="AH1013" s="64"/>
      <c r="AI1013" s="63"/>
      <c r="AJ1013" s="68"/>
      <c r="AK1013" s="13"/>
      <c r="AL1013" s="70"/>
      <c r="AM1013" s="71"/>
      <c r="AN1013" s="13"/>
      <c r="AO1013" s="13"/>
      <c r="AP1013" s="13"/>
      <c r="AQ1013" s="13"/>
      <c r="AR1013" s="13"/>
      <c r="AS1013" s="13"/>
      <c r="AT1013" s="13"/>
      <c r="AU1013" s="13"/>
      <c r="AV1013" s="13"/>
    </row>
    <row r="1014" spans="1:48" ht="12.75">
      <c r="A1014" s="38"/>
      <c r="B1014" s="38"/>
      <c r="C1014" s="13"/>
      <c r="D1014" s="13"/>
      <c r="E1014" s="13"/>
      <c r="F1014" s="38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38"/>
      <c r="S1014" s="13"/>
      <c r="T1014" s="40"/>
      <c r="U1014" s="40"/>
      <c r="V1014" s="40"/>
      <c r="W1014" s="47"/>
      <c r="X1014" s="34"/>
      <c r="Y1014" s="13"/>
      <c r="Z1014" s="13"/>
      <c r="AA1014" s="38"/>
      <c r="AB1014" s="13"/>
      <c r="AC1014" s="13"/>
      <c r="AD1014" s="13"/>
      <c r="AE1014" s="13"/>
      <c r="AF1014" s="13"/>
      <c r="AG1014" s="13"/>
      <c r="AH1014" s="13"/>
      <c r="AI1014" s="38"/>
      <c r="AJ1014" s="42"/>
      <c r="AK1014" s="13"/>
      <c r="AL1014" s="42"/>
      <c r="AM1014" s="45"/>
      <c r="AN1014" s="13"/>
      <c r="AO1014" s="13"/>
      <c r="AP1014" s="13"/>
      <c r="AQ1014" s="13"/>
      <c r="AR1014" s="13"/>
      <c r="AS1014" s="13"/>
      <c r="AT1014" s="13"/>
      <c r="AU1014" s="13"/>
      <c r="AV1014" s="13"/>
    </row>
    <row r="1015" spans="1:48" ht="12.75">
      <c r="A1015" s="38"/>
      <c r="B1015" s="38"/>
      <c r="C1015" s="13"/>
      <c r="D1015" s="13"/>
      <c r="E1015" s="13"/>
      <c r="F1015" s="38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38"/>
      <c r="S1015" s="13"/>
      <c r="T1015" s="40"/>
      <c r="U1015" s="40"/>
      <c r="V1015" s="40"/>
      <c r="W1015" s="47"/>
      <c r="X1015" s="34"/>
      <c r="Y1015" s="13"/>
      <c r="Z1015" s="13"/>
      <c r="AA1015" s="38"/>
      <c r="AB1015" s="13"/>
      <c r="AC1015" s="13"/>
      <c r="AD1015" s="13"/>
      <c r="AE1015" s="13"/>
      <c r="AF1015" s="13"/>
      <c r="AG1015" s="13"/>
      <c r="AH1015" s="13"/>
      <c r="AI1015" s="38"/>
      <c r="AJ1015" s="42"/>
      <c r="AK1015" s="13"/>
      <c r="AL1015" s="42"/>
      <c r="AM1015" s="45"/>
      <c r="AN1015" s="13"/>
      <c r="AO1015" s="13"/>
      <c r="AP1015" s="13"/>
      <c r="AQ1015" s="13"/>
      <c r="AR1015" s="13"/>
      <c r="AS1015" s="13"/>
      <c r="AT1015" s="13"/>
      <c r="AU1015" s="13"/>
      <c r="AV1015" s="13"/>
    </row>
    <row r="1016" spans="1:48" ht="12.75">
      <c r="A1016" s="38"/>
      <c r="B1016" s="38"/>
      <c r="C1016" s="13"/>
      <c r="D1016" s="13"/>
      <c r="E1016" s="13"/>
      <c r="F1016" s="38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38"/>
      <c r="S1016" s="13"/>
      <c r="T1016" s="40"/>
      <c r="U1016" s="40"/>
      <c r="V1016" s="40"/>
      <c r="W1016" s="47"/>
      <c r="X1016" s="34"/>
      <c r="Y1016" s="13"/>
      <c r="Z1016" s="13"/>
      <c r="AA1016" s="38"/>
      <c r="AB1016" s="13"/>
      <c r="AC1016" s="13"/>
      <c r="AD1016" s="13"/>
      <c r="AE1016" s="13"/>
      <c r="AF1016" s="13"/>
      <c r="AG1016" s="13"/>
      <c r="AH1016" s="13"/>
      <c r="AI1016" s="38"/>
      <c r="AJ1016" s="42"/>
      <c r="AK1016" s="13"/>
      <c r="AL1016" s="42"/>
      <c r="AM1016" s="45"/>
      <c r="AN1016" s="13"/>
      <c r="AO1016" s="13"/>
      <c r="AP1016" s="13"/>
      <c r="AQ1016" s="13"/>
      <c r="AR1016" s="13"/>
      <c r="AS1016" s="13"/>
      <c r="AT1016" s="13"/>
      <c r="AU1016" s="13"/>
      <c r="AV1016" s="13"/>
    </row>
    <row r="1017" spans="1:48" ht="12.75">
      <c r="A1017" s="38"/>
      <c r="B1017" s="38"/>
      <c r="C1017" s="13"/>
      <c r="D1017" s="13"/>
      <c r="E1017" s="13"/>
      <c r="F1017" s="38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38"/>
      <c r="S1017" s="13"/>
      <c r="T1017" s="40"/>
      <c r="U1017" s="40"/>
      <c r="V1017" s="40"/>
      <c r="W1017" s="47"/>
      <c r="X1017" s="34"/>
      <c r="Y1017" s="13"/>
      <c r="Z1017" s="13"/>
      <c r="AA1017" s="38"/>
      <c r="AB1017" s="13"/>
      <c r="AC1017" s="13"/>
      <c r="AD1017" s="13"/>
      <c r="AE1017" s="13"/>
      <c r="AF1017" s="13"/>
      <c r="AG1017" s="13"/>
      <c r="AH1017" s="13"/>
      <c r="AI1017" s="38"/>
      <c r="AJ1017" s="42"/>
      <c r="AK1017" s="13"/>
      <c r="AL1017" s="42"/>
      <c r="AM1017" s="45"/>
      <c r="AN1017" s="13"/>
      <c r="AO1017" s="13"/>
      <c r="AP1017" s="13"/>
      <c r="AQ1017" s="13"/>
      <c r="AR1017" s="13"/>
      <c r="AS1017" s="13"/>
      <c r="AT1017" s="13"/>
      <c r="AU1017" s="13"/>
      <c r="AV1017" s="13"/>
    </row>
    <row r="1018" spans="1:48" ht="12.75">
      <c r="A1018" s="38"/>
      <c r="B1018" s="38"/>
      <c r="C1018" s="13"/>
      <c r="D1018" s="13"/>
      <c r="E1018" s="13"/>
      <c r="F1018" s="38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38"/>
      <c r="S1018" s="13"/>
      <c r="T1018" s="38"/>
      <c r="U1018" s="40"/>
      <c r="V1018" s="40"/>
      <c r="W1018" s="47"/>
      <c r="X1018" s="34"/>
      <c r="Y1018" s="13"/>
      <c r="Z1018" s="13"/>
      <c r="AA1018" s="38"/>
      <c r="AB1018" s="13"/>
      <c r="AC1018" s="13"/>
      <c r="AD1018" s="13"/>
      <c r="AE1018" s="13"/>
      <c r="AF1018" s="13"/>
      <c r="AG1018" s="13"/>
      <c r="AH1018" s="13"/>
      <c r="AI1018" s="38"/>
      <c r="AJ1018" s="42"/>
      <c r="AK1018" s="13"/>
      <c r="AL1018" s="42"/>
      <c r="AM1018" s="45"/>
      <c r="AN1018" s="13"/>
      <c r="AO1018" s="13"/>
      <c r="AP1018" s="13"/>
      <c r="AQ1018" s="13"/>
      <c r="AR1018" s="13"/>
      <c r="AS1018" s="13"/>
      <c r="AT1018" s="13"/>
      <c r="AU1018" s="13"/>
      <c r="AV1018" s="13"/>
    </row>
    <row r="1019" spans="1:48" ht="12.75">
      <c r="A1019" s="38"/>
      <c r="B1019" s="38"/>
      <c r="C1019" s="13"/>
      <c r="D1019" s="13"/>
      <c r="E1019" s="13"/>
      <c r="F1019" s="38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38"/>
      <c r="S1019" s="13"/>
      <c r="T1019" s="40"/>
      <c r="U1019" s="40"/>
      <c r="V1019" s="40"/>
      <c r="W1019" s="41"/>
      <c r="X1019" s="34"/>
      <c r="Y1019" s="13"/>
      <c r="Z1019" s="13"/>
      <c r="AA1019" s="38"/>
      <c r="AB1019" s="13"/>
      <c r="AC1019" s="13"/>
      <c r="AD1019" s="13"/>
      <c r="AE1019" s="13"/>
      <c r="AF1019" s="13"/>
      <c r="AG1019" s="13"/>
      <c r="AH1019" s="13"/>
      <c r="AI1019" s="38"/>
      <c r="AJ1019" s="42"/>
      <c r="AK1019" s="13"/>
      <c r="AL1019" s="42"/>
      <c r="AM1019" s="45"/>
      <c r="AN1019" s="13"/>
      <c r="AO1019" s="13"/>
      <c r="AP1019" s="13"/>
      <c r="AQ1019" s="13"/>
      <c r="AR1019" s="13"/>
      <c r="AS1019" s="13"/>
      <c r="AT1019" s="13"/>
      <c r="AU1019" s="13"/>
      <c r="AV1019" s="13"/>
    </row>
    <row r="1020" spans="1:48" ht="12.75">
      <c r="A1020" s="38"/>
      <c r="B1020" s="38"/>
      <c r="C1020" s="13"/>
      <c r="D1020" s="13"/>
      <c r="E1020" s="13"/>
      <c r="F1020" s="38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38"/>
      <c r="S1020" s="13"/>
      <c r="T1020" s="40"/>
      <c r="U1020" s="40"/>
      <c r="V1020" s="40"/>
      <c r="W1020" s="47"/>
      <c r="X1020" s="34"/>
      <c r="Y1020" s="13"/>
      <c r="Z1020" s="13"/>
      <c r="AA1020" s="38"/>
      <c r="AB1020" s="13"/>
      <c r="AC1020" s="13"/>
      <c r="AD1020" s="13"/>
      <c r="AE1020" s="13"/>
      <c r="AF1020" s="13"/>
      <c r="AG1020" s="13"/>
      <c r="AH1020" s="13"/>
      <c r="AI1020" s="38"/>
      <c r="AJ1020" s="42"/>
      <c r="AK1020" s="13"/>
      <c r="AL1020" s="42"/>
      <c r="AM1020" s="45"/>
      <c r="AN1020" s="13"/>
      <c r="AO1020" s="13"/>
      <c r="AP1020" s="13"/>
      <c r="AQ1020" s="13"/>
      <c r="AR1020" s="13"/>
      <c r="AS1020" s="13"/>
      <c r="AT1020" s="13"/>
      <c r="AU1020" s="13"/>
      <c r="AV1020" s="13"/>
    </row>
    <row r="1021" spans="1:48" ht="12.75">
      <c r="A1021" s="38"/>
      <c r="B1021" s="38"/>
      <c r="C1021" s="13"/>
      <c r="D1021" s="13"/>
      <c r="E1021" s="13"/>
      <c r="F1021" s="38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38"/>
      <c r="S1021" s="13"/>
      <c r="T1021" s="40"/>
      <c r="U1021" s="40"/>
      <c r="V1021" s="40"/>
      <c r="W1021" s="47"/>
      <c r="X1021" s="34"/>
      <c r="Y1021" s="13"/>
      <c r="Z1021" s="13"/>
      <c r="AA1021" s="38"/>
      <c r="AB1021" s="13"/>
      <c r="AC1021" s="13"/>
      <c r="AD1021" s="13"/>
      <c r="AE1021" s="13"/>
      <c r="AF1021" s="13"/>
      <c r="AG1021" s="13"/>
      <c r="AH1021" s="13"/>
      <c r="AI1021" s="38"/>
      <c r="AJ1021" s="42"/>
      <c r="AK1021" s="13"/>
      <c r="AL1021" s="42"/>
      <c r="AM1021" s="45"/>
      <c r="AN1021" s="13"/>
      <c r="AO1021" s="13"/>
      <c r="AP1021" s="13"/>
      <c r="AQ1021" s="13"/>
      <c r="AR1021" s="13"/>
      <c r="AS1021" s="13"/>
      <c r="AT1021" s="13"/>
      <c r="AU1021" s="13"/>
      <c r="AV1021" s="13"/>
    </row>
    <row r="1022" spans="1:48" ht="12.75">
      <c r="A1022" s="38"/>
      <c r="B1022" s="38"/>
      <c r="C1022" s="13"/>
      <c r="D1022" s="13"/>
      <c r="E1022" s="13"/>
      <c r="F1022" s="38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38"/>
      <c r="S1022" s="13"/>
      <c r="T1022" s="40"/>
      <c r="U1022" s="40"/>
      <c r="V1022" s="40"/>
      <c r="W1022" s="47"/>
      <c r="X1022" s="34"/>
      <c r="Y1022" s="13"/>
      <c r="Z1022" s="13"/>
      <c r="AA1022" s="38"/>
      <c r="AB1022" s="13"/>
      <c r="AC1022" s="13"/>
      <c r="AD1022" s="13"/>
      <c r="AE1022" s="13"/>
      <c r="AF1022" s="13"/>
      <c r="AG1022" s="13"/>
      <c r="AH1022" s="13"/>
      <c r="AI1022" s="38"/>
      <c r="AJ1022" s="42"/>
      <c r="AK1022" s="13"/>
      <c r="AL1022" s="42"/>
      <c r="AM1022" s="45"/>
      <c r="AN1022" s="13"/>
      <c r="AO1022" s="13"/>
      <c r="AP1022" s="13"/>
      <c r="AQ1022" s="13"/>
      <c r="AR1022" s="13"/>
      <c r="AS1022" s="13"/>
      <c r="AT1022" s="13"/>
      <c r="AU1022" s="13"/>
      <c r="AV1022" s="13"/>
    </row>
    <row r="1023" spans="1:48" ht="12.75">
      <c r="A1023" s="38"/>
      <c r="B1023" s="38"/>
      <c r="C1023" s="13"/>
      <c r="D1023" s="13"/>
      <c r="E1023" s="13"/>
      <c r="F1023" s="38"/>
      <c r="G1023" s="13"/>
      <c r="H1023" s="13"/>
      <c r="I1023" s="13"/>
      <c r="J1023" s="13"/>
      <c r="K1023" s="13"/>
      <c r="L1023" s="13"/>
      <c r="M1023" s="13"/>
      <c r="N1023" s="13"/>
      <c r="O1023" s="13"/>
      <c r="P1023" s="39"/>
      <c r="Q1023" s="13"/>
      <c r="R1023" s="38"/>
      <c r="S1023" s="13"/>
      <c r="T1023" s="40"/>
      <c r="U1023" s="40"/>
      <c r="V1023" s="40"/>
      <c r="W1023" s="47"/>
      <c r="X1023" s="34"/>
      <c r="Y1023" s="13"/>
      <c r="Z1023" s="13"/>
      <c r="AA1023" s="38"/>
      <c r="AB1023" s="13"/>
      <c r="AC1023" s="13"/>
      <c r="AD1023" s="13"/>
      <c r="AE1023" s="13"/>
      <c r="AF1023" s="13"/>
      <c r="AG1023" s="13"/>
      <c r="AH1023" s="13"/>
      <c r="AI1023" s="38"/>
      <c r="AJ1023" s="42"/>
      <c r="AK1023" s="13"/>
      <c r="AL1023" s="42"/>
      <c r="AM1023" s="45"/>
      <c r="AN1023" s="13"/>
      <c r="AO1023" s="13"/>
      <c r="AP1023" s="13"/>
      <c r="AQ1023" s="13"/>
      <c r="AR1023" s="13"/>
      <c r="AS1023" s="13"/>
      <c r="AT1023" s="13"/>
      <c r="AU1023" s="13"/>
      <c r="AV1023" s="13"/>
    </row>
    <row r="1024" spans="1:48" ht="12.75">
      <c r="A1024" s="38"/>
      <c r="B1024" s="38"/>
      <c r="C1024" s="13"/>
      <c r="D1024" s="13"/>
      <c r="E1024" s="13"/>
      <c r="F1024" s="38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38"/>
      <c r="S1024" s="13"/>
      <c r="T1024" s="40"/>
      <c r="U1024" s="40"/>
      <c r="V1024" s="40"/>
      <c r="W1024" s="47"/>
      <c r="X1024" s="34"/>
      <c r="Y1024" s="13"/>
      <c r="Z1024" s="13"/>
      <c r="AA1024" s="38"/>
      <c r="AB1024" s="13"/>
      <c r="AC1024" s="13"/>
      <c r="AD1024" s="13"/>
      <c r="AE1024" s="13"/>
      <c r="AF1024" s="13"/>
      <c r="AG1024" s="13"/>
      <c r="AH1024" s="13"/>
      <c r="AI1024" s="38"/>
      <c r="AJ1024" s="42"/>
      <c r="AK1024" s="13"/>
      <c r="AL1024" s="42"/>
      <c r="AM1024" s="45"/>
      <c r="AN1024" s="13"/>
      <c r="AO1024" s="13"/>
      <c r="AP1024" s="13"/>
      <c r="AQ1024" s="13"/>
      <c r="AR1024" s="13"/>
      <c r="AS1024" s="13"/>
      <c r="AT1024" s="13"/>
      <c r="AU1024" s="13"/>
      <c r="AV1024" s="13"/>
    </row>
    <row r="1025" spans="1:48" ht="12.75">
      <c r="A1025" s="38"/>
      <c r="B1025" s="38"/>
      <c r="C1025" s="13"/>
      <c r="D1025" s="13"/>
      <c r="E1025" s="13"/>
      <c r="F1025" s="38"/>
      <c r="G1025" s="13"/>
      <c r="H1025" s="13"/>
      <c r="I1025" s="13"/>
      <c r="J1025" s="13"/>
      <c r="K1025" s="13"/>
      <c r="L1025" s="13"/>
      <c r="M1025" s="13"/>
      <c r="N1025" s="13"/>
      <c r="O1025" s="13"/>
      <c r="P1025" s="39"/>
      <c r="Q1025" s="13"/>
      <c r="R1025" s="38"/>
      <c r="S1025" s="13"/>
      <c r="T1025" s="40"/>
      <c r="U1025" s="40"/>
      <c r="V1025" s="40"/>
      <c r="W1025" s="47"/>
      <c r="X1025" s="34"/>
      <c r="Y1025" s="13"/>
      <c r="Z1025" s="13"/>
      <c r="AA1025" s="38"/>
      <c r="AB1025" s="13"/>
      <c r="AC1025" s="13"/>
      <c r="AD1025" s="13"/>
      <c r="AE1025" s="13"/>
      <c r="AF1025" s="13"/>
      <c r="AG1025" s="13"/>
      <c r="AH1025" s="13"/>
      <c r="AI1025" s="38"/>
      <c r="AJ1025" s="42"/>
      <c r="AK1025" s="13"/>
      <c r="AL1025" s="44"/>
      <c r="AM1025" s="45"/>
      <c r="AN1025" s="13"/>
      <c r="AO1025" s="13"/>
      <c r="AP1025" s="13"/>
      <c r="AQ1025" s="13"/>
      <c r="AR1025" s="13"/>
      <c r="AS1025" s="13"/>
      <c r="AT1025" s="13"/>
      <c r="AU1025" s="13"/>
      <c r="AV1025" s="13"/>
    </row>
    <row r="1026" spans="1:48" ht="12.75">
      <c r="A1026" s="38"/>
      <c r="B1026" s="38"/>
      <c r="C1026" s="13"/>
      <c r="D1026" s="13"/>
      <c r="E1026" s="13"/>
      <c r="F1026" s="38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38"/>
      <c r="S1026" s="13"/>
      <c r="T1026" s="40"/>
      <c r="U1026" s="40"/>
      <c r="V1026" s="40"/>
      <c r="W1026" s="47"/>
      <c r="X1026" s="34"/>
      <c r="Y1026" s="13"/>
      <c r="Z1026" s="13"/>
      <c r="AA1026" s="38"/>
      <c r="AB1026" s="13"/>
      <c r="AC1026" s="13"/>
      <c r="AD1026" s="13"/>
      <c r="AE1026" s="13"/>
      <c r="AF1026" s="13"/>
      <c r="AG1026" s="13"/>
      <c r="AH1026" s="13"/>
      <c r="AI1026" s="38"/>
      <c r="AJ1026" s="42"/>
      <c r="AK1026" s="13"/>
      <c r="AL1026" s="44"/>
      <c r="AM1026" s="45"/>
      <c r="AN1026" s="13"/>
      <c r="AO1026" s="13"/>
      <c r="AP1026" s="13"/>
      <c r="AQ1026" s="13"/>
      <c r="AR1026" s="13"/>
      <c r="AS1026" s="13"/>
      <c r="AT1026" s="13"/>
      <c r="AU1026" s="13"/>
      <c r="AV1026" s="13"/>
    </row>
    <row r="1027" spans="1:48" ht="12.75">
      <c r="A1027" s="38"/>
      <c r="B1027" s="38"/>
      <c r="C1027" s="13"/>
      <c r="D1027" s="13"/>
      <c r="E1027" s="13"/>
      <c r="F1027" s="38"/>
      <c r="G1027" s="13"/>
      <c r="H1027" s="13"/>
      <c r="I1027" s="13"/>
      <c r="J1027" s="13"/>
      <c r="K1027" s="13"/>
      <c r="L1027" s="13"/>
      <c r="M1027" s="13"/>
      <c r="N1027" s="13"/>
      <c r="O1027" s="13"/>
      <c r="P1027" s="39"/>
      <c r="Q1027" s="13"/>
      <c r="R1027" s="38"/>
      <c r="S1027" s="13"/>
      <c r="T1027" s="40"/>
      <c r="U1027" s="40"/>
      <c r="V1027" s="40"/>
      <c r="W1027" s="41"/>
      <c r="X1027" s="34"/>
      <c r="Y1027" s="13"/>
      <c r="Z1027" s="13"/>
      <c r="AA1027" s="38"/>
      <c r="AB1027" s="13"/>
      <c r="AC1027" s="13"/>
      <c r="AD1027" s="13"/>
      <c r="AE1027" s="13"/>
      <c r="AF1027" s="13"/>
      <c r="AG1027" s="13"/>
      <c r="AH1027" s="13"/>
      <c r="AI1027" s="38"/>
      <c r="AJ1027" s="42"/>
      <c r="AK1027" s="13"/>
      <c r="AL1027" s="44"/>
      <c r="AM1027" s="45"/>
      <c r="AN1027" s="13"/>
      <c r="AO1027" s="13"/>
      <c r="AP1027" s="13"/>
      <c r="AQ1027" s="13"/>
      <c r="AR1027" s="13"/>
      <c r="AS1027" s="13"/>
      <c r="AT1027" s="13"/>
      <c r="AU1027" s="13"/>
      <c r="AV1027" s="13"/>
    </row>
    <row r="1028" spans="1:48" ht="12.75">
      <c r="A1028" s="38"/>
      <c r="B1028" s="38"/>
      <c r="C1028" s="13"/>
      <c r="D1028" s="13"/>
      <c r="E1028" s="13"/>
      <c r="F1028" s="38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38"/>
      <c r="S1028" s="13"/>
      <c r="T1028" s="40"/>
      <c r="U1028" s="40"/>
      <c r="V1028" s="40"/>
      <c r="W1028" s="41"/>
      <c r="X1028" s="34"/>
      <c r="Y1028" s="13"/>
      <c r="Z1028" s="13"/>
      <c r="AA1028" s="38"/>
      <c r="AB1028" s="13"/>
      <c r="AC1028" s="13"/>
      <c r="AD1028" s="13"/>
      <c r="AE1028" s="13"/>
      <c r="AF1028" s="13"/>
      <c r="AG1028" s="13"/>
      <c r="AH1028" s="13"/>
      <c r="AI1028" s="38"/>
      <c r="AJ1028" s="42"/>
      <c r="AK1028" s="13"/>
      <c r="AL1028" s="44"/>
      <c r="AM1028" s="45"/>
      <c r="AN1028" s="13"/>
      <c r="AO1028" s="13"/>
      <c r="AP1028" s="13"/>
      <c r="AQ1028" s="13"/>
      <c r="AR1028" s="13"/>
      <c r="AS1028" s="13"/>
      <c r="AT1028" s="13"/>
      <c r="AU1028" s="13"/>
      <c r="AV1028" s="13"/>
    </row>
    <row r="1029" spans="1:48" ht="12.75">
      <c r="A1029" s="38"/>
      <c r="B1029" s="38"/>
      <c r="C1029" s="13"/>
      <c r="D1029" s="13"/>
      <c r="E1029" s="13"/>
      <c r="F1029" s="38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38"/>
      <c r="S1029" s="13"/>
      <c r="T1029" s="40"/>
      <c r="U1029" s="40"/>
      <c r="V1029" s="40"/>
      <c r="W1029" s="47"/>
      <c r="X1029" s="34"/>
      <c r="Y1029" s="13"/>
      <c r="Z1029" s="13"/>
      <c r="AA1029" s="38"/>
      <c r="AB1029" s="13"/>
      <c r="AC1029" s="13"/>
      <c r="AD1029" s="13"/>
      <c r="AE1029" s="13"/>
      <c r="AF1029" s="13"/>
      <c r="AG1029" s="13"/>
      <c r="AH1029" s="13"/>
      <c r="AI1029" s="38"/>
      <c r="AJ1029" s="42"/>
      <c r="AK1029" s="13"/>
      <c r="AL1029" s="42"/>
      <c r="AM1029" s="45"/>
      <c r="AN1029" s="13"/>
      <c r="AO1029" s="13"/>
      <c r="AP1029" s="13"/>
      <c r="AQ1029" s="13"/>
      <c r="AR1029" s="13"/>
      <c r="AS1029" s="13"/>
      <c r="AT1029" s="13"/>
      <c r="AU1029" s="13"/>
      <c r="AV1029" s="13"/>
    </row>
    <row r="1030" spans="1:48" ht="12.75">
      <c r="A1030" s="38"/>
      <c r="B1030" s="38"/>
      <c r="C1030" s="13"/>
      <c r="D1030" s="13"/>
      <c r="E1030" s="13"/>
      <c r="F1030" s="38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38"/>
      <c r="S1030" s="13"/>
      <c r="T1030" s="40"/>
      <c r="U1030" s="40"/>
      <c r="V1030" s="40"/>
      <c r="W1030" s="47"/>
      <c r="X1030" s="34"/>
      <c r="Y1030" s="13"/>
      <c r="Z1030" s="13"/>
      <c r="AA1030" s="38"/>
      <c r="AB1030" s="13"/>
      <c r="AC1030" s="13"/>
      <c r="AD1030" s="13"/>
      <c r="AE1030" s="13"/>
      <c r="AF1030" s="13"/>
      <c r="AG1030" s="13"/>
      <c r="AH1030" s="13"/>
      <c r="AI1030" s="38"/>
      <c r="AJ1030" s="42"/>
      <c r="AK1030" s="13"/>
      <c r="AL1030" s="44"/>
      <c r="AM1030" s="45"/>
      <c r="AN1030" s="13"/>
      <c r="AO1030" s="13"/>
      <c r="AP1030" s="13"/>
      <c r="AQ1030" s="13"/>
      <c r="AR1030" s="13"/>
      <c r="AS1030" s="13"/>
      <c r="AT1030" s="13"/>
      <c r="AU1030" s="13"/>
      <c r="AV1030" s="13"/>
    </row>
    <row r="1031" spans="1:48" ht="12.75">
      <c r="A1031" s="38"/>
      <c r="B1031" s="38"/>
      <c r="C1031" s="13"/>
      <c r="D1031" s="13"/>
      <c r="E1031" s="13"/>
      <c r="F1031" s="38"/>
      <c r="G1031" s="13"/>
      <c r="H1031" s="13"/>
      <c r="I1031" s="13"/>
      <c r="J1031" s="38"/>
      <c r="K1031" s="13"/>
      <c r="L1031" s="13"/>
      <c r="M1031" s="13"/>
      <c r="N1031" s="13"/>
      <c r="O1031" s="13"/>
      <c r="P1031" s="13"/>
      <c r="Q1031" s="13"/>
      <c r="R1031" s="38"/>
      <c r="S1031" s="13"/>
      <c r="T1031" s="40"/>
      <c r="U1031" s="40"/>
      <c r="V1031" s="40"/>
      <c r="W1031" s="47"/>
      <c r="X1031" s="34"/>
      <c r="Y1031" s="13"/>
      <c r="Z1031" s="13"/>
      <c r="AA1031" s="38"/>
      <c r="AB1031" s="13"/>
      <c r="AC1031" s="13"/>
      <c r="AD1031" s="13"/>
      <c r="AE1031" s="13"/>
      <c r="AF1031" s="13"/>
      <c r="AG1031" s="13"/>
      <c r="AH1031" s="13"/>
      <c r="AI1031" s="38"/>
      <c r="AJ1031" s="42"/>
      <c r="AK1031" s="13"/>
      <c r="AL1031" s="42"/>
      <c r="AM1031" s="45"/>
      <c r="AN1031" s="13"/>
      <c r="AO1031" s="13"/>
      <c r="AP1031" s="13"/>
      <c r="AQ1031" s="13"/>
      <c r="AR1031" s="13"/>
      <c r="AS1031" s="13"/>
      <c r="AT1031" s="13"/>
      <c r="AU1031" s="13"/>
      <c r="AV1031" s="13"/>
    </row>
    <row r="1032" spans="1:48" ht="12.75">
      <c r="A1032" s="38"/>
      <c r="B1032" s="38"/>
      <c r="C1032" s="13"/>
      <c r="D1032" s="13"/>
      <c r="E1032" s="13"/>
      <c r="F1032" s="38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38"/>
      <c r="S1032" s="13"/>
      <c r="T1032" s="40"/>
      <c r="U1032" s="40"/>
      <c r="V1032" s="40"/>
      <c r="W1032" s="47"/>
      <c r="X1032" s="34"/>
      <c r="Y1032" s="13"/>
      <c r="Z1032" s="13"/>
      <c r="AA1032" s="38"/>
      <c r="AB1032" s="13"/>
      <c r="AC1032" s="13"/>
      <c r="AD1032" s="13"/>
      <c r="AE1032" s="13"/>
      <c r="AF1032" s="13"/>
      <c r="AG1032" s="13"/>
      <c r="AH1032" s="13"/>
      <c r="AI1032" s="38"/>
      <c r="AJ1032" s="42"/>
      <c r="AK1032" s="13"/>
      <c r="AL1032" s="44"/>
      <c r="AM1032" s="45"/>
      <c r="AN1032" s="13"/>
      <c r="AO1032" s="13"/>
      <c r="AP1032" s="13"/>
      <c r="AQ1032" s="13"/>
      <c r="AR1032" s="13"/>
      <c r="AS1032" s="13"/>
      <c r="AT1032" s="13"/>
      <c r="AU1032" s="13"/>
      <c r="AV1032" s="13"/>
    </row>
    <row r="1033" spans="1:48" ht="12.75">
      <c r="A1033" s="38"/>
      <c r="B1033" s="38"/>
      <c r="C1033" s="13"/>
      <c r="D1033" s="13"/>
      <c r="E1033" s="13"/>
      <c r="F1033" s="38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38"/>
      <c r="S1033" s="13"/>
      <c r="T1033" s="40"/>
      <c r="U1033" s="40"/>
      <c r="V1033" s="40"/>
      <c r="W1033" s="47"/>
      <c r="X1033" s="34"/>
      <c r="Y1033" s="13"/>
      <c r="Z1033" s="13"/>
      <c r="AA1033" s="38"/>
      <c r="AB1033" s="13"/>
      <c r="AC1033" s="13"/>
      <c r="AD1033" s="13"/>
      <c r="AE1033" s="13"/>
      <c r="AF1033" s="13"/>
      <c r="AG1033" s="13"/>
      <c r="AH1033" s="13"/>
      <c r="AI1033" s="38"/>
      <c r="AJ1033" s="42"/>
      <c r="AK1033" s="13"/>
      <c r="AL1033" s="42"/>
      <c r="AM1033" s="45"/>
      <c r="AN1033" s="13"/>
      <c r="AO1033" s="13"/>
      <c r="AP1033" s="13"/>
      <c r="AQ1033" s="13"/>
      <c r="AR1033" s="13"/>
      <c r="AS1033" s="13"/>
      <c r="AT1033" s="13"/>
      <c r="AU1033" s="13"/>
      <c r="AV1033" s="13"/>
    </row>
    <row r="1034" spans="1:48" ht="12.75">
      <c r="A1034" s="38"/>
      <c r="B1034" s="38"/>
      <c r="C1034" s="13"/>
      <c r="D1034" s="13"/>
      <c r="E1034" s="13"/>
      <c r="F1034" s="38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38"/>
      <c r="S1034" s="13"/>
      <c r="T1034" s="40"/>
      <c r="U1034" s="40"/>
      <c r="V1034" s="40"/>
      <c r="W1034" s="41"/>
      <c r="X1034" s="34"/>
      <c r="Y1034" s="13"/>
      <c r="Z1034" s="13"/>
      <c r="AA1034" s="38"/>
      <c r="AB1034" s="13"/>
      <c r="AC1034" s="13"/>
      <c r="AD1034" s="13"/>
      <c r="AE1034" s="13"/>
      <c r="AF1034" s="13"/>
      <c r="AG1034" s="13"/>
      <c r="AH1034" s="13"/>
      <c r="AI1034" s="38"/>
      <c r="AJ1034" s="42"/>
      <c r="AK1034" s="13"/>
      <c r="AL1034" s="44"/>
      <c r="AM1034" s="45"/>
      <c r="AN1034" s="13"/>
      <c r="AO1034" s="13"/>
      <c r="AP1034" s="13"/>
      <c r="AQ1034" s="13"/>
      <c r="AR1034" s="13"/>
      <c r="AS1034" s="13"/>
      <c r="AT1034" s="13"/>
      <c r="AU1034" s="13"/>
      <c r="AV1034" s="13"/>
    </row>
    <row r="1035" spans="1:48" ht="12.75">
      <c r="A1035" s="38"/>
      <c r="B1035" s="38"/>
      <c r="C1035" s="13"/>
      <c r="D1035" s="13"/>
      <c r="E1035" s="13"/>
      <c r="F1035" s="38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38"/>
      <c r="S1035" s="13"/>
      <c r="T1035" s="40"/>
      <c r="U1035" s="40"/>
      <c r="V1035" s="40"/>
      <c r="W1035" s="47"/>
      <c r="X1035" s="34"/>
      <c r="Y1035" s="13"/>
      <c r="Z1035" s="13"/>
      <c r="AA1035" s="38"/>
      <c r="AB1035" s="13"/>
      <c r="AC1035" s="13"/>
      <c r="AD1035" s="13"/>
      <c r="AE1035" s="13"/>
      <c r="AF1035" s="13"/>
      <c r="AG1035" s="13"/>
      <c r="AH1035" s="13"/>
      <c r="AI1035" s="38"/>
      <c r="AJ1035" s="42"/>
      <c r="AK1035" s="13"/>
      <c r="AL1035" s="44"/>
      <c r="AM1035" s="45"/>
      <c r="AN1035" s="13"/>
      <c r="AO1035" s="13"/>
      <c r="AP1035" s="13"/>
      <c r="AQ1035" s="13"/>
      <c r="AR1035" s="13"/>
      <c r="AS1035" s="13"/>
      <c r="AT1035" s="13"/>
      <c r="AU1035" s="13"/>
      <c r="AV1035" s="13"/>
    </row>
    <row r="1036" spans="1:48" ht="12.75">
      <c r="A1036" s="38"/>
      <c r="B1036" s="38"/>
      <c r="C1036" s="13"/>
      <c r="D1036" s="13"/>
      <c r="E1036" s="13"/>
      <c r="F1036" s="38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38"/>
      <c r="S1036" s="13"/>
      <c r="T1036" s="40"/>
      <c r="U1036" s="40"/>
      <c r="V1036" s="40"/>
      <c r="W1036" s="47"/>
      <c r="X1036" s="34"/>
      <c r="Y1036" s="13"/>
      <c r="Z1036" s="13"/>
      <c r="AA1036" s="38"/>
      <c r="AB1036" s="13"/>
      <c r="AC1036" s="13"/>
      <c r="AD1036" s="13"/>
      <c r="AE1036" s="13"/>
      <c r="AF1036" s="13"/>
      <c r="AG1036" s="13"/>
      <c r="AH1036" s="13"/>
      <c r="AI1036" s="38"/>
      <c r="AJ1036" s="42"/>
      <c r="AK1036" s="13"/>
      <c r="AL1036" s="44"/>
      <c r="AM1036" s="45"/>
      <c r="AN1036" s="13"/>
      <c r="AO1036" s="13"/>
      <c r="AP1036" s="13"/>
      <c r="AQ1036" s="13"/>
      <c r="AR1036" s="13"/>
      <c r="AS1036" s="13"/>
      <c r="AT1036" s="13"/>
      <c r="AU1036" s="13"/>
      <c r="AV1036" s="13"/>
    </row>
    <row r="1037" spans="1:48" ht="12.75">
      <c r="A1037" s="38"/>
      <c r="B1037" s="38"/>
      <c r="C1037" s="13"/>
      <c r="D1037" s="13"/>
      <c r="E1037" s="13"/>
      <c r="F1037" s="38"/>
      <c r="G1037" s="13"/>
      <c r="H1037" s="13"/>
      <c r="I1037" s="13"/>
      <c r="J1037" s="38"/>
      <c r="K1037" s="13"/>
      <c r="L1037" s="13"/>
      <c r="M1037" s="13"/>
      <c r="N1037" s="13"/>
      <c r="O1037" s="13"/>
      <c r="P1037" s="13"/>
      <c r="Q1037" s="34"/>
      <c r="R1037" s="40"/>
      <c r="S1037" s="34"/>
      <c r="T1037" s="40"/>
      <c r="U1037" s="40"/>
      <c r="V1037" s="40"/>
      <c r="W1037" s="47"/>
      <c r="X1037" s="34"/>
      <c r="Y1037" s="34"/>
      <c r="Z1037" s="34"/>
      <c r="AA1037" s="40"/>
      <c r="AB1037" s="13"/>
      <c r="AC1037" s="13"/>
      <c r="AD1037" s="13"/>
      <c r="AE1037" s="13"/>
      <c r="AF1037" s="13"/>
      <c r="AG1037" s="13"/>
      <c r="AH1037" s="13"/>
      <c r="AI1037" s="38"/>
      <c r="AJ1037" s="42"/>
      <c r="AK1037" s="13"/>
      <c r="AL1037" s="42"/>
      <c r="AM1037" s="45"/>
      <c r="AN1037" s="13"/>
      <c r="AO1037" s="13"/>
      <c r="AP1037" s="13"/>
      <c r="AQ1037" s="13"/>
      <c r="AR1037" s="13"/>
      <c r="AS1037" s="13"/>
      <c r="AT1037" s="13"/>
      <c r="AU1037" s="13"/>
      <c r="AV1037" s="13"/>
    </row>
    <row r="1038" spans="1:48" ht="12.75">
      <c r="A1038" s="38"/>
      <c r="B1038" s="38"/>
      <c r="C1038" s="13"/>
      <c r="D1038" s="13"/>
      <c r="E1038" s="13"/>
      <c r="F1038" s="38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34"/>
      <c r="R1038" s="40"/>
      <c r="S1038" s="34"/>
      <c r="T1038" s="40"/>
      <c r="U1038" s="40"/>
      <c r="V1038" s="40"/>
      <c r="W1038" s="47"/>
      <c r="X1038" s="34"/>
      <c r="Y1038" s="34"/>
      <c r="Z1038" s="34"/>
      <c r="AA1038" s="40"/>
      <c r="AB1038" s="13"/>
      <c r="AC1038" s="13"/>
      <c r="AD1038" s="13"/>
      <c r="AE1038" s="13"/>
      <c r="AF1038" s="13"/>
      <c r="AG1038" s="13"/>
      <c r="AH1038" s="13"/>
      <c r="AI1038" s="38"/>
      <c r="AJ1038" s="42"/>
      <c r="AK1038" s="13"/>
      <c r="AL1038" s="42"/>
      <c r="AM1038" s="45"/>
      <c r="AN1038" s="13"/>
      <c r="AO1038" s="13"/>
      <c r="AP1038" s="13"/>
      <c r="AQ1038" s="13"/>
      <c r="AR1038" s="13"/>
      <c r="AS1038" s="13"/>
      <c r="AT1038" s="13"/>
      <c r="AU1038" s="13"/>
      <c r="AV1038" s="13"/>
    </row>
    <row r="1039" spans="1:48" ht="12.75">
      <c r="A1039" s="38"/>
      <c r="B1039" s="38"/>
      <c r="C1039" s="13"/>
      <c r="D1039" s="13"/>
      <c r="E1039" s="13"/>
      <c r="F1039" s="38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34"/>
      <c r="R1039" s="40"/>
      <c r="S1039" s="34"/>
      <c r="T1039" s="40"/>
      <c r="U1039" s="40"/>
      <c r="V1039" s="40"/>
      <c r="W1039" s="47"/>
      <c r="X1039" s="34"/>
      <c r="Y1039" s="34"/>
      <c r="Z1039" s="34"/>
      <c r="AA1039" s="40"/>
      <c r="AB1039" s="13"/>
      <c r="AC1039" s="13"/>
      <c r="AD1039" s="13"/>
      <c r="AE1039" s="13"/>
      <c r="AF1039" s="13"/>
      <c r="AG1039" s="13"/>
      <c r="AH1039" s="13"/>
      <c r="AI1039" s="38"/>
      <c r="AJ1039" s="42"/>
      <c r="AK1039" s="13"/>
      <c r="AL1039" s="42"/>
      <c r="AM1039" s="45"/>
      <c r="AN1039" s="13"/>
      <c r="AO1039" s="13"/>
      <c r="AP1039" s="13"/>
      <c r="AQ1039" s="13"/>
      <c r="AR1039" s="13"/>
      <c r="AS1039" s="13"/>
      <c r="AT1039" s="13"/>
      <c r="AU1039" s="13"/>
      <c r="AV1039" s="13"/>
    </row>
    <row r="1040" spans="1:48" ht="12.75">
      <c r="A1040" s="38"/>
      <c r="B1040" s="38"/>
      <c r="C1040" s="13"/>
      <c r="D1040" s="13"/>
      <c r="E1040" s="13"/>
      <c r="F1040" s="38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34"/>
      <c r="R1040" s="40"/>
      <c r="S1040" s="34"/>
      <c r="T1040" s="40"/>
      <c r="U1040" s="40"/>
      <c r="V1040" s="40"/>
      <c r="W1040" s="47"/>
      <c r="X1040" s="34"/>
      <c r="Y1040" s="34"/>
      <c r="Z1040" s="34"/>
      <c r="AA1040" s="40"/>
      <c r="AB1040" s="13"/>
      <c r="AC1040" s="13"/>
      <c r="AD1040" s="13"/>
      <c r="AE1040" s="13"/>
      <c r="AF1040" s="13"/>
      <c r="AG1040" s="13"/>
      <c r="AH1040" s="13"/>
      <c r="AI1040" s="38"/>
      <c r="AJ1040" s="42"/>
      <c r="AK1040" s="13"/>
      <c r="AL1040" s="44"/>
      <c r="AM1040" s="45"/>
      <c r="AN1040" s="13"/>
      <c r="AO1040" s="13"/>
      <c r="AP1040" s="13"/>
      <c r="AQ1040" s="13"/>
      <c r="AR1040" s="13"/>
      <c r="AS1040" s="13"/>
      <c r="AT1040" s="13"/>
      <c r="AU1040" s="13"/>
      <c r="AV1040" s="13"/>
    </row>
    <row r="1041" spans="1:48" ht="12.75">
      <c r="A1041" s="38"/>
      <c r="B1041" s="38"/>
      <c r="C1041" s="13"/>
      <c r="D1041" s="13"/>
      <c r="E1041" s="13"/>
      <c r="F1041" s="38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34"/>
      <c r="R1041" s="40"/>
      <c r="S1041" s="34"/>
      <c r="T1041" s="40"/>
      <c r="U1041" s="40"/>
      <c r="V1041" s="40"/>
      <c r="W1041" s="47"/>
      <c r="X1041" s="34"/>
      <c r="Y1041" s="13"/>
      <c r="Z1041" s="34"/>
      <c r="AA1041" s="40"/>
      <c r="AB1041" s="13"/>
      <c r="AC1041" s="13"/>
      <c r="AD1041" s="13"/>
      <c r="AE1041" s="13"/>
      <c r="AF1041" s="13"/>
      <c r="AG1041" s="13"/>
      <c r="AH1041" s="13"/>
      <c r="AI1041" s="38"/>
      <c r="AJ1041" s="42"/>
      <c r="AK1041" s="13"/>
      <c r="AL1041" s="44"/>
      <c r="AM1041" s="45"/>
      <c r="AN1041" s="13"/>
      <c r="AO1041" s="13"/>
      <c r="AP1041" s="13"/>
      <c r="AQ1041" s="13"/>
      <c r="AR1041" s="13"/>
      <c r="AS1041" s="13"/>
      <c r="AT1041" s="13"/>
      <c r="AU1041" s="13"/>
      <c r="AV1041" s="13"/>
    </row>
    <row r="1042" spans="1:48" ht="12.75">
      <c r="A1042" s="38"/>
      <c r="B1042" s="38"/>
      <c r="C1042" s="13"/>
      <c r="D1042" s="13"/>
      <c r="E1042" s="13"/>
      <c r="F1042" s="38"/>
      <c r="G1042" s="13"/>
      <c r="H1042" s="13"/>
      <c r="I1042" s="13"/>
      <c r="J1042" s="13"/>
      <c r="K1042" s="13"/>
      <c r="L1042" s="13"/>
      <c r="M1042" s="13"/>
      <c r="N1042" s="13"/>
      <c r="O1042" s="13"/>
      <c r="P1042" s="39"/>
      <c r="Q1042" s="34"/>
      <c r="R1042" s="40"/>
      <c r="S1042" s="34"/>
      <c r="T1042" s="40"/>
      <c r="U1042" s="40"/>
      <c r="V1042" s="40"/>
      <c r="W1042" s="41"/>
      <c r="X1042" s="34"/>
      <c r="Y1042" s="13"/>
      <c r="Z1042" s="13"/>
      <c r="AA1042" s="40"/>
      <c r="AB1042" s="13"/>
      <c r="AC1042" s="13"/>
      <c r="AD1042" s="13"/>
      <c r="AE1042" s="13"/>
      <c r="AF1042" s="13"/>
      <c r="AG1042" s="13"/>
      <c r="AH1042" s="13"/>
      <c r="AI1042" s="38"/>
      <c r="AJ1042" s="42"/>
      <c r="AK1042" s="13"/>
      <c r="AL1042" s="42"/>
      <c r="AM1042" s="45"/>
      <c r="AN1042" s="13"/>
      <c r="AO1042" s="13"/>
      <c r="AP1042" s="13"/>
      <c r="AQ1042" s="13"/>
      <c r="AR1042" s="13"/>
      <c r="AS1042" s="13"/>
      <c r="AT1042" s="13"/>
      <c r="AU1042" s="13"/>
      <c r="AV1042" s="13"/>
    </row>
    <row r="1043" spans="1:48" ht="12.75">
      <c r="A1043" s="38"/>
      <c r="B1043" s="38"/>
      <c r="C1043" s="13"/>
      <c r="D1043" s="13"/>
      <c r="E1043" s="13"/>
      <c r="F1043" s="38"/>
      <c r="G1043" s="13"/>
      <c r="H1043" s="13"/>
      <c r="I1043" s="13"/>
      <c r="J1043" s="13"/>
      <c r="K1043" s="13"/>
      <c r="L1043" s="13"/>
      <c r="M1043" s="13"/>
      <c r="N1043" s="13"/>
      <c r="O1043" s="13"/>
      <c r="P1043" s="39"/>
      <c r="Q1043" s="34"/>
      <c r="R1043" s="40"/>
      <c r="S1043" s="34"/>
      <c r="T1043" s="40"/>
      <c r="U1043" s="40"/>
      <c r="V1043" s="40"/>
      <c r="W1043" s="47"/>
      <c r="X1043" s="34"/>
      <c r="Y1043" s="13"/>
      <c r="Z1043" s="13"/>
      <c r="AA1043" s="40"/>
      <c r="AB1043" s="13"/>
      <c r="AC1043" s="13"/>
      <c r="AD1043" s="13"/>
      <c r="AE1043" s="13"/>
      <c r="AF1043" s="13"/>
      <c r="AG1043" s="13"/>
      <c r="AH1043" s="13"/>
      <c r="AI1043" s="38"/>
      <c r="AJ1043" s="42"/>
      <c r="AK1043" s="13"/>
      <c r="AL1043" s="50"/>
      <c r="AM1043" s="45"/>
      <c r="AN1043" s="13"/>
      <c r="AO1043" s="13"/>
      <c r="AP1043" s="13"/>
      <c r="AQ1043" s="13"/>
      <c r="AR1043" s="13"/>
      <c r="AS1043" s="13"/>
      <c r="AT1043" s="13"/>
      <c r="AU1043" s="13"/>
      <c r="AV1043" s="13"/>
    </row>
    <row r="1044" spans="1:48" ht="12.75">
      <c r="A1044" s="38"/>
      <c r="B1044" s="38"/>
      <c r="C1044" s="13"/>
      <c r="D1044" s="13"/>
      <c r="E1044" s="13"/>
      <c r="F1044" s="38"/>
      <c r="G1044" s="13"/>
      <c r="H1044" s="13"/>
      <c r="I1044" s="13"/>
      <c r="J1044" s="13"/>
      <c r="K1044" s="13"/>
      <c r="L1044" s="13"/>
      <c r="M1044" s="13"/>
      <c r="N1044" s="13"/>
      <c r="O1044" s="13"/>
      <c r="P1044" s="39"/>
      <c r="Q1044" s="34"/>
      <c r="R1044" s="40"/>
      <c r="S1044" s="34"/>
      <c r="T1044" s="40"/>
      <c r="U1044" s="40"/>
      <c r="V1044" s="40"/>
      <c r="W1044" s="47"/>
      <c r="X1044" s="34"/>
      <c r="Y1044" s="13"/>
      <c r="Z1044" s="13"/>
      <c r="AA1044" s="40"/>
      <c r="AB1044" s="13"/>
      <c r="AC1044" s="13"/>
      <c r="AD1044" s="13"/>
      <c r="AE1044" s="13"/>
      <c r="AF1044" s="13"/>
      <c r="AG1044" s="13"/>
      <c r="AH1044" s="13"/>
      <c r="AI1044" s="38"/>
      <c r="AJ1044" s="42"/>
      <c r="AK1044" s="13"/>
      <c r="AL1044" s="44"/>
      <c r="AM1044" s="45"/>
      <c r="AN1044" s="13"/>
      <c r="AO1044" s="13"/>
      <c r="AP1044" s="13"/>
      <c r="AQ1044" s="13"/>
      <c r="AR1044" s="13"/>
      <c r="AS1044" s="13"/>
      <c r="AT1044" s="13"/>
      <c r="AU1044" s="13"/>
      <c r="AV1044" s="13"/>
    </row>
    <row r="1045" spans="1:48" ht="12.75">
      <c r="A1045" s="38"/>
      <c r="B1045" s="38"/>
      <c r="C1045" s="13"/>
      <c r="D1045" s="13"/>
      <c r="E1045" s="13"/>
      <c r="F1045" s="38"/>
      <c r="G1045" s="13"/>
      <c r="H1045" s="13"/>
      <c r="I1045" s="13"/>
      <c r="J1045" s="13"/>
      <c r="K1045" s="13"/>
      <c r="L1045" s="13"/>
      <c r="M1045" s="13"/>
      <c r="N1045" s="13"/>
      <c r="O1045" s="13"/>
      <c r="P1045" s="39"/>
      <c r="Q1045" s="34"/>
      <c r="R1045" s="40"/>
      <c r="S1045" s="34"/>
      <c r="T1045" s="40"/>
      <c r="U1045" s="40"/>
      <c r="V1045" s="40"/>
      <c r="W1045" s="41"/>
      <c r="X1045" s="34"/>
      <c r="Y1045" s="13"/>
      <c r="Z1045" s="13"/>
      <c r="AA1045" s="40"/>
      <c r="AB1045" s="13"/>
      <c r="AC1045" s="13"/>
      <c r="AD1045" s="13"/>
      <c r="AE1045" s="13"/>
      <c r="AF1045" s="13"/>
      <c r="AG1045" s="13"/>
      <c r="AH1045" s="13"/>
      <c r="AI1045" s="38"/>
      <c r="AJ1045" s="42"/>
      <c r="AK1045" s="13"/>
      <c r="AL1045" s="50"/>
      <c r="AM1045" s="45"/>
      <c r="AN1045" s="13"/>
      <c r="AO1045" s="13"/>
      <c r="AP1045" s="13"/>
      <c r="AQ1045" s="13"/>
      <c r="AR1045" s="13"/>
      <c r="AS1045" s="13"/>
      <c r="AT1045" s="13"/>
      <c r="AU1045" s="13"/>
      <c r="AV1045" s="13"/>
    </row>
    <row r="1046" spans="1:48" ht="12.75">
      <c r="A1046" s="38"/>
      <c r="B1046" s="38"/>
      <c r="C1046" s="13"/>
      <c r="D1046" s="13"/>
      <c r="E1046" s="13"/>
      <c r="F1046" s="38"/>
      <c r="G1046" s="13"/>
      <c r="H1046" s="13"/>
      <c r="I1046" s="13"/>
      <c r="J1046" s="13"/>
      <c r="K1046" s="13"/>
      <c r="L1046" s="13"/>
      <c r="M1046" s="13"/>
      <c r="N1046" s="13"/>
      <c r="O1046" s="13"/>
      <c r="P1046" s="39"/>
      <c r="Q1046" s="34"/>
      <c r="R1046" s="40"/>
      <c r="S1046" s="34"/>
      <c r="T1046" s="40"/>
      <c r="U1046" s="40"/>
      <c r="V1046" s="40"/>
      <c r="W1046" s="41"/>
      <c r="X1046" s="34"/>
      <c r="Y1046" s="13"/>
      <c r="Z1046" s="13"/>
      <c r="AA1046" s="40"/>
      <c r="AB1046" s="13"/>
      <c r="AC1046" s="13"/>
      <c r="AD1046" s="13"/>
      <c r="AE1046" s="13"/>
      <c r="AF1046" s="13"/>
      <c r="AG1046" s="13"/>
      <c r="AH1046" s="13"/>
      <c r="AI1046" s="38"/>
      <c r="AJ1046" s="42"/>
      <c r="AK1046" s="13"/>
      <c r="AL1046" s="44"/>
      <c r="AM1046" s="45"/>
      <c r="AN1046" s="13"/>
      <c r="AO1046" s="13"/>
      <c r="AP1046" s="13"/>
      <c r="AQ1046" s="13"/>
      <c r="AR1046" s="13"/>
      <c r="AS1046" s="13"/>
      <c r="AT1046" s="13"/>
      <c r="AU1046" s="13"/>
      <c r="AV1046" s="13"/>
    </row>
    <row r="1047" spans="1:48" ht="12.75">
      <c r="A1047" s="38"/>
      <c r="B1047" s="38"/>
      <c r="C1047" s="13"/>
      <c r="D1047" s="13"/>
      <c r="E1047" s="13"/>
      <c r="F1047" s="38"/>
      <c r="G1047" s="13"/>
      <c r="H1047" s="13"/>
      <c r="I1047" s="13"/>
      <c r="J1047" s="13"/>
      <c r="K1047" s="13"/>
      <c r="L1047" s="13"/>
      <c r="M1047" s="13"/>
      <c r="N1047" s="13"/>
      <c r="O1047" s="13"/>
      <c r="P1047" s="39"/>
      <c r="Q1047" s="34"/>
      <c r="R1047" s="40"/>
      <c r="S1047" s="34"/>
      <c r="T1047" s="40"/>
      <c r="U1047" s="40"/>
      <c r="V1047" s="40"/>
      <c r="W1047" s="47"/>
      <c r="X1047" s="34"/>
      <c r="Y1047" s="13"/>
      <c r="Z1047" s="13"/>
      <c r="AA1047" s="40"/>
      <c r="AB1047" s="13"/>
      <c r="AC1047" s="13"/>
      <c r="AD1047" s="13"/>
      <c r="AE1047" s="13"/>
      <c r="AF1047" s="13"/>
      <c r="AG1047" s="13"/>
      <c r="AH1047" s="13"/>
      <c r="AI1047" s="38"/>
      <c r="AJ1047" s="42"/>
      <c r="AK1047" s="13"/>
      <c r="AL1047" s="44"/>
      <c r="AM1047" s="45"/>
      <c r="AN1047" s="13"/>
      <c r="AO1047" s="13"/>
      <c r="AP1047" s="13"/>
      <c r="AQ1047" s="13"/>
      <c r="AR1047" s="13"/>
      <c r="AS1047" s="13"/>
      <c r="AT1047" s="13"/>
      <c r="AU1047" s="13"/>
      <c r="AV1047" s="13"/>
    </row>
    <row r="1048" spans="1:48" ht="12.75">
      <c r="A1048" s="38"/>
      <c r="B1048" s="38"/>
      <c r="C1048" s="13"/>
      <c r="D1048" s="13"/>
      <c r="E1048" s="13"/>
      <c r="F1048" s="38"/>
      <c r="G1048" s="13"/>
      <c r="H1048" s="13"/>
      <c r="I1048" s="13"/>
      <c r="J1048" s="13"/>
      <c r="K1048" s="13"/>
      <c r="L1048" s="13"/>
      <c r="M1048" s="13"/>
      <c r="N1048" s="13"/>
      <c r="O1048" s="13"/>
      <c r="P1048" s="39"/>
      <c r="Q1048" s="34"/>
      <c r="R1048" s="40"/>
      <c r="S1048" s="34"/>
      <c r="T1048" s="40"/>
      <c r="U1048" s="40"/>
      <c r="V1048" s="40"/>
      <c r="W1048" s="41"/>
      <c r="X1048" s="34"/>
      <c r="Y1048" s="13"/>
      <c r="Z1048" s="13"/>
      <c r="AA1048" s="40"/>
      <c r="AB1048" s="13"/>
      <c r="AC1048" s="13"/>
      <c r="AD1048" s="13"/>
      <c r="AE1048" s="13"/>
      <c r="AF1048" s="13"/>
      <c r="AG1048" s="13"/>
      <c r="AH1048" s="13"/>
      <c r="AI1048" s="38"/>
      <c r="AJ1048" s="42"/>
      <c r="AK1048" s="13"/>
      <c r="AL1048" s="42"/>
      <c r="AM1048" s="45"/>
      <c r="AN1048" s="13"/>
      <c r="AO1048" s="13"/>
      <c r="AP1048" s="13"/>
      <c r="AQ1048" s="13"/>
      <c r="AR1048" s="13"/>
      <c r="AS1048" s="13"/>
      <c r="AT1048" s="13"/>
      <c r="AU1048" s="13"/>
      <c r="AV1048" s="13"/>
    </row>
    <row r="1049" spans="1:48" ht="12.75">
      <c r="A1049" s="38"/>
      <c r="B1049" s="38"/>
      <c r="C1049" s="13"/>
      <c r="D1049" s="13"/>
      <c r="E1049" s="13"/>
      <c r="F1049" s="38"/>
      <c r="G1049" s="13"/>
      <c r="H1049" s="13"/>
      <c r="I1049" s="13"/>
      <c r="J1049" s="13"/>
      <c r="K1049" s="13"/>
      <c r="L1049" s="13"/>
      <c r="M1049" s="13"/>
      <c r="N1049" s="13"/>
      <c r="O1049" s="13"/>
      <c r="P1049" s="39"/>
      <c r="Q1049" s="34"/>
      <c r="R1049" s="40"/>
      <c r="S1049" s="34"/>
      <c r="T1049" s="40"/>
      <c r="U1049" s="40"/>
      <c r="V1049" s="40"/>
      <c r="W1049" s="41"/>
      <c r="X1049" s="34"/>
      <c r="Y1049" s="13"/>
      <c r="Z1049" s="13"/>
      <c r="AA1049" s="40"/>
      <c r="AB1049" s="13"/>
      <c r="AC1049" s="13"/>
      <c r="AD1049" s="13"/>
      <c r="AE1049" s="13"/>
      <c r="AF1049" s="13"/>
      <c r="AG1049" s="13"/>
      <c r="AH1049" s="13"/>
      <c r="AI1049" s="38"/>
      <c r="AJ1049" s="42"/>
      <c r="AK1049" s="13"/>
      <c r="AL1049" s="44"/>
      <c r="AM1049" s="45"/>
      <c r="AN1049" s="13"/>
      <c r="AO1049" s="13"/>
      <c r="AP1049" s="13"/>
      <c r="AQ1049" s="13"/>
      <c r="AR1049" s="13"/>
      <c r="AS1049" s="13"/>
      <c r="AT1049" s="13"/>
      <c r="AU1049" s="13"/>
      <c r="AV1049" s="13"/>
    </row>
    <row r="1050" spans="1:48" ht="12.75">
      <c r="A1050" s="38"/>
      <c r="B1050" s="38"/>
      <c r="C1050" s="13"/>
      <c r="D1050" s="13"/>
      <c r="E1050" s="13"/>
      <c r="F1050" s="38"/>
      <c r="G1050" s="13"/>
      <c r="H1050" s="13"/>
      <c r="I1050" s="13"/>
      <c r="J1050" s="13"/>
      <c r="K1050" s="13"/>
      <c r="L1050" s="13"/>
      <c r="M1050" s="13"/>
      <c r="N1050" s="13"/>
      <c r="O1050" s="13"/>
      <c r="P1050" s="39"/>
      <c r="Q1050" s="34"/>
      <c r="R1050" s="40"/>
      <c r="S1050" s="34"/>
      <c r="T1050" s="40"/>
      <c r="U1050" s="40"/>
      <c r="V1050" s="40"/>
      <c r="W1050" s="41"/>
      <c r="X1050" s="34"/>
      <c r="Y1050" s="13"/>
      <c r="Z1050" s="13"/>
      <c r="AA1050" s="40"/>
      <c r="AB1050" s="13"/>
      <c r="AC1050" s="13"/>
      <c r="AD1050" s="13"/>
      <c r="AE1050" s="13"/>
      <c r="AF1050" s="13"/>
      <c r="AG1050" s="13"/>
      <c r="AH1050" s="13"/>
      <c r="AI1050" s="38"/>
      <c r="AJ1050" s="42"/>
      <c r="AK1050" s="13"/>
      <c r="AL1050" s="42"/>
      <c r="AM1050" s="45"/>
      <c r="AN1050" s="13"/>
      <c r="AO1050" s="13"/>
      <c r="AP1050" s="13"/>
      <c r="AQ1050" s="13"/>
      <c r="AR1050" s="13"/>
      <c r="AS1050" s="13"/>
      <c r="AT1050" s="13"/>
      <c r="AU1050" s="13"/>
      <c r="AV1050" s="13"/>
    </row>
    <row r="1051" spans="1:48" ht="12.75">
      <c r="A1051" s="38"/>
      <c r="B1051" s="38"/>
      <c r="C1051" s="13"/>
      <c r="D1051" s="13"/>
      <c r="E1051" s="13"/>
      <c r="F1051" s="38"/>
      <c r="G1051" s="13"/>
      <c r="H1051" s="13"/>
      <c r="I1051" s="13"/>
      <c r="J1051" s="13"/>
      <c r="K1051" s="13"/>
      <c r="L1051" s="13"/>
      <c r="M1051" s="13"/>
      <c r="N1051" s="13"/>
      <c r="O1051" s="13"/>
      <c r="P1051" s="39"/>
      <c r="Q1051" s="34"/>
      <c r="R1051" s="40"/>
      <c r="S1051" s="34"/>
      <c r="T1051" s="40"/>
      <c r="U1051" s="40"/>
      <c r="V1051" s="40"/>
      <c r="W1051" s="41"/>
      <c r="X1051" s="34"/>
      <c r="Y1051" s="13"/>
      <c r="Z1051" s="13"/>
      <c r="AA1051" s="40"/>
      <c r="AB1051" s="13"/>
      <c r="AC1051" s="13"/>
      <c r="AD1051" s="13"/>
      <c r="AE1051" s="13"/>
      <c r="AF1051" s="13"/>
      <c r="AG1051" s="13"/>
      <c r="AH1051" s="13"/>
      <c r="AI1051" s="38"/>
      <c r="AJ1051" s="42"/>
      <c r="AK1051" s="13"/>
      <c r="AL1051" s="44"/>
      <c r="AM1051" s="45"/>
      <c r="AN1051" s="13"/>
      <c r="AO1051" s="13"/>
      <c r="AP1051" s="13"/>
      <c r="AQ1051" s="13"/>
      <c r="AR1051" s="13"/>
      <c r="AS1051" s="13"/>
      <c r="AT1051" s="13"/>
      <c r="AU1051" s="13"/>
      <c r="AV1051" s="13"/>
    </row>
    <row r="1052" spans="1:48" ht="12.75">
      <c r="A1052" s="38"/>
      <c r="B1052" s="38"/>
      <c r="C1052" s="13"/>
      <c r="D1052" s="13"/>
      <c r="E1052" s="13"/>
      <c r="F1052" s="38"/>
      <c r="G1052" s="13"/>
      <c r="H1052" s="13"/>
      <c r="I1052" s="13"/>
      <c r="J1052" s="13"/>
      <c r="K1052" s="13"/>
      <c r="L1052" s="13"/>
      <c r="M1052" s="13"/>
      <c r="N1052" s="13"/>
      <c r="O1052" s="13"/>
      <c r="P1052" s="39"/>
      <c r="Q1052" s="34"/>
      <c r="R1052" s="40"/>
      <c r="S1052" s="34"/>
      <c r="T1052" s="40"/>
      <c r="U1052" s="40"/>
      <c r="V1052" s="40"/>
      <c r="W1052" s="41"/>
      <c r="X1052" s="34"/>
      <c r="Y1052" s="13"/>
      <c r="Z1052" s="13"/>
      <c r="AA1052" s="40"/>
      <c r="AB1052" s="13"/>
      <c r="AC1052" s="13"/>
      <c r="AD1052" s="13"/>
      <c r="AE1052" s="13"/>
      <c r="AF1052" s="13"/>
      <c r="AG1052" s="13"/>
      <c r="AH1052" s="13"/>
      <c r="AI1052" s="38"/>
      <c r="AJ1052" s="42"/>
      <c r="AK1052" s="13"/>
      <c r="AL1052" s="42"/>
      <c r="AM1052" s="45"/>
      <c r="AN1052" s="13"/>
      <c r="AO1052" s="13"/>
      <c r="AP1052" s="13"/>
      <c r="AQ1052" s="13"/>
      <c r="AR1052" s="13"/>
      <c r="AS1052" s="13"/>
      <c r="AT1052" s="13"/>
      <c r="AU1052" s="13"/>
      <c r="AV1052" s="13"/>
    </row>
    <row r="1053" spans="1:48" ht="12.75">
      <c r="A1053" s="38"/>
      <c r="B1053" s="38"/>
      <c r="C1053" s="13"/>
      <c r="D1053" s="13"/>
      <c r="E1053" s="13"/>
      <c r="F1053" s="38"/>
      <c r="G1053" s="13"/>
      <c r="H1053" s="13"/>
      <c r="I1053" s="13"/>
      <c r="J1053" s="13"/>
      <c r="K1053" s="13"/>
      <c r="L1053" s="13"/>
      <c r="M1053" s="13"/>
      <c r="N1053" s="13"/>
      <c r="O1053" s="13"/>
      <c r="P1053" s="39"/>
      <c r="Q1053" s="34"/>
      <c r="R1053" s="38"/>
      <c r="S1053" s="34"/>
      <c r="T1053" s="40"/>
      <c r="U1053" s="40"/>
      <c r="V1053" s="40"/>
      <c r="W1053" s="41"/>
      <c r="X1053" s="34"/>
      <c r="Y1053" s="13"/>
      <c r="Z1053" s="34"/>
      <c r="AA1053" s="38"/>
      <c r="AB1053" s="13"/>
      <c r="AC1053" s="13"/>
      <c r="AD1053" s="13"/>
      <c r="AE1053" s="13"/>
      <c r="AF1053" s="13"/>
      <c r="AG1053" s="13"/>
      <c r="AH1053" s="13"/>
      <c r="AI1053" s="38"/>
      <c r="AJ1053" s="42"/>
      <c r="AK1053" s="13"/>
      <c r="AL1053" s="44"/>
      <c r="AM1053" s="45"/>
      <c r="AN1053" s="13"/>
      <c r="AO1053" s="13"/>
      <c r="AP1053" s="13"/>
      <c r="AQ1053" s="13"/>
      <c r="AR1053" s="13"/>
      <c r="AS1053" s="13"/>
      <c r="AT1053" s="13"/>
      <c r="AU1053" s="13"/>
      <c r="AV1053" s="13"/>
    </row>
    <row r="1054" spans="1:48" ht="12.75">
      <c r="A1054" s="38"/>
      <c r="B1054" s="38"/>
      <c r="C1054" s="13"/>
      <c r="D1054" s="13"/>
      <c r="E1054" s="13"/>
      <c r="F1054" s="38"/>
      <c r="G1054" s="13"/>
      <c r="H1054" s="13"/>
      <c r="I1054" s="13"/>
      <c r="J1054" s="13"/>
      <c r="K1054" s="13"/>
      <c r="L1054" s="13"/>
      <c r="M1054" s="13"/>
      <c r="N1054" s="13"/>
      <c r="O1054" s="13"/>
      <c r="P1054" s="39"/>
      <c r="Q1054" s="34"/>
      <c r="R1054" s="38"/>
      <c r="S1054" s="34"/>
      <c r="T1054" s="40"/>
      <c r="U1054" s="40"/>
      <c r="V1054" s="40"/>
      <c r="W1054" s="41"/>
      <c r="X1054" s="34"/>
      <c r="Y1054" s="13"/>
      <c r="Z1054" s="34"/>
      <c r="AA1054" s="38"/>
      <c r="AB1054" s="13"/>
      <c r="AC1054" s="13"/>
      <c r="AD1054" s="13"/>
      <c r="AE1054" s="13"/>
      <c r="AF1054" s="13"/>
      <c r="AG1054" s="13"/>
      <c r="AH1054" s="13"/>
      <c r="AI1054" s="38"/>
      <c r="AJ1054" s="42"/>
      <c r="AK1054" s="13"/>
      <c r="AL1054" s="42"/>
      <c r="AM1054" s="45"/>
      <c r="AN1054" s="13"/>
      <c r="AO1054" s="13"/>
      <c r="AP1054" s="13"/>
      <c r="AQ1054" s="13"/>
      <c r="AR1054" s="13"/>
      <c r="AS1054" s="13"/>
      <c r="AT1054" s="13"/>
      <c r="AU1054" s="13"/>
      <c r="AV1054" s="13"/>
    </row>
    <row r="1055" spans="1:48" ht="12.75">
      <c r="A1055" s="38"/>
      <c r="B1055" s="38"/>
      <c r="C1055" s="13"/>
      <c r="D1055" s="13"/>
      <c r="E1055" s="13"/>
      <c r="F1055" s="38"/>
      <c r="G1055" s="13"/>
      <c r="H1055" s="13"/>
      <c r="I1055" s="13"/>
      <c r="J1055" s="13"/>
      <c r="K1055" s="13"/>
      <c r="L1055" s="13"/>
      <c r="M1055" s="13"/>
      <c r="N1055" s="13"/>
      <c r="O1055" s="13"/>
      <c r="P1055" s="39"/>
      <c r="Q1055" s="34"/>
      <c r="R1055" s="38"/>
      <c r="S1055" s="34"/>
      <c r="T1055" s="40"/>
      <c r="U1055" s="40"/>
      <c r="V1055" s="40"/>
      <c r="W1055" s="41"/>
      <c r="X1055" s="34"/>
      <c r="Y1055" s="34"/>
      <c r="Z1055" s="34"/>
      <c r="AA1055" s="38"/>
      <c r="AB1055" s="13"/>
      <c r="AC1055" s="13"/>
      <c r="AD1055" s="13"/>
      <c r="AE1055" s="13"/>
      <c r="AF1055" s="13"/>
      <c r="AG1055" s="13"/>
      <c r="AH1055" s="13"/>
      <c r="AI1055" s="38"/>
      <c r="AJ1055" s="42"/>
      <c r="AK1055" s="13"/>
      <c r="AL1055" s="44"/>
      <c r="AM1055" s="45"/>
      <c r="AN1055" s="13"/>
      <c r="AO1055" s="13"/>
      <c r="AP1055" s="13"/>
      <c r="AQ1055" s="13"/>
      <c r="AR1055" s="13"/>
      <c r="AS1055" s="13"/>
      <c r="AT1055" s="13"/>
      <c r="AU1055" s="13"/>
      <c r="AV1055" s="13"/>
    </row>
    <row r="1056" spans="1:48" ht="12.75">
      <c r="A1056" s="38"/>
      <c r="B1056" s="38"/>
      <c r="C1056" s="13"/>
      <c r="D1056" s="13"/>
      <c r="E1056" s="13"/>
      <c r="F1056" s="38"/>
      <c r="G1056" s="13"/>
      <c r="H1056" s="13"/>
      <c r="I1056" s="13"/>
      <c r="J1056" s="13"/>
      <c r="K1056" s="13"/>
      <c r="L1056" s="13"/>
      <c r="M1056" s="13"/>
      <c r="N1056" s="13"/>
      <c r="O1056" s="13"/>
      <c r="P1056" s="39"/>
      <c r="Q1056" s="34"/>
      <c r="R1056" s="38"/>
      <c r="S1056" s="34"/>
      <c r="T1056" s="40"/>
      <c r="U1056" s="40"/>
      <c r="V1056" s="40"/>
      <c r="W1056" s="41"/>
      <c r="X1056" s="34"/>
      <c r="Y1056" s="13"/>
      <c r="Z1056" s="34"/>
      <c r="AA1056" s="38"/>
      <c r="AB1056" s="13"/>
      <c r="AC1056" s="13"/>
      <c r="AD1056" s="13"/>
      <c r="AE1056" s="13"/>
      <c r="AF1056" s="13"/>
      <c r="AG1056" s="13"/>
      <c r="AH1056" s="13"/>
      <c r="AI1056" s="38"/>
      <c r="AJ1056" s="42"/>
      <c r="AK1056" s="13"/>
      <c r="AL1056" s="44"/>
      <c r="AM1056" s="45"/>
      <c r="AN1056" s="13"/>
      <c r="AO1056" s="13"/>
      <c r="AP1056" s="13"/>
      <c r="AQ1056" s="13"/>
      <c r="AR1056" s="13"/>
      <c r="AS1056" s="13"/>
      <c r="AT1056" s="13"/>
      <c r="AU1056" s="13"/>
      <c r="AV1056" s="13"/>
    </row>
    <row r="1057" spans="1:48" ht="12.75">
      <c r="A1057" s="38"/>
      <c r="B1057" s="38"/>
      <c r="C1057" s="13"/>
      <c r="D1057" s="13"/>
      <c r="E1057" s="13"/>
      <c r="F1057" s="38"/>
      <c r="G1057" s="13"/>
      <c r="H1057" s="13"/>
      <c r="I1057" s="13"/>
      <c r="J1057" s="13"/>
      <c r="K1057" s="13"/>
      <c r="L1057" s="13"/>
      <c r="M1057" s="13"/>
      <c r="N1057" s="13"/>
      <c r="O1057" s="13"/>
      <c r="P1057" s="39"/>
      <c r="Q1057" s="34"/>
      <c r="R1057" s="38"/>
      <c r="S1057" s="34"/>
      <c r="T1057" s="40"/>
      <c r="U1057" s="40"/>
      <c r="V1057" s="40"/>
      <c r="W1057" s="41"/>
      <c r="X1057" s="34"/>
      <c r="Y1057" s="13"/>
      <c r="Z1057" s="34"/>
      <c r="AA1057" s="38"/>
      <c r="AB1057" s="13"/>
      <c r="AC1057" s="13"/>
      <c r="AD1057" s="13"/>
      <c r="AE1057" s="13"/>
      <c r="AF1057" s="13"/>
      <c r="AG1057" s="13"/>
      <c r="AH1057" s="13"/>
      <c r="AI1057" s="38"/>
      <c r="AJ1057" s="42"/>
      <c r="AK1057" s="13"/>
      <c r="AL1057" s="44"/>
      <c r="AM1057" s="45"/>
      <c r="AN1057" s="13"/>
      <c r="AO1057" s="13"/>
      <c r="AP1057" s="13"/>
      <c r="AQ1057" s="13"/>
      <c r="AR1057" s="13"/>
      <c r="AS1057" s="13"/>
      <c r="AT1057" s="13"/>
      <c r="AU1057" s="13"/>
      <c r="AV1057" s="13"/>
    </row>
    <row r="1058" spans="1:48" ht="12.75">
      <c r="A1058" s="38"/>
      <c r="B1058" s="38"/>
      <c r="C1058" s="13"/>
      <c r="D1058" s="13"/>
      <c r="E1058" s="13"/>
      <c r="F1058" s="38"/>
      <c r="G1058" s="13"/>
      <c r="H1058" s="13"/>
      <c r="I1058" s="13"/>
      <c r="J1058" s="13"/>
      <c r="K1058" s="13"/>
      <c r="L1058" s="13"/>
      <c r="M1058" s="13"/>
      <c r="N1058" s="13"/>
      <c r="O1058" s="13"/>
      <c r="P1058" s="39"/>
      <c r="Q1058" s="34"/>
      <c r="R1058" s="38"/>
      <c r="S1058" s="34"/>
      <c r="T1058" s="40"/>
      <c r="U1058" s="40"/>
      <c r="V1058" s="40"/>
      <c r="W1058" s="41"/>
      <c r="X1058" s="34"/>
      <c r="Y1058" s="13"/>
      <c r="Z1058" s="34"/>
      <c r="AA1058" s="38"/>
      <c r="AB1058" s="13"/>
      <c r="AC1058" s="13"/>
      <c r="AD1058" s="13"/>
      <c r="AE1058" s="13"/>
      <c r="AF1058" s="13"/>
      <c r="AG1058" s="13"/>
      <c r="AH1058" s="13"/>
      <c r="AI1058" s="38"/>
      <c r="AJ1058" s="42"/>
      <c r="AK1058" s="13"/>
      <c r="AL1058" s="42"/>
      <c r="AM1058" s="45"/>
      <c r="AN1058" s="13"/>
      <c r="AO1058" s="13"/>
      <c r="AP1058" s="13"/>
      <c r="AQ1058" s="13"/>
      <c r="AR1058" s="13"/>
      <c r="AS1058" s="13"/>
      <c r="AT1058" s="13"/>
      <c r="AU1058" s="13"/>
      <c r="AV1058" s="13"/>
    </row>
    <row r="1059" spans="1:48" ht="12.75">
      <c r="A1059" s="38"/>
      <c r="B1059" s="38"/>
      <c r="C1059" s="13"/>
      <c r="D1059" s="13"/>
      <c r="E1059" s="13"/>
      <c r="F1059" s="38"/>
      <c r="G1059" s="13"/>
      <c r="H1059" s="13"/>
      <c r="I1059" s="13"/>
      <c r="J1059" s="13"/>
      <c r="K1059" s="13"/>
      <c r="L1059" s="13"/>
      <c r="M1059" s="13"/>
      <c r="N1059" s="13"/>
      <c r="O1059" s="13"/>
      <c r="P1059" s="39"/>
      <c r="Q1059" s="34"/>
      <c r="R1059" s="38"/>
      <c r="S1059" s="34"/>
      <c r="T1059" s="40"/>
      <c r="U1059" s="40"/>
      <c r="V1059" s="40"/>
      <c r="W1059" s="41"/>
      <c r="X1059" s="34"/>
      <c r="Y1059" s="13"/>
      <c r="Z1059" s="34"/>
      <c r="AA1059" s="38"/>
      <c r="AB1059" s="13"/>
      <c r="AC1059" s="13"/>
      <c r="AD1059" s="13"/>
      <c r="AE1059" s="13"/>
      <c r="AF1059" s="13"/>
      <c r="AG1059" s="13"/>
      <c r="AH1059" s="13"/>
      <c r="AI1059" s="38"/>
      <c r="AJ1059" s="42"/>
      <c r="AK1059" s="13"/>
      <c r="AL1059" s="44"/>
      <c r="AM1059" s="45"/>
      <c r="AN1059" s="13"/>
      <c r="AO1059" s="13"/>
      <c r="AP1059" s="13"/>
      <c r="AQ1059" s="13"/>
      <c r="AR1059" s="13"/>
      <c r="AS1059" s="13"/>
      <c r="AT1059" s="13"/>
      <c r="AU1059" s="13"/>
      <c r="AV1059" s="13"/>
    </row>
    <row r="1060" spans="1:48" ht="12.75">
      <c r="A1060" s="38"/>
      <c r="B1060" s="38"/>
      <c r="C1060" s="13"/>
      <c r="D1060" s="13"/>
      <c r="E1060" s="13"/>
      <c r="F1060" s="38"/>
      <c r="G1060" s="13"/>
      <c r="H1060" s="13"/>
      <c r="I1060" s="13"/>
      <c r="J1060" s="13"/>
      <c r="K1060" s="13"/>
      <c r="L1060" s="13"/>
      <c r="M1060" s="13"/>
      <c r="N1060" s="13"/>
      <c r="O1060" s="13"/>
      <c r="P1060" s="39"/>
      <c r="Q1060" s="34"/>
      <c r="R1060" s="38"/>
      <c r="S1060" s="34"/>
      <c r="T1060" s="40"/>
      <c r="U1060" s="40"/>
      <c r="V1060" s="40"/>
      <c r="W1060" s="41"/>
      <c r="X1060" s="34"/>
      <c r="Y1060" s="13"/>
      <c r="Z1060" s="34"/>
      <c r="AA1060" s="38"/>
      <c r="AB1060" s="13"/>
      <c r="AC1060" s="13"/>
      <c r="AD1060" s="13"/>
      <c r="AE1060" s="13"/>
      <c r="AF1060" s="13"/>
      <c r="AG1060" s="13"/>
      <c r="AH1060" s="13"/>
      <c r="AI1060" s="38"/>
      <c r="AJ1060" s="42"/>
      <c r="AK1060" s="13"/>
      <c r="AL1060" s="42"/>
      <c r="AM1060" s="45"/>
      <c r="AN1060" s="13"/>
      <c r="AO1060" s="13"/>
      <c r="AP1060" s="13"/>
      <c r="AQ1060" s="13"/>
      <c r="AR1060" s="13"/>
      <c r="AS1060" s="13"/>
      <c r="AT1060" s="13"/>
      <c r="AU1060" s="13"/>
      <c r="AV1060" s="13"/>
    </row>
    <row r="1061" spans="1:48" ht="12.75">
      <c r="A1061" s="38"/>
      <c r="B1061" s="38"/>
      <c r="C1061" s="13"/>
      <c r="D1061" s="13"/>
      <c r="E1061" s="13"/>
      <c r="F1061" s="38"/>
      <c r="G1061" s="13"/>
      <c r="H1061" s="13"/>
      <c r="I1061" s="13"/>
      <c r="J1061" s="13"/>
      <c r="K1061" s="13"/>
      <c r="L1061" s="13"/>
      <c r="M1061" s="13"/>
      <c r="N1061" s="13"/>
      <c r="O1061" s="13"/>
      <c r="P1061" s="39"/>
      <c r="Q1061" s="34"/>
      <c r="R1061" s="38"/>
      <c r="S1061" s="34"/>
      <c r="T1061" s="40"/>
      <c r="U1061" s="40"/>
      <c r="V1061" s="40"/>
      <c r="W1061" s="41"/>
      <c r="X1061" s="34"/>
      <c r="Y1061" s="13"/>
      <c r="Z1061" s="34"/>
      <c r="AA1061" s="38"/>
      <c r="AB1061" s="13"/>
      <c r="AC1061" s="13"/>
      <c r="AD1061" s="13"/>
      <c r="AE1061" s="13"/>
      <c r="AF1061" s="13"/>
      <c r="AG1061" s="13"/>
      <c r="AH1061" s="13"/>
      <c r="AI1061" s="38"/>
      <c r="AJ1061" s="42"/>
      <c r="AK1061" s="13"/>
      <c r="AL1061" s="42"/>
      <c r="AM1061" s="45"/>
      <c r="AN1061" s="13"/>
      <c r="AO1061" s="13"/>
      <c r="AP1061" s="13"/>
      <c r="AQ1061" s="13"/>
      <c r="AR1061" s="13"/>
      <c r="AS1061" s="13"/>
      <c r="AT1061" s="13"/>
      <c r="AU1061" s="13"/>
      <c r="AV1061" s="13"/>
    </row>
    <row r="1062" spans="1:48" ht="12.75">
      <c r="A1062" s="38"/>
      <c r="B1062" s="38"/>
      <c r="C1062" s="13"/>
      <c r="D1062" s="13"/>
      <c r="E1062" s="13"/>
      <c r="F1062" s="38"/>
      <c r="G1062" s="13"/>
      <c r="H1062" s="13"/>
      <c r="I1062" s="13"/>
      <c r="J1062" s="13"/>
      <c r="K1062" s="13"/>
      <c r="L1062" s="13"/>
      <c r="M1062" s="13"/>
      <c r="N1062" s="13"/>
      <c r="O1062" s="13"/>
      <c r="P1062" s="39"/>
      <c r="Q1062" s="34"/>
      <c r="R1062" s="38"/>
      <c r="S1062" s="34"/>
      <c r="T1062" s="40"/>
      <c r="U1062" s="40"/>
      <c r="V1062" s="40"/>
      <c r="W1062" s="41"/>
      <c r="X1062" s="34"/>
      <c r="Y1062" s="13"/>
      <c r="Z1062" s="34"/>
      <c r="AA1062" s="38"/>
      <c r="AB1062" s="13"/>
      <c r="AC1062" s="13"/>
      <c r="AD1062" s="13"/>
      <c r="AE1062" s="13"/>
      <c r="AF1062" s="13"/>
      <c r="AG1062" s="13"/>
      <c r="AH1062" s="13"/>
      <c r="AI1062" s="38"/>
      <c r="AJ1062" s="42"/>
      <c r="AK1062" s="13"/>
      <c r="AL1062" s="44"/>
      <c r="AM1062" s="45"/>
      <c r="AN1062" s="13"/>
      <c r="AO1062" s="13"/>
      <c r="AP1062" s="13"/>
      <c r="AQ1062" s="13"/>
      <c r="AR1062" s="13"/>
      <c r="AS1062" s="13"/>
      <c r="AT1062" s="13"/>
      <c r="AU1062" s="13"/>
      <c r="AV1062" s="13"/>
    </row>
    <row r="1063" spans="1:48" ht="12.75">
      <c r="A1063" s="38"/>
      <c r="B1063" s="38"/>
      <c r="C1063" s="13"/>
      <c r="D1063" s="13"/>
      <c r="E1063" s="13"/>
      <c r="F1063" s="38"/>
      <c r="G1063" s="13"/>
      <c r="H1063" s="13"/>
      <c r="I1063" s="13"/>
      <c r="J1063" s="13"/>
      <c r="K1063" s="13"/>
      <c r="L1063" s="13"/>
      <c r="M1063" s="13"/>
      <c r="N1063" s="13"/>
      <c r="O1063" s="13"/>
      <c r="P1063" s="39"/>
      <c r="Q1063" s="34"/>
      <c r="R1063" s="38"/>
      <c r="S1063" s="34"/>
      <c r="T1063" s="40"/>
      <c r="U1063" s="40"/>
      <c r="V1063" s="40"/>
      <c r="W1063" s="41"/>
      <c r="X1063" s="34"/>
      <c r="Y1063" s="13"/>
      <c r="Z1063" s="34"/>
      <c r="AA1063" s="38"/>
      <c r="AB1063" s="13"/>
      <c r="AC1063" s="13"/>
      <c r="AD1063" s="13"/>
      <c r="AE1063" s="13"/>
      <c r="AF1063" s="13"/>
      <c r="AG1063" s="13"/>
      <c r="AH1063" s="13"/>
      <c r="AI1063" s="38"/>
      <c r="AJ1063" s="42"/>
      <c r="AK1063" s="13"/>
      <c r="AL1063" s="44"/>
      <c r="AM1063" s="45"/>
      <c r="AN1063" s="13"/>
      <c r="AO1063" s="13"/>
      <c r="AP1063" s="13"/>
      <c r="AQ1063" s="13"/>
      <c r="AR1063" s="13"/>
      <c r="AS1063" s="13"/>
      <c r="AT1063" s="13"/>
      <c r="AU1063" s="13"/>
      <c r="AV1063" s="13"/>
    </row>
    <row r="1064" spans="1:48" ht="12.75">
      <c r="A1064" s="38"/>
      <c r="B1064" s="38"/>
      <c r="C1064" s="13"/>
      <c r="D1064" s="13"/>
      <c r="E1064" s="13"/>
      <c r="F1064" s="38"/>
      <c r="G1064" s="13"/>
      <c r="H1064" s="13"/>
      <c r="I1064" s="13"/>
      <c r="J1064" s="13"/>
      <c r="K1064" s="13"/>
      <c r="L1064" s="13"/>
      <c r="M1064" s="13"/>
      <c r="N1064" s="13"/>
      <c r="O1064" s="13"/>
      <c r="P1064" s="39"/>
      <c r="Q1064" s="13"/>
      <c r="R1064" s="38"/>
      <c r="S1064" s="34"/>
      <c r="T1064" s="40"/>
      <c r="U1064" s="40"/>
      <c r="V1064" s="40"/>
      <c r="W1064" s="41"/>
      <c r="X1064" s="34"/>
      <c r="Y1064" s="13"/>
      <c r="Z1064" s="13"/>
      <c r="AA1064" s="38"/>
      <c r="AB1064" s="13"/>
      <c r="AC1064" s="13"/>
      <c r="AD1064" s="13"/>
      <c r="AE1064" s="13"/>
      <c r="AF1064" s="13"/>
      <c r="AG1064" s="13"/>
      <c r="AH1064" s="13"/>
      <c r="AI1064" s="38"/>
      <c r="AJ1064" s="42"/>
      <c r="AK1064" s="13"/>
      <c r="AL1064" s="44"/>
      <c r="AM1064" s="45"/>
      <c r="AN1064" s="13"/>
      <c r="AO1064" s="13"/>
      <c r="AP1064" s="13"/>
      <c r="AQ1064" s="13"/>
      <c r="AR1064" s="13"/>
      <c r="AS1064" s="13"/>
      <c r="AT1064" s="13"/>
      <c r="AU1064" s="13"/>
      <c r="AV1064" s="13"/>
    </row>
    <row r="1065" spans="1:48" ht="12.75">
      <c r="A1065" s="38"/>
      <c r="B1065" s="38"/>
      <c r="C1065" s="13"/>
      <c r="D1065" s="13"/>
      <c r="E1065" s="13"/>
      <c r="F1065" s="38"/>
      <c r="G1065" s="13"/>
      <c r="H1065" s="13"/>
      <c r="I1065" s="13"/>
      <c r="J1065" s="13"/>
      <c r="K1065" s="13"/>
      <c r="L1065" s="13"/>
      <c r="M1065" s="13"/>
      <c r="N1065" s="13"/>
      <c r="O1065" s="13"/>
      <c r="P1065" s="39"/>
      <c r="Q1065" s="13"/>
      <c r="R1065" s="38"/>
      <c r="S1065" s="34"/>
      <c r="T1065" s="40"/>
      <c r="U1065" s="40"/>
      <c r="V1065" s="40"/>
      <c r="W1065" s="41"/>
      <c r="X1065" s="34"/>
      <c r="Y1065" s="13"/>
      <c r="Z1065" s="13"/>
      <c r="AA1065" s="38"/>
      <c r="AB1065" s="13"/>
      <c r="AC1065" s="13"/>
      <c r="AD1065" s="13"/>
      <c r="AE1065" s="13"/>
      <c r="AF1065" s="13"/>
      <c r="AG1065" s="13"/>
      <c r="AH1065" s="13"/>
      <c r="AI1065" s="38"/>
      <c r="AJ1065" s="42"/>
      <c r="AK1065" s="13"/>
      <c r="AL1065" s="42"/>
      <c r="AM1065" s="45"/>
      <c r="AN1065" s="13"/>
      <c r="AO1065" s="13"/>
      <c r="AP1065" s="13"/>
      <c r="AQ1065" s="13"/>
      <c r="AR1065" s="13"/>
      <c r="AS1065" s="13"/>
      <c r="AT1065" s="13"/>
      <c r="AU1065" s="13"/>
      <c r="AV1065" s="13"/>
    </row>
    <row r="1066" spans="1:48" ht="12.75">
      <c r="A1066" s="38"/>
      <c r="B1066" s="38"/>
      <c r="C1066" s="13"/>
      <c r="D1066" s="13"/>
      <c r="E1066" s="13"/>
      <c r="F1066" s="38"/>
      <c r="G1066" s="13"/>
      <c r="H1066" s="13"/>
      <c r="I1066" s="13"/>
      <c r="J1066" s="13"/>
      <c r="K1066" s="13"/>
      <c r="L1066" s="13"/>
      <c r="M1066" s="13"/>
      <c r="N1066" s="13"/>
      <c r="O1066" s="13"/>
      <c r="P1066" s="39"/>
      <c r="Q1066" s="13"/>
      <c r="R1066" s="38"/>
      <c r="S1066" s="34"/>
      <c r="T1066" s="40"/>
      <c r="U1066" s="40"/>
      <c r="V1066" s="40"/>
      <c r="W1066" s="47"/>
      <c r="X1066" s="34"/>
      <c r="Y1066" s="13"/>
      <c r="Z1066" s="13"/>
      <c r="AA1066" s="38"/>
      <c r="AB1066" s="13"/>
      <c r="AC1066" s="13"/>
      <c r="AD1066" s="13"/>
      <c r="AE1066" s="13"/>
      <c r="AF1066" s="13"/>
      <c r="AG1066" s="13"/>
      <c r="AH1066" s="13"/>
      <c r="AI1066" s="38"/>
      <c r="AJ1066" s="42"/>
      <c r="AK1066" s="13"/>
      <c r="AL1066" s="42"/>
      <c r="AM1066" s="45"/>
      <c r="AN1066" s="13"/>
      <c r="AO1066" s="13"/>
      <c r="AP1066" s="13"/>
      <c r="AQ1066" s="13"/>
      <c r="AR1066" s="13"/>
      <c r="AS1066" s="13"/>
      <c r="AT1066" s="13"/>
      <c r="AU1066" s="13"/>
      <c r="AV1066" s="13"/>
    </row>
    <row r="1067" spans="1:48" ht="12.75">
      <c r="A1067" s="38"/>
      <c r="B1067" s="38"/>
      <c r="C1067" s="13"/>
      <c r="D1067" s="13"/>
      <c r="E1067" s="13"/>
      <c r="F1067" s="38"/>
      <c r="G1067" s="13"/>
      <c r="H1067" s="13"/>
      <c r="I1067" s="13"/>
      <c r="J1067" s="13"/>
      <c r="K1067" s="13"/>
      <c r="L1067" s="13"/>
      <c r="M1067" s="13"/>
      <c r="N1067" s="13"/>
      <c r="O1067" s="13"/>
      <c r="P1067" s="39"/>
      <c r="Q1067" s="13"/>
      <c r="R1067" s="38"/>
      <c r="S1067" s="13"/>
      <c r="T1067" s="40"/>
      <c r="U1067" s="40"/>
      <c r="V1067" s="40"/>
      <c r="W1067" s="47"/>
      <c r="X1067" s="34"/>
      <c r="Y1067" s="13"/>
      <c r="Z1067" s="13"/>
      <c r="AA1067" s="38"/>
      <c r="AB1067" s="13"/>
      <c r="AC1067" s="13"/>
      <c r="AD1067" s="13"/>
      <c r="AE1067" s="13"/>
      <c r="AF1067" s="13"/>
      <c r="AG1067" s="13"/>
      <c r="AH1067" s="13"/>
      <c r="AI1067" s="38"/>
      <c r="AJ1067" s="42"/>
      <c r="AK1067" s="13"/>
      <c r="AL1067" s="42"/>
      <c r="AM1067" s="45"/>
      <c r="AN1067" s="13"/>
      <c r="AO1067" s="13"/>
      <c r="AP1067" s="13"/>
      <c r="AQ1067" s="13"/>
      <c r="AR1067" s="13"/>
      <c r="AS1067" s="13"/>
      <c r="AT1067" s="13"/>
      <c r="AU1067" s="13"/>
      <c r="AV1067" s="13"/>
    </row>
    <row r="1068" spans="1:48" ht="12.75">
      <c r="A1068" s="38"/>
      <c r="B1068" s="38"/>
      <c r="C1068" s="13"/>
      <c r="D1068" s="13"/>
      <c r="E1068" s="13"/>
      <c r="F1068" s="38"/>
      <c r="G1068" s="13"/>
      <c r="H1068" s="13"/>
      <c r="I1068" s="13"/>
      <c r="J1068" s="13"/>
      <c r="K1068" s="13"/>
      <c r="L1068" s="13"/>
      <c r="M1068" s="13"/>
      <c r="N1068" s="13"/>
      <c r="O1068" s="13"/>
      <c r="P1068" s="39"/>
      <c r="Q1068" s="13"/>
      <c r="R1068" s="38"/>
      <c r="S1068" s="13"/>
      <c r="T1068" s="40"/>
      <c r="U1068" s="40"/>
      <c r="V1068" s="40"/>
      <c r="W1068" s="47"/>
      <c r="X1068" s="34"/>
      <c r="Y1068" s="13"/>
      <c r="Z1068" s="13"/>
      <c r="AA1068" s="38"/>
      <c r="AB1068" s="13"/>
      <c r="AC1068" s="13"/>
      <c r="AD1068" s="13"/>
      <c r="AE1068" s="13"/>
      <c r="AF1068" s="13"/>
      <c r="AG1068" s="13"/>
      <c r="AH1068" s="13"/>
      <c r="AI1068" s="38"/>
      <c r="AJ1068" s="42"/>
      <c r="AK1068" s="13"/>
      <c r="AL1068" s="44"/>
      <c r="AM1068" s="45"/>
      <c r="AN1068" s="13"/>
      <c r="AO1068" s="13"/>
      <c r="AP1068" s="45"/>
      <c r="AQ1068" s="13"/>
      <c r="AR1068" s="13"/>
      <c r="AS1068" s="13"/>
      <c r="AT1068" s="13"/>
      <c r="AU1068" s="13"/>
      <c r="AV1068" s="13"/>
    </row>
    <row r="1069" spans="1:48" ht="12.75">
      <c r="A1069" s="38"/>
      <c r="B1069" s="38"/>
      <c r="C1069" s="13"/>
      <c r="D1069" s="13"/>
      <c r="E1069" s="13"/>
      <c r="F1069" s="38"/>
      <c r="G1069" s="38"/>
      <c r="H1069" s="13"/>
      <c r="I1069" s="13"/>
      <c r="J1069" s="13"/>
      <c r="K1069" s="13"/>
      <c r="L1069" s="13"/>
      <c r="M1069" s="13"/>
      <c r="N1069" s="13"/>
      <c r="O1069" s="13"/>
      <c r="P1069" s="39"/>
      <c r="Q1069" s="13"/>
      <c r="R1069" s="38"/>
      <c r="S1069" s="13"/>
      <c r="T1069" s="40"/>
      <c r="U1069" s="40"/>
      <c r="V1069" s="13"/>
      <c r="W1069" s="47"/>
      <c r="X1069" s="34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38"/>
      <c r="AJ1069" s="42"/>
      <c r="AK1069" s="13"/>
      <c r="AL1069" s="42"/>
      <c r="AM1069" s="45"/>
      <c r="AN1069" s="13"/>
      <c r="AO1069" s="13"/>
      <c r="AP1069" s="13"/>
      <c r="AQ1069" s="13"/>
      <c r="AR1069" s="13"/>
      <c r="AS1069" s="13"/>
      <c r="AT1069" s="13"/>
      <c r="AU1069" s="13"/>
      <c r="AV1069" s="13"/>
    </row>
    <row r="1070" spans="1:48" ht="12.75">
      <c r="A1070" s="38"/>
      <c r="B1070" s="38"/>
      <c r="C1070" s="13"/>
      <c r="D1070" s="13"/>
      <c r="E1070" s="13"/>
      <c r="F1070" s="38"/>
      <c r="G1070" s="13"/>
      <c r="H1070" s="13"/>
      <c r="I1070" s="13"/>
      <c r="J1070" s="13"/>
      <c r="K1070" s="13"/>
      <c r="L1070" s="13"/>
      <c r="M1070" s="13"/>
      <c r="N1070" s="13"/>
      <c r="O1070" s="13"/>
      <c r="P1070" s="39"/>
      <c r="Q1070" s="13"/>
      <c r="R1070" s="38"/>
      <c r="S1070" s="13"/>
      <c r="T1070" s="40"/>
      <c r="U1070" s="40"/>
      <c r="V1070" s="13"/>
      <c r="W1070" s="47"/>
      <c r="X1070" s="34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38"/>
      <c r="AJ1070" s="42"/>
      <c r="AK1070" s="13"/>
      <c r="AL1070" s="44"/>
      <c r="AM1070" s="45"/>
      <c r="AN1070" s="13"/>
      <c r="AO1070" s="13"/>
      <c r="AP1070" s="13"/>
      <c r="AQ1070" s="13"/>
      <c r="AR1070" s="13"/>
      <c r="AS1070" s="13"/>
      <c r="AT1070" s="13"/>
      <c r="AU1070" s="13"/>
      <c r="AV1070" s="13"/>
    </row>
    <row r="1071" spans="1:48" ht="12.75">
      <c r="A1071" s="38"/>
      <c r="B1071" s="38"/>
      <c r="C1071" s="13"/>
      <c r="D1071" s="13"/>
      <c r="E1071" s="13"/>
      <c r="F1071" s="38"/>
      <c r="G1071" s="13"/>
      <c r="H1071" s="13"/>
      <c r="I1071" s="13"/>
      <c r="J1071" s="38"/>
      <c r="K1071" s="13"/>
      <c r="L1071" s="13"/>
      <c r="M1071" s="13"/>
      <c r="N1071" s="13"/>
      <c r="O1071" s="13"/>
      <c r="P1071" s="39"/>
      <c r="Q1071" s="13"/>
      <c r="R1071" s="38"/>
      <c r="S1071" s="13"/>
      <c r="T1071" s="40"/>
      <c r="U1071" s="40"/>
      <c r="V1071" s="13"/>
      <c r="W1071" s="47"/>
      <c r="X1071" s="34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38"/>
      <c r="AJ1071" s="42"/>
      <c r="AK1071" s="13"/>
      <c r="AL1071" s="42"/>
      <c r="AM1071" s="45"/>
      <c r="AN1071" s="13"/>
      <c r="AO1071" s="13"/>
      <c r="AP1071" s="13"/>
      <c r="AQ1071" s="13"/>
      <c r="AR1071" s="13"/>
      <c r="AS1071" s="13"/>
      <c r="AT1071" s="13"/>
      <c r="AU1071" s="13"/>
      <c r="AV1071" s="13"/>
    </row>
    <row r="1072" spans="1:48" ht="12.75">
      <c r="A1072" s="38"/>
      <c r="B1072" s="38"/>
      <c r="C1072" s="13"/>
      <c r="D1072" s="13"/>
      <c r="E1072" s="13"/>
      <c r="F1072" s="38"/>
      <c r="G1072" s="13"/>
      <c r="H1072" s="13"/>
      <c r="I1072" s="13"/>
      <c r="J1072" s="13"/>
      <c r="K1072" s="13"/>
      <c r="L1072" s="13"/>
      <c r="M1072" s="13"/>
      <c r="N1072" s="13"/>
      <c r="O1072" s="13"/>
      <c r="P1072" s="39"/>
      <c r="Q1072" s="13"/>
      <c r="R1072" s="38"/>
      <c r="S1072" s="13"/>
      <c r="T1072" s="40"/>
      <c r="U1072" s="40"/>
      <c r="V1072" s="13"/>
      <c r="W1072" s="47"/>
      <c r="X1072" s="34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38"/>
      <c r="AJ1072" s="42"/>
      <c r="AK1072" s="13"/>
      <c r="AL1072" s="42"/>
      <c r="AM1072" s="45"/>
      <c r="AN1072" s="13"/>
      <c r="AO1072" s="13"/>
      <c r="AP1072" s="13"/>
      <c r="AQ1072" s="13"/>
      <c r="AR1072" s="13"/>
      <c r="AS1072" s="13"/>
      <c r="AT1072" s="13"/>
      <c r="AU1072" s="13"/>
      <c r="AV1072" s="13"/>
    </row>
    <row r="1073" spans="1:48" ht="12.75">
      <c r="A1073" s="38"/>
      <c r="B1073" s="38"/>
      <c r="C1073" s="13"/>
      <c r="D1073" s="13"/>
      <c r="E1073" s="13"/>
      <c r="F1073" s="38"/>
      <c r="G1073" s="13"/>
      <c r="H1073" s="13"/>
      <c r="I1073" s="13"/>
      <c r="J1073" s="13"/>
      <c r="K1073" s="13"/>
      <c r="L1073" s="13"/>
      <c r="M1073" s="13"/>
      <c r="N1073" s="13"/>
      <c r="O1073" s="13"/>
      <c r="P1073" s="39"/>
      <c r="Q1073" s="13"/>
      <c r="R1073" s="38"/>
      <c r="S1073" s="13"/>
      <c r="T1073" s="40"/>
      <c r="U1073" s="40"/>
      <c r="V1073" s="13"/>
      <c r="W1073" s="47"/>
      <c r="X1073" s="34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38"/>
      <c r="AJ1073" s="42"/>
      <c r="AK1073" s="13"/>
      <c r="AL1073" s="42"/>
      <c r="AM1073" s="45"/>
      <c r="AN1073" s="13"/>
      <c r="AO1073" s="13"/>
      <c r="AP1073" s="13"/>
      <c r="AQ1073" s="13"/>
      <c r="AR1073" s="13"/>
      <c r="AS1073" s="13"/>
      <c r="AT1073" s="13"/>
      <c r="AU1073" s="13"/>
      <c r="AV1073" s="13"/>
    </row>
    <row r="1074" spans="1:48" ht="12.75">
      <c r="A1074" s="38"/>
      <c r="B1074" s="38"/>
      <c r="C1074" s="13"/>
      <c r="D1074" s="13"/>
      <c r="E1074" s="13"/>
      <c r="F1074" s="38"/>
      <c r="G1074" s="13"/>
      <c r="H1074" s="13"/>
      <c r="I1074" s="13"/>
      <c r="J1074" s="13"/>
      <c r="K1074" s="13"/>
      <c r="L1074" s="13"/>
      <c r="M1074" s="13"/>
      <c r="N1074" s="13"/>
      <c r="O1074" s="13"/>
      <c r="P1074" s="39"/>
      <c r="Q1074" s="13"/>
      <c r="R1074" s="38"/>
      <c r="S1074" s="13"/>
      <c r="T1074" s="40"/>
      <c r="U1074" s="40"/>
      <c r="V1074" s="13"/>
      <c r="W1074" s="47"/>
      <c r="X1074" s="34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38"/>
      <c r="AJ1074" s="42"/>
      <c r="AK1074" s="13"/>
      <c r="AL1074" s="44"/>
      <c r="AM1074" s="45"/>
      <c r="AN1074" s="13"/>
      <c r="AO1074" s="13"/>
      <c r="AP1074" s="13"/>
      <c r="AQ1074" s="13"/>
      <c r="AR1074" s="13"/>
      <c r="AS1074" s="13"/>
      <c r="AT1074" s="13"/>
      <c r="AU1074" s="13"/>
      <c r="AV1074" s="13"/>
    </row>
    <row r="1075" spans="1:48" ht="12.75">
      <c r="A1075" s="38"/>
      <c r="B1075" s="38"/>
      <c r="C1075" s="13"/>
      <c r="D1075" s="13"/>
      <c r="E1075" s="13"/>
      <c r="F1075" s="38"/>
      <c r="G1075" s="13"/>
      <c r="H1075" s="13"/>
      <c r="I1075" s="13"/>
      <c r="J1075" s="38"/>
      <c r="K1075" s="13"/>
      <c r="L1075" s="13"/>
      <c r="M1075" s="13"/>
      <c r="N1075" s="13"/>
      <c r="O1075" s="13"/>
      <c r="P1075" s="39"/>
      <c r="Q1075" s="13"/>
      <c r="R1075" s="38"/>
      <c r="S1075" s="13"/>
      <c r="T1075" s="40"/>
      <c r="U1075" s="40"/>
      <c r="V1075" s="40"/>
      <c r="W1075" s="41"/>
      <c r="X1075" s="34"/>
      <c r="Y1075" s="13"/>
      <c r="Z1075" s="13"/>
      <c r="AA1075" s="38"/>
      <c r="AB1075" s="13"/>
      <c r="AC1075" s="13"/>
      <c r="AD1075" s="13"/>
      <c r="AE1075" s="13"/>
      <c r="AF1075" s="13"/>
      <c r="AG1075" s="13"/>
      <c r="AH1075" s="13"/>
      <c r="AI1075" s="38"/>
      <c r="AJ1075" s="42"/>
      <c r="AK1075" s="13"/>
      <c r="AL1075" s="42"/>
      <c r="AM1075" s="45"/>
      <c r="AN1075" s="13"/>
      <c r="AO1075" s="13"/>
      <c r="AP1075" s="13"/>
      <c r="AQ1075" s="13"/>
      <c r="AR1075" s="13"/>
      <c r="AS1075" s="13"/>
      <c r="AT1075" s="13"/>
      <c r="AU1075" s="13"/>
      <c r="AV1075" s="13"/>
    </row>
    <row r="1076" spans="1:48" ht="12.75">
      <c r="A1076" s="38"/>
      <c r="B1076" s="38"/>
      <c r="C1076" s="13"/>
      <c r="D1076" s="13"/>
      <c r="E1076" s="13"/>
      <c r="F1076" s="38"/>
      <c r="G1076" s="13"/>
      <c r="H1076" s="13"/>
      <c r="I1076" s="13"/>
      <c r="J1076" s="13"/>
      <c r="K1076" s="13"/>
      <c r="L1076" s="13"/>
      <c r="M1076" s="13"/>
      <c r="N1076" s="13"/>
      <c r="O1076" s="13"/>
      <c r="P1076" s="39"/>
      <c r="Q1076" s="13"/>
      <c r="R1076" s="38"/>
      <c r="S1076" s="13"/>
      <c r="T1076" s="40"/>
      <c r="U1076" s="40"/>
      <c r="V1076" s="40"/>
      <c r="W1076" s="41"/>
      <c r="X1076" s="34"/>
      <c r="Y1076" s="13"/>
      <c r="Z1076" s="13"/>
      <c r="AA1076" s="38"/>
      <c r="AB1076" s="13"/>
      <c r="AC1076" s="13"/>
      <c r="AD1076" s="13"/>
      <c r="AE1076" s="13"/>
      <c r="AF1076" s="13"/>
      <c r="AG1076" s="13"/>
      <c r="AH1076" s="13"/>
      <c r="AI1076" s="38"/>
      <c r="AJ1076" s="42"/>
      <c r="AK1076" s="13"/>
      <c r="AL1076" s="42"/>
      <c r="AM1076" s="45"/>
      <c r="AN1076" s="13"/>
      <c r="AO1076" s="13"/>
      <c r="AP1076" s="13"/>
      <c r="AQ1076" s="13"/>
      <c r="AR1076" s="13"/>
      <c r="AS1076" s="13"/>
      <c r="AT1076" s="13"/>
      <c r="AU1076" s="13"/>
      <c r="AV1076" s="13"/>
    </row>
    <row r="1077" spans="1:48" ht="12.75">
      <c r="A1077" s="38"/>
      <c r="B1077" s="38"/>
      <c r="C1077" s="13"/>
      <c r="D1077" s="13"/>
      <c r="E1077" s="13"/>
      <c r="F1077" s="38"/>
      <c r="G1077" s="13"/>
      <c r="H1077" s="13"/>
      <c r="I1077" s="13"/>
      <c r="J1077" s="13"/>
      <c r="K1077" s="13"/>
      <c r="L1077" s="13"/>
      <c r="M1077" s="13"/>
      <c r="N1077" s="13"/>
      <c r="O1077" s="13"/>
      <c r="P1077" s="39"/>
      <c r="Q1077" s="13"/>
      <c r="R1077" s="38"/>
      <c r="S1077" s="13"/>
      <c r="T1077" s="40"/>
      <c r="U1077" s="40"/>
      <c r="V1077" s="40"/>
      <c r="W1077" s="41"/>
      <c r="X1077" s="34"/>
      <c r="Y1077" s="13"/>
      <c r="Z1077" s="13"/>
      <c r="AA1077" s="38"/>
      <c r="AB1077" s="13"/>
      <c r="AC1077" s="13"/>
      <c r="AD1077" s="13"/>
      <c r="AE1077" s="13"/>
      <c r="AF1077" s="13"/>
      <c r="AG1077" s="13"/>
      <c r="AH1077" s="13"/>
      <c r="AI1077" s="38"/>
      <c r="AJ1077" s="42"/>
      <c r="AK1077" s="13"/>
      <c r="AL1077" s="42"/>
      <c r="AM1077" s="45"/>
      <c r="AN1077" s="13"/>
      <c r="AO1077" s="13"/>
      <c r="AP1077" s="13"/>
      <c r="AQ1077" s="13"/>
      <c r="AR1077" s="13"/>
      <c r="AS1077" s="13"/>
      <c r="AT1077" s="13"/>
      <c r="AU1077" s="13"/>
      <c r="AV1077" s="13"/>
    </row>
    <row r="1078" spans="1:48" ht="12.75">
      <c r="A1078" s="38"/>
      <c r="B1078" s="38"/>
      <c r="C1078" s="13"/>
      <c r="D1078" s="13"/>
      <c r="E1078" s="13"/>
      <c r="F1078" s="38"/>
      <c r="G1078" s="13"/>
      <c r="H1078" s="13"/>
      <c r="I1078" s="13"/>
      <c r="J1078" s="13"/>
      <c r="K1078" s="13"/>
      <c r="L1078" s="13"/>
      <c r="M1078" s="13"/>
      <c r="N1078" s="13"/>
      <c r="O1078" s="13"/>
      <c r="P1078" s="39"/>
      <c r="Q1078" s="13"/>
      <c r="R1078" s="38"/>
      <c r="S1078" s="13"/>
      <c r="T1078" s="40"/>
      <c r="U1078" s="40"/>
      <c r="V1078" s="40"/>
      <c r="W1078" s="47"/>
      <c r="X1078" s="34"/>
      <c r="Y1078" s="13"/>
      <c r="Z1078" s="13"/>
      <c r="AA1078" s="38"/>
      <c r="AB1078" s="13"/>
      <c r="AC1078" s="13"/>
      <c r="AD1078" s="13"/>
      <c r="AE1078" s="13"/>
      <c r="AF1078" s="13"/>
      <c r="AG1078" s="13"/>
      <c r="AH1078" s="13"/>
      <c r="AI1078" s="38"/>
      <c r="AJ1078" s="42"/>
      <c r="AK1078" s="13"/>
      <c r="AL1078" s="44"/>
      <c r="AM1078" s="45"/>
      <c r="AN1078" s="13"/>
      <c r="AO1078" s="13"/>
      <c r="AP1078" s="13"/>
      <c r="AQ1078" s="13"/>
      <c r="AR1078" s="13"/>
      <c r="AS1078" s="13"/>
      <c r="AT1078" s="13"/>
      <c r="AU1078" s="13"/>
      <c r="AV1078" s="13"/>
    </row>
    <row r="1079" spans="1:48" ht="12.75">
      <c r="A1079" s="38"/>
      <c r="B1079" s="38"/>
      <c r="C1079" s="13"/>
      <c r="D1079" s="13"/>
      <c r="E1079" s="13"/>
      <c r="F1079" s="38"/>
      <c r="G1079" s="13"/>
      <c r="H1079" s="13"/>
      <c r="I1079" s="13"/>
      <c r="J1079" s="13"/>
      <c r="K1079" s="13"/>
      <c r="L1079" s="13"/>
      <c r="M1079" s="13"/>
      <c r="N1079" s="13"/>
      <c r="O1079" s="13"/>
      <c r="P1079" s="39"/>
      <c r="Q1079" s="13"/>
      <c r="R1079" s="38"/>
      <c r="S1079" s="13"/>
      <c r="T1079" s="40"/>
      <c r="U1079" s="40"/>
      <c r="V1079" s="40"/>
      <c r="W1079" s="41"/>
      <c r="X1079" s="34"/>
      <c r="Y1079" s="13"/>
      <c r="Z1079" s="13"/>
      <c r="AA1079" s="38"/>
      <c r="AB1079" s="13"/>
      <c r="AC1079" s="13"/>
      <c r="AD1079" s="13"/>
      <c r="AE1079" s="13"/>
      <c r="AF1079" s="13"/>
      <c r="AG1079" s="13"/>
      <c r="AH1079" s="13"/>
      <c r="AI1079" s="38"/>
      <c r="AJ1079" s="42"/>
      <c r="AK1079" s="13"/>
      <c r="AL1079" s="42"/>
      <c r="AM1079" s="45"/>
      <c r="AN1079" s="13"/>
      <c r="AO1079" s="13"/>
      <c r="AP1079" s="13"/>
      <c r="AQ1079" s="13"/>
      <c r="AR1079" s="13"/>
      <c r="AS1079" s="13"/>
      <c r="AT1079" s="13"/>
      <c r="AU1079" s="13"/>
      <c r="AV1079" s="13"/>
    </row>
    <row r="1080" spans="1:48" ht="12.75">
      <c r="A1080" s="38"/>
      <c r="B1080" s="38"/>
      <c r="C1080" s="13"/>
      <c r="D1080" s="13"/>
      <c r="E1080" s="13"/>
      <c r="F1080" s="38"/>
      <c r="G1080" s="13"/>
      <c r="H1080" s="13"/>
      <c r="I1080" s="13"/>
      <c r="J1080" s="13"/>
      <c r="K1080" s="13"/>
      <c r="L1080" s="13"/>
      <c r="M1080" s="13"/>
      <c r="N1080" s="13"/>
      <c r="O1080" s="13"/>
      <c r="P1080" s="39"/>
      <c r="Q1080" s="13"/>
      <c r="R1080" s="38"/>
      <c r="S1080" s="13"/>
      <c r="T1080" s="40"/>
      <c r="U1080" s="40"/>
      <c r="V1080" s="40"/>
      <c r="W1080" s="41"/>
      <c r="X1080" s="34"/>
      <c r="Y1080" s="13"/>
      <c r="Z1080" s="13"/>
      <c r="AA1080" s="38"/>
      <c r="AB1080" s="13"/>
      <c r="AC1080" s="13"/>
      <c r="AD1080" s="13"/>
      <c r="AE1080" s="13"/>
      <c r="AF1080" s="13"/>
      <c r="AG1080" s="13"/>
      <c r="AH1080" s="13"/>
      <c r="AI1080" s="38"/>
      <c r="AJ1080" s="42"/>
      <c r="AK1080" s="13"/>
      <c r="AL1080" s="42"/>
      <c r="AM1080" s="45"/>
      <c r="AN1080" s="13"/>
      <c r="AO1080" s="13"/>
      <c r="AP1080" s="13"/>
      <c r="AQ1080" s="13"/>
      <c r="AR1080" s="13"/>
      <c r="AS1080" s="13"/>
      <c r="AT1080" s="13"/>
      <c r="AU1080" s="13"/>
      <c r="AV1080" s="13"/>
    </row>
    <row r="1081" spans="1:48" ht="12.75">
      <c r="A1081" s="38"/>
      <c r="B1081" s="38"/>
      <c r="C1081" s="13"/>
      <c r="D1081" s="13"/>
      <c r="E1081" s="13"/>
      <c r="F1081" s="38"/>
      <c r="G1081" s="13"/>
      <c r="H1081" s="13"/>
      <c r="I1081" s="13"/>
      <c r="J1081" s="38"/>
      <c r="K1081" s="13"/>
      <c r="L1081" s="13"/>
      <c r="M1081" s="13"/>
      <c r="N1081" s="13"/>
      <c r="O1081" s="13"/>
      <c r="P1081" s="39"/>
      <c r="Q1081" s="13"/>
      <c r="R1081" s="38"/>
      <c r="S1081" s="13"/>
      <c r="T1081" s="40"/>
      <c r="U1081" s="40"/>
      <c r="V1081" s="40"/>
      <c r="W1081" s="47"/>
      <c r="X1081" s="34"/>
      <c r="Y1081" s="13"/>
      <c r="Z1081" s="13"/>
      <c r="AA1081" s="38"/>
      <c r="AB1081" s="13"/>
      <c r="AC1081" s="13"/>
      <c r="AD1081" s="13"/>
      <c r="AE1081" s="13"/>
      <c r="AF1081" s="13"/>
      <c r="AG1081" s="13"/>
      <c r="AH1081" s="13"/>
      <c r="AI1081" s="38"/>
      <c r="AJ1081" s="42"/>
      <c r="AK1081" s="13"/>
      <c r="AL1081" s="44"/>
      <c r="AM1081" s="45"/>
      <c r="AN1081" s="13"/>
      <c r="AO1081" s="13"/>
      <c r="AP1081" s="13"/>
      <c r="AQ1081" s="13"/>
      <c r="AR1081" s="13"/>
      <c r="AS1081" s="13"/>
      <c r="AT1081" s="13"/>
      <c r="AU1081" s="13"/>
      <c r="AV1081" s="13"/>
    </row>
    <row r="1082" spans="1:48" ht="12.75">
      <c r="A1082" s="38"/>
      <c r="B1082" s="38"/>
      <c r="C1082" s="13"/>
      <c r="D1082" s="13"/>
      <c r="E1082" s="13"/>
      <c r="F1082" s="38"/>
      <c r="G1082" s="13"/>
      <c r="H1082" s="13"/>
      <c r="I1082" s="13"/>
      <c r="J1082" s="13"/>
      <c r="K1082" s="13"/>
      <c r="L1082" s="13"/>
      <c r="M1082" s="13"/>
      <c r="N1082" s="13"/>
      <c r="O1082" s="13"/>
      <c r="P1082" s="39"/>
      <c r="Q1082" s="13"/>
      <c r="R1082" s="38"/>
      <c r="S1082" s="13"/>
      <c r="T1082" s="40"/>
      <c r="U1082" s="40"/>
      <c r="V1082" s="40"/>
      <c r="W1082" s="41"/>
      <c r="X1082" s="34"/>
      <c r="Y1082" s="13"/>
      <c r="Z1082" s="13"/>
      <c r="AA1082" s="38"/>
      <c r="AB1082" s="13"/>
      <c r="AC1082" s="13"/>
      <c r="AD1082" s="13"/>
      <c r="AE1082" s="13"/>
      <c r="AF1082" s="13"/>
      <c r="AG1082" s="13"/>
      <c r="AH1082" s="13"/>
      <c r="AI1082" s="38"/>
      <c r="AJ1082" s="42"/>
      <c r="AK1082" s="13"/>
      <c r="AL1082" s="42"/>
      <c r="AM1082" s="45"/>
      <c r="AN1082" s="13"/>
      <c r="AO1082" s="13"/>
      <c r="AP1082" s="13"/>
      <c r="AQ1082" s="13"/>
      <c r="AR1082" s="13"/>
      <c r="AS1082" s="13"/>
      <c r="AT1082" s="13"/>
      <c r="AU1082" s="13"/>
      <c r="AV1082" s="13"/>
    </row>
    <row r="1083" spans="1:48" ht="12.75">
      <c r="A1083" s="38"/>
      <c r="B1083" s="38"/>
      <c r="C1083" s="13"/>
      <c r="D1083" s="13"/>
      <c r="E1083" s="13"/>
      <c r="F1083" s="38"/>
      <c r="G1083" s="13"/>
      <c r="H1083" s="13"/>
      <c r="I1083" s="13"/>
      <c r="J1083" s="13"/>
      <c r="K1083" s="13"/>
      <c r="L1083" s="13"/>
      <c r="M1083" s="13"/>
      <c r="N1083" s="13"/>
      <c r="O1083" s="13"/>
      <c r="P1083" s="39"/>
      <c r="Q1083" s="13"/>
      <c r="R1083" s="38"/>
      <c r="S1083" s="13"/>
      <c r="T1083" s="40"/>
      <c r="U1083" s="40"/>
      <c r="V1083" s="40"/>
      <c r="W1083" s="41"/>
      <c r="X1083" s="34"/>
      <c r="Y1083" s="13"/>
      <c r="Z1083" s="13"/>
      <c r="AA1083" s="38"/>
      <c r="AB1083" s="13"/>
      <c r="AC1083" s="13"/>
      <c r="AD1083" s="13"/>
      <c r="AE1083" s="13"/>
      <c r="AF1083" s="13"/>
      <c r="AG1083" s="13"/>
      <c r="AH1083" s="13"/>
      <c r="AI1083" s="38"/>
      <c r="AJ1083" s="42"/>
      <c r="AK1083" s="13"/>
      <c r="AL1083" s="44"/>
      <c r="AM1083" s="45"/>
      <c r="AN1083" s="13"/>
      <c r="AO1083" s="13"/>
      <c r="AP1083" s="13"/>
      <c r="AQ1083" s="13"/>
      <c r="AR1083" s="13"/>
      <c r="AS1083" s="13"/>
      <c r="AT1083" s="13"/>
      <c r="AU1083" s="13"/>
      <c r="AV1083" s="13"/>
    </row>
    <row r="1084" spans="1:48" ht="12.75">
      <c r="A1084" s="63"/>
      <c r="B1084" s="63"/>
      <c r="C1084" s="64"/>
      <c r="D1084" s="64"/>
      <c r="E1084" s="64"/>
      <c r="F1084" s="63"/>
      <c r="G1084" s="13"/>
      <c r="H1084" s="64"/>
      <c r="I1084" s="64"/>
      <c r="J1084" s="63"/>
      <c r="K1084" s="13"/>
      <c r="L1084" s="13"/>
      <c r="M1084" s="64"/>
      <c r="N1084" s="64"/>
      <c r="O1084" s="13"/>
      <c r="P1084" s="13"/>
      <c r="Q1084" s="13"/>
      <c r="R1084" s="63"/>
      <c r="S1084" s="13"/>
      <c r="T1084" s="66"/>
      <c r="U1084" s="66"/>
      <c r="V1084" s="13"/>
      <c r="W1084" s="47"/>
      <c r="X1084" s="34"/>
      <c r="Y1084" s="13"/>
      <c r="Z1084" s="13"/>
      <c r="AA1084" s="13"/>
      <c r="AB1084" s="64"/>
      <c r="AC1084" s="13"/>
      <c r="AD1084" s="13"/>
      <c r="AE1084" s="13"/>
      <c r="AF1084" s="13"/>
      <c r="AG1084" s="13"/>
      <c r="AH1084" s="13"/>
      <c r="AI1084" s="63"/>
      <c r="AJ1084" s="68"/>
      <c r="AK1084" s="13"/>
      <c r="AL1084" s="33"/>
      <c r="AM1084" s="71"/>
      <c r="AN1084" s="13"/>
      <c r="AO1084" s="13"/>
      <c r="AP1084" s="13"/>
      <c r="AQ1084" s="13"/>
      <c r="AR1084" s="13"/>
      <c r="AS1084" s="13"/>
      <c r="AT1084" s="13"/>
      <c r="AU1084" s="13"/>
      <c r="AV1084" s="13"/>
    </row>
    <row r="1085" spans="1:48" ht="12.75">
      <c r="A1085" s="63"/>
      <c r="B1085" s="63"/>
      <c r="C1085" s="64"/>
      <c r="D1085" s="64"/>
      <c r="E1085" s="64"/>
      <c r="F1085" s="63"/>
      <c r="G1085" s="13"/>
      <c r="H1085" s="64"/>
      <c r="I1085" s="64"/>
      <c r="J1085" s="64"/>
      <c r="K1085" s="13"/>
      <c r="L1085" s="13"/>
      <c r="M1085" s="64"/>
      <c r="N1085" s="64"/>
      <c r="O1085" s="13"/>
      <c r="P1085" s="13"/>
      <c r="Q1085" s="13"/>
      <c r="R1085" s="63"/>
      <c r="S1085" s="13"/>
      <c r="T1085" s="66"/>
      <c r="U1085" s="66"/>
      <c r="V1085" s="13"/>
      <c r="W1085" s="47"/>
      <c r="X1085" s="34"/>
      <c r="Y1085" s="13"/>
      <c r="Z1085" s="13"/>
      <c r="AA1085" s="13"/>
      <c r="AB1085" s="64"/>
      <c r="AC1085" s="13"/>
      <c r="AD1085" s="13"/>
      <c r="AE1085" s="13"/>
      <c r="AF1085" s="13"/>
      <c r="AG1085" s="13"/>
      <c r="AH1085" s="13"/>
      <c r="AI1085" s="63"/>
      <c r="AJ1085" s="68"/>
      <c r="AK1085" s="13"/>
      <c r="AL1085" s="33"/>
      <c r="AM1085" s="71"/>
      <c r="AN1085" s="13"/>
      <c r="AO1085" s="13"/>
      <c r="AP1085" s="13"/>
      <c r="AQ1085" s="13"/>
      <c r="AR1085" s="13"/>
      <c r="AS1085" s="13"/>
      <c r="AT1085" s="13"/>
      <c r="AU1085" s="13"/>
      <c r="AV1085" s="13"/>
    </row>
    <row r="1086" spans="1:48" ht="12.75">
      <c r="A1086" s="63"/>
      <c r="B1086" s="63"/>
      <c r="C1086" s="64"/>
      <c r="D1086" s="64"/>
      <c r="E1086" s="64"/>
      <c r="F1086" s="63"/>
      <c r="G1086" s="13"/>
      <c r="H1086" s="64"/>
      <c r="I1086" s="64"/>
      <c r="J1086" s="63"/>
      <c r="K1086" s="13"/>
      <c r="L1086" s="13"/>
      <c r="M1086" s="64"/>
      <c r="N1086" s="64"/>
      <c r="O1086" s="13"/>
      <c r="P1086" s="13"/>
      <c r="Q1086" s="13"/>
      <c r="R1086" s="63"/>
      <c r="S1086" s="13"/>
      <c r="T1086" s="66"/>
      <c r="U1086" s="66"/>
      <c r="V1086" s="13"/>
      <c r="W1086" s="47"/>
      <c r="X1086" s="34"/>
      <c r="Y1086" s="13"/>
      <c r="Z1086" s="13"/>
      <c r="AA1086" s="13"/>
      <c r="AB1086" s="64"/>
      <c r="AC1086" s="13"/>
      <c r="AD1086" s="13"/>
      <c r="AE1086" s="13"/>
      <c r="AF1086" s="13"/>
      <c r="AG1086" s="13"/>
      <c r="AH1086" s="13"/>
      <c r="AI1086" s="63"/>
      <c r="AJ1086" s="68"/>
      <c r="AK1086" s="13"/>
      <c r="AL1086" s="33"/>
      <c r="AM1086" s="71"/>
      <c r="AN1086" s="13"/>
      <c r="AO1086" s="13"/>
      <c r="AP1086" s="13"/>
      <c r="AQ1086" s="13"/>
      <c r="AR1086" s="13"/>
      <c r="AS1086" s="13"/>
      <c r="AT1086" s="13"/>
      <c r="AU1086" s="13"/>
      <c r="AV1086" s="13"/>
    </row>
    <row r="1087" spans="1:48" ht="12.75">
      <c r="A1087" s="63"/>
      <c r="B1087" s="63"/>
      <c r="C1087" s="64"/>
      <c r="D1087" s="64"/>
      <c r="E1087" s="64"/>
      <c r="F1087" s="63"/>
      <c r="G1087" s="13"/>
      <c r="H1087" s="64"/>
      <c r="I1087" s="64"/>
      <c r="J1087" s="64"/>
      <c r="K1087" s="13"/>
      <c r="L1087" s="13"/>
      <c r="M1087" s="64"/>
      <c r="N1087" s="64"/>
      <c r="O1087" s="13"/>
      <c r="P1087" s="13"/>
      <c r="Q1087" s="13"/>
      <c r="R1087" s="63"/>
      <c r="S1087" s="13"/>
      <c r="T1087" s="66"/>
      <c r="U1087" s="66"/>
      <c r="V1087" s="13"/>
      <c r="W1087" s="47"/>
      <c r="X1087" s="34"/>
      <c r="Y1087" s="13"/>
      <c r="Z1087" s="13"/>
      <c r="AA1087" s="13"/>
      <c r="AB1087" s="64"/>
      <c r="AC1087" s="13"/>
      <c r="AD1087" s="13"/>
      <c r="AE1087" s="13"/>
      <c r="AF1087" s="13"/>
      <c r="AG1087" s="13"/>
      <c r="AH1087" s="13"/>
      <c r="AI1087" s="63"/>
      <c r="AJ1087" s="68"/>
      <c r="AK1087" s="13"/>
      <c r="AL1087" s="33"/>
      <c r="AM1087" s="71"/>
      <c r="AN1087" s="13"/>
      <c r="AO1087" s="13"/>
      <c r="AP1087" s="13"/>
      <c r="AQ1087" s="13"/>
      <c r="AR1087" s="13"/>
      <c r="AS1087" s="13"/>
      <c r="AT1087" s="13"/>
      <c r="AU1087" s="13"/>
      <c r="AV1087" s="13"/>
    </row>
    <row r="1088" spans="1:48" ht="12.75">
      <c r="A1088" s="63"/>
      <c r="B1088" s="63"/>
      <c r="C1088" s="64"/>
      <c r="D1088" s="64"/>
      <c r="E1088" s="64"/>
      <c r="F1088" s="63"/>
      <c r="G1088" s="13"/>
      <c r="H1088" s="64"/>
      <c r="I1088" s="64"/>
      <c r="J1088" s="63"/>
      <c r="K1088" s="13"/>
      <c r="L1088" s="13"/>
      <c r="M1088" s="64"/>
      <c r="N1088" s="64"/>
      <c r="O1088" s="13"/>
      <c r="P1088" s="13"/>
      <c r="Q1088" s="13"/>
      <c r="R1088" s="63"/>
      <c r="S1088" s="13"/>
      <c r="T1088" s="66"/>
      <c r="U1088" s="66"/>
      <c r="V1088" s="13"/>
      <c r="W1088" s="47"/>
      <c r="X1088" s="34"/>
      <c r="Y1088" s="13"/>
      <c r="Z1088" s="13"/>
      <c r="AA1088" s="13"/>
      <c r="AB1088" s="64"/>
      <c r="AC1088" s="13"/>
      <c r="AD1088" s="13"/>
      <c r="AE1088" s="13"/>
      <c r="AF1088" s="13"/>
      <c r="AG1088" s="13"/>
      <c r="AH1088" s="13"/>
      <c r="AI1088" s="63"/>
      <c r="AJ1088" s="68"/>
      <c r="AK1088" s="13"/>
      <c r="AL1088" s="33"/>
      <c r="AM1088" s="71"/>
      <c r="AN1088" s="13"/>
      <c r="AO1088" s="13"/>
      <c r="AP1088" s="13"/>
      <c r="AQ1088" s="13"/>
      <c r="AR1088" s="13"/>
      <c r="AS1088" s="13"/>
      <c r="AT1088" s="13"/>
      <c r="AU1088" s="13"/>
      <c r="AV1088" s="13"/>
    </row>
    <row r="1089" spans="1:48" ht="12.75">
      <c r="A1089" s="63"/>
      <c r="B1089" s="63"/>
      <c r="C1089" s="64"/>
      <c r="D1089" s="64"/>
      <c r="E1089" s="64"/>
      <c r="F1089" s="63"/>
      <c r="G1089" s="13"/>
      <c r="H1089" s="64"/>
      <c r="I1089" s="64"/>
      <c r="J1089" s="64"/>
      <c r="K1089" s="13"/>
      <c r="L1089" s="13"/>
      <c r="M1089" s="64"/>
      <c r="N1089" s="64"/>
      <c r="O1089" s="13"/>
      <c r="P1089" s="13"/>
      <c r="Q1089" s="13"/>
      <c r="R1089" s="63"/>
      <c r="S1089" s="13"/>
      <c r="T1089" s="66"/>
      <c r="U1089" s="66"/>
      <c r="V1089" s="13"/>
      <c r="W1089" s="47"/>
      <c r="X1089" s="34"/>
      <c r="Y1089" s="13"/>
      <c r="Z1089" s="13"/>
      <c r="AA1089" s="13"/>
      <c r="AB1089" s="64"/>
      <c r="AC1089" s="13"/>
      <c r="AD1089" s="13"/>
      <c r="AE1089" s="13"/>
      <c r="AF1089" s="13"/>
      <c r="AG1089" s="13"/>
      <c r="AH1089" s="13"/>
      <c r="AI1089" s="63"/>
      <c r="AJ1089" s="68"/>
      <c r="AK1089" s="13"/>
      <c r="AL1089" s="33"/>
      <c r="AM1089" s="71"/>
      <c r="AN1089" s="13"/>
      <c r="AO1089" s="13"/>
      <c r="AP1089" s="13"/>
      <c r="AQ1089" s="13"/>
      <c r="AR1089" s="13"/>
      <c r="AS1089" s="13"/>
      <c r="AT1089" s="13"/>
      <c r="AU1089" s="13"/>
      <c r="AV1089" s="13"/>
    </row>
    <row r="1090" spans="1:48" ht="12.75">
      <c r="A1090" s="63"/>
      <c r="B1090" s="63"/>
      <c r="C1090" s="64"/>
      <c r="D1090" s="64"/>
      <c r="E1090" s="64"/>
      <c r="F1090" s="63"/>
      <c r="G1090" s="13"/>
      <c r="H1090" s="64"/>
      <c r="I1090" s="64"/>
      <c r="J1090" s="64"/>
      <c r="K1090" s="13"/>
      <c r="L1090" s="13"/>
      <c r="M1090" s="64"/>
      <c r="N1090" s="64"/>
      <c r="O1090" s="13"/>
      <c r="P1090" s="13"/>
      <c r="Q1090" s="13"/>
      <c r="R1090" s="63"/>
      <c r="S1090" s="13"/>
      <c r="T1090" s="66"/>
      <c r="U1090" s="66"/>
      <c r="V1090" s="13"/>
      <c r="W1090" s="47"/>
      <c r="X1090" s="34"/>
      <c r="Y1090" s="13"/>
      <c r="Z1090" s="13"/>
      <c r="AA1090" s="13"/>
      <c r="AB1090" s="64"/>
      <c r="AC1090" s="13"/>
      <c r="AD1090" s="13"/>
      <c r="AE1090" s="13"/>
      <c r="AF1090" s="13"/>
      <c r="AG1090" s="13"/>
      <c r="AH1090" s="13"/>
      <c r="AI1090" s="63"/>
      <c r="AJ1090" s="68"/>
      <c r="AK1090" s="13"/>
      <c r="AL1090" s="33"/>
      <c r="AM1090" s="71"/>
      <c r="AN1090" s="13"/>
      <c r="AO1090" s="13"/>
      <c r="AP1090" s="13"/>
      <c r="AQ1090" s="13"/>
      <c r="AR1090" s="13"/>
      <c r="AS1090" s="13"/>
      <c r="AT1090" s="13"/>
      <c r="AU1090" s="13"/>
      <c r="AV1090" s="13"/>
    </row>
    <row r="1091" spans="1:48" ht="12.75">
      <c r="A1091" s="63"/>
      <c r="B1091" s="63"/>
      <c r="C1091" s="64"/>
      <c r="D1091" s="64"/>
      <c r="E1091" s="64"/>
      <c r="F1091" s="63"/>
      <c r="G1091" s="13"/>
      <c r="H1091" s="64"/>
      <c r="I1091" s="64"/>
      <c r="J1091" s="64"/>
      <c r="K1091" s="13"/>
      <c r="L1091" s="13"/>
      <c r="M1091" s="64"/>
      <c r="N1091" s="64"/>
      <c r="O1091" s="13"/>
      <c r="P1091" s="13"/>
      <c r="Q1091" s="13"/>
      <c r="R1091" s="63"/>
      <c r="S1091" s="13"/>
      <c r="T1091" s="66"/>
      <c r="U1091" s="66"/>
      <c r="V1091" s="13"/>
      <c r="W1091" s="47"/>
      <c r="X1091" s="34"/>
      <c r="Y1091" s="13"/>
      <c r="Z1091" s="13"/>
      <c r="AA1091" s="13"/>
      <c r="AB1091" s="64"/>
      <c r="AC1091" s="13"/>
      <c r="AD1091" s="13"/>
      <c r="AE1091" s="13"/>
      <c r="AF1091" s="13"/>
      <c r="AG1091" s="13"/>
      <c r="AH1091" s="13"/>
      <c r="AI1091" s="63"/>
      <c r="AJ1091" s="68"/>
      <c r="AK1091" s="13"/>
      <c r="AL1091" s="33"/>
      <c r="AM1091" s="71"/>
      <c r="AN1091" s="13"/>
      <c r="AO1091" s="13"/>
      <c r="AP1091" s="13"/>
      <c r="AQ1091" s="13"/>
      <c r="AR1091" s="13"/>
      <c r="AS1091" s="13"/>
      <c r="AT1091" s="13"/>
      <c r="AU1091" s="13"/>
      <c r="AV1091" s="13"/>
    </row>
    <row r="1092" spans="1:48" ht="12.75">
      <c r="A1092" s="63"/>
      <c r="B1092" s="63"/>
      <c r="C1092" s="64"/>
      <c r="D1092" s="64"/>
      <c r="E1092" s="64"/>
      <c r="F1092" s="63"/>
      <c r="G1092" s="13"/>
      <c r="H1092" s="64"/>
      <c r="I1092" s="64"/>
      <c r="J1092" s="64"/>
      <c r="K1092" s="13"/>
      <c r="L1092" s="13"/>
      <c r="M1092" s="64"/>
      <c r="N1092" s="64"/>
      <c r="O1092" s="13"/>
      <c r="P1092" s="13"/>
      <c r="Q1092" s="13"/>
      <c r="R1092" s="63"/>
      <c r="S1092" s="13"/>
      <c r="T1092" s="66"/>
      <c r="U1092" s="66"/>
      <c r="V1092" s="13"/>
      <c r="W1092" s="47"/>
      <c r="X1092" s="34"/>
      <c r="Y1092" s="13"/>
      <c r="Z1092" s="13"/>
      <c r="AA1092" s="13"/>
      <c r="AB1092" s="64"/>
      <c r="AC1092" s="13"/>
      <c r="AD1092" s="13"/>
      <c r="AE1092" s="13"/>
      <c r="AF1092" s="13"/>
      <c r="AG1092" s="13"/>
      <c r="AH1092" s="13"/>
      <c r="AI1092" s="63"/>
      <c r="AJ1092" s="68"/>
      <c r="AK1092" s="13"/>
      <c r="AL1092" s="33"/>
      <c r="AM1092" s="71"/>
      <c r="AN1092" s="13"/>
      <c r="AO1092" s="13"/>
      <c r="AP1092" s="13"/>
      <c r="AQ1092" s="13"/>
      <c r="AR1092" s="13"/>
      <c r="AS1092" s="13"/>
      <c r="AT1092" s="13"/>
      <c r="AU1092" s="13"/>
      <c r="AV1092" s="13"/>
    </row>
    <row r="1093" spans="1:48" ht="12.75">
      <c r="A1093" s="63"/>
      <c r="B1093" s="63"/>
      <c r="C1093" s="64"/>
      <c r="D1093" s="64"/>
      <c r="E1093" s="64"/>
      <c r="F1093" s="63"/>
      <c r="G1093" s="13"/>
      <c r="H1093" s="64"/>
      <c r="I1093" s="64"/>
      <c r="J1093" s="64"/>
      <c r="K1093" s="13"/>
      <c r="L1093" s="13"/>
      <c r="M1093" s="64"/>
      <c r="N1093" s="64"/>
      <c r="O1093" s="13"/>
      <c r="P1093" s="13"/>
      <c r="Q1093" s="13"/>
      <c r="R1093" s="63"/>
      <c r="S1093" s="13"/>
      <c r="T1093" s="66"/>
      <c r="U1093" s="66"/>
      <c r="V1093" s="13"/>
      <c r="W1093" s="47"/>
      <c r="X1093" s="34"/>
      <c r="Y1093" s="13"/>
      <c r="Z1093" s="13"/>
      <c r="AA1093" s="13"/>
      <c r="AB1093" s="64"/>
      <c r="AC1093" s="13"/>
      <c r="AD1093" s="13"/>
      <c r="AE1093" s="13"/>
      <c r="AF1093" s="13"/>
      <c r="AG1093" s="13"/>
      <c r="AH1093" s="13"/>
      <c r="AI1093" s="63"/>
      <c r="AJ1093" s="68"/>
      <c r="AK1093" s="13"/>
      <c r="AL1093" s="33"/>
      <c r="AM1093" s="71"/>
      <c r="AN1093" s="13"/>
      <c r="AO1093" s="13"/>
      <c r="AP1093" s="13"/>
      <c r="AQ1093" s="13"/>
      <c r="AR1093" s="13"/>
      <c r="AS1093" s="13"/>
      <c r="AT1093" s="13"/>
      <c r="AU1093" s="13"/>
      <c r="AV1093" s="13"/>
    </row>
    <row r="1094" spans="1:48" ht="12.75">
      <c r="A1094" s="63"/>
      <c r="B1094" s="63"/>
      <c r="C1094" s="64"/>
      <c r="D1094" s="64"/>
      <c r="E1094" s="64"/>
      <c r="F1094" s="63"/>
      <c r="G1094" s="13"/>
      <c r="H1094" s="64"/>
      <c r="I1094" s="64"/>
      <c r="J1094" s="64"/>
      <c r="K1094" s="13"/>
      <c r="L1094" s="13"/>
      <c r="M1094" s="64"/>
      <c r="N1094" s="64"/>
      <c r="O1094" s="13"/>
      <c r="P1094" s="13"/>
      <c r="Q1094" s="13"/>
      <c r="R1094" s="63"/>
      <c r="S1094" s="13"/>
      <c r="T1094" s="66"/>
      <c r="U1094" s="66"/>
      <c r="V1094" s="13"/>
      <c r="W1094" s="47"/>
      <c r="X1094" s="34"/>
      <c r="Y1094" s="13"/>
      <c r="Z1094" s="13"/>
      <c r="AA1094" s="13"/>
      <c r="AB1094" s="64"/>
      <c r="AC1094" s="13"/>
      <c r="AD1094" s="13"/>
      <c r="AE1094" s="13"/>
      <c r="AF1094" s="13"/>
      <c r="AG1094" s="13"/>
      <c r="AH1094" s="13"/>
      <c r="AI1094" s="63"/>
      <c r="AJ1094" s="68"/>
      <c r="AK1094" s="13"/>
      <c r="AL1094" s="33"/>
      <c r="AM1094" s="71"/>
      <c r="AN1094" s="13"/>
      <c r="AO1094" s="13"/>
      <c r="AP1094" s="13"/>
      <c r="AQ1094" s="13"/>
      <c r="AR1094" s="13"/>
      <c r="AS1094" s="13"/>
      <c r="AT1094" s="13"/>
      <c r="AU1094" s="13"/>
      <c r="AV1094" s="13"/>
    </row>
    <row r="1095" spans="1:48" ht="12.75">
      <c r="A1095" s="63"/>
      <c r="B1095" s="63"/>
      <c r="C1095" s="64"/>
      <c r="D1095" s="64"/>
      <c r="E1095" s="64"/>
      <c r="F1095" s="63"/>
      <c r="G1095" s="13"/>
      <c r="H1095" s="64"/>
      <c r="I1095" s="64"/>
      <c r="J1095" s="64"/>
      <c r="K1095" s="13"/>
      <c r="L1095" s="13"/>
      <c r="M1095" s="64"/>
      <c r="N1095" s="64"/>
      <c r="O1095" s="13"/>
      <c r="P1095" s="13"/>
      <c r="Q1095" s="13"/>
      <c r="R1095" s="63"/>
      <c r="S1095" s="13"/>
      <c r="T1095" s="66"/>
      <c r="U1095" s="66"/>
      <c r="V1095" s="13"/>
      <c r="W1095" s="47"/>
      <c r="X1095" s="34"/>
      <c r="Y1095" s="13"/>
      <c r="Z1095" s="13"/>
      <c r="AA1095" s="13"/>
      <c r="AB1095" s="64"/>
      <c r="AC1095" s="13"/>
      <c r="AD1095" s="13"/>
      <c r="AE1095" s="13"/>
      <c r="AF1095" s="13"/>
      <c r="AG1095" s="13"/>
      <c r="AH1095" s="13"/>
      <c r="AI1095" s="63"/>
      <c r="AJ1095" s="68"/>
      <c r="AK1095" s="13"/>
      <c r="AL1095" s="33"/>
      <c r="AM1095" s="71"/>
      <c r="AN1095" s="13"/>
      <c r="AO1095" s="13"/>
      <c r="AP1095" s="13"/>
      <c r="AQ1095" s="13"/>
      <c r="AR1095" s="13"/>
      <c r="AS1095" s="13"/>
      <c r="AT1095" s="13"/>
      <c r="AU1095" s="13"/>
      <c r="AV1095" s="13"/>
    </row>
    <row r="1096" spans="1:48" ht="12.75">
      <c r="A1096" s="63"/>
      <c r="B1096" s="63"/>
      <c r="C1096" s="64"/>
      <c r="D1096" s="64"/>
      <c r="E1096" s="64"/>
      <c r="F1096" s="63"/>
      <c r="G1096" s="13"/>
      <c r="H1096" s="64"/>
      <c r="I1096" s="64"/>
      <c r="J1096" s="64"/>
      <c r="K1096" s="13"/>
      <c r="L1096" s="13"/>
      <c r="M1096" s="64"/>
      <c r="N1096" s="64"/>
      <c r="O1096" s="13"/>
      <c r="P1096" s="13"/>
      <c r="Q1096" s="13"/>
      <c r="R1096" s="63"/>
      <c r="S1096" s="13"/>
      <c r="T1096" s="66"/>
      <c r="U1096" s="66"/>
      <c r="V1096" s="13"/>
      <c r="W1096" s="47"/>
      <c r="X1096" s="34"/>
      <c r="Y1096" s="13"/>
      <c r="Z1096" s="13"/>
      <c r="AA1096" s="13"/>
      <c r="AB1096" s="64"/>
      <c r="AC1096" s="13"/>
      <c r="AD1096" s="13"/>
      <c r="AE1096" s="13"/>
      <c r="AF1096" s="13"/>
      <c r="AG1096" s="13"/>
      <c r="AH1096" s="13"/>
      <c r="AI1096" s="63"/>
      <c r="AJ1096" s="68"/>
      <c r="AK1096" s="13"/>
      <c r="AL1096" s="33"/>
      <c r="AM1096" s="71"/>
      <c r="AN1096" s="13"/>
      <c r="AO1096" s="13"/>
      <c r="AP1096" s="13"/>
      <c r="AQ1096" s="13"/>
      <c r="AR1096" s="13"/>
      <c r="AS1096" s="13"/>
      <c r="AT1096" s="13"/>
      <c r="AU1096" s="13"/>
      <c r="AV1096" s="13"/>
    </row>
    <row r="1097" spans="1:48" ht="12.75">
      <c r="A1097" s="63"/>
      <c r="B1097" s="63"/>
      <c r="C1097" s="64"/>
      <c r="D1097" s="64"/>
      <c r="E1097" s="64"/>
      <c r="F1097" s="63"/>
      <c r="G1097" s="13"/>
      <c r="H1097" s="64"/>
      <c r="I1097" s="64"/>
      <c r="J1097" s="64"/>
      <c r="K1097" s="13"/>
      <c r="L1097" s="13"/>
      <c r="M1097" s="64"/>
      <c r="N1097" s="64"/>
      <c r="O1097" s="13"/>
      <c r="P1097" s="13"/>
      <c r="Q1097" s="13"/>
      <c r="R1097" s="63"/>
      <c r="S1097" s="13"/>
      <c r="T1097" s="66"/>
      <c r="U1097" s="66"/>
      <c r="V1097" s="13"/>
      <c r="W1097" s="47"/>
      <c r="X1097" s="34"/>
      <c r="Y1097" s="13"/>
      <c r="Z1097" s="13"/>
      <c r="AA1097" s="13"/>
      <c r="AB1097" s="64"/>
      <c r="AC1097" s="13"/>
      <c r="AD1097" s="13"/>
      <c r="AE1097" s="13"/>
      <c r="AF1097" s="13"/>
      <c r="AG1097" s="13"/>
      <c r="AH1097" s="13"/>
      <c r="AI1097" s="63"/>
      <c r="AJ1097" s="68"/>
      <c r="AK1097" s="13"/>
      <c r="AL1097" s="33"/>
      <c r="AM1097" s="71"/>
      <c r="AN1097" s="13"/>
      <c r="AO1097" s="13"/>
      <c r="AP1097" s="13"/>
      <c r="AQ1097" s="13"/>
      <c r="AR1097" s="13"/>
      <c r="AS1097" s="13"/>
      <c r="AT1097" s="13"/>
      <c r="AU1097" s="13"/>
      <c r="AV1097" s="13"/>
    </row>
    <row r="1098" spans="1:48" ht="12.75">
      <c r="A1098" s="63"/>
      <c r="B1098" s="63"/>
      <c r="C1098" s="64"/>
      <c r="D1098" s="64"/>
      <c r="E1098" s="64"/>
      <c r="F1098" s="63"/>
      <c r="G1098" s="13"/>
      <c r="H1098" s="64"/>
      <c r="I1098" s="64"/>
      <c r="J1098" s="64"/>
      <c r="K1098" s="13"/>
      <c r="L1098" s="13"/>
      <c r="M1098" s="64"/>
      <c r="N1098" s="64"/>
      <c r="O1098" s="13"/>
      <c r="P1098" s="13"/>
      <c r="Q1098" s="13"/>
      <c r="R1098" s="63"/>
      <c r="S1098" s="13"/>
      <c r="T1098" s="66"/>
      <c r="U1098" s="66"/>
      <c r="V1098" s="13"/>
      <c r="W1098" s="47"/>
      <c r="X1098" s="34"/>
      <c r="Y1098" s="13"/>
      <c r="Z1098" s="13"/>
      <c r="AA1098" s="13"/>
      <c r="AB1098" s="64"/>
      <c r="AC1098" s="13"/>
      <c r="AD1098" s="13"/>
      <c r="AE1098" s="13"/>
      <c r="AF1098" s="13"/>
      <c r="AG1098" s="13"/>
      <c r="AH1098" s="13"/>
      <c r="AI1098" s="63"/>
      <c r="AJ1098" s="68"/>
      <c r="AK1098" s="13"/>
      <c r="AL1098" s="33"/>
      <c r="AM1098" s="71"/>
      <c r="AN1098" s="13"/>
      <c r="AO1098" s="13"/>
      <c r="AP1098" s="13"/>
      <c r="AQ1098" s="13"/>
      <c r="AR1098" s="13"/>
      <c r="AS1098" s="13"/>
      <c r="AT1098" s="13"/>
      <c r="AU1098" s="13"/>
      <c r="AV1098" s="13"/>
    </row>
    <row r="1099" spans="1:48" ht="12.75">
      <c r="A1099" s="63"/>
      <c r="B1099" s="63"/>
      <c r="C1099" s="64"/>
      <c r="D1099" s="64"/>
      <c r="E1099" s="64"/>
      <c r="F1099" s="63"/>
      <c r="G1099" s="13"/>
      <c r="H1099" s="64"/>
      <c r="I1099" s="64"/>
      <c r="J1099" s="64"/>
      <c r="K1099" s="13"/>
      <c r="L1099" s="13"/>
      <c r="M1099" s="64"/>
      <c r="N1099" s="64"/>
      <c r="O1099" s="13"/>
      <c r="P1099" s="13"/>
      <c r="Q1099" s="13"/>
      <c r="R1099" s="63"/>
      <c r="S1099" s="13"/>
      <c r="T1099" s="66"/>
      <c r="U1099" s="66"/>
      <c r="V1099" s="13"/>
      <c r="W1099" s="47"/>
      <c r="X1099" s="34"/>
      <c r="Y1099" s="13"/>
      <c r="Z1099" s="13"/>
      <c r="AA1099" s="13"/>
      <c r="AB1099" s="64"/>
      <c r="AC1099" s="13"/>
      <c r="AD1099" s="13"/>
      <c r="AE1099" s="13"/>
      <c r="AF1099" s="13"/>
      <c r="AG1099" s="13"/>
      <c r="AH1099" s="13"/>
      <c r="AI1099" s="63"/>
      <c r="AJ1099" s="68"/>
      <c r="AK1099" s="13"/>
      <c r="AL1099" s="33"/>
      <c r="AM1099" s="71"/>
      <c r="AN1099" s="13"/>
      <c r="AO1099" s="13"/>
      <c r="AP1099" s="13"/>
      <c r="AQ1099" s="13"/>
      <c r="AR1099" s="13"/>
      <c r="AS1099" s="13"/>
      <c r="AT1099" s="13"/>
      <c r="AU1099" s="13"/>
      <c r="AV1099" s="13"/>
    </row>
    <row r="1100" spans="1:48" ht="12.75">
      <c r="A1100" s="63"/>
      <c r="B1100" s="63"/>
      <c r="C1100" s="64"/>
      <c r="D1100" s="64"/>
      <c r="E1100" s="64"/>
      <c r="F1100" s="63"/>
      <c r="G1100" s="13"/>
      <c r="H1100" s="64"/>
      <c r="I1100" s="64"/>
      <c r="J1100" s="64"/>
      <c r="K1100" s="13"/>
      <c r="L1100" s="13"/>
      <c r="M1100" s="64"/>
      <c r="N1100" s="64"/>
      <c r="O1100" s="13"/>
      <c r="P1100" s="13"/>
      <c r="Q1100" s="13"/>
      <c r="R1100" s="63"/>
      <c r="S1100" s="13"/>
      <c r="T1100" s="66"/>
      <c r="U1100" s="66"/>
      <c r="V1100" s="13"/>
      <c r="W1100" s="47"/>
      <c r="X1100" s="34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63"/>
      <c r="AJ1100" s="68"/>
      <c r="AK1100" s="13"/>
      <c r="AL1100" s="33"/>
      <c r="AM1100" s="71"/>
      <c r="AN1100" s="13"/>
      <c r="AO1100" s="13"/>
      <c r="AP1100" s="13"/>
      <c r="AQ1100" s="13"/>
      <c r="AR1100" s="13"/>
      <c r="AS1100" s="13"/>
      <c r="AT1100" s="13"/>
      <c r="AU1100" s="13"/>
      <c r="AV1100" s="13"/>
    </row>
    <row r="1101" spans="1:48" ht="12.75">
      <c r="A1101" s="63"/>
      <c r="B1101" s="63"/>
      <c r="C1101" s="64"/>
      <c r="D1101" s="64"/>
      <c r="E1101" s="64"/>
      <c r="F1101" s="63"/>
      <c r="G1101" s="13"/>
      <c r="H1101" s="64"/>
      <c r="I1101" s="64"/>
      <c r="J1101" s="13"/>
      <c r="K1101" s="13"/>
      <c r="L1101" s="13"/>
      <c r="M1101" s="64"/>
      <c r="N1101" s="64"/>
      <c r="O1101" s="13"/>
      <c r="P1101" s="13"/>
      <c r="Q1101" s="13"/>
      <c r="R1101" s="63"/>
      <c r="S1101" s="13"/>
      <c r="T1101" s="66"/>
      <c r="U1101" s="66"/>
      <c r="V1101" s="13"/>
      <c r="W1101" s="47"/>
      <c r="X1101" s="34"/>
      <c r="Y1101" s="13"/>
      <c r="Z1101" s="13"/>
      <c r="AA1101" s="13"/>
      <c r="AB1101" s="64"/>
      <c r="AC1101" s="13"/>
      <c r="AD1101" s="13"/>
      <c r="AE1101" s="13"/>
      <c r="AF1101" s="13"/>
      <c r="AG1101" s="13"/>
      <c r="AH1101" s="13"/>
      <c r="AI1101" s="63"/>
      <c r="AJ1101" s="68"/>
      <c r="AK1101" s="13"/>
      <c r="AL1101" s="33"/>
      <c r="AM1101" s="71"/>
      <c r="AN1101" s="13"/>
      <c r="AO1101" s="13"/>
      <c r="AP1101" s="13"/>
      <c r="AQ1101" s="13"/>
      <c r="AR1101" s="13"/>
      <c r="AS1101" s="13"/>
      <c r="AT1101" s="13"/>
      <c r="AU1101" s="13"/>
      <c r="AV1101" s="13"/>
    </row>
    <row r="1102" spans="1:48" ht="12.75">
      <c r="A1102" s="63"/>
      <c r="B1102" s="63"/>
      <c r="C1102" s="64"/>
      <c r="D1102" s="64"/>
      <c r="E1102" s="64"/>
      <c r="F1102" s="63"/>
      <c r="G1102" s="13"/>
      <c r="H1102" s="64"/>
      <c r="I1102" s="64"/>
      <c r="J1102" s="13"/>
      <c r="K1102" s="13"/>
      <c r="L1102" s="13"/>
      <c r="M1102" s="64"/>
      <c r="N1102" s="64"/>
      <c r="O1102" s="13"/>
      <c r="P1102" s="13"/>
      <c r="Q1102" s="13"/>
      <c r="R1102" s="63"/>
      <c r="S1102" s="13"/>
      <c r="T1102" s="66"/>
      <c r="U1102" s="66"/>
      <c r="V1102" s="13"/>
      <c r="W1102" s="47"/>
      <c r="X1102" s="34"/>
      <c r="Y1102" s="13"/>
      <c r="Z1102" s="13"/>
      <c r="AA1102" s="13"/>
      <c r="AB1102" s="64"/>
      <c r="AC1102" s="13"/>
      <c r="AD1102" s="13"/>
      <c r="AE1102" s="13"/>
      <c r="AF1102" s="13"/>
      <c r="AG1102" s="13"/>
      <c r="AH1102" s="13"/>
      <c r="AI1102" s="63"/>
      <c r="AJ1102" s="68"/>
      <c r="AK1102" s="13"/>
      <c r="AL1102" s="33"/>
      <c r="AM1102" s="71"/>
      <c r="AN1102" s="13"/>
      <c r="AO1102" s="13"/>
      <c r="AP1102" s="13"/>
      <c r="AQ1102" s="13"/>
      <c r="AR1102" s="13"/>
      <c r="AS1102" s="13"/>
      <c r="AT1102" s="13"/>
      <c r="AU1102" s="13"/>
      <c r="AV1102" s="13"/>
    </row>
    <row r="1103" spans="1:48" ht="12.75">
      <c r="A1103" s="63"/>
      <c r="B1103" s="63"/>
      <c r="C1103" s="64"/>
      <c r="D1103" s="64"/>
      <c r="E1103" s="64"/>
      <c r="F1103" s="63"/>
      <c r="G1103" s="13"/>
      <c r="H1103" s="64"/>
      <c r="I1103" s="64"/>
      <c r="J1103" s="63"/>
      <c r="K1103" s="13"/>
      <c r="L1103" s="13"/>
      <c r="M1103" s="64"/>
      <c r="N1103" s="64"/>
      <c r="O1103" s="13"/>
      <c r="P1103" s="13"/>
      <c r="Q1103" s="13"/>
      <c r="R1103" s="63"/>
      <c r="S1103" s="13"/>
      <c r="T1103" s="66"/>
      <c r="U1103" s="66"/>
      <c r="V1103" s="13"/>
      <c r="W1103" s="47"/>
      <c r="X1103" s="34"/>
      <c r="Y1103" s="13"/>
      <c r="Z1103" s="13"/>
      <c r="AA1103" s="13"/>
      <c r="AB1103" s="64"/>
      <c r="AC1103" s="13"/>
      <c r="AD1103" s="13"/>
      <c r="AE1103" s="13"/>
      <c r="AF1103" s="13"/>
      <c r="AG1103" s="13"/>
      <c r="AH1103" s="13"/>
      <c r="AI1103" s="63"/>
      <c r="AJ1103" s="68"/>
      <c r="AK1103" s="13"/>
      <c r="AL1103" s="33"/>
      <c r="AM1103" s="71"/>
      <c r="AN1103" s="13"/>
      <c r="AO1103" s="13"/>
      <c r="AP1103" s="13"/>
      <c r="AQ1103" s="13"/>
      <c r="AR1103" s="13"/>
      <c r="AS1103" s="13"/>
      <c r="AT1103" s="13"/>
      <c r="AU1103" s="13"/>
      <c r="AV1103" s="13"/>
    </row>
    <row r="1104" spans="1:48" ht="12.75">
      <c r="A1104" s="63"/>
      <c r="B1104" s="63"/>
      <c r="C1104" s="64"/>
      <c r="D1104" s="64"/>
      <c r="E1104" s="64"/>
      <c r="F1104" s="63"/>
      <c r="G1104" s="13"/>
      <c r="H1104" s="64"/>
      <c r="I1104" s="64"/>
      <c r="J1104" s="64"/>
      <c r="K1104" s="13"/>
      <c r="L1104" s="13"/>
      <c r="M1104" s="64"/>
      <c r="N1104" s="64"/>
      <c r="O1104" s="13"/>
      <c r="P1104" s="13"/>
      <c r="Q1104" s="13"/>
      <c r="R1104" s="63"/>
      <c r="S1104" s="13"/>
      <c r="T1104" s="66"/>
      <c r="U1104" s="66"/>
      <c r="V1104" s="13"/>
      <c r="W1104" s="47"/>
      <c r="X1104" s="34"/>
      <c r="Y1104" s="13"/>
      <c r="Z1104" s="13"/>
      <c r="AA1104" s="13"/>
      <c r="AB1104" s="64"/>
      <c r="AC1104" s="13"/>
      <c r="AD1104" s="13"/>
      <c r="AE1104" s="13"/>
      <c r="AF1104" s="13"/>
      <c r="AG1104" s="13"/>
      <c r="AH1104" s="13"/>
      <c r="AI1104" s="63"/>
      <c r="AJ1104" s="68"/>
      <c r="AK1104" s="13"/>
      <c r="AL1104" s="33"/>
      <c r="AM1104" s="71"/>
      <c r="AN1104" s="13"/>
      <c r="AO1104" s="13"/>
      <c r="AP1104" s="13"/>
      <c r="AQ1104" s="13"/>
      <c r="AR1104" s="13"/>
      <c r="AS1104" s="13"/>
      <c r="AT1104" s="13"/>
      <c r="AU1104" s="13"/>
      <c r="AV1104" s="13"/>
    </row>
    <row r="1105" spans="1:48" ht="12.75">
      <c r="A1105" s="38"/>
      <c r="B1105" s="38"/>
      <c r="C1105" s="13"/>
      <c r="D1105" s="13"/>
      <c r="E1105" s="13"/>
      <c r="F1105" s="38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38"/>
      <c r="S1105" s="13"/>
      <c r="T1105" s="40"/>
      <c r="U1105" s="40"/>
      <c r="V1105" s="13"/>
      <c r="W1105" s="47"/>
      <c r="X1105" s="34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38"/>
      <c r="AJ1105" s="42"/>
      <c r="AK1105" s="13"/>
      <c r="AL1105" s="42"/>
      <c r="AM1105" s="45"/>
      <c r="AN1105" s="13"/>
      <c r="AO1105" s="13"/>
      <c r="AP1105" s="13"/>
      <c r="AQ1105" s="13"/>
      <c r="AR1105" s="13"/>
      <c r="AS1105" s="13"/>
      <c r="AT1105" s="13"/>
      <c r="AU1105" s="13"/>
      <c r="AV1105" s="13"/>
    </row>
    <row r="1106" spans="1:48" ht="12.75">
      <c r="A1106" s="38"/>
      <c r="B1106" s="38"/>
      <c r="C1106" s="13"/>
      <c r="D1106" s="13"/>
      <c r="E1106" s="13"/>
      <c r="F1106" s="38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38"/>
      <c r="S1106" s="13"/>
      <c r="T1106" s="40"/>
      <c r="U1106" s="40"/>
      <c r="V1106" s="13"/>
      <c r="W1106" s="47"/>
      <c r="X1106" s="34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38"/>
      <c r="AJ1106" s="42"/>
      <c r="AK1106" s="13"/>
      <c r="AL1106" s="44"/>
      <c r="AM1106" s="45"/>
      <c r="AN1106" s="13"/>
      <c r="AO1106" s="13"/>
      <c r="AP1106" s="13"/>
      <c r="AQ1106" s="13"/>
      <c r="AR1106" s="13"/>
      <c r="AS1106" s="13"/>
      <c r="AT1106" s="13"/>
      <c r="AU1106" s="13"/>
      <c r="AV1106" s="13"/>
    </row>
    <row r="1107" spans="1:48" ht="12.75">
      <c r="A1107" s="38"/>
      <c r="B1107" s="38"/>
      <c r="C1107" s="13"/>
      <c r="D1107" s="13"/>
      <c r="E1107" s="13"/>
      <c r="F1107" s="38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38"/>
      <c r="S1107" s="13"/>
      <c r="T1107" s="40"/>
      <c r="U1107" s="40"/>
      <c r="V1107" s="13"/>
      <c r="W1107" s="47"/>
      <c r="X1107" s="34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38"/>
      <c r="AJ1107" s="42"/>
      <c r="AK1107" s="13"/>
      <c r="AL1107" s="42"/>
      <c r="AM1107" s="45"/>
      <c r="AN1107" s="13"/>
      <c r="AO1107" s="13"/>
      <c r="AP1107" s="13"/>
      <c r="AQ1107" s="13"/>
      <c r="AR1107" s="13"/>
      <c r="AS1107" s="13"/>
      <c r="AT1107" s="13"/>
      <c r="AU1107" s="13"/>
      <c r="AV1107" s="13"/>
    </row>
    <row r="1108" spans="1:48" ht="12.75">
      <c r="A1108" s="38"/>
      <c r="B1108" s="38"/>
      <c r="C1108" s="13"/>
      <c r="D1108" s="13"/>
      <c r="E1108" s="13"/>
      <c r="F1108" s="38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38"/>
      <c r="S1108" s="13"/>
      <c r="T1108" s="40"/>
      <c r="U1108" s="40"/>
      <c r="V1108" s="13"/>
      <c r="W1108" s="47"/>
      <c r="X1108" s="34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38"/>
      <c r="AJ1108" s="42"/>
      <c r="AK1108" s="13"/>
      <c r="AL1108" s="44"/>
      <c r="AM1108" s="45"/>
      <c r="AN1108" s="13"/>
      <c r="AO1108" s="13"/>
      <c r="AP1108" s="13"/>
      <c r="AQ1108" s="13"/>
      <c r="AR1108" s="13"/>
      <c r="AS1108" s="13"/>
      <c r="AT1108" s="13"/>
      <c r="AU1108" s="13"/>
      <c r="AV1108" s="13"/>
    </row>
    <row r="1109" spans="1:48" ht="12.75">
      <c r="A1109" s="38"/>
      <c r="B1109" s="38"/>
      <c r="C1109" s="13"/>
      <c r="D1109" s="13"/>
      <c r="E1109" s="13"/>
      <c r="F1109" s="38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38"/>
      <c r="S1109" s="13"/>
      <c r="T1109" s="40"/>
      <c r="U1109" s="40"/>
      <c r="V1109" s="13"/>
      <c r="W1109" s="47"/>
      <c r="X1109" s="34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38"/>
      <c r="AJ1109" s="42"/>
      <c r="AK1109" s="13"/>
      <c r="AL1109" s="42"/>
      <c r="AM1109" s="45"/>
      <c r="AN1109" s="13"/>
      <c r="AO1109" s="13"/>
      <c r="AP1109" s="13"/>
      <c r="AQ1109" s="13"/>
      <c r="AR1109" s="13"/>
      <c r="AS1109" s="13"/>
      <c r="AT1109" s="13"/>
      <c r="AU1109" s="13"/>
      <c r="AV1109" s="13"/>
    </row>
    <row r="1110" spans="1:48" ht="12.75">
      <c r="A1110" s="38"/>
      <c r="B1110" s="38"/>
      <c r="C1110" s="13"/>
      <c r="D1110" s="13"/>
      <c r="E1110" s="13"/>
      <c r="F1110" s="38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38"/>
      <c r="S1110" s="13"/>
      <c r="T1110" s="40"/>
      <c r="U1110" s="40"/>
      <c r="V1110" s="13"/>
      <c r="W1110" s="47"/>
      <c r="X1110" s="34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38"/>
      <c r="AJ1110" s="42"/>
      <c r="AK1110" s="13"/>
      <c r="AL1110" s="44"/>
      <c r="AM1110" s="45"/>
      <c r="AN1110" s="13"/>
      <c r="AO1110" s="13"/>
      <c r="AP1110" s="13"/>
      <c r="AQ1110" s="13"/>
      <c r="AR1110" s="13"/>
      <c r="AS1110" s="13"/>
      <c r="AT1110" s="13"/>
      <c r="AU1110" s="13"/>
      <c r="AV1110" s="13"/>
    </row>
    <row r="1111" spans="1:48" ht="12.75">
      <c r="A1111" s="38"/>
      <c r="B1111" s="38"/>
      <c r="C1111" s="13"/>
      <c r="D1111" s="13"/>
      <c r="E1111" s="13"/>
      <c r="F1111" s="38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38"/>
      <c r="S1111" s="13"/>
      <c r="T1111" s="40"/>
      <c r="U1111" s="40"/>
      <c r="V1111" s="13"/>
      <c r="W1111" s="47"/>
      <c r="X1111" s="34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38"/>
      <c r="AJ1111" s="42"/>
      <c r="AK1111" s="13"/>
      <c r="AL1111" s="42"/>
      <c r="AM1111" s="45"/>
      <c r="AN1111" s="13"/>
      <c r="AO1111" s="13"/>
      <c r="AP1111" s="13"/>
      <c r="AQ1111" s="13"/>
      <c r="AR1111" s="13"/>
      <c r="AS1111" s="13"/>
      <c r="AT1111" s="13"/>
      <c r="AU1111" s="13"/>
      <c r="AV1111" s="13"/>
    </row>
    <row r="1112" spans="1:48" ht="12.75">
      <c r="A1112" s="38"/>
      <c r="B1112" s="38"/>
      <c r="C1112" s="13"/>
      <c r="D1112" s="13"/>
      <c r="E1112" s="13"/>
      <c r="F1112" s="38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38"/>
      <c r="S1112" s="13"/>
      <c r="T1112" s="40"/>
      <c r="U1112" s="40"/>
      <c r="V1112" s="13"/>
      <c r="W1112" s="47"/>
      <c r="X1112" s="34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38"/>
      <c r="AJ1112" s="42"/>
      <c r="AK1112" s="13"/>
      <c r="AL1112" s="42"/>
      <c r="AM1112" s="45"/>
      <c r="AN1112" s="13"/>
      <c r="AO1112" s="13"/>
      <c r="AP1112" s="13"/>
      <c r="AQ1112" s="13"/>
      <c r="AR1112" s="13"/>
      <c r="AS1112" s="13"/>
      <c r="AT1112" s="13"/>
      <c r="AU1112" s="13"/>
      <c r="AV1112" s="13"/>
    </row>
    <row r="1113" spans="1:48" ht="12.75">
      <c r="A1113" s="38"/>
      <c r="B1113" s="38"/>
      <c r="C1113" s="13"/>
      <c r="D1113" s="13"/>
      <c r="E1113" s="13"/>
      <c r="F1113" s="38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38"/>
      <c r="S1113" s="13"/>
      <c r="T1113" s="38"/>
      <c r="U1113" s="40"/>
      <c r="V1113" s="13"/>
      <c r="W1113" s="47"/>
      <c r="X1113" s="34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38"/>
      <c r="AJ1113" s="42"/>
      <c r="AK1113" s="13"/>
      <c r="AL1113" s="42"/>
      <c r="AM1113" s="45"/>
      <c r="AN1113" s="13"/>
      <c r="AO1113" s="13"/>
      <c r="AP1113" s="13"/>
      <c r="AQ1113" s="13"/>
      <c r="AR1113" s="13"/>
      <c r="AS1113" s="13"/>
      <c r="AT1113" s="13"/>
      <c r="AU1113" s="13"/>
      <c r="AV1113" s="13"/>
    </row>
    <row r="1114" spans="1:48" ht="12.75">
      <c r="A1114" s="38"/>
      <c r="B1114" s="38"/>
      <c r="C1114" s="13"/>
      <c r="D1114" s="13"/>
      <c r="E1114" s="13"/>
      <c r="F1114" s="38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38"/>
      <c r="S1114" s="13"/>
      <c r="T1114" s="40"/>
      <c r="U1114" s="40"/>
      <c r="V1114" s="40"/>
      <c r="W1114" s="47"/>
      <c r="X1114" s="34"/>
      <c r="Y1114" s="13"/>
      <c r="Z1114" s="13"/>
      <c r="AA1114" s="38"/>
      <c r="AB1114" s="13"/>
      <c r="AC1114" s="13"/>
      <c r="AD1114" s="13"/>
      <c r="AE1114" s="13"/>
      <c r="AF1114" s="13"/>
      <c r="AG1114" s="13"/>
      <c r="AH1114" s="13"/>
      <c r="AI1114" s="38"/>
      <c r="AJ1114" s="44"/>
      <c r="AK1114" s="13"/>
      <c r="AL1114" s="44"/>
      <c r="AM1114" s="45"/>
      <c r="AN1114" s="13"/>
      <c r="AO1114" s="13"/>
      <c r="AP1114" s="13"/>
      <c r="AQ1114" s="13"/>
      <c r="AR1114" s="13"/>
      <c r="AS1114" s="13"/>
      <c r="AT1114" s="13"/>
      <c r="AU1114" s="13"/>
      <c r="AV1114" s="13"/>
    </row>
    <row r="1115" spans="1:48" ht="12.75">
      <c r="A1115" s="38"/>
      <c r="B1115" s="38"/>
      <c r="C1115" s="13"/>
      <c r="D1115" s="13"/>
      <c r="E1115" s="13"/>
      <c r="F1115" s="38"/>
      <c r="G1115" s="13"/>
      <c r="H1115" s="13"/>
      <c r="I1115" s="13"/>
      <c r="J1115" s="38"/>
      <c r="K1115" s="13"/>
      <c r="L1115" s="13"/>
      <c r="M1115" s="13"/>
      <c r="N1115" s="13"/>
      <c r="O1115" s="13"/>
      <c r="P1115" s="13"/>
      <c r="Q1115" s="13"/>
      <c r="R1115" s="38"/>
      <c r="S1115" s="13"/>
      <c r="T1115" s="40"/>
      <c r="U1115" s="40"/>
      <c r="V1115" s="40"/>
      <c r="W1115" s="41"/>
      <c r="X1115" s="34"/>
      <c r="Y1115" s="13"/>
      <c r="Z1115" s="13"/>
      <c r="AA1115" s="38"/>
      <c r="AB1115" s="13"/>
      <c r="AC1115" s="13"/>
      <c r="AD1115" s="13"/>
      <c r="AE1115" s="13"/>
      <c r="AF1115" s="13"/>
      <c r="AG1115" s="13"/>
      <c r="AH1115" s="13"/>
      <c r="AI1115" s="38"/>
      <c r="AJ1115" s="42"/>
      <c r="AK1115" s="13"/>
      <c r="AL1115" s="44"/>
      <c r="AM1115" s="45"/>
      <c r="AN1115" s="13"/>
      <c r="AO1115" s="13"/>
      <c r="AP1115" s="13"/>
      <c r="AQ1115" s="13"/>
      <c r="AR1115" s="13"/>
      <c r="AS1115" s="13"/>
      <c r="AT1115" s="13"/>
      <c r="AU1115" s="13"/>
      <c r="AV1115" s="13"/>
    </row>
    <row r="1116" spans="1:48" ht="12.75">
      <c r="A1116" s="38"/>
      <c r="B1116" s="38"/>
      <c r="C1116" s="13"/>
      <c r="D1116" s="13"/>
      <c r="E1116" s="13"/>
      <c r="F1116" s="38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38"/>
      <c r="S1116" s="13"/>
      <c r="T1116" s="40"/>
      <c r="U1116" s="40"/>
      <c r="V1116" s="40"/>
      <c r="W1116" s="47"/>
      <c r="X1116" s="34"/>
      <c r="Y1116" s="13"/>
      <c r="Z1116" s="13"/>
      <c r="AA1116" s="38"/>
      <c r="AB1116" s="13"/>
      <c r="AC1116" s="13"/>
      <c r="AD1116" s="13"/>
      <c r="AE1116" s="13"/>
      <c r="AF1116" s="13"/>
      <c r="AG1116" s="13"/>
      <c r="AH1116" s="13"/>
      <c r="AI1116" s="38"/>
      <c r="AJ1116" s="42"/>
      <c r="AK1116" s="13"/>
      <c r="AL1116" s="44"/>
      <c r="AM1116" s="45"/>
      <c r="AN1116" s="13"/>
      <c r="AO1116" s="13"/>
      <c r="AP1116" s="13"/>
      <c r="AQ1116" s="13"/>
      <c r="AR1116" s="13"/>
      <c r="AS1116" s="13"/>
      <c r="AT1116" s="13"/>
      <c r="AU1116" s="13"/>
      <c r="AV1116" s="13"/>
    </row>
    <row r="1117" spans="1:48" ht="12.75">
      <c r="A1117" s="38"/>
      <c r="B1117" s="38"/>
      <c r="C1117" s="13"/>
      <c r="D1117" s="13"/>
      <c r="E1117" s="13"/>
      <c r="F1117" s="38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38"/>
      <c r="S1117" s="13"/>
      <c r="T1117" s="40"/>
      <c r="U1117" s="40"/>
      <c r="V1117" s="40"/>
      <c r="W1117" s="47"/>
      <c r="X1117" s="34"/>
      <c r="Y1117" s="13"/>
      <c r="Z1117" s="13"/>
      <c r="AA1117" s="38"/>
      <c r="AB1117" s="13"/>
      <c r="AC1117" s="13"/>
      <c r="AD1117" s="13"/>
      <c r="AE1117" s="13"/>
      <c r="AF1117" s="13"/>
      <c r="AG1117" s="13"/>
      <c r="AH1117" s="13"/>
      <c r="AI1117" s="38"/>
      <c r="AJ1117" s="42"/>
      <c r="AK1117" s="13"/>
      <c r="AL1117" s="44"/>
      <c r="AM1117" s="45"/>
      <c r="AN1117" s="13"/>
      <c r="AO1117" s="13"/>
      <c r="AP1117" s="13"/>
      <c r="AQ1117" s="13"/>
      <c r="AR1117" s="13"/>
      <c r="AS1117" s="13"/>
      <c r="AT1117" s="13"/>
      <c r="AU1117" s="13"/>
      <c r="AV1117" s="13"/>
    </row>
    <row r="1118" spans="1:48" ht="12.75">
      <c r="A1118" s="38"/>
      <c r="B1118" s="38"/>
      <c r="C1118" s="13"/>
      <c r="D1118" s="13"/>
      <c r="E1118" s="13"/>
      <c r="F1118" s="38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38"/>
      <c r="S1118" s="13"/>
      <c r="T1118" s="40"/>
      <c r="U1118" s="40"/>
      <c r="V1118" s="40"/>
      <c r="W1118" s="47"/>
      <c r="X1118" s="34"/>
      <c r="Y1118" s="13"/>
      <c r="Z1118" s="13"/>
      <c r="AA1118" s="38"/>
      <c r="AB1118" s="13"/>
      <c r="AC1118" s="13"/>
      <c r="AD1118" s="13"/>
      <c r="AE1118" s="13"/>
      <c r="AF1118" s="13"/>
      <c r="AG1118" s="13"/>
      <c r="AH1118" s="13"/>
      <c r="AI1118" s="38"/>
      <c r="AJ1118" s="42"/>
      <c r="AK1118" s="13"/>
      <c r="AL1118" s="44"/>
      <c r="AM1118" s="45"/>
      <c r="AN1118" s="13"/>
      <c r="AO1118" s="13"/>
      <c r="AP1118" s="13"/>
      <c r="AQ1118" s="13"/>
      <c r="AR1118" s="13"/>
      <c r="AS1118" s="13"/>
      <c r="AT1118" s="13"/>
      <c r="AU1118" s="13"/>
      <c r="AV1118" s="13"/>
    </row>
    <row r="1119" spans="1:48" ht="12.75">
      <c r="A1119" s="38"/>
      <c r="B1119" s="38"/>
      <c r="C1119" s="13"/>
      <c r="D1119" s="13"/>
      <c r="E1119" s="13"/>
      <c r="F1119" s="38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38"/>
      <c r="S1119" s="13"/>
      <c r="T1119" s="40"/>
      <c r="U1119" s="40"/>
      <c r="V1119" s="40"/>
      <c r="W1119" s="47"/>
      <c r="X1119" s="34"/>
      <c r="Y1119" s="13"/>
      <c r="Z1119" s="13"/>
      <c r="AA1119" s="38"/>
      <c r="AB1119" s="13"/>
      <c r="AC1119" s="13"/>
      <c r="AD1119" s="13"/>
      <c r="AE1119" s="13"/>
      <c r="AF1119" s="13"/>
      <c r="AG1119" s="13"/>
      <c r="AH1119" s="13"/>
      <c r="AI1119" s="38"/>
      <c r="AJ1119" s="42"/>
      <c r="AK1119" s="13"/>
      <c r="AL1119" s="44"/>
      <c r="AM1119" s="45"/>
      <c r="AN1119" s="13"/>
      <c r="AO1119" s="13"/>
      <c r="AP1119" s="13"/>
      <c r="AQ1119" s="13"/>
      <c r="AR1119" s="13"/>
      <c r="AS1119" s="13"/>
      <c r="AT1119" s="13"/>
      <c r="AU1119" s="13"/>
      <c r="AV1119" s="13"/>
    </row>
    <row r="1120" spans="1:48" ht="12.75">
      <c r="A1120" s="38"/>
      <c r="B1120" s="38"/>
      <c r="C1120" s="13"/>
      <c r="D1120" s="13"/>
      <c r="E1120" s="13"/>
      <c r="F1120" s="38"/>
      <c r="G1120" s="13"/>
      <c r="H1120" s="13"/>
      <c r="I1120" s="13"/>
      <c r="J1120" s="38"/>
      <c r="K1120" s="13"/>
      <c r="L1120" s="13"/>
      <c r="M1120" s="13"/>
      <c r="N1120" s="13"/>
      <c r="O1120" s="13"/>
      <c r="P1120" s="13"/>
      <c r="Q1120" s="13"/>
      <c r="R1120" s="38"/>
      <c r="S1120" s="13"/>
      <c r="T1120" s="40"/>
      <c r="U1120" s="40"/>
      <c r="V1120" s="13"/>
      <c r="W1120" s="47"/>
      <c r="X1120" s="34"/>
      <c r="Y1120" s="13"/>
      <c r="Z1120" s="13"/>
      <c r="AA1120" s="38"/>
      <c r="AB1120" s="13"/>
      <c r="AC1120" s="13"/>
      <c r="AD1120" s="13"/>
      <c r="AE1120" s="13"/>
      <c r="AF1120" s="13"/>
      <c r="AG1120" s="13"/>
      <c r="AH1120" s="13"/>
      <c r="AI1120" s="38"/>
      <c r="AJ1120" s="42"/>
      <c r="AK1120" s="13"/>
      <c r="AL1120" s="42"/>
      <c r="AM1120" s="45"/>
      <c r="AN1120" s="13"/>
      <c r="AO1120" s="13"/>
      <c r="AP1120" s="13"/>
      <c r="AQ1120" s="13"/>
      <c r="AR1120" s="13"/>
      <c r="AS1120" s="13"/>
      <c r="AT1120" s="13"/>
      <c r="AU1120" s="13"/>
      <c r="AV1120" s="13"/>
    </row>
    <row r="1121" spans="1:48" ht="12.75">
      <c r="A1121" s="38"/>
      <c r="B1121" s="38"/>
      <c r="C1121" s="13"/>
      <c r="D1121" s="13"/>
      <c r="E1121" s="13"/>
      <c r="F1121" s="38"/>
      <c r="G1121" s="13"/>
      <c r="H1121" s="13"/>
      <c r="I1121" s="13"/>
      <c r="J1121" s="13"/>
      <c r="K1121" s="13"/>
      <c r="L1121" s="13"/>
      <c r="M1121" s="13"/>
      <c r="N1121" s="13"/>
      <c r="O1121" s="13"/>
      <c r="P1121" s="39"/>
      <c r="Q1121" s="13"/>
      <c r="R1121" s="38"/>
      <c r="S1121" s="13"/>
      <c r="T1121" s="40"/>
      <c r="U1121" s="40"/>
      <c r="V1121" s="13"/>
      <c r="W1121" s="47"/>
      <c r="X1121" s="34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38"/>
      <c r="AJ1121" s="42"/>
      <c r="AK1121" s="13"/>
      <c r="AL1121" s="44"/>
      <c r="AM1121" s="45"/>
      <c r="AN1121" s="13"/>
      <c r="AO1121" s="13"/>
      <c r="AP1121" s="13"/>
      <c r="AQ1121" s="13"/>
      <c r="AR1121" s="13"/>
      <c r="AS1121" s="13"/>
      <c r="AT1121" s="13"/>
      <c r="AU1121" s="13"/>
      <c r="AV1121" s="13"/>
    </row>
    <row r="1122" spans="1:48" ht="12.75">
      <c r="A1122" s="38"/>
      <c r="B1122" s="38"/>
      <c r="C1122" s="13"/>
      <c r="D1122" s="13"/>
      <c r="E1122" s="13"/>
      <c r="F1122" s="38"/>
      <c r="G1122" s="13"/>
      <c r="H1122" s="13"/>
      <c r="I1122" s="13"/>
      <c r="J1122" s="13"/>
      <c r="K1122" s="13"/>
      <c r="L1122" s="13"/>
      <c r="M1122" s="13"/>
      <c r="N1122" s="13"/>
      <c r="O1122" s="13"/>
      <c r="P1122" s="39"/>
      <c r="Q1122" s="13"/>
      <c r="R1122" s="38"/>
      <c r="S1122" s="13"/>
      <c r="T1122" s="40"/>
      <c r="U1122" s="40"/>
      <c r="V1122" s="13"/>
      <c r="W1122" s="47"/>
      <c r="X1122" s="34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38"/>
      <c r="AJ1122" s="42"/>
      <c r="AK1122" s="13"/>
      <c r="AL1122" s="42"/>
      <c r="AM1122" s="45"/>
      <c r="AN1122" s="13"/>
      <c r="AO1122" s="13"/>
      <c r="AP1122" s="13"/>
      <c r="AQ1122" s="13"/>
      <c r="AR1122" s="13"/>
      <c r="AS1122" s="13"/>
      <c r="AT1122" s="13"/>
      <c r="AU1122" s="13"/>
      <c r="AV1122" s="13"/>
    </row>
    <row r="1123" spans="1:48" ht="12.75">
      <c r="A1123" s="38"/>
      <c r="B1123" s="38"/>
      <c r="C1123" s="13"/>
      <c r="D1123" s="13"/>
      <c r="E1123" s="13"/>
      <c r="F1123" s="38"/>
      <c r="G1123" s="13"/>
      <c r="H1123" s="13"/>
      <c r="I1123" s="13"/>
      <c r="J1123" s="13"/>
      <c r="K1123" s="13"/>
      <c r="L1123" s="13"/>
      <c r="M1123" s="13"/>
      <c r="N1123" s="13"/>
      <c r="O1123" s="13"/>
      <c r="P1123" s="39"/>
      <c r="Q1123" s="13"/>
      <c r="R1123" s="38"/>
      <c r="S1123" s="13"/>
      <c r="T1123" s="40"/>
      <c r="U1123" s="40"/>
      <c r="V1123" s="13"/>
      <c r="W1123" s="47"/>
      <c r="X1123" s="34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38"/>
      <c r="AJ1123" s="42"/>
      <c r="AK1123" s="13"/>
      <c r="AL1123" s="42"/>
      <c r="AM1123" s="45"/>
      <c r="AN1123" s="13"/>
      <c r="AO1123" s="13"/>
      <c r="AP1123" s="13"/>
      <c r="AQ1123" s="13"/>
      <c r="AR1123" s="13"/>
      <c r="AS1123" s="13"/>
      <c r="AT1123" s="13"/>
      <c r="AU1123" s="13"/>
      <c r="AV1123" s="13"/>
    </row>
    <row r="1124" spans="1:48" ht="12.75">
      <c r="A1124" s="38"/>
      <c r="B1124" s="38"/>
      <c r="C1124" s="13"/>
      <c r="D1124" s="13"/>
      <c r="E1124" s="13"/>
      <c r="F1124" s="38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38"/>
      <c r="S1124" s="13"/>
      <c r="T1124" s="40"/>
      <c r="U1124" s="40"/>
      <c r="V1124" s="13"/>
      <c r="W1124" s="47"/>
      <c r="X1124" s="34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38"/>
      <c r="AJ1124" s="42"/>
      <c r="AK1124" s="13"/>
      <c r="AL1124" s="44"/>
      <c r="AM1124" s="45"/>
      <c r="AN1124" s="13"/>
      <c r="AO1124" s="13"/>
      <c r="AP1124" s="13"/>
      <c r="AQ1124" s="13"/>
      <c r="AR1124" s="13"/>
      <c r="AS1124" s="13"/>
      <c r="AT1124" s="13"/>
      <c r="AU1124" s="13"/>
      <c r="AV1124" s="13"/>
    </row>
    <row r="1125" spans="1:48" ht="12.75">
      <c r="A1125" s="38"/>
      <c r="B1125" s="38"/>
      <c r="C1125" s="13"/>
      <c r="D1125" s="13"/>
      <c r="E1125" s="13"/>
      <c r="F1125" s="38"/>
      <c r="G1125" s="13"/>
      <c r="H1125" s="13"/>
      <c r="I1125" s="13"/>
      <c r="J1125" s="13"/>
      <c r="K1125" s="13"/>
      <c r="L1125" s="13"/>
      <c r="M1125" s="13"/>
      <c r="N1125" s="13"/>
      <c r="O1125" s="13"/>
      <c r="P1125" s="39"/>
      <c r="Q1125" s="13"/>
      <c r="R1125" s="38"/>
      <c r="S1125" s="13"/>
      <c r="T1125" s="40"/>
      <c r="U1125" s="40"/>
      <c r="V1125" s="13"/>
      <c r="W1125" s="47"/>
      <c r="X1125" s="34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38"/>
      <c r="AJ1125" s="42"/>
      <c r="AK1125" s="13"/>
      <c r="AL1125" s="42"/>
      <c r="AM1125" s="45"/>
      <c r="AN1125" s="13"/>
      <c r="AO1125" s="13"/>
      <c r="AP1125" s="13"/>
      <c r="AQ1125" s="13"/>
      <c r="AR1125" s="13"/>
      <c r="AS1125" s="13"/>
      <c r="AT1125" s="13"/>
      <c r="AU1125" s="13"/>
      <c r="AV1125" s="13"/>
    </row>
    <row r="1126" spans="1:48" ht="12.75">
      <c r="A1126" s="38"/>
      <c r="B1126" s="38"/>
      <c r="C1126" s="13"/>
      <c r="D1126" s="13"/>
      <c r="E1126" s="13"/>
      <c r="F1126" s="38"/>
      <c r="G1126" s="13"/>
      <c r="H1126" s="13"/>
      <c r="I1126" s="13"/>
      <c r="J1126" s="13"/>
      <c r="K1126" s="13"/>
      <c r="L1126" s="13"/>
      <c r="M1126" s="13"/>
      <c r="N1126" s="13"/>
      <c r="O1126" s="13"/>
      <c r="P1126" s="39"/>
      <c r="Q1126" s="13"/>
      <c r="R1126" s="38"/>
      <c r="S1126" s="13"/>
      <c r="T1126" s="40"/>
      <c r="U1126" s="40"/>
      <c r="V1126" s="13"/>
      <c r="W1126" s="47"/>
      <c r="X1126" s="34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38"/>
      <c r="AJ1126" s="42"/>
      <c r="AK1126" s="13"/>
      <c r="AL1126" s="42"/>
      <c r="AM1126" s="45"/>
      <c r="AN1126" s="13"/>
      <c r="AO1126" s="13"/>
      <c r="AP1126" s="13"/>
      <c r="AQ1126" s="13"/>
      <c r="AR1126" s="13"/>
      <c r="AS1126" s="13"/>
      <c r="AT1126" s="13"/>
      <c r="AU1126" s="13"/>
      <c r="AV1126" s="13"/>
    </row>
    <row r="1127" spans="1:48" ht="12.75">
      <c r="A1127" s="38"/>
      <c r="B1127" s="38"/>
      <c r="C1127" s="13"/>
      <c r="D1127" s="13"/>
      <c r="E1127" s="13"/>
      <c r="F1127" s="38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38"/>
      <c r="S1127" s="13"/>
      <c r="T1127" s="40"/>
      <c r="U1127" s="40"/>
      <c r="V1127" s="13"/>
      <c r="W1127" s="47"/>
      <c r="X1127" s="34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38"/>
      <c r="AJ1127" s="42"/>
      <c r="AK1127" s="13"/>
      <c r="AL1127" s="42"/>
      <c r="AM1127" s="45"/>
      <c r="AN1127" s="13"/>
      <c r="AO1127" s="13"/>
      <c r="AP1127" s="13"/>
      <c r="AQ1127" s="13"/>
      <c r="AR1127" s="13"/>
      <c r="AS1127" s="13"/>
      <c r="AT1127" s="13"/>
      <c r="AU1127" s="13"/>
      <c r="AV1127" s="13"/>
    </row>
    <row r="1128" spans="1:48" ht="12.75">
      <c r="A1128" s="38"/>
      <c r="B1128" s="38"/>
      <c r="C1128" s="13"/>
      <c r="D1128" s="13"/>
      <c r="E1128" s="13"/>
      <c r="F1128" s="38"/>
      <c r="G1128" s="13"/>
      <c r="H1128" s="13"/>
      <c r="I1128" s="13"/>
      <c r="J1128" s="13"/>
      <c r="K1128" s="13"/>
      <c r="L1128" s="13"/>
      <c r="M1128" s="13"/>
      <c r="N1128" s="13"/>
      <c r="O1128" s="13"/>
      <c r="P1128" s="39"/>
      <c r="Q1128" s="13"/>
      <c r="R1128" s="38"/>
      <c r="S1128" s="13"/>
      <c r="T1128" s="40"/>
      <c r="U1128" s="40"/>
      <c r="V1128" s="40"/>
      <c r="W1128" s="41"/>
      <c r="X1128" s="34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38"/>
      <c r="AJ1128" s="42"/>
      <c r="AK1128" s="13"/>
      <c r="AL1128" s="44"/>
      <c r="AM1128" s="45"/>
      <c r="AN1128" s="13"/>
      <c r="AO1128" s="13"/>
      <c r="AP1128" s="13"/>
      <c r="AQ1128" s="13"/>
      <c r="AR1128" s="13"/>
      <c r="AS1128" s="13"/>
      <c r="AT1128" s="13"/>
      <c r="AU1128" s="13"/>
      <c r="AV1128" s="13"/>
    </row>
    <row r="1129" spans="1:48" ht="12.75">
      <c r="A1129" s="38"/>
      <c r="B1129" s="38"/>
      <c r="C1129" s="13"/>
      <c r="D1129" s="13"/>
      <c r="E1129" s="13"/>
      <c r="F1129" s="38"/>
      <c r="G1129" s="13"/>
      <c r="H1129" s="13"/>
      <c r="I1129" s="13"/>
      <c r="J1129" s="13"/>
      <c r="K1129" s="13"/>
      <c r="L1129" s="13"/>
      <c r="M1129" s="13"/>
      <c r="N1129" s="13"/>
      <c r="O1129" s="13"/>
      <c r="P1129" s="39"/>
      <c r="Q1129" s="13"/>
      <c r="R1129" s="38"/>
      <c r="S1129" s="13"/>
      <c r="T1129" s="40"/>
      <c r="U1129" s="40"/>
      <c r="V1129" s="40"/>
      <c r="W1129" s="41"/>
      <c r="X1129" s="34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38"/>
      <c r="AJ1129" s="42"/>
      <c r="AK1129" s="13"/>
      <c r="AL1129" s="42"/>
      <c r="AM1129" s="45"/>
      <c r="AN1129" s="13"/>
      <c r="AO1129" s="13"/>
      <c r="AP1129" s="13"/>
      <c r="AQ1129" s="13"/>
      <c r="AR1129" s="13"/>
      <c r="AS1129" s="13"/>
      <c r="AT1129" s="13"/>
      <c r="AU1129" s="13"/>
      <c r="AV1129" s="13"/>
    </row>
    <row r="1130" spans="1:48" ht="12.75">
      <c r="A1130" s="38"/>
      <c r="B1130" s="38"/>
      <c r="C1130" s="13"/>
      <c r="D1130" s="13"/>
      <c r="E1130" s="13"/>
      <c r="F1130" s="38"/>
      <c r="G1130" s="13"/>
      <c r="H1130" s="13"/>
      <c r="I1130" s="13"/>
      <c r="J1130" s="13"/>
      <c r="K1130" s="13"/>
      <c r="L1130" s="13"/>
      <c r="M1130" s="13"/>
      <c r="N1130" s="13"/>
      <c r="O1130" s="13"/>
      <c r="P1130" s="39"/>
      <c r="Q1130" s="13"/>
      <c r="R1130" s="38"/>
      <c r="S1130" s="13"/>
      <c r="T1130" s="40"/>
      <c r="U1130" s="40"/>
      <c r="V1130" s="40"/>
      <c r="W1130" s="41"/>
      <c r="X1130" s="34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38"/>
      <c r="AJ1130" s="42"/>
      <c r="AK1130" s="13"/>
      <c r="AL1130" s="42"/>
      <c r="AM1130" s="45"/>
      <c r="AN1130" s="13"/>
      <c r="AO1130" s="13"/>
      <c r="AP1130" s="13"/>
      <c r="AQ1130" s="13"/>
      <c r="AR1130" s="13"/>
      <c r="AS1130" s="13"/>
      <c r="AT1130" s="13"/>
      <c r="AU1130" s="13"/>
      <c r="AV1130" s="13"/>
    </row>
    <row r="1131" spans="1:48" ht="12.75">
      <c r="A1131" s="38"/>
      <c r="B1131" s="38"/>
      <c r="C1131" s="13"/>
      <c r="D1131" s="13"/>
      <c r="E1131" s="13"/>
      <c r="F1131" s="38"/>
      <c r="G1131" s="13"/>
      <c r="H1131" s="13"/>
      <c r="I1131" s="13"/>
      <c r="J1131" s="13"/>
      <c r="K1131" s="13"/>
      <c r="L1131" s="13"/>
      <c r="M1131" s="13"/>
      <c r="N1131" s="13"/>
      <c r="O1131" s="13"/>
      <c r="P1131" s="39"/>
      <c r="Q1131" s="13"/>
      <c r="R1131" s="38"/>
      <c r="S1131" s="13"/>
      <c r="T1131" s="40"/>
      <c r="U1131" s="40"/>
      <c r="V1131" s="40"/>
      <c r="W1131" s="41"/>
      <c r="X1131" s="34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38"/>
      <c r="AJ1131" s="42"/>
      <c r="AK1131" s="13"/>
      <c r="AL1131" s="42"/>
      <c r="AM1131" s="45"/>
      <c r="AN1131" s="13"/>
      <c r="AO1131" s="13"/>
      <c r="AP1131" s="13"/>
      <c r="AQ1131" s="13"/>
      <c r="AR1131" s="13"/>
      <c r="AS1131" s="13"/>
      <c r="AT1131" s="13"/>
      <c r="AU1131" s="13"/>
      <c r="AV1131" s="13"/>
    </row>
    <row r="1132" spans="1:48" ht="12.75">
      <c r="A1132" s="38"/>
      <c r="B1132" s="38"/>
      <c r="C1132" s="13"/>
      <c r="D1132" s="13"/>
      <c r="E1132" s="13"/>
      <c r="F1132" s="38"/>
      <c r="G1132" s="13"/>
      <c r="H1132" s="13"/>
      <c r="I1132" s="13"/>
      <c r="J1132" s="13"/>
      <c r="K1132" s="13"/>
      <c r="L1132" s="13"/>
      <c r="M1132" s="13"/>
      <c r="N1132" s="13"/>
      <c r="O1132" s="13"/>
      <c r="P1132" s="39"/>
      <c r="Q1132" s="13"/>
      <c r="R1132" s="38"/>
      <c r="S1132" s="13"/>
      <c r="T1132" s="40"/>
      <c r="U1132" s="40"/>
      <c r="V1132" s="40"/>
      <c r="W1132" s="41"/>
      <c r="X1132" s="34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38"/>
      <c r="AJ1132" s="42"/>
      <c r="AK1132" s="13"/>
      <c r="AL1132" s="44"/>
      <c r="AM1132" s="45"/>
      <c r="AN1132" s="13"/>
      <c r="AO1132" s="13"/>
      <c r="AP1132" s="13"/>
      <c r="AQ1132" s="13"/>
      <c r="AR1132" s="13"/>
      <c r="AS1132" s="13"/>
      <c r="AT1132" s="13"/>
      <c r="AU1132" s="13"/>
      <c r="AV1132" s="13"/>
    </row>
    <row r="1133" spans="1:48" ht="12.75">
      <c r="A1133" s="38"/>
      <c r="B1133" s="38"/>
      <c r="C1133" s="13"/>
      <c r="D1133" s="13"/>
      <c r="E1133" s="13"/>
      <c r="F1133" s="38"/>
      <c r="G1133" s="13"/>
      <c r="H1133" s="13"/>
      <c r="I1133" s="13"/>
      <c r="J1133" s="13"/>
      <c r="K1133" s="13"/>
      <c r="L1133" s="13"/>
      <c r="M1133" s="13"/>
      <c r="N1133" s="13"/>
      <c r="O1133" s="13"/>
      <c r="P1133" s="39"/>
      <c r="Q1133" s="13"/>
      <c r="R1133" s="38"/>
      <c r="S1133" s="13"/>
      <c r="T1133" s="40"/>
      <c r="U1133" s="40"/>
      <c r="V1133" s="40"/>
      <c r="W1133" s="47"/>
      <c r="X1133" s="34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38"/>
      <c r="AJ1133" s="42"/>
      <c r="AK1133" s="13"/>
      <c r="AL1133" s="44"/>
      <c r="AM1133" s="45"/>
      <c r="AN1133" s="13"/>
      <c r="AO1133" s="13"/>
      <c r="AP1133" s="13"/>
      <c r="AQ1133" s="13"/>
      <c r="AR1133" s="13"/>
      <c r="AS1133" s="13"/>
      <c r="AT1133" s="13"/>
      <c r="AU1133" s="13"/>
      <c r="AV1133" s="13"/>
    </row>
    <row r="1134" spans="1:48" ht="12.75">
      <c r="A1134" s="38"/>
      <c r="B1134" s="38"/>
      <c r="C1134" s="13"/>
      <c r="D1134" s="13"/>
      <c r="E1134" s="13"/>
      <c r="F1134" s="38"/>
      <c r="G1134" s="13"/>
      <c r="H1134" s="13"/>
      <c r="I1134" s="13"/>
      <c r="J1134" s="13"/>
      <c r="K1134" s="13"/>
      <c r="L1134" s="13"/>
      <c r="M1134" s="13"/>
      <c r="N1134" s="13"/>
      <c r="O1134" s="13"/>
      <c r="P1134" s="39"/>
      <c r="Q1134" s="13"/>
      <c r="R1134" s="38"/>
      <c r="S1134" s="13"/>
      <c r="T1134" s="40"/>
      <c r="U1134" s="40"/>
      <c r="V1134" s="40"/>
      <c r="W1134" s="41"/>
      <c r="X1134" s="34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38"/>
      <c r="AJ1134" s="42"/>
      <c r="AK1134" s="13"/>
      <c r="AL1134" s="44"/>
      <c r="AM1134" s="45"/>
      <c r="AN1134" s="13"/>
      <c r="AO1134" s="13"/>
      <c r="AP1134" s="13"/>
      <c r="AQ1134" s="13"/>
      <c r="AR1134" s="13"/>
      <c r="AS1134" s="13"/>
      <c r="AT1134" s="13"/>
      <c r="AU1134" s="13"/>
      <c r="AV1134" s="13"/>
    </row>
    <row r="1135" spans="1:48" ht="12.75">
      <c r="A1135" s="38"/>
      <c r="B1135" s="38"/>
      <c r="C1135" s="13"/>
      <c r="D1135" s="13"/>
      <c r="E1135" s="13"/>
      <c r="F1135" s="38"/>
      <c r="G1135" s="13"/>
      <c r="H1135" s="13"/>
      <c r="I1135" s="13"/>
      <c r="J1135" s="13"/>
      <c r="K1135" s="13"/>
      <c r="L1135" s="13"/>
      <c r="M1135" s="13"/>
      <c r="N1135" s="13"/>
      <c r="O1135" s="13"/>
      <c r="P1135" s="39"/>
      <c r="Q1135" s="13"/>
      <c r="R1135" s="38"/>
      <c r="S1135" s="13"/>
      <c r="T1135" s="40"/>
      <c r="U1135" s="40"/>
      <c r="V1135" s="40"/>
      <c r="W1135" s="41"/>
      <c r="X1135" s="34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38"/>
      <c r="AJ1135" s="42"/>
      <c r="AK1135" s="13"/>
      <c r="AL1135" s="44"/>
      <c r="AM1135" s="45"/>
      <c r="AN1135" s="13"/>
      <c r="AO1135" s="13"/>
      <c r="AP1135" s="13"/>
      <c r="AQ1135" s="13"/>
      <c r="AR1135" s="13"/>
      <c r="AS1135" s="13"/>
      <c r="AT1135" s="13"/>
      <c r="AU1135" s="13"/>
      <c r="AV1135" s="13"/>
    </row>
    <row r="1136" spans="1:48" ht="12.75">
      <c r="A1136" s="38"/>
      <c r="B1136" s="38"/>
      <c r="C1136" s="13"/>
      <c r="D1136" s="13"/>
      <c r="E1136" s="13"/>
      <c r="F1136" s="38"/>
      <c r="G1136" s="13"/>
      <c r="H1136" s="13"/>
      <c r="I1136" s="13"/>
      <c r="J1136" s="13"/>
      <c r="K1136" s="13"/>
      <c r="L1136" s="13"/>
      <c r="M1136" s="13"/>
      <c r="N1136" s="13"/>
      <c r="O1136" s="13"/>
      <c r="P1136" s="39"/>
      <c r="Q1136" s="13"/>
      <c r="R1136" s="38"/>
      <c r="S1136" s="13"/>
      <c r="T1136" s="40"/>
      <c r="U1136" s="40"/>
      <c r="V1136" s="40"/>
      <c r="W1136" s="41"/>
      <c r="X1136" s="34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38"/>
      <c r="AJ1136" s="42"/>
      <c r="AK1136" s="13"/>
      <c r="AL1136" s="42"/>
      <c r="AM1136" s="45"/>
      <c r="AN1136" s="13"/>
      <c r="AO1136" s="13"/>
      <c r="AP1136" s="13"/>
      <c r="AQ1136" s="13"/>
      <c r="AR1136" s="13"/>
      <c r="AS1136" s="13"/>
      <c r="AT1136" s="13"/>
      <c r="AU1136" s="13"/>
      <c r="AV1136" s="13"/>
    </row>
    <row r="1137" spans="1:48" ht="12.75">
      <c r="A1137" s="38"/>
      <c r="B1137" s="38"/>
      <c r="C1137" s="13"/>
      <c r="D1137" s="13"/>
      <c r="E1137" s="13"/>
      <c r="F1137" s="38"/>
      <c r="G1137" s="13"/>
      <c r="H1137" s="13"/>
      <c r="I1137" s="13"/>
      <c r="J1137" s="13"/>
      <c r="K1137" s="13"/>
      <c r="L1137" s="13"/>
      <c r="M1137" s="13"/>
      <c r="N1137" s="13"/>
      <c r="O1137" s="13"/>
      <c r="P1137" s="39"/>
      <c r="Q1137" s="13"/>
      <c r="R1137" s="38"/>
      <c r="S1137" s="13"/>
      <c r="T1137" s="40"/>
      <c r="U1137" s="40"/>
      <c r="V1137" s="40"/>
      <c r="W1137" s="41"/>
      <c r="X1137" s="34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38"/>
      <c r="AJ1137" s="42"/>
      <c r="AK1137" s="13"/>
      <c r="AL1137" s="42"/>
      <c r="AM1137" s="45"/>
      <c r="AN1137" s="13"/>
      <c r="AO1137" s="13"/>
      <c r="AP1137" s="13"/>
      <c r="AQ1137" s="13"/>
      <c r="AR1137" s="13"/>
      <c r="AS1137" s="13"/>
      <c r="AT1137" s="13"/>
      <c r="AU1137" s="13"/>
      <c r="AV1137" s="13"/>
    </row>
    <row r="1138" spans="1:48" ht="12.75">
      <c r="A1138" s="38"/>
      <c r="B1138" s="38"/>
      <c r="C1138" s="13"/>
      <c r="D1138" s="13"/>
      <c r="E1138" s="13"/>
      <c r="F1138" s="38"/>
      <c r="G1138" s="13"/>
      <c r="H1138" s="13"/>
      <c r="I1138" s="13"/>
      <c r="J1138" s="13"/>
      <c r="K1138" s="13"/>
      <c r="L1138" s="13"/>
      <c r="M1138" s="13"/>
      <c r="N1138" s="13"/>
      <c r="O1138" s="13"/>
      <c r="P1138" s="39"/>
      <c r="Q1138" s="13"/>
      <c r="R1138" s="38"/>
      <c r="S1138" s="13"/>
      <c r="T1138" s="40"/>
      <c r="U1138" s="40"/>
      <c r="V1138" s="40"/>
      <c r="W1138" s="41"/>
      <c r="X1138" s="34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38"/>
      <c r="AJ1138" s="42"/>
      <c r="AK1138" s="13"/>
      <c r="AL1138" s="44"/>
      <c r="AM1138" s="45"/>
      <c r="AN1138" s="13"/>
      <c r="AO1138" s="13"/>
      <c r="AP1138" s="13"/>
      <c r="AQ1138" s="13"/>
      <c r="AR1138" s="13"/>
      <c r="AS1138" s="13"/>
      <c r="AT1138" s="13"/>
      <c r="AU1138" s="13"/>
      <c r="AV1138" s="13"/>
    </row>
    <row r="1139" spans="1:48" ht="12.75">
      <c r="A1139" s="38"/>
      <c r="B1139" s="38"/>
      <c r="C1139" s="13"/>
      <c r="D1139" s="13"/>
      <c r="E1139" s="13"/>
      <c r="F1139" s="38"/>
      <c r="G1139" s="13"/>
      <c r="H1139" s="13"/>
      <c r="I1139" s="13"/>
      <c r="J1139" s="13"/>
      <c r="K1139" s="13"/>
      <c r="L1139" s="13"/>
      <c r="M1139" s="13"/>
      <c r="N1139" s="13"/>
      <c r="O1139" s="13"/>
      <c r="P1139" s="39"/>
      <c r="Q1139" s="13"/>
      <c r="R1139" s="38"/>
      <c r="S1139" s="13"/>
      <c r="T1139" s="40"/>
      <c r="U1139" s="40"/>
      <c r="V1139" s="40"/>
      <c r="W1139" s="41"/>
      <c r="X1139" s="34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38"/>
      <c r="AJ1139" s="42"/>
      <c r="AK1139" s="13"/>
      <c r="AL1139" s="42"/>
      <c r="AM1139" s="45"/>
      <c r="AN1139" s="13"/>
      <c r="AO1139" s="13"/>
      <c r="AP1139" s="13"/>
      <c r="AQ1139" s="13"/>
      <c r="AR1139" s="13"/>
      <c r="AS1139" s="13"/>
      <c r="AT1139" s="13"/>
      <c r="AU1139" s="13"/>
      <c r="AV1139" s="13"/>
    </row>
    <row r="1140" spans="1:48" ht="12.75">
      <c r="A1140" s="38"/>
      <c r="B1140" s="38"/>
      <c r="C1140" s="13"/>
      <c r="D1140" s="13"/>
      <c r="E1140" s="13"/>
      <c r="F1140" s="38"/>
      <c r="G1140" s="13"/>
      <c r="H1140" s="13"/>
      <c r="I1140" s="13"/>
      <c r="J1140" s="13"/>
      <c r="K1140" s="13"/>
      <c r="L1140" s="13"/>
      <c r="M1140" s="13"/>
      <c r="N1140" s="13"/>
      <c r="O1140" s="13"/>
      <c r="P1140" s="39"/>
      <c r="Q1140" s="13"/>
      <c r="R1140" s="38"/>
      <c r="S1140" s="13"/>
      <c r="T1140" s="40"/>
      <c r="U1140" s="40"/>
      <c r="V1140" s="40"/>
      <c r="W1140" s="41"/>
      <c r="X1140" s="34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38"/>
      <c r="AJ1140" s="42"/>
      <c r="AK1140" s="13"/>
      <c r="AL1140" s="44"/>
      <c r="AM1140" s="45"/>
      <c r="AN1140" s="13"/>
      <c r="AO1140" s="13"/>
      <c r="AP1140" s="13"/>
      <c r="AQ1140" s="13"/>
      <c r="AR1140" s="13"/>
      <c r="AS1140" s="13"/>
      <c r="AT1140" s="13"/>
      <c r="AU1140" s="13"/>
      <c r="AV1140" s="13"/>
    </row>
    <row r="1141" spans="1:48" ht="12.75">
      <c r="A1141" s="38"/>
      <c r="B1141" s="38"/>
      <c r="C1141" s="13"/>
      <c r="D1141" s="13"/>
      <c r="E1141" s="13"/>
      <c r="F1141" s="38"/>
      <c r="G1141" s="13"/>
      <c r="H1141" s="13"/>
      <c r="I1141" s="13"/>
      <c r="J1141" s="38"/>
      <c r="K1141" s="13"/>
      <c r="L1141" s="13"/>
      <c r="M1141" s="13"/>
      <c r="N1141" s="13"/>
      <c r="O1141" s="13"/>
      <c r="P1141" s="39"/>
      <c r="Q1141" s="13"/>
      <c r="R1141" s="38"/>
      <c r="S1141" s="13"/>
      <c r="T1141" s="40"/>
      <c r="U1141" s="40"/>
      <c r="V1141" s="40"/>
      <c r="W1141" s="41"/>
      <c r="X1141" s="34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38"/>
      <c r="AJ1141" s="42"/>
      <c r="AK1141" s="13"/>
      <c r="AL1141" s="44"/>
      <c r="AM1141" s="45"/>
      <c r="AN1141" s="13"/>
      <c r="AO1141" s="13"/>
      <c r="AP1141" s="13"/>
      <c r="AQ1141" s="13"/>
      <c r="AR1141" s="13"/>
      <c r="AS1141" s="13"/>
      <c r="AT1141" s="13"/>
      <c r="AU1141" s="13"/>
      <c r="AV1141" s="13"/>
    </row>
    <row r="1142" spans="1:48" ht="12.75">
      <c r="A1142" s="38"/>
      <c r="B1142" s="38"/>
      <c r="C1142" s="13"/>
      <c r="D1142" s="13"/>
      <c r="E1142" s="13"/>
      <c r="F1142" s="38"/>
      <c r="G1142" s="13"/>
      <c r="H1142" s="13"/>
      <c r="I1142" s="13"/>
      <c r="J1142" s="13"/>
      <c r="K1142" s="13"/>
      <c r="L1142" s="13"/>
      <c r="M1142" s="13"/>
      <c r="N1142" s="13"/>
      <c r="O1142" s="13"/>
      <c r="P1142" s="39"/>
      <c r="Q1142" s="13"/>
      <c r="R1142" s="38"/>
      <c r="S1142" s="13"/>
      <c r="T1142" s="40"/>
      <c r="U1142" s="40"/>
      <c r="V1142" s="40"/>
      <c r="W1142" s="41"/>
      <c r="X1142" s="34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38"/>
      <c r="AJ1142" s="42"/>
      <c r="AK1142" s="13"/>
      <c r="AL1142" s="42"/>
      <c r="AM1142" s="45"/>
      <c r="AN1142" s="13"/>
      <c r="AO1142" s="13"/>
      <c r="AP1142" s="13"/>
      <c r="AQ1142" s="13"/>
      <c r="AR1142" s="13"/>
      <c r="AS1142" s="13"/>
      <c r="AT1142" s="13"/>
      <c r="AU1142" s="13"/>
      <c r="AV1142" s="13"/>
    </row>
    <row r="1143" spans="1:48" ht="12.75">
      <c r="A1143" s="38"/>
      <c r="B1143" s="38"/>
      <c r="C1143" s="13"/>
      <c r="D1143" s="13"/>
      <c r="E1143" s="13"/>
      <c r="F1143" s="38"/>
      <c r="G1143" s="13"/>
      <c r="H1143" s="13"/>
      <c r="I1143" s="13"/>
      <c r="J1143" s="13"/>
      <c r="K1143" s="13"/>
      <c r="L1143" s="13"/>
      <c r="M1143" s="13"/>
      <c r="N1143" s="13"/>
      <c r="O1143" s="13"/>
      <c r="P1143" s="39"/>
      <c r="Q1143" s="13"/>
      <c r="R1143" s="38"/>
      <c r="S1143" s="13"/>
      <c r="T1143" s="40"/>
      <c r="U1143" s="40"/>
      <c r="V1143" s="40"/>
      <c r="W1143" s="41"/>
      <c r="X1143" s="34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38"/>
      <c r="AJ1143" s="42"/>
      <c r="AK1143" s="13"/>
      <c r="AL1143" s="44"/>
      <c r="AM1143" s="45"/>
      <c r="AN1143" s="13"/>
      <c r="AO1143" s="13"/>
      <c r="AP1143" s="13"/>
      <c r="AQ1143" s="13"/>
      <c r="AR1143" s="13"/>
      <c r="AS1143" s="13"/>
      <c r="AT1143" s="13"/>
      <c r="AU1143" s="13"/>
      <c r="AV1143" s="13"/>
    </row>
    <row r="1144" spans="1:48" ht="12.75">
      <c r="A1144" s="38"/>
      <c r="B1144" s="38"/>
      <c r="C1144" s="13"/>
      <c r="D1144" s="13"/>
      <c r="E1144" s="13"/>
      <c r="F1144" s="38"/>
      <c r="G1144" s="13"/>
      <c r="H1144" s="13"/>
      <c r="I1144" s="13"/>
      <c r="J1144" s="38"/>
      <c r="K1144" s="13"/>
      <c r="L1144" s="13"/>
      <c r="M1144" s="13"/>
      <c r="N1144" s="13"/>
      <c r="O1144" s="13"/>
      <c r="P1144" s="39"/>
      <c r="Q1144" s="13"/>
      <c r="R1144" s="38"/>
      <c r="S1144" s="13"/>
      <c r="T1144" s="40"/>
      <c r="U1144" s="40"/>
      <c r="V1144" s="40"/>
      <c r="W1144" s="41"/>
      <c r="X1144" s="34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38"/>
      <c r="AJ1144" s="44"/>
      <c r="AK1144" s="13"/>
      <c r="AL1144" s="44"/>
      <c r="AM1144" s="45"/>
      <c r="AN1144" s="13"/>
      <c r="AO1144" s="13"/>
      <c r="AP1144" s="13"/>
      <c r="AQ1144" s="13"/>
      <c r="AR1144" s="13"/>
      <c r="AS1144" s="13"/>
      <c r="AT1144" s="13"/>
      <c r="AU1144" s="13"/>
      <c r="AV1144" s="13"/>
    </row>
    <row r="1145" spans="1:48" ht="12.75">
      <c r="A1145" s="38"/>
      <c r="B1145" s="38"/>
      <c r="C1145" s="13"/>
      <c r="D1145" s="13"/>
      <c r="E1145" s="13"/>
      <c r="F1145" s="38"/>
      <c r="G1145" s="13"/>
      <c r="H1145" s="13"/>
      <c r="I1145" s="13"/>
      <c r="J1145" s="13"/>
      <c r="K1145" s="13"/>
      <c r="L1145" s="13"/>
      <c r="M1145" s="13"/>
      <c r="N1145" s="13"/>
      <c r="O1145" s="13"/>
      <c r="P1145" s="39"/>
      <c r="Q1145" s="13"/>
      <c r="R1145" s="38"/>
      <c r="S1145" s="13"/>
      <c r="T1145" s="40"/>
      <c r="U1145" s="40"/>
      <c r="V1145" s="40"/>
      <c r="W1145" s="41"/>
      <c r="X1145" s="34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38"/>
      <c r="AJ1145" s="42"/>
      <c r="AK1145" s="13"/>
      <c r="AL1145" s="44"/>
      <c r="AM1145" s="45"/>
      <c r="AN1145" s="13"/>
      <c r="AO1145" s="13"/>
      <c r="AP1145" s="13"/>
      <c r="AQ1145" s="13"/>
      <c r="AR1145" s="13"/>
      <c r="AS1145" s="13"/>
      <c r="AT1145" s="13"/>
      <c r="AU1145" s="13"/>
      <c r="AV1145" s="13"/>
    </row>
    <row r="1146" spans="1:48" ht="12.75">
      <c r="A1146" s="38"/>
      <c r="B1146" s="38"/>
      <c r="C1146" s="13"/>
      <c r="D1146" s="13"/>
      <c r="E1146" s="13"/>
      <c r="F1146" s="38"/>
      <c r="G1146" s="13"/>
      <c r="H1146" s="13"/>
      <c r="I1146" s="13"/>
      <c r="J1146" s="13"/>
      <c r="K1146" s="13"/>
      <c r="L1146" s="13"/>
      <c r="M1146" s="13"/>
      <c r="N1146" s="13"/>
      <c r="O1146" s="13"/>
      <c r="P1146" s="39"/>
      <c r="Q1146" s="13"/>
      <c r="R1146" s="38"/>
      <c r="S1146" s="13"/>
      <c r="T1146" s="40"/>
      <c r="U1146" s="40"/>
      <c r="V1146" s="40"/>
      <c r="W1146" s="41"/>
      <c r="X1146" s="34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38"/>
      <c r="AJ1146" s="42"/>
      <c r="AK1146" s="13"/>
      <c r="AL1146" s="44"/>
      <c r="AM1146" s="45"/>
      <c r="AN1146" s="13"/>
      <c r="AO1146" s="13"/>
      <c r="AP1146" s="13"/>
      <c r="AQ1146" s="13"/>
      <c r="AR1146" s="13"/>
      <c r="AS1146" s="13"/>
      <c r="AT1146" s="13"/>
      <c r="AU1146" s="13"/>
      <c r="AV1146" s="13"/>
    </row>
    <row r="1147" spans="1:48" ht="12.75">
      <c r="A1147" s="38"/>
      <c r="B1147" s="38"/>
      <c r="C1147" s="13"/>
      <c r="D1147" s="13"/>
      <c r="E1147" s="13"/>
      <c r="F1147" s="38"/>
      <c r="G1147" s="13"/>
      <c r="H1147" s="13"/>
      <c r="I1147" s="13"/>
      <c r="J1147" s="13"/>
      <c r="K1147" s="13"/>
      <c r="L1147" s="13"/>
      <c r="M1147" s="13"/>
      <c r="N1147" s="13"/>
      <c r="O1147" s="13"/>
      <c r="P1147" s="39"/>
      <c r="Q1147" s="13"/>
      <c r="R1147" s="38"/>
      <c r="S1147" s="13"/>
      <c r="T1147" s="40"/>
      <c r="U1147" s="40"/>
      <c r="V1147" s="40"/>
      <c r="W1147" s="41"/>
      <c r="X1147" s="34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38"/>
      <c r="AJ1147" s="42"/>
      <c r="AK1147" s="13"/>
      <c r="AL1147" s="44"/>
      <c r="AM1147" s="45"/>
      <c r="AN1147" s="13"/>
      <c r="AO1147" s="13"/>
      <c r="AP1147" s="13"/>
      <c r="AQ1147" s="13"/>
      <c r="AR1147" s="13"/>
      <c r="AS1147" s="13"/>
      <c r="AT1147" s="13"/>
      <c r="AU1147" s="13"/>
      <c r="AV1147" s="13"/>
    </row>
    <row r="1148" spans="1:48" ht="12.75">
      <c r="A1148" s="38"/>
      <c r="B1148" s="38"/>
      <c r="C1148" s="13"/>
      <c r="D1148" s="13"/>
      <c r="E1148" s="13"/>
      <c r="F1148" s="38"/>
      <c r="G1148" s="13"/>
      <c r="H1148" s="13"/>
      <c r="I1148" s="13"/>
      <c r="J1148" s="13"/>
      <c r="K1148" s="13"/>
      <c r="L1148" s="13"/>
      <c r="M1148" s="13"/>
      <c r="N1148" s="13"/>
      <c r="O1148" s="13"/>
      <c r="P1148" s="39"/>
      <c r="Q1148" s="13"/>
      <c r="R1148" s="38"/>
      <c r="S1148" s="13"/>
      <c r="T1148" s="40"/>
      <c r="U1148" s="40"/>
      <c r="V1148" s="40"/>
      <c r="W1148" s="41"/>
      <c r="X1148" s="34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38"/>
      <c r="AJ1148" s="42"/>
      <c r="AK1148" s="13"/>
      <c r="AL1148" s="44"/>
      <c r="AM1148" s="45"/>
      <c r="AN1148" s="13"/>
      <c r="AO1148" s="13"/>
      <c r="AP1148" s="13"/>
      <c r="AQ1148" s="13"/>
      <c r="AR1148" s="13"/>
      <c r="AS1148" s="13"/>
      <c r="AT1148" s="13"/>
      <c r="AU1148" s="13"/>
      <c r="AV1148" s="13"/>
    </row>
    <row r="1149" spans="1:48" ht="12.75">
      <c r="A1149" s="38"/>
      <c r="B1149" s="38"/>
      <c r="C1149" s="13"/>
      <c r="D1149" s="13"/>
      <c r="E1149" s="13"/>
      <c r="F1149" s="38"/>
      <c r="G1149" s="13"/>
      <c r="H1149" s="13"/>
      <c r="I1149" s="13"/>
      <c r="J1149" s="13"/>
      <c r="K1149" s="13"/>
      <c r="L1149" s="13"/>
      <c r="M1149" s="13"/>
      <c r="N1149" s="13"/>
      <c r="O1149" s="13"/>
      <c r="P1149" s="39"/>
      <c r="Q1149" s="13"/>
      <c r="R1149" s="38"/>
      <c r="S1149" s="13"/>
      <c r="T1149" s="40"/>
      <c r="U1149" s="40"/>
      <c r="V1149" s="40"/>
      <c r="W1149" s="41"/>
      <c r="X1149" s="34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38"/>
      <c r="AJ1149" s="42"/>
      <c r="AK1149" s="13"/>
      <c r="AL1149" s="42"/>
      <c r="AM1149" s="45"/>
      <c r="AN1149" s="13"/>
      <c r="AO1149" s="13"/>
      <c r="AP1149" s="13"/>
      <c r="AQ1149" s="13"/>
      <c r="AR1149" s="13"/>
      <c r="AS1149" s="13"/>
      <c r="AT1149" s="13"/>
      <c r="AU1149" s="13"/>
      <c r="AV1149" s="13"/>
    </row>
    <row r="1150" spans="1:48" ht="12.75">
      <c r="A1150" s="38"/>
      <c r="B1150" s="38"/>
      <c r="C1150" s="13"/>
      <c r="D1150" s="13"/>
      <c r="E1150" s="13"/>
      <c r="F1150" s="38"/>
      <c r="G1150" s="13"/>
      <c r="H1150" s="13"/>
      <c r="I1150" s="13"/>
      <c r="J1150" s="13"/>
      <c r="K1150" s="13"/>
      <c r="L1150" s="13"/>
      <c r="M1150" s="13"/>
      <c r="N1150" s="13"/>
      <c r="O1150" s="13"/>
      <c r="P1150" s="39"/>
      <c r="Q1150" s="13"/>
      <c r="R1150" s="38"/>
      <c r="S1150" s="13"/>
      <c r="T1150" s="40"/>
      <c r="U1150" s="40"/>
      <c r="V1150" s="40"/>
      <c r="W1150" s="41"/>
      <c r="X1150" s="34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38"/>
      <c r="AJ1150" s="42"/>
      <c r="AK1150" s="13"/>
      <c r="AL1150" s="44"/>
      <c r="AM1150" s="45"/>
      <c r="AN1150" s="13"/>
      <c r="AO1150" s="13"/>
      <c r="AP1150" s="13"/>
      <c r="AQ1150" s="13"/>
      <c r="AR1150" s="13"/>
      <c r="AS1150" s="13"/>
      <c r="AT1150" s="13"/>
      <c r="AU1150" s="13"/>
      <c r="AV1150" s="13"/>
    </row>
    <row r="1151" spans="1:48" ht="12.75">
      <c r="A1151" s="38"/>
      <c r="B1151" s="38"/>
      <c r="C1151" s="13"/>
      <c r="D1151" s="13"/>
      <c r="E1151" s="13"/>
      <c r="F1151" s="38"/>
      <c r="G1151" s="13"/>
      <c r="H1151" s="13"/>
      <c r="I1151" s="13"/>
      <c r="J1151" s="13"/>
      <c r="K1151" s="13"/>
      <c r="L1151" s="13"/>
      <c r="M1151" s="13"/>
      <c r="N1151" s="13"/>
      <c r="O1151" s="13"/>
      <c r="P1151" s="39"/>
      <c r="Q1151" s="13"/>
      <c r="R1151" s="38"/>
      <c r="S1151" s="13"/>
      <c r="T1151" s="40"/>
      <c r="U1151" s="40"/>
      <c r="V1151" s="40"/>
      <c r="W1151" s="41"/>
      <c r="X1151" s="34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38"/>
      <c r="AJ1151" s="42"/>
      <c r="AK1151" s="13"/>
      <c r="AL1151" s="42"/>
      <c r="AM1151" s="45"/>
      <c r="AN1151" s="13"/>
      <c r="AO1151" s="13"/>
      <c r="AP1151" s="13"/>
      <c r="AQ1151" s="13"/>
      <c r="AR1151" s="13"/>
      <c r="AS1151" s="13"/>
      <c r="AT1151" s="13"/>
      <c r="AU1151" s="13"/>
      <c r="AV1151" s="13"/>
    </row>
    <row r="1152" spans="1:48" ht="12.75">
      <c r="A1152" s="38"/>
      <c r="B1152" s="38"/>
      <c r="C1152" s="13"/>
      <c r="D1152" s="13"/>
      <c r="E1152" s="13"/>
      <c r="F1152" s="38"/>
      <c r="G1152" s="13"/>
      <c r="H1152" s="13"/>
      <c r="I1152" s="13"/>
      <c r="J1152" s="13"/>
      <c r="K1152" s="13"/>
      <c r="L1152" s="13"/>
      <c r="M1152" s="13"/>
      <c r="N1152" s="13"/>
      <c r="O1152" s="13"/>
      <c r="P1152" s="39"/>
      <c r="Q1152" s="13"/>
      <c r="R1152" s="38"/>
      <c r="S1152" s="13"/>
      <c r="T1152" s="40"/>
      <c r="U1152" s="40"/>
      <c r="V1152" s="40"/>
      <c r="W1152" s="41"/>
      <c r="X1152" s="34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38"/>
      <c r="AJ1152" s="42"/>
      <c r="AK1152" s="13"/>
      <c r="AL1152" s="44"/>
      <c r="AM1152" s="45"/>
      <c r="AN1152" s="13"/>
      <c r="AO1152" s="13"/>
      <c r="AP1152" s="13"/>
      <c r="AQ1152" s="13"/>
      <c r="AR1152" s="13"/>
      <c r="AS1152" s="13"/>
      <c r="AT1152" s="13"/>
      <c r="AU1152" s="13"/>
      <c r="AV1152" s="13"/>
    </row>
    <row r="1153" spans="1:48" ht="12.75">
      <c r="A1153" s="38"/>
      <c r="B1153" s="38"/>
      <c r="C1153" s="13"/>
      <c r="D1153" s="13"/>
      <c r="E1153" s="13"/>
      <c r="F1153" s="38"/>
      <c r="G1153" s="13"/>
      <c r="H1153" s="13"/>
      <c r="I1153" s="13"/>
      <c r="J1153" s="13"/>
      <c r="K1153" s="13"/>
      <c r="L1153" s="13"/>
      <c r="M1153" s="13"/>
      <c r="N1153" s="13"/>
      <c r="O1153" s="13"/>
      <c r="P1153" s="39"/>
      <c r="Q1153" s="13"/>
      <c r="R1153" s="38"/>
      <c r="S1153" s="13"/>
      <c r="T1153" s="40"/>
      <c r="U1153" s="40"/>
      <c r="V1153" s="40"/>
      <c r="W1153" s="41"/>
      <c r="X1153" s="34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38"/>
      <c r="AJ1153" s="42"/>
      <c r="AK1153" s="13"/>
      <c r="AL1153" s="44"/>
      <c r="AM1153" s="45"/>
      <c r="AN1153" s="13"/>
      <c r="AO1153" s="13"/>
      <c r="AP1153" s="13"/>
      <c r="AQ1153" s="13"/>
      <c r="AR1153" s="13"/>
      <c r="AS1153" s="13"/>
      <c r="AT1153" s="13"/>
      <c r="AU1153" s="13"/>
      <c r="AV1153" s="13"/>
    </row>
    <row r="1154" spans="1:48" ht="12.75">
      <c r="A1154" s="38"/>
      <c r="B1154" s="38"/>
      <c r="C1154" s="13"/>
      <c r="D1154" s="13"/>
      <c r="E1154" s="13"/>
      <c r="F1154" s="38"/>
      <c r="G1154" s="13"/>
      <c r="H1154" s="13"/>
      <c r="I1154" s="13"/>
      <c r="J1154" s="13"/>
      <c r="K1154" s="13"/>
      <c r="L1154" s="13"/>
      <c r="M1154" s="13"/>
      <c r="N1154" s="13"/>
      <c r="O1154" s="13"/>
      <c r="P1154" s="39"/>
      <c r="Q1154" s="13"/>
      <c r="R1154" s="38"/>
      <c r="S1154" s="13"/>
      <c r="T1154" s="40"/>
      <c r="U1154" s="40"/>
      <c r="V1154" s="40"/>
      <c r="W1154" s="41"/>
      <c r="X1154" s="34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38"/>
      <c r="AJ1154" s="42"/>
      <c r="AK1154" s="13"/>
      <c r="AL1154" s="42"/>
      <c r="AM1154" s="45"/>
      <c r="AN1154" s="13"/>
      <c r="AO1154" s="13"/>
      <c r="AP1154" s="13"/>
      <c r="AQ1154" s="13"/>
      <c r="AR1154" s="13"/>
      <c r="AS1154" s="13"/>
      <c r="AT1154" s="13"/>
      <c r="AU1154" s="13"/>
      <c r="AV1154" s="13"/>
    </row>
    <row r="1155" spans="1:48" ht="12.75">
      <c r="A1155" s="38"/>
      <c r="B1155" s="38"/>
      <c r="C1155" s="13"/>
      <c r="D1155" s="13"/>
      <c r="E1155" s="13"/>
      <c r="F1155" s="38"/>
      <c r="G1155" s="13"/>
      <c r="H1155" s="13"/>
      <c r="I1155" s="13"/>
      <c r="J1155" s="38"/>
      <c r="K1155" s="13"/>
      <c r="L1155" s="13"/>
      <c r="M1155" s="13"/>
      <c r="N1155" s="13"/>
      <c r="O1155" s="13"/>
      <c r="P1155" s="39"/>
      <c r="Q1155" s="13"/>
      <c r="R1155" s="38"/>
      <c r="S1155" s="13"/>
      <c r="T1155" s="40"/>
      <c r="U1155" s="40"/>
      <c r="V1155" s="40"/>
      <c r="W1155" s="41"/>
      <c r="X1155" s="34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38"/>
      <c r="AJ1155" s="42"/>
      <c r="AK1155" s="13"/>
      <c r="AL1155" s="44"/>
      <c r="AM1155" s="45"/>
      <c r="AN1155" s="13"/>
      <c r="AO1155" s="13"/>
      <c r="AP1155" s="13"/>
      <c r="AQ1155" s="13"/>
      <c r="AR1155" s="13"/>
      <c r="AS1155" s="13"/>
      <c r="AT1155" s="13"/>
      <c r="AU1155" s="13"/>
      <c r="AV1155" s="13"/>
    </row>
    <row r="1156" spans="1:48" ht="12.75">
      <c r="A1156" s="38"/>
      <c r="B1156" s="38"/>
      <c r="C1156" s="13"/>
      <c r="D1156" s="13"/>
      <c r="E1156" s="13"/>
      <c r="F1156" s="38"/>
      <c r="G1156" s="13"/>
      <c r="H1156" s="13"/>
      <c r="I1156" s="13"/>
      <c r="J1156" s="13"/>
      <c r="K1156" s="13"/>
      <c r="L1156" s="13"/>
      <c r="M1156" s="13"/>
      <c r="N1156" s="13"/>
      <c r="O1156" s="13"/>
      <c r="P1156" s="39"/>
      <c r="Q1156" s="13"/>
      <c r="R1156" s="38"/>
      <c r="S1156" s="13"/>
      <c r="T1156" s="40"/>
      <c r="U1156" s="40"/>
      <c r="V1156" s="40"/>
      <c r="W1156" s="41"/>
      <c r="X1156" s="34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38"/>
      <c r="AJ1156" s="42"/>
      <c r="AK1156" s="13"/>
      <c r="AL1156" s="44"/>
      <c r="AM1156" s="45"/>
      <c r="AN1156" s="13"/>
      <c r="AO1156" s="13"/>
      <c r="AP1156" s="13"/>
      <c r="AQ1156" s="13"/>
      <c r="AR1156" s="13"/>
      <c r="AS1156" s="13"/>
      <c r="AT1156" s="13"/>
      <c r="AU1156" s="13"/>
      <c r="AV1156" s="13"/>
    </row>
    <row r="1157" spans="1:48" ht="12.75">
      <c r="A1157" s="38"/>
      <c r="B1157" s="38"/>
      <c r="C1157" s="13"/>
      <c r="D1157" s="13"/>
      <c r="E1157" s="13"/>
      <c r="F1157" s="38"/>
      <c r="G1157" s="13"/>
      <c r="H1157" s="13"/>
      <c r="I1157" s="13"/>
      <c r="J1157" s="13"/>
      <c r="K1157" s="13"/>
      <c r="L1157" s="13"/>
      <c r="M1157" s="13"/>
      <c r="N1157" s="13"/>
      <c r="O1157" s="13"/>
      <c r="P1157" s="39"/>
      <c r="Q1157" s="13"/>
      <c r="R1157" s="38"/>
      <c r="S1157" s="13"/>
      <c r="T1157" s="40"/>
      <c r="U1157" s="40"/>
      <c r="V1157" s="40"/>
      <c r="W1157" s="41"/>
      <c r="X1157" s="34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38"/>
      <c r="AJ1157" s="42"/>
      <c r="AK1157" s="13"/>
      <c r="AL1157" s="44"/>
      <c r="AM1157" s="45"/>
      <c r="AN1157" s="13"/>
      <c r="AO1157" s="13"/>
      <c r="AP1157" s="13"/>
      <c r="AQ1157" s="13"/>
      <c r="AR1157" s="13"/>
      <c r="AS1157" s="13"/>
      <c r="AT1157" s="13"/>
      <c r="AU1157" s="13"/>
      <c r="AV1157" s="13"/>
    </row>
    <row r="1158" spans="1:48" ht="12.75">
      <c r="A1158" s="38"/>
      <c r="B1158" s="38"/>
      <c r="C1158" s="13"/>
      <c r="D1158" s="13"/>
      <c r="E1158" s="13"/>
      <c r="F1158" s="38"/>
      <c r="G1158" s="38"/>
      <c r="H1158" s="13"/>
      <c r="I1158" s="13"/>
      <c r="J1158" s="13"/>
      <c r="K1158" s="13"/>
      <c r="L1158" s="13"/>
      <c r="M1158" s="13"/>
      <c r="N1158" s="13"/>
      <c r="O1158" s="13"/>
      <c r="P1158" s="39"/>
      <c r="Q1158" s="13"/>
      <c r="R1158" s="38"/>
      <c r="S1158" s="13"/>
      <c r="T1158" s="40"/>
      <c r="U1158" s="40"/>
      <c r="V1158" s="40"/>
      <c r="W1158" s="41"/>
      <c r="X1158" s="34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38"/>
      <c r="AJ1158" s="42"/>
      <c r="AK1158" s="13"/>
      <c r="AL1158" s="44"/>
      <c r="AM1158" s="45"/>
      <c r="AN1158" s="13"/>
      <c r="AO1158" s="13"/>
      <c r="AP1158" s="13"/>
      <c r="AQ1158" s="13"/>
      <c r="AR1158" s="13"/>
      <c r="AS1158" s="13"/>
      <c r="AT1158" s="13"/>
      <c r="AU1158" s="13"/>
      <c r="AV1158" s="13"/>
    </row>
    <row r="1159" spans="1:48" ht="12.75">
      <c r="A1159" s="38"/>
      <c r="B1159" s="38"/>
      <c r="C1159" s="13"/>
      <c r="D1159" s="13"/>
      <c r="E1159" s="13"/>
      <c r="F1159" s="38"/>
      <c r="G1159" s="13"/>
      <c r="H1159" s="13"/>
      <c r="I1159" s="13"/>
      <c r="J1159" s="13"/>
      <c r="K1159" s="13"/>
      <c r="L1159" s="13"/>
      <c r="M1159" s="13"/>
      <c r="N1159" s="13"/>
      <c r="O1159" s="13"/>
      <c r="P1159" s="39"/>
      <c r="Q1159" s="13"/>
      <c r="R1159" s="38"/>
      <c r="S1159" s="13"/>
      <c r="T1159" s="40"/>
      <c r="U1159" s="40"/>
      <c r="V1159" s="40"/>
      <c r="W1159" s="47"/>
      <c r="X1159" s="34"/>
      <c r="Y1159" s="13"/>
      <c r="Z1159" s="13"/>
      <c r="AA1159" s="38"/>
      <c r="AB1159" s="13"/>
      <c r="AC1159" s="13"/>
      <c r="AD1159" s="13"/>
      <c r="AE1159" s="13"/>
      <c r="AF1159" s="13"/>
      <c r="AG1159" s="13"/>
      <c r="AH1159" s="13"/>
      <c r="AI1159" s="38"/>
      <c r="AJ1159" s="42"/>
      <c r="AK1159" s="13"/>
      <c r="AL1159" s="42"/>
      <c r="AM1159" s="45"/>
      <c r="AN1159" s="13"/>
      <c r="AO1159" s="13"/>
      <c r="AP1159" s="13"/>
      <c r="AQ1159" s="13"/>
      <c r="AR1159" s="13"/>
      <c r="AS1159" s="13"/>
      <c r="AT1159" s="13"/>
      <c r="AU1159" s="13"/>
      <c r="AV1159" s="13"/>
    </row>
    <row r="1160" spans="1:48" ht="12.75">
      <c r="A1160" s="38"/>
      <c r="B1160" s="38"/>
      <c r="C1160" s="13"/>
      <c r="D1160" s="13"/>
      <c r="E1160" s="13"/>
      <c r="F1160" s="38"/>
      <c r="G1160" s="13"/>
      <c r="H1160" s="13"/>
      <c r="I1160" s="13"/>
      <c r="J1160" s="38"/>
      <c r="K1160" s="13"/>
      <c r="L1160" s="13"/>
      <c r="M1160" s="13"/>
      <c r="N1160" s="13"/>
      <c r="O1160" s="13"/>
      <c r="P1160" s="39"/>
      <c r="Q1160" s="13"/>
      <c r="R1160" s="38"/>
      <c r="S1160" s="13"/>
      <c r="T1160" s="40"/>
      <c r="U1160" s="40"/>
      <c r="V1160" s="40"/>
      <c r="W1160" s="41"/>
      <c r="X1160" s="34"/>
      <c r="Y1160" s="13"/>
      <c r="Z1160" s="13"/>
      <c r="AA1160" s="38"/>
      <c r="AB1160" s="13"/>
      <c r="AC1160" s="13"/>
      <c r="AD1160" s="13"/>
      <c r="AE1160" s="13"/>
      <c r="AF1160" s="13"/>
      <c r="AG1160" s="13"/>
      <c r="AH1160" s="13"/>
      <c r="AI1160" s="38"/>
      <c r="AJ1160" s="42"/>
      <c r="AK1160" s="13"/>
      <c r="AL1160" s="42"/>
      <c r="AM1160" s="45"/>
      <c r="AN1160" s="13"/>
      <c r="AO1160" s="13"/>
      <c r="AP1160" s="13"/>
      <c r="AQ1160" s="13"/>
      <c r="AR1160" s="13"/>
      <c r="AS1160" s="13"/>
      <c r="AT1160" s="13"/>
      <c r="AU1160" s="13"/>
      <c r="AV1160" s="13"/>
    </row>
    <row r="1161" spans="1:48" ht="12.75">
      <c r="A1161" s="38"/>
      <c r="B1161" s="38"/>
      <c r="C1161" s="13"/>
      <c r="D1161" s="13"/>
      <c r="E1161" s="13"/>
      <c r="F1161" s="38"/>
      <c r="G1161" s="13"/>
      <c r="H1161" s="13"/>
      <c r="I1161" s="13"/>
      <c r="J1161" s="13"/>
      <c r="K1161" s="13"/>
      <c r="L1161" s="13"/>
      <c r="M1161" s="13"/>
      <c r="N1161" s="13"/>
      <c r="O1161" s="13"/>
      <c r="P1161" s="39"/>
      <c r="Q1161" s="13"/>
      <c r="R1161" s="38"/>
      <c r="S1161" s="13"/>
      <c r="T1161" s="40"/>
      <c r="U1161" s="40"/>
      <c r="V1161" s="40"/>
      <c r="W1161" s="41"/>
      <c r="X1161" s="34"/>
      <c r="Y1161" s="13"/>
      <c r="Z1161" s="13"/>
      <c r="AA1161" s="38"/>
      <c r="AB1161" s="13"/>
      <c r="AC1161" s="13"/>
      <c r="AD1161" s="13"/>
      <c r="AE1161" s="13"/>
      <c r="AF1161" s="13"/>
      <c r="AG1161" s="13"/>
      <c r="AH1161" s="13"/>
      <c r="AI1161" s="38"/>
      <c r="AJ1161" s="42"/>
      <c r="AK1161" s="13"/>
      <c r="AL1161" s="44"/>
      <c r="AM1161" s="45"/>
      <c r="AN1161" s="13"/>
      <c r="AO1161" s="13"/>
      <c r="AP1161" s="13"/>
      <c r="AQ1161" s="13"/>
      <c r="AR1161" s="13"/>
      <c r="AS1161" s="13"/>
      <c r="AT1161" s="13"/>
      <c r="AU1161" s="13"/>
      <c r="AV1161" s="13"/>
    </row>
    <row r="1162" spans="1:48" ht="12.75">
      <c r="A1162" s="38"/>
      <c r="B1162" s="38"/>
      <c r="C1162" s="13"/>
      <c r="D1162" s="13"/>
      <c r="E1162" s="13"/>
      <c r="F1162" s="38"/>
      <c r="G1162" s="13"/>
      <c r="H1162" s="13"/>
      <c r="I1162" s="13"/>
      <c r="J1162" s="13"/>
      <c r="K1162" s="13"/>
      <c r="L1162" s="13"/>
      <c r="M1162" s="13"/>
      <c r="N1162" s="13"/>
      <c r="O1162" s="13"/>
      <c r="P1162" s="39"/>
      <c r="Q1162" s="13"/>
      <c r="R1162" s="38"/>
      <c r="S1162" s="13"/>
      <c r="T1162" s="40"/>
      <c r="U1162" s="40"/>
      <c r="V1162" s="40"/>
      <c r="W1162" s="41"/>
      <c r="X1162" s="34"/>
      <c r="Y1162" s="13"/>
      <c r="Z1162" s="13"/>
      <c r="AA1162" s="38"/>
      <c r="AB1162" s="13"/>
      <c r="AC1162" s="13"/>
      <c r="AD1162" s="13"/>
      <c r="AE1162" s="13"/>
      <c r="AF1162" s="13"/>
      <c r="AG1162" s="13"/>
      <c r="AH1162" s="13"/>
      <c r="AI1162" s="38"/>
      <c r="AJ1162" s="42"/>
      <c r="AK1162" s="13"/>
      <c r="AL1162" s="42"/>
      <c r="AM1162" s="45"/>
      <c r="AN1162" s="13"/>
      <c r="AO1162" s="13"/>
      <c r="AP1162" s="13"/>
      <c r="AQ1162" s="13"/>
      <c r="AR1162" s="13"/>
      <c r="AS1162" s="13"/>
      <c r="AT1162" s="13"/>
      <c r="AU1162" s="13"/>
      <c r="AV1162" s="13"/>
    </row>
    <row r="1163" spans="1:48" ht="12.75">
      <c r="A1163" s="38"/>
      <c r="B1163" s="38"/>
      <c r="C1163" s="13"/>
      <c r="D1163" s="13"/>
      <c r="E1163" s="13"/>
      <c r="F1163" s="38"/>
      <c r="G1163" s="13"/>
      <c r="H1163" s="13"/>
      <c r="I1163" s="13"/>
      <c r="J1163" s="38"/>
      <c r="K1163" s="13"/>
      <c r="L1163" s="13"/>
      <c r="M1163" s="13"/>
      <c r="N1163" s="13"/>
      <c r="O1163" s="13"/>
      <c r="P1163" s="39"/>
      <c r="Q1163" s="13"/>
      <c r="R1163" s="38"/>
      <c r="S1163" s="13"/>
      <c r="T1163" s="40"/>
      <c r="U1163" s="40"/>
      <c r="V1163" s="40"/>
      <c r="W1163" s="41"/>
      <c r="X1163" s="34"/>
      <c r="Y1163" s="13"/>
      <c r="Z1163" s="13"/>
      <c r="AA1163" s="38"/>
      <c r="AB1163" s="13"/>
      <c r="AC1163" s="13"/>
      <c r="AD1163" s="13"/>
      <c r="AE1163" s="13"/>
      <c r="AF1163" s="13"/>
      <c r="AG1163" s="13"/>
      <c r="AH1163" s="13"/>
      <c r="AI1163" s="38"/>
      <c r="AJ1163" s="42"/>
      <c r="AK1163" s="13"/>
      <c r="AL1163" s="42"/>
      <c r="AM1163" s="45"/>
      <c r="AN1163" s="13"/>
      <c r="AO1163" s="13"/>
      <c r="AP1163" s="13"/>
      <c r="AQ1163" s="13"/>
      <c r="AR1163" s="13"/>
      <c r="AS1163" s="13"/>
      <c r="AT1163" s="13"/>
      <c r="AU1163" s="13"/>
      <c r="AV1163" s="13"/>
    </row>
    <row r="1164" spans="1:48" ht="12.75">
      <c r="A1164" s="38"/>
      <c r="B1164" s="38"/>
      <c r="C1164" s="13"/>
      <c r="D1164" s="13"/>
      <c r="E1164" s="13"/>
      <c r="F1164" s="38"/>
      <c r="G1164" s="13"/>
      <c r="H1164" s="13"/>
      <c r="I1164" s="13"/>
      <c r="J1164" s="13"/>
      <c r="K1164" s="13"/>
      <c r="L1164" s="13"/>
      <c r="M1164" s="13"/>
      <c r="N1164" s="13"/>
      <c r="O1164" s="13"/>
      <c r="P1164" s="39"/>
      <c r="Q1164" s="13"/>
      <c r="R1164" s="38"/>
      <c r="S1164" s="13"/>
      <c r="T1164" s="40"/>
      <c r="U1164" s="40"/>
      <c r="V1164" s="40"/>
      <c r="W1164" s="41"/>
      <c r="X1164" s="34"/>
      <c r="Y1164" s="13"/>
      <c r="Z1164" s="13"/>
      <c r="AA1164" s="38"/>
      <c r="AB1164" s="13"/>
      <c r="AC1164" s="13"/>
      <c r="AD1164" s="13"/>
      <c r="AE1164" s="13"/>
      <c r="AF1164" s="13"/>
      <c r="AG1164" s="13"/>
      <c r="AH1164" s="13"/>
      <c r="AI1164" s="38"/>
      <c r="AJ1164" s="42"/>
      <c r="AK1164" s="13"/>
      <c r="AL1164" s="44"/>
      <c r="AM1164" s="45"/>
      <c r="AN1164" s="13"/>
      <c r="AO1164" s="13"/>
      <c r="AP1164" s="13"/>
      <c r="AQ1164" s="13"/>
      <c r="AR1164" s="13"/>
      <c r="AS1164" s="13"/>
      <c r="AT1164" s="13"/>
      <c r="AU1164" s="13"/>
      <c r="AV1164" s="13"/>
    </row>
    <row r="1165" spans="1:48" ht="12.75">
      <c r="A1165" s="38"/>
      <c r="B1165" s="38"/>
      <c r="C1165" s="13"/>
      <c r="D1165" s="13"/>
      <c r="E1165" s="13"/>
      <c r="F1165" s="38"/>
      <c r="G1165" s="13"/>
      <c r="H1165" s="13"/>
      <c r="I1165" s="13"/>
      <c r="J1165" s="13"/>
      <c r="K1165" s="13"/>
      <c r="L1165" s="13"/>
      <c r="M1165" s="13"/>
      <c r="N1165" s="13"/>
      <c r="O1165" s="13"/>
      <c r="P1165" s="39"/>
      <c r="Q1165" s="13"/>
      <c r="R1165" s="38"/>
      <c r="S1165" s="13"/>
      <c r="T1165" s="40"/>
      <c r="U1165" s="40"/>
      <c r="V1165" s="40"/>
      <c r="W1165" s="41"/>
      <c r="X1165" s="34"/>
      <c r="Y1165" s="13"/>
      <c r="Z1165" s="13"/>
      <c r="AA1165" s="38"/>
      <c r="AB1165" s="13"/>
      <c r="AC1165" s="13"/>
      <c r="AD1165" s="13"/>
      <c r="AE1165" s="13"/>
      <c r="AF1165" s="13"/>
      <c r="AG1165" s="13"/>
      <c r="AH1165" s="13"/>
      <c r="AI1165" s="38"/>
      <c r="AJ1165" s="42"/>
      <c r="AK1165" s="13"/>
      <c r="AL1165" s="44"/>
      <c r="AM1165" s="45"/>
      <c r="AN1165" s="13"/>
      <c r="AO1165" s="13"/>
      <c r="AP1165" s="13"/>
      <c r="AQ1165" s="13"/>
      <c r="AR1165" s="13"/>
      <c r="AS1165" s="13"/>
      <c r="AT1165" s="13"/>
      <c r="AU1165" s="13"/>
      <c r="AV1165" s="13"/>
    </row>
    <row r="1166" spans="1:48" ht="12.75">
      <c r="A1166" s="38"/>
      <c r="B1166" s="38"/>
      <c r="C1166" s="13"/>
      <c r="D1166" s="13"/>
      <c r="E1166" s="13"/>
      <c r="F1166" s="38"/>
      <c r="G1166" s="13"/>
      <c r="H1166" s="13"/>
      <c r="I1166" s="13"/>
      <c r="J1166" s="13"/>
      <c r="K1166" s="13"/>
      <c r="L1166" s="13"/>
      <c r="M1166" s="13"/>
      <c r="N1166" s="13"/>
      <c r="O1166" s="13"/>
      <c r="P1166" s="39"/>
      <c r="Q1166" s="13"/>
      <c r="R1166" s="38"/>
      <c r="S1166" s="13"/>
      <c r="T1166" s="40"/>
      <c r="U1166" s="40"/>
      <c r="V1166" s="40"/>
      <c r="W1166" s="41"/>
      <c r="X1166" s="34"/>
      <c r="Y1166" s="13"/>
      <c r="Z1166" s="13"/>
      <c r="AA1166" s="38"/>
      <c r="AB1166" s="13"/>
      <c r="AC1166" s="13"/>
      <c r="AD1166" s="13"/>
      <c r="AE1166" s="13"/>
      <c r="AF1166" s="13"/>
      <c r="AG1166" s="13"/>
      <c r="AH1166" s="13"/>
      <c r="AI1166" s="38"/>
      <c r="AJ1166" s="42"/>
      <c r="AK1166" s="13"/>
      <c r="AL1166" s="44"/>
      <c r="AM1166" s="45"/>
      <c r="AN1166" s="13"/>
      <c r="AO1166" s="13"/>
      <c r="AP1166" s="13"/>
      <c r="AQ1166" s="13"/>
      <c r="AR1166" s="13"/>
      <c r="AS1166" s="13"/>
      <c r="AT1166" s="13"/>
      <c r="AU1166" s="13"/>
      <c r="AV1166" s="13"/>
    </row>
    <row r="1167" spans="1:48" ht="12.75">
      <c r="A1167" s="38"/>
      <c r="B1167" s="38"/>
      <c r="C1167" s="13"/>
      <c r="D1167" s="13"/>
      <c r="E1167" s="13"/>
      <c r="F1167" s="38"/>
      <c r="G1167" s="13"/>
      <c r="H1167" s="13"/>
      <c r="I1167" s="13"/>
      <c r="J1167" s="38"/>
      <c r="K1167" s="13"/>
      <c r="L1167" s="13"/>
      <c r="M1167" s="13"/>
      <c r="N1167" s="13"/>
      <c r="O1167" s="13"/>
      <c r="P1167" s="39"/>
      <c r="Q1167" s="13"/>
      <c r="R1167" s="38"/>
      <c r="S1167" s="13"/>
      <c r="T1167" s="40"/>
      <c r="U1167" s="40"/>
      <c r="V1167" s="40"/>
      <c r="W1167" s="41"/>
      <c r="X1167" s="34"/>
      <c r="Y1167" s="13"/>
      <c r="Z1167" s="13"/>
      <c r="AA1167" s="38"/>
      <c r="AB1167" s="13"/>
      <c r="AC1167" s="13"/>
      <c r="AD1167" s="13"/>
      <c r="AE1167" s="13"/>
      <c r="AF1167" s="13"/>
      <c r="AG1167" s="13"/>
      <c r="AH1167" s="13"/>
      <c r="AI1167" s="38"/>
      <c r="AJ1167" s="42"/>
      <c r="AK1167" s="13"/>
      <c r="AL1167" s="44"/>
      <c r="AM1167" s="45"/>
      <c r="AN1167" s="13"/>
      <c r="AO1167" s="13"/>
      <c r="AP1167" s="13"/>
      <c r="AQ1167" s="13"/>
      <c r="AR1167" s="13"/>
      <c r="AS1167" s="13"/>
      <c r="AT1167" s="13"/>
      <c r="AU1167" s="13"/>
      <c r="AV1167" s="13"/>
    </row>
    <row r="1168" spans="1:48" ht="12.75">
      <c r="A1168" s="38"/>
      <c r="B1168" s="38"/>
      <c r="C1168" s="13"/>
      <c r="D1168" s="13"/>
      <c r="E1168" s="13"/>
      <c r="F1168" s="38"/>
      <c r="G1168" s="13"/>
      <c r="H1168" s="13"/>
      <c r="I1168" s="13"/>
      <c r="J1168" s="13"/>
      <c r="K1168" s="13"/>
      <c r="L1168" s="13"/>
      <c r="M1168" s="13"/>
      <c r="N1168" s="13"/>
      <c r="O1168" s="13"/>
      <c r="P1168" s="39"/>
      <c r="Q1168" s="13"/>
      <c r="R1168" s="38"/>
      <c r="S1168" s="13"/>
      <c r="T1168" s="40"/>
      <c r="U1168" s="40"/>
      <c r="V1168" s="40"/>
      <c r="W1168" s="41"/>
      <c r="X1168" s="34"/>
      <c r="Y1168" s="13"/>
      <c r="Z1168" s="13"/>
      <c r="AA1168" s="38"/>
      <c r="AB1168" s="13"/>
      <c r="AC1168" s="13"/>
      <c r="AD1168" s="13"/>
      <c r="AE1168" s="13"/>
      <c r="AF1168" s="13"/>
      <c r="AG1168" s="13"/>
      <c r="AH1168" s="13"/>
      <c r="AI1168" s="38"/>
      <c r="AJ1168" s="42"/>
      <c r="AK1168" s="13"/>
      <c r="AL1168" s="44"/>
      <c r="AM1168" s="45"/>
      <c r="AN1168" s="13"/>
      <c r="AO1168" s="13"/>
      <c r="AP1168" s="13"/>
      <c r="AQ1168" s="13"/>
      <c r="AR1168" s="13"/>
      <c r="AS1168" s="13"/>
      <c r="AT1168" s="13"/>
      <c r="AU1168" s="13"/>
      <c r="AV1168" s="13"/>
    </row>
    <row r="1169" spans="1:48" ht="12.75">
      <c r="A1169" s="38"/>
      <c r="B1169" s="38"/>
      <c r="C1169" s="13"/>
      <c r="D1169" s="13"/>
      <c r="E1169" s="13"/>
      <c r="F1169" s="38"/>
      <c r="G1169" s="13"/>
      <c r="H1169" s="13"/>
      <c r="I1169" s="13"/>
      <c r="J1169" s="13"/>
      <c r="K1169" s="13"/>
      <c r="L1169" s="13"/>
      <c r="M1169" s="13"/>
      <c r="N1169" s="13"/>
      <c r="O1169" s="13"/>
      <c r="P1169" s="39"/>
      <c r="Q1169" s="13"/>
      <c r="R1169" s="38"/>
      <c r="S1169" s="13"/>
      <c r="T1169" s="40"/>
      <c r="U1169" s="40"/>
      <c r="V1169" s="40"/>
      <c r="W1169" s="41"/>
      <c r="X1169" s="34"/>
      <c r="Y1169" s="13"/>
      <c r="Z1169" s="13"/>
      <c r="AA1169" s="38"/>
      <c r="AB1169" s="13"/>
      <c r="AC1169" s="13"/>
      <c r="AD1169" s="13"/>
      <c r="AE1169" s="13"/>
      <c r="AF1169" s="13"/>
      <c r="AG1169" s="13"/>
      <c r="AH1169" s="13"/>
      <c r="AI1169" s="38"/>
      <c r="AJ1169" s="42"/>
      <c r="AK1169" s="13"/>
      <c r="AL1169" s="42"/>
      <c r="AM1169" s="45"/>
      <c r="AN1169" s="13"/>
      <c r="AO1169" s="13"/>
      <c r="AP1169" s="13"/>
      <c r="AQ1169" s="13"/>
      <c r="AR1169" s="13"/>
      <c r="AS1169" s="13"/>
      <c r="AT1169" s="13"/>
      <c r="AU1169" s="13"/>
      <c r="AV1169" s="13"/>
    </row>
    <row r="1170" spans="1:48" ht="12.75">
      <c r="A1170" s="38"/>
      <c r="B1170" s="38"/>
      <c r="C1170" s="13"/>
      <c r="D1170" s="13"/>
      <c r="E1170" s="13"/>
      <c r="F1170" s="38"/>
      <c r="G1170" s="13"/>
      <c r="H1170" s="13"/>
      <c r="I1170" s="13"/>
      <c r="J1170" s="13"/>
      <c r="K1170" s="13"/>
      <c r="L1170" s="13"/>
      <c r="M1170" s="13"/>
      <c r="N1170" s="13"/>
      <c r="O1170" s="13"/>
      <c r="P1170" s="39"/>
      <c r="Q1170" s="13"/>
      <c r="R1170" s="38"/>
      <c r="S1170" s="13"/>
      <c r="T1170" s="40"/>
      <c r="U1170" s="40"/>
      <c r="V1170" s="40"/>
      <c r="W1170" s="41"/>
      <c r="X1170" s="34"/>
      <c r="Y1170" s="13"/>
      <c r="Z1170" s="13"/>
      <c r="AA1170" s="38"/>
      <c r="AB1170" s="13"/>
      <c r="AC1170" s="13"/>
      <c r="AD1170" s="13"/>
      <c r="AE1170" s="13"/>
      <c r="AF1170" s="13"/>
      <c r="AG1170" s="13"/>
      <c r="AH1170" s="13"/>
      <c r="AI1170" s="38"/>
      <c r="AJ1170" s="42"/>
      <c r="AK1170" s="13"/>
      <c r="AL1170" s="42"/>
      <c r="AM1170" s="45"/>
      <c r="AN1170" s="13"/>
      <c r="AO1170" s="13"/>
      <c r="AP1170" s="13"/>
      <c r="AQ1170" s="13"/>
      <c r="AR1170" s="13"/>
      <c r="AS1170" s="13"/>
      <c r="AT1170" s="13"/>
      <c r="AU1170" s="13"/>
      <c r="AV1170" s="13"/>
    </row>
    <row r="1171" spans="1:48" ht="12.75">
      <c r="A1171" s="38"/>
      <c r="B1171" s="38"/>
      <c r="C1171" s="13"/>
      <c r="D1171" s="13"/>
      <c r="E1171" s="13"/>
      <c r="F1171" s="38"/>
      <c r="G1171" s="13"/>
      <c r="H1171" s="13"/>
      <c r="I1171" s="13"/>
      <c r="J1171" s="13"/>
      <c r="K1171" s="13"/>
      <c r="L1171" s="13"/>
      <c r="M1171" s="13"/>
      <c r="N1171" s="13"/>
      <c r="O1171" s="13"/>
      <c r="P1171" s="39"/>
      <c r="Q1171" s="13"/>
      <c r="R1171" s="38"/>
      <c r="S1171" s="13"/>
      <c r="T1171" s="40"/>
      <c r="U1171" s="40"/>
      <c r="V1171" s="40"/>
      <c r="W1171" s="41"/>
      <c r="X1171" s="34"/>
      <c r="Y1171" s="13"/>
      <c r="Z1171" s="13"/>
      <c r="AA1171" s="38"/>
      <c r="AB1171" s="13"/>
      <c r="AC1171" s="13"/>
      <c r="AD1171" s="13"/>
      <c r="AE1171" s="13"/>
      <c r="AF1171" s="13"/>
      <c r="AG1171" s="13"/>
      <c r="AH1171" s="13"/>
      <c r="AI1171" s="38"/>
      <c r="AJ1171" s="42"/>
      <c r="AK1171" s="13"/>
      <c r="AL1171" s="42"/>
      <c r="AM1171" s="45"/>
      <c r="AN1171" s="13"/>
      <c r="AO1171" s="13"/>
      <c r="AP1171" s="13"/>
      <c r="AQ1171" s="13"/>
      <c r="AR1171" s="13"/>
      <c r="AS1171" s="13"/>
      <c r="AT1171" s="13"/>
      <c r="AU1171" s="13"/>
      <c r="AV1171" s="13"/>
    </row>
    <row r="1172" spans="1:48" ht="12.75">
      <c r="A1172" s="38"/>
      <c r="B1172" s="38"/>
      <c r="C1172" s="13"/>
      <c r="D1172" s="13"/>
      <c r="E1172" s="13"/>
      <c r="F1172" s="38"/>
      <c r="G1172" s="13"/>
      <c r="H1172" s="13"/>
      <c r="I1172" s="13"/>
      <c r="J1172" s="13"/>
      <c r="K1172" s="13"/>
      <c r="L1172" s="13"/>
      <c r="M1172" s="13"/>
      <c r="N1172" s="13"/>
      <c r="O1172" s="13"/>
      <c r="P1172" s="39"/>
      <c r="Q1172" s="13"/>
      <c r="R1172" s="38"/>
      <c r="S1172" s="13"/>
      <c r="T1172" s="40"/>
      <c r="U1172" s="40"/>
      <c r="V1172" s="40"/>
      <c r="W1172" s="41"/>
      <c r="X1172" s="34"/>
      <c r="Y1172" s="13"/>
      <c r="Z1172" s="13"/>
      <c r="AA1172" s="38"/>
      <c r="AB1172" s="13"/>
      <c r="AC1172" s="13"/>
      <c r="AD1172" s="13"/>
      <c r="AE1172" s="13"/>
      <c r="AF1172" s="13"/>
      <c r="AG1172" s="13"/>
      <c r="AH1172" s="13"/>
      <c r="AI1172" s="38"/>
      <c r="AJ1172" s="42"/>
      <c r="AK1172" s="13"/>
      <c r="AL1172" s="42"/>
      <c r="AM1172" s="45"/>
      <c r="AN1172" s="13"/>
      <c r="AO1172" s="13"/>
      <c r="AP1172" s="13"/>
      <c r="AQ1172" s="13"/>
      <c r="AR1172" s="13"/>
      <c r="AS1172" s="13"/>
      <c r="AT1172" s="13"/>
      <c r="AU1172" s="13"/>
      <c r="AV1172" s="13"/>
    </row>
    <row r="1173" spans="1:48" ht="12.75">
      <c r="A1173" s="38"/>
      <c r="B1173" s="38"/>
      <c r="C1173" s="13"/>
      <c r="D1173" s="13"/>
      <c r="E1173" s="13"/>
      <c r="F1173" s="38"/>
      <c r="G1173" s="13"/>
      <c r="H1173" s="13"/>
      <c r="I1173" s="13"/>
      <c r="J1173" s="13"/>
      <c r="K1173" s="13"/>
      <c r="L1173" s="13"/>
      <c r="M1173" s="13"/>
      <c r="N1173" s="13"/>
      <c r="O1173" s="13"/>
      <c r="P1173" s="39"/>
      <c r="Q1173" s="13"/>
      <c r="R1173" s="38"/>
      <c r="S1173" s="13"/>
      <c r="T1173" s="40"/>
      <c r="U1173" s="40"/>
      <c r="V1173" s="40"/>
      <c r="W1173" s="41"/>
      <c r="X1173" s="34"/>
      <c r="Y1173" s="13"/>
      <c r="Z1173" s="13"/>
      <c r="AA1173" s="38"/>
      <c r="AB1173" s="13"/>
      <c r="AC1173" s="13"/>
      <c r="AD1173" s="13"/>
      <c r="AE1173" s="13"/>
      <c r="AF1173" s="13"/>
      <c r="AG1173" s="13"/>
      <c r="AH1173" s="13"/>
      <c r="AI1173" s="38"/>
      <c r="AJ1173" s="42"/>
      <c r="AK1173" s="13"/>
      <c r="AL1173" s="42"/>
      <c r="AM1173" s="45"/>
      <c r="AN1173" s="13"/>
      <c r="AO1173" s="13"/>
      <c r="AP1173" s="13"/>
      <c r="AQ1173" s="13"/>
      <c r="AR1173" s="13"/>
      <c r="AS1173" s="13"/>
      <c r="AT1173" s="13"/>
      <c r="AU1173" s="13"/>
      <c r="AV1173" s="13"/>
    </row>
    <row r="1174" spans="1:48" ht="12.75">
      <c r="A1174" s="38"/>
      <c r="B1174" s="38"/>
      <c r="C1174" s="13"/>
      <c r="D1174" s="13"/>
      <c r="E1174" s="13"/>
      <c r="F1174" s="38"/>
      <c r="G1174" s="13"/>
      <c r="H1174" s="13"/>
      <c r="I1174" s="13"/>
      <c r="J1174" s="38"/>
      <c r="K1174" s="13"/>
      <c r="L1174" s="13"/>
      <c r="M1174" s="13"/>
      <c r="N1174" s="13"/>
      <c r="O1174" s="13"/>
      <c r="P1174" s="39"/>
      <c r="Q1174" s="13"/>
      <c r="R1174" s="38"/>
      <c r="S1174" s="13"/>
      <c r="T1174" s="40"/>
      <c r="U1174" s="40"/>
      <c r="V1174" s="40"/>
      <c r="W1174" s="41"/>
      <c r="X1174" s="34"/>
      <c r="Y1174" s="13"/>
      <c r="Z1174" s="13"/>
      <c r="AA1174" s="38"/>
      <c r="AB1174" s="13"/>
      <c r="AC1174" s="13"/>
      <c r="AD1174" s="13"/>
      <c r="AE1174" s="13"/>
      <c r="AF1174" s="13"/>
      <c r="AG1174" s="13"/>
      <c r="AH1174" s="13"/>
      <c r="AI1174" s="38"/>
      <c r="AJ1174" s="42"/>
      <c r="AK1174" s="13"/>
      <c r="AL1174" s="42"/>
      <c r="AM1174" s="45"/>
      <c r="AN1174" s="13"/>
      <c r="AO1174" s="13"/>
      <c r="AP1174" s="13"/>
      <c r="AQ1174" s="13"/>
      <c r="AR1174" s="13"/>
      <c r="AS1174" s="13"/>
      <c r="AT1174" s="13"/>
      <c r="AU1174" s="13"/>
      <c r="AV1174" s="13"/>
    </row>
    <row r="1175" spans="1:48" ht="12.75">
      <c r="A1175" s="38"/>
      <c r="B1175" s="38"/>
      <c r="C1175" s="13"/>
      <c r="D1175" s="13"/>
      <c r="E1175" s="13"/>
      <c r="F1175" s="38"/>
      <c r="G1175" s="13"/>
      <c r="H1175" s="13"/>
      <c r="I1175" s="13"/>
      <c r="J1175" s="13"/>
      <c r="K1175" s="13"/>
      <c r="L1175" s="13"/>
      <c r="M1175" s="13"/>
      <c r="N1175" s="13"/>
      <c r="O1175" s="13"/>
      <c r="P1175" s="39"/>
      <c r="Q1175" s="13"/>
      <c r="R1175" s="38"/>
      <c r="S1175" s="13"/>
      <c r="T1175" s="40"/>
      <c r="U1175" s="40"/>
      <c r="V1175" s="40"/>
      <c r="W1175" s="41"/>
      <c r="X1175" s="34"/>
      <c r="Y1175" s="13"/>
      <c r="Z1175" s="13"/>
      <c r="AA1175" s="38"/>
      <c r="AB1175" s="13"/>
      <c r="AC1175" s="13"/>
      <c r="AD1175" s="13"/>
      <c r="AE1175" s="13"/>
      <c r="AF1175" s="13"/>
      <c r="AG1175" s="13"/>
      <c r="AH1175" s="13"/>
      <c r="AI1175" s="38"/>
      <c r="AJ1175" s="42"/>
      <c r="AK1175" s="13"/>
      <c r="AL1175" s="42"/>
      <c r="AM1175" s="45"/>
      <c r="AN1175" s="13"/>
      <c r="AO1175" s="13"/>
      <c r="AP1175" s="13"/>
      <c r="AQ1175" s="13"/>
      <c r="AR1175" s="13"/>
      <c r="AS1175" s="13"/>
      <c r="AT1175" s="13"/>
      <c r="AU1175" s="13"/>
      <c r="AV1175" s="13"/>
    </row>
    <row r="1176" spans="1:48" ht="12.75">
      <c r="A1176" s="38"/>
      <c r="B1176" s="38"/>
      <c r="C1176" s="13"/>
      <c r="D1176" s="13"/>
      <c r="E1176" s="13"/>
      <c r="F1176" s="38"/>
      <c r="G1176" s="13"/>
      <c r="H1176" s="13"/>
      <c r="I1176" s="13"/>
      <c r="J1176" s="13"/>
      <c r="K1176" s="13"/>
      <c r="L1176" s="13"/>
      <c r="M1176" s="13"/>
      <c r="N1176" s="13"/>
      <c r="O1176" s="13"/>
      <c r="P1176" s="39"/>
      <c r="Q1176" s="13"/>
      <c r="R1176" s="38"/>
      <c r="S1176" s="13"/>
      <c r="T1176" s="40"/>
      <c r="U1176" s="40"/>
      <c r="V1176" s="40"/>
      <c r="W1176" s="41"/>
      <c r="X1176" s="34"/>
      <c r="Y1176" s="13"/>
      <c r="Z1176" s="13"/>
      <c r="AA1176" s="38"/>
      <c r="AB1176" s="13"/>
      <c r="AC1176" s="13"/>
      <c r="AD1176" s="13"/>
      <c r="AE1176" s="13"/>
      <c r="AF1176" s="13"/>
      <c r="AG1176" s="13"/>
      <c r="AH1176" s="13"/>
      <c r="AI1176" s="38"/>
      <c r="AJ1176" s="42"/>
      <c r="AK1176" s="13"/>
      <c r="AL1176" s="42"/>
      <c r="AM1176" s="45"/>
      <c r="AN1176" s="13"/>
      <c r="AO1176" s="13"/>
      <c r="AP1176" s="13"/>
      <c r="AQ1176" s="13"/>
      <c r="AR1176" s="13"/>
      <c r="AS1176" s="13"/>
      <c r="AT1176" s="13"/>
      <c r="AU1176" s="13"/>
      <c r="AV1176" s="13"/>
    </row>
    <row r="1177" spans="1:48" ht="12.75">
      <c r="A1177" s="38"/>
      <c r="B1177" s="38"/>
      <c r="C1177" s="13"/>
      <c r="D1177" s="13"/>
      <c r="E1177" s="13"/>
      <c r="F1177" s="38"/>
      <c r="G1177" s="13"/>
      <c r="H1177" s="13"/>
      <c r="I1177" s="13"/>
      <c r="J1177" s="13"/>
      <c r="K1177" s="13"/>
      <c r="L1177" s="13"/>
      <c r="M1177" s="13"/>
      <c r="N1177" s="13"/>
      <c r="O1177" s="13"/>
      <c r="P1177" s="39"/>
      <c r="Q1177" s="13"/>
      <c r="R1177" s="38"/>
      <c r="S1177" s="13"/>
      <c r="T1177" s="40"/>
      <c r="U1177" s="40"/>
      <c r="V1177" s="40"/>
      <c r="W1177" s="41"/>
      <c r="X1177" s="34"/>
      <c r="Y1177" s="13"/>
      <c r="Z1177" s="13"/>
      <c r="AA1177" s="38"/>
      <c r="AB1177" s="13"/>
      <c r="AC1177" s="13"/>
      <c r="AD1177" s="13"/>
      <c r="AE1177" s="13"/>
      <c r="AF1177" s="13"/>
      <c r="AG1177" s="13"/>
      <c r="AH1177" s="13"/>
      <c r="AI1177" s="38"/>
      <c r="AJ1177" s="42"/>
      <c r="AK1177" s="13"/>
      <c r="AL1177" s="42"/>
      <c r="AM1177" s="45"/>
      <c r="AN1177" s="13"/>
      <c r="AO1177" s="13"/>
      <c r="AP1177" s="13"/>
      <c r="AQ1177" s="13"/>
      <c r="AR1177" s="13"/>
      <c r="AS1177" s="13"/>
      <c r="AT1177" s="13"/>
      <c r="AU1177" s="13"/>
      <c r="AV1177" s="13"/>
    </row>
    <row r="1178" spans="1:48" ht="12.75">
      <c r="A1178" s="38"/>
      <c r="B1178" s="38"/>
      <c r="C1178" s="13"/>
      <c r="D1178" s="13"/>
      <c r="E1178" s="13"/>
      <c r="F1178" s="38"/>
      <c r="G1178" s="13"/>
      <c r="H1178" s="13"/>
      <c r="I1178" s="13"/>
      <c r="J1178" s="13"/>
      <c r="K1178" s="13"/>
      <c r="L1178" s="13"/>
      <c r="M1178" s="13"/>
      <c r="N1178" s="13"/>
      <c r="O1178" s="13"/>
      <c r="P1178" s="39"/>
      <c r="Q1178" s="13"/>
      <c r="R1178" s="38"/>
      <c r="S1178" s="13"/>
      <c r="T1178" s="40"/>
      <c r="U1178" s="40"/>
      <c r="V1178" s="40"/>
      <c r="W1178" s="41"/>
      <c r="X1178" s="34"/>
      <c r="Y1178" s="13"/>
      <c r="Z1178" s="13"/>
      <c r="AA1178" s="38"/>
      <c r="AB1178" s="13"/>
      <c r="AC1178" s="13"/>
      <c r="AD1178" s="13"/>
      <c r="AE1178" s="13"/>
      <c r="AF1178" s="13"/>
      <c r="AG1178" s="13"/>
      <c r="AH1178" s="13"/>
      <c r="AI1178" s="38"/>
      <c r="AJ1178" s="42"/>
      <c r="AK1178" s="13"/>
      <c r="AL1178" s="42"/>
      <c r="AM1178" s="45"/>
      <c r="AN1178" s="13"/>
      <c r="AO1178" s="13"/>
      <c r="AP1178" s="13"/>
      <c r="AQ1178" s="13"/>
      <c r="AR1178" s="13"/>
      <c r="AS1178" s="13"/>
      <c r="AT1178" s="13"/>
      <c r="AU1178" s="13"/>
      <c r="AV1178" s="13"/>
    </row>
    <row r="1179" spans="1:48" ht="12.75">
      <c r="A1179" s="38"/>
      <c r="B1179" s="38"/>
      <c r="C1179" s="13"/>
      <c r="D1179" s="13"/>
      <c r="E1179" s="13"/>
      <c r="F1179" s="38"/>
      <c r="G1179" s="13"/>
      <c r="H1179" s="13"/>
      <c r="I1179" s="13"/>
      <c r="J1179" s="13"/>
      <c r="K1179" s="13"/>
      <c r="L1179" s="13"/>
      <c r="M1179" s="13"/>
      <c r="N1179" s="13"/>
      <c r="O1179" s="13"/>
      <c r="P1179" s="39"/>
      <c r="Q1179" s="13"/>
      <c r="R1179" s="38"/>
      <c r="S1179" s="13"/>
      <c r="T1179" s="40"/>
      <c r="U1179" s="40"/>
      <c r="V1179" s="40"/>
      <c r="W1179" s="41"/>
      <c r="X1179" s="34"/>
      <c r="Y1179" s="13"/>
      <c r="Z1179" s="13"/>
      <c r="AA1179" s="38"/>
      <c r="AB1179" s="13"/>
      <c r="AC1179" s="13"/>
      <c r="AD1179" s="13"/>
      <c r="AE1179" s="13"/>
      <c r="AF1179" s="13"/>
      <c r="AG1179" s="13"/>
      <c r="AH1179" s="13"/>
      <c r="AI1179" s="38"/>
      <c r="AJ1179" s="42"/>
      <c r="AK1179" s="13"/>
      <c r="AL1179" s="42"/>
      <c r="AM1179" s="45"/>
      <c r="AN1179" s="13"/>
      <c r="AO1179" s="13"/>
      <c r="AP1179" s="13"/>
      <c r="AQ1179" s="13"/>
      <c r="AR1179" s="13"/>
      <c r="AS1179" s="13"/>
      <c r="AT1179" s="13"/>
      <c r="AU1179" s="13"/>
      <c r="AV1179" s="13"/>
    </row>
    <row r="1180" spans="1:48" ht="12.75">
      <c r="A1180" s="38"/>
      <c r="B1180" s="38"/>
      <c r="C1180" s="13"/>
      <c r="D1180" s="13"/>
      <c r="E1180" s="13"/>
      <c r="F1180" s="38"/>
      <c r="G1180" s="13"/>
      <c r="H1180" s="13"/>
      <c r="I1180" s="13"/>
      <c r="J1180" s="13"/>
      <c r="K1180" s="13"/>
      <c r="L1180" s="13"/>
      <c r="M1180" s="13"/>
      <c r="N1180" s="13"/>
      <c r="O1180" s="13"/>
      <c r="P1180" s="39"/>
      <c r="Q1180" s="13"/>
      <c r="R1180" s="38"/>
      <c r="S1180" s="13"/>
      <c r="T1180" s="40"/>
      <c r="U1180" s="40"/>
      <c r="V1180" s="40"/>
      <c r="W1180" s="41"/>
      <c r="X1180" s="34"/>
      <c r="Y1180" s="13"/>
      <c r="Z1180" s="13"/>
      <c r="AA1180" s="38"/>
      <c r="AB1180" s="13"/>
      <c r="AC1180" s="13"/>
      <c r="AD1180" s="13"/>
      <c r="AE1180" s="13"/>
      <c r="AF1180" s="13"/>
      <c r="AG1180" s="13"/>
      <c r="AH1180" s="13"/>
      <c r="AI1180" s="38"/>
      <c r="AJ1180" s="42"/>
      <c r="AK1180" s="13"/>
      <c r="AL1180" s="44"/>
      <c r="AM1180" s="45"/>
      <c r="AN1180" s="13"/>
      <c r="AO1180" s="13"/>
      <c r="AP1180" s="13"/>
      <c r="AQ1180" s="13"/>
      <c r="AR1180" s="13"/>
      <c r="AS1180" s="13"/>
      <c r="AT1180" s="13"/>
      <c r="AU1180" s="13"/>
      <c r="AV1180" s="13"/>
    </row>
    <row r="1181" spans="1:48" ht="12.75">
      <c r="A1181" s="38"/>
      <c r="B1181" s="38"/>
      <c r="C1181" s="13"/>
      <c r="D1181" s="13"/>
      <c r="E1181" s="13"/>
      <c r="F1181" s="38"/>
      <c r="G1181" s="13"/>
      <c r="H1181" s="13"/>
      <c r="I1181" s="13"/>
      <c r="J1181" s="38"/>
      <c r="K1181" s="13"/>
      <c r="L1181" s="13"/>
      <c r="M1181" s="13"/>
      <c r="N1181" s="13"/>
      <c r="O1181" s="13"/>
      <c r="P1181" s="39"/>
      <c r="Q1181" s="13"/>
      <c r="R1181" s="38"/>
      <c r="S1181" s="13"/>
      <c r="T1181" s="40"/>
      <c r="U1181" s="40"/>
      <c r="V1181" s="40"/>
      <c r="W1181" s="41"/>
      <c r="X1181" s="34"/>
      <c r="Y1181" s="13"/>
      <c r="Z1181" s="13"/>
      <c r="AA1181" s="38"/>
      <c r="AB1181" s="13"/>
      <c r="AC1181" s="13"/>
      <c r="AD1181" s="13"/>
      <c r="AE1181" s="13"/>
      <c r="AF1181" s="13"/>
      <c r="AG1181" s="13"/>
      <c r="AH1181" s="13"/>
      <c r="AI1181" s="38"/>
      <c r="AJ1181" s="42"/>
      <c r="AK1181" s="13"/>
      <c r="AL1181" s="42"/>
      <c r="AM1181" s="45"/>
      <c r="AN1181" s="13"/>
      <c r="AO1181" s="13"/>
      <c r="AP1181" s="13"/>
      <c r="AQ1181" s="13"/>
      <c r="AR1181" s="13"/>
      <c r="AS1181" s="13"/>
      <c r="AT1181" s="13"/>
      <c r="AU1181" s="13"/>
      <c r="AV1181" s="13"/>
    </row>
    <row r="1182" spans="1:48" ht="12.75">
      <c r="A1182" s="38"/>
      <c r="B1182" s="38"/>
      <c r="C1182" s="13"/>
      <c r="D1182" s="13"/>
      <c r="E1182" s="13"/>
      <c r="F1182" s="38"/>
      <c r="G1182" s="13"/>
      <c r="H1182" s="13"/>
      <c r="I1182" s="13"/>
      <c r="J1182" s="13"/>
      <c r="K1182" s="13"/>
      <c r="L1182" s="13"/>
      <c r="M1182" s="13"/>
      <c r="N1182" s="13"/>
      <c r="O1182" s="13"/>
      <c r="P1182" s="39"/>
      <c r="Q1182" s="13"/>
      <c r="R1182" s="38"/>
      <c r="S1182" s="13"/>
      <c r="T1182" s="40"/>
      <c r="U1182" s="40"/>
      <c r="V1182" s="40"/>
      <c r="W1182" s="41"/>
      <c r="X1182" s="34"/>
      <c r="Y1182" s="13"/>
      <c r="Z1182" s="13"/>
      <c r="AA1182" s="38"/>
      <c r="AB1182" s="13"/>
      <c r="AC1182" s="13"/>
      <c r="AD1182" s="13"/>
      <c r="AE1182" s="13"/>
      <c r="AF1182" s="13"/>
      <c r="AG1182" s="13"/>
      <c r="AH1182" s="13"/>
      <c r="AI1182" s="38"/>
      <c r="AJ1182" s="42"/>
      <c r="AK1182" s="13"/>
      <c r="AL1182" s="44"/>
      <c r="AM1182" s="45"/>
      <c r="AN1182" s="13"/>
      <c r="AO1182" s="13"/>
      <c r="AP1182" s="13"/>
      <c r="AQ1182" s="13"/>
      <c r="AR1182" s="13"/>
      <c r="AS1182" s="13"/>
      <c r="AT1182" s="13"/>
      <c r="AU1182" s="13"/>
      <c r="AV1182" s="13"/>
    </row>
    <row r="1183" spans="1:48" ht="12.75">
      <c r="A1183" s="38"/>
      <c r="B1183" s="38"/>
      <c r="C1183" s="13"/>
      <c r="D1183" s="13"/>
      <c r="E1183" s="13"/>
      <c r="F1183" s="38"/>
      <c r="G1183" s="13"/>
      <c r="H1183" s="13"/>
      <c r="I1183" s="13"/>
      <c r="J1183" s="13"/>
      <c r="K1183" s="13"/>
      <c r="L1183" s="13"/>
      <c r="M1183" s="13"/>
      <c r="N1183" s="13"/>
      <c r="O1183" s="13"/>
      <c r="P1183" s="39"/>
      <c r="Q1183" s="13"/>
      <c r="R1183" s="38"/>
      <c r="S1183" s="13"/>
      <c r="T1183" s="40"/>
      <c r="U1183" s="40"/>
      <c r="V1183" s="40"/>
      <c r="W1183" s="41"/>
      <c r="X1183" s="34"/>
      <c r="Y1183" s="13"/>
      <c r="Z1183" s="13"/>
      <c r="AA1183" s="38"/>
      <c r="AB1183" s="13"/>
      <c r="AC1183" s="13"/>
      <c r="AD1183" s="13"/>
      <c r="AE1183" s="13"/>
      <c r="AF1183" s="13"/>
      <c r="AG1183" s="13"/>
      <c r="AH1183" s="13"/>
      <c r="AI1183" s="38"/>
      <c r="AJ1183" s="42"/>
      <c r="AK1183" s="13"/>
      <c r="AL1183" s="44"/>
      <c r="AM1183" s="45"/>
      <c r="AN1183" s="13"/>
      <c r="AO1183" s="13"/>
      <c r="AP1183" s="13"/>
      <c r="AQ1183" s="13"/>
      <c r="AR1183" s="13"/>
      <c r="AS1183" s="13"/>
      <c r="AT1183" s="13"/>
      <c r="AU1183" s="13"/>
      <c r="AV1183" s="13"/>
    </row>
    <row r="1184" spans="1:48" ht="12.75">
      <c r="A1184" s="38"/>
      <c r="B1184" s="38"/>
      <c r="C1184" s="13"/>
      <c r="D1184" s="13"/>
      <c r="E1184" s="13"/>
      <c r="F1184" s="38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38"/>
      <c r="S1184" s="13"/>
      <c r="T1184" s="40"/>
      <c r="U1184" s="40"/>
      <c r="V1184" s="13"/>
      <c r="W1184" s="47"/>
      <c r="X1184" s="34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38"/>
      <c r="AJ1184" s="42"/>
      <c r="AK1184" s="13"/>
      <c r="AL1184" s="42"/>
      <c r="AM1184" s="45"/>
      <c r="AN1184" s="13"/>
      <c r="AO1184" s="13"/>
      <c r="AP1184" s="13"/>
      <c r="AQ1184" s="13"/>
      <c r="AR1184" s="13"/>
      <c r="AS1184" s="13"/>
      <c r="AT1184" s="13"/>
      <c r="AU1184" s="13"/>
      <c r="AV1184" s="13"/>
    </row>
    <row r="1185" spans="1:48" ht="12.75">
      <c r="A1185" s="38"/>
      <c r="B1185" s="38"/>
      <c r="C1185" s="13"/>
      <c r="D1185" s="13"/>
      <c r="E1185" s="13"/>
      <c r="F1185" s="38"/>
      <c r="G1185" s="13"/>
      <c r="H1185" s="13"/>
      <c r="I1185" s="13"/>
      <c r="J1185" s="38"/>
      <c r="K1185" s="13"/>
      <c r="L1185" s="13"/>
      <c r="M1185" s="13"/>
      <c r="N1185" s="13"/>
      <c r="O1185" s="13"/>
      <c r="P1185" s="13"/>
      <c r="Q1185" s="13"/>
      <c r="R1185" s="38"/>
      <c r="S1185" s="13"/>
      <c r="T1185" s="40"/>
      <c r="U1185" s="40"/>
      <c r="V1185" s="13"/>
      <c r="W1185" s="47"/>
      <c r="X1185" s="34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38"/>
      <c r="AJ1185" s="42"/>
      <c r="AK1185" s="13"/>
      <c r="AL1185" s="42"/>
      <c r="AM1185" s="45"/>
      <c r="AN1185" s="13"/>
      <c r="AO1185" s="13"/>
      <c r="AP1185" s="13"/>
      <c r="AQ1185" s="13"/>
      <c r="AR1185" s="13"/>
      <c r="AS1185" s="13"/>
      <c r="AT1185" s="13"/>
      <c r="AU1185" s="13"/>
      <c r="AV1185" s="13"/>
    </row>
    <row r="1186" spans="1:48" ht="12.75">
      <c r="A1186" s="38"/>
      <c r="B1186" s="38"/>
      <c r="C1186" s="13"/>
      <c r="D1186" s="13"/>
      <c r="E1186" s="13"/>
      <c r="F1186" s="38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38"/>
      <c r="S1186" s="13"/>
      <c r="T1186" s="40"/>
      <c r="U1186" s="40"/>
      <c r="V1186" s="13"/>
      <c r="W1186" s="47"/>
      <c r="X1186" s="34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38"/>
      <c r="AJ1186" s="42"/>
      <c r="AK1186" s="13"/>
      <c r="AL1186" s="44"/>
      <c r="AM1186" s="45"/>
      <c r="AN1186" s="13"/>
      <c r="AO1186" s="13"/>
      <c r="AP1186" s="13"/>
      <c r="AQ1186" s="13"/>
      <c r="AR1186" s="13"/>
      <c r="AS1186" s="13"/>
      <c r="AT1186" s="13"/>
      <c r="AU1186" s="13"/>
      <c r="AV1186" s="13"/>
    </row>
    <row r="1187" spans="1:48" ht="12.75">
      <c r="A1187" s="38"/>
      <c r="B1187" s="38"/>
      <c r="C1187" s="13"/>
      <c r="D1187" s="13"/>
      <c r="E1187" s="13"/>
      <c r="F1187" s="38"/>
      <c r="G1187" s="13"/>
      <c r="H1187" s="13"/>
      <c r="I1187" s="38"/>
      <c r="J1187" s="38"/>
      <c r="K1187" s="13"/>
      <c r="L1187" s="13"/>
      <c r="M1187" s="13"/>
      <c r="N1187" s="13"/>
      <c r="O1187" s="13"/>
      <c r="P1187" s="13"/>
      <c r="Q1187" s="13"/>
      <c r="R1187" s="38"/>
      <c r="S1187" s="13"/>
      <c r="T1187" s="40"/>
      <c r="U1187" s="40"/>
      <c r="V1187" s="13"/>
      <c r="W1187" s="47"/>
      <c r="X1187" s="34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38"/>
      <c r="AJ1187" s="42"/>
      <c r="AK1187" s="13"/>
      <c r="AL1187" s="42"/>
      <c r="AM1187" s="45"/>
      <c r="AN1187" s="13"/>
      <c r="AO1187" s="13"/>
      <c r="AP1187" s="13"/>
      <c r="AQ1187" s="13"/>
      <c r="AR1187" s="13"/>
      <c r="AS1187" s="13"/>
      <c r="AT1187" s="13"/>
      <c r="AU1187" s="13"/>
      <c r="AV1187" s="13"/>
    </row>
    <row r="1188" spans="1:48" ht="12.75">
      <c r="A1188" s="38"/>
      <c r="B1188" s="38"/>
      <c r="C1188" s="13"/>
      <c r="D1188" s="13"/>
      <c r="E1188" s="13"/>
      <c r="F1188" s="38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38"/>
      <c r="S1188" s="13"/>
      <c r="T1188" s="40"/>
      <c r="U1188" s="40"/>
      <c r="V1188" s="13"/>
      <c r="W1188" s="47"/>
      <c r="X1188" s="34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38"/>
      <c r="AJ1188" s="42"/>
      <c r="AK1188" s="13"/>
      <c r="AL1188" s="44"/>
      <c r="AM1188" s="45"/>
      <c r="AN1188" s="13"/>
      <c r="AO1188" s="13"/>
      <c r="AP1188" s="13"/>
      <c r="AQ1188" s="13"/>
      <c r="AR1188" s="13"/>
      <c r="AS1188" s="13"/>
      <c r="AT1188" s="13"/>
      <c r="AU1188" s="13"/>
      <c r="AV1188" s="13"/>
    </row>
    <row r="1189" spans="1:48" ht="12.75">
      <c r="A1189" s="38"/>
      <c r="B1189" s="38"/>
      <c r="C1189" s="13"/>
      <c r="D1189" s="13"/>
      <c r="E1189" s="13"/>
      <c r="F1189" s="38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38"/>
      <c r="S1189" s="13"/>
      <c r="T1189" s="40"/>
      <c r="U1189" s="40"/>
      <c r="V1189" s="13"/>
      <c r="W1189" s="47"/>
      <c r="X1189" s="34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38"/>
      <c r="AJ1189" s="42"/>
      <c r="AK1189" s="13"/>
      <c r="AL1189" s="42"/>
      <c r="AM1189" s="45"/>
      <c r="AN1189" s="13"/>
      <c r="AO1189" s="13"/>
      <c r="AP1189" s="13"/>
      <c r="AQ1189" s="13"/>
      <c r="AR1189" s="13"/>
      <c r="AS1189" s="13"/>
      <c r="AT1189" s="13"/>
      <c r="AU1189" s="13"/>
      <c r="AV1189" s="13"/>
    </row>
    <row r="1190" spans="1:48" ht="12.75">
      <c r="A1190" s="38"/>
      <c r="B1190" s="38"/>
      <c r="C1190" s="13"/>
      <c r="D1190" s="13"/>
      <c r="E1190" s="13"/>
      <c r="F1190" s="38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38"/>
      <c r="S1190" s="13"/>
      <c r="T1190" s="40"/>
      <c r="U1190" s="40"/>
      <c r="V1190" s="13"/>
      <c r="W1190" s="47"/>
      <c r="X1190" s="34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38"/>
      <c r="AJ1190" s="42"/>
      <c r="AK1190" s="13"/>
      <c r="AL1190" s="44"/>
      <c r="AM1190" s="45"/>
      <c r="AN1190" s="13"/>
      <c r="AO1190" s="13"/>
      <c r="AP1190" s="13"/>
      <c r="AQ1190" s="13"/>
      <c r="AR1190" s="13"/>
      <c r="AS1190" s="13"/>
      <c r="AT1190" s="13"/>
      <c r="AU1190" s="13"/>
      <c r="AV1190" s="13"/>
    </row>
    <row r="1191" spans="1:48" ht="12.75">
      <c r="A1191" s="38"/>
      <c r="B1191" s="38"/>
      <c r="C1191" s="13"/>
      <c r="D1191" s="13"/>
      <c r="E1191" s="13"/>
      <c r="F1191" s="38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38"/>
      <c r="S1191" s="13"/>
      <c r="T1191" s="40"/>
      <c r="U1191" s="40"/>
      <c r="V1191" s="13"/>
      <c r="W1191" s="47"/>
      <c r="X1191" s="34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38"/>
      <c r="AJ1191" s="42"/>
      <c r="AK1191" s="13"/>
      <c r="AL1191" s="44"/>
      <c r="AM1191" s="45"/>
      <c r="AN1191" s="13"/>
      <c r="AO1191" s="13"/>
      <c r="AP1191" s="13"/>
      <c r="AQ1191" s="13"/>
      <c r="AR1191" s="13"/>
      <c r="AS1191" s="13"/>
      <c r="AT1191" s="13"/>
      <c r="AU1191" s="13"/>
      <c r="AV1191" s="13"/>
    </row>
    <row r="1192" spans="1:48" ht="12.75">
      <c r="A1192" s="38"/>
      <c r="B1192" s="38"/>
      <c r="C1192" s="13"/>
      <c r="D1192" s="13"/>
      <c r="E1192" s="13"/>
      <c r="F1192" s="38"/>
      <c r="G1192" s="13"/>
      <c r="H1192" s="13"/>
      <c r="I1192" s="13"/>
      <c r="J1192" s="38"/>
      <c r="K1192" s="13"/>
      <c r="L1192" s="13"/>
      <c r="M1192" s="13"/>
      <c r="N1192" s="13"/>
      <c r="O1192" s="13"/>
      <c r="P1192" s="13"/>
      <c r="Q1192" s="13"/>
      <c r="R1192" s="38"/>
      <c r="S1192" s="13"/>
      <c r="T1192" s="40"/>
      <c r="U1192" s="40"/>
      <c r="V1192" s="13"/>
      <c r="W1192" s="47"/>
      <c r="X1192" s="34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38"/>
      <c r="AJ1192" s="42"/>
      <c r="AK1192" s="13"/>
      <c r="AL1192" s="42"/>
      <c r="AM1192" s="45"/>
      <c r="AN1192" s="13"/>
      <c r="AO1192" s="13"/>
      <c r="AP1192" s="13"/>
      <c r="AQ1192" s="13"/>
      <c r="AR1192" s="13"/>
      <c r="AS1192" s="13"/>
      <c r="AT1192" s="13"/>
      <c r="AU1192" s="13"/>
      <c r="AV1192" s="13"/>
    </row>
    <row r="1193" spans="1:48" ht="12.75">
      <c r="A1193" s="38"/>
      <c r="B1193" s="38"/>
      <c r="C1193" s="13"/>
      <c r="D1193" s="13"/>
      <c r="E1193" s="13"/>
      <c r="F1193" s="38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38"/>
      <c r="S1193" s="13"/>
      <c r="T1193" s="40"/>
      <c r="U1193" s="40"/>
      <c r="V1193" s="13"/>
      <c r="W1193" s="47"/>
      <c r="X1193" s="34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38"/>
      <c r="AJ1193" s="42"/>
      <c r="AK1193" s="13"/>
      <c r="AL1193" s="44"/>
      <c r="AM1193" s="45"/>
      <c r="AN1193" s="13"/>
      <c r="AO1193" s="13"/>
      <c r="AP1193" s="13"/>
      <c r="AQ1193" s="13"/>
      <c r="AR1193" s="13"/>
      <c r="AS1193" s="13"/>
      <c r="AT1193" s="13"/>
      <c r="AU1193" s="13"/>
      <c r="AV1193" s="13"/>
    </row>
    <row r="1194" spans="1:48" ht="12.75">
      <c r="A1194" s="38"/>
      <c r="B1194" s="38"/>
      <c r="C1194" s="13"/>
      <c r="D1194" s="13"/>
      <c r="E1194" s="13"/>
      <c r="F1194" s="38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38"/>
      <c r="S1194" s="13"/>
      <c r="T1194" s="40"/>
      <c r="U1194" s="40"/>
      <c r="V1194" s="13"/>
      <c r="W1194" s="47"/>
      <c r="X1194" s="34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38"/>
      <c r="AJ1194" s="42"/>
      <c r="AK1194" s="13"/>
      <c r="AL1194" s="44"/>
      <c r="AM1194" s="45"/>
      <c r="AN1194" s="13"/>
      <c r="AO1194" s="13"/>
      <c r="AP1194" s="13"/>
      <c r="AQ1194" s="13"/>
      <c r="AR1194" s="13"/>
      <c r="AS1194" s="13"/>
      <c r="AT1194" s="13"/>
      <c r="AU1194" s="13"/>
      <c r="AV1194" s="13"/>
    </row>
    <row r="1195" spans="1:48" ht="12.75">
      <c r="A1195" s="38"/>
      <c r="B1195" s="38"/>
      <c r="C1195" s="13"/>
      <c r="D1195" s="13"/>
      <c r="E1195" s="13"/>
      <c r="F1195" s="38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38"/>
      <c r="S1195" s="13"/>
      <c r="T1195" s="40"/>
      <c r="U1195" s="40"/>
      <c r="V1195" s="13"/>
      <c r="W1195" s="47"/>
      <c r="X1195" s="34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38"/>
      <c r="AJ1195" s="42"/>
      <c r="AK1195" s="13"/>
      <c r="AL1195" s="42"/>
      <c r="AM1195" s="45"/>
      <c r="AN1195" s="13"/>
      <c r="AO1195" s="13"/>
      <c r="AP1195" s="13"/>
      <c r="AQ1195" s="13"/>
      <c r="AR1195" s="13"/>
      <c r="AS1195" s="13"/>
      <c r="AT1195" s="13"/>
      <c r="AU1195" s="13"/>
      <c r="AV1195" s="13"/>
    </row>
    <row r="1196" spans="1:48" ht="12.75">
      <c r="A1196" s="38"/>
      <c r="B1196" s="38"/>
      <c r="C1196" s="13"/>
      <c r="D1196" s="13"/>
      <c r="E1196" s="13"/>
      <c r="F1196" s="38"/>
      <c r="G1196" s="13"/>
      <c r="H1196" s="13"/>
      <c r="I1196" s="13"/>
      <c r="J1196" s="38"/>
      <c r="K1196" s="13"/>
      <c r="L1196" s="13"/>
      <c r="M1196" s="13"/>
      <c r="N1196" s="13"/>
      <c r="O1196" s="13"/>
      <c r="P1196" s="13"/>
      <c r="Q1196" s="13"/>
      <c r="R1196" s="38"/>
      <c r="S1196" s="13"/>
      <c r="T1196" s="40"/>
      <c r="U1196" s="40"/>
      <c r="V1196" s="13"/>
      <c r="W1196" s="47"/>
      <c r="X1196" s="34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38"/>
      <c r="AJ1196" s="42"/>
      <c r="AK1196" s="13"/>
      <c r="AL1196" s="44"/>
      <c r="AM1196" s="45"/>
      <c r="AN1196" s="13"/>
      <c r="AO1196" s="13"/>
      <c r="AP1196" s="13"/>
      <c r="AQ1196" s="13"/>
      <c r="AR1196" s="13"/>
      <c r="AS1196" s="13"/>
      <c r="AT1196" s="13"/>
      <c r="AU1196" s="13"/>
      <c r="AV1196" s="13"/>
    </row>
    <row r="1197" spans="1:48" ht="12.75">
      <c r="A1197" s="38"/>
      <c r="B1197" s="38"/>
      <c r="C1197" s="13"/>
      <c r="D1197" s="13"/>
      <c r="E1197" s="13"/>
      <c r="F1197" s="38"/>
      <c r="G1197" s="13"/>
      <c r="H1197" s="13"/>
      <c r="I1197" s="13"/>
      <c r="J1197" s="38"/>
      <c r="K1197" s="13"/>
      <c r="L1197" s="13"/>
      <c r="M1197" s="13"/>
      <c r="N1197" s="13"/>
      <c r="O1197" s="13"/>
      <c r="P1197" s="13"/>
      <c r="Q1197" s="13"/>
      <c r="R1197" s="38"/>
      <c r="S1197" s="13"/>
      <c r="T1197" s="40"/>
      <c r="U1197" s="40"/>
      <c r="V1197" s="13"/>
      <c r="W1197" s="47"/>
      <c r="X1197" s="34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38"/>
      <c r="AJ1197" s="42"/>
      <c r="AK1197" s="13"/>
      <c r="AL1197" s="44"/>
      <c r="AM1197" s="45"/>
      <c r="AN1197" s="13"/>
      <c r="AO1197" s="13"/>
      <c r="AP1197" s="13"/>
      <c r="AQ1197" s="13"/>
      <c r="AR1197" s="13"/>
      <c r="AS1197" s="13"/>
      <c r="AT1197" s="13"/>
      <c r="AU1197" s="13"/>
      <c r="AV1197" s="13"/>
    </row>
    <row r="1198" spans="1:48" ht="12.75">
      <c r="A1198" s="38"/>
      <c r="B1198" s="38"/>
      <c r="C1198" s="13"/>
      <c r="D1198" s="13"/>
      <c r="E1198" s="13"/>
      <c r="F1198" s="38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38"/>
      <c r="S1198" s="13"/>
      <c r="T1198" s="40"/>
      <c r="U1198" s="40"/>
      <c r="V1198" s="13"/>
      <c r="W1198" s="47"/>
      <c r="X1198" s="34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38"/>
      <c r="AJ1198" s="42"/>
      <c r="AK1198" s="13"/>
      <c r="AL1198" s="44"/>
      <c r="AM1198" s="45"/>
      <c r="AN1198" s="13"/>
      <c r="AO1198" s="13"/>
      <c r="AP1198" s="13"/>
      <c r="AQ1198" s="13"/>
      <c r="AR1198" s="13"/>
      <c r="AS1198" s="13"/>
      <c r="AT1198" s="13"/>
      <c r="AU1198" s="13"/>
      <c r="AV1198" s="13"/>
    </row>
    <row r="1199" spans="1:48" ht="12.75">
      <c r="A1199" s="38"/>
      <c r="B1199" s="38"/>
      <c r="C1199" s="13"/>
      <c r="D1199" s="13"/>
      <c r="E1199" s="13"/>
      <c r="F1199" s="38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38"/>
      <c r="S1199" s="13"/>
      <c r="T1199" s="40"/>
      <c r="U1199" s="40"/>
      <c r="V1199" s="13"/>
      <c r="W1199" s="47"/>
      <c r="X1199" s="34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38"/>
      <c r="AJ1199" s="42"/>
      <c r="AK1199" s="13"/>
      <c r="AL1199" s="44"/>
      <c r="AM1199" s="45"/>
      <c r="AN1199" s="13"/>
      <c r="AO1199" s="13"/>
      <c r="AP1199" s="13"/>
      <c r="AQ1199" s="13"/>
      <c r="AR1199" s="13"/>
      <c r="AS1199" s="13"/>
      <c r="AT1199" s="13"/>
      <c r="AU1199" s="13"/>
      <c r="AV1199" s="13"/>
    </row>
    <row r="1200" spans="1:48" ht="12.75">
      <c r="A1200" s="38"/>
      <c r="B1200" s="38"/>
      <c r="C1200" s="13"/>
      <c r="D1200" s="13"/>
      <c r="E1200" s="13"/>
      <c r="F1200" s="38"/>
      <c r="G1200" s="13"/>
      <c r="H1200" s="13"/>
      <c r="I1200" s="13"/>
      <c r="J1200" s="38"/>
      <c r="K1200" s="13"/>
      <c r="L1200" s="13"/>
      <c r="M1200" s="13"/>
      <c r="N1200" s="13"/>
      <c r="O1200" s="13"/>
      <c r="P1200" s="13"/>
      <c r="Q1200" s="13"/>
      <c r="R1200" s="38"/>
      <c r="S1200" s="13"/>
      <c r="T1200" s="40"/>
      <c r="U1200" s="40"/>
      <c r="V1200" s="13"/>
      <c r="W1200" s="47"/>
      <c r="X1200" s="34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38"/>
      <c r="AJ1200" s="42"/>
      <c r="AK1200" s="13"/>
      <c r="AL1200" s="44"/>
      <c r="AM1200" s="45"/>
      <c r="AN1200" s="13"/>
      <c r="AO1200" s="13"/>
      <c r="AP1200" s="13"/>
      <c r="AQ1200" s="13"/>
      <c r="AR1200" s="13"/>
      <c r="AS1200" s="13"/>
      <c r="AT1200" s="13"/>
      <c r="AU1200" s="13"/>
      <c r="AV1200" s="13"/>
    </row>
    <row r="1201" spans="1:48" ht="12.75">
      <c r="A1201" s="38"/>
      <c r="B1201" s="38"/>
      <c r="C1201" s="13"/>
      <c r="D1201" s="13"/>
      <c r="E1201" s="13"/>
      <c r="F1201" s="38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38"/>
      <c r="S1201" s="13"/>
      <c r="T1201" s="40"/>
      <c r="U1201" s="40"/>
      <c r="V1201" s="13"/>
      <c r="W1201" s="47"/>
      <c r="X1201" s="34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38"/>
      <c r="AJ1201" s="42"/>
      <c r="AK1201" s="13"/>
      <c r="AL1201" s="42"/>
      <c r="AM1201" s="45"/>
      <c r="AN1201" s="13"/>
      <c r="AO1201" s="13"/>
      <c r="AP1201" s="13"/>
      <c r="AQ1201" s="13"/>
      <c r="AR1201" s="13"/>
      <c r="AS1201" s="13"/>
      <c r="AT1201" s="13"/>
      <c r="AU1201" s="13"/>
      <c r="AV1201" s="13"/>
    </row>
    <row r="1202" spans="1:48" ht="12.75">
      <c r="A1202" s="38"/>
      <c r="B1202" s="38"/>
      <c r="C1202" s="13"/>
      <c r="D1202" s="13"/>
      <c r="E1202" s="13"/>
      <c r="F1202" s="38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38"/>
      <c r="S1202" s="13"/>
      <c r="T1202" s="40"/>
      <c r="U1202" s="40"/>
      <c r="V1202" s="13"/>
      <c r="W1202" s="47"/>
      <c r="X1202" s="34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38"/>
      <c r="AJ1202" s="42"/>
      <c r="AK1202" s="13"/>
      <c r="AL1202" s="42"/>
      <c r="AM1202" s="45"/>
      <c r="AN1202" s="13"/>
      <c r="AO1202" s="13"/>
      <c r="AP1202" s="13"/>
      <c r="AQ1202" s="13"/>
      <c r="AR1202" s="13"/>
      <c r="AS1202" s="13"/>
      <c r="AT1202" s="13"/>
      <c r="AU1202" s="13"/>
      <c r="AV1202" s="13"/>
    </row>
    <row r="1203" spans="1:48" ht="12.75">
      <c r="A1203" s="38"/>
      <c r="B1203" s="38"/>
      <c r="C1203" s="13"/>
      <c r="D1203" s="13"/>
      <c r="E1203" s="13"/>
      <c r="F1203" s="38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38"/>
      <c r="S1203" s="13"/>
      <c r="T1203" s="40"/>
      <c r="U1203" s="40"/>
      <c r="V1203" s="13"/>
      <c r="W1203" s="47"/>
      <c r="X1203" s="34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38"/>
      <c r="AJ1203" s="42"/>
      <c r="AK1203" s="13"/>
      <c r="AL1203" s="42"/>
      <c r="AM1203" s="45"/>
      <c r="AN1203" s="13"/>
      <c r="AO1203" s="13"/>
      <c r="AP1203" s="13"/>
      <c r="AQ1203" s="13"/>
      <c r="AR1203" s="13"/>
      <c r="AS1203" s="13"/>
      <c r="AT1203" s="13"/>
      <c r="AU1203" s="13"/>
      <c r="AV1203" s="13"/>
    </row>
    <row r="1204" spans="1:48" ht="12.75">
      <c r="A1204" s="38"/>
      <c r="B1204" s="38"/>
      <c r="C1204" s="13"/>
      <c r="D1204" s="13"/>
      <c r="E1204" s="13"/>
      <c r="F1204" s="38"/>
      <c r="G1204" s="13"/>
      <c r="H1204" s="13"/>
      <c r="I1204" s="13"/>
      <c r="J1204" s="38"/>
      <c r="K1204" s="13"/>
      <c r="L1204" s="13"/>
      <c r="M1204" s="13"/>
      <c r="N1204" s="13"/>
      <c r="O1204" s="13"/>
      <c r="P1204" s="13"/>
      <c r="Q1204" s="13"/>
      <c r="R1204" s="38"/>
      <c r="S1204" s="13"/>
      <c r="T1204" s="40"/>
      <c r="U1204" s="40"/>
      <c r="V1204" s="13"/>
      <c r="W1204" s="47"/>
      <c r="X1204" s="34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38"/>
      <c r="AJ1204" s="42"/>
      <c r="AK1204" s="13"/>
      <c r="AL1204" s="42"/>
      <c r="AM1204" s="45"/>
      <c r="AN1204" s="13"/>
      <c r="AO1204" s="13"/>
      <c r="AP1204" s="13"/>
      <c r="AQ1204" s="13"/>
      <c r="AR1204" s="13"/>
      <c r="AS1204" s="13"/>
      <c r="AT1204" s="13"/>
      <c r="AU1204" s="13"/>
      <c r="AV1204" s="13"/>
    </row>
    <row r="1205" spans="1:48" ht="12.75">
      <c r="A1205" s="38"/>
      <c r="B1205" s="38"/>
      <c r="C1205" s="13"/>
      <c r="D1205" s="13"/>
      <c r="E1205" s="13"/>
      <c r="F1205" s="38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38"/>
      <c r="S1205" s="13"/>
      <c r="T1205" s="40"/>
      <c r="U1205" s="40"/>
      <c r="V1205" s="13"/>
      <c r="W1205" s="47"/>
      <c r="X1205" s="34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38"/>
      <c r="AJ1205" s="42"/>
      <c r="AK1205" s="13"/>
      <c r="AL1205" s="44"/>
      <c r="AM1205" s="45"/>
      <c r="AN1205" s="13"/>
      <c r="AO1205" s="13"/>
      <c r="AP1205" s="13"/>
      <c r="AQ1205" s="13"/>
      <c r="AR1205" s="13"/>
      <c r="AS1205" s="13"/>
      <c r="AT1205" s="13"/>
      <c r="AU1205" s="13"/>
      <c r="AV1205" s="13"/>
    </row>
    <row r="1206" spans="1:48" ht="12.75">
      <c r="A1206" s="38"/>
      <c r="B1206" s="38"/>
      <c r="C1206" s="13"/>
      <c r="D1206" s="13"/>
      <c r="E1206" s="13"/>
      <c r="F1206" s="38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38"/>
      <c r="S1206" s="13"/>
      <c r="T1206" s="40"/>
      <c r="U1206" s="40"/>
      <c r="V1206" s="13"/>
      <c r="W1206" s="47"/>
      <c r="X1206" s="34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38"/>
      <c r="AJ1206" s="42"/>
      <c r="AK1206" s="13"/>
      <c r="AL1206" s="42"/>
      <c r="AM1206" s="45"/>
      <c r="AN1206" s="13"/>
      <c r="AO1206" s="13"/>
      <c r="AP1206" s="13"/>
      <c r="AQ1206" s="13"/>
      <c r="AR1206" s="13"/>
      <c r="AS1206" s="13"/>
      <c r="AT1206" s="13"/>
      <c r="AU1206" s="13"/>
      <c r="AV1206" s="13"/>
    </row>
    <row r="1207" spans="1:48" ht="12.75">
      <c r="A1207" s="38"/>
      <c r="B1207" s="38"/>
      <c r="C1207" s="13"/>
      <c r="D1207" s="13"/>
      <c r="E1207" s="13"/>
      <c r="F1207" s="38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38"/>
      <c r="S1207" s="13"/>
      <c r="T1207" s="40"/>
      <c r="U1207" s="40"/>
      <c r="V1207" s="13"/>
      <c r="W1207" s="47"/>
      <c r="X1207" s="34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38"/>
      <c r="AJ1207" s="42"/>
      <c r="AK1207" s="13"/>
      <c r="AL1207" s="42"/>
      <c r="AM1207" s="45"/>
      <c r="AN1207" s="13"/>
      <c r="AO1207" s="13"/>
      <c r="AP1207" s="13"/>
      <c r="AQ1207" s="13"/>
      <c r="AR1207" s="13"/>
      <c r="AS1207" s="13"/>
      <c r="AT1207" s="13"/>
      <c r="AU1207" s="13"/>
      <c r="AV1207" s="13"/>
    </row>
    <row r="1208" spans="1:48" ht="12.75">
      <c r="A1208" s="38"/>
      <c r="B1208" s="38"/>
      <c r="C1208" s="13"/>
      <c r="D1208" s="13"/>
      <c r="E1208" s="13"/>
      <c r="F1208" s="38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38"/>
      <c r="S1208" s="13"/>
      <c r="T1208" s="40"/>
      <c r="U1208" s="40"/>
      <c r="V1208" s="13"/>
      <c r="W1208" s="47"/>
      <c r="X1208" s="34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38"/>
      <c r="AJ1208" s="42"/>
      <c r="AK1208" s="13"/>
      <c r="AL1208" s="44"/>
      <c r="AM1208" s="45"/>
      <c r="AN1208" s="13"/>
      <c r="AO1208" s="13"/>
      <c r="AP1208" s="13"/>
      <c r="AQ1208" s="13"/>
      <c r="AR1208" s="13"/>
      <c r="AS1208" s="13"/>
      <c r="AT1208" s="13"/>
      <c r="AU1208" s="13"/>
      <c r="AV1208" s="13"/>
    </row>
    <row r="1209" spans="1:48" ht="12.75">
      <c r="A1209" s="38"/>
      <c r="B1209" s="38"/>
      <c r="C1209" s="13"/>
      <c r="D1209" s="13"/>
      <c r="E1209" s="13"/>
      <c r="F1209" s="38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38"/>
      <c r="S1209" s="13"/>
      <c r="T1209" s="40"/>
      <c r="U1209" s="40"/>
      <c r="V1209" s="13"/>
      <c r="W1209" s="47"/>
      <c r="X1209" s="34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38"/>
      <c r="AJ1209" s="42"/>
      <c r="AK1209" s="13"/>
      <c r="AL1209" s="42"/>
      <c r="AM1209" s="45"/>
      <c r="AN1209" s="13"/>
      <c r="AO1209" s="13"/>
      <c r="AP1209" s="13"/>
      <c r="AQ1209" s="13"/>
      <c r="AR1209" s="13"/>
      <c r="AS1209" s="13"/>
      <c r="AT1209" s="13"/>
      <c r="AU1209" s="13"/>
      <c r="AV1209" s="13"/>
    </row>
    <row r="1210" spans="1:48" ht="12.75">
      <c r="A1210" s="38"/>
      <c r="B1210" s="38"/>
      <c r="C1210" s="13"/>
      <c r="D1210" s="13"/>
      <c r="E1210" s="13"/>
      <c r="F1210" s="38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38"/>
      <c r="S1210" s="13"/>
      <c r="T1210" s="40"/>
      <c r="U1210" s="40"/>
      <c r="V1210" s="13"/>
      <c r="W1210" s="47"/>
      <c r="X1210" s="34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38"/>
      <c r="AJ1210" s="42"/>
      <c r="AK1210" s="13"/>
      <c r="AL1210" s="44"/>
      <c r="AM1210" s="45"/>
      <c r="AN1210" s="13"/>
      <c r="AO1210" s="13"/>
      <c r="AP1210" s="13"/>
      <c r="AQ1210" s="13"/>
      <c r="AR1210" s="13"/>
      <c r="AS1210" s="13"/>
      <c r="AT1210" s="13"/>
      <c r="AU1210" s="13"/>
      <c r="AV1210" s="13"/>
    </row>
    <row r="1211" spans="1:48" ht="12.75">
      <c r="A1211" s="38"/>
      <c r="B1211" s="38"/>
      <c r="C1211" s="13"/>
      <c r="D1211" s="13"/>
      <c r="E1211" s="13"/>
      <c r="F1211" s="38"/>
      <c r="G1211" s="13"/>
      <c r="H1211" s="13"/>
      <c r="I1211" s="13"/>
      <c r="J1211" s="13"/>
      <c r="K1211" s="13"/>
      <c r="L1211" s="13"/>
      <c r="M1211" s="13"/>
      <c r="N1211" s="13"/>
      <c r="O1211" s="13"/>
      <c r="P1211" s="39"/>
      <c r="Q1211" s="13"/>
      <c r="R1211" s="38"/>
      <c r="S1211" s="13"/>
      <c r="T1211" s="40"/>
      <c r="U1211" s="40"/>
      <c r="V1211" s="40"/>
      <c r="W1211" s="41"/>
      <c r="X1211" s="34"/>
      <c r="Y1211" s="13"/>
      <c r="Z1211" s="13"/>
      <c r="AA1211" s="38"/>
      <c r="AB1211" s="13"/>
      <c r="AC1211" s="13"/>
      <c r="AD1211" s="13"/>
      <c r="AE1211" s="13"/>
      <c r="AF1211" s="13"/>
      <c r="AG1211" s="13"/>
      <c r="AH1211" s="13"/>
      <c r="AI1211" s="38"/>
      <c r="AJ1211" s="42"/>
      <c r="AK1211" s="13"/>
      <c r="AL1211" s="42"/>
      <c r="AM1211" s="45"/>
      <c r="AN1211" s="13"/>
      <c r="AO1211" s="13"/>
      <c r="AP1211" s="13"/>
      <c r="AQ1211" s="13"/>
      <c r="AR1211" s="13"/>
      <c r="AS1211" s="13"/>
      <c r="AT1211" s="13"/>
      <c r="AU1211" s="13"/>
      <c r="AV1211" s="13"/>
    </row>
    <row r="1212" spans="1:48" ht="12.75">
      <c r="A1212" s="38"/>
      <c r="B1212" s="38"/>
      <c r="C1212" s="13"/>
      <c r="D1212" s="13"/>
      <c r="E1212" s="13"/>
      <c r="F1212" s="38"/>
      <c r="G1212" s="13"/>
      <c r="H1212" s="13"/>
      <c r="I1212" s="13"/>
      <c r="J1212" s="13"/>
      <c r="K1212" s="13"/>
      <c r="L1212" s="13"/>
      <c r="M1212" s="13"/>
      <c r="N1212" s="13"/>
      <c r="O1212" s="13"/>
      <c r="P1212" s="39"/>
      <c r="Q1212" s="13"/>
      <c r="R1212" s="38"/>
      <c r="S1212" s="13"/>
      <c r="T1212" s="40"/>
      <c r="U1212" s="40"/>
      <c r="V1212" s="40"/>
      <c r="W1212" s="41"/>
      <c r="X1212" s="34"/>
      <c r="Y1212" s="13"/>
      <c r="Z1212" s="13"/>
      <c r="AA1212" s="38"/>
      <c r="AB1212" s="13"/>
      <c r="AC1212" s="13"/>
      <c r="AD1212" s="13"/>
      <c r="AE1212" s="13"/>
      <c r="AF1212" s="13"/>
      <c r="AG1212" s="13"/>
      <c r="AH1212" s="13"/>
      <c r="AI1212" s="38"/>
      <c r="AJ1212" s="42"/>
      <c r="AK1212" s="13"/>
      <c r="AL1212" s="42"/>
      <c r="AM1212" s="45"/>
      <c r="AN1212" s="13"/>
      <c r="AO1212" s="13"/>
      <c r="AP1212" s="13"/>
      <c r="AQ1212" s="13"/>
      <c r="AR1212" s="13"/>
      <c r="AS1212" s="13"/>
      <c r="AT1212" s="13"/>
      <c r="AU1212" s="13"/>
      <c r="AV1212" s="13"/>
    </row>
    <row r="1213" spans="1:48" ht="12.75">
      <c r="A1213" s="38"/>
      <c r="B1213" s="38"/>
      <c r="C1213" s="13"/>
      <c r="D1213" s="13"/>
      <c r="E1213" s="13"/>
      <c r="F1213" s="38"/>
      <c r="G1213" s="13"/>
      <c r="H1213" s="13"/>
      <c r="I1213" s="13"/>
      <c r="J1213" s="13"/>
      <c r="K1213" s="13"/>
      <c r="L1213" s="13"/>
      <c r="M1213" s="13"/>
      <c r="N1213" s="13"/>
      <c r="O1213" s="13"/>
      <c r="P1213" s="39"/>
      <c r="Q1213" s="13"/>
      <c r="R1213" s="38"/>
      <c r="S1213" s="13"/>
      <c r="T1213" s="40"/>
      <c r="U1213" s="40"/>
      <c r="V1213" s="40"/>
      <c r="W1213" s="41"/>
      <c r="X1213" s="34"/>
      <c r="Y1213" s="13"/>
      <c r="Z1213" s="13"/>
      <c r="AA1213" s="38"/>
      <c r="AB1213" s="13"/>
      <c r="AC1213" s="13"/>
      <c r="AD1213" s="13"/>
      <c r="AE1213" s="13"/>
      <c r="AF1213" s="13"/>
      <c r="AG1213" s="13"/>
      <c r="AH1213" s="13"/>
      <c r="AI1213" s="38"/>
      <c r="AJ1213" s="42"/>
      <c r="AK1213" s="13"/>
      <c r="AL1213" s="42"/>
      <c r="AM1213" s="45"/>
      <c r="AN1213" s="13"/>
      <c r="AO1213" s="13"/>
      <c r="AP1213" s="13"/>
      <c r="AQ1213" s="13"/>
      <c r="AR1213" s="13"/>
      <c r="AS1213" s="13"/>
      <c r="AT1213" s="13"/>
      <c r="AU1213" s="13"/>
      <c r="AV1213" s="13"/>
    </row>
    <row r="1214" spans="1:48" ht="12.75">
      <c r="A1214" s="38"/>
      <c r="B1214" s="38"/>
      <c r="C1214" s="13"/>
      <c r="D1214" s="13"/>
      <c r="E1214" s="13"/>
      <c r="F1214" s="38"/>
      <c r="G1214" s="13"/>
      <c r="H1214" s="13"/>
      <c r="I1214" s="13"/>
      <c r="J1214" s="13"/>
      <c r="K1214" s="13"/>
      <c r="L1214" s="13"/>
      <c r="M1214" s="13"/>
      <c r="N1214" s="13"/>
      <c r="O1214" s="13"/>
      <c r="P1214" s="39"/>
      <c r="Q1214" s="13"/>
      <c r="R1214" s="38"/>
      <c r="S1214" s="13"/>
      <c r="T1214" s="40"/>
      <c r="U1214" s="40"/>
      <c r="V1214" s="40"/>
      <c r="W1214" s="47"/>
      <c r="X1214" s="34"/>
      <c r="Y1214" s="13"/>
      <c r="Z1214" s="13"/>
      <c r="AA1214" s="38"/>
      <c r="AB1214" s="13"/>
      <c r="AC1214" s="13"/>
      <c r="AD1214" s="13"/>
      <c r="AE1214" s="13"/>
      <c r="AF1214" s="13"/>
      <c r="AG1214" s="13"/>
      <c r="AH1214" s="13"/>
      <c r="AI1214" s="38"/>
      <c r="AJ1214" s="42"/>
      <c r="AK1214" s="13"/>
      <c r="AL1214" s="44"/>
      <c r="AM1214" s="45"/>
      <c r="AN1214" s="13"/>
      <c r="AO1214" s="13"/>
      <c r="AP1214" s="13"/>
      <c r="AQ1214" s="13"/>
      <c r="AR1214" s="13"/>
      <c r="AS1214" s="13"/>
      <c r="AT1214" s="13"/>
      <c r="AU1214" s="13"/>
      <c r="AV1214" s="13"/>
    </row>
    <row r="1215" spans="1:48" ht="12.75">
      <c r="A1215" s="38"/>
      <c r="B1215" s="38"/>
      <c r="C1215" s="13"/>
      <c r="D1215" s="13"/>
      <c r="E1215" s="13"/>
      <c r="F1215" s="38"/>
      <c r="G1215" s="13"/>
      <c r="H1215" s="13"/>
      <c r="I1215" s="13"/>
      <c r="J1215" s="13"/>
      <c r="K1215" s="13"/>
      <c r="L1215" s="13"/>
      <c r="M1215" s="13"/>
      <c r="N1215" s="13"/>
      <c r="O1215" s="13"/>
      <c r="P1215" s="39"/>
      <c r="Q1215" s="13"/>
      <c r="R1215" s="38"/>
      <c r="S1215" s="13"/>
      <c r="T1215" s="40"/>
      <c r="U1215" s="40"/>
      <c r="V1215" s="40"/>
      <c r="W1215" s="41"/>
      <c r="X1215" s="34"/>
      <c r="Y1215" s="13"/>
      <c r="Z1215" s="13"/>
      <c r="AA1215" s="38"/>
      <c r="AB1215" s="13"/>
      <c r="AC1215" s="13"/>
      <c r="AD1215" s="13"/>
      <c r="AE1215" s="13"/>
      <c r="AF1215" s="13"/>
      <c r="AG1215" s="13"/>
      <c r="AH1215" s="13"/>
      <c r="AI1215" s="38"/>
      <c r="AJ1215" s="42"/>
      <c r="AK1215" s="13"/>
      <c r="AL1215" s="42"/>
      <c r="AM1215" s="45"/>
      <c r="AN1215" s="13"/>
      <c r="AO1215" s="13"/>
      <c r="AP1215" s="13"/>
      <c r="AQ1215" s="13"/>
      <c r="AR1215" s="13"/>
      <c r="AS1215" s="13"/>
      <c r="AT1215" s="13"/>
      <c r="AU1215" s="13"/>
      <c r="AV1215" s="13"/>
    </row>
    <row r="1216" spans="1:48" ht="12.75">
      <c r="A1216" s="38"/>
      <c r="B1216" s="38"/>
      <c r="C1216" s="13"/>
      <c r="D1216" s="13"/>
      <c r="E1216" s="13"/>
      <c r="F1216" s="38"/>
      <c r="G1216" s="13"/>
      <c r="H1216" s="13"/>
      <c r="I1216" s="13"/>
      <c r="J1216" s="13"/>
      <c r="K1216" s="13"/>
      <c r="L1216" s="13"/>
      <c r="M1216" s="13"/>
      <c r="N1216" s="13"/>
      <c r="O1216" s="13"/>
      <c r="P1216" s="39"/>
      <c r="Q1216" s="13"/>
      <c r="R1216" s="38"/>
      <c r="S1216" s="13"/>
      <c r="T1216" s="38"/>
      <c r="U1216" s="40"/>
      <c r="V1216" s="40"/>
      <c r="W1216" s="41"/>
      <c r="X1216" s="34"/>
      <c r="Y1216" s="13"/>
      <c r="Z1216" s="13"/>
      <c r="AA1216" s="38"/>
      <c r="AB1216" s="13"/>
      <c r="AC1216" s="13"/>
      <c r="AD1216" s="13"/>
      <c r="AE1216" s="13"/>
      <c r="AF1216" s="13"/>
      <c r="AG1216" s="13"/>
      <c r="AH1216" s="13"/>
      <c r="AI1216" s="38"/>
      <c r="AJ1216" s="42"/>
      <c r="AK1216" s="13"/>
      <c r="AL1216" s="42"/>
      <c r="AM1216" s="45"/>
      <c r="AN1216" s="13"/>
      <c r="AO1216" s="13"/>
      <c r="AP1216" s="13"/>
      <c r="AQ1216" s="13"/>
      <c r="AR1216" s="13"/>
      <c r="AS1216" s="13"/>
      <c r="AT1216" s="13"/>
      <c r="AU1216" s="13"/>
      <c r="AV1216" s="13"/>
    </row>
    <row r="1217" spans="1:48" ht="12.75">
      <c r="A1217" s="38"/>
      <c r="B1217" s="38"/>
      <c r="C1217" s="13"/>
      <c r="D1217" s="13"/>
      <c r="E1217" s="13"/>
      <c r="F1217" s="38"/>
      <c r="G1217" s="13"/>
      <c r="H1217" s="13"/>
      <c r="I1217" s="13"/>
      <c r="J1217" s="13"/>
      <c r="K1217" s="13"/>
      <c r="L1217" s="13"/>
      <c r="M1217" s="13"/>
      <c r="N1217" s="13"/>
      <c r="O1217" s="13"/>
      <c r="P1217" s="39"/>
      <c r="Q1217" s="13"/>
      <c r="R1217" s="38"/>
      <c r="S1217" s="13"/>
      <c r="T1217" s="40"/>
      <c r="U1217" s="40"/>
      <c r="V1217" s="40"/>
      <c r="W1217" s="41"/>
      <c r="X1217" s="34"/>
      <c r="Y1217" s="13"/>
      <c r="Z1217" s="13"/>
      <c r="AA1217" s="38"/>
      <c r="AB1217" s="13"/>
      <c r="AC1217" s="13"/>
      <c r="AD1217" s="13"/>
      <c r="AE1217" s="13"/>
      <c r="AF1217" s="13"/>
      <c r="AG1217" s="13"/>
      <c r="AH1217" s="13"/>
      <c r="AI1217" s="38"/>
      <c r="AJ1217" s="42"/>
      <c r="AK1217" s="13"/>
      <c r="AL1217" s="44"/>
      <c r="AM1217" s="45"/>
      <c r="AN1217" s="13"/>
      <c r="AO1217" s="13"/>
      <c r="AP1217" s="13"/>
      <c r="AQ1217" s="13"/>
      <c r="AR1217" s="13"/>
      <c r="AS1217" s="13"/>
      <c r="AT1217" s="13"/>
      <c r="AU1217" s="13"/>
      <c r="AV1217" s="13"/>
    </row>
    <row r="1218" spans="1:48" ht="12.75">
      <c r="A1218" s="38"/>
      <c r="B1218" s="38"/>
      <c r="C1218" s="13"/>
      <c r="D1218" s="13"/>
      <c r="E1218" s="13"/>
      <c r="F1218" s="38"/>
      <c r="G1218" s="13"/>
      <c r="H1218" s="13"/>
      <c r="I1218" s="13"/>
      <c r="J1218" s="13"/>
      <c r="K1218" s="13"/>
      <c r="L1218" s="13"/>
      <c r="M1218" s="13"/>
      <c r="N1218" s="13"/>
      <c r="O1218" s="13"/>
      <c r="P1218" s="39"/>
      <c r="Q1218" s="13"/>
      <c r="R1218" s="38"/>
      <c r="S1218" s="13"/>
      <c r="T1218" s="40"/>
      <c r="U1218" s="40"/>
      <c r="V1218" s="40"/>
      <c r="W1218" s="41"/>
      <c r="X1218" s="34"/>
      <c r="Y1218" s="13"/>
      <c r="Z1218" s="13"/>
      <c r="AA1218" s="38"/>
      <c r="AB1218" s="13"/>
      <c r="AC1218" s="13"/>
      <c r="AD1218" s="13"/>
      <c r="AE1218" s="13"/>
      <c r="AF1218" s="13"/>
      <c r="AG1218" s="13"/>
      <c r="AH1218" s="13"/>
      <c r="AI1218" s="38"/>
      <c r="AJ1218" s="42"/>
      <c r="AK1218" s="13"/>
      <c r="AL1218" s="42"/>
      <c r="AM1218" s="45"/>
      <c r="AN1218" s="13"/>
      <c r="AO1218" s="13"/>
      <c r="AP1218" s="13"/>
      <c r="AQ1218" s="13"/>
      <c r="AR1218" s="13"/>
      <c r="AS1218" s="13"/>
      <c r="AT1218" s="13"/>
      <c r="AU1218" s="13"/>
      <c r="AV1218" s="13"/>
    </row>
    <row r="1219" spans="1:48" ht="12.75">
      <c r="A1219" s="38"/>
      <c r="B1219" s="38"/>
      <c r="C1219" s="13"/>
      <c r="D1219" s="13"/>
      <c r="E1219" s="13"/>
      <c r="F1219" s="38"/>
      <c r="G1219" s="13"/>
      <c r="H1219" s="13"/>
      <c r="I1219" s="13"/>
      <c r="J1219" s="13"/>
      <c r="K1219" s="13"/>
      <c r="L1219" s="13"/>
      <c r="M1219" s="13"/>
      <c r="N1219" s="13"/>
      <c r="O1219" s="13"/>
      <c r="P1219" s="39"/>
      <c r="Q1219" s="13"/>
      <c r="R1219" s="38"/>
      <c r="S1219" s="13"/>
      <c r="T1219" s="40"/>
      <c r="U1219" s="40"/>
      <c r="V1219" s="40"/>
      <c r="W1219" s="41"/>
      <c r="X1219" s="34"/>
      <c r="Y1219" s="13"/>
      <c r="Z1219" s="13"/>
      <c r="AA1219" s="38"/>
      <c r="AB1219" s="13"/>
      <c r="AC1219" s="13"/>
      <c r="AD1219" s="13"/>
      <c r="AE1219" s="13"/>
      <c r="AF1219" s="13"/>
      <c r="AG1219" s="13"/>
      <c r="AH1219" s="13"/>
      <c r="AI1219" s="38"/>
      <c r="AJ1219" s="42"/>
      <c r="AK1219" s="13"/>
      <c r="AL1219" s="42"/>
      <c r="AM1219" s="45"/>
      <c r="AN1219" s="13"/>
      <c r="AO1219" s="13"/>
      <c r="AP1219" s="13"/>
      <c r="AQ1219" s="13"/>
      <c r="AR1219" s="13"/>
      <c r="AS1219" s="13"/>
      <c r="AT1219" s="13"/>
      <c r="AU1219" s="13"/>
      <c r="AV1219" s="13"/>
    </row>
    <row r="1220" spans="1:48" ht="12.75">
      <c r="A1220" s="38"/>
      <c r="B1220" s="38"/>
      <c r="C1220" s="13"/>
      <c r="D1220" s="13"/>
      <c r="E1220" s="13"/>
      <c r="F1220" s="38"/>
      <c r="G1220" s="13"/>
      <c r="H1220" s="13"/>
      <c r="I1220" s="13"/>
      <c r="J1220" s="13"/>
      <c r="K1220" s="13"/>
      <c r="L1220" s="13"/>
      <c r="M1220" s="13"/>
      <c r="N1220" s="13"/>
      <c r="O1220" s="13"/>
      <c r="P1220" s="39"/>
      <c r="Q1220" s="13"/>
      <c r="R1220" s="38"/>
      <c r="S1220" s="13"/>
      <c r="T1220" s="40"/>
      <c r="U1220" s="40"/>
      <c r="V1220" s="40"/>
      <c r="W1220" s="41"/>
      <c r="X1220" s="34"/>
      <c r="Y1220" s="13"/>
      <c r="Z1220" s="13"/>
      <c r="AA1220" s="38"/>
      <c r="AB1220" s="13"/>
      <c r="AC1220" s="13"/>
      <c r="AD1220" s="13"/>
      <c r="AE1220" s="13"/>
      <c r="AF1220" s="13"/>
      <c r="AG1220" s="13"/>
      <c r="AH1220" s="13"/>
      <c r="AI1220" s="38"/>
      <c r="AJ1220" s="42"/>
      <c r="AK1220" s="13"/>
      <c r="AL1220" s="42"/>
      <c r="AM1220" s="45"/>
      <c r="AN1220" s="13"/>
      <c r="AO1220" s="13"/>
      <c r="AP1220" s="13"/>
      <c r="AQ1220" s="13"/>
      <c r="AR1220" s="13"/>
      <c r="AS1220" s="13"/>
      <c r="AT1220" s="13"/>
      <c r="AU1220" s="13"/>
      <c r="AV1220" s="13"/>
    </row>
    <row r="1221" spans="1:48" ht="12.75">
      <c r="A1221" s="38"/>
      <c r="B1221" s="38"/>
      <c r="C1221" s="13"/>
      <c r="D1221" s="13"/>
      <c r="E1221" s="13"/>
      <c r="F1221" s="38"/>
      <c r="G1221" s="13"/>
      <c r="H1221" s="13"/>
      <c r="I1221" s="13"/>
      <c r="J1221" s="13"/>
      <c r="K1221" s="13"/>
      <c r="L1221" s="13"/>
      <c r="M1221" s="13"/>
      <c r="N1221" s="13"/>
      <c r="O1221" s="13"/>
      <c r="P1221" s="39"/>
      <c r="Q1221" s="13"/>
      <c r="R1221" s="38"/>
      <c r="S1221" s="13"/>
      <c r="T1221" s="40"/>
      <c r="U1221" s="40"/>
      <c r="V1221" s="40"/>
      <c r="W1221" s="41"/>
      <c r="X1221" s="34"/>
      <c r="Y1221" s="13"/>
      <c r="Z1221" s="13"/>
      <c r="AA1221" s="38"/>
      <c r="AB1221" s="13"/>
      <c r="AC1221" s="13"/>
      <c r="AD1221" s="13"/>
      <c r="AE1221" s="13"/>
      <c r="AF1221" s="13"/>
      <c r="AG1221" s="13"/>
      <c r="AH1221" s="13"/>
      <c r="AI1221" s="38"/>
      <c r="AJ1221" s="42"/>
      <c r="AK1221" s="13"/>
      <c r="AL1221" s="42"/>
      <c r="AM1221" s="45"/>
      <c r="AN1221" s="13"/>
      <c r="AO1221" s="13"/>
      <c r="AP1221" s="13"/>
      <c r="AQ1221" s="13"/>
      <c r="AR1221" s="13"/>
      <c r="AS1221" s="13"/>
      <c r="AT1221" s="13"/>
      <c r="AU1221" s="13"/>
      <c r="AV1221" s="13"/>
    </row>
    <row r="1222" spans="1:48" ht="12.75">
      <c r="A1222" s="38"/>
      <c r="B1222" s="38"/>
      <c r="C1222" s="13"/>
      <c r="D1222" s="13"/>
      <c r="E1222" s="13"/>
      <c r="F1222" s="38"/>
      <c r="G1222" s="13"/>
      <c r="H1222" s="13"/>
      <c r="I1222" s="13"/>
      <c r="J1222" s="13"/>
      <c r="K1222" s="13"/>
      <c r="L1222" s="13"/>
      <c r="M1222" s="13"/>
      <c r="N1222" s="13"/>
      <c r="O1222" s="13"/>
      <c r="P1222" s="39"/>
      <c r="Q1222" s="13"/>
      <c r="R1222" s="38"/>
      <c r="S1222" s="13"/>
      <c r="T1222" s="40"/>
      <c r="U1222" s="40"/>
      <c r="V1222" s="40"/>
      <c r="W1222" s="41"/>
      <c r="X1222" s="34"/>
      <c r="Y1222" s="13"/>
      <c r="Z1222" s="13"/>
      <c r="AA1222" s="38"/>
      <c r="AB1222" s="13"/>
      <c r="AC1222" s="13"/>
      <c r="AD1222" s="13"/>
      <c r="AE1222" s="13"/>
      <c r="AF1222" s="13"/>
      <c r="AG1222" s="13"/>
      <c r="AH1222" s="13"/>
      <c r="AI1222" s="38"/>
      <c r="AJ1222" s="42"/>
      <c r="AK1222" s="13"/>
      <c r="AL1222" s="44"/>
      <c r="AM1222" s="45"/>
      <c r="AN1222" s="13"/>
      <c r="AO1222" s="13"/>
      <c r="AP1222" s="13"/>
      <c r="AQ1222" s="13"/>
      <c r="AR1222" s="13"/>
      <c r="AS1222" s="13"/>
      <c r="AT1222" s="13"/>
      <c r="AU1222" s="13"/>
      <c r="AV1222" s="13"/>
    </row>
    <row r="1223" spans="1:48" ht="12.75">
      <c r="A1223" s="38"/>
      <c r="B1223" s="38"/>
      <c r="C1223" s="13"/>
      <c r="D1223" s="13"/>
      <c r="E1223" s="13"/>
      <c r="F1223" s="38"/>
      <c r="G1223" s="13"/>
      <c r="H1223" s="13"/>
      <c r="I1223" s="13"/>
      <c r="J1223" s="13"/>
      <c r="K1223" s="13"/>
      <c r="L1223" s="13"/>
      <c r="M1223" s="13"/>
      <c r="N1223" s="13"/>
      <c r="O1223" s="13"/>
      <c r="P1223" s="39"/>
      <c r="Q1223" s="13"/>
      <c r="R1223" s="38"/>
      <c r="S1223" s="13"/>
      <c r="T1223" s="38"/>
      <c r="U1223" s="40"/>
      <c r="V1223" s="40"/>
      <c r="W1223" s="41"/>
      <c r="X1223" s="34"/>
      <c r="Y1223" s="13"/>
      <c r="Z1223" s="13"/>
      <c r="AA1223" s="38"/>
      <c r="AB1223" s="13"/>
      <c r="AC1223" s="13"/>
      <c r="AD1223" s="13"/>
      <c r="AE1223" s="13"/>
      <c r="AF1223" s="13"/>
      <c r="AG1223" s="13"/>
      <c r="AH1223" s="13"/>
      <c r="AI1223" s="38"/>
      <c r="AJ1223" s="42"/>
      <c r="AK1223" s="13"/>
      <c r="AL1223" s="42"/>
      <c r="AM1223" s="45"/>
      <c r="AN1223" s="13"/>
      <c r="AO1223" s="13"/>
      <c r="AP1223" s="13"/>
      <c r="AQ1223" s="13"/>
      <c r="AR1223" s="13"/>
      <c r="AS1223" s="13"/>
      <c r="AT1223" s="13"/>
      <c r="AU1223" s="13"/>
      <c r="AV1223" s="13"/>
    </row>
    <row r="1224" spans="1:48" ht="12.75">
      <c r="A1224" s="38"/>
      <c r="B1224" s="38"/>
      <c r="C1224" s="13"/>
      <c r="D1224" s="13"/>
      <c r="E1224" s="13"/>
      <c r="F1224" s="38"/>
      <c r="G1224" s="13"/>
      <c r="H1224" s="13"/>
      <c r="I1224" s="13"/>
      <c r="J1224" s="13"/>
      <c r="K1224" s="13"/>
      <c r="L1224" s="13"/>
      <c r="M1224" s="13"/>
      <c r="N1224" s="13"/>
      <c r="O1224" s="13"/>
      <c r="P1224" s="39"/>
      <c r="Q1224" s="13"/>
      <c r="R1224" s="38"/>
      <c r="S1224" s="13"/>
      <c r="T1224" s="40"/>
      <c r="U1224" s="40"/>
      <c r="V1224" s="40"/>
      <c r="W1224" s="41"/>
      <c r="X1224" s="34"/>
      <c r="Y1224" s="13"/>
      <c r="Z1224" s="13"/>
      <c r="AA1224" s="38"/>
      <c r="AB1224" s="13"/>
      <c r="AC1224" s="13"/>
      <c r="AD1224" s="13"/>
      <c r="AE1224" s="13"/>
      <c r="AF1224" s="13"/>
      <c r="AG1224" s="13"/>
      <c r="AH1224" s="13"/>
      <c r="AI1224" s="38"/>
      <c r="AJ1224" s="42"/>
      <c r="AK1224" s="13"/>
      <c r="AL1224" s="42"/>
      <c r="AM1224" s="45"/>
      <c r="AN1224" s="13"/>
      <c r="AO1224" s="13"/>
      <c r="AP1224" s="13"/>
      <c r="AQ1224" s="13"/>
      <c r="AR1224" s="13"/>
      <c r="AS1224" s="13"/>
      <c r="AT1224" s="13"/>
      <c r="AU1224" s="13"/>
      <c r="AV1224" s="13"/>
    </row>
    <row r="1225" spans="1:48" ht="12.75">
      <c r="A1225" s="38"/>
      <c r="B1225" s="38"/>
      <c r="C1225" s="13"/>
      <c r="D1225" s="13"/>
      <c r="E1225" s="13"/>
      <c r="F1225" s="38"/>
      <c r="G1225" s="13"/>
      <c r="H1225" s="13"/>
      <c r="I1225" s="13"/>
      <c r="J1225" s="13"/>
      <c r="K1225" s="13"/>
      <c r="L1225" s="13"/>
      <c r="M1225" s="13"/>
      <c r="N1225" s="13"/>
      <c r="O1225" s="13"/>
      <c r="P1225" s="39"/>
      <c r="Q1225" s="13"/>
      <c r="R1225" s="38"/>
      <c r="S1225" s="13"/>
      <c r="T1225" s="40"/>
      <c r="U1225" s="40"/>
      <c r="V1225" s="40"/>
      <c r="W1225" s="41"/>
      <c r="X1225" s="34"/>
      <c r="Y1225" s="13"/>
      <c r="Z1225" s="13"/>
      <c r="AA1225" s="38"/>
      <c r="AB1225" s="13"/>
      <c r="AC1225" s="13"/>
      <c r="AD1225" s="13"/>
      <c r="AE1225" s="13"/>
      <c r="AF1225" s="13"/>
      <c r="AG1225" s="13"/>
      <c r="AH1225" s="13"/>
      <c r="AI1225" s="38"/>
      <c r="AJ1225" s="42"/>
      <c r="AK1225" s="13"/>
      <c r="AL1225" s="44"/>
      <c r="AM1225" s="45"/>
      <c r="AN1225" s="13"/>
      <c r="AO1225" s="13"/>
      <c r="AP1225" s="13"/>
      <c r="AQ1225" s="13"/>
      <c r="AR1225" s="13"/>
      <c r="AS1225" s="13"/>
      <c r="AT1225" s="13"/>
      <c r="AU1225" s="13"/>
      <c r="AV1225" s="13"/>
    </row>
    <row r="1226" spans="1:48" ht="12.75">
      <c r="A1226" s="38"/>
      <c r="B1226" s="38"/>
      <c r="C1226" s="13"/>
      <c r="D1226" s="13"/>
      <c r="E1226" s="13"/>
      <c r="F1226" s="38"/>
      <c r="G1226" s="13"/>
      <c r="H1226" s="13"/>
      <c r="I1226" s="13"/>
      <c r="J1226" s="13"/>
      <c r="K1226" s="13"/>
      <c r="L1226" s="13"/>
      <c r="M1226" s="13"/>
      <c r="N1226" s="13"/>
      <c r="O1226" s="13"/>
      <c r="P1226" s="39"/>
      <c r="Q1226" s="13"/>
      <c r="R1226" s="38"/>
      <c r="S1226" s="13"/>
      <c r="T1226" s="40"/>
      <c r="U1226" s="40"/>
      <c r="V1226" s="40"/>
      <c r="W1226" s="41"/>
      <c r="X1226" s="34"/>
      <c r="Y1226" s="13"/>
      <c r="Z1226" s="13"/>
      <c r="AA1226" s="38"/>
      <c r="AB1226" s="13"/>
      <c r="AC1226" s="13"/>
      <c r="AD1226" s="13"/>
      <c r="AE1226" s="13"/>
      <c r="AF1226" s="13"/>
      <c r="AG1226" s="13"/>
      <c r="AH1226" s="13"/>
      <c r="AI1226" s="38"/>
      <c r="AJ1226" s="42"/>
      <c r="AK1226" s="13"/>
      <c r="AL1226" s="42"/>
      <c r="AM1226" s="45"/>
      <c r="AN1226" s="13"/>
      <c r="AO1226" s="13"/>
      <c r="AP1226" s="13"/>
      <c r="AQ1226" s="13"/>
      <c r="AR1226" s="13"/>
      <c r="AS1226" s="13"/>
      <c r="AT1226" s="13"/>
      <c r="AU1226" s="13"/>
      <c r="AV1226" s="13"/>
    </row>
    <row r="1227" spans="1:48" ht="12.75">
      <c r="A1227" s="38"/>
      <c r="B1227" s="38"/>
      <c r="C1227" s="13"/>
      <c r="D1227" s="13"/>
      <c r="E1227" s="13"/>
      <c r="F1227" s="38"/>
      <c r="G1227" s="13"/>
      <c r="H1227" s="13"/>
      <c r="I1227" s="13"/>
      <c r="J1227" s="13"/>
      <c r="K1227" s="13"/>
      <c r="L1227" s="13"/>
      <c r="M1227" s="13"/>
      <c r="N1227" s="13"/>
      <c r="O1227" s="13"/>
      <c r="P1227" s="39"/>
      <c r="Q1227" s="13"/>
      <c r="R1227" s="38"/>
      <c r="S1227" s="13"/>
      <c r="T1227" s="40"/>
      <c r="U1227" s="40"/>
      <c r="V1227" s="40"/>
      <c r="W1227" s="41"/>
      <c r="X1227" s="34"/>
      <c r="Y1227" s="13"/>
      <c r="Z1227" s="13"/>
      <c r="AA1227" s="38"/>
      <c r="AB1227" s="13"/>
      <c r="AC1227" s="13"/>
      <c r="AD1227" s="13"/>
      <c r="AE1227" s="13"/>
      <c r="AF1227" s="13"/>
      <c r="AG1227" s="13"/>
      <c r="AH1227" s="13"/>
      <c r="AI1227" s="38"/>
      <c r="AJ1227" s="42"/>
      <c r="AK1227" s="13"/>
      <c r="AL1227" s="44"/>
      <c r="AM1227" s="45"/>
      <c r="AN1227" s="13"/>
      <c r="AO1227" s="13"/>
      <c r="AP1227" s="13"/>
      <c r="AQ1227" s="13"/>
      <c r="AR1227" s="13"/>
      <c r="AS1227" s="13"/>
      <c r="AT1227" s="13"/>
      <c r="AU1227" s="13"/>
      <c r="AV1227" s="13"/>
    </row>
    <row r="1228" spans="1:48" ht="12.75">
      <c r="A1228" s="38"/>
      <c r="B1228" s="38"/>
      <c r="C1228" s="13"/>
      <c r="D1228" s="13"/>
      <c r="E1228" s="13"/>
      <c r="F1228" s="38"/>
      <c r="G1228" s="13"/>
      <c r="H1228" s="13"/>
      <c r="I1228" s="13"/>
      <c r="J1228" s="13"/>
      <c r="K1228" s="13"/>
      <c r="L1228" s="13"/>
      <c r="M1228" s="13"/>
      <c r="N1228" s="13"/>
      <c r="O1228" s="13"/>
      <c r="P1228" s="39"/>
      <c r="Q1228" s="13"/>
      <c r="R1228" s="38"/>
      <c r="S1228" s="13"/>
      <c r="T1228" s="40"/>
      <c r="U1228" s="40"/>
      <c r="V1228" s="40"/>
      <c r="W1228" s="41"/>
      <c r="X1228" s="34"/>
      <c r="Y1228" s="13"/>
      <c r="Z1228" s="13"/>
      <c r="AA1228" s="38"/>
      <c r="AB1228" s="13"/>
      <c r="AC1228" s="13"/>
      <c r="AD1228" s="13"/>
      <c r="AE1228" s="13"/>
      <c r="AF1228" s="13"/>
      <c r="AG1228" s="13"/>
      <c r="AH1228" s="13"/>
      <c r="AI1228" s="38"/>
      <c r="AJ1228" s="42"/>
      <c r="AK1228" s="13"/>
      <c r="AL1228" s="44"/>
      <c r="AM1228" s="45"/>
      <c r="AN1228" s="13"/>
      <c r="AO1228" s="13"/>
      <c r="AP1228" s="13"/>
      <c r="AQ1228" s="13"/>
      <c r="AR1228" s="13"/>
      <c r="AS1228" s="13"/>
      <c r="AT1228" s="13"/>
      <c r="AU1228" s="13"/>
      <c r="AV1228" s="13"/>
    </row>
    <row r="1229" spans="1:48" ht="12.75">
      <c r="A1229" s="38"/>
      <c r="B1229" s="38"/>
      <c r="C1229" s="13"/>
      <c r="D1229" s="13"/>
      <c r="E1229" s="13"/>
      <c r="F1229" s="38"/>
      <c r="G1229" s="13"/>
      <c r="H1229" s="13"/>
      <c r="I1229" s="13"/>
      <c r="J1229" s="13"/>
      <c r="K1229" s="13"/>
      <c r="L1229" s="13"/>
      <c r="M1229" s="13"/>
      <c r="N1229" s="13"/>
      <c r="O1229" s="13"/>
      <c r="P1229" s="39"/>
      <c r="Q1229" s="13"/>
      <c r="R1229" s="38"/>
      <c r="S1229" s="13"/>
      <c r="T1229" s="40"/>
      <c r="U1229" s="40"/>
      <c r="V1229" s="40"/>
      <c r="W1229" s="41"/>
      <c r="X1229" s="34"/>
      <c r="Y1229" s="13"/>
      <c r="Z1229" s="13"/>
      <c r="AA1229" s="38"/>
      <c r="AB1229" s="13"/>
      <c r="AC1229" s="13"/>
      <c r="AD1229" s="13"/>
      <c r="AE1229" s="13"/>
      <c r="AF1229" s="13"/>
      <c r="AG1229" s="13"/>
      <c r="AH1229" s="13"/>
      <c r="AI1229" s="38"/>
      <c r="AJ1229" s="42"/>
      <c r="AK1229" s="13"/>
      <c r="AL1229" s="42"/>
      <c r="AM1229" s="45"/>
      <c r="AN1229" s="13"/>
      <c r="AO1229" s="13"/>
      <c r="AP1229" s="13"/>
      <c r="AQ1229" s="13"/>
      <c r="AR1229" s="13"/>
      <c r="AS1229" s="13"/>
      <c r="AT1229" s="13"/>
      <c r="AU1229" s="13"/>
      <c r="AV1229" s="13"/>
    </row>
    <row r="1230" spans="1:48" ht="12.75">
      <c r="A1230" s="38"/>
      <c r="B1230" s="38"/>
      <c r="C1230" s="13"/>
      <c r="D1230" s="13"/>
      <c r="E1230" s="13"/>
      <c r="F1230" s="38"/>
      <c r="G1230" s="13"/>
      <c r="H1230" s="13"/>
      <c r="I1230" s="13"/>
      <c r="J1230" s="13"/>
      <c r="K1230" s="13"/>
      <c r="L1230" s="13"/>
      <c r="M1230" s="13"/>
      <c r="N1230" s="13"/>
      <c r="O1230" s="13"/>
      <c r="P1230" s="39"/>
      <c r="Q1230" s="13"/>
      <c r="R1230" s="38"/>
      <c r="S1230" s="13"/>
      <c r="T1230" s="40"/>
      <c r="U1230" s="40"/>
      <c r="V1230" s="40"/>
      <c r="W1230" s="41"/>
      <c r="X1230" s="34"/>
      <c r="Y1230" s="13"/>
      <c r="Z1230" s="13"/>
      <c r="AA1230" s="38"/>
      <c r="AB1230" s="13"/>
      <c r="AC1230" s="13"/>
      <c r="AD1230" s="13"/>
      <c r="AE1230" s="13"/>
      <c r="AF1230" s="13"/>
      <c r="AG1230" s="13"/>
      <c r="AH1230" s="13"/>
      <c r="AI1230" s="38"/>
      <c r="AJ1230" s="42"/>
      <c r="AK1230" s="13"/>
      <c r="AL1230" s="42"/>
      <c r="AM1230" s="45"/>
      <c r="AN1230" s="13"/>
      <c r="AO1230" s="13"/>
      <c r="AP1230" s="13"/>
      <c r="AQ1230" s="13"/>
      <c r="AR1230" s="13"/>
      <c r="AS1230" s="13"/>
      <c r="AT1230" s="13"/>
      <c r="AU1230" s="13"/>
      <c r="AV1230" s="13"/>
    </row>
    <row r="1231" spans="1:48" ht="12.75">
      <c r="A1231" s="38"/>
      <c r="B1231" s="38"/>
      <c r="C1231" s="13"/>
      <c r="D1231" s="13"/>
      <c r="E1231" s="13"/>
      <c r="F1231" s="38"/>
      <c r="G1231" s="13"/>
      <c r="H1231" s="13"/>
      <c r="I1231" s="13"/>
      <c r="J1231" s="13"/>
      <c r="K1231" s="13"/>
      <c r="L1231" s="13"/>
      <c r="M1231" s="13"/>
      <c r="N1231" s="13"/>
      <c r="O1231" s="13"/>
      <c r="P1231" s="39"/>
      <c r="Q1231" s="13"/>
      <c r="R1231" s="38"/>
      <c r="S1231" s="13"/>
      <c r="T1231" s="40"/>
      <c r="U1231" s="40"/>
      <c r="V1231" s="40"/>
      <c r="W1231" s="41"/>
      <c r="X1231" s="34"/>
      <c r="Y1231" s="13"/>
      <c r="Z1231" s="13"/>
      <c r="AA1231" s="38"/>
      <c r="AB1231" s="13"/>
      <c r="AC1231" s="13"/>
      <c r="AD1231" s="13"/>
      <c r="AE1231" s="13"/>
      <c r="AF1231" s="13"/>
      <c r="AG1231" s="13"/>
      <c r="AH1231" s="13"/>
      <c r="AI1231" s="38"/>
      <c r="AJ1231" s="42"/>
      <c r="AK1231" s="13"/>
      <c r="AL1231" s="42"/>
      <c r="AM1231" s="45"/>
      <c r="AN1231" s="13"/>
      <c r="AO1231" s="13"/>
      <c r="AP1231" s="13"/>
      <c r="AQ1231" s="13"/>
      <c r="AR1231" s="13"/>
      <c r="AS1231" s="13"/>
      <c r="AT1231" s="13"/>
      <c r="AU1231" s="13"/>
      <c r="AV1231" s="13"/>
    </row>
    <row r="1232" spans="1:48" ht="12.75">
      <c r="A1232" s="38"/>
      <c r="B1232" s="38"/>
      <c r="C1232" s="13"/>
      <c r="D1232" s="13"/>
      <c r="E1232" s="13"/>
      <c r="F1232" s="38"/>
      <c r="G1232" s="13"/>
      <c r="H1232" s="13"/>
      <c r="I1232" s="13"/>
      <c r="J1232" s="13"/>
      <c r="K1232" s="13"/>
      <c r="L1232" s="13"/>
      <c r="M1232" s="13"/>
      <c r="N1232" s="13"/>
      <c r="O1232" s="13"/>
      <c r="P1232" s="39"/>
      <c r="Q1232" s="13"/>
      <c r="R1232" s="38"/>
      <c r="S1232" s="13"/>
      <c r="T1232" s="40"/>
      <c r="U1232" s="40"/>
      <c r="V1232" s="40"/>
      <c r="W1232" s="41"/>
      <c r="X1232" s="34"/>
      <c r="Y1232" s="13"/>
      <c r="Z1232" s="13"/>
      <c r="AA1232" s="38"/>
      <c r="AB1232" s="13"/>
      <c r="AC1232" s="13"/>
      <c r="AD1232" s="13"/>
      <c r="AE1232" s="13"/>
      <c r="AF1232" s="13"/>
      <c r="AG1232" s="13"/>
      <c r="AH1232" s="13"/>
      <c r="AI1232" s="38"/>
      <c r="AJ1232" s="42"/>
      <c r="AK1232" s="13"/>
      <c r="AL1232" s="44"/>
      <c r="AM1232" s="45"/>
      <c r="AN1232" s="13"/>
      <c r="AO1232" s="13"/>
      <c r="AP1232" s="13"/>
      <c r="AQ1232" s="13"/>
      <c r="AR1232" s="13"/>
      <c r="AS1232" s="13"/>
      <c r="AT1232" s="13"/>
      <c r="AU1232" s="13"/>
      <c r="AV1232" s="13"/>
    </row>
    <row r="1233" spans="1:48" ht="12.75">
      <c r="A1233" s="38"/>
      <c r="B1233" s="38"/>
      <c r="C1233" s="13"/>
      <c r="D1233" s="13"/>
      <c r="E1233" s="13"/>
      <c r="F1233" s="38"/>
      <c r="G1233" s="13"/>
      <c r="H1233" s="13"/>
      <c r="I1233" s="13"/>
      <c r="J1233" s="13"/>
      <c r="K1233" s="13"/>
      <c r="L1233" s="13"/>
      <c r="M1233" s="13"/>
      <c r="N1233" s="13"/>
      <c r="O1233" s="13"/>
      <c r="P1233" s="39"/>
      <c r="Q1233" s="13"/>
      <c r="R1233" s="38"/>
      <c r="S1233" s="13"/>
      <c r="T1233" s="40"/>
      <c r="U1233" s="40"/>
      <c r="V1233" s="40"/>
      <c r="W1233" s="41"/>
      <c r="X1233" s="34"/>
      <c r="Y1233" s="51"/>
      <c r="Z1233" s="13"/>
      <c r="AA1233" s="38"/>
      <c r="AB1233" s="13"/>
      <c r="AC1233" s="13"/>
      <c r="AD1233" s="13"/>
      <c r="AE1233" s="13"/>
      <c r="AF1233" s="13"/>
      <c r="AG1233" s="13"/>
      <c r="AH1233" s="13"/>
      <c r="AI1233" s="38"/>
      <c r="AJ1233" s="42"/>
      <c r="AK1233" s="13"/>
      <c r="AL1233" s="44"/>
      <c r="AM1233" s="45"/>
      <c r="AN1233" s="13"/>
      <c r="AO1233" s="13"/>
      <c r="AP1233" s="13"/>
      <c r="AQ1233" s="13"/>
      <c r="AR1233" s="13"/>
      <c r="AS1233" s="13"/>
      <c r="AT1233" s="13"/>
      <c r="AU1233" s="13"/>
      <c r="AV1233" s="13"/>
    </row>
    <row r="1234" spans="1:48" ht="12.75">
      <c r="A1234" s="38"/>
      <c r="B1234" s="38"/>
      <c r="C1234" s="13"/>
      <c r="D1234" s="13"/>
      <c r="E1234" s="13"/>
      <c r="F1234" s="38"/>
      <c r="G1234" s="13"/>
      <c r="H1234" s="13"/>
      <c r="I1234" s="13"/>
      <c r="J1234" s="13"/>
      <c r="K1234" s="13"/>
      <c r="L1234" s="13"/>
      <c r="M1234" s="13"/>
      <c r="N1234" s="13"/>
      <c r="O1234" s="13"/>
      <c r="P1234" s="39"/>
      <c r="Q1234" s="13"/>
      <c r="R1234" s="38"/>
      <c r="S1234" s="13"/>
      <c r="T1234" s="40"/>
      <c r="U1234" s="40"/>
      <c r="V1234" s="40"/>
      <c r="W1234" s="47"/>
      <c r="X1234" s="34"/>
      <c r="Y1234" s="13"/>
      <c r="Z1234" s="13"/>
      <c r="AA1234" s="38"/>
      <c r="AB1234" s="13"/>
      <c r="AC1234" s="13"/>
      <c r="AD1234" s="13"/>
      <c r="AE1234" s="13"/>
      <c r="AF1234" s="13"/>
      <c r="AG1234" s="13"/>
      <c r="AH1234" s="13"/>
      <c r="AI1234" s="38"/>
      <c r="AJ1234" s="42"/>
      <c r="AK1234" s="13"/>
      <c r="AL1234" s="42"/>
      <c r="AM1234" s="45"/>
      <c r="AN1234" s="13"/>
      <c r="AO1234" s="13"/>
      <c r="AP1234" s="13"/>
      <c r="AQ1234" s="13"/>
      <c r="AR1234" s="13"/>
      <c r="AS1234" s="13"/>
      <c r="AT1234" s="13"/>
      <c r="AU1234" s="13"/>
      <c r="AV1234" s="13"/>
    </row>
    <row r="1235" spans="1:48" ht="12.75">
      <c r="A1235" s="38"/>
      <c r="B1235" s="38"/>
      <c r="C1235" s="13"/>
      <c r="D1235" s="13"/>
      <c r="E1235" s="13"/>
      <c r="F1235" s="38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38"/>
      <c r="S1235" s="13"/>
      <c r="T1235" s="40"/>
      <c r="U1235" s="40"/>
      <c r="V1235" s="13"/>
      <c r="W1235" s="47"/>
      <c r="X1235" s="34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38"/>
      <c r="AJ1235" s="42"/>
      <c r="AK1235" s="13"/>
      <c r="AL1235" s="42"/>
      <c r="AM1235" s="45"/>
      <c r="AN1235" s="13"/>
      <c r="AO1235" s="13"/>
      <c r="AP1235" s="13"/>
      <c r="AQ1235" s="13"/>
      <c r="AR1235" s="13"/>
      <c r="AS1235" s="13"/>
      <c r="AT1235" s="13"/>
      <c r="AU1235" s="13"/>
      <c r="AV1235" s="13"/>
    </row>
    <row r="1236" spans="1:48" ht="12.75">
      <c r="A1236" s="38"/>
      <c r="B1236" s="38"/>
      <c r="C1236" s="13"/>
      <c r="D1236" s="13"/>
      <c r="E1236" s="13"/>
      <c r="F1236" s="38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38"/>
      <c r="S1236" s="13"/>
      <c r="T1236" s="40"/>
      <c r="U1236" s="40"/>
      <c r="V1236" s="13"/>
      <c r="W1236" s="47"/>
      <c r="X1236" s="34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38"/>
      <c r="AJ1236" s="42"/>
      <c r="AK1236" s="13"/>
      <c r="AL1236" s="42"/>
      <c r="AM1236" s="45"/>
      <c r="AN1236" s="13"/>
      <c r="AO1236" s="13"/>
      <c r="AP1236" s="13"/>
      <c r="AQ1236" s="13"/>
      <c r="AR1236" s="13"/>
      <c r="AS1236" s="13"/>
      <c r="AT1236" s="13"/>
      <c r="AU1236" s="13"/>
      <c r="AV1236" s="13"/>
    </row>
    <row r="1237" spans="1:48" ht="12.75">
      <c r="A1237" s="38"/>
      <c r="B1237" s="38"/>
      <c r="C1237" s="13"/>
      <c r="D1237" s="13"/>
      <c r="E1237" s="13"/>
      <c r="F1237" s="38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38"/>
      <c r="S1237" s="13"/>
      <c r="T1237" s="40"/>
      <c r="U1237" s="40"/>
      <c r="V1237" s="13"/>
      <c r="W1237" s="47"/>
      <c r="X1237" s="34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38"/>
      <c r="AJ1237" s="42"/>
      <c r="AK1237" s="13"/>
      <c r="AL1237" s="42"/>
      <c r="AM1237" s="45"/>
      <c r="AN1237" s="13"/>
      <c r="AO1237" s="13"/>
      <c r="AP1237" s="13"/>
      <c r="AQ1237" s="13"/>
      <c r="AR1237" s="13"/>
      <c r="AS1237" s="13"/>
      <c r="AT1237" s="13"/>
      <c r="AU1237" s="13"/>
      <c r="AV1237" s="13"/>
    </row>
    <row r="1238" spans="1:48" ht="12.75">
      <c r="A1238" s="38"/>
      <c r="B1238" s="38"/>
      <c r="C1238" s="13"/>
      <c r="D1238" s="13"/>
      <c r="E1238" s="13"/>
      <c r="F1238" s="38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38"/>
      <c r="S1238" s="13"/>
      <c r="T1238" s="40"/>
      <c r="U1238" s="40"/>
      <c r="V1238" s="13"/>
      <c r="W1238" s="47"/>
      <c r="X1238" s="34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38"/>
      <c r="AJ1238" s="42"/>
      <c r="AK1238" s="13"/>
      <c r="AL1238" s="42"/>
      <c r="AM1238" s="45"/>
      <c r="AN1238" s="13"/>
      <c r="AO1238" s="13"/>
      <c r="AP1238" s="13"/>
      <c r="AQ1238" s="13"/>
      <c r="AR1238" s="13"/>
      <c r="AS1238" s="13"/>
      <c r="AT1238" s="13"/>
      <c r="AU1238" s="13"/>
      <c r="AV1238" s="13"/>
    </row>
    <row r="1239" spans="1:48" ht="12.75">
      <c r="A1239" s="38"/>
      <c r="B1239" s="38"/>
      <c r="C1239" s="13"/>
      <c r="D1239" s="13"/>
      <c r="E1239" s="13"/>
      <c r="F1239" s="38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38"/>
      <c r="S1239" s="13"/>
      <c r="T1239" s="40"/>
      <c r="U1239" s="40"/>
      <c r="V1239" s="13"/>
      <c r="W1239" s="47"/>
      <c r="X1239" s="34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38"/>
      <c r="AJ1239" s="42"/>
      <c r="AK1239" s="13"/>
      <c r="AL1239" s="42"/>
      <c r="AM1239" s="45"/>
      <c r="AN1239" s="13"/>
      <c r="AO1239" s="13"/>
      <c r="AP1239" s="13"/>
      <c r="AQ1239" s="13"/>
      <c r="AR1239" s="13"/>
      <c r="AS1239" s="13"/>
      <c r="AT1239" s="13"/>
      <c r="AU1239" s="13"/>
      <c r="AV1239" s="13"/>
    </row>
    <row r="1240" spans="1:48" ht="12.75">
      <c r="A1240" s="38"/>
      <c r="B1240" s="38"/>
      <c r="C1240" s="13"/>
      <c r="D1240" s="13"/>
      <c r="E1240" s="13"/>
      <c r="F1240" s="38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38"/>
      <c r="S1240" s="13"/>
      <c r="T1240" s="40"/>
      <c r="U1240" s="40"/>
      <c r="V1240" s="13"/>
      <c r="W1240" s="47"/>
      <c r="X1240" s="34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38"/>
      <c r="AJ1240" s="42"/>
      <c r="AK1240" s="13"/>
      <c r="AL1240" s="42"/>
      <c r="AM1240" s="45"/>
      <c r="AN1240" s="13"/>
      <c r="AO1240" s="13"/>
      <c r="AP1240" s="13"/>
      <c r="AQ1240" s="13"/>
      <c r="AR1240" s="13"/>
      <c r="AS1240" s="13"/>
      <c r="AT1240" s="13"/>
      <c r="AU1240" s="13"/>
      <c r="AV1240" s="13"/>
    </row>
    <row r="1241" spans="1:48" ht="12.75">
      <c r="A1241" s="38"/>
      <c r="B1241" s="38"/>
      <c r="C1241" s="13"/>
      <c r="D1241" s="13"/>
      <c r="E1241" s="13"/>
      <c r="F1241" s="38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38"/>
      <c r="S1241" s="13"/>
      <c r="T1241" s="40"/>
      <c r="U1241" s="40"/>
      <c r="V1241" s="13"/>
      <c r="W1241" s="47"/>
      <c r="X1241" s="34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38"/>
      <c r="AJ1241" s="42"/>
      <c r="AK1241" s="13"/>
      <c r="AL1241" s="42"/>
      <c r="AM1241" s="45"/>
      <c r="AN1241" s="13"/>
      <c r="AO1241" s="13"/>
      <c r="AP1241" s="13"/>
      <c r="AQ1241" s="13"/>
      <c r="AR1241" s="13"/>
      <c r="AS1241" s="13"/>
      <c r="AT1241" s="13"/>
      <c r="AU1241" s="13"/>
      <c r="AV1241" s="13"/>
    </row>
    <row r="1242" spans="1:48" ht="12.75">
      <c r="A1242" s="38"/>
      <c r="B1242" s="38"/>
      <c r="C1242" s="13"/>
      <c r="D1242" s="13"/>
      <c r="E1242" s="13"/>
      <c r="F1242" s="38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38"/>
      <c r="S1242" s="13"/>
      <c r="T1242" s="40"/>
      <c r="U1242" s="40"/>
      <c r="V1242" s="13"/>
      <c r="W1242" s="47"/>
      <c r="X1242" s="34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38"/>
      <c r="AJ1242" s="42"/>
      <c r="AK1242" s="13"/>
      <c r="AL1242" s="42"/>
      <c r="AM1242" s="45"/>
      <c r="AN1242" s="13"/>
      <c r="AO1242" s="13"/>
      <c r="AP1242" s="13"/>
      <c r="AQ1242" s="13"/>
      <c r="AR1242" s="13"/>
      <c r="AS1242" s="13"/>
      <c r="AT1242" s="13"/>
      <c r="AU1242" s="13"/>
      <c r="AV1242" s="13"/>
    </row>
    <row r="1243" spans="1:48" ht="12.75">
      <c r="A1243" s="38"/>
      <c r="B1243" s="38"/>
      <c r="C1243" s="13"/>
      <c r="D1243" s="13"/>
      <c r="E1243" s="13"/>
      <c r="F1243" s="38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38"/>
      <c r="S1243" s="13"/>
      <c r="T1243" s="40"/>
      <c r="U1243" s="40"/>
      <c r="V1243" s="13"/>
      <c r="W1243" s="47"/>
      <c r="X1243" s="34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38"/>
      <c r="AJ1243" s="42"/>
      <c r="AK1243" s="13"/>
      <c r="AL1243" s="42"/>
      <c r="AM1243" s="45"/>
      <c r="AN1243" s="13"/>
      <c r="AO1243" s="13"/>
      <c r="AP1243" s="13"/>
      <c r="AQ1243" s="13"/>
      <c r="AR1243" s="13"/>
      <c r="AS1243" s="13"/>
      <c r="AT1243" s="13"/>
      <c r="AU1243" s="13"/>
      <c r="AV1243" s="13"/>
    </row>
    <row r="1244" spans="1:48" ht="12.75">
      <c r="A1244" s="38"/>
      <c r="B1244" s="38"/>
      <c r="C1244" s="13"/>
      <c r="D1244" s="13"/>
      <c r="E1244" s="13"/>
      <c r="F1244" s="38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38"/>
      <c r="S1244" s="13"/>
      <c r="T1244" s="40"/>
      <c r="U1244" s="40"/>
      <c r="V1244" s="13"/>
      <c r="W1244" s="47"/>
      <c r="X1244" s="34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38"/>
      <c r="AJ1244" s="42"/>
      <c r="AK1244" s="13"/>
      <c r="AL1244" s="42"/>
      <c r="AM1244" s="45"/>
      <c r="AN1244" s="13"/>
      <c r="AO1244" s="13"/>
      <c r="AP1244" s="13"/>
      <c r="AQ1244" s="13"/>
      <c r="AR1244" s="13"/>
      <c r="AS1244" s="13"/>
      <c r="AT1244" s="13"/>
      <c r="AU1244" s="13"/>
      <c r="AV1244" s="13"/>
    </row>
    <row r="1245" spans="1:48" ht="12.75">
      <c r="A1245" s="38"/>
      <c r="B1245" s="38"/>
      <c r="C1245" s="13"/>
      <c r="D1245" s="13"/>
      <c r="E1245" s="13"/>
      <c r="F1245" s="38"/>
      <c r="G1245" s="13"/>
      <c r="H1245" s="13"/>
      <c r="I1245" s="13"/>
      <c r="J1245" s="38"/>
      <c r="K1245" s="13"/>
      <c r="L1245" s="13"/>
      <c r="M1245" s="13"/>
      <c r="N1245" s="13"/>
      <c r="O1245" s="13"/>
      <c r="P1245" s="13"/>
      <c r="Q1245" s="13"/>
      <c r="R1245" s="38"/>
      <c r="S1245" s="13"/>
      <c r="T1245" s="40"/>
      <c r="U1245" s="40"/>
      <c r="V1245" s="13"/>
      <c r="W1245" s="47"/>
      <c r="X1245" s="34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38"/>
      <c r="AJ1245" s="42"/>
      <c r="AK1245" s="13"/>
      <c r="AL1245" s="44"/>
      <c r="AM1245" s="45"/>
      <c r="AN1245" s="13"/>
      <c r="AO1245" s="13"/>
      <c r="AP1245" s="13"/>
      <c r="AQ1245" s="13"/>
      <c r="AR1245" s="13"/>
      <c r="AS1245" s="13"/>
      <c r="AT1245" s="13"/>
      <c r="AU1245" s="13"/>
      <c r="AV1245" s="13"/>
    </row>
    <row r="1246" spans="1:48" ht="12.75">
      <c r="A1246" s="38"/>
      <c r="B1246" s="38"/>
      <c r="C1246" s="13"/>
      <c r="D1246" s="13"/>
      <c r="E1246" s="13"/>
      <c r="F1246" s="38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38"/>
      <c r="S1246" s="13"/>
      <c r="T1246" s="40"/>
      <c r="U1246" s="40"/>
      <c r="V1246" s="13"/>
      <c r="W1246" s="47"/>
      <c r="X1246" s="34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38"/>
      <c r="AJ1246" s="42"/>
      <c r="AK1246" s="13"/>
      <c r="AL1246" s="42"/>
      <c r="AM1246" s="45"/>
      <c r="AN1246" s="13"/>
      <c r="AO1246" s="13"/>
      <c r="AP1246" s="13"/>
      <c r="AQ1246" s="13"/>
      <c r="AR1246" s="13"/>
      <c r="AS1246" s="13"/>
      <c r="AT1246" s="13"/>
      <c r="AU1246" s="13"/>
      <c r="AV1246" s="13"/>
    </row>
    <row r="1247" spans="1:48" ht="12.75">
      <c r="A1247" s="38"/>
      <c r="B1247" s="38"/>
      <c r="C1247" s="13"/>
      <c r="D1247" s="13"/>
      <c r="E1247" s="13"/>
      <c r="F1247" s="38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38"/>
      <c r="S1247" s="13"/>
      <c r="T1247" s="40"/>
      <c r="U1247" s="40"/>
      <c r="V1247" s="13"/>
      <c r="W1247" s="47"/>
      <c r="X1247" s="34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38"/>
      <c r="AJ1247" s="42"/>
      <c r="AK1247" s="13"/>
      <c r="AL1247" s="42"/>
      <c r="AM1247" s="45"/>
      <c r="AN1247" s="13"/>
      <c r="AO1247" s="13"/>
      <c r="AP1247" s="13"/>
      <c r="AQ1247" s="13"/>
      <c r="AR1247" s="13"/>
      <c r="AS1247" s="13"/>
      <c r="AT1247" s="13"/>
      <c r="AU1247" s="13"/>
      <c r="AV1247" s="13"/>
    </row>
    <row r="1248" spans="1:48" ht="12.75">
      <c r="A1248" s="38"/>
      <c r="B1248" s="38"/>
      <c r="C1248" s="13"/>
      <c r="D1248" s="13"/>
      <c r="E1248" s="13"/>
      <c r="F1248" s="38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38"/>
      <c r="S1248" s="13"/>
      <c r="T1248" s="40"/>
      <c r="U1248" s="40"/>
      <c r="V1248" s="13"/>
      <c r="W1248" s="47"/>
      <c r="X1248" s="34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38"/>
      <c r="AJ1248" s="42"/>
      <c r="AK1248" s="13"/>
      <c r="AL1248" s="42"/>
      <c r="AM1248" s="45"/>
      <c r="AN1248" s="13"/>
      <c r="AO1248" s="13"/>
      <c r="AP1248" s="13"/>
      <c r="AQ1248" s="13"/>
      <c r="AR1248" s="13"/>
      <c r="AS1248" s="13"/>
      <c r="AT1248" s="13"/>
      <c r="AU1248" s="13"/>
      <c r="AV1248" s="13"/>
    </row>
    <row r="1249" spans="1:48" ht="12.75">
      <c r="A1249" s="38"/>
      <c r="B1249" s="38"/>
      <c r="C1249" s="13"/>
      <c r="D1249" s="13"/>
      <c r="E1249" s="13"/>
      <c r="F1249" s="38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38"/>
      <c r="S1249" s="13"/>
      <c r="T1249" s="40"/>
      <c r="U1249" s="40"/>
      <c r="V1249" s="13"/>
      <c r="W1249" s="47"/>
      <c r="X1249" s="34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38"/>
      <c r="AJ1249" s="42"/>
      <c r="AK1249" s="13"/>
      <c r="AL1249" s="42"/>
      <c r="AM1249" s="45"/>
      <c r="AN1249" s="13"/>
      <c r="AO1249" s="13"/>
      <c r="AP1249" s="13"/>
      <c r="AQ1249" s="13"/>
      <c r="AR1249" s="13"/>
      <c r="AS1249" s="13"/>
      <c r="AT1249" s="13"/>
      <c r="AU1249" s="13"/>
      <c r="AV1249" s="13"/>
    </row>
    <row r="1250" spans="1:48" ht="12.75">
      <c r="A1250" s="38"/>
      <c r="B1250" s="38"/>
      <c r="C1250" s="13"/>
      <c r="D1250" s="13"/>
      <c r="E1250" s="13"/>
      <c r="F1250" s="38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38"/>
      <c r="S1250" s="13"/>
      <c r="T1250" s="40"/>
      <c r="U1250" s="40"/>
      <c r="V1250" s="13"/>
      <c r="W1250" s="47"/>
      <c r="X1250" s="34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38"/>
      <c r="AJ1250" s="42"/>
      <c r="AK1250" s="13"/>
      <c r="AL1250" s="42"/>
      <c r="AM1250" s="45"/>
      <c r="AN1250" s="13"/>
      <c r="AO1250" s="13"/>
      <c r="AP1250" s="13"/>
      <c r="AQ1250" s="13"/>
      <c r="AR1250" s="13"/>
      <c r="AS1250" s="13"/>
      <c r="AT1250" s="13"/>
      <c r="AU1250" s="13"/>
      <c r="AV1250" s="13"/>
    </row>
    <row r="1251" spans="1:48" ht="12.75">
      <c r="A1251" s="38"/>
      <c r="B1251" s="38"/>
      <c r="C1251" s="13"/>
      <c r="D1251" s="13"/>
      <c r="E1251" s="13"/>
      <c r="F1251" s="38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38"/>
      <c r="S1251" s="13"/>
      <c r="T1251" s="40"/>
      <c r="U1251" s="40"/>
      <c r="V1251" s="13"/>
      <c r="W1251" s="47"/>
      <c r="X1251" s="34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38"/>
      <c r="AJ1251" s="42"/>
      <c r="AK1251" s="13"/>
      <c r="AL1251" s="42"/>
      <c r="AM1251" s="45"/>
      <c r="AN1251" s="13"/>
      <c r="AO1251" s="13"/>
      <c r="AP1251" s="13"/>
      <c r="AQ1251" s="13"/>
      <c r="AR1251" s="13"/>
      <c r="AS1251" s="13"/>
      <c r="AT1251" s="13"/>
      <c r="AU1251" s="13"/>
      <c r="AV1251" s="13"/>
    </row>
    <row r="1252" spans="1:48" ht="12.75">
      <c r="A1252" s="38"/>
      <c r="B1252" s="38"/>
      <c r="C1252" s="13"/>
      <c r="D1252" s="13"/>
      <c r="E1252" s="13"/>
      <c r="F1252" s="38"/>
      <c r="G1252" s="13"/>
      <c r="H1252" s="13"/>
      <c r="I1252" s="13"/>
      <c r="J1252" s="38"/>
      <c r="K1252" s="13"/>
      <c r="L1252" s="13"/>
      <c r="M1252" s="13"/>
      <c r="N1252" s="13"/>
      <c r="O1252" s="13"/>
      <c r="P1252" s="13"/>
      <c r="Q1252" s="13"/>
      <c r="R1252" s="38"/>
      <c r="S1252" s="13"/>
      <c r="T1252" s="40"/>
      <c r="U1252" s="40"/>
      <c r="V1252" s="13"/>
      <c r="W1252" s="47"/>
      <c r="X1252" s="34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38"/>
      <c r="AJ1252" s="42"/>
      <c r="AK1252" s="13"/>
      <c r="AL1252" s="44"/>
      <c r="AM1252" s="45"/>
      <c r="AN1252" s="13"/>
      <c r="AO1252" s="13"/>
      <c r="AP1252" s="13"/>
      <c r="AQ1252" s="13"/>
      <c r="AR1252" s="13"/>
      <c r="AS1252" s="13"/>
      <c r="AT1252" s="13"/>
      <c r="AU1252" s="13"/>
      <c r="AV1252" s="13"/>
    </row>
    <row r="1253" spans="1:48" ht="12.75">
      <c r="A1253" s="38"/>
      <c r="B1253" s="38"/>
      <c r="C1253" s="13"/>
      <c r="D1253" s="13"/>
      <c r="E1253" s="13"/>
      <c r="F1253" s="38"/>
      <c r="G1253" s="13"/>
      <c r="H1253" s="13"/>
      <c r="I1253" s="13"/>
      <c r="J1253" s="13"/>
      <c r="K1253" s="13"/>
      <c r="L1253" s="13"/>
      <c r="M1253" s="13"/>
      <c r="N1253" s="13"/>
      <c r="O1253" s="13"/>
      <c r="P1253" s="75"/>
      <c r="Q1253" s="13"/>
      <c r="R1253" s="38"/>
      <c r="S1253" s="13"/>
      <c r="T1253" s="40"/>
      <c r="U1253" s="40"/>
      <c r="V1253" s="38"/>
      <c r="W1253" s="41"/>
      <c r="X1253" s="34"/>
      <c r="Y1253" s="13"/>
      <c r="Z1253" s="13"/>
      <c r="AA1253" s="38"/>
      <c r="AB1253" s="13"/>
      <c r="AC1253" s="13"/>
      <c r="AD1253" s="13"/>
      <c r="AE1253" s="13"/>
      <c r="AF1253" s="13"/>
      <c r="AG1253" s="13"/>
      <c r="AH1253" s="13"/>
      <c r="AI1253" s="38"/>
      <c r="AJ1253" s="42"/>
      <c r="AK1253" s="13"/>
      <c r="AL1253" s="44"/>
      <c r="AM1253" s="45"/>
      <c r="AN1253" s="13"/>
      <c r="AO1253" s="13"/>
      <c r="AP1253" s="13"/>
      <c r="AQ1253" s="13"/>
      <c r="AR1253" s="13"/>
      <c r="AS1253" s="13"/>
      <c r="AT1253" s="13"/>
      <c r="AU1253" s="13"/>
      <c r="AV1253" s="13"/>
    </row>
    <row r="1254" spans="1:48" ht="12.75">
      <c r="A1254" s="38"/>
      <c r="B1254" s="38"/>
      <c r="C1254" s="13"/>
      <c r="D1254" s="13"/>
      <c r="E1254" s="13"/>
      <c r="F1254" s="38"/>
      <c r="G1254" s="13"/>
      <c r="H1254" s="13"/>
      <c r="I1254" s="13"/>
      <c r="J1254" s="13"/>
      <c r="K1254" s="13"/>
      <c r="L1254" s="13"/>
      <c r="M1254" s="13"/>
      <c r="N1254" s="13"/>
      <c r="O1254" s="13"/>
      <c r="P1254" s="75"/>
      <c r="Q1254" s="13"/>
      <c r="R1254" s="38"/>
      <c r="S1254" s="13"/>
      <c r="T1254" s="40"/>
      <c r="U1254" s="40"/>
      <c r="V1254" s="40"/>
      <c r="W1254" s="41"/>
      <c r="X1254" s="34"/>
      <c r="Y1254" s="13"/>
      <c r="Z1254" s="13"/>
      <c r="AA1254" s="38"/>
      <c r="AB1254" s="13"/>
      <c r="AC1254" s="13"/>
      <c r="AD1254" s="13"/>
      <c r="AE1254" s="13"/>
      <c r="AF1254" s="13"/>
      <c r="AG1254" s="13"/>
      <c r="AH1254" s="13"/>
      <c r="AI1254" s="38"/>
      <c r="AJ1254" s="42"/>
      <c r="AK1254" s="13"/>
      <c r="AL1254" s="42"/>
      <c r="AM1254" s="45"/>
      <c r="AN1254" s="13"/>
      <c r="AO1254" s="13"/>
      <c r="AP1254" s="13"/>
      <c r="AQ1254" s="13"/>
      <c r="AR1254" s="13"/>
      <c r="AS1254" s="13"/>
      <c r="AT1254" s="13"/>
      <c r="AU1254" s="13"/>
      <c r="AV1254" s="13"/>
    </row>
    <row r="1255" spans="1:48" ht="12.75">
      <c r="A1255" s="38"/>
      <c r="B1255" s="38"/>
      <c r="C1255" s="13"/>
      <c r="D1255" s="13"/>
      <c r="E1255" s="13"/>
      <c r="F1255" s="38"/>
      <c r="G1255" s="13"/>
      <c r="H1255" s="13"/>
      <c r="I1255" s="13"/>
      <c r="J1255" s="13"/>
      <c r="K1255" s="13"/>
      <c r="L1255" s="13"/>
      <c r="M1255" s="13"/>
      <c r="N1255" s="13"/>
      <c r="O1255" s="13"/>
      <c r="P1255" s="75"/>
      <c r="Q1255" s="13"/>
      <c r="R1255" s="38"/>
      <c r="S1255" s="13"/>
      <c r="T1255" s="40"/>
      <c r="U1255" s="40"/>
      <c r="V1255" s="38"/>
      <c r="W1255" s="41"/>
      <c r="X1255" s="34"/>
      <c r="Y1255" s="13"/>
      <c r="Z1255" s="13"/>
      <c r="AA1255" s="38"/>
      <c r="AB1255" s="13"/>
      <c r="AC1255" s="13"/>
      <c r="AD1255" s="13"/>
      <c r="AE1255" s="13"/>
      <c r="AF1255" s="13"/>
      <c r="AG1255" s="13"/>
      <c r="AH1255" s="13"/>
      <c r="AI1255" s="38"/>
      <c r="AJ1255" s="42"/>
      <c r="AK1255" s="13"/>
      <c r="AL1255" s="42"/>
      <c r="AM1255" s="45"/>
      <c r="AN1255" s="13"/>
      <c r="AO1255" s="13"/>
      <c r="AP1255" s="13"/>
      <c r="AQ1255" s="13"/>
      <c r="AR1255" s="13"/>
      <c r="AS1255" s="13"/>
      <c r="AT1255" s="13"/>
      <c r="AU1255" s="13"/>
      <c r="AV1255" s="13"/>
    </row>
    <row r="1256" spans="1:48" ht="12.75">
      <c r="A1256" s="38"/>
      <c r="B1256" s="38"/>
      <c r="C1256" s="13"/>
      <c r="D1256" s="13"/>
      <c r="E1256" s="13"/>
      <c r="F1256" s="38"/>
      <c r="G1256" s="13"/>
      <c r="H1256" s="13"/>
      <c r="I1256" s="13"/>
      <c r="J1256" s="13"/>
      <c r="K1256" s="13"/>
      <c r="L1256" s="13"/>
      <c r="M1256" s="13"/>
      <c r="N1256" s="13"/>
      <c r="O1256" s="13"/>
      <c r="P1256" s="75"/>
      <c r="Q1256" s="13"/>
      <c r="R1256" s="38"/>
      <c r="S1256" s="13"/>
      <c r="T1256" s="40"/>
      <c r="U1256" s="40"/>
      <c r="V1256" s="38"/>
      <c r="W1256" s="41"/>
      <c r="X1256" s="34"/>
      <c r="Y1256" s="13"/>
      <c r="Z1256" s="13"/>
      <c r="AA1256" s="38"/>
      <c r="AB1256" s="13"/>
      <c r="AC1256" s="13"/>
      <c r="AD1256" s="13"/>
      <c r="AE1256" s="13"/>
      <c r="AF1256" s="13"/>
      <c r="AG1256" s="13"/>
      <c r="AH1256" s="13"/>
      <c r="AI1256" s="38"/>
      <c r="AJ1256" s="42"/>
      <c r="AK1256" s="13"/>
      <c r="AL1256" s="42"/>
      <c r="AM1256" s="45"/>
      <c r="AN1256" s="13"/>
      <c r="AO1256" s="13"/>
      <c r="AP1256" s="13"/>
      <c r="AQ1256" s="13"/>
      <c r="AR1256" s="13"/>
      <c r="AS1256" s="13"/>
      <c r="AT1256" s="13"/>
      <c r="AU1256" s="13"/>
      <c r="AV1256" s="13"/>
    </row>
    <row r="1257" spans="1:48" ht="12.75">
      <c r="A1257" s="38"/>
      <c r="B1257" s="38"/>
      <c r="C1257" s="13"/>
      <c r="D1257" s="13"/>
      <c r="E1257" s="13"/>
      <c r="F1257" s="38"/>
      <c r="G1257" s="13"/>
      <c r="H1257" s="13"/>
      <c r="I1257" s="13"/>
      <c r="J1257" s="13"/>
      <c r="K1257" s="13"/>
      <c r="L1257" s="13"/>
      <c r="M1257" s="13"/>
      <c r="N1257" s="13"/>
      <c r="O1257" s="13"/>
      <c r="P1257" s="75"/>
      <c r="Q1257" s="13"/>
      <c r="R1257" s="38"/>
      <c r="S1257" s="13"/>
      <c r="T1257" s="38"/>
      <c r="U1257" s="38"/>
      <c r="V1257" s="38"/>
      <c r="W1257" s="47"/>
      <c r="X1257" s="34"/>
      <c r="Y1257" s="13"/>
      <c r="Z1257" s="13"/>
      <c r="AA1257" s="38"/>
      <c r="AB1257" s="13"/>
      <c r="AC1257" s="13"/>
      <c r="AD1257" s="13"/>
      <c r="AE1257" s="13"/>
      <c r="AF1257" s="13"/>
      <c r="AG1257" s="13"/>
      <c r="AH1257" s="13"/>
      <c r="AI1257" s="38"/>
      <c r="AJ1257" s="42"/>
      <c r="AK1257" s="13"/>
      <c r="AL1257" s="44"/>
      <c r="AM1257" s="45"/>
      <c r="AN1257" s="13"/>
      <c r="AO1257" s="13"/>
      <c r="AP1257" s="13"/>
      <c r="AQ1257" s="13"/>
      <c r="AR1257" s="13"/>
      <c r="AS1257" s="13"/>
      <c r="AT1257" s="13"/>
      <c r="AU1257" s="13"/>
      <c r="AV1257" s="13"/>
    </row>
    <row r="1258" spans="1:48" ht="12.75">
      <c r="A1258" s="38"/>
      <c r="B1258" s="38"/>
      <c r="C1258" s="13"/>
      <c r="D1258" s="13"/>
      <c r="E1258" s="13"/>
      <c r="F1258" s="38"/>
      <c r="G1258" s="13"/>
      <c r="H1258" s="13"/>
      <c r="I1258" s="13"/>
      <c r="J1258" s="13"/>
      <c r="K1258" s="13"/>
      <c r="L1258" s="13"/>
      <c r="M1258" s="13"/>
      <c r="N1258" s="13"/>
      <c r="O1258" s="13"/>
      <c r="P1258" s="75"/>
      <c r="Q1258" s="13"/>
      <c r="R1258" s="38"/>
      <c r="S1258" s="13"/>
      <c r="T1258" s="38"/>
      <c r="U1258" s="38"/>
      <c r="V1258" s="38"/>
      <c r="W1258" s="41"/>
      <c r="X1258" s="34"/>
      <c r="Y1258" s="13"/>
      <c r="Z1258" s="13"/>
      <c r="AA1258" s="38"/>
      <c r="AB1258" s="13"/>
      <c r="AC1258" s="13"/>
      <c r="AD1258" s="13"/>
      <c r="AE1258" s="13"/>
      <c r="AF1258" s="13"/>
      <c r="AG1258" s="13"/>
      <c r="AH1258" s="13"/>
      <c r="AI1258" s="38"/>
      <c r="AJ1258" s="42"/>
      <c r="AK1258" s="13"/>
      <c r="AL1258" s="44"/>
      <c r="AM1258" s="45"/>
      <c r="AN1258" s="13"/>
      <c r="AO1258" s="13"/>
      <c r="AP1258" s="13"/>
      <c r="AQ1258" s="13"/>
      <c r="AR1258" s="13"/>
      <c r="AS1258" s="13"/>
      <c r="AT1258" s="13"/>
      <c r="AU1258" s="13"/>
      <c r="AV1258" s="13"/>
    </row>
    <row r="1259" spans="1:48" ht="12.75">
      <c r="A1259" s="38"/>
      <c r="B1259" s="38"/>
      <c r="C1259" s="13"/>
      <c r="D1259" s="13"/>
      <c r="E1259" s="13"/>
      <c r="F1259" s="38"/>
      <c r="G1259" s="13"/>
      <c r="H1259" s="13"/>
      <c r="I1259" s="13"/>
      <c r="J1259" s="13"/>
      <c r="K1259" s="13"/>
      <c r="L1259" s="13"/>
      <c r="M1259" s="13"/>
      <c r="N1259" s="13"/>
      <c r="O1259" s="13"/>
      <c r="P1259" s="75"/>
      <c r="Q1259" s="13"/>
      <c r="R1259" s="38"/>
      <c r="S1259" s="13"/>
      <c r="T1259" s="38"/>
      <c r="U1259" s="38"/>
      <c r="V1259" s="38"/>
      <c r="W1259" s="41"/>
      <c r="X1259" s="34"/>
      <c r="Y1259" s="13"/>
      <c r="Z1259" s="13"/>
      <c r="AA1259" s="38"/>
      <c r="AB1259" s="13"/>
      <c r="AC1259" s="13"/>
      <c r="AD1259" s="13"/>
      <c r="AE1259" s="13"/>
      <c r="AF1259" s="13"/>
      <c r="AG1259" s="13"/>
      <c r="AH1259" s="13"/>
      <c r="AI1259" s="38"/>
      <c r="AJ1259" s="42"/>
      <c r="AK1259" s="13"/>
      <c r="AL1259" s="44"/>
      <c r="AM1259" s="45"/>
      <c r="AN1259" s="13"/>
      <c r="AO1259" s="13"/>
      <c r="AP1259" s="13"/>
      <c r="AQ1259" s="13"/>
      <c r="AR1259" s="13"/>
      <c r="AS1259" s="13"/>
      <c r="AT1259" s="13"/>
      <c r="AU1259" s="13"/>
      <c r="AV1259" s="13"/>
    </row>
    <row r="1260" spans="1:48" ht="12.75">
      <c r="A1260" s="38"/>
      <c r="B1260" s="38"/>
      <c r="C1260" s="13"/>
      <c r="D1260" s="13"/>
      <c r="E1260" s="13"/>
      <c r="F1260" s="38"/>
      <c r="G1260" s="13"/>
      <c r="H1260" s="13"/>
      <c r="I1260" s="13"/>
      <c r="J1260" s="13"/>
      <c r="K1260" s="13"/>
      <c r="L1260" s="13"/>
      <c r="M1260" s="13"/>
      <c r="N1260" s="13"/>
      <c r="O1260" s="13"/>
      <c r="P1260" s="75"/>
      <c r="Q1260" s="13"/>
      <c r="R1260" s="38"/>
      <c r="S1260" s="13"/>
      <c r="T1260" s="38"/>
      <c r="U1260" s="38"/>
      <c r="V1260" s="38"/>
      <c r="W1260" s="41"/>
      <c r="X1260" s="34"/>
      <c r="Y1260" s="13"/>
      <c r="Z1260" s="13"/>
      <c r="AA1260" s="38"/>
      <c r="AB1260" s="13"/>
      <c r="AC1260" s="13"/>
      <c r="AD1260" s="13"/>
      <c r="AE1260" s="13"/>
      <c r="AF1260" s="13"/>
      <c r="AG1260" s="13"/>
      <c r="AH1260" s="13"/>
      <c r="AI1260" s="38"/>
      <c r="AJ1260" s="42"/>
      <c r="AK1260" s="13"/>
      <c r="AL1260" s="42"/>
      <c r="AM1260" s="45"/>
      <c r="AN1260" s="13"/>
      <c r="AO1260" s="13"/>
      <c r="AP1260" s="13"/>
      <c r="AQ1260" s="13"/>
      <c r="AR1260" s="13"/>
      <c r="AS1260" s="13"/>
      <c r="AT1260" s="13"/>
      <c r="AU1260" s="13"/>
      <c r="AV1260" s="13"/>
    </row>
    <row r="1261" spans="1:48" ht="12.75">
      <c r="A1261" s="38"/>
      <c r="B1261" s="38"/>
      <c r="C1261" s="13"/>
      <c r="D1261" s="13"/>
      <c r="E1261" s="13"/>
      <c r="F1261" s="38"/>
      <c r="G1261" s="13"/>
      <c r="H1261" s="13"/>
      <c r="I1261" s="13"/>
      <c r="J1261" s="13"/>
      <c r="K1261" s="13"/>
      <c r="L1261" s="13"/>
      <c r="M1261" s="13"/>
      <c r="N1261" s="13"/>
      <c r="O1261" s="13"/>
      <c r="P1261" s="75"/>
      <c r="Q1261" s="13"/>
      <c r="R1261" s="38"/>
      <c r="S1261" s="13"/>
      <c r="T1261" s="38"/>
      <c r="U1261" s="38"/>
      <c r="V1261" s="38"/>
      <c r="W1261" s="41"/>
      <c r="X1261" s="34"/>
      <c r="Y1261" s="13"/>
      <c r="Z1261" s="13"/>
      <c r="AA1261" s="38"/>
      <c r="AB1261" s="13"/>
      <c r="AC1261" s="13"/>
      <c r="AD1261" s="13"/>
      <c r="AE1261" s="13"/>
      <c r="AF1261" s="13"/>
      <c r="AG1261" s="13"/>
      <c r="AH1261" s="13"/>
      <c r="AI1261" s="38"/>
      <c r="AJ1261" s="42"/>
      <c r="AK1261" s="13"/>
      <c r="AL1261" s="42"/>
      <c r="AM1261" s="45"/>
      <c r="AN1261" s="13"/>
      <c r="AO1261" s="13"/>
      <c r="AP1261" s="13"/>
      <c r="AQ1261" s="13"/>
      <c r="AR1261" s="13"/>
      <c r="AS1261" s="13"/>
      <c r="AT1261" s="13"/>
      <c r="AU1261" s="13"/>
      <c r="AV1261" s="13"/>
    </row>
    <row r="1262" spans="1:48" ht="12.75">
      <c r="A1262" s="38"/>
      <c r="B1262" s="38"/>
      <c r="C1262" s="13"/>
      <c r="D1262" s="13"/>
      <c r="E1262" s="13"/>
      <c r="F1262" s="38"/>
      <c r="G1262" s="13"/>
      <c r="H1262" s="13"/>
      <c r="I1262" s="13"/>
      <c r="J1262" s="13"/>
      <c r="K1262" s="13"/>
      <c r="L1262" s="13"/>
      <c r="M1262" s="13"/>
      <c r="N1262" s="13"/>
      <c r="O1262" s="13"/>
      <c r="P1262" s="75"/>
      <c r="Q1262" s="13"/>
      <c r="R1262" s="38"/>
      <c r="S1262" s="13"/>
      <c r="T1262" s="38"/>
      <c r="U1262" s="38"/>
      <c r="V1262" s="38"/>
      <c r="W1262" s="41"/>
      <c r="X1262" s="34"/>
      <c r="Y1262" s="13"/>
      <c r="Z1262" s="13"/>
      <c r="AA1262" s="38"/>
      <c r="AB1262" s="13"/>
      <c r="AC1262" s="13"/>
      <c r="AD1262" s="13"/>
      <c r="AE1262" s="13"/>
      <c r="AF1262" s="13"/>
      <c r="AG1262" s="13"/>
      <c r="AH1262" s="13"/>
      <c r="AI1262" s="38"/>
      <c r="AJ1262" s="42"/>
      <c r="AK1262" s="13"/>
      <c r="AL1262" s="44"/>
      <c r="AM1262" s="45"/>
      <c r="AN1262" s="13"/>
      <c r="AO1262" s="13"/>
      <c r="AP1262" s="13"/>
      <c r="AQ1262" s="13"/>
      <c r="AR1262" s="13"/>
      <c r="AS1262" s="13"/>
      <c r="AT1262" s="13"/>
      <c r="AU1262" s="13"/>
      <c r="AV1262" s="13"/>
    </row>
    <row r="1263" spans="1:48" ht="12.75">
      <c r="A1263" s="38"/>
      <c r="B1263" s="38"/>
      <c r="C1263" s="13"/>
      <c r="D1263" s="13"/>
      <c r="E1263" s="13"/>
      <c r="F1263" s="38"/>
      <c r="G1263" s="13"/>
      <c r="H1263" s="13"/>
      <c r="I1263" s="13"/>
      <c r="J1263" s="13"/>
      <c r="K1263" s="13"/>
      <c r="L1263" s="13"/>
      <c r="M1263" s="13"/>
      <c r="N1263" s="13"/>
      <c r="O1263" s="13"/>
      <c r="P1263" s="75"/>
      <c r="Q1263" s="13"/>
      <c r="R1263" s="38"/>
      <c r="S1263" s="13"/>
      <c r="T1263" s="38"/>
      <c r="U1263" s="38"/>
      <c r="V1263" s="38"/>
      <c r="W1263" s="41"/>
      <c r="X1263" s="34"/>
      <c r="Y1263" s="13"/>
      <c r="Z1263" s="13"/>
      <c r="AA1263" s="38"/>
      <c r="AB1263" s="13"/>
      <c r="AC1263" s="13"/>
      <c r="AD1263" s="13"/>
      <c r="AE1263" s="13"/>
      <c r="AF1263" s="13"/>
      <c r="AG1263" s="13"/>
      <c r="AH1263" s="13"/>
      <c r="AI1263" s="38"/>
      <c r="AJ1263" s="42"/>
      <c r="AK1263" s="13"/>
      <c r="AL1263" s="42"/>
      <c r="AM1263" s="45"/>
      <c r="AN1263" s="13"/>
      <c r="AO1263" s="13"/>
      <c r="AP1263" s="13"/>
      <c r="AQ1263" s="13"/>
      <c r="AR1263" s="13"/>
      <c r="AS1263" s="13"/>
      <c r="AT1263" s="13"/>
      <c r="AU1263" s="13"/>
      <c r="AV1263" s="13"/>
    </row>
    <row r="1264" spans="1:48" ht="12.75">
      <c r="A1264" s="38"/>
      <c r="B1264" s="38"/>
      <c r="C1264" s="13"/>
      <c r="D1264" s="13"/>
      <c r="E1264" s="13"/>
      <c r="F1264" s="38"/>
      <c r="G1264" s="13"/>
      <c r="H1264" s="13"/>
      <c r="I1264" s="13"/>
      <c r="J1264" s="13"/>
      <c r="K1264" s="13"/>
      <c r="L1264" s="13"/>
      <c r="M1264" s="13"/>
      <c r="N1264" s="13"/>
      <c r="O1264" s="13"/>
      <c r="P1264" s="75"/>
      <c r="Q1264" s="13"/>
      <c r="R1264" s="38"/>
      <c r="S1264" s="13"/>
      <c r="T1264" s="38"/>
      <c r="U1264" s="38"/>
      <c r="V1264" s="75"/>
      <c r="W1264" s="41"/>
      <c r="X1264" s="34"/>
      <c r="Y1264" s="13"/>
      <c r="Z1264" s="13"/>
      <c r="AA1264" s="38"/>
      <c r="AB1264" s="13"/>
      <c r="AC1264" s="13"/>
      <c r="AD1264" s="13"/>
      <c r="AE1264" s="13"/>
      <c r="AF1264" s="13"/>
      <c r="AG1264" s="13"/>
      <c r="AH1264" s="13"/>
      <c r="AI1264" s="38"/>
      <c r="AJ1264" s="42"/>
      <c r="AK1264" s="13"/>
      <c r="AL1264" s="42"/>
      <c r="AM1264" s="45"/>
      <c r="AN1264" s="13"/>
      <c r="AO1264" s="13"/>
      <c r="AP1264" s="13"/>
      <c r="AQ1264" s="13"/>
      <c r="AR1264" s="13"/>
      <c r="AS1264" s="13"/>
      <c r="AT1264" s="13"/>
      <c r="AU1264" s="13"/>
      <c r="AV1264" s="13"/>
    </row>
    <row r="1265" spans="1:48" ht="12.75">
      <c r="A1265" s="38"/>
      <c r="B1265" s="38"/>
      <c r="C1265" s="13"/>
      <c r="D1265" s="13"/>
      <c r="E1265" s="13"/>
      <c r="F1265" s="38"/>
      <c r="G1265" s="13"/>
      <c r="H1265" s="13"/>
      <c r="I1265" s="13"/>
      <c r="J1265" s="13"/>
      <c r="K1265" s="13"/>
      <c r="L1265" s="13"/>
      <c r="M1265" s="13"/>
      <c r="N1265" s="13"/>
      <c r="O1265" s="13"/>
      <c r="P1265" s="75"/>
      <c r="Q1265" s="13"/>
      <c r="R1265" s="38"/>
      <c r="S1265" s="13"/>
      <c r="T1265" s="38"/>
      <c r="U1265" s="38"/>
      <c r="V1265" s="38"/>
      <c r="W1265" s="47"/>
      <c r="X1265" s="34"/>
      <c r="Y1265" s="13"/>
      <c r="Z1265" s="13"/>
      <c r="AA1265" s="38"/>
      <c r="AB1265" s="13"/>
      <c r="AC1265" s="13"/>
      <c r="AD1265" s="13"/>
      <c r="AE1265" s="13"/>
      <c r="AF1265" s="13"/>
      <c r="AG1265" s="13"/>
      <c r="AH1265" s="13"/>
      <c r="AI1265" s="38"/>
      <c r="AJ1265" s="42"/>
      <c r="AK1265" s="13"/>
      <c r="AL1265" s="44"/>
      <c r="AM1265" s="45"/>
      <c r="AN1265" s="13"/>
      <c r="AO1265" s="13"/>
      <c r="AP1265" s="13"/>
      <c r="AQ1265" s="13"/>
      <c r="AR1265" s="13"/>
      <c r="AS1265" s="13"/>
      <c r="AT1265" s="13"/>
      <c r="AU1265" s="13"/>
      <c r="AV1265" s="13"/>
    </row>
    <row r="1266" spans="1:48" ht="12.75">
      <c r="A1266" s="38"/>
      <c r="B1266" s="38"/>
      <c r="C1266" s="13"/>
      <c r="D1266" s="13"/>
      <c r="E1266" s="13"/>
      <c r="F1266" s="38"/>
      <c r="G1266" s="13"/>
      <c r="H1266" s="13"/>
      <c r="I1266" s="13"/>
      <c r="J1266" s="13"/>
      <c r="K1266" s="13"/>
      <c r="L1266" s="13"/>
      <c r="M1266" s="13"/>
      <c r="N1266" s="13"/>
      <c r="O1266" s="13"/>
      <c r="P1266" s="75"/>
      <c r="Q1266" s="13"/>
      <c r="R1266" s="38"/>
      <c r="S1266" s="13"/>
      <c r="T1266" s="38"/>
      <c r="U1266" s="38"/>
      <c r="V1266" s="38"/>
      <c r="W1266" s="47"/>
      <c r="X1266" s="34"/>
      <c r="Y1266" s="13"/>
      <c r="Z1266" s="13"/>
      <c r="AA1266" s="38"/>
      <c r="AB1266" s="13"/>
      <c r="AC1266" s="13"/>
      <c r="AD1266" s="13"/>
      <c r="AE1266" s="13"/>
      <c r="AF1266" s="13"/>
      <c r="AG1266" s="13"/>
      <c r="AH1266" s="13"/>
      <c r="AI1266" s="38"/>
      <c r="AJ1266" s="42"/>
      <c r="AK1266" s="13"/>
      <c r="AL1266" s="44"/>
      <c r="AM1266" s="45"/>
      <c r="AN1266" s="13"/>
      <c r="AO1266" s="13"/>
      <c r="AP1266" s="13"/>
      <c r="AQ1266" s="13"/>
      <c r="AR1266" s="13"/>
      <c r="AS1266" s="13"/>
      <c r="AT1266" s="13"/>
      <c r="AU1266" s="13"/>
      <c r="AV1266" s="13"/>
    </row>
    <row r="1267" spans="1:48" ht="12.75">
      <c r="A1267" s="38"/>
      <c r="B1267" s="38"/>
      <c r="C1267" s="13"/>
      <c r="D1267" s="13"/>
      <c r="E1267" s="13"/>
      <c r="F1267" s="38"/>
      <c r="G1267" s="13"/>
      <c r="H1267" s="13"/>
      <c r="I1267" s="13"/>
      <c r="J1267" s="13"/>
      <c r="K1267" s="13"/>
      <c r="L1267" s="13"/>
      <c r="M1267" s="13"/>
      <c r="N1267" s="13"/>
      <c r="O1267" s="13"/>
      <c r="P1267" s="75"/>
      <c r="Q1267" s="13"/>
      <c r="R1267" s="38"/>
      <c r="S1267" s="13"/>
      <c r="T1267" s="38"/>
      <c r="U1267" s="38"/>
      <c r="V1267" s="75"/>
      <c r="W1267" s="41"/>
      <c r="X1267" s="34"/>
      <c r="Y1267" s="13"/>
      <c r="Z1267" s="13"/>
      <c r="AA1267" s="38"/>
      <c r="AB1267" s="13"/>
      <c r="AC1267" s="13"/>
      <c r="AD1267" s="13"/>
      <c r="AE1267" s="13"/>
      <c r="AF1267" s="13"/>
      <c r="AG1267" s="13"/>
      <c r="AH1267" s="13"/>
      <c r="AI1267" s="38"/>
      <c r="AJ1267" s="42"/>
      <c r="AK1267" s="13"/>
      <c r="AL1267" s="44"/>
      <c r="AM1267" s="45"/>
      <c r="AN1267" s="13"/>
      <c r="AO1267" s="13"/>
      <c r="AP1267" s="13"/>
      <c r="AQ1267" s="13"/>
      <c r="AR1267" s="13"/>
      <c r="AS1267" s="13"/>
      <c r="AT1267" s="13"/>
      <c r="AU1267" s="13"/>
      <c r="AV1267" s="13"/>
    </row>
    <row r="1268" spans="1:48" ht="12.75">
      <c r="A1268" s="38"/>
      <c r="B1268" s="38"/>
      <c r="C1268" s="13"/>
      <c r="D1268" s="13"/>
      <c r="E1268" s="13"/>
      <c r="F1268" s="38"/>
      <c r="G1268" s="13"/>
      <c r="H1268" s="13"/>
      <c r="I1268" s="13"/>
      <c r="J1268" s="13"/>
      <c r="K1268" s="13"/>
      <c r="L1268" s="13"/>
      <c r="M1268" s="13"/>
      <c r="N1268" s="13"/>
      <c r="O1268" s="13"/>
      <c r="P1268" s="75"/>
      <c r="Q1268" s="13"/>
      <c r="R1268" s="38"/>
      <c r="S1268" s="13"/>
      <c r="T1268" s="38"/>
      <c r="U1268" s="38"/>
      <c r="V1268" s="38"/>
      <c r="W1268" s="41"/>
      <c r="X1268" s="34"/>
      <c r="Y1268" s="13"/>
      <c r="Z1268" s="13"/>
      <c r="AA1268" s="38"/>
      <c r="AB1268" s="13"/>
      <c r="AC1268" s="13"/>
      <c r="AD1268" s="13"/>
      <c r="AE1268" s="13"/>
      <c r="AF1268" s="13"/>
      <c r="AG1268" s="13"/>
      <c r="AH1268" s="13"/>
      <c r="AI1268" s="38"/>
      <c r="AJ1268" s="42"/>
      <c r="AK1268" s="13"/>
      <c r="AL1268" s="42"/>
      <c r="AM1268" s="45"/>
      <c r="AN1268" s="13"/>
      <c r="AO1268" s="13"/>
      <c r="AP1268" s="13"/>
      <c r="AQ1268" s="13"/>
      <c r="AR1268" s="13"/>
      <c r="AS1268" s="13"/>
      <c r="AT1268" s="13"/>
      <c r="AU1268" s="13"/>
      <c r="AV1268" s="13"/>
    </row>
    <row r="1269" spans="1:48" ht="12.75">
      <c r="A1269" s="38"/>
      <c r="B1269" s="38"/>
      <c r="C1269" s="13"/>
      <c r="D1269" s="13"/>
      <c r="E1269" s="13"/>
      <c r="F1269" s="38"/>
      <c r="G1269" s="13"/>
      <c r="H1269" s="13"/>
      <c r="I1269" s="13"/>
      <c r="J1269" s="13"/>
      <c r="K1269" s="13"/>
      <c r="L1269" s="13"/>
      <c r="M1269" s="13"/>
      <c r="N1269" s="13"/>
      <c r="O1269" s="13"/>
      <c r="P1269" s="75"/>
      <c r="Q1269" s="13"/>
      <c r="R1269" s="38"/>
      <c r="S1269" s="13"/>
      <c r="T1269" s="38"/>
      <c r="U1269" s="38"/>
      <c r="V1269" s="75"/>
      <c r="W1269" s="47"/>
      <c r="X1269" s="34"/>
      <c r="Y1269" s="13"/>
      <c r="Z1269" s="13"/>
      <c r="AA1269" s="38"/>
      <c r="AB1269" s="13"/>
      <c r="AC1269" s="13"/>
      <c r="AD1269" s="13"/>
      <c r="AE1269" s="13"/>
      <c r="AF1269" s="13"/>
      <c r="AG1269" s="13"/>
      <c r="AH1269" s="13"/>
      <c r="AI1269" s="38"/>
      <c r="AJ1269" s="42"/>
      <c r="AK1269" s="13"/>
      <c r="AL1269" s="42"/>
      <c r="AM1269" s="45"/>
      <c r="AN1269" s="13"/>
      <c r="AO1269" s="13"/>
      <c r="AP1269" s="13"/>
      <c r="AQ1269" s="13"/>
      <c r="AR1269" s="13"/>
      <c r="AS1269" s="13"/>
      <c r="AT1269" s="13"/>
      <c r="AU1269" s="13"/>
      <c r="AV1269" s="13"/>
    </row>
    <row r="1270" spans="1:48" ht="12.75">
      <c r="A1270" s="38"/>
      <c r="B1270" s="38"/>
      <c r="C1270" s="13"/>
      <c r="D1270" s="13"/>
      <c r="E1270" s="13"/>
      <c r="F1270" s="38"/>
      <c r="G1270" s="13"/>
      <c r="H1270" s="13"/>
      <c r="I1270" s="13"/>
      <c r="J1270" s="13"/>
      <c r="K1270" s="13"/>
      <c r="L1270" s="13"/>
      <c r="M1270" s="13"/>
      <c r="N1270" s="13"/>
      <c r="O1270" s="13"/>
      <c r="P1270" s="75"/>
      <c r="Q1270" s="13"/>
      <c r="R1270" s="38"/>
      <c r="S1270" s="13"/>
      <c r="T1270" s="38"/>
      <c r="U1270" s="38"/>
      <c r="V1270" s="75"/>
      <c r="W1270" s="47"/>
      <c r="X1270" s="34"/>
      <c r="Y1270" s="13"/>
      <c r="Z1270" s="13"/>
      <c r="AA1270" s="38"/>
      <c r="AB1270" s="13"/>
      <c r="AC1270" s="13"/>
      <c r="AD1270" s="13"/>
      <c r="AE1270" s="13"/>
      <c r="AF1270" s="13"/>
      <c r="AG1270" s="13"/>
      <c r="AH1270" s="13"/>
      <c r="AI1270" s="38"/>
      <c r="AJ1270" s="42"/>
      <c r="AK1270" s="13"/>
      <c r="AL1270" s="42"/>
      <c r="AM1270" s="45"/>
      <c r="AN1270" s="13"/>
      <c r="AO1270" s="13"/>
      <c r="AP1270" s="13"/>
      <c r="AQ1270" s="13"/>
      <c r="AR1270" s="13"/>
      <c r="AS1270" s="13"/>
      <c r="AT1270" s="13"/>
      <c r="AU1270" s="13"/>
      <c r="AV1270" s="13"/>
    </row>
    <row r="1271" spans="1:48" ht="12.75">
      <c r="A1271" s="38"/>
      <c r="B1271" s="38"/>
      <c r="C1271" s="13"/>
      <c r="D1271" s="13"/>
      <c r="E1271" s="13"/>
      <c r="F1271" s="38"/>
      <c r="G1271" s="13"/>
      <c r="H1271" s="13"/>
      <c r="I1271" s="13"/>
      <c r="J1271" s="13"/>
      <c r="K1271" s="13"/>
      <c r="L1271" s="13"/>
      <c r="M1271" s="13"/>
      <c r="N1271" s="13"/>
      <c r="O1271" s="13"/>
      <c r="P1271" s="75"/>
      <c r="Q1271" s="13"/>
      <c r="R1271" s="38"/>
      <c r="S1271" s="13"/>
      <c r="T1271" s="38"/>
      <c r="U1271" s="38"/>
      <c r="V1271" s="38"/>
      <c r="W1271" s="41"/>
      <c r="X1271" s="34"/>
      <c r="Y1271" s="13"/>
      <c r="Z1271" s="13"/>
      <c r="AA1271" s="38"/>
      <c r="AB1271" s="13"/>
      <c r="AC1271" s="13"/>
      <c r="AD1271" s="13"/>
      <c r="AE1271" s="13"/>
      <c r="AF1271" s="13"/>
      <c r="AG1271" s="13"/>
      <c r="AH1271" s="13"/>
      <c r="AI1271" s="38"/>
      <c r="AJ1271" s="42"/>
      <c r="AK1271" s="13"/>
      <c r="AL1271" s="42"/>
      <c r="AM1271" s="45"/>
      <c r="AN1271" s="13"/>
      <c r="AO1271" s="13"/>
      <c r="AP1271" s="13"/>
      <c r="AQ1271" s="13"/>
      <c r="AR1271" s="13"/>
      <c r="AS1271" s="13"/>
      <c r="AT1271" s="13"/>
      <c r="AU1271" s="13"/>
      <c r="AV1271" s="13"/>
    </row>
    <row r="1272" spans="1:48" ht="12.75">
      <c r="A1272" s="38"/>
      <c r="B1272" s="38"/>
      <c r="C1272" s="13"/>
      <c r="D1272" s="13"/>
      <c r="E1272" s="13"/>
      <c r="F1272" s="38"/>
      <c r="G1272" s="13"/>
      <c r="H1272" s="13"/>
      <c r="I1272" s="13"/>
      <c r="J1272" s="13"/>
      <c r="K1272" s="13"/>
      <c r="L1272" s="13"/>
      <c r="M1272" s="13"/>
      <c r="N1272" s="13"/>
      <c r="O1272" s="13"/>
      <c r="P1272" s="75"/>
      <c r="Q1272" s="13"/>
      <c r="R1272" s="38"/>
      <c r="S1272" s="13"/>
      <c r="T1272" s="38"/>
      <c r="U1272" s="38"/>
      <c r="V1272" s="38"/>
      <c r="W1272" s="41"/>
      <c r="X1272" s="34"/>
      <c r="Y1272" s="13"/>
      <c r="Z1272" s="13"/>
      <c r="AA1272" s="38"/>
      <c r="AB1272" s="13"/>
      <c r="AC1272" s="13"/>
      <c r="AD1272" s="13"/>
      <c r="AE1272" s="13"/>
      <c r="AF1272" s="13"/>
      <c r="AG1272" s="13"/>
      <c r="AH1272" s="13"/>
      <c r="AI1272" s="38"/>
      <c r="AJ1272" s="42"/>
      <c r="AK1272" s="13"/>
      <c r="AL1272" s="42"/>
      <c r="AM1272" s="45"/>
      <c r="AN1272" s="13"/>
      <c r="AO1272" s="13"/>
      <c r="AP1272" s="13"/>
      <c r="AQ1272" s="13"/>
      <c r="AR1272" s="13"/>
      <c r="AS1272" s="13"/>
      <c r="AT1272" s="13"/>
      <c r="AU1272" s="13"/>
      <c r="AV1272" s="13"/>
    </row>
    <row r="1273" spans="1:48" ht="12.75">
      <c r="A1273" s="38"/>
      <c r="B1273" s="38"/>
      <c r="C1273" s="13"/>
      <c r="D1273" s="13"/>
      <c r="E1273" s="13"/>
      <c r="F1273" s="38"/>
      <c r="G1273" s="13"/>
      <c r="H1273" s="13"/>
      <c r="I1273" s="13"/>
      <c r="J1273" s="13"/>
      <c r="K1273" s="13"/>
      <c r="L1273" s="13"/>
      <c r="M1273" s="13"/>
      <c r="N1273" s="13"/>
      <c r="O1273" s="13"/>
      <c r="P1273" s="75"/>
      <c r="Q1273" s="13"/>
      <c r="R1273" s="38"/>
      <c r="S1273" s="13"/>
      <c r="T1273" s="38"/>
      <c r="U1273" s="38"/>
      <c r="V1273" s="38"/>
      <c r="W1273" s="47"/>
      <c r="X1273" s="34"/>
      <c r="Y1273" s="13"/>
      <c r="Z1273" s="13"/>
      <c r="AA1273" s="38"/>
      <c r="AB1273" s="13"/>
      <c r="AC1273" s="13"/>
      <c r="AD1273" s="13"/>
      <c r="AE1273" s="13"/>
      <c r="AF1273" s="13"/>
      <c r="AG1273" s="13"/>
      <c r="AH1273" s="13"/>
      <c r="AI1273" s="38"/>
      <c r="AJ1273" s="42"/>
      <c r="AK1273" s="13"/>
      <c r="AL1273" s="42"/>
      <c r="AM1273" s="45"/>
      <c r="AN1273" s="13"/>
      <c r="AO1273" s="13"/>
      <c r="AP1273" s="13"/>
      <c r="AQ1273" s="13"/>
      <c r="AR1273" s="13"/>
      <c r="AS1273" s="13"/>
      <c r="AT1273" s="13"/>
      <c r="AU1273" s="13"/>
      <c r="AV1273" s="13"/>
    </row>
    <row r="1274" spans="1:48" ht="12.75">
      <c r="A1274" s="38"/>
      <c r="B1274" s="38"/>
      <c r="C1274" s="13"/>
      <c r="D1274" s="13"/>
      <c r="E1274" s="13"/>
      <c r="F1274" s="38"/>
      <c r="G1274" s="13"/>
      <c r="H1274" s="13"/>
      <c r="I1274" s="13"/>
      <c r="J1274" s="13"/>
      <c r="K1274" s="13"/>
      <c r="L1274" s="13"/>
      <c r="M1274" s="13"/>
      <c r="N1274" s="13"/>
      <c r="O1274" s="13"/>
      <c r="P1274" s="75"/>
      <c r="Q1274" s="13"/>
      <c r="R1274" s="38"/>
      <c r="S1274" s="13"/>
      <c r="T1274" s="38"/>
      <c r="U1274" s="38"/>
      <c r="V1274" s="38"/>
      <c r="W1274" s="41"/>
      <c r="X1274" s="34"/>
      <c r="Y1274" s="13"/>
      <c r="Z1274" s="13"/>
      <c r="AA1274" s="38"/>
      <c r="AB1274" s="13"/>
      <c r="AC1274" s="13"/>
      <c r="AD1274" s="13"/>
      <c r="AE1274" s="13"/>
      <c r="AF1274" s="13"/>
      <c r="AG1274" s="13"/>
      <c r="AH1274" s="13"/>
      <c r="AI1274" s="38"/>
      <c r="AJ1274" s="42"/>
      <c r="AK1274" s="13"/>
      <c r="AL1274" s="42"/>
      <c r="AM1274" s="45"/>
      <c r="AN1274" s="13"/>
      <c r="AO1274" s="13"/>
      <c r="AP1274" s="13"/>
      <c r="AQ1274" s="13"/>
      <c r="AR1274" s="13"/>
      <c r="AS1274" s="13"/>
      <c r="AT1274" s="13"/>
      <c r="AU1274" s="13"/>
      <c r="AV1274" s="13"/>
    </row>
    <row r="1275" spans="1:48" ht="12.75">
      <c r="A1275" s="38"/>
      <c r="B1275" s="38"/>
      <c r="C1275" s="13"/>
      <c r="D1275" s="13"/>
      <c r="E1275" s="13"/>
      <c r="F1275" s="38"/>
      <c r="G1275" s="13"/>
      <c r="H1275" s="13"/>
      <c r="I1275" s="13"/>
      <c r="J1275" s="13"/>
      <c r="K1275" s="13"/>
      <c r="L1275" s="13"/>
      <c r="M1275" s="13"/>
      <c r="N1275" s="13"/>
      <c r="O1275" s="13"/>
      <c r="P1275" s="75"/>
      <c r="Q1275" s="13"/>
      <c r="R1275" s="38"/>
      <c r="S1275" s="13"/>
      <c r="T1275" s="38"/>
      <c r="U1275" s="38"/>
      <c r="V1275" s="38"/>
      <c r="W1275" s="41"/>
      <c r="X1275" s="34"/>
      <c r="Y1275" s="13"/>
      <c r="Z1275" s="13"/>
      <c r="AA1275" s="38"/>
      <c r="AB1275" s="13"/>
      <c r="AC1275" s="13"/>
      <c r="AD1275" s="13"/>
      <c r="AE1275" s="13"/>
      <c r="AF1275" s="13"/>
      <c r="AG1275" s="13"/>
      <c r="AH1275" s="13"/>
      <c r="AI1275" s="38"/>
      <c r="AJ1275" s="42"/>
      <c r="AK1275" s="13"/>
      <c r="AL1275" s="42"/>
      <c r="AM1275" s="45"/>
      <c r="AN1275" s="13"/>
      <c r="AO1275" s="13"/>
      <c r="AP1275" s="13"/>
      <c r="AQ1275" s="13"/>
      <c r="AR1275" s="13"/>
      <c r="AS1275" s="13"/>
      <c r="AT1275" s="13"/>
      <c r="AU1275" s="13"/>
      <c r="AV1275" s="13"/>
    </row>
    <row r="1276" spans="1:48" ht="12.75">
      <c r="A1276" s="38"/>
      <c r="B1276" s="38"/>
      <c r="C1276" s="13"/>
      <c r="D1276" s="13"/>
      <c r="E1276" s="13"/>
      <c r="F1276" s="38"/>
      <c r="G1276" s="13"/>
      <c r="H1276" s="13"/>
      <c r="I1276" s="13"/>
      <c r="J1276" s="13"/>
      <c r="K1276" s="13"/>
      <c r="L1276" s="13"/>
      <c r="M1276" s="13"/>
      <c r="N1276" s="13"/>
      <c r="O1276" s="13"/>
      <c r="P1276" s="52"/>
      <c r="Q1276" s="13"/>
      <c r="R1276" s="38"/>
      <c r="S1276" s="13"/>
      <c r="T1276" s="40"/>
      <c r="U1276" s="40"/>
      <c r="V1276" s="40"/>
      <c r="W1276" s="41"/>
      <c r="X1276" s="34"/>
      <c r="Y1276" s="13"/>
      <c r="Z1276" s="13"/>
      <c r="AA1276" s="38"/>
      <c r="AB1276" s="13"/>
      <c r="AC1276" s="13"/>
      <c r="AD1276" s="13"/>
      <c r="AE1276" s="13"/>
      <c r="AF1276" s="13"/>
      <c r="AG1276" s="13"/>
      <c r="AH1276" s="13"/>
      <c r="AI1276" s="38"/>
      <c r="AJ1276" s="42"/>
      <c r="AK1276" s="13"/>
      <c r="AL1276" s="44"/>
      <c r="AM1276" s="45"/>
      <c r="AN1276" s="13"/>
      <c r="AO1276" s="13"/>
      <c r="AP1276" s="13"/>
      <c r="AQ1276" s="13"/>
      <c r="AR1276" s="13"/>
      <c r="AS1276" s="13"/>
      <c r="AT1276" s="13"/>
      <c r="AU1276" s="13"/>
      <c r="AV1276" s="13"/>
    </row>
    <row r="1277" spans="1:48" ht="12.75">
      <c r="A1277" s="38"/>
      <c r="B1277" s="38"/>
      <c r="C1277" s="13"/>
      <c r="D1277" s="13"/>
      <c r="E1277" s="13"/>
      <c r="F1277" s="38"/>
      <c r="G1277" s="13"/>
      <c r="H1277" s="13"/>
      <c r="I1277" s="13"/>
      <c r="J1277" s="13"/>
      <c r="K1277" s="13"/>
      <c r="L1277" s="13"/>
      <c r="M1277" s="13"/>
      <c r="N1277" s="13"/>
      <c r="O1277" s="13"/>
      <c r="P1277" s="52"/>
      <c r="Q1277" s="13"/>
      <c r="R1277" s="38"/>
      <c r="S1277" s="13"/>
      <c r="T1277" s="40"/>
      <c r="U1277" s="40"/>
      <c r="V1277" s="40"/>
      <c r="W1277" s="41"/>
      <c r="X1277" s="34"/>
      <c r="Y1277" s="13"/>
      <c r="Z1277" s="13"/>
      <c r="AA1277" s="38"/>
      <c r="AB1277" s="13"/>
      <c r="AC1277" s="13"/>
      <c r="AD1277" s="13"/>
      <c r="AE1277" s="13"/>
      <c r="AF1277" s="13"/>
      <c r="AG1277" s="13"/>
      <c r="AH1277" s="13"/>
      <c r="AI1277" s="38"/>
      <c r="AJ1277" s="42"/>
      <c r="AK1277" s="13"/>
      <c r="AL1277" s="42"/>
      <c r="AM1277" s="45"/>
      <c r="AN1277" s="13"/>
      <c r="AO1277" s="13"/>
      <c r="AP1277" s="13"/>
      <c r="AQ1277" s="13"/>
      <c r="AR1277" s="13"/>
      <c r="AS1277" s="13"/>
      <c r="AT1277" s="13"/>
      <c r="AU1277" s="13"/>
      <c r="AV1277" s="13"/>
    </row>
    <row r="1278" spans="1:48" ht="12.75">
      <c r="A1278" s="38"/>
      <c r="B1278" s="38"/>
      <c r="C1278" s="13"/>
      <c r="D1278" s="13"/>
      <c r="E1278" s="13"/>
      <c r="F1278" s="38"/>
      <c r="G1278" s="13"/>
      <c r="H1278" s="13"/>
      <c r="I1278" s="13"/>
      <c r="J1278" s="13"/>
      <c r="K1278" s="13"/>
      <c r="L1278" s="13"/>
      <c r="M1278" s="13"/>
      <c r="N1278" s="13"/>
      <c r="O1278" s="13"/>
      <c r="P1278" s="52"/>
      <c r="Q1278" s="13"/>
      <c r="R1278" s="38"/>
      <c r="S1278" s="13"/>
      <c r="T1278" s="40"/>
      <c r="U1278" s="40"/>
      <c r="V1278" s="40"/>
      <c r="W1278" s="41"/>
      <c r="X1278" s="34"/>
      <c r="Y1278" s="13"/>
      <c r="Z1278" s="13"/>
      <c r="AA1278" s="38"/>
      <c r="AB1278" s="13"/>
      <c r="AC1278" s="13"/>
      <c r="AD1278" s="13"/>
      <c r="AE1278" s="13"/>
      <c r="AF1278" s="13"/>
      <c r="AG1278" s="13"/>
      <c r="AH1278" s="13"/>
      <c r="AI1278" s="38"/>
      <c r="AJ1278" s="42"/>
      <c r="AK1278" s="13"/>
      <c r="AL1278" s="42"/>
      <c r="AM1278" s="45"/>
      <c r="AN1278" s="13"/>
      <c r="AO1278" s="13"/>
      <c r="AP1278" s="13"/>
      <c r="AQ1278" s="13"/>
      <c r="AR1278" s="13"/>
      <c r="AS1278" s="13"/>
      <c r="AT1278" s="13"/>
      <c r="AU1278" s="13"/>
      <c r="AV1278" s="13"/>
    </row>
    <row r="1279" spans="1:48" ht="12.75">
      <c r="A1279" s="38"/>
      <c r="B1279" s="38"/>
      <c r="C1279" s="13"/>
      <c r="D1279" s="13"/>
      <c r="E1279" s="13"/>
      <c r="F1279" s="38"/>
      <c r="G1279" s="13"/>
      <c r="H1279" s="13"/>
      <c r="I1279" s="13"/>
      <c r="J1279" s="13"/>
      <c r="K1279" s="13"/>
      <c r="L1279" s="13"/>
      <c r="M1279" s="13"/>
      <c r="N1279" s="13"/>
      <c r="O1279" s="13"/>
      <c r="P1279" s="52"/>
      <c r="Q1279" s="13"/>
      <c r="R1279" s="38"/>
      <c r="S1279" s="13"/>
      <c r="T1279" s="40"/>
      <c r="U1279" s="40"/>
      <c r="V1279" s="40"/>
      <c r="W1279" s="41"/>
      <c r="X1279" s="34"/>
      <c r="Y1279" s="13"/>
      <c r="Z1279" s="13"/>
      <c r="AA1279" s="38"/>
      <c r="AB1279" s="13"/>
      <c r="AC1279" s="13"/>
      <c r="AD1279" s="13"/>
      <c r="AE1279" s="13"/>
      <c r="AF1279" s="13"/>
      <c r="AG1279" s="13"/>
      <c r="AH1279" s="13"/>
      <c r="AI1279" s="38"/>
      <c r="AJ1279" s="42"/>
      <c r="AK1279" s="13"/>
      <c r="AL1279" s="42"/>
      <c r="AM1279" s="45"/>
      <c r="AN1279" s="13"/>
      <c r="AO1279" s="13"/>
      <c r="AP1279" s="13"/>
      <c r="AQ1279" s="13"/>
      <c r="AR1279" s="13"/>
      <c r="AS1279" s="13"/>
      <c r="AT1279" s="13"/>
      <c r="AU1279" s="13"/>
      <c r="AV1279" s="13"/>
    </row>
    <row r="1280" spans="1:48" ht="12.75">
      <c r="A1280" s="38"/>
      <c r="B1280" s="38"/>
      <c r="C1280" s="13"/>
      <c r="D1280" s="13"/>
      <c r="E1280" s="13"/>
      <c r="F1280" s="38"/>
      <c r="G1280" s="13"/>
      <c r="H1280" s="13"/>
      <c r="I1280" s="13"/>
      <c r="J1280" s="13"/>
      <c r="K1280" s="13"/>
      <c r="L1280" s="13"/>
      <c r="M1280" s="13"/>
      <c r="N1280" s="13"/>
      <c r="O1280" s="13"/>
      <c r="P1280" s="52"/>
      <c r="Q1280" s="13"/>
      <c r="R1280" s="38"/>
      <c r="S1280" s="13"/>
      <c r="T1280" s="40"/>
      <c r="U1280" s="40"/>
      <c r="V1280" s="40"/>
      <c r="W1280" s="41"/>
      <c r="X1280" s="34"/>
      <c r="Y1280" s="13"/>
      <c r="Z1280" s="13"/>
      <c r="AA1280" s="38"/>
      <c r="AB1280" s="13"/>
      <c r="AC1280" s="13"/>
      <c r="AD1280" s="13"/>
      <c r="AE1280" s="13"/>
      <c r="AF1280" s="13"/>
      <c r="AG1280" s="13"/>
      <c r="AH1280" s="13"/>
      <c r="AI1280" s="38"/>
      <c r="AJ1280" s="42"/>
      <c r="AK1280" s="13"/>
      <c r="AL1280" s="42"/>
      <c r="AM1280" s="45"/>
      <c r="AN1280" s="13"/>
      <c r="AO1280" s="13"/>
      <c r="AP1280" s="13"/>
      <c r="AQ1280" s="13"/>
      <c r="AR1280" s="13"/>
      <c r="AS1280" s="13"/>
      <c r="AT1280" s="13"/>
      <c r="AU1280" s="13"/>
      <c r="AV1280" s="13"/>
    </row>
    <row r="1281" spans="1:48" ht="12.75">
      <c r="A1281" s="38"/>
      <c r="B1281" s="38"/>
      <c r="C1281" s="13"/>
      <c r="D1281" s="13"/>
      <c r="E1281" s="13"/>
      <c r="F1281" s="38"/>
      <c r="G1281" s="13"/>
      <c r="H1281" s="13"/>
      <c r="I1281" s="13"/>
      <c r="J1281" s="13"/>
      <c r="K1281" s="13"/>
      <c r="L1281" s="13"/>
      <c r="M1281" s="13"/>
      <c r="N1281" s="13"/>
      <c r="O1281" s="13"/>
      <c r="P1281" s="52"/>
      <c r="Q1281" s="13"/>
      <c r="R1281" s="38"/>
      <c r="S1281" s="13"/>
      <c r="T1281" s="40"/>
      <c r="U1281" s="40"/>
      <c r="V1281" s="40"/>
      <c r="W1281" s="41"/>
      <c r="X1281" s="34"/>
      <c r="Y1281" s="13"/>
      <c r="Z1281" s="13"/>
      <c r="AA1281" s="38"/>
      <c r="AB1281" s="13"/>
      <c r="AC1281" s="13"/>
      <c r="AD1281" s="13"/>
      <c r="AE1281" s="13"/>
      <c r="AF1281" s="13"/>
      <c r="AG1281" s="13"/>
      <c r="AH1281" s="13"/>
      <c r="AI1281" s="38"/>
      <c r="AJ1281" s="42"/>
      <c r="AK1281" s="13"/>
      <c r="AL1281" s="42"/>
      <c r="AM1281" s="45"/>
      <c r="AN1281" s="13"/>
      <c r="AO1281" s="13"/>
      <c r="AP1281" s="13"/>
      <c r="AQ1281" s="13"/>
      <c r="AR1281" s="13"/>
      <c r="AS1281" s="13"/>
      <c r="AT1281" s="13"/>
      <c r="AU1281" s="13"/>
      <c r="AV1281" s="13"/>
    </row>
    <row r="1282" spans="1:48" ht="12.75">
      <c r="A1282" s="38"/>
      <c r="B1282" s="38"/>
      <c r="C1282" s="13"/>
      <c r="D1282" s="13"/>
      <c r="E1282" s="13"/>
      <c r="F1282" s="38"/>
      <c r="G1282" s="13"/>
      <c r="H1282" s="13"/>
      <c r="I1282" s="13"/>
      <c r="J1282" s="13"/>
      <c r="K1282" s="13"/>
      <c r="L1282" s="13"/>
      <c r="M1282" s="13"/>
      <c r="N1282" s="13"/>
      <c r="O1282" s="13"/>
      <c r="P1282" s="52"/>
      <c r="Q1282" s="13"/>
      <c r="R1282" s="38"/>
      <c r="S1282" s="13"/>
      <c r="T1282" s="40"/>
      <c r="U1282" s="40"/>
      <c r="V1282" s="40"/>
      <c r="W1282" s="41"/>
      <c r="X1282" s="34"/>
      <c r="Y1282" s="13"/>
      <c r="Z1282" s="13"/>
      <c r="AA1282" s="38"/>
      <c r="AB1282" s="13"/>
      <c r="AC1282" s="13"/>
      <c r="AD1282" s="13"/>
      <c r="AE1282" s="13"/>
      <c r="AF1282" s="13"/>
      <c r="AG1282" s="13"/>
      <c r="AH1282" s="13"/>
      <c r="AI1282" s="38"/>
      <c r="AJ1282" s="42"/>
      <c r="AK1282" s="13"/>
      <c r="AL1282" s="42"/>
      <c r="AM1282" s="45"/>
      <c r="AN1282" s="13"/>
      <c r="AO1282" s="13"/>
      <c r="AP1282" s="13"/>
      <c r="AQ1282" s="13"/>
      <c r="AR1282" s="13"/>
      <c r="AS1282" s="13"/>
      <c r="AT1282" s="13"/>
      <c r="AU1282" s="13"/>
      <c r="AV1282" s="13"/>
    </row>
    <row r="1283" spans="1:48" ht="12.75">
      <c r="A1283" s="38"/>
      <c r="B1283" s="38"/>
      <c r="C1283" s="13"/>
      <c r="D1283" s="13"/>
      <c r="E1283" s="13"/>
      <c r="F1283" s="38"/>
      <c r="G1283" s="13"/>
      <c r="H1283" s="13"/>
      <c r="I1283" s="13"/>
      <c r="J1283" s="13"/>
      <c r="K1283" s="13"/>
      <c r="L1283" s="13"/>
      <c r="M1283" s="13"/>
      <c r="N1283" s="13"/>
      <c r="O1283" s="13"/>
      <c r="P1283" s="52"/>
      <c r="Q1283" s="13"/>
      <c r="R1283" s="38"/>
      <c r="S1283" s="13"/>
      <c r="T1283" s="40"/>
      <c r="U1283" s="40"/>
      <c r="V1283" s="40"/>
      <c r="W1283" s="41"/>
      <c r="X1283" s="34"/>
      <c r="Y1283" s="13"/>
      <c r="Z1283" s="13"/>
      <c r="AA1283" s="38"/>
      <c r="AB1283" s="13"/>
      <c r="AC1283" s="13"/>
      <c r="AD1283" s="13"/>
      <c r="AE1283" s="13"/>
      <c r="AF1283" s="13"/>
      <c r="AG1283" s="13"/>
      <c r="AH1283" s="13"/>
      <c r="AI1283" s="38"/>
      <c r="AJ1283" s="42"/>
      <c r="AK1283" s="13"/>
      <c r="AL1283" s="42"/>
      <c r="AM1283" s="45"/>
      <c r="AN1283" s="13"/>
      <c r="AO1283" s="13"/>
      <c r="AP1283" s="13"/>
      <c r="AQ1283" s="13"/>
      <c r="AR1283" s="13"/>
      <c r="AS1283" s="13"/>
      <c r="AT1283" s="13"/>
      <c r="AU1283" s="13"/>
      <c r="AV1283" s="13"/>
    </row>
    <row r="1284" spans="1:48" ht="12.75">
      <c r="A1284" s="38"/>
      <c r="B1284" s="38"/>
      <c r="C1284" s="13"/>
      <c r="D1284" s="13"/>
      <c r="E1284" s="13"/>
      <c r="F1284" s="38"/>
      <c r="G1284" s="13"/>
      <c r="H1284" s="13"/>
      <c r="I1284" s="13"/>
      <c r="J1284" s="13"/>
      <c r="K1284" s="13"/>
      <c r="L1284" s="13"/>
      <c r="M1284" s="13"/>
      <c r="N1284" s="13"/>
      <c r="O1284" s="13"/>
      <c r="P1284" s="52"/>
      <c r="Q1284" s="13"/>
      <c r="R1284" s="38"/>
      <c r="S1284" s="13"/>
      <c r="T1284" s="40"/>
      <c r="U1284" s="40"/>
      <c r="V1284" s="40"/>
      <c r="W1284" s="41"/>
      <c r="X1284" s="34"/>
      <c r="Y1284" s="13"/>
      <c r="Z1284" s="13"/>
      <c r="AA1284" s="38"/>
      <c r="AB1284" s="13"/>
      <c r="AC1284" s="13"/>
      <c r="AD1284" s="13"/>
      <c r="AE1284" s="13"/>
      <c r="AF1284" s="13"/>
      <c r="AG1284" s="13"/>
      <c r="AH1284" s="13"/>
      <c r="AI1284" s="38"/>
      <c r="AJ1284" s="42"/>
      <c r="AK1284" s="13"/>
      <c r="AL1284" s="42"/>
      <c r="AM1284" s="45"/>
      <c r="AN1284" s="13"/>
      <c r="AO1284" s="13"/>
      <c r="AP1284" s="13"/>
      <c r="AQ1284" s="13"/>
      <c r="AR1284" s="13"/>
      <c r="AS1284" s="13"/>
      <c r="AT1284" s="13"/>
      <c r="AU1284" s="13"/>
      <c r="AV1284" s="13"/>
    </row>
    <row r="1285" spans="1:48" ht="12.75">
      <c r="A1285" s="38"/>
      <c r="B1285" s="38"/>
      <c r="C1285" s="13"/>
      <c r="D1285" s="13"/>
      <c r="E1285" s="13"/>
      <c r="F1285" s="38"/>
      <c r="G1285" s="13"/>
      <c r="H1285" s="13"/>
      <c r="I1285" s="13"/>
      <c r="J1285" s="13"/>
      <c r="K1285" s="13"/>
      <c r="L1285" s="13"/>
      <c r="M1285" s="13"/>
      <c r="N1285" s="13"/>
      <c r="O1285" s="13"/>
      <c r="P1285" s="52"/>
      <c r="Q1285" s="13"/>
      <c r="R1285" s="38"/>
      <c r="S1285" s="13"/>
      <c r="T1285" s="40"/>
      <c r="U1285" s="40"/>
      <c r="V1285" s="40"/>
      <c r="W1285" s="41"/>
      <c r="X1285" s="34"/>
      <c r="Y1285" s="13"/>
      <c r="Z1285" s="13"/>
      <c r="AA1285" s="38"/>
      <c r="AB1285" s="13"/>
      <c r="AC1285" s="13"/>
      <c r="AD1285" s="13"/>
      <c r="AE1285" s="13"/>
      <c r="AF1285" s="13"/>
      <c r="AG1285" s="13"/>
      <c r="AH1285" s="13"/>
      <c r="AI1285" s="38"/>
      <c r="AJ1285" s="42"/>
      <c r="AK1285" s="13"/>
      <c r="AL1285" s="42"/>
      <c r="AM1285" s="45"/>
      <c r="AN1285" s="13"/>
      <c r="AO1285" s="13"/>
      <c r="AP1285" s="13"/>
      <c r="AQ1285" s="13"/>
      <c r="AR1285" s="13"/>
      <c r="AS1285" s="13"/>
      <c r="AT1285" s="13"/>
      <c r="AU1285" s="13"/>
      <c r="AV1285" s="13"/>
    </row>
    <row r="1286" spans="1:48" ht="12.75">
      <c r="A1286" s="38"/>
      <c r="B1286" s="38"/>
      <c r="C1286" s="13"/>
      <c r="D1286" s="13"/>
      <c r="E1286" s="13"/>
      <c r="F1286" s="38"/>
      <c r="G1286" s="13"/>
      <c r="H1286" s="13"/>
      <c r="I1286" s="13"/>
      <c r="J1286" s="13"/>
      <c r="K1286" s="13"/>
      <c r="L1286" s="13"/>
      <c r="M1286" s="13"/>
      <c r="N1286" s="13"/>
      <c r="O1286" s="13"/>
      <c r="P1286" s="52"/>
      <c r="Q1286" s="13"/>
      <c r="R1286" s="38"/>
      <c r="S1286" s="13"/>
      <c r="T1286" s="40"/>
      <c r="U1286" s="40"/>
      <c r="V1286" s="40"/>
      <c r="W1286" s="41"/>
      <c r="X1286" s="34"/>
      <c r="Y1286" s="13"/>
      <c r="Z1286" s="13"/>
      <c r="AA1286" s="38"/>
      <c r="AB1286" s="13"/>
      <c r="AC1286" s="13"/>
      <c r="AD1286" s="13"/>
      <c r="AE1286" s="13"/>
      <c r="AF1286" s="13"/>
      <c r="AG1286" s="13"/>
      <c r="AH1286" s="13"/>
      <c r="AI1286" s="38"/>
      <c r="AJ1286" s="42"/>
      <c r="AK1286" s="13"/>
      <c r="AL1286" s="42"/>
      <c r="AM1286" s="45"/>
      <c r="AN1286" s="13"/>
      <c r="AO1286" s="13"/>
      <c r="AP1286" s="13"/>
      <c r="AQ1286" s="13"/>
      <c r="AR1286" s="13"/>
      <c r="AS1286" s="13"/>
      <c r="AT1286" s="13"/>
      <c r="AU1286" s="13"/>
      <c r="AV1286" s="13"/>
    </row>
    <row r="1287" spans="1:48" ht="12.75">
      <c r="A1287" s="38"/>
      <c r="B1287" s="38"/>
      <c r="C1287" s="13"/>
      <c r="D1287" s="13"/>
      <c r="E1287" s="13"/>
      <c r="F1287" s="38"/>
      <c r="G1287" s="13"/>
      <c r="H1287" s="13"/>
      <c r="I1287" s="13"/>
      <c r="J1287" s="13"/>
      <c r="K1287" s="13"/>
      <c r="L1287" s="13"/>
      <c r="M1287" s="13"/>
      <c r="N1287" s="13"/>
      <c r="O1287" s="13"/>
      <c r="P1287" s="52"/>
      <c r="Q1287" s="13"/>
      <c r="R1287" s="38"/>
      <c r="S1287" s="13"/>
      <c r="T1287" s="40"/>
      <c r="U1287" s="40"/>
      <c r="V1287" s="40"/>
      <c r="W1287" s="47"/>
      <c r="X1287" s="34"/>
      <c r="Y1287" s="13"/>
      <c r="Z1287" s="13"/>
      <c r="AA1287" s="38"/>
      <c r="AB1287" s="13"/>
      <c r="AC1287" s="13"/>
      <c r="AD1287" s="13"/>
      <c r="AE1287" s="13"/>
      <c r="AF1287" s="13"/>
      <c r="AG1287" s="13"/>
      <c r="AH1287" s="13"/>
      <c r="AI1287" s="38"/>
      <c r="AJ1287" s="42"/>
      <c r="AK1287" s="13"/>
      <c r="AL1287" s="44"/>
      <c r="AM1287" s="45"/>
      <c r="AN1287" s="13"/>
      <c r="AO1287" s="13"/>
      <c r="AP1287" s="13"/>
      <c r="AQ1287" s="13"/>
      <c r="AR1287" s="13"/>
      <c r="AS1287" s="13"/>
      <c r="AT1287" s="13"/>
      <c r="AU1287" s="13"/>
      <c r="AV1287" s="13"/>
    </row>
    <row r="1288" spans="1:48" ht="12.75">
      <c r="A1288" s="38"/>
      <c r="B1288" s="38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38"/>
      <c r="S1288" s="13"/>
      <c r="T1288" s="40"/>
      <c r="U1288" s="40"/>
      <c r="V1288" s="40"/>
      <c r="W1288" s="41"/>
      <c r="X1288" s="34"/>
      <c r="Y1288" s="13"/>
      <c r="Z1288" s="13"/>
      <c r="AA1288" s="38"/>
      <c r="AB1288" s="13"/>
      <c r="AC1288" s="13"/>
      <c r="AD1288" s="13"/>
      <c r="AE1288" s="13"/>
      <c r="AF1288" s="13"/>
      <c r="AG1288" s="13"/>
      <c r="AH1288" s="13"/>
      <c r="AI1288" s="38"/>
      <c r="AJ1288" s="42"/>
      <c r="AK1288" s="13"/>
      <c r="AL1288" s="42"/>
      <c r="AM1288" s="45"/>
      <c r="AN1288" s="13"/>
      <c r="AO1288" s="13"/>
      <c r="AP1288" s="13"/>
      <c r="AQ1288" s="13"/>
      <c r="AR1288" s="13"/>
      <c r="AS1288" s="13"/>
      <c r="AT1288" s="13"/>
      <c r="AU1288" s="13"/>
      <c r="AV1288" s="13"/>
    </row>
    <row r="1289" spans="1:48" ht="12.75">
      <c r="A1289" s="38"/>
      <c r="B1289" s="38"/>
      <c r="C1289" s="13"/>
      <c r="D1289" s="13"/>
      <c r="E1289" s="13"/>
      <c r="F1289" s="13"/>
      <c r="G1289" s="13"/>
      <c r="H1289" s="13"/>
      <c r="I1289" s="13"/>
      <c r="J1289" s="38"/>
      <c r="K1289" s="13"/>
      <c r="L1289" s="13"/>
      <c r="M1289" s="13"/>
      <c r="N1289" s="13"/>
      <c r="O1289" s="13"/>
      <c r="P1289" s="13"/>
      <c r="Q1289" s="13"/>
      <c r="R1289" s="38"/>
      <c r="S1289" s="13"/>
      <c r="T1289" s="40"/>
      <c r="U1289" s="40"/>
      <c r="V1289" s="40"/>
      <c r="W1289" s="47"/>
      <c r="X1289" s="34"/>
      <c r="Y1289" s="13"/>
      <c r="Z1289" s="13"/>
      <c r="AA1289" s="38"/>
      <c r="AB1289" s="13"/>
      <c r="AC1289" s="13"/>
      <c r="AD1289" s="13"/>
      <c r="AE1289" s="13"/>
      <c r="AF1289" s="13"/>
      <c r="AG1289" s="13"/>
      <c r="AH1289" s="13"/>
      <c r="AI1289" s="38"/>
      <c r="AJ1289" s="42"/>
      <c r="AK1289" s="13"/>
      <c r="AL1289" s="42"/>
      <c r="AM1289" s="45"/>
      <c r="AN1289" s="13"/>
      <c r="AO1289" s="13"/>
      <c r="AP1289" s="13"/>
      <c r="AQ1289" s="13"/>
      <c r="AR1289" s="13"/>
      <c r="AS1289" s="13"/>
      <c r="AT1289" s="13"/>
      <c r="AU1289" s="13"/>
      <c r="AV1289" s="13"/>
    </row>
    <row r="1290" spans="1:48" ht="12.75">
      <c r="A1290" s="38"/>
      <c r="B1290" s="38"/>
      <c r="C1290" s="13"/>
      <c r="D1290" s="13"/>
      <c r="E1290" s="13"/>
      <c r="F1290" s="38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38"/>
      <c r="S1290" s="13"/>
      <c r="T1290" s="40"/>
      <c r="U1290" s="40"/>
      <c r="V1290" s="40"/>
      <c r="W1290" s="47"/>
      <c r="X1290" s="34"/>
      <c r="Y1290" s="13"/>
      <c r="Z1290" s="13"/>
      <c r="AA1290" s="38"/>
      <c r="AB1290" s="13"/>
      <c r="AC1290" s="13"/>
      <c r="AD1290" s="13"/>
      <c r="AE1290" s="13"/>
      <c r="AF1290" s="13"/>
      <c r="AG1290" s="13"/>
      <c r="AH1290" s="13"/>
      <c r="AI1290" s="38"/>
      <c r="AJ1290" s="42"/>
      <c r="AK1290" s="13"/>
      <c r="AL1290" s="42"/>
      <c r="AM1290" s="45"/>
      <c r="AN1290" s="13"/>
      <c r="AO1290" s="13"/>
      <c r="AP1290" s="13"/>
      <c r="AQ1290" s="13"/>
      <c r="AR1290" s="13"/>
      <c r="AS1290" s="13"/>
      <c r="AT1290" s="13"/>
      <c r="AU1290" s="13"/>
      <c r="AV1290" s="13"/>
    </row>
    <row r="1291" spans="1:48" ht="12.75">
      <c r="A1291" s="38"/>
      <c r="B1291" s="38"/>
      <c r="C1291" s="13"/>
      <c r="D1291" s="13"/>
      <c r="E1291" s="13"/>
      <c r="F1291" s="38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38"/>
      <c r="S1291" s="13"/>
      <c r="T1291" s="40"/>
      <c r="U1291" s="40"/>
      <c r="V1291" s="40"/>
      <c r="W1291" s="47"/>
      <c r="X1291" s="34"/>
      <c r="Y1291" s="13"/>
      <c r="Z1291" s="13"/>
      <c r="AA1291" s="38"/>
      <c r="AB1291" s="13"/>
      <c r="AC1291" s="13"/>
      <c r="AD1291" s="13"/>
      <c r="AE1291" s="13"/>
      <c r="AF1291" s="13"/>
      <c r="AG1291" s="13"/>
      <c r="AH1291" s="13"/>
      <c r="AI1291" s="38"/>
      <c r="AJ1291" s="42"/>
      <c r="AK1291" s="13"/>
      <c r="AL1291" s="42"/>
      <c r="AM1291" s="45"/>
      <c r="AN1291" s="13"/>
      <c r="AO1291" s="13"/>
      <c r="AP1291" s="13"/>
      <c r="AQ1291" s="13"/>
      <c r="AR1291" s="13"/>
      <c r="AS1291" s="13"/>
      <c r="AT1291" s="13"/>
      <c r="AU1291" s="13"/>
      <c r="AV1291" s="13"/>
    </row>
    <row r="1292" spans="1:48" ht="12.75">
      <c r="A1292" s="38"/>
      <c r="B1292" s="38"/>
      <c r="C1292" s="13"/>
      <c r="D1292" s="13"/>
      <c r="E1292" s="13"/>
      <c r="F1292" s="38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38"/>
      <c r="S1292" s="13"/>
      <c r="T1292" s="40"/>
      <c r="U1292" s="40"/>
      <c r="V1292" s="40"/>
      <c r="W1292" s="47"/>
      <c r="X1292" s="34"/>
      <c r="Y1292" s="13"/>
      <c r="Z1292" s="13"/>
      <c r="AA1292" s="38"/>
      <c r="AB1292" s="13"/>
      <c r="AC1292" s="13"/>
      <c r="AD1292" s="13"/>
      <c r="AE1292" s="13"/>
      <c r="AF1292" s="13"/>
      <c r="AG1292" s="13"/>
      <c r="AH1292" s="13"/>
      <c r="AI1292" s="38"/>
      <c r="AJ1292" s="42"/>
      <c r="AK1292" s="13"/>
      <c r="AL1292" s="44"/>
      <c r="AM1292" s="45"/>
      <c r="AN1292" s="13"/>
      <c r="AO1292" s="13"/>
      <c r="AP1292" s="13"/>
      <c r="AQ1292" s="13"/>
      <c r="AR1292" s="13"/>
      <c r="AS1292" s="13"/>
      <c r="AT1292" s="13"/>
      <c r="AU1292" s="13"/>
      <c r="AV1292" s="13"/>
    </row>
    <row r="1293" spans="1:48" ht="12.75">
      <c r="A1293" s="38"/>
      <c r="B1293" s="38"/>
      <c r="C1293" s="13"/>
      <c r="D1293" s="13"/>
      <c r="E1293" s="13"/>
      <c r="F1293" s="38"/>
      <c r="G1293" s="13"/>
      <c r="H1293" s="13"/>
      <c r="I1293" s="13"/>
      <c r="J1293" s="38"/>
      <c r="K1293" s="13"/>
      <c r="L1293" s="13"/>
      <c r="M1293" s="13"/>
      <c r="N1293" s="13"/>
      <c r="O1293" s="13"/>
      <c r="P1293" s="13"/>
      <c r="Q1293" s="13"/>
      <c r="R1293" s="38"/>
      <c r="S1293" s="13"/>
      <c r="T1293" s="40"/>
      <c r="U1293" s="40"/>
      <c r="V1293" s="40"/>
      <c r="W1293" s="47"/>
      <c r="X1293" s="34"/>
      <c r="Y1293" s="13"/>
      <c r="Z1293" s="13"/>
      <c r="AA1293" s="38"/>
      <c r="AB1293" s="13"/>
      <c r="AC1293" s="13"/>
      <c r="AD1293" s="13"/>
      <c r="AE1293" s="13"/>
      <c r="AF1293" s="13"/>
      <c r="AG1293" s="13"/>
      <c r="AH1293" s="13"/>
      <c r="AI1293" s="38"/>
      <c r="AJ1293" s="42"/>
      <c r="AK1293" s="13"/>
      <c r="AL1293" s="42"/>
      <c r="AM1293" s="45"/>
      <c r="AN1293" s="13"/>
      <c r="AO1293" s="13"/>
      <c r="AP1293" s="13"/>
      <c r="AQ1293" s="13"/>
      <c r="AR1293" s="13"/>
      <c r="AS1293" s="13"/>
      <c r="AT1293" s="13"/>
      <c r="AU1293" s="13"/>
      <c r="AV1293" s="13"/>
    </row>
    <row r="1294" spans="1:48" ht="12.75">
      <c r="A1294" s="38"/>
      <c r="B1294" s="38"/>
      <c r="C1294" s="13"/>
      <c r="D1294" s="13"/>
      <c r="E1294" s="13"/>
      <c r="F1294" s="38"/>
      <c r="G1294" s="13"/>
      <c r="H1294" s="13"/>
      <c r="I1294" s="13"/>
      <c r="J1294" s="38"/>
      <c r="K1294" s="13"/>
      <c r="L1294" s="13"/>
      <c r="M1294" s="13"/>
      <c r="N1294" s="13"/>
      <c r="O1294" s="13"/>
      <c r="P1294" s="13"/>
      <c r="Q1294" s="13"/>
      <c r="R1294" s="38"/>
      <c r="S1294" s="13"/>
      <c r="T1294" s="40"/>
      <c r="U1294" s="40"/>
      <c r="V1294" s="40"/>
      <c r="W1294" s="47"/>
      <c r="X1294" s="34"/>
      <c r="Y1294" s="13"/>
      <c r="Z1294" s="13"/>
      <c r="AA1294" s="38"/>
      <c r="AB1294" s="13"/>
      <c r="AC1294" s="13"/>
      <c r="AD1294" s="13"/>
      <c r="AE1294" s="13"/>
      <c r="AF1294" s="13"/>
      <c r="AG1294" s="13"/>
      <c r="AH1294" s="13"/>
      <c r="AI1294" s="38"/>
      <c r="AJ1294" s="42"/>
      <c r="AK1294" s="13"/>
      <c r="AL1294" s="44"/>
      <c r="AM1294" s="45"/>
      <c r="AN1294" s="13"/>
      <c r="AO1294" s="13"/>
      <c r="AP1294" s="13"/>
      <c r="AQ1294" s="13"/>
      <c r="AR1294" s="13"/>
      <c r="AS1294" s="13"/>
      <c r="AT1294" s="13"/>
      <c r="AU1294" s="13"/>
      <c r="AV1294" s="13"/>
    </row>
    <row r="1295" spans="1:48" ht="12.75">
      <c r="A1295" s="38"/>
      <c r="B1295" s="38"/>
      <c r="C1295" s="13"/>
      <c r="D1295" s="13"/>
      <c r="E1295" s="13"/>
      <c r="F1295" s="38"/>
      <c r="G1295" s="13"/>
      <c r="H1295" s="13"/>
      <c r="I1295" s="13"/>
      <c r="J1295" s="38"/>
      <c r="K1295" s="13"/>
      <c r="L1295" s="13"/>
      <c r="M1295" s="13"/>
      <c r="N1295" s="13"/>
      <c r="O1295" s="13"/>
      <c r="P1295" s="13"/>
      <c r="Q1295" s="13"/>
      <c r="R1295" s="38"/>
      <c r="S1295" s="13"/>
      <c r="T1295" s="40"/>
      <c r="U1295" s="40"/>
      <c r="V1295" s="40"/>
      <c r="W1295" s="47"/>
      <c r="X1295" s="34"/>
      <c r="Y1295" s="13"/>
      <c r="Z1295" s="13"/>
      <c r="AA1295" s="38"/>
      <c r="AB1295" s="13"/>
      <c r="AC1295" s="13"/>
      <c r="AD1295" s="13"/>
      <c r="AE1295" s="13"/>
      <c r="AF1295" s="13"/>
      <c r="AG1295" s="13"/>
      <c r="AH1295" s="13"/>
      <c r="AI1295" s="38"/>
      <c r="AJ1295" s="42"/>
      <c r="AK1295" s="13"/>
      <c r="AL1295" s="42"/>
      <c r="AM1295" s="45"/>
      <c r="AN1295" s="13"/>
      <c r="AO1295" s="13"/>
      <c r="AP1295" s="13"/>
      <c r="AQ1295" s="13"/>
      <c r="AR1295" s="13"/>
      <c r="AS1295" s="13"/>
      <c r="AT1295" s="13"/>
      <c r="AU1295" s="13"/>
      <c r="AV1295" s="13"/>
    </row>
    <row r="1296" spans="1:48" ht="12.75">
      <c r="A1296" s="38"/>
      <c r="B1296" s="38"/>
      <c r="C1296" s="13"/>
      <c r="D1296" s="13"/>
      <c r="E1296" s="13"/>
      <c r="F1296" s="38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38"/>
      <c r="S1296" s="13"/>
      <c r="T1296" s="40"/>
      <c r="U1296" s="40"/>
      <c r="V1296" s="40"/>
      <c r="W1296" s="41"/>
      <c r="X1296" s="34"/>
      <c r="Y1296" s="13"/>
      <c r="Z1296" s="13"/>
      <c r="AA1296" s="38"/>
      <c r="AB1296" s="13"/>
      <c r="AC1296" s="13"/>
      <c r="AD1296" s="13"/>
      <c r="AE1296" s="13"/>
      <c r="AF1296" s="13"/>
      <c r="AG1296" s="13"/>
      <c r="AH1296" s="13"/>
      <c r="AI1296" s="38"/>
      <c r="AJ1296" s="42"/>
      <c r="AK1296" s="13"/>
      <c r="AL1296" s="42"/>
      <c r="AM1296" s="45"/>
      <c r="AN1296" s="13"/>
      <c r="AO1296" s="13"/>
      <c r="AP1296" s="13"/>
      <c r="AQ1296" s="13"/>
      <c r="AR1296" s="13"/>
      <c r="AS1296" s="13"/>
      <c r="AT1296" s="13"/>
      <c r="AU1296" s="13"/>
      <c r="AV1296" s="13"/>
    </row>
    <row r="1297" spans="1:48" ht="12.75">
      <c r="A1297" s="38"/>
      <c r="B1297" s="38"/>
      <c r="C1297" s="13"/>
      <c r="D1297" s="13"/>
      <c r="E1297" s="13"/>
      <c r="F1297" s="38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38"/>
      <c r="S1297" s="13"/>
      <c r="T1297" s="40"/>
      <c r="U1297" s="40"/>
      <c r="V1297" s="40"/>
      <c r="W1297" s="41"/>
      <c r="X1297" s="34"/>
      <c r="Y1297" s="13"/>
      <c r="Z1297" s="13"/>
      <c r="AA1297" s="38"/>
      <c r="AB1297" s="13"/>
      <c r="AC1297" s="13"/>
      <c r="AD1297" s="13"/>
      <c r="AE1297" s="13"/>
      <c r="AF1297" s="13"/>
      <c r="AG1297" s="13"/>
      <c r="AH1297" s="13"/>
      <c r="AI1297" s="38"/>
      <c r="AJ1297" s="42"/>
      <c r="AK1297" s="13"/>
      <c r="AL1297" s="42"/>
      <c r="AM1297" s="45"/>
      <c r="AN1297" s="13"/>
      <c r="AO1297" s="13"/>
      <c r="AP1297" s="13"/>
      <c r="AQ1297" s="13"/>
      <c r="AR1297" s="13"/>
      <c r="AS1297" s="13"/>
      <c r="AT1297" s="13"/>
      <c r="AU1297" s="13"/>
      <c r="AV1297" s="13"/>
    </row>
    <row r="1298" spans="1:48" ht="12.75">
      <c r="A1298" s="38"/>
      <c r="B1298" s="38"/>
      <c r="C1298" s="13"/>
      <c r="D1298" s="13"/>
      <c r="E1298" s="13"/>
      <c r="F1298" s="38"/>
      <c r="G1298" s="13"/>
      <c r="H1298" s="13"/>
      <c r="I1298" s="13"/>
      <c r="J1298" s="38"/>
      <c r="K1298" s="13"/>
      <c r="L1298" s="13"/>
      <c r="M1298" s="13"/>
      <c r="N1298" s="13"/>
      <c r="O1298" s="13"/>
      <c r="P1298" s="13"/>
      <c r="Q1298" s="13"/>
      <c r="R1298" s="38"/>
      <c r="S1298" s="13"/>
      <c r="T1298" s="40"/>
      <c r="U1298" s="40"/>
      <c r="V1298" s="40"/>
      <c r="W1298" s="47"/>
      <c r="X1298" s="34"/>
      <c r="Y1298" s="13"/>
      <c r="Z1298" s="13"/>
      <c r="AA1298" s="38"/>
      <c r="AB1298" s="13"/>
      <c r="AC1298" s="13"/>
      <c r="AD1298" s="13"/>
      <c r="AE1298" s="13"/>
      <c r="AF1298" s="13"/>
      <c r="AG1298" s="13"/>
      <c r="AH1298" s="13"/>
      <c r="AI1298" s="38"/>
      <c r="AJ1298" s="42"/>
      <c r="AK1298" s="13"/>
      <c r="AL1298" s="44"/>
      <c r="AM1298" s="45"/>
      <c r="AN1298" s="13"/>
      <c r="AO1298" s="13"/>
      <c r="AP1298" s="13"/>
      <c r="AQ1298" s="13"/>
      <c r="AR1298" s="13"/>
      <c r="AS1298" s="13"/>
      <c r="AT1298" s="13"/>
      <c r="AU1298" s="13"/>
      <c r="AV1298" s="13"/>
    </row>
    <row r="1299" spans="1:48" ht="12.75">
      <c r="A1299" s="38"/>
      <c r="B1299" s="38"/>
      <c r="C1299" s="13"/>
      <c r="D1299" s="13"/>
      <c r="E1299" s="13"/>
      <c r="F1299" s="38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38"/>
      <c r="S1299" s="13"/>
      <c r="T1299" s="40"/>
      <c r="U1299" s="40"/>
      <c r="V1299" s="40"/>
      <c r="W1299" s="47"/>
      <c r="X1299" s="34"/>
      <c r="Y1299" s="13"/>
      <c r="Z1299" s="13"/>
      <c r="AA1299" s="38"/>
      <c r="AB1299" s="13"/>
      <c r="AC1299" s="13"/>
      <c r="AD1299" s="13"/>
      <c r="AE1299" s="13"/>
      <c r="AF1299" s="13"/>
      <c r="AG1299" s="13"/>
      <c r="AH1299" s="13"/>
      <c r="AI1299" s="38"/>
      <c r="AJ1299" s="42"/>
      <c r="AK1299" s="13"/>
      <c r="AL1299" s="44"/>
      <c r="AM1299" s="45"/>
      <c r="AN1299" s="13"/>
      <c r="AO1299" s="13"/>
      <c r="AP1299" s="13"/>
      <c r="AQ1299" s="13"/>
      <c r="AR1299" s="13"/>
      <c r="AS1299" s="13"/>
      <c r="AT1299" s="13"/>
      <c r="AU1299" s="13"/>
      <c r="AV1299" s="13"/>
    </row>
    <row r="1300" spans="1:48" ht="12.75">
      <c r="A1300" s="38"/>
      <c r="B1300" s="38"/>
      <c r="C1300" s="13"/>
      <c r="D1300" s="13"/>
      <c r="E1300" s="13"/>
      <c r="F1300" s="38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38"/>
      <c r="S1300" s="13"/>
      <c r="T1300" s="40"/>
      <c r="U1300" s="40"/>
      <c r="V1300" s="40"/>
      <c r="W1300" s="47"/>
      <c r="X1300" s="34"/>
      <c r="Y1300" s="13"/>
      <c r="Z1300" s="13"/>
      <c r="AA1300" s="38"/>
      <c r="AB1300" s="13"/>
      <c r="AC1300" s="13"/>
      <c r="AD1300" s="13"/>
      <c r="AE1300" s="13"/>
      <c r="AF1300" s="13"/>
      <c r="AG1300" s="13"/>
      <c r="AH1300" s="13"/>
      <c r="AI1300" s="38"/>
      <c r="AJ1300" s="42"/>
      <c r="AK1300" s="13"/>
      <c r="AL1300" s="42"/>
      <c r="AM1300" s="45"/>
      <c r="AN1300" s="13"/>
      <c r="AO1300" s="13"/>
      <c r="AP1300" s="13"/>
      <c r="AQ1300" s="13"/>
      <c r="AR1300" s="13"/>
      <c r="AS1300" s="13"/>
      <c r="AT1300" s="13"/>
      <c r="AU1300" s="13"/>
      <c r="AV1300" s="13"/>
    </row>
    <row r="1301" spans="1:48" ht="12.75">
      <c r="A1301" s="38"/>
      <c r="B1301" s="38"/>
      <c r="C1301" s="13"/>
      <c r="D1301" s="13"/>
      <c r="E1301" s="13"/>
      <c r="F1301" s="38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38"/>
      <c r="S1301" s="13"/>
      <c r="T1301" s="40"/>
      <c r="U1301" s="40"/>
      <c r="V1301" s="40"/>
      <c r="W1301" s="47"/>
      <c r="X1301" s="34"/>
      <c r="Y1301" s="13"/>
      <c r="Z1301" s="13"/>
      <c r="AA1301" s="38"/>
      <c r="AB1301" s="13"/>
      <c r="AC1301" s="13"/>
      <c r="AD1301" s="13"/>
      <c r="AE1301" s="13"/>
      <c r="AF1301" s="13"/>
      <c r="AG1301" s="13"/>
      <c r="AH1301" s="13"/>
      <c r="AI1301" s="38"/>
      <c r="AJ1301" s="42"/>
      <c r="AK1301" s="13"/>
      <c r="AL1301" s="42"/>
      <c r="AM1301" s="45"/>
      <c r="AN1301" s="13"/>
      <c r="AO1301" s="13"/>
      <c r="AP1301" s="13"/>
      <c r="AQ1301" s="13"/>
      <c r="AR1301" s="13"/>
      <c r="AS1301" s="13"/>
      <c r="AT1301" s="13"/>
      <c r="AU1301" s="13"/>
      <c r="AV1301" s="13"/>
    </row>
    <row r="1302" spans="1:48" ht="12.75">
      <c r="A1302" s="38"/>
      <c r="B1302" s="38"/>
      <c r="C1302" s="13"/>
      <c r="D1302" s="13"/>
      <c r="E1302" s="13"/>
      <c r="F1302" s="38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38"/>
      <c r="S1302" s="13"/>
      <c r="T1302" s="40"/>
      <c r="U1302" s="40"/>
      <c r="V1302" s="40"/>
      <c r="W1302" s="47"/>
      <c r="X1302" s="34"/>
      <c r="Y1302" s="13"/>
      <c r="Z1302" s="13"/>
      <c r="AA1302" s="38"/>
      <c r="AB1302" s="13"/>
      <c r="AC1302" s="13"/>
      <c r="AD1302" s="13"/>
      <c r="AE1302" s="13"/>
      <c r="AF1302" s="13"/>
      <c r="AG1302" s="13"/>
      <c r="AH1302" s="13"/>
      <c r="AI1302" s="38"/>
      <c r="AJ1302" s="42"/>
      <c r="AK1302" s="13"/>
      <c r="AL1302" s="42"/>
      <c r="AM1302" s="45"/>
      <c r="AN1302" s="13"/>
      <c r="AO1302" s="13"/>
      <c r="AP1302" s="13"/>
      <c r="AQ1302" s="13"/>
      <c r="AR1302" s="13"/>
      <c r="AS1302" s="13"/>
      <c r="AT1302" s="13"/>
      <c r="AU1302" s="13"/>
      <c r="AV1302" s="13"/>
    </row>
    <row r="1303" spans="1:48" ht="12.75">
      <c r="A1303" s="38"/>
      <c r="B1303" s="38"/>
      <c r="C1303" s="13"/>
      <c r="D1303" s="13"/>
      <c r="E1303" s="13"/>
      <c r="F1303" s="38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38"/>
      <c r="S1303" s="13"/>
      <c r="T1303" s="40"/>
      <c r="U1303" s="40"/>
      <c r="V1303" s="40"/>
      <c r="W1303" s="41"/>
      <c r="X1303" s="34"/>
      <c r="Y1303" s="13"/>
      <c r="Z1303" s="13"/>
      <c r="AA1303" s="38"/>
      <c r="AB1303" s="13"/>
      <c r="AC1303" s="13"/>
      <c r="AD1303" s="13"/>
      <c r="AE1303" s="13"/>
      <c r="AF1303" s="13"/>
      <c r="AG1303" s="13"/>
      <c r="AH1303" s="13"/>
      <c r="AI1303" s="38"/>
      <c r="AJ1303" s="42"/>
      <c r="AK1303" s="13"/>
      <c r="AL1303" s="42"/>
      <c r="AM1303" s="45"/>
      <c r="AN1303" s="13"/>
      <c r="AO1303" s="13"/>
      <c r="AP1303" s="13"/>
      <c r="AQ1303" s="13"/>
      <c r="AR1303" s="13"/>
      <c r="AS1303" s="13"/>
      <c r="AT1303" s="13"/>
      <c r="AU1303" s="13"/>
      <c r="AV1303" s="13"/>
    </row>
    <row r="1304" spans="1:48" ht="12.75">
      <c r="A1304" s="38"/>
      <c r="B1304" s="38"/>
      <c r="C1304" s="13"/>
      <c r="D1304" s="13"/>
      <c r="E1304" s="13"/>
      <c r="F1304" s="38"/>
      <c r="G1304" s="13"/>
      <c r="H1304" s="13"/>
      <c r="I1304" s="13"/>
      <c r="J1304" s="38"/>
      <c r="K1304" s="13"/>
      <c r="L1304" s="13"/>
      <c r="M1304" s="13"/>
      <c r="N1304" s="13"/>
      <c r="O1304" s="13"/>
      <c r="P1304" s="13"/>
      <c r="Q1304" s="13"/>
      <c r="R1304" s="38"/>
      <c r="S1304" s="13"/>
      <c r="T1304" s="40"/>
      <c r="U1304" s="40"/>
      <c r="V1304" s="40"/>
      <c r="W1304" s="47"/>
      <c r="X1304" s="34"/>
      <c r="Y1304" s="13"/>
      <c r="Z1304" s="13"/>
      <c r="AA1304" s="38"/>
      <c r="AB1304" s="13"/>
      <c r="AC1304" s="13"/>
      <c r="AD1304" s="13"/>
      <c r="AE1304" s="13"/>
      <c r="AF1304" s="13"/>
      <c r="AG1304" s="13"/>
      <c r="AH1304" s="13"/>
      <c r="AI1304" s="38"/>
      <c r="AJ1304" s="42"/>
      <c r="AK1304" s="13"/>
      <c r="AL1304" s="42"/>
      <c r="AM1304" s="45"/>
      <c r="AN1304" s="13"/>
      <c r="AO1304" s="13"/>
      <c r="AP1304" s="13"/>
      <c r="AQ1304" s="13"/>
      <c r="AR1304" s="13"/>
      <c r="AS1304" s="13"/>
      <c r="AT1304" s="13"/>
      <c r="AU1304" s="13"/>
      <c r="AV1304" s="13"/>
    </row>
    <row r="1305" spans="1:48" ht="12.75">
      <c r="A1305" s="38"/>
      <c r="B1305" s="38"/>
      <c r="C1305" s="13"/>
      <c r="D1305" s="13"/>
      <c r="E1305" s="13"/>
      <c r="F1305" s="38"/>
      <c r="G1305" s="13"/>
      <c r="H1305" s="13"/>
      <c r="I1305" s="13"/>
      <c r="J1305" s="38"/>
      <c r="K1305" s="13"/>
      <c r="L1305" s="13"/>
      <c r="M1305" s="13"/>
      <c r="N1305" s="13"/>
      <c r="O1305" s="13"/>
      <c r="P1305" s="13"/>
      <c r="Q1305" s="13"/>
      <c r="R1305" s="38"/>
      <c r="S1305" s="13"/>
      <c r="T1305" s="40"/>
      <c r="U1305" s="40"/>
      <c r="V1305" s="40"/>
      <c r="W1305" s="47"/>
      <c r="X1305" s="34"/>
      <c r="Y1305" s="13"/>
      <c r="Z1305" s="13"/>
      <c r="AA1305" s="38"/>
      <c r="AB1305" s="13"/>
      <c r="AC1305" s="13"/>
      <c r="AD1305" s="13"/>
      <c r="AE1305" s="13"/>
      <c r="AF1305" s="13"/>
      <c r="AG1305" s="13"/>
      <c r="AH1305" s="13"/>
      <c r="AI1305" s="38"/>
      <c r="AJ1305" s="42"/>
      <c r="AK1305" s="13"/>
      <c r="AL1305" s="42"/>
      <c r="AM1305" s="45"/>
      <c r="AN1305" s="13"/>
      <c r="AO1305" s="13"/>
      <c r="AP1305" s="13"/>
      <c r="AQ1305" s="13"/>
      <c r="AR1305" s="13"/>
      <c r="AS1305" s="13"/>
      <c r="AT1305" s="13"/>
      <c r="AU1305" s="13"/>
      <c r="AV1305" s="13"/>
    </row>
    <row r="1306" spans="1:48" ht="12.75">
      <c r="A1306" s="38"/>
      <c r="B1306" s="38"/>
      <c r="C1306" s="13"/>
      <c r="D1306" s="13"/>
      <c r="E1306" s="13"/>
      <c r="F1306" s="38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38"/>
      <c r="S1306" s="13"/>
      <c r="T1306" s="40"/>
      <c r="U1306" s="40"/>
      <c r="V1306" s="40"/>
      <c r="W1306" s="47"/>
      <c r="X1306" s="34"/>
      <c r="Y1306" s="13"/>
      <c r="Z1306" s="13"/>
      <c r="AA1306" s="38"/>
      <c r="AB1306" s="13"/>
      <c r="AC1306" s="13"/>
      <c r="AD1306" s="13"/>
      <c r="AE1306" s="13"/>
      <c r="AF1306" s="13"/>
      <c r="AG1306" s="13"/>
      <c r="AH1306" s="13"/>
      <c r="AI1306" s="38"/>
      <c r="AJ1306" s="42"/>
      <c r="AK1306" s="13"/>
      <c r="AL1306" s="44"/>
      <c r="AM1306" s="45"/>
      <c r="AN1306" s="13"/>
      <c r="AO1306" s="13"/>
      <c r="AP1306" s="13"/>
      <c r="AQ1306" s="13"/>
      <c r="AR1306" s="13"/>
      <c r="AS1306" s="13"/>
      <c r="AT1306" s="13"/>
      <c r="AU1306" s="13"/>
      <c r="AV1306" s="13"/>
    </row>
    <row r="1307" spans="1:48" ht="12.75">
      <c r="A1307" s="38"/>
      <c r="B1307" s="38"/>
      <c r="C1307" s="13"/>
      <c r="D1307" s="13"/>
      <c r="E1307" s="13"/>
      <c r="F1307" s="38"/>
      <c r="G1307" s="13"/>
      <c r="H1307" s="13"/>
      <c r="I1307" s="13"/>
      <c r="J1307" s="13"/>
      <c r="K1307" s="13"/>
      <c r="L1307" s="13"/>
      <c r="M1307" s="13"/>
      <c r="N1307" s="13"/>
      <c r="O1307" s="13"/>
      <c r="P1307" s="39"/>
      <c r="Q1307" s="13"/>
      <c r="R1307" s="38"/>
      <c r="S1307" s="13"/>
      <c r="T1307" s="40"/>
      <c r="U1307" s="40"/>
      <c r="V1307" s="40"/>
      <c r="W1307" s="41"/>
      <c r="X1307" s="34"/>
      <c r="Y1307" s="13"/>
      <c r="Z1307" s="13"/>
      <c r="AA1307" s="38"/>
      <c r="AB1307" s="13"/>
      <c r="AC1307" s="13"/>
      <c r="AD1307" s="13"/>
      <c r="AE1307" s="13"/>
      <c r="AF1307" s="13"/>
      <c r="AG1307" s="13"/>
      <c r="AH1307" s="13"/>
      <c r="AI1307" s="38"/>
      <c r="AJ1307" s="42"/>
      <c r="AK1307" s="13"/>
      <c r="AL1307" s="42"/>
      <c r="AM1307" s="45"/>
      <c r="AN1307" s="13"/>
      <c r="AO1307" s="13"/>
      <c r="AP1307" s="13"/>
      <c r="AQ1307" s="13"/>
      <c r="AR1307" s="13"/>
      <c r="AS1307" s="13"/>
      <c r="AT1307" s="13"/>
      <c r="AU1307" s="13"/>
      <c r="AV1307" s="13"/>
    </row>
    <row r="1308" spans="1:48" ht="12.75">
      <c r="A1308" s="38"/>
      <c r="B1308" s="38"/>
      <c r="C1308" s="13"/>
      <c r="D1308" s="13"/>
      <c r="E1308" s="13"/>
      <c r="F1308" s="38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38"/>
      <c r="S1308" s="13"/>
      <c r="T1308" s="40"/>
      <c r="U1308" s="40"/>
      <c r="V1308" s="40"/>
      <c r="W1308" s="47"/>
      <c r="X1308" s="34"/>
      <c r="Y1308" s="13"/>
      <c r="Z1308" s="13"/>
      <c r="AA1308" s="38"/>
      <c r="AB1308" s="13"/>
      <c r="AC1308" s="13"/>
      <c r="AD1308" s="13"/>
      <c r="AE1308" s="13"/>
      <c r="AF1308" s="13"/>
      <c r="AG1308" s="13"/>
      <c r="AH1308" s="13"/>
      <c r="AI1308" s="38"/>
      <c r="AJ1308" s="42"/>
      <c r="AK1308" s="13"/>
      <c r="AL1308" s="44"/>
      <c r="AM1308" s="45"/>
      <c r="AN1308" s="13"/>
      <c r="AO1308" s="13"/>
      <c r="AP1308" s="13"/>
      <c r="AQ1308" s="13"/>
      <c r="AR1308" s="13"/>
      <c r="AS1308" s="13"/>
      <c r="AT1308" s="13"/>
      <c r="AU1308" s="13"/>
      <c r="AV1308" s="13"/>
    </row>
    <row r="1309" spans="1:48" ht="12.75">
      <c r="A1309" s="38"/>
      <c r="B1309" s="38"/>
      <c r="C1309" s="13"/>
      <c r="D1309" s="13"/>
      <c r="E1309" s="13"/>
      <c r="F1309" s="38"/>
      <c r="G1309" s="13"/>
      <c r="H1309" s="13"/>
      <c r="I1309" s="13"/>
      <c r="J1309" s="38"/>
      <c r="K1309" s="13"/>
      <c r="L1309" s="13"/>
      <c r="M1309" s="13"/>
      <c r="N1309" s="13"/>
      <c r="O1309" s="13"/>
      <c r="P1309" s="39"/>
      <c r="Q1309" s="13"/>
      <c r="R1309" s="38"/>
      <c r="S1309" s="13"/>
      <c r="T1309" s="40"/>
      <c r="U1309" s="40"/>
      <c r="V1309" s="40"/>
      <c r="W1309" s="47"/>
      <c r="X1309" s="34"/>
      <c r="Y1309" s="13"/>
      <c r="Z1309" s="13"/>
      <c r="AA1309" s="38"/>
      <c r="AB1309" s="13"/>
      <c r="AC1309" s="13"/>
      <c r="AD1309" s="13"/>
      <c r="AE1309" s="13"/>
      <c r="AF1309" s="13"/>
      <c r="AG1309" s="13"/>
      <c r="AH1309" s="13"/>
      <c r="AI1309" s="38"/>
      <c r="AJ1309" s="42"/>
      <c r="AK1309" s="13"/>
      <c r="AL1309" s="44"/>
      <c r="AM1309" s="45"/>
      <c r="AN1309" s="13"/>
      <c r="AO1309" s="13"/>
      <c r="AP1309" s="13"/>
      <c r="AQ1309" s="13"/>
      <c r="AR1309" s="13"/>
      <c r="AS1309" s="13"/>
      <c r="AT1309" s="13"/>
      <c r="AU1309" s="13"/>
      <c r="AV1309" s="13"/>
    </row>
    <row r="1310" spans="1:48" ht="12.75">
      <c r="A1310" s="38"/>
      <c r="B1310" s="38"/>
      <c r="C1310" s="13"/>
      <c r="D1310" s="13"/>
      <c r="E1310" s="13"/>
      <c r="F1310" s="38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38"/>
      <c r="S1310" s="13"/>
      <c r="T1310" s="40"/>
      <c r="U1310" s="40"/>
      <c r="V1310" s="40"/>
      <c r="W1310" s="47"/>
      <c r="X1310" s="34"/>
      <c r="Y1310" s="13"/>
      <c r="Z1310" s="13"/>
      <c r="AA1310" s="38"/>
      <c r="AB1310" s="13"/>
      <c r="AC1310" s="13"/>
      <c r="AD1310" s="13"/>
      <c r="AE1310" s="13"/>
      <c r="AF1310" s="13"/>
      <c r="AG1310" s="13"/>
      <c r="AH1310" s="13"/>
      <c r="AI1310" s="38"/>
      <c r="AJ1310" s="42"/>
      <c r="AK1310" s="13"/>
      <c r="AL1310" s="42"/>
      <c r="AM1310" s="45"/>
      <c r="AN1310" s="13"/>
      <c r="AO1310" s="13"/>
      <c r="AP1310" s="13"/>
      <c r="AQ1310" s="13"/>
      <c r="AR1310" s="13"/>
      <c r="AS1310" s="13"/>
      <c r="AT1310" s="13"/>
      <c r="AU1310" s="13"/>
      <c r="AV1310" s="13"/>
    </row>
    <row r="1311" spans="1:48" ht="12.75">
      <c r="A1311" s="38"/>
      <c r="B1311" s="38"/>
      <c r="C1311" s="13"/>
      <c r="D1311" s="13"/>
      <c r="E1311" s="13"/>
      <c r="F1311" s="38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38"/>
      <c r="S1311" s="13"/>
      <c r="T1311" s="40"/>
      <c r="U1311" s="40"/>
      <c r="V1311" s="40"/>
      <c r="W1311" s="47"/>
      <c r="X1311" s="34"/>
      <c r="Y1311" s="13"/>
      <c r="Z1311" s="13"/>
      <c r="AA1311" s="38"/>
      <c r="AB1311" s="13"/>
      <c r="AC1311" s="13"/>
      <c r="AD1311" s="13"/>
      <c r="AE1311" s="13"/>
      <c r="AF1311" s="13"/>
      <c r="AG1311" s="13"/>
      <c r="AH1311" s="13"/>
      <c r="AI1311" s="38"/>
      <c r="AJ1311" s="42"/>
      <c r="AK1311" s="13"/>
      <c r="AL1311" s="42"/>
      <c r="AM1311" s="45"/>
      <c r="AN1311" s="13"/>
      <c r="AO1311" s="13"/>
      <c r="AP1311" s="13"/>
      <c r="AQ1311" s="13"/>
      <c r="AR1311" s="13"/>
      <c r="AS1311" s="13"/>
      <c r="AT1311" s="13"/>
      <c r="AU1311" s="13"/>
      <c r="AV1311" s="13"/>
    </row>
    <row r="1312" spans="1:48" ht="12.75">
      <c r="A1312" s="38"/>
      <c r="B1312" s="38"/>
      <c r="C1312" s="13"/>
      <c r="D1312" s="13"/>
      <c r="E1312" s="13"/>
      <c r="F1312" s="38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38"/>
      <c r="S1312" s="13"/>
      <c r="T1312" s="40"/>
      <c r="U1312" s="40"/>
      <c r="V1312" s="40"/>
      <c r="W1312" s="47"/>
      <c r="X1312" s="34"/>
      <c r="Y1312" s="13"/>
      <c r="Z1312" s="13"/>
      <c r="AA1312" s="38"/>
      <c r="AB1312" s="13"/>
      <c r="AC1312" s="13"/>
      <c r="AD1312" s="13"/>
      <c r="AE1312" s="13"/>
      <c r="AF1312" s="13"/>
      <c r="AG1312" s="13"/>
      <c r="AH1312" s="13"/>
      <c r="AI1312" s="38"/>
      <c r="AJ1312" s="42"/>
      <c r="AK1312" s="13"/>
      <c r="AL1312" s="42"/>
      <c r="AM1312" s="45"/>
      <c r="AN1312" s="13"/>
      <c r="AO1312" s="13"/>
      <c r="AP1312" s="13"/>
      <c r="AQ1312" s="13"/>
      <c r="AR1312" s="13"/>
      <c r="AS1312" s="13"/>
      <c r="AT1312" s="13"/>
      <c r="AU1312" s="13"/>
      <c r="AV1312" s="13"/>
    </row>
    <row r="1313" spans="1:48" ht="12.75">
      <c r="A1313" s="38"/>
      <c r="B1313" s="38"/>
      <c r="C1313" s="13"/>
      <c r="D1313" s="13"/>
      <c r="E1313" s="13"/>
      <c r="F1313" s="38"/>
      <c r="G1313" s="13"/>
      <c r="H1313" s="13"/>
      <c r="I1313" s="13"/>
      <c r="J1313" s="38"/>
      <c r="K1313" s="13"/>
      <c r="L1313" s="13"/>
      <c r="M1313" s="13"/>
      <c r="N1313" s="13"/>
      <c r="O1313" s="13"/>
      <c r="P1313" s="39"/>
      <c r="Q1313" s="13"/>
      <c r="R1313" s="38"/>
      <c r="S1313" s="34"/>
      <c r="T1313" s="40"/>
      <c r="U1313" s="40"/>
      <c r="V1313" s="40"/>
      <c r="W1313" s="47"/>
      <c r="X1313" s="34"/>
      <c r="Y1313" s="34"/>
      <c r="Z1313" s="13"/>
      <c r="AA1313" s="38"/>
      <c r="AB1313" s="13"/>
      <c r="AC1313" s="13"/>
      <c r="AD1313" s="13"/>
      <c r="AE1313" s="13"/>
      <c r="AF1313" s="13"/>
      <c r="AG1313" s="13"/>
      <c r="AH1313" s="13"/>
      <c r="AI1313" s="38"/>
      <c r="AJ1313" s="42"/>
      <c r="AK1313" s="13"/>
      <c r="AL1313" s="44"/>
      <c r="AM1313" s="45"/>
      <c r="AN1313" s="13"/>
      <c r="AO1313" s="13"/>
      <c r="AP1313" s="13"/>
      <c r="AQ1313" s="13"/>
      <c r="AR1313" s="13"/>
      <c r="AS1313" s="13"/>
      <c r="AT1313" s="13"/>
      <c r="AU1313" s="13"/>
      <c r="AV1313" s="13"/>
    </row>
    <row r="1314" spans="1:48" ht="12.75">
      <c r="A1314" s="38"/>
      <c r="B1314" s="38"/>
      <c r="C1314" s="13"/>
      <c r="D1314" s="13"/>
      <c r="E1314" s="13"/>
      <c r="F1314" s="38"/>
      <c r="G1314" s="13"/>
      <c r="H1314" s="13"/>
      <c r="I1314" s="13"/>
      <c r="J1314" s="38"/>
      <c r="K1314" s="13"/>
      <c r="L1314" s="13"/>
      <c r="M1314" s="13"/>
      <c r="N1314" s="13"/>
      <c r="O1314" s="13"/>
      <c r="P1314" s="13"/>
      <c r="Q1314" s="13"/>
      <c r="R1314" s="38"/>
      <c r="S1314" s="34"/>
      <c r="T1314" s="40"/>
      <c r="U1314" s="40"/>
      <c r="V1314" s="40"/>
      <c r="W1314" s="41"/>
      <c r="X1314" s="34"/>
      <c r="Y1314" s="34"/>
      <c r="Z1314" s="13"/>
      <c r="AA1314" s="38"/>
      <c r="AB1314" s="13"/>
      <c r="AC1314" s="13"/>
      <c r="AD1314" s="13"/>
      <c r="AE1314" s="13"/>
      <c r="AF1314" s="13"/>
      <c r="AG1314" s="13"/>
      <c r="AH1314" s="13"/>
      <c r="AI1314" s="38"/>
      <c r="AJ1314" s="42"/>
      <c r="AK1314" s="13"/>
      <c r="AL1314" s="42"/>
      <c r="AM1314" s="45"/>
      <c r="AN1314" s="13"/>
      <c r="AO1314" s="13"/>
      <c r="AP1314" s="13"/>
      <c r="AQ1314" s="13"/>
      <c r="AR1314" s="13"/>
      <c r="AS1314" s="13"/>
      <c r="AT1314" s="13"/>
      <c r="AU1314" s="13"/>
      <c r="AV1314" s="13"/>
    </row>
    <row r="1315" spans="1:48" ht="12.75">
      <c r="A1315" s="38"/>
      <c r="B1315" s="38"/>
      <c r="C1315" s="13"/>
      <c r="D1315" s="13"/>
      <c r="E1315" s="13"/>
      <c r="F1315" s="38"/>
      <c r="G1315" s="13"/>
      <c r="H1315" s="13"/>
      <c r="I1315" s="13"/>
      <c r="J1315" s="13"/>
      <c r="K1315" s="13"/>
      <c r="L1315" s="13"/>
      <c r="M1315" s="13"/>
      <c r="N1315" s="13"/>
      <c r="O1315" s="13"/>
      <c r="P1315" s="39"/>
      <c r="Q1315" s="13"/>
      <c r="R1315" s="38"/>
      <c r="S1315" s="34"/>
      <c r="T1315" s="40"/>
      <c r="U1315" s="40"/>
      <c r="V1315" s="40"/>
      <c r="W1315" s="47"/>
      <c r="X1315" s="34"/>
      <c r="Y1315" s="34"/>
      <c r="Z1315" s="13"/>
      <c r="AA1315" s="38"/>
      <c r="AB1315" s="13"/>
      <c r="AC1315" s="13"/>
      <c r="AD1315" s="13"/>
      <c r="AE1315" s="13"/>
      <c r="AF1315" s="13"/>
      <c r="AG1315" s="13"/>
      <c r="AH1315" s="13"/>
      <c r="AI1315" s="40"/>
      <c r="AJ1315" s="42"/>
      <c r="AK1315" s="13"/>
      <c r="AL1315" s="42"/>
      <c r="AM1315" s="45"/>
      <c r="AN1315" s="13"/>
      <c r="AO1315" s="13"/>
      <c r="AP1315" s="13"/>
      <c r="AQ1315" s="13"/>
      <c r="AR1315" s="13"/>
      <c r="AS1315" s="13"/>
      <c r="AT1315" s="13"/>
      <c r="AU1315" s="13"/>
      <c r="AV1315" s="13"/>
    </row>
    <row r="1316" spans="1:48" ht="12.75">
      <c r="A1316" s="38"/>
      <c r="B1316" s="38"/>
      <c r="C1316" s="13"/>
      <c r="D1316" s="13"/>
      <c r="E1316" s="13"/>
      <c r="F1316" s="38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38"/>
      <c r="S1316" s="34"/>
      <c r="T1316" s="40"/>
      <c r="U1316" s="40"/>
      <c r="V1316" s="40"/>
      <c r="W1316" s="41"/>
      <c r="X1316" s="34"/>
      <c r="Y1316" s="13"/>
      <c r="Z1316" s="13"/>
      <c r="AA1316" s="38"/>
      <c r="AB1316" s="13"/>
      <c r="AC1316" s="13"/>
      <c r="AD1316" s="13"/>
      <c r="AE1316" s="13"/>
      <c r="AF1316" s="13"/>
      <c r="AG1316" s="13"/>
      <c r="AH1316" s="13"/>
      <c r="AI1316" s="38"/>
      <c r="AJ1316" s="42"/>
      <c r="AK1316" s="13"/>
      <c r="AL1316" s="44"/>
      <c r="AM1316" s="45"/>
      <c r="AN1316" s="13"/>
      <c r="AO1316" s="13"/>
      <c r="AP1316" s="13"/>
      <c r="AQ1316" s="13"/>
      <c r="AR1316" s="13"/>
      <c r="AS1316" s="13"/>
      <c r="AT1316" s="13"/>
      <c r="AU1316" s="13"/>
      <c r="AV1316" s="13"/>
    </row>
    <row r="1317" spans="1:48" ht="12.75">
      <c r="A1317" s="38"/>
      <c r="B1317" s="38"/>
      <c r="C1317" s="13"/>
      <c r="D1317" s="13"/>
      <c r="E1317" s="13"/>
      <c r="F1317" s="38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38"/>
      <c r="S1317" s="34"/>
      <c r="T1317" s="40"/>
      <c r="U1317" s="40"/>
      <c r="V1317" s="40"/>
      <c r="W1317" s="41"/>
      <c r="X1317" s="34"/>
      <c r="Y1317" s="13"/>
      <c r="Z1317" s="13"/>
      <c r="AA1317" s="38"/>
      <c r="AB1317" s="13"/>
      <c r="AC1317" s="13"/>
      <c r="AD1317" s="13"/>
      <c r="AE1317" s="13"/>
      <c r="AF1317" s="13"/>
      <c r="AG1317" s="13"/>
      <c r="AH1317" s="13"/>
      <c r="AI1317" s="38"/>
      <c r="AJ1317" s="42"/>
      <c r="AK1317" s="13"/>
      <c r="AL1317" s="42"/>
      <c r="AM1317" s="45"/>
      <c r="AN1317" s="13"/>
      <c r="AO1317" s="13"/>
      <c r="AP1317" s="13"/>
      <c r="AQ1317" s="13"/>
      <c r="AR1317" s="13"/>
      <c r="AS1317" s="13"/>
      <c r="AT1317" s="13"/>
      <c r="AU1317" s="13"/>
      <c r="AV1317" s="13"/>
    </row>
    <row r="1318" spans="1:48" ht="12.75">
      <c r="A1318" s="38"/>
      <c r="B1318" s="38"/>
      <c r="C1318" s="13"/>
      <c r="D1318" s="13"/>
      <c r="E1318" s="13"/>
      <c r="F1318" s="38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38"/>
      <c r="S1318" s="34"/>
      <c r="T1318" s="40"/>
      <c r="U1318" s="40"/>
      <c r="V1318" s="40"/>
      <c r="W1318" s="47"/>
      <c r="X1318" s="34"/>
      <c r="Y1318" s="13"/>
      <c r="Z1318" s="13"/>
      <c r="AA1318" s="38"/>
      <c r="AB1318" s="13"/>
      <c r="AC1318" s="13"/>
      <c r="AD1318" s="13"/>
      <c r="AE1318" s="13"/>
      <c r="AF1318" s="13"/>
      <c r="AG1318" s="13"/>
      <c r="AH1318" s="13"/>
      <c r="AI1318" s="38"/>
      <c r="AJ1318" s="42"/>
      <c r="AK1318" s="13"/>
      <c r="AL1318" s="44"/>
      <c r="AM1318" s="45"/>
      <c r="AN1318" s="13"/>
      <c r="AO1318" s="13"/>
      <c r="AP1318" s="13"/>
      <c r="AQ1318" s="13"/>
      <c r="AR1318" s="13"/>
      <c r="AS1318" s="13"/>
      <c r="AT1318" s="13"/>
      <c r="AU1318" s="13"/>
      <c r="AV1318" s="13"/>
    </row>
    <row r="1319" spans="1:48" ht="12.75">
      <c r="A1319" s="38"/>
      <c r="B1319" s="38"/>
      <c r="C1319" s="13"/>
      <c r="D1319" s="13"/>
      <c r="E1319" s="13"/>
      <c r="F1319" s="38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38"/>
      <c r="S1319" s="34"/>
      <c r="T1319" s="40"/>
      <c r="U1319" s="40"/>
      <c r="V1319" s="40"/>
      <c r="W1319" s="47"/>
      <c r="X1319" s="34"/>
      <c r="Y1319" s="13"/>
      <c r="Z1319" s="13"/>
      <c r="AA1319" s="38"/>
      <c r="AB1319" s="13"/>
      <c r="AC1319" s="13"/>
      <c r="AD1319" s="13"/>
      <c r="AE1319" s="13"/>
      <c r="AF1319" s="13"/>
      <c r="AG1319" s="13"/>
      <c r="AH1319" s="13"/>
      <c r="AI1319" s="38"/>
      <c r="AJ1319" s="42"/>
      <c r="AK1319" s="13"/>
      <c r="AL1319" s="44"/>
      <c r="AM1319" s="45"/>
      <c r="AN1319" s="13"/>
      <c r="AO1319" s="13"/>
      <c r="AP1319" s="13"/>
      <c r="AQ1319" s="13"/>
      <c r="AR1319" s="13"/>
      <c r="AS1319" s="13"/>
      <c r="AT1319" s="13"/>
      <c r="AU1319" s="13"/>
      <c r="AV1319" s="13"/>
    </row>
    <row r="1320" spans="1:48" ht="12.75">
      <c r="A1320" s="38"/>
      <c r="B1320" s="38"/>
      <c r="C1320" s="13"/>
      <c r="D1320" s="13"/>
      <c r="E1320" s="13"/>
      <c r="F1320" s="38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38"/>
      <c r="S1320" s="34"/>
      <c r="T1320" s="40"/>
      <c r="U1320" s="40"/>
      <c r="V1320" s="40"/>
      <c r="W1320" s="41"/>
      <c r="X1320" s="34"/>
      <c r="Y1320" s="13"/>
      <c r="Z1320" s="13"/>
      <c r="AA1320" s="38"/>
      <c r="AB1320" s="13"/>
      <c r="AC1320" s="13"/>
      <c r="AD1320" s="13"/>
      <c r="AE1320" s="13"/>
      <c r="AF1320" s="13"/>
      <c r="AG1320" s="13"/>
      <c r="AH1320" s="13"/>
      <c r="AI1320" s="40"/>
      <c r="AJ1320" s="42"/>
      <c r="AK1320" s="13"/>
      <c r="AL1320" s="42"/>
      <c r="AM1320" s="45"/>
      <c r="AN1320" s="13"/>
      <c r="AO1320" s="13"/>
      <c r="AP1320" s="13"/>
      <c r="AQ1320" s="13"/>
      <c r="AR1320" s="13"/>
      <c r="AS1320" s="13"/>
      <c r="AT1320" s="13"/>
      <c r="AU1320" s="13"/>
      <c r="AV1320" s="13"/>
    </row>
    <row r="1321" spans="1:48" ht="12.75">
      <c r="A1321" s="38"/>
      <c r="B1321" s="38"/>
      <c r="C1321" s="13"/>
      <c r="D1321" s="13"/>
      <c r="E1321" s="13"/>
      <c r="F1321" s="38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38"/>
      <c r="S1321" s="34"/>
      <c r="T1321" s="40"/>
      <c r="U1321" s="40"/>
      <c r="V1321" s="40"/>
      <c r="W1321" s="47"/>
      <c r="X1321" s="34"/>
      <c r="Y1321" s="13"/>
      <c r="Z1321" s="13"/>
      <c r="AA1321" s="38"/>
      <c r="AB1321" s="13"/>
      <c r="AC1321" s="13"/>
      <c r="AD1321" s="13"/>
      <c r="AE1321" s="13"/>
      <c r="AF1321" s="13"/>
      <c r="AG1321" s="13"/>
      <c r="AH1321" s="13"/>
      <c r="AI1321" s="38"/>
      <c r="AJ1321" s="44"/>
      <c r="AK1321" s="13"/>
      <c r="AL1321" s="44"/>
      <c r="AM1321" s="45"/>
      <c r="AN1321" s="13"/>
      <c r="AO1321" s="13"/>
      <c r="AP1321" s="13"/>
      <c r="AQ1321" s="13"/>
      <c r="AR1321" s="13"/>
      <c r="AS1321" s="13"/>
      <c r="AT1321" s="13"/>
      <c r="AU1321" s="13"/>
      <c r="AV1321" s="13"/>
    </row>
    <row r="1322" spans="1:48" ht="12.75">
      <c r="A1322" s="38"/>
      <c r="B1322" s="38"/>
      <c r="C1322" s="13"/>
      <c r="D1322" s="13"/>
      <c r="E1322" s="13"/>
      <c r="F1322" s="38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38"/>
      <c r="S1322" s="34"/>
      <c r="T1322" s="40"/>
      <c r="U1322" s="40"/>
      <c r="V1322" s="40"/>
      <c r="W1322" s="47"/>
      <c r="X1322" s="34"/>
      <c r="Y1322" s="13"/>
      <c r="Z1322" s="13"/>
      <c r="AA1322" s="38"/>
      <c r="AB1322" s="13"/>
      <c r="AC1322" s="13"/>
      <c r="AD1322" s="13"/>
      <c r="AE1322" s="13"/>
      <c r="AF1322" s="13"/>
      <c r="AG1322" s="13"/>
      <c r="AH1322" s="13"/>
      <c r="AI1322" s="38"/>
      <c r="AJ1322" s="42"/>
      <c r="AK1322" s="13"/>
      <c r="AL1322" s="44"/>
      <c r="AM1322" s="45"/>
      <c r="AN1322" s="13"/>
      <c r="AO1322" s="13"/>
      <c r="AP1322" s="13"/>
      <c r="AQ1322" s="13"/>
      <c r="AR1322" s="13"/>
      <c r="AS1322" s="13"/>
      <c r="AT1322" s="13"/>
      <c r="AU1322" s="13"/>
      <c r="AV1322" s="13"/>
    </row>
    <row r="1323" spans="1:48" ht="12.75">
      <c r="A1323" s="38"/>
      <c r="B1323" s="38"/>
      <c r="C1323" s="13"/>
      <c r="D1323" s="13"/>
      <c r="E1323" s="13"/>
      <c r="F1323" s="38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38"/>
      <c r="S1323" s="34"/>
      <c r="T1323" s="40"/>
      <c r="U1323" s="40"/>
      <c r="V1323" s="40"/>
      <c r="W1323" s="47"/>
      <c r="X1323" s="34"/>
      <c r="Y1323" s="13"/>
      <c r="Z1323" s="13"/>
      <c r="AA1323" s="38"/>
      <c r="AB1323" s="13"/>
      <c r="AC1323" s="13"/>
      <c r="AD1323" s="13"/>
      <c r="AE1323" s="13"/>
      <c r="AF1323" s="13"/>
      <c r="AG1323" s="13"/>
      <c r="AH1323" s="13"/>
      <c r="AI1323" s="38"/>
      <c r="AJ1323" s="42"/>
      <c r="AK1323" s="13"/>
      <c r="AL1323" s="44"/>
      <c r="AM1323" s="45"/>
      <c r="AN1323" s="13"/>
      <c r="AO1323" s="13"/>
      <c r="AP1323" s="13"/>
      <c r="AQ1323" s="13"/>
      <c r="AR1323" s="13"/>
      <c r="AS1323" s="13"/>
      <c r="AT1323" s="13"/>
      <c r="AU1323" s="13"/>
      <c r="AV1323" s="13"/>
    </row>
    <row r="1324" spans="1:48" ht="12.75">
      <c r="A1324" s="38"/>
      <c r="B1324" s="38"/>
      <c r="C1324" s="13"/>
      <c r="D1324" s="13"/>
      <c r="E1324" s="13"/>
      <c r="F1324" s="38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38"/>
      <c r="S1324" s="34"/>
      <c r="T1324" s="40"/>
      <c r="U1324" s="40"/>
      <c r="V1324" s="40"/>
      <c r="W1324" s="47"/>
      <c r="X1324" s="34"/>
      <c r="Y1324" s="13"/>
      <c r="Z1324" s="13"/>
      <c r="AA1324" s="38"/>
      <c r="AB1324" s="13"/>
      <c r="AC1324" s="13"/>
      <c r="AD1324" s="13"/>
      <c r="AE1324" s="13"/>
      <c r="AF1324" s="13"/>
      <c r="AG1324" s="13"/>
      <c r="AH1324" s="13"/>
      <c r="AI1324" s="38"/>
      <c r="AJ1324" s="42"/>
      <c r="AK1324" s="13"/>
      <c r="AL1324" s="44"/>
      <c r="AM1324" s="45"/>
      <c r="AN1324" s="13"/>
      <c r="AO1324" s="13"/>
      <c r="AP1324" s="13"/>
      <c r="AQ1324" s="13"/>
      <c r="AR1324" s="13"/>
      <c r="AS1324" s="13"/>
      <c r="AT1324" s="13"/>
      <c r="AU1324" s="13"/>
      <c r="AV1324" s="13"/>
    </row>
    <row r="1325" spans="1:48" ht="12.75">
      <c r="A1325" s="38"/>
      <c r="B1325" s="38"/>
      <c r="C1325" s="13"/>
      <c r="D1325" s="13"/>
      <c r="E1325" s="13"/>
      <c r="F1325" s="38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38"/>
      <c r="S1325" s="34"/>
      <c r="T1325" s="40"/>
      <c r="U1325" s="40"/>
      <c r="V1325" s="40"/>
      <c r="W1325" s="47"/>
      <c r="X1325" s="34"/>
      <c r="Y1325" s="13"/>
      <c r="Z1325" s="13"/>
      <c r="AA1325" s="38"/>
      <c r="AB1325" s="13"/>
      <c r="AC1325" s="13"/>
      <c r="AD1325" s="13"/>
      <c r="AE1325" s="13"/>
      <c r="AF1325" s="13"/>
      <c r="AG1325" s="13"/>
      <c r="AH1325" s="13"/>
      <c r="AI1325" s="38"/>
      <c r="AJ1325" s="42"/>
      <c r="AK1325" s="13"/>
      <c r="AL1325" s="44"/>
      <c r="AM1325" s="45"/>
      <c r="AN1325" s="13"/>
      <c r="AO1325" s="13"/>
      <c r="AP1325" s="13"/>
      <c r="AQ1325" s="13"/>
      <c r="AR1325" s="13"/>
      <c r="AS1325" s="13"/>
      <c r="AT1325" s="13"/>
      <c r="AU1325" s="13"/>
      <c r="AV1325" s="13"/>
    </row>
    <row r="1326" spans="1:48" ht="12.75">
      <c r="A1326" s="38"/>
      <c r="B1326" s="38"/>
      <c r="C1326" s="13"/>
      <c r="D1326" s="13"/>
      <c r="E1326" s="13"/>
      <c r="F1326" s="38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38"/>
      <c r="S1326" s="34"/>
      <c r="T1326" s="40"/>
      <c r="U1326" s="40"/>
      <c r="V1326" s="40"/>
      <c r="W1326" s="47"/>
      <c r="X1326" s="34"/>
      <c r="Y1326" s="13"/>
      <c r="Z1326" s="13"/>
      <c r="AA1326" s="38"/>
      <c r="AB1326" s="13"/>
      <c r="AC1326" s="13"/>
      <c r="AD1326" s="13"/>
      <c r="AE1326" s="13"/>
      <c r="AF1326" s="13"/>
      <c r="AG1326" s="13"/>
      <c r="AH1326" s="13"/>
      <c r="AI1326" s="38"/>
      <c r="AJ1326" s="42"/>
      <c r="AK1326" s="13"/>
      <c r="AL1326" s="42"/>
      <c r="AM1326" s="45"/>
      <c r="AN1326" s="13"/>
      <c r="AO1326" s="13"/>
      <c r="AP1326" s="13"/>
      <c r="AQ1326" s="13"/>
      <c r="AR1326" s="13"/>
      <c r="AS1326" s="13"/>
      <c r="AT1326" s="13"/>
      <c r="AU1326" s="13"/>
      <c r="AV1326" s="13"/>
    </row>
    <row r="1327" spans="1:48" ht="12.75">
      <c r="A1327" s="38"/>
      <c r="B1327" s="38"/>
      <c r="C1327" s="13"/>
      <c r="D1327" s="13"/>
      <c r="E1327" s="13"/>
      <c r="F1327" s="38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38"/>
      <c r="S1327" s="13"/>
      <c r="T1327" s="40"/>
      <c r="U1327" s="40"/>
      <c r="V1327" s="40"/>
      <c r="W1327" s="47"/>
      <c r="X1327" s="34"/>
      <c r="Y1327" s="13"/>
      <c r="Z1327" s="13"/>
      <c r="AA1327" s="38"/>
      <c r="AB1327" s="13"/>
      <c r="AC1327" s="13"/>
      <c r="AD1327" s="13"/>
      <c r="AE1327" s="13"/>
      <c r="AF1327" s="13"/>
      <c r="AG1327" s="13"/>
      <c r="AH1327" s="13"/>
      <c r="AI1327" s="38"/>
      <c r="AJ1327" s="42"/>
      <c r="AK1327" s="13"/>
      <c r="AL1327" s="42"/>
      <c r="AM1327" s="45"/>
      <c r="AN1327" s="13"/>
      <c r="AO1327" s="13"/>
      <c r="AP1327" s="13"/>
      <c r="AQ1327" s="13"/>
      <c r="AR1327" s="13"/>
      <c r="AS1327" s="13"/>
      <c r="AT1327" s="13"/>
      <c r="AU1327" s="13"/>
      <c r="AV1327" s="13"/>
    </row>
    <row r="1328" spans="1:48" ht="12.75">
      <c r="A1328" s="38"/>
      <c r="B1328" s="38"/>
      <c r="C1328" s="13"/>
      <c r="D1328" s="13"/>
      <c r="E1328" s="13"/>
      <c r="F1328" s="38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38"/>
      <c r="S1328" s="13"/>
      <c r="T1328" s="40"/>
      <c r="U1328" s="40"/>
      <c r="V1328" s="40"/>
      <c r="W1328" s="47"/>
      <c r="X1328" s="34"/>
      <c r="Y1328" s="13"/>
      <c r="Z1328" s="13"/>
      <c r="AA1328" s="38"/>
      <c r="AB1328" s="13"/>
      <c r="AC1328" s="13"/>
      <c r="AD1328" s="13"/>
      <c r="AE1328" s="13"/>
      <c r="AF1328" s="13"/>
      <c r="AG1328" s="13"/>
      <c r="AH1328" s="13"/>
      <c r="AI1328" s="38"/>
      <c r="AJ1328" s="44"/>
      <c r="AK1328" s="13"/>
      <c r="AL1328" s="44"/>
      <c r="AM1328" s="45"/>
      <c r="AN1328" s="13"/>
      <c r="AO1328" s="13"/>
      <c r="AP1328" s="13"/>
      <c r="AQ1328" s="13"/>
      <c r="AR1328" s="13"/>
      <c r="AS1328" s="13"/>
      <c r="AT1328" s="13"/>
      <c r="AU1328" s="13"/>
      <c r="AV1328" s="13"/>
    </row>
    <row r="1329" spans="1:48" ht="12.75">
      <c r="A1329" s="38"/>
      <c r="B1329" s="38"/>
      <c r="C1329" s="13"/>
      <c r="D1329" s="13"/>
      <c r="E1329" s="13"/>
      <c r="F1329" s="38"/>
      <c r="G1329" s="13"/>
      <c r="H1329" s="13"/>
      <c r="I1329" s="13"/>
      <c r="J1329" s="13"/>
      <c r="K1329" s="13"/>
      <c r="L1329" s="13"/>
      <c r="M1329" s="13"/>
      <c r="N1329" s="13"/>
      <c r="O1329" s="13"/>
      <c r="P1329" s="39"/>
      <c r="Q1329" s="13"/>
      <c r="R1329" s="38"/>
      <c r="S1329" s="13"/>
      <c r="T1329" s="40"/>
      <c r="U1329" s="40"/>
      <c r="V1329" s="40"/>
      <c r="W1329" s="47"/>
      <c r="X1329" s="34"/>
      <c r="Y1329" s="13"/>
      <c r="Z1329" s="13"/>
      <c r="AA1329" s="38"/>
      <c r="AB1329" s="13"/>
      <c r="AC1329" s="13"/>
      <c r="AD1329" s="13"/>
      <c r="AE1329" s="13"/>
      <c r="AF1329" s="13"/>
      <c r="AG1329" s="13"/>
      <c r="AH1329" s="13"/>
      <c r="AI1329" s="38"/>
      <c r="AJ1329" s="42"/>
      <c r="AK1329" s="13"/>
      <c r="AL1329" s="44"/>
      <c r="AM1329" s="45"/>
      <c r="AN1329" s="13"/>
      <c r="AO1329" s="13"/>
      <c r="AP1329" s="13"/>
      <c r="AQ1329" s="13"/>
      <c r="AR1329" s="13"/>
      <c r="AS1329" s="13"/>
      <c r="AT1329" s="13"/>
      <c r="AU1329" s="13"/>
      <c r="AV1329" s="13"/>
    </row>
    <row r="1330" spans="1:48" ht="12.75">
      <c r="A1330" s="38"/>
      <c r="B1330" s="38"/>
      <c r="C1330" s="13"/>
      <c r="D1330" s="13"/>
      <c r="E1330" s="13"/>
      <c r="F1330" s="38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38"/>
      <c r="S1330" s="13"/>
      <c r="T1330" s="40"/>
      <c r="U1330" s="40"/>
      <c r="V1330" s="40"/>
      <c r="W1330" s="47"/>
      <c r="X1330" s="34"/>
      <c r="Y1330" s="13"/>
      <c r="Z1330" s="13"/>
      <c r="AA1330" s="38"/>
      <c r="AB1330" s="13"/>
      <c r="AC1330" s="13"/>
      <c r="AD1330" s="13"/>
      <c r="AE1330" s="13"/>
      <c r="AF1330" s="13"/>
      <c r="AG1330" s="13"/>
      <c r="AH1330" s="13"/>
      <c r="AI1330" s="38"/>
      <c r="AJ1330" s="42"/>
      <c r="AK1330" s="13"/>
      <c r="AL1330" s="44"/>
      <c r="AM1330" s="45"/>
      <c r="AN1330" s="13"/>
      <c r="AO1330" s="13"/>
      <c r="AP1330" s="13"/>
      <c r="AQ1330" s="13"/>
      <c r="AR1330" s="13"/>
      <c r="AS1330" s="13"/>
      <c r="AT1330" s="13"/>
      <c r="AU1330" s="13"/>
      <c r="AV1330" s="13"/>
    </row>
    <row r="1331" spans="1:48" ht="12.75">
      <c r="A1331" s="38"/>
      <c r="B1331" s="38"/>
      <c r="C1331" s="13"/>
      <c r="D1331" s="13"/>
      <c r="E1331" s="13"/>
      <c r="F1331" s="38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38"/>
      <c r="S1331" s="13"/>
      <c r="T1331" s="40"/>
      <c r="U1331" s="40"/>
      <c r="V1331" s="40"/>
      <c r="W1331" s="47"/>
      <c r="X1331" s="34"/>
      <c r="Y1331" s="13"/>
      <c r="Z1331" s="13"/>
      <c r="AA1331" s="38"/>
      <c r="AB1331" s="13"/>
      <c r="AC1331" s="13"/>
      <c r="AD1331" s="13"/>
      <c r="AE1331" s="13"/>
      <c r="AF1331" s="13"/>
      <c r="AG1331" s="13"/>
      <c r="AH1331" s="13"/>
      <c r="AI1331" s="38"/>
      <c r="AJ1331" s="42"/>
      <c r="AK1331" s="13"/>
      <c r="AL1331" s="44"/>
      <c r="AM1331" s="45"/>
      <c r="AN1331" s="13"/>
      <c r="AO1331" s="13"/>
      <c r="AP1331" s="13"/>
      <c r="AQ1331" s="13"/>
      <c r="AR1331" s="13"/>
      <c r="AS1331" s="13"/>
      <c r="AT1331" s="13"/>
      <c r="AU1331" s="13"/>
      <c r="AV1331" s="13"/>
    </row>
    <row r="1332" spans="1:48" ht="12.75">
      <c r="A1332" s="38"/>
      <c r="B1332" s="38"/>
      <c r="C1332" s="13"/>
      <c r="D1332" s="13"/>
      <c r="E1332" s="13"/>
      <c r="F1332" s="38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38"/>
      <c r="S1332" s="13"/>
      <c r="T1332" s="40"/>
      <c r="U1332" s="40"/>
      <c r="V1332" s="40"/>
      <c r="W1332" s="47"/>
      <c r="X1332" s="34"/>
      <c r="Y1332" s="13"/>
      <c r="Z1332" s="13"/>
      <c r="AA1332" s="38"/>
      <c r="AB1332" s="13"/>
      <c r="AC1332" s="13"/>
      <c r="AD1332" s="13"/>
      <c r="AE1332" s="13"/>
      <c r="AF1332" s="13"/>
      <c r="AG1332" s="13"/>
      <c r="AH1332" s="13"/>
      <c r="AI1332" s="38"/>
      <c r="AJ1332" s="44"/>
      <c r="AK1332" s="13"/>
      <c r="AL1332" s="44"/>
      <c r="AM1332" s="45"/>
      <c r="AN1332" s="13"/>
      <c r="AO1332" s="13"/>
      <c r="AP1332" s="13"/>
      <c r="AQ1332" s="13"/>
      <c r="AR1332" s="13"/>
      <c r="AS1332" s="13"/>
      <c r="AT1332" s="13"/>
      <c r="AU1332" s="13"/>
      <c r="AV1332" s="13"/>
    </row>
    <row r="1333" spans="1:48" ht="12.75">
      <c r="A1333" s="38"/>
      <c r="B1333" s="38"/>
      <c r="C1333" s="13"/>
      <c r="D1333" s="13"/>
      <c r="E1333" s="13"/>
      <c r="F1333" s="38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38"/>
      <c r="S1333" s="13"/>
      <c r="T1333" s="40"/>
      <c r="U1333" s="40"/>
      <c r="V1333" s="40"/>
      <c r="W1333" s="47"/>
      <c r="X1333" s="34"/>
      <c r="Y1333" s="13"/>
      <c r="Z1333" s="13"/>
      <c r="AA1333" s="38"/>
      <c r="AB1333" s="13"/>
      <c r="AC1333" s="13"/>
      <c r="AD1333" s="13"/>
      <c r="AE1333" s="13"/>
      <c r="AF1333" s="13"/>
      <c r="AG1333" s="13"/>
      <c r="AH1333" s="13"/>
      <c r="AI1333" s="38"/>
      <c r="AJ1333" s="42"/>
      <c r="AK1333" s="13"/>
      <c r="AL1333" s="44"/>
      <c r="AM1333" s="45"/>
      <c r="AN1333" s="13"/>
      <c r="AO1333" s="13"/>
      <c r="AP1333" s="13"/>
      <c r="AQ1333" s="13"/>
      <c r="AR1333" s="13"/>
      <c r="AS1333" s="13"/>
      <c r="AT1333" s="13"/>
      <c r="AU1333" s="13"/>
      <c r="AV1333" s="13"/>
    </row>
    <row r="1334" spans="1:48" ht="12.75">
      <c r="A1334" s="38"/>
      <c r="B1334" s="38"/>
      <c r="C1334" s="13"/>
      <c r="D1334" s="13"/>
      <c r="E1334" s="13"/>
      <c r="F1334" s="38"/>
      <c r="G1334" s="13"/>
      <c r="H1334" s="13"/>
      <c r="I1334" s="13"/>
      <c r="J1334" s="13"/>
      <c r="K1334" s="13"/>
      <c r="L1334" s="13"/>
      <c r="M1334" s="13"/>
      <c r="N1334" s="13"/>
      <c r="O1334" s="13"/>
      <c r="P1334" s="39"/>
      <c r="Q1334" s="13"/>
      <c r="R1334" s="38"/>
      <c r="S1334" s="13"/>
      <c r="T1334" s="40"/>
      <c r="U1334" s="40"/>
      <c r="V1334" s="40"/>
      <c r="W1334" s="47"/>
      <c r="X1334" s="34"/>
      <c r="Y1334" s="13"/>
      <c r="Z1334" s="13"/>
      <c r="AA1334" s="38"/>
      <c r="AB1334" s="13"/>
      <c r="AC1334" s="13"/>
      <c r="AD1334" s="13"/>
      <c r="AE1334" s="13"/>
      <c r="AF1334" s="13"/>
      <c r="AG1334" s="13"/>
      <c r="AH1334" s="13"/>
      <c r="AI1334" s="38"/>
      <c r="AJ1334" s="42"/>
      <c r="AK1334" s="13"/>
      <c r="AL1334" s="42"/>
      <c r="AM1334" s="45"/>
      <c r="AN1334" s="13"/>
      <c r="AO1334" s="13"/>
      <c r="AP1334" s="13"/>
      <c r="AQ1334" s="13"/>
      <c r="AR1334" s="13"/>
      <c r="AS1334" s="13"/>
      <c r="AT1334" s="13"/>
      <c r="AU1334" s="13"/>
      <c r="AV1334" s="13"/>
    </row>
    <row r="1335" spans="1:48" ht="12.75">
      <c r="A1335" s="38"/>
      <c r="B1335" s="38"/>
      <c r="C1335" s="13"/>
      <c r="D1335" s="13"/>
      <c r="E1335" s="13"/>
      <c r="F1335" s="38"/>
      <c r="G1335" s="13"/>
      <c r="H1335" s="13"/>
      <c r="I1335" s="13"/>
      <c r="J1335" s="13"/>
      <c r="K1335" s="13"/>
      <c r="L1335" s="13"/>
      <c r="M1335" s="13"/>
      <c r="N1335" s="13"/>
      <c r="O1335" s="13"/>
      <c r="P1335" s="39"/>
      <c r="Q1335" s="13"/>
      <c r="R1335" s="38"/>
      <c r="S1335" s="13"/>
      <c r="T1335" s="40"/>
      <c r="U1335" s="40"/>
      <c r="V1335" s="40"/>
      <c r="W1335" s="47"/>
      <c r="X1335" s="34"/>
      <c r="Y1335" s="13"/>
      <c r="Z1335" s="13"/>
      <c r="AA1335" s="38"/>
      <c r="AB1335" s="13"/>
      <c r="AC1335" s="13"/>
      <c r="AD1335" s="13"/>
      <c r="AE1335" s="13"/>
      <c r="AF1335" s="13"/>
      <c r="AG1335" s="13"/>
      <c r="AH1335" s="13"/>
      <c r="AI1335" s="38"/>
      <c r="AJ1335" s="42"/>
      <c r="AK1335" s="13"/>
      <c r="AL1335" s="44"/>
      <c r="AM1335" s="45"/>
      <c r="AN1335" s="13"/>
      <c r="AO1335" s="13"/>
      <c r="AP1335" s="13"/>
      <c r="AQ1335" s="13"/>
      <c r="AR1335" s="13"/>
      <c r="AS1335" s="13"/>
      <c r="AT1335" s="13"/>
      <c r="AU1335" s="13"/>
      <c r="AV1335" s="13"/>
    </row>
    <row r="1336" spans="1:48" ht="12.75">
      <c r="A1336" s="38"/>
      <c r="B1336" s="38"/>
      <c r="C1336" s="13"/>
      <c r="D1336" s="13"/>
      <c r="E1336" s="13"/>
      <c r="F1336" s="38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38"/>
      <c r="S1336" s="13"/>
      <c r="T1336" s="40"/>
      <c r="U1336" s="40"/>
      <c r="V1336" s="40"/>
      <c r="W1336" s="47"/>
      <c r="X1336" s="34"/>
      <c r="Y1336" s="13"/>
      <c r="Z1336" s="13"/>
      <c r="AA1336" s="38"/>
      <c r="AB1336" s="13"/>
      <c r="AC1336" s="13"/>
      <c r="AD1336" s="13"/>
      <c r="AE1336" s="13"/>
      <c r="AF1336" s="13"/>
      <c r="AG1336" s="13"/>
      <c r="AH1336" s="13"/>
      <c r="AI1336" s="38"/>
      <c r="AJ1336" s="44"/>
      <c r="AK1336" s="13"/>
      <c r="AL1336" s="42"/>
      <c r="AM1336" s="45"/>
      <c r="AN1336" s="13"/>
      <c r="AO1336" s="13"/>
      <c r="AP1336" s="13"/>
      <c r="AQ1336" s="13"/>
      <c r="AR1336" s="13"/>
      <c r="AS1336" s="13"/>
      <c r="AT1336" s="13"/>
      <c r="AU1336" s="13"/>
      <c r="AV1336" s="13"/>
    </row>
    <row r="1337" spans="1:48" ht="12.75">
      <c r="A1337" s="38"/>
      <c r="B1337" s="38"/>
      <c r="C1337" s="13"/>
      <c r="D1337" s="13"/>
      <c r="E1337" s="13"/>
      <c r="F1337" s="38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38"/>
      <c r="S1337" s="13"/>
      <c r="T1337" s="40"/>
      <c r="U1337" s="40"/>
      <c r="V1337" s="40"/>
      <c r="W1337" s="41"/>
      <c r="X1337" s="34"/>
      <c r="Y1337" s="13"/>
      <c r="Z1337" s="13"/>
      <c r="AA1337" s="38"/>
      <c r="AB1337" s="13"/>
      <c r="AC1337" s="13"/>
      <c r="AD1337" s="13"/>
      <c r="AE1337" s="13"/>
      <c r="AF1337" s="13"/>
      <c r="AG1337" s="13"/>
      <c r="AH1337" s="13"/>
      <c r="AI1337" s="38"/>
      <c r="AJ1337" s="42"/>
      <c r="AK1337" s="13"/>
      <c r="AL1337" s="42"/>
      <c r="AM1337" s="45"/>
      <c r="AN1337" s="13"/>
      <c r="AO1337" s="13"/>
      <c r="AP1337" s="13"/>
      <c r="AQ1337" s="13"/>
      <c r="AR1337" s="13"/>
      <c r="AS1337" s="13"/>
      <c r="AT1337" s="13"/>
      <c r="AU1337" s="13"/>
      <c r="AV1337" s="13"/>
    </row>
    <row r="1338" spans="1:48" ht="12.75">
      <c r="A1338" s="38"/>
      <c r="B1338" s="38"/>
      <c r="C1338" s="13"/>
      <c r="D1338" s="13"/>
      <c r="E1338" s="13"/>
      <c r="F1338" s="38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38"/>
      <c r="S1338" s="13"/>
      <c r="T1338" s="40"/>
      <c r="U1338" s="40"/>
      <c r="V1338" s="40"/>
      <c r="W1338" s="47"/>
      <c r="X1338" s="34"/>
      <c r="Y1338" s="13"/>
      <c r="Z1338" s="13"/>
      <c r="AA1338" s="38"/>
      <c r="AB1338" s="13"/>
      <c r="AC1338" s="13"/>
      <c r="AD1338" s="13"/>
      <c r="AE1338" s="13"/>
      <c r="AF1338" s="13"/>
      <c r="AG1338" s="13"/>
      <c r="AH1338" s="13"/>
      <c r="AI1338" s="38"/>
      <c r="AJ1338" s="42"/>
      <c r="AK1338" s="13"/>
      <c r="AL1338" s="42"/>
      <c r="AM1338" s="45"/>
      <c r="AN1338" s="13"/>
      <c r="AO1338" s="13"/>
      <c r="AP1338" s="13"/>
      <c r="AQ1338" s="13"/>
      <c r="AR1338" s="13"/>
      <c r="AS1338" s="13"/>
      <c r="AT1338" s="13"/>
      <c r="AU1338" s="13"/>
      <c r="AV1338" s="13"/>
    </row>
    <row r="1339" spans="1:48" ht="12.75">
      <c r="A1339" s="38"/>
      <c r="B1339" s="38"/>
      <c r="C1339" s="13"/>
      <c r="D1339" s="13"/>
      <c r="E1339" s="13"/>
      <c r="F1339" s="38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38"/>
      <c r="S1339" s="13"/>
      <c r="T1339" s="40"/>
      <c r="U1339" s="40"/>
      <c r="V1339" s="40"/>
      <c r="W1339" s="47"/>
      <c r="X1339" s="34"/>
      <c r="Y1339" s="13"/>
      <c r="Z1339" s="13"/>
      <c r="AA1339" s="38"/>
      <c r="AB1339" s="13"/>
      <c r="AC1339" s="13"/>
      <c r="AD1339" s="13"/>
      <c r="AE1339" s="13"/>
      <c r="AF1339" s="13"/>
      <c r="AG1339" s="13"/>
      <c r="AH1339" s="13"/>
      <c r="AI1339" s="38"/>
      <c r="AJ1339" s="42"/>
      <c r="AK1339" s="13"/>
      <c r="AL1339" s="44"/>
      <c r="AM1339" s="45"/>
      <c r="AN1339" s="13"/>
      <c r="AO1339" s="13"/>
      <c r="AP1339" s="13"/>
      <c r="AQ1339" s="13"/>
      <c r="AR1339" s="13"/>
      <c r="AS1339" s="13"/>
      <c r="AT1339" s="13"/>
      <c r="AU1339" s="13"/>
      <c r="AV1339" s="13"/>
    </row>
    <row r="1340" spans="1:48" ht="12.75">
      <c r="A1340" s="38"/>
      <c r="B1340" s="38"/>
      <c r="C1340" s="13"/>
      <c r="D1340" s="13"/>
      <c r="E1340" s="13"/>
      <c r="F1340" s="38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38"/>
      <c r="S1340" s="13"/>
      <c r="T1340" s="40"/>
      <c r="U1340" s="40"/>
      <c r="V1340" s="40"/>
      <c r="W1340" s="47"/>
      <c r="X1340" s="34"/>
      <c r="Y1340" s="13"/>
      <c r="Z1340" s="13"/>
      <c r="AA1340" s="38"/>
      <c r="AB1340" s="13"/>
      <c r="AC1340" s="13"/>
      <c r="AD1340" s="13"/>
      <c r="AE1340" s="13"/>
      <c r="AF1340" s="13"/>
      <c r="AG1340" s="13"/>
      <c r="AH1340" s="13"/>
      <c r="AI1340" s="38"/>
      <c r="AJ1340" s="42"/>
      <c r="AK1340" s="13"/>
      <c r="AL1340" s="44"/>
      <c r="AM1340" s="45"/>
      <c r="AN1340" s="13"/>
      <c r="AO1340" s="13"/>
      <c r="AP1340" s="13"/>
      <c r="AQ1340" s="13"/>
      <c r="AR1340" s="13"/>
      <c r="AS1340" s="13"/>
      <c r="AT1340" s="13"/>
      <c r="AU1340" s="13"/>
      <c r="AV1340" s="13"/>
    </row>
    <row r="1341" spans="1:48" ht="12.75">
      <c r="A1341" s="38"/>
      <c r="B1341" s="38"/>
      <c r="C1341" s="13"/>
      <c r="D1341" s="13"/>
      <c r="E1341" s="13"/>
      <c r="F1341" s="38"/>
      <c r="G1341" s="13"/>
      <c r="H1341" s="13"/>
      <c r="I1341" s="13"/>
      <c r="J1341" s="13"/>
      <c r="K1341" s="13"/>
      <c r="L1341" s="13"/>
      <c r="M1341" s="13"/>
      <c r="N1341" s="13"/>
      <c r="O1341" s="13"/>
      <c r="P1341" s="39"/>
      <c r="Q1341" s="13"/>
      <c r="R1341" s="38"/>
      <c r="S1341" s="13"/>
      <c r="T1341" s="40"/>
      <c r="U1341" s="40"/>
      <c r="V1341" s="40"/>
      <c r="W1341" s="47"/>
      <c r="X1341" s="34"/>
      <c r="Y1341" s="13"/>
      <c r="Z1341" s="13"/>
      <c r="AA1341" s="38"/>
      <c r="AB1341" s="13"/>
      <c r="AC1341" s="13"/>
      <c r="AD1341" s="13"/>
      <c r="AE1341" s="13"/>
      <c r="AF1341" s="13"/>
      <c r="AG1341" s="13"/>
      <c r="AH1341" s="13"/>
      <c r="AI1341" s="38"/>
      <c r="AJ1341" s="42"/>
      <c r="AK1341" s="13"/>
      <c r="AL1341" s="44"/>
      <c r="AM1341" s="45"/>
      <c r="AN1341" s="13"/>
      <c r="AO1341" s="13"/>
      <c r="AP1341" s="13"/>
      <c r="AQ1341" s="13"/>
      <c r="AR1341" s="13"/>
      <c r="AS1341" s="13"/>
      <c r="AT1341" s="13"/>
      <c r="AU1341" s="13"/>
      <c r="AV1341" s="13"/>
    </row>
    <row r="1342" spans="1:48" ht="12.75">
      <c r="A1342" s="38"/>
      <c r="B1342" s="38"/>
      <c r="C1342" s="13"/>
      <c r="D1342" s="13"/>
      <c r="E1342" s="13"/>
      <c r="F1342" s="38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38"/>
      <c r="S1342" s="13"/>
      <c r="T1342" s="40"/>
      <c r="U1342" s="40"/>
      <c r="V1342" s="40"/>
      <c r="W1342" s="47"/>
      <c r="X1342" s="34"/>
      <c r="Y1342" s="13"/>
      <c r="Z1342" s="13"/>
      <c r="AA1342" s="38"/>
      <c r="AB1342" s="13"/>
      <c r="AC1342" s="13"/>
      <c r="AD1342" s="13"/>
      <c r="AE1342" s="13"/>
      <c r="AF1342" s="13"/>
      <c r="AG1342" s="13"/>
      <c r="AH1342" s="13"/>
      <c r="AI1342" s="38"/>
      <c r="AJ1342" s="42"/>
      <c r="AK1342" s="13"/>
      <c r="AL1342" s="42"/>
      <c r="AM1342" s="45"/>
      <c r="AN1342" s="13"/>
      <c r="AO1342" s="13"/>
      <c r="AP1342" s="13"/>
      <c r="AQ1342" s="13"/>
      <c r="AR1342" s="13"/>
      <c r="AS1342" s="13"/>
      <c r="AT1342" s="13"/>
      <c r="AU1342" s="13"/>
      <c r="AV1342" s="13"/>
    </row>
    <row r="1343" spans="1:48" ht="12.75">
      <c r="A1343" s="38"/>
      <c r="B1343" s="38"/>
      <c r="C1343" s="13"/>
      <c r="D1343" s="13"/>
      <c r="E1343" s="13"/>
      <c r="F1343" s="38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38"/>
      <c r="S1343" s="13"/>
      <c r="T1343" s="40"/>
      <c r="U1343" s="40"/>
      <c r="V1343" s="40"/>
      <c r="W1343" s="47"/>
      <c r="X1343" s="34"/>
      <c r="Y1343" s="13"/>
      <c r="Z1343" s="13"/>
      <c r="AA1343" s="38"/>
      <c r="AB1343" s="13"/>
      <c r="AC1343" s="13"/>
      <c r="AD1343" s="13"/>
      <c r="AE1343" s="13"/>
      <c r="AF1343" s="13"/>
      <c r="AG1343" s="13"/>
      <c r="AH1343" s="13"/>
      <c r="AI1343" s="38"/>
      <c r="AJ1343" s="42"/>
      <c r="AK1343" s="13"/>
      <c r="AL1343" s="42"/>
      <c r="AM1343" s="45"/>
      <c r="AN1343" s="13"/>
      <c r="AO1343" s="13"/>
      <c r="AP1343" s="13"/>
      <c r="AQ1343" s="13"/>
      <c r="AR1343" s="13"/>
      <c r="AS1343" s="13"/>
      <c r="AT1343" s="13"/>
      <c r="AU1343" s="13"/>
      <c r="AV1343" s="13"/>
    </row>
    <row r="1344" spans="1:48" ht="12.75">
      <c r="A1344" s="38"/>
      <c r="B1344" s="38"/>
      <c r="C1344" s="13"/>
      <c r="D1344" s="13"/>
      <c r="E1344" s="13"/>
      <c r="F1344" s="38"/>
      <c r="G1344" s="13"/>
      <c r="H1344" s="13"/>
      <c r="I1344" s="13"/>
      <c r="J1344" s="13"/>
      <c r="K1344" s="13"/>
      <c r="L1344" s="13"/>
      <c r="M1344" s="13"/>
      <c r="N1344" s="13"/>
      <c r="O1344" s="13"/>
      <c r="P1344" s="39"/>
      <c r="Q1344" s="13"/>
      <c r="R1344" s="38"/>
      <c r="S1344" s="13"/>
      <c r="T1344" s="40"/>
      <c r="U1344" s="40"/>
      <c r="V1344" s="40"/>
      <c r="W1344" s="41"/>
      <c r="X1344" s="34"/>
      <c r="Y1344" s="13"/>
      <c r="Z1344" s="13"/>
      <c r="AA1344" s="38"/>
      <c r="AB1344" s="13"/>
      <c r="AC1344" s="13"/>
      <c r="AD1344" s="13"/>
      <c r="AE1344" s="13"/>
      <c r="AF1344" s="13"/>
      <c r="AG1344" s="13"/>
      <c r="AH1344" s="13"/>
      <c r="AI1344" s="38"/>
      <c r="AJ1344" s="42"/>
      <c r="AK1344" s="13"/>
      <c r="AL1344" s="44"/>
      <c r="AM1344" s="45"/>
      <c r="AN1344" s="13"/>
      <c r="AO1344" s="13"/>
      <c r="AP1344" s="13"/>
      <c r="AQ1344" s="13"/>
      <c r="AR1344" s="13"/>
      <c r="AS1344" s="13"/>
      <c r="AT1344" s="13"/>
      <c r="AU1344" s="13"/>
      <c r="AV1344" s="13"/>
    </row>
    <row r="1345" spans="1:48" ht="12.75">
      <c r="A1345" s="38"/>
      <c r="B1345" s="38"/>
      <c r="C1345" s="13"/>
      <c r="D1345" s="13"/>
      <c r="E1345" s="13"/>
      <c r="F1345" s="38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38"/>
      <c r="S1345" s="13"/>
      <c r="T1345" s="40"/>
      <c r="U1345" s="40"/>
      <c r="V1345" s="40"/>
      <c r="W1345" s="47"/>
      <c r="X1345" s="34"/>
      <c r="Y1345" s="13"/>
      <c r="Z1345" s="13"/>
      <c r="AA1345" s="38"/>
      <c r="AB1345" s="13"/>
      <c r="AC1345" s="13"/>
      <c r="AD1345" s="13"/>
      <c r="AE1345" s="13"/>
      <c r="AF1345" s="13"/>
      <c r="AG1345" s="13"/>
      <c r="AH1345" s="13"/>
      <c r="AI1345" s="38"/>
      <c r="AJ1345" s="42"/>
      <c r="AK1345" s="13"/>
      <c r="AL1345" s="42"/>
      <c r="AM1345" s="45"/>
      <c r="AN1345" s="13"/>
      <c r="AO1345" s="13"/>
      <c r="AP1345" s="13"/>
      <c r="AQ1345" s="13"/>
      <c r="AR1345" s="13"/>
      <c r="AS1345" s="13"/>
      <c r="AT1345" s="13"/>
      <c r="AU1345" s="13"/>
      <c r="AV1345" s="13"/>
    </row>
    <row r="1346" spans="1:48" ht="12.75">
      <c r="A1346" s="38"/>
      <c r="B1346" s="38"/>
      <c r="C1346" s="13"/>
      <c r="D1346" s="13"/>
      <c r="E1346" s="13"/>
      <c r="F1346" s="38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38"/>
      <c r="S1346" s="13"/>
      <c r="T1346" s="40"/>
      <c r="U1346" s="40"/>
      <c r="V1346" s="40"/>
      <c r="W1346" s="47"/>
      <c r="X1346" s="34"/>
      <c r="Y1346" s="13"/>
      <c r="Z1346" s="13"/>
      <c r="AA1346" s="38"/>
      <c r="AB1346" s="13"/>
      <c r="AC1346" s="13"/>
      <c r="AD1346" s="13"/>
      <c r="AE1346" s="13"/>
      <c r="AF1346" s="13"/>
      <c r="AG1346" s="13"/>
      <c r="AH1346" s="13"/>
      <c r="AI1346" s="38"/>
      <c r="AJ1346" s="42"/>
      <c r="AK1346" s="13"/>
      <c r="AL1346" s="42"/>
      <c r="AM1346" s="45"/>
      <c r="AN1346" s="13"/>
      <c r="AO1346" s="13"/>
      <c r="AP1346" s="13"/>
      <c r="AQ1346" s="13"/>
      <c r="AR1346" s="13"/>
      <c r="AS1346" s="13"/>
      <c r="AT1346" s="13"/>
      <c r="AU1346" s="13"/>
      <c r="AV1346" s="13"/>
    </row>
    <row r="1347" spans="1:48" ht="12.75">
      <c r="A1347" s="38"/>
      <c r="B1347" s="38"/>
      <c r="C1347" s="13"/>
      <c r="D1347" s="13"/>
      <c r="E1347" s="13"/>
      <c r="F1347" s="38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38"/>
      <c r="S1347" s="13"/>
      <c r="T1347" s="40"/>
      <c r="U1347" s="40"/>
      <c r="V1347" s="40"/>
      <c r="W1347" s="47"/>
      <c r="X1347" s="34"/>
      <c r="Y1347" s="13"/>
      <c r="Z1347" s="13"/>
      <c r="AA1347" s="38"/>
      <c r="AB1347" s="13"/>
      <c r="AC1347" s="13"/>
      <c r="AD1347" s="13"/>
      <c r="AE1347" s="13"/>
      <c r="AF1347" s="13"/>
      <c r="AG1347" s="13"/>
      <c r="AH1347" s="13"/>
      <c r="AI1347" s="38"/>
      <c r="AJ1347" s="42"/>
      <c r="AK1347" s="13"/>
      <c r="AL1347" s="44"/>
      <c r="AM1347" s="45"/>
      <c r="AN1347" s="13"/>
      <c r="AO1347" s="13"/>
      <c r="AP1347" s="13"/>
      <c r="AQ1347" s="13"/>
      <c r="AR1347" s="13"/>
      <c r="AS1347" s="13"/>
      <c r="AT1347" s="13"/>
      <c r="AU1347" s="13"/>
      <c r="AV1347" s="13"/>
    </row>
    <row r="1348" spans="1:48" ht="12.75">
      <c r="A1348" s="38"/>
      <c r="B1348" s="38"/>
      <c r="C1348" s="13"/>
      <c r="D1348" s="13"/>
      <c r="E1348" s="13"/>
      <c r="F1348" s="38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38"/>
      <c r="S1348" s="13"/>
      <c r="T1348" s="40"/>
      <c r="U1348" s="40"/>
      <c r="V1348" s="40"/>
      <c r="W1348" s="47"/>
      <c r="X1348" s="34"/>
      <c r="Y1348" s="13"/>
      <c r="Z1348" s="13"/>
      <c r="AA1348" s="38"/>
      <c r="AB1348" s="13"/>
      <c r="AC1348" s="13"/>
      <c r="AD1348" s="13"/>
      <c r="AE1348" s="13"/>
      <c r="AF1348" s="13"/>
      <c r="AG1348" s="13"/>
      <c r="AH1348" s="13"/>
      <c r="AI1348" s="38"/>
      <c r="AJ1348" s="42"/>
      <c r="AK1348" s="13"/>
      <c r="AL1348" s="42"/>
      <c r="AM1348" s="45"/>
      <c r="AN1348" s="13"/>
      <c r="AO1348" s="13"/>
      <c r="AP1348" s="13"/>
      <c r="AQ1348" s="13"/>
      <c r="AR1348" s="13"/>
      <c r="AS1348" s="13"/>
      <c r="AT1348" s="13"/>
      <c r="AU1348" s="13"/>
      <c r="AV1348" s="13"/>
    </row>
    <row r="1349" spans="1:48" ht="12.75">
      <c r="A1349" s="38"/>
      <c r="B1349" s="38"/>
      <c r="C1349" s="13"/>
      <c r="D1349" s="13"/>
      <c r="E1349" s="13"/>
      <c r="F1349" s="38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38"/>
      <c r="S1349" s="13"/>
      <c r="T1349" s="40"/>
      <c r="U1349" s="40"/>
      <c r="V1349" s="40"/>
      <c r="W1349" s="47"/>
      <c r="X1349" s="34"/>
      <c r="Y1349" s="13"/>
      <c r="Z1349" s="13"/>
      <c r="AA1349" s="38"/>
      <c r="AB1349" s="13"/>
      <c r="AC1349" s="13"/>
      <c r="AD1349" s="13"/>
      <c r="AE1349" s="13"/>
      <c r="AF1349" s="13"/>
      <c r="AG1349" s="13"/>
      <c r="AH1349" s="13"/>
      <c r="AI1349" s="38"/>
      <c r="AJ1349" s="42"/>
      <c r="AK1349" s="13"/>
      <c r="AL1349" s="44"/>
      <c r="AM1349" s="45"/>
      <c r="AN1349" s="13"/>
      <c r="AO1349" s="13"/>
      <c r="AP1349" s="13"/>
      <c r="AQ1349" s="13"/>
      <c r="AR1349" s="13"/>
      <c r="AS1349" s="13"/>
      <c r="AT1349" s="13"/>
      <c r="AU1349" s="13"/>
      <c r="AV1349" s="13"/>
    </row>
    <row r="1350" spans="1:48" ht="12.75">
      <c r="A1350" s="38"/>
      <c r="B1350" s="38"/>
      <c r="C1350" s="13"/>
      <c r="D1350" s="13"/>
      <c r="E1350" s="13"/>
      <c r="F1350" s="38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38"/>
      <c r="S1350" s="13"/>
      <c r="T1350" s="40"/>
      <c r="U1350" s="40"/>
      <c r="V1350" s="40"/>
      <c r="W1350" s="47"/>
      <c r="X1350" s="34"/>
      <c r="Y1350" s="13"/>
      <c r="Z1350" s="13"/>
      <c r="AA1350" s="38"/>
      <c r="AB1350" s="13"/>
      <c r="AC1350" s="13"/>
      <c r="AD1350" s="13"/>
      <c r="AE1350" s="13"/>
      <c r="AF1350" s="13"/>
      <c r="AG1350" s="13"/>
      <c r="AH1350" s="13"/>
      <c r="AI1350" s="38"/>
      <c r="AJ1350" s="44"/>
      <c r="AK1350" s="13"/>
      <c r="AL1350" s="44"/>
      <c r="AM1350" s="45"/>
      <c r="AN1350" s="13"/>
      <c r="AO1350" s="13"/>
      <c r="AP1350" s="13"/>
      <c r="AQ1350" s="13"/>
      <c r="AR1350" s="13"/>
      <c r="AS1350" s="13"/>
      <c r="AT1350" s="13"/>
      <c r="AU1350" s="13"/>
      <c r="AV1350" s="13"/>
    </row>
    <row r="1351" spans="1:48" ht="12.75">
      <c r="A1351" s="38"/>
      <c r="B1351" s="38"/>
      <c r="C1351" s="13"/>
      <c r="D1351" s="13"/>
      <c r="E1351" s="13"/>
      <c r="F1351" s="38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38"/>
      <c r="S1351" s="13"/>
      <c r="T1351" s="40"/>
      <c r="U1351" s="40"/>
      <c r="V1351" s="40"/>
      <c r="W1351" s="47"/>
      <c r="X1351" s="34"/>
      <c r="Y1351" s="13"/>
      <c r="Z1351" s="13"/>
      <c r="AA1351" s="38"/>
      <c r="AB1351" s="13"/>
      <c r="AC1351" s="13"/>
      <c r="AD1351" s="13"/>
      <c r="AE1351" s="13"/>
      <c r="AF1351" s="13"/>
      <c r="AG1351" s="13"/>
      <c r="AH1351" s="13"/>
      <c r="AI1351" s="38"/>
      <c r="AJ1351" s="42"/>
      <c r="AK1351" s="13"/>
      <c r="AL1351" s="44"/>
      <c r="AM1351" s="45"/>
      <c r="AN1351" s="13"/>
      <c r="AO1351" s="13"/>
      <c r="AP1351" s="13"/>
      <c r="AQ1351" s="13"/>
      <c r="AR1351" s="13"/>
      <c r="AS1351" s="13"/>
      <c r="AT1351" s="13"/>
      <c r="AU1351" s="13"/>
      <c r="AV1351" s="13"/>
    </row>
    <row r="1352" spans="1:48" ht="12.75">
      <c r="A1352" s="38"/>
      <c r="B1352" s="38"/>
      <c r="C1352" s="13"/>
      <c r="D1352" s="13"/>
      <c r="E1352" s="13"/>
      <c r="F1352" s="38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38"/>
      <c r="S1352" s="13"/>
      <c r="T1352" s="40"/>
      <c r="U1352" s="40"/>
      <c r="V1352" s="40"/>
      <c r="W1352" s="47"/>
      <c r="X1352" s="34"/>
      <c r="Y1352" s="13"/>
      <c r="Z1352" s="13"/>
      <c r="AA1352" s="38"/>
      <c r="AB1352" s="13"/>
      <c r="AC1352" s="13"/>
      <c r="AD1352" s="13"/>
      <c r="AE1352" s="13"/>
      <c r="AF1352" s="13"/>
      <c r="AG1352" s="13"/>
      <c r="AH1352" s="13"/>
      <c r="AI1352" s="38"/>
      <c r="AJ1352" s="42"/>
      <c r="AK1352" s="13"/>
      <c r="AL1352" s="44"/>
      <c r="AM1352" s="45"/>
      <c r="AN1352" s="13"/>
      <c r="AO1352" s="13"/>
      <c r="AP1352" s="13"/>
      <c r="AQ1352" s="13"/>
      <c r="AR1352" s="13"/>
      <c r="AS1352" s="13"/>
      <c r="AT1352" s="13"/>
      <c r="AU1352" s="13"/>
      <c r="AV1352" s="13"/>
    </row>
    <row r="1353" spans="1:48" ht="12.75">
      <c r="A1353" s="38"/>
      <c r="B1353" s="38"/>
      <c r="C1353" s="13"/>
      <c r="D1353" s="13"/>
      <c r="E1353" s="13"/>
      <c r="F1353" s="38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38"/>
      <c r="S1353" s="13"/>
      <c r="T1353" s="40"/>
      <c r="U1353" s="40"/>
      <c r="V1353" s="40"/>
      <c r="W1353" s="47"/>
      <c r="X1353" s="34"/>
      <c r="Y1353" s="13"/>
      <c r="Z1353" s="13"/>
      <c r="AA1353" s="38"/>
      <c r="AB1353" s="13"/>
      <c r="AC1353" s="13"/>
      <c r="AD1353" s="13"/>
      <c r="AE1353" s="13"/>
      <c r="AF1353" s="13"/>
      <c r="AG1353" s="13"/>
      <c r="AH1353" s="13"/>
      <c r="AI1353" s="38"/>
      <c r="AJ1353" s="42"/>
      <c r="AK1353" s="13"/>
      <c r="AL1353" s="44"/>
      <c r="AM1353" s="45"/>
      <c r="AN1353" s="13"/>
      <c r="AO1353" s="13"/>
      <c r="AP1353" s="13"/>
      <c r="AQ1353" s="13"/>
      <c r="AR1353" s="13"/>
      <c r="AS1353" s="13"/>
      <c r="AT1353" s="13"/>
      <c r="AU1353" s="13"/>
      <c r="AV1353" s="13"/>
    </row>
    <row r="1354" spans="1:48" ht="12.75">
      <c r="A1354" s="38"/>
      <c r="B1354" s="38"/>
      <c r="C1354" s="13"/>
      <c r="D1354" s="13"/>
      <c r="E1354" s="13"/>
      <c r="F1354" s="38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38"/>
      <c r="S1354" s="13"/>
      <c r="T1354" s="40"/>
      <c r="U1354" s="40"/>
      <c r="V1354" s="40"/>
      <c r="W1354" s="47"/>
      <c r="X1354" s="34"/>
      <c r="Y1354" s="13"/>
      <c r="Z1354" s="13"/>
      <c r="AA1354" s="38"/>
      <c r="AB1354" s="13"/>
      <c r="AC1354" s="13"/>
      <c r="AD1354" s="13"/>
      <c r="AE1354" s="13"/>
      <c r="AF1354" s="13"/>
      <c r="AG1354" s="13"/>
      <c r="AH1354" s="13"/>
      <c r="AI1354" s="38"/>
      <c r="AJ1354" s="42"/>
      <c r="AK1354" s="13"/>
      <c r="AL1354" s="44"/>
      <c r="AM1354" s="45"/>
      <c r="AN1354" s="13"/>
      <c r="AO1354" s="13"/>
      <c r="AP1354" s="13"/>
      <c r="AQ1354" s="13"/>
      <c r="AR1354" s="13"/>
      <c r="AS1354" s="13"/>
      <c r="AT1354" s="13"/>
      <c r="AU1354" s="13"/>
      <c r="AV1354" s="13"/>
    </row>
    <row r="1355" spans="1:48" ht="12.75">
      <c r="A1355" s="38"/>
      <c r="B1355" s="38"/>
      <c r="C1355" s="13"/>
      <c r="D1355" s="13"/>
      <c r="E1355" s="13"/>
      <c r="F1355" s="38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38"/>
      <c r="S1355" s="13"/>
      <c r="T1355" s="40"/>
      <c r="U1355" s="40"/>
      <c r="V1355" s="40"/>
      <c r="W1355" s="47"/>
      <c r="X1355" s="34"/>
      <c r="Y1355" s="13"/>
      <c r="Z1355" s="13"/>
      <c r="AA1355" s="38"/>
      <c r="AB1355" s="13"/>
      <c r="AC1355" s="13"/>
      <c r="AD1355" s="13"/>
      <c r="AE1355" s="13"/>
      <c r="AF1355" s="13"/>
      <c r="AG1355" s="13"/>
      <c r="AH1355" s="13"/>
      <c r="AI1355" s="38"/>
      <c r="AJ1355" s="42"/>
      <c r="AK1355" s="13"/>
      <c r="AL1355" s="44"/>
      <c r="AM1355" s="45"/>
      <c r="AN1355" s="13"/>
      <c r="AO1355" s="13"/>
      <c r="AP1355" s="13"/>
      <c r="AQ1355" s="13"/>
      <c r="AR1355" s="13"/>
      <c r="AS1355" s="13"/>
      <c r="AT1355" s="13"/>
      <c r="AU1355" s="13"/>
      <c r="AV1355" s="13"/>
    </row>
    <row r="1356" spans="1:48" ht="12.75">
      <c r="A1356" s="38"/>
      <c r="B1356" s="38"/>
      <c r="C1356" s="13"/>
      <c r="D1356" s="13"/>
      <c r="E1356" s="13"/>
      <c r="F1356" s="38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38"/>
      <c r="S1356" s="13"/>
      <c r="T1356" s="40"/>
      <c r="U1356" s="40"/>
      <c r="V1356" s="40"/>
      <c r="W1356" s="47"/>
      <c r="X1356" s="34"/>
      <c r="Y1356" s="13"/>
      <c r="Z1356" s="13"/>
      <c r="AA1356" s="38"/>
      <c r="AB1356" s="13"/>
      <c r="AC1356" s="13"/>
      <c r="AD1356" s="13"/>
      <c r="AE1356" s="13"/>
      <c r="AF1356" s="13"/>
      <c r="AG1356" s="13"/>
      <c r="AH1356" s="13"/>
      <c r="AI1356" s="38"/>
      <c r="AJ1356" s="42"/>
      <c r="AK1356" s="13"/>
      <c r="AL1356" s="44"/>
      <c r="AM1356" s="45"/>
      <c r="AN1356" s="13"/>
      <c r="AO1356" s="13"/>
      <c r="AP1356" s="13"/>
      <c r="AQ1356" s="13"/>
      <c r="AR1356" s="13"/>
      <c r="AS1356" s="13"/>
      <c r="AT1356" s="13"/>
      <c r="AU1356" s="13"/>
      <c r="AV1356" s="13"/>
    </row>
    <row r="1357" spans="1:48" ht="12.75">
      <c r="A1357" s="38"/>
      <c r="B1357" s="38"/>
      <c r="C1357" s="13"/>
      <c r="D1357" s="13"/>
      <c r="E1357" s="13"/>
      <c r="F1357" s="38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38"/>
      <c r="S1357" s="13"/>
      <c r="T1357" s="40"/>
      <c r="U1357" s="40"/>
      <c r="V1357" s="40"/>
      <c r="W1357" s="47"/>
      <c r="X1357" s="34"/>
      <c r="Y1357" s="13"/>
      <c r="Z1357" s="13"/>
      <c r="AA1357" s="38"/>
      <c r="AB1357" s="13"/>
      <c r="AC1357" s="13"/>
      <c r="AD1357" s="13"/>
      <c r="AE1357" s="13"/>
      <c r="AF1357" s="13"/>
      <c r="AG1357" s="13"/>
      <c r="AH1357" s="13"/>
      <c r="AI1357" s="38"/>
      <c r="AJ1357" s="42"/>
      <c r="AK1357" s="13"/>
      <c r="AL1357" s="44"/>
      <c r="AM1357" s="45"/>
      <c r="AN1357" s="13"/>
      <c r="AO1357" s="13"/>
      <c r="AP1357" s="13"/>
      <c r="AQ1357" s="13"/>
      <c r="AR1357" s="13"/>
      <c r="AS1357" s="13"/>
      <c r="AT1357" s="13"/>
      <c r="AU1357" s="13"/>
      <c r="AV1357" s="13"/>
    </row>
    <row r="1358" spans="1:48" ht="12.75">
      <c r="A1358" s="38"/>
      <c r="B1358" s="38"/>
      <c r="C1358" s="13"/>
      <c r="D1358" s="13"/>
      <c r="E1358" s="13"/>
      <c r="F1358" s="38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38"/>
      <c r="S1358" s="13"/>
      <c r="T1358" s="40"/>
      <c r="U1358" s="40"/>
      <c r="V1358" s="40"/>
      <c r="W1358" s="47"/>
      <c r="X1358" s="34"/>
      <c r="Y1358" s="13"/>
      <c r="Z1358" s="13"/>
      <c r="AA1358" s="38"/>
      <c r="AB1358" s="13"/>
      <c r="AC1358" s="13"/>
      <c r="AD1358" s="13"/>
      <c r="AE1358" s="13"/>
      <c r="AF1358" s="13"/>
      <c r="AG1358" s="13"/>
      <c r="AH1358" s="13"/>
      <c r="AI1358" s="38"/>
      <c r="AJ1358" s="42"/>
      <c r="AK1358" s="13"/>
      <c r="AL1358" s="42"/>
      <c r="AM1358" s="45"/>
      <c r="AN1358" s="13"/>
      <c r="AO1358" s="13"/>
      <c r="AP1358" s="13"/>
      <c r="AQ1358" s="13"/>
      <c r="AR1358" s="13"/>
      <c r="AS1358" s="13"/>
      <c r="AT1358" s="13"/>
      <c r="AU1358" s="13"/>
      <c r="AV1358" s="13"/>
    </row>
    <row r="1359" spans="1:48" ht="12.75">
      <c r="A1359" s="38"/>
      <c r="B1359" s="38"/>
      <c r="C1359" s="13"/>
      <c r="D1359" s="13"/>
      <c r="E1359" s="13"/>
      <c r="F1359" s="38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38"/>
      <c r="S1359" s="13"/>
      <c r="T1359" s="40"/>
      <c r="U1359" s="40"/>
      <c r="V1359" s="40"/>
      <c r="W1359" s="41"/>
      <c r="X1359" s="34"/>
      <c r="Y1359" s="13"/>
      <c r="Z1359" s="13"/>
      <c r="AA1359" s="38"/>
      <c r="AB1359" s="13"/>
      <c r="AC1359" s="13"/>
      <c r="AD1359" s="13"/>
      <c r="AE1359" s="13"/>
      <c r="AF1359" s="13"/>
      <c r="AG1359" s="13"/>
      <c r="AH1359" s="13"/>
      <c r="AI1359" s="38"/>
      <c r="AJ1359" s="42"/>
      <c r="AK1359" s="13"/>
      <c r="AL1359" s="44"/>
      <c r="AM1359" s="45"/>
      <c r="AN1359" s="13"/>
      <c r="AO1359" s="13"/>
      <c r="AP1359" s="13"/>
      <c r="AQ1359" s="13"/>
      <c r="AR1359" s="13"/>
      <c r="AS1359" s="13"/>
      <c r="AT1359" s="13"/>
      <c r="AU1359" s="13"/>
      <c r="AV1359" s="13"/>
    </row>
    <row r="1360" spans="1:48" ht="12.75">
      <c r="A1360" s="38"/>
      <c r="B1360" s="38"/>
      <c r="C1360" s="13"/>
      <c r="D1360" s="13"/>
      <c r="E1360" s="13"/>
      <c r="F1360" s="38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38"/>
      <c r="S1360" s="13"/>
      <c r="T1360" s="40"/>
      <c r="U1360" s="40"/>
      <c r="V1360" s="40"/>
      <c r="W1360" s="47"/>
      <c r="X1360" s="34"/>
      <c r="Y1360" s="13"/>
      <c r="Z1360" s="13"/>
      <c r="AA1360" s="38"/>
      <c r="AB1360" s="13"/>
      <c r="AC1360" s="13"/>
      <c r="AD1360" s="13"/>
      <c r="AE1360" s="13"/>
      <c r="AF1360" s="13"/>
      <c r="AG1360" s="13"/>
      <c r="AH1360" s="13"/>
      <c r="AI1360" s="38"/>
      <c r="AJ1360" s="42"/>
      <c r="AK1360" s="13"/>
      <c r="AL1360" s="44"/>
      <c r="AM1360" s="45"/>
      <c r="AN1360" s="13"/>
      <c r="AO1360" s="13"/>
      <c r="AP1360" s="13"/>
      <c r="AQ1360" s="13"/>
      <c r="AR1360" s="13"/>
      <c r="AS1360" s="13"/>
      <c r="AT1360" s="13"/>
      <c r="AU1360" s="13"/>
      <c r="AV1360" s="13"/>
    </row>
    <row r="1361" spans="1:48" ht="12.75">
      <c r="A1361" s="38"/>
      <c r="B1361" s="38"/>
      <c r="C1361" s="13"/>
      <c r="D1361" s="13"/>
      <c r="E1361" s="13"/>
      <c r="F1361" s="38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38"/>
      <c r="S1361" s="13"/>
      <c r="T1361" s="40"/>
      <c r="U1361" s="40"/>
      <c r="V1361" s="40"/>
      <c r="W1361" s="47"/>
      <c r="X1361" s="34"/>
      <c r="Y1361" s="13"/>
      <c r="Z1361" s="13"/>
      <c r="AA1361" s="38"/>
      <c r="AB1361" s="13"/>
      <c r="AC1361" s="13"/>
      <c r="AD1361" s="13"/>
      <c r="AE1361" s="13"/>
      <c r="AF1361" s="13"/>
      <c r="AG1361" s="13"/>
      <c r="AH1361" s="13"/>
      <c r="AI1361" s="38"/>
      <c r="AJ1361" s="42"/>
      <c r="AK1361" s="13"/>
      <c r="AL1361" s="44"/>
      <c r="AM1361" s="45"/>
      <c r="AN1361" s="13"/>
      <c r="AO1361" s="13"/>
      <c r="AP1361" s="13"/>
      <c r="AQ1361" s="13"/>
      <c r="AR1361" s="13"/>
      <c r="AS1361" s="13"/>
      <c r="AT1361" s="13"/>
      <c r="AU1361" s="13"/>
      <c r="AV1361" s="13"/>
    </row>
    <row r="1362" spans="1:48" ht="12.75">
      <c r="A1362" s="38"/>
      <c r="B1362" s="38"/>
      <c r="C1362" s="13"/>
      <c r="D1362" s="13"/>
      <c r="E1362" s="13"/>
      <c r="F1362" s="38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38"/>
      <c r="S1362" s="13"/>
      <c r="T1362" s="40"/>
      <c r="U1362" s="40"/>
      <c r="V1362" s="40"/>
      <c r="W1362" s="47"/>
      <c r="X1362" s="34"/>
      <c r="Y1362" s="13"/>
      <c r="Z1362" s="13"/>
      <c r="AA1362" s="38"/>
      <c r="AB1362" s="13"/>
      <c r="AC1362" s="13"/>
      <c r="AD1362" s="13"/>
      <c r="AE1362" s="13"/>
      <c r="AF1362" s="13"/>
      <c r="AG1362" s="13"/>
      <c r="AH1362" s="13"/>
      <c r="AI1362" s="38"/>
      <c r="AJ1362" s="42"/>
      <c r="AK1362" s="13"/>
      <c r="AL1362" s="44"/>
      <c r="AM1362" s="45"/>
      <c r="AN1362" s="13"/>
      <c r="AO1362" s="13"/>
      <c r="AP1362" s="13"/>
      <c r="AQ1362" s="13"/>
      <c r="AR1362" s="13"/>
      <c r="AS1362" s="13"/>
      <c r="AT1362" s="13"/>
      <c r="AU1362" s="13"/>
      <c r="AV1362" s="13"/>
    </row>
    <row r="1363" spans="1:48" ht="12.75">
      <c r="A1363" s="38"/>
      <c r="B1363" s="38"/>
      <c r="C1363" s="13"/>
      <c r="D1363" s="13"/>
      <c r="E1363" s="13"/>
      <c r="F1363" s="38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38"/>
      <c r="S1363" s="13"/>
      <c r="T1363" s="40"/>
      <c r="U1363" s="40"/>
      <c r="V1363" s="40"/>
      <c r="W1363" s="47"/>
      <c r="X1363" s="34"/>
      <c r="Y1363" s="13"/>
      <c r="Z1363" s="13"/>
      <c r="AA1363" s="38"/>
      <c r="AB1363" s="13"/>
      <c r="AC1363" s="13"/>
      <c r="AD1363" s="13"/>
      <c r="AE1363" s="13"/>
      <c r="AF1363" s="13"/>
      <c r="AG1363" s="13"/>
      <c r="AH1363" s="13"/>
      <c r="AI1363" s="38"/>
      <c r="AJ1363" s="42"/>
      <c r="AK1363" s="13"/>
      <c r="AL1363" s="44"/>
      <c r="AM1363" s="45"/>
      <c r="AN1363" s="13"/>
      <c r="AO1363" s="13"/>
      <c r="AP1363" s="13"/>
      <c r="AQ1363" s="13"/>
      <c r="AR1363" s="13"/>
      <c r="AS1363" s="13"/>
      <c r="AT1363" s="13"/>
      <c r="AU1363" s="13"/>
      <c r="AV1363" s="13"/>
    </row>
    <row r="1364" spans="1:48" ht="12.75">
      <c r="A1364" s="63"/>
      <c r="B1364" s="63"/>
      <c r="C1364" s="64"/>
      <c r="D1364" s="64"/>
      <c r="E1364" s="64"/>
      <c r="F1364" s="63"/>
      <c r="G1364" s="13"/>
      <c r="H1364" s="64"/>
      <c r="I1364" s="64"/>
      <c r="J1364" s="64"/>
      <c r="K1364" s="64"/>
      <c r="L1364" s="64"/>
      <c r="M1364" s="64"/>
      <c r="N1364" s="64"/>
      <c r="O1364" s="64"/>
      <c r="P1364" s="64"/>
      <c r="Q1364" s="64"/>
      <c r="R1364" s="63"/>
      <c r="S1364" s="64"/>
      <c r="T1364" s="66"/>
      <c r="U1364" s="66"/>
      <c r="V1364" s="66"/>
      <c r="W1364" s="67"/>
      <c r="X1364" s="65"/>
      <c r="Y1364" s="64"/>
      <c r="Z1364" s="64"/>
      <c r="AA1364" s="63"/>
      <c r="AB1364" s="64"/>
      <c r="AC1364" s="13"/>
      <c r="AD1364" s="13"/>
      <c r="AE1364" s="13"/>
      <c r="AF1364" s="13"/>
      <c r="AG1364" s="13"/>
      <c r="AH1364" s="13"/>
      <c r="AI1364" s="63"/>
      <c r="AJ1364" s="68"/>
      <c r="AK1364" s="13"/>
      <c r="AL1364" s="50"/>
      <c r="AM1364" s="71"/>
      <c r="AN1364" s="13"/>
      <c r="AO1364" s="13"/>
      <c r="AP1364" s="13"/>
      <c r="AQ1364" s="13"/>
      <c r="AR1364" s="13"/>
      <c r="AS1364" s="13"/>
      <c r="AT1364" s="13"/>
      <c r="AU1364" s="13"/>
      <c r="AV1364" s="13"/>
    </row>
    <row r="1365" spans="1:48" ht="12.75">
      <c r="A1365" s="38"/>
      <c r="B1365" s="38"/>
      <c r="C1365" s="13"/>
      <c r="D1365" s="13"/>
      <c r="E1365" s="13"/>
      <c r="F1365" s="38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38"/>
      <c r="S1365" s="13"/>
      <c r="T1365" s="40"/>
      <c r="U1365" s="40"/>
      <c r="V1365" s="40"/>
      <c r="W1365" s="47"/>
      <c r="X1365" s="34"/>
      <c r="Y1365" s="13"/>
      <c r="Z1365" s="13"/>
      <c r="AA1365" s="38"/>
      <c r="AB1365" s="13"/>
      <c r="AC1365" s="13"/>
      <c r="AD1365" s="13"/>
      <c r="AE1365" s="13"/>
      <c r="AF1365" s="13"/>
      <c r="AG1365" s="13"/>
      <c r="AH1365" s="13"/>
      <c r="AI1365" s="38"/>
      <c r="AJ1365" s="42"/>
      <c r="AK1365" s="13"/>
      <c r="AL1365" s="44"/>
      <c r="AM1365" s="45"/>
      <c r="AN1365" s="13"/>
      <c r="AO1365" s="13"/>
      <c r="AP1365" s="13"/>
      <c r="AQ1365" s="13"/>
      <c r="AR1365" s="13"/>
      <c r="AS1365" s="13"/>
      <c r="AT1365" s="13"/>
      <c r="AU1365" s="13"/>
      <c r="AV1365" s="13"/>
    </row>
    <row r="1366" spans="1:48" ht="12.75">
      <c r="A1366" s="38"/>
      <c r="B1366" s="38"/>
      <c r="C1366" s="13"/>
      <c r="D1366" s="13"/>
      <c r="E1366" s="13"/>
      <c r="F1366" s="38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38"/>
      <c r="S1366" s="13"/>
      <c r="T1366" s="40"/>
      <c r="U1366" s="40"/>
      <c r="V1366" s="40"/>
      <c r="W1366" s="41"/>
      <c r="X1366" s="34"/>
      <c r="Y1366" s="13"/>
      <c r="Z1366" s="13"/>
      <c r="AA1366" s="38"/>
      <c r="AB1366" s="13"/>
      <c r="AC1366" s="13"/>
      <c r="AD1366" s="13"/>
      <c r="AE1366" s="13"/>
      <c r="AF1366" s="13"/>
      <c r="AG1366" s="13"/>
      <c r="AH1366" s="13"/>
      <c r="AI1366" s="38"/>
      <c r="AJ1366" s="42"/>
      <c r="AK1366" s="13"/>
      <c r="AL1366" s="42"/>
      <c r="AM1366" s="45"/>
      <c r="AN1366" s="13"/>
      <c r="AO1366" s="13"/>
      <c r="AP1366" s="13"/>
      <c r="AQ1366" s="13"/>
      <c r="AR1366" s="13"/>
      <c r="AS1366" s="13"/>
      <c r="AT1366" s="13"/>
      <c r="AU1366" s="13"/>
      <c r="AV1366" s="13"/>
    </row>
    <row r="1367" spans="1:48" ht="12.75">
      <c r="A1367" s="38"/>
      <c r="B1367" s="38"/>
      <c r="C1367" s="13"/>
      <c r="D1367" s="13"/>
      <c r="E1367" s="13"/>
      <c r="F1367" s="38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38"/>
      <c r="S1367" s="13"/>
      <c r="T1367" s="40"/>
      <c r="U1367" s="40"/>
      <c r="V1367" s="40"/>
      <c r="W1367" s="47"/>
      <c r="X1367" s="34"/>
      <c r="Y1367" s="13"/>
      <c r="Z1367" s="13"/>
      <c r="AA1367" s="38"/>
      <c r="AB1367" s="13"/>
      <c r="AC1367" s="13"/>
      <c r="AD1367" s="13"/>
      <c r="AE1367" s="13"/>
      <c r="AF1367" s="13"/>
      <c r="AG1367" s="13"/>
      <c r="AH1367" s="13"/>
      <c r="AI1367" s="38"/>
      <c r="AJ1367" s="42"/>
      <c r="AK1367" s="13"/>
      <c r="AL1367" s="44"/>
      <c r="AM1367" s="45"/>
      <c r="AN1367" s="13"/>
      <c r="AO1367" s="13"/>
      <c r="AP1367" s="13"/>
      <c r="AQ1367" s="13"/>
      <c r="AR1367" s="13"/>
      <c r="AS1367" s="13"/>
      <c r="AT1367" s="13"/>
      <c r="AU1367" s="13"/>
      <c r="AV1367" s="13"/>
    </row>
    <row r="1368" spans="1:48" ht="12.75">
      <c r="A1368" s="38"/>
      <c r="B1368" s="38"/>
      <c r="C1368" s="13"/>
      <c r="D1368" s="13"/>
      <c r="E1368" s="13"/>
      <c r="F1368" s="38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38"/>
      <c r="S1368" s="13"/>
      <c r="T1368" s="40"/>
      <c r="U1368" s="40"/>
      <c r="V1368" s="40"/>
      <c r="W1368" s="47"/>
      <c r="X1368" s="34"/>
      <c r="Y1368" s="13"/>
      <c r="Z1368" s="13"/>
      <c r="AA1368" s="38"/>
      <c r="AB1368" s="13"/>
      <c r="AC1368" s="13"/>
      <c r="AD1368" s="13"/>
      <c r="AE1368" s="13"/>
      <c r="AF1368" s="13"/>
      <c r="AG1368" s="13"/>
      <c r="AH1368" s="13"/>
      <c r="AI1368" s="38"/>
      <c r="AJ1368" s="42"/>
      <c r="AK1368" s="13"/>
      <c r="AL1368" s="42"/>
      <c r="AM1368" s="45"/>
      <c r="AN1368" s="13"/>
      <c r="AO1368" s="13"/>
      <c r="AP1368" s="13"/>
      <c r="AQ1368" s="13"/>
      <c r="AR1368" s="13"/>
      <c r="AS1368" s="13"/>
      <c r="AT1368" s="13"/>
      <c r="AU1368" s="13"/>
      <c r="AV1368" s="13"/>
    </row>
    <row r="1369" spans="1:48" ht="12.75">
      <c r="A1369" s="38"/>
      <c r="B1369" s="38"/>
      <c r="C1369" s="13"/>
      <c r="D1369" s="13"/>
      <c r="E1369" s="13"/>
      <c r="F1369" s="38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38"/>
      <c r="S1369" s="13"/>
      <c r="T1369" s="40"/>
      <c r="U1369" s="40"/>
      <c r="V1369" s="40"/>
      <c r="W1369" s="47"/>
      <c r="X1369" s="34"/>
      <c r="Y1369" s="13"/>
      <c r="Z1369" s="13"/>
      <c r="AA1369" s="38"/>
      <c r="AB1369" s="13"/>
      <c r="AC1369" s="13"/>
      <c r="AD1369" s="13"/>
      <c r="AE1369" s="13"/>
      <c r="AF1369" s="13"/>
      <c r="AG1369" s="13"/>
      <c r="AH1369" s="13"/>
      <c r="AI1369" s="38"/>
      <c r="AJ1369" s="42"/>
      <c r="AK1369" s="13"/>
      <c r="AL1369" s="44"/>
      <c r="AM1369" s="45"/>
      <c r="AN1369" s="13"/>
      <c r="AO1369" s="13"/>
      <c r="AP1369" s="13"/>
      <c r="AQ1369" s="13"/>
      <c r="AR1369" s="13"/>
      <c r="AS1369" s="13"/>
      <c r="AT1369" s="13"/>
      <c r="AU1369" s="13"/>
      <c r="AV1369" s="13"/>
    </row>
    <row r="1370" spans="1:48" ht="12.75">
      <c r="A1370" s="38"/>
      <c r="B1370" s="38"/>
      <c r="C1370" s="13"/>
      <c r="D1370" s="13"/>
      <c r="E1370" s="13"/>
      <c r="F1370" s="38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38"/>
      <c r="S1370" s="13"/>
      <c r="T1370" s="40"/>
      <c r="U1370" s="40"/>
      <c r="V1370" s="40"/>
      <c r="W1370" s="47"/>
      <c r="X1370" s="34"/>
      <c r="Y1370" s="13"/>
      <c r="Z1370" s="13"/>
      <c r="AA1370" s="38"/>
      <c r="AB1370" s="13"/>
      <c r="AC1370" s="13"/>
      <c r="AD1370" s="13"/>
      <c r="AE1370" s="13"/>
      <c r="AF1370" s="13"/>
      <c r="AG1370" s="13"/>
      <c r="AH1370" s="13"/>
      <c r="AI1370" s="38"/>
      <c r="AJ1370" s="42"/>
      <c r="AK1370" s="13"/>
      <c r="AL1370" s="44"/>
      <c r="AM1370" s="45"/>
      <c r="AN1370" s="13"/>
      <c r="AO1370" s="13"/>
      <c r="AP1370" s="13"/>
      <c r="AQ1370" s="13"/>
      <c r="AR1370" s="13"/>
      <c r="AS1370" s="13"/>
      <c r="AT1370" s="13"/>
      <c r="AU1370" s="13"/>
      <c r="AV1370" s="13"/>
    </row>
    <row r="1371" spans="1:48" ht="12.75">
      <c r="A1371" s="38"/>
      <c r="B1371" s="38"/>
      <c r="C1371" s="13"/>
      <c r="D1371" s="13"/>
      <c r="E1371" s="13"/>
      <c r="F1371" s="38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38"/>
      <c r="S1371" s="13"/>
      <c r="T1371" s="40"/>
      <c r="U1371" s="40"/>
      <c r="V1371" s="40"/>
      <c r="W1371" s="47"/>
      <c r="X1371" s="34"/>
      <c r="Y1371" s="13"/>
      <c r="Z1371" s="13"/>
      <c r="AA1371" s="38"/>
      <c r="AB1371" s="13"/>
      <c r="AC1371" s="13"/>
      <c r="AD1371" s="13"/>
      <c r="AE1371" s="13"/>
      <c r="AF1371" s="13"/>
      <c r="AG1371" s="13"/>
      <c r="AH1371" s="13"/>
      <c r="AI1371" s="38"/>
      <c r="AJ1371" s="42"/>
      <c r="AK1371" s="13"/>
      <c r="AL1371" s="42"/>
      <c r="AM1371" s="45"/>
      <c r="AN1371" s="13"/>
      <c r="AO1371" s="13"/>
      <c r="AP1371" s="13"/>
      <c r="AQ1371" s="13"/>
      <c r="AR1371" s="13"/>
      <c r="AS1371" s="13"/>
      <c r="AT1371" s="13"/>
      <c r="AU1371" s="13"/>
      <c r="AV1371" s="13"/>
    </row>
    <row r="1372" spans="1:48" ht="12.75">
      <c r="A1372" s="38"/>
      <c r="B1372" s="38"/>
      <c r="C1372" s="13"/>
      <c r="D1372" s="13"/>
      <c r="E1372" s="13"/>
      <c r="F1372" s="38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38"/>
      <c r="S1372" s="13"/>
      <c r="T1372" s="40"/>
      <c r="U1372" s="40"/>
      <c r="V1372" s="40"/>
      <c r="W1372" s="47"/>
      <c r="X1372" s="34"/>
      <c r="Y1372" s="13"/>
      <c r="Z1372" s="13"/>
      <c r="AA1372" s="38"/>
      <c r="AB1372" s="13"/>
      <c r="AC1372" s="13"/>
      <c r="AD1372" s="13"/>
      <c r="AE1372" s="13"/>
      <c r="AF1372" s="13"/>
      <c r="AG1372" s="13"/>
      <c r="AH1372" s="13"/>
      <c r="AI1372" s="38"/>
      <c r="AJ1372" s="42"/>
      <c r="AK1372" s="13"/>
      <c r="AL1372" s="44"/>
      <c r="AM1372" s="45"/>
      <c r="AN1372" s="13"/>
      <c r="AO1372" s="13"/>
      <c r="AP1372" s="13"/>
      <c r="AQ1372" s="13"/>
      <c r="AR1372" s="13"/>
      <c r="AS1372" s="13"/>
      <c r="AT1372" s="13"/>
      <c r="AU1372" s="13"/>
      <c r="AV1372" s="13"/>
    </row>
    <row r="1373" spans="1:48" ht="12.75">
      <c r="A1373" s="38"/>
      <c r="B1373" s="38"/>
      <c r="C1373" s="13"/>
      <c r="D1373" s="13"/>
      <c r="E1373" s="13"/>
      <c r="F1373" s="38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38"/>
      <c r="S1373" s="13"/>
      <c r="T1373" s="40"/>
      <c r="U1373" s="40"/>
      <c r="V1373" s="40"/>
      <c r="W1373" s="47"/>
      <c r="X1373" s="34"/>
      <c r="Y1373" s="13"/>
      <c r="Z1373" s="13"/>
      <c r="AA1373" s="38"/>
      <c r="AB1373" s="13"/>
      <c r="AC1373" s="13"/>
      <c r="AD1373" s="13"/>
      <c r="AE1373" s="13"/>
      <c r="AF1373" s="13"/>
      <c r="AG1373" s="13"/>
      <c r="AH1373" s="13"/>
      <c r="AI1373" s="38"/>
      <c r="AJ1373" s="42"/>
      <c r="AK1373" s="13"/>
      <c r="AL1373" s="44"/>
      <c r="AM1373" s="45"/>
      <c r="AN1373" s="13"/>
      <c r="AO1373" s="13"/>
      <c r="AP1373" s="13"/>
      <c r="AQ1373" s="13"/>
      <c r="AR1373" s="13"/>
      <c r="AS1373" s="13"/>
      <c r="AT1373" s="13"/>
      <c r="AU1373" s="13"/>
      <c r="AV1373" s="13"/>
    </row>
    <row r="1374" spans="1:48" ht="12.75">
      <c r="A1374" s="38"/>
      <c r="B1374" s="38"/>
      <c r="C1374" s="13"/>
      <c r="D1374" s="13"/>
      <c r="E1374" s="13"/>
      <c r="F1374" s="38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38"/>
      <c r="S1374" s="13"/>
      <c r="T1374" s="40"/>
      <c r="U1374" s="40"/>
      <c r="V1374" s="40"/>
      <c r="W1374" s="47"/>
      <c r="X1374" s="34"/>
      <c r="Y1374" s="13"/>
      <c r="Z1374" s="13"/>
      <c r="AA1374" s="38"/>
      <c r="AB1374" s="13"/>
      <c r="AC1374" s="13"/>
      <c r="AD1374" s="13"/>
      <c r="AE1374" s="13"/>
      <c r="AF1374" s="13"/>
      <c r="AG1374" s="13"/>
      <c r="AH1374" s="13"/>
      <c r="AI1374" s="38"/>
      <c r="AJ1374" s="42"/>
      <c r="AK1374" s="13"/>
      <c r="AL1374" s="42"/>
      <c r="AM1374" s="45"/>
      <c r="AN1374" s="13"/>
      <c r="AO1374" s="13"/>
      <c r="AP1374" s="13"/>
      <c r="AQ1374" s="13"/>
      <c r="AR1374" s="13"/>
      <c r="AS1374" s="13"/>
      <c r="AT1374" s="13"/>
      <c r="AU1374" s="13"/>
      <c r="AV1374" s="13"/>
    </row>
    <row r="1375" spans="1:48" ht="12.75">
      <c r="A1375" s="38"/>
      <c r="B1375" s="38"/>
      <c r="C1375" s="13"/>
      <c r="D1375" s="13"/>
      <c r="E1375" s="13"/>
      <c r="F1375" s="38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38"/>
      <c r="S1375" s="13"/>
      <c r="T1375" s="40"/>
      <c r="U1375" s="40"/>
      <c r="V1375" s="40"/>
      <c r="W1375" s="47"/>
      <c r="X1375" s="34"/>
      <c r="Y1375" s="13"/>
      <c r="Z1375" s="13"/>
      <c r="AA1375" s="38"/>
      <c r="AB1375" s="13"/>
      <c r="AC1375" s="13"/>
      <c r="AD1375" s="13"/>
      <c r="AE1375" s="13"/>
      <c r="AF1375" s="13"/>
      <c r="AG1375" s="13"/>
      <c r="AH1375" s="13"/>
      <c r="AI1375" s="38"/>
      <c r="AJ1375" s="42"/>
      <c r="AK1375" s="13"/>
      <c r="AL1375" s="42"/>
      <c r="AM1375" s="45"/>
      <c r="AN1375" s="13"/>
      <c r="AO1375" s="13"/>
      <c r="AP1375" s="13"/>
      <c r="AQ1375" s="13"/>
      <c r="AR1375" s="13"/>
      <c r="AS1375" s="13"/>
      <c r="AT1375" s="13"/>
      <c r="AU1375" s="13"/>
      <c r="AV1375" s="13"/>
    </row>
    <row r="1376" spans="1:48" ht="12.75">
      <c r="A1376" s="38"/>
      <c r="B1376" s="38"/>
      <c r="C1376" s="13"/>
      <c r="D1376" s="13"/>
      <c r="E1376" s="13"/>
      <c r="F1376" s="38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38"/>
      <c r="S1376" s="13"/>
      <c r="T1376" s="40"/>
      <c r="U1376" s="40"/>
      <c r="V1376" s="40"/>
      <c r="W1376" s="47"/>
      <c r="X1376" s="34"/>
      <c r="Y1376" s="13"/>
      <c r="Z1376" s="13"/>
      <c r="AA1376" s="38"/>
      <c r="AB1376" s="13"/>
      <c r="AC1376" s="13"/>
      <c r="AD1376" s="13"/>
      <c r="AE1376" s="13"/>
      <c r="AF1376" s="13"/>
      <c r="AG1376" s="13"/>
      <c r="AH1376" s="13"/>
      <c r="AI1376" s="38"/>
      <c r="AJ1376" s="42"/>
      <c r="AK1376" s="13"/>
      <c r="AL1376" s="44"/>
      <c r="AM1376" s="45"/>
      <c r="AN1376" s="13"/>
      <c r="AO1376" s="13"/>
      <c r="AP1376" s="13"/>
      <c r="AQ1376" s="13"/>
      <c r="AR1376" s="13"/>
      <c r="AS1376" s="13"/>
      <c r="AT1376" s="13"/>
      <c r="AU1376" s="13"/>
      <c r="AV1376" s="13"/>
    </row>
    <row r="1377" spans="1:48" ht="12.75">
      <c r="A1377" s="38"/>
      <c r="B1377" s="38"/>
      <c r="C1377" s="13"/>
      <c r="D1377" s="13"/>
      <c r="E1377" s="13"/>
      <c r="F1377" s="38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38"/>
      <c r="S1377" s="13"/>
      <c r="T1377" s="40"/>
      <c r="U1377" s="40"/>
      <c r="V1377" s="40"/>
      <c r="W1377" s="47"/>
      <c r="X1377" s="34"/>
      <c r="Y1377" s="13"/>
      <c r="Z1377" s="13"/>
      <c r="AA1377" s="38"/>
      <c r="AB1377" s="13"/>
      <c r="AC1377" s="13"/>
      <c r="AD1377" s="13"/>
      <c r="AE1377" s="13"/>
      <c r="AF1377" s="13"/>
      <c r="AG1377" s="13"/>
      <c r="AH1377" s="13"/>
      <c r="AI1377" s="38"/>
      <c r="AJ1377" s="42"/>
      <c r="AK1377" s="13"/>
      <c r="AL1377" s="42"/>
      <c r="AM1377" s="45"/>
      <c r="AN1377" s="13"/>
      <c r="AO1377" s="13"/>
      <c r="AP1377" s="13"/>
      <c r="AQ1377" s="13"/>
      <c r="AR1377" s="13"/>
      <c r="AS1377" s="13"/>
      <c r="AT1377" s="13"/>
      <c r="AU1377" s="13"/>
      <c r="AV1377" s="13"/>
    </row>
    <row r="1378" spans="1:48" ht="12.75">
      <c r="A1378" s="38"/>
      <c r="B1378" s="38"/>
      <c r="C1378" s="13"/>
      <c r="D1378" s="13"/>
      <c r="E1378" s="13"/>
      <c r="F1378" s="38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38"/>
      <c r="S1378" s="13"/>
      <c r="T1378" s="40"/>
      <c r="U1378" s="40"/>
      <c r="V1378" s="40"/>
      <c r="W1378" s="47"/>
      <c r="X1378" s="34"/>
      <c r="Y1378" s="13"/>
      <c r="Z1378" s="13"/>
      <c r="AA1378" s="38"/>
      <c r="AB1378" s="13"/>
      <c r="AC1378" s="13"/>
      <c r="AD1378" s="13"/>
      <c r="AE1378" s="13"/>
      <c r="AF1378" s="13"/>
      <c r="AG1378" s="13"/>
      <c r="AH1378" s="13"/>
      <c r="AI1378" s="38"/>
      <c r="AJ1378" s="42"/>
      <c r="AK1378" s="13"/>
      <c r="AL1378" s="44"/>
      <c r="AM1378" s="45"/>
      <c r="AN1378" s="13"/>
      <c r="AO1378" s="13"/>
      <c r="AP1378" s="13"/>
      <c r="AQ1378" s="13"/>
      <c r="AR1378" s="13"/>
      <c r="AS1378" s="13"/>
      <c r="AT1378" s="13"/>
      <c r="AU1378" s="13"/>
      <c r="AV1378" s="13"/>
    </row>
    <row r="1379" spans="1:48" ht="12.75">
      <c r="A1379" s="38"/>
      <c r="B1379" s="38"/>
      <c r="C1379" s="13"/>
      <c r="D1379" s="13"/>
      <c r="E1379" s="13"/>
      <c r="F1379" s="38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38"/>
      <c r="S1379" s="13"/>
      <c r="T1379" s="40"/>
      <c r="U1379" s="40"/>
      <c r="V1379" s="40"/>
      <c r="W1379" s="47"/>
      <c r="X1379" s="34"/>
      <c r="Y1379" s="13"/>
      <c r="Z1379" s="13"/>
      <c r="AA1379" s="38"/>
      <c r="AB1379" s="13"/>
      <c r="AC1379" s="13"/>
      <c r="AD1379" s="13"/>
      <c r="AE1379" s="13"/>
      <c r="AF1379" s="13"/>
      <c r="AG1379" s="13"/>
      <c r="AH1379" s="13"/>
      <c r="AI1379" s="38"/>
      <c r="AJ1379" s="42"/>
      <c r="AK1379" s="13"/>
      <c r="AL1379" s="42"/>
      <c r="AM1379" s="45"/>
      <c r="AN1379" s="13"/>
      <c r="AO1379" s="13"/>
      <c r="AP1379" s="13"/>
      <c r="AQ1379" s="13"/>
      <c r="AR1379" s="13"/>
      <c r="AS1379" s="13"/>
      <c r="AT1379" s="13"/>
      <c r="AU1379" s="13"/>
      <c r="AV1379" s="13"/>
    </row>
    <row r="1380" spans="1:48" ht="12.75">
      <c r="A1380" s="38"/>
      <c r="B1380" s="38"/>
      <c r="C1380" s="13"/>
      <c r="D1380" s="13"/>
      <c r="E1380" s="13"/>
      <c r="F1380" s="38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38"/>
      <c r="S1380" s="13"/>
      <c r="T1380" s="40"/>
      <c r="U1380" s="40"/>
      <c r="V1380" s="40"/>
      <c r="W1380" s="47"/>
      <c r="X1380" s="34"/>
      <c r="Y1380" s="13"/>
      <c r="Z1380" s="13"/>
      <c r="AA1380" s="38"/>
      <c r="AB1380" s="13"/>
      <c r="AC1380" s="13"/>
      <c r="AD1380" s="13"/>
      <c r="AE1380" s="13"/>
      <c r="AF1380" s="13"/>
      <c r="AG1380" s="13"/>
      <c r="AH1380" s="13"/>
      <c r="AI1380" s="38"/>
      <c r="AJ1380" s="42"/>
      <c r="AK1380" s="13"/>
      <c r="AL1380" s="44"/>
      <c r="AM1380" s="45"/>
      <c r="AN1380" s="13"/>
      <c r="AO1380" s="13"/>
      <c r="AP1380" s="13"/>
      <c r="AQ1380" s="13"/>
      <c r="AR1380" s="13"/>
      <c r="AS1380" s="13"/>
      <c r="AT1380" s="13"/>
      <c r="AU1380" s="13"/>
      <c r="AV1380" s="13"/>
    </row>
    <row r="1381" spans="1:48" ht="12.75">
      <c r="A1381" s="38"/>
      <c r="B1381" s="38"/>
      <c r="C1381" s="13"/>
      <c r="D1381" s="13"/>
      <c r="E1381" s="13"/>
      <c r="F1381" s="38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38"/>
      <c r="S1381" s="13"/>
      <c r="T1381" s="40"/>
      <c r="U1381" s="40"/>
      <c r="V1381" s="40"/>
      <c r="W1381" s="47"/>
      <c r="X1381" s="34"/>
      <c r="Y1381" s="13"/>
      <c r="Z1381" s="13"/>
      <c r="AA1381" s="38"/>
      <c r="AB1381" s="13"/>
      <c r="AC1381" s="13"/>
      <c r="AD1381" s="13"/>
      <c r="AE1381" s="13"/>
      <c r="AF1381" s="13"/>
      <c r="AG1381" s="13"/>
      <c r="AH1381" s="13"/>
      <c r="AI1381" s="38"/>
      <c r="AJ1381" s="42"/>
      <c r="AK1381" s="13"/>
      <c r="AL1381" s="44"/>
      <c r="AM1381" s="45"/>
      <c r="AN1381" s="13"/>
      <c r="AO1381" s="13"/>
      <c r="AP1381" s="13"/>
      <c r="AQ1381" s="13"/>
      <c r="AR1381" s="13"/>
      <c r="AS1381" s="13"/>
      <c r="AT1381" s="13"/>
      <c r="AU1381" s="13"/>
      <c r="AV1381" s="13"/>
    </row>
    <row r="1382" spans="1:48" ht="12.75">
      <c r="A1382" s="38"/>
      <c r="B1382" s="38"/>
      <c r="C1382" s="13"/>
      <c r="D1382" s="13"/>
      <c r="E1382" s="13"/>
      <c r="F1382" s="38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38"/>
      <c r="S1382" s="13"/>
      <c r="T1382" s="40"/>
      <c r="U1382" s="40"/>
      <c r="V1382" s="40"/>
      <c r="W1382" s="47"/>
      <c r="X1382" s="34"/>
      <c r="Y1382" s="13"/>
      <c r="Z1382" s="13"/>
      <c r="AA1382" s="38"/>
      <c r="AB1382" s="13"/>
      <c r="AC1382" s="13"/>
      <c r="AD1382" s="13"/>
      <c r="AE1382" s="13"/>
      <c r="AF1382" s="13"/>
      <c r="AG1382" s="13"/>
      <c r="AH1382" s="13"/>
      <c r="AI1382" s="38"/>
      <c r="AJ1382" s="42"/>
      <c r="AK1382" s="13"/>
      <c r="AL1382" s="44"/>
      <c r="AM1382" s="45"/>
      <c r="AN1382" s="13"/>
      <c r="AO1382" s="13"/>
      <c r="AP1382" s="13"/>
      <c r="AQ1382" s="13"/>
      <c r="AR1382" s="13"/>
      <c r="AS1382" s="13"/>
      <c r="AT1382" s="13"/>
      <c r="AU1382" s="13"/>
      <c r="AV1382" s="13"/>
    </row>
    <row r="1383" spans="1:48" ht="12.75">
      <c r="A1383" s="38"/>
      <c r="B1383" s="38"/>
      <c r="C1383" s="13"/>
      <c r="D1383" s="13"/>
      <c r="E1383" s="13"/>
      <c r="F1383" s="38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38"/>
      <c r="S1383" s="13"/>
      <c r="T1383" s="40"/>
      <c r="U1383" s="40"/>
      <c r="V1383" s="40"/>
      <c r="W1383" s="47"/>
      <c r="X1383" s="34"/>
      <c r="Y1383" s="13"/>
      <c r="Z1383" s="13"/>
      <c r="AA1383" s="38"/>
      <c r="AB1383" s="13"/>
      <c r="AC1383" s="13"/>
      <c r="AD1383" s="13"/>
      <c r="AE1383" s="13"/>
      <c r="AF1383" s="13"/>
      <c r="AG1383" s="13"/>
      <c r="AH1383" s="13"/>
      <c r="AI1383" s="40"/>
      <c r="AJ1383" s="42"/>
      <c r="AK1383" s="13"/>
      <c r="AL1383" s="44"/>
      <c r="AM1383" s="45"/>
      <c r="AN1383" s="13"/>
      <c r="AO1383" s="13"/>
      <c r="AP1383" s="13"/>
      <c r="AQ1383" s="13"/>
      <c r="AR1383" s="13"/>
      <c r="AS1383" s="13"/>
      <c r="AT1383" s="13"/>
      <c r="AU1383" s="13"/>
      <c r="AV1383" s="13"/>
    </row>
    <row r="1384" spans="1:48" ht="12.75">
      <c r="A1384" s="38"/>
      <c r="B1384" s="38"/>
      <c r="C1384" s="13"/>
      <c r="D1384" s="13"/>
      <c r="E1384" s="13"/>
      <c r="F1384" s="38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38"/>
      <c r="S1384" s="13"/>
      <c r="T1384" s="40"/>
      <c r="U1384" s="40"/>
      <c r="V1384" s="40"/>
      <c r="W1384" s="47"/>
      <c r="X1384" s="34"/>
      <c r="Y1384" s="13"/>
      <c r="Z1384" s="13"/>
      <c r="AA1384" s="38"/>
      <c r="AB1384" s="13"/>
      <c r="AC1384" s="13"/>
      <c r="AD1384" s="13"/>
      <c r="AE1384" s="13"/>
      <c r="AF1384" s="13"/>
      <c r="AG1384" s="13"/>
      <c r="AH1384" s="13"/>
      <c r="AI1384" s="38"/>
      <c r="AJ1384" s="42"/>
      <c r="AK1384" s="13"/>
      <c r="AL1384" s="42"/>
      <c r="AM1384" s="45"/>
      <c r="AN1384" s="13"/>
      <c r="AO1384" s="13"/>
      <c r="AP1384" s="13"/>
      <c r="AQ1384" s="13"/>
      <c r="AR1384" s="13"/>
      <c r="AS1384" s="13"/>
      <c r="AT1384" s="13"/>
      <c r="AU1384" s="13"/>
      <c r="AV1384" s="13"/>
    </row>
    <row r="1385" spans="1:48" ht="12.75">
      <c r="A1385" s="38"/>
      <c r="B1385" s="38"/>
      <c r="C1385" s="13"/>
      <c r="D1385" s="13"/>
      <c r="E1385" s="13"/>
      <c r="F1385" s="38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38"/>
      <c r="S1385" s="13"/>
      <c r="T1385" s="40"/>
      <c r="U1385" s="40"/>
      <c r="V1385" s="40"/>
      <c r="W1385" s="47"/>
      <c r="X1385" s="34"/>
      <c r="Y1385" s="13"/>
      <c r="Z1385" s="13"/>
      <c r="AA1385" s="38"/>
      <c r="AB1385" s="13"/>
      <c r="AC1385" s="13"/>
      <c r="AD1385" s="13"/>
      <c r="AE1385" s="13"/>
      <c r="AF1385" s="13"/>
      <c r="AG1385" s="13"/>
      <c r="AH1385" s="13"/>
      <c r="AI1385" s="38"/>
      <c r="AJ1385" s="42"/>
      <c r="AK1385" s="13"/>
      <c r="AL1385" s="44"/>
      <c r="AM1385" s="45"/>
      <c r="AN1385" s="13"/>
      <c r="AO1385" s="13"/>
      <c r="AP1385" s="13"/>
      <c r="AQ1385" s="13"/>
      <c r="AR1385" s="13"/>
      <c r="AS1385" s="13"/>
      <c r="AT1385" s="13"/>
      <c r="AU1385" s="13"/>
      <c r="AV1385" s="13"/>
    </row>
    <row r="1386" spans="1:48" ht="12.75">
      <c r="A1386" s="38"/>
      <c r="B1386" s="38"/>
      <c r="C1386" s="13"/>
      <c r="D1386" s="13"/>
      <c r="E1386" s="13"/>
      <c r="F1386" s="38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38"/>
      <c r="S1386" s="13"/>
      <c r="T1386" s="40"/>
      <c r="U1386" s="40"/>
      <c r="V1386" s="40"/>
      <c r="W1386" s="41"/>
      <c r="X1386" s="34"/>
      <c r="Y1386" s="13"/>
      <c r="Z1386" s="13"/>
      <c r="AA1386" s="38"/>
      <c r="AB1386" s="13"/>
      <c r="AC1386" s="13"/>
      <c r="AD1386" s="13"/>
      <c r="AE1386" s="13"/>
      <c r="AF1386" s="13"/>
      <c r="AG1386" s="13"/>
      <c r="AH1386" s="13"/>
      <c r="AI1386" s="40"/>
      <c r="AJ1386" s="42"/>
      <c r="AK1386" s="13"/>
      <c r="AL1386" s="44"/>
      <c r="AM1386" s="45"/>
      <c r="AN1386" s="13"/>
      <c r="AO1386" s="13"/>
      <c r="AP1386" s="13"/>
      <c r="AQ1386" s="13"/>
      <c r="AR1386" s="13"/>
      <c r="AS1386" s="13"/>
      <c r="AT1386" s="13"/>
      <c r="AU1386" s="13"/>
      <c r="AV1386" s="13"/>
    </row>
    <row r="1387" spans="1:48" ht="12.75">
      <c r="A1387" s="38"/>
      <c r="B1387" s="38"/>
      <c r="C1387" s="13"/>
      <c r="D1387" s="13"/>
      <c r="E1387" s="13"/>
      <c r="F1387" s="38"/>
      <c r="G1387" s="13"/>
      <c r="H1387" s="13"/>
      <c r="I1387" s="13"/>
      <c r="J1387" s="38"/>
      <c r="K1387" s="13"/>
      <c r="L1387" s="13"/>
      <c r="M1387" s="13"/>
      <c r="N1387" s="13"/>
      <c r="O1387" s="13"/>
      <c r="P1387" s="13"/>
      <c r="Q1387" s="13"/>
      <c r="R1387" s="38"/>
      <c r="S1387" s="13"/>
      <c r="T1387" s="40"/>
      <c r="U1387" s="40"/>
      <c r="V1387" s="40"/>
      <c r="W1387" s="47"/>
      <c r="X1387" s="34"/>
      <c r="Y1387" s="13"/>
      <c r="Z1387" s="13"/>
      <c r="AA1387" s="38"/>
      <c r="AB1387" s="13"/>
      <c r="AC1387" s="13"/>
      <c r="AD1387" s="13"/>
      <c r="AE1387" s="13"/>
      <c r="AF1387" s="13"/>
      <c r="AG1387" s="13"/>
      <c r="AH1387" s="13"/>
      <c r="AI1387" s="38"/>
      <c r="AJ1387" s="42"/>
      <c r="AK1387" s="13"/>
      <c r="AL1387" s="42"/>
      <c r="AM1387" s="45"/>
      <c r="AN1387" s="13"/>
      <c r="AO1387" s="13"/>
      <c r="AP1387" s="13"/>
      <c r="AQ1387" s="13"/>
      <c r="AR1387" s="13"/>
      <c r="AS1387" s="13"/>
      <c r="AT1387" s="13"/>
      <c r="AU1387" s="13"/>
      <c r="AV1387" s="13"/>
    </row>
    <row r="1388" spans="1:48" ht="12.75">
      <c r="A1388" s="38"/>
      <c r="B1388" s="38"/>
      <c r="C1388" s="13"/>
      <c r="D1388" s="13"/>
      <c r="E1388" s="13"/>
      <c r="F1388" s="38"/>
      <c r="G1388" s="13"/>
      <c r="H1388" s="13"/>
      <c r="I1388" s="13"/>
      <c r="J1388" s="38"/>
      <c r="K1388" s="13"/>
      <c r="L1388" s="13"/>
      <c r="M1388" s="13"/>
      <c r="N1388" s="13"/>
      <c r="O1388" s="13"/>
      <c r="P1388" s="13"/>
      <c r="Q1388" s="13"/>
      <c r="R1388" s="38"/>
      <c r="S1388" s="13"/>
      <c r="T1388" s="40"/>
      <c r="U1388" s="40"/>
      <c r="V1388" s="40"/>
      <c r="W1388" s="47"/>
      <c r="X1388" s="34"/>
      <c r="Y1388" s="13"/>
      <c r="Z1388" s="13"/>
      <c r="AA1388" s="38"/>
      <c r="AB1388" s="13"/>
      <c r="AC1388" s="13"/>
      <c r="AD1388" s="13"/>
      <c r="AE1388" s="13"/>
      <c r="AF1388" s="13"/>
      <c r="AG1388" s="13"/>
      <c r="AH1388" s="13"/>
      <c r="AI1388" s="38"/>
      <c r="AJ1388" s="42"/>
      <c r="AK1388" s="13"/>
      <c r="AL1388" s="44"/>
      <c r="AM1388" s="45"/>
      <c r="AN1388" s="13"/>
      <c r="AO1388" s="13"/>
      <c r="AP1388" s="13"/>
      <c r="AQ1388" s="13"/>
      <c r="AR1388" s="13"/>
      <c r="AS1388" s="13"/>
      <c r="AT1388" s="13"/>
      <c r="AU1388" s="13"/>
      <c r="AV1388" s="13"/>
    </row>
    <row r="1389" spans="1:48" ht="12.75">
      <c r="A1389" s="38"/>
      <c r="B1389" s="38"/>
      <c r="C1389" s="13"/>
      <c r="D1389" s="13"/>
      <c r="E1389" s="13"/>
      <c r="F1389" s="38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38"/>
      <c r="S1389" s="13"/>
      <c r="T1389" s="40"/>
      <c r="U1389" s="40"/>
      <c r="V1389" s="40"/>
      <c r="W1389" s="47"/>
      <c r="X1389" s="34"/>
      <c r="Y1389" s="13"/>
      <c r="Z1389" s="13"/>
      <c r="AA1389" s="38"/>
      <c r="AB1389" s="13"/>
      <c r="AC1389" s="13"/>
      <c r="AD1389" s="13"/>
      <c r="AE1389" s="13"/>
      <c r="AF1389" s="13"/>
      <c r="AG1389" s="13"/>
      <c r="AH1389" s="13"/>
      <c r="AI1389" s="38"/>
      <c r="AJ1389" s="42"/>
      <c r="AK1389" s="13"/>
      <c r="AL1389" s="44"/>
      <c r="AM1389" s="45"/>
      <c r="AN1389" s="13"/>
      <c r="AO1389" s="13"/>
      <c r="AP1389" s="13"/>
      <c r="AQ1389" s="13"/>
      <c r="AR1389" s="13"/>
      <c r="AS1389" s="13"/>
      <c r="AT1389" s="13"/>
      <c r="AU1389" s="13"/>
      <c r="AV1389" s="13"/>
    </row>
    <row r="1390" spans="1:48" ht="12.75">
      <c r="A1390" s="38"/>
      <c r="B1390" s="38"/>
      <c r="C1390" s="13"/>
      <c r="D1390" s="13"/>
      <c r="E1390" s="13"/>
      <c r="F1390" s="38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38"/>
      <c r="S1390" s="13"/>
      <c r="T1390" s="40"/>
      <c r="U1390" s="40"/>
      <c r="V1390" s="40"/>
      <c r="W1390" s="47"/>
      <c r="X1390" s="34"/>
      <c r="Y1390" s="13"/>
      <c r="Z1390" s="13"/>
      <c r="AA1390" s="38"/>
      <c r="AB1390" s="13"/>
      <c r="AC1390" s="13"/>
      <c r="AD1390" s="13"/>
      <c r="AE1390" s="13"/>
      <c r="AF1390" s="13"/>
      <c r="AG1390" s="13"/>
      <c r="AH1390" s="13"/>
      <c r="AI1390" s="38"/>
      <c r="AJ1390" s="42"/>
      <c r="AK1390" s="13"/>
      <c r="AL1390" s="44"/>
      <c r="AM1390" s="45"/>
      <c r="AN1390" s="13"/>
      <c r="AO1390" s="13"/>
      <c r="AP1390" s="13"/>
      <c r="AQ1390" s="13"/>
      <c r="AR1390" s="13"/>
      <c r="AS1390" s="13"/>
      <c r="AT1390" s="13"/>
      <c r="AU1390" s="13"/>
      <c r="AV1390" s="13"/>
    </row>
    <row r="1391" spans="1:48" ht="12.75">
      <c r="A1391" s="38"/>
      <c r="B1391" s="38"/>
      <c r="C1391" s="13"/>
      <c r="D1391" s="13"/>
      <c r="E1391" s="13"/>
      <c r="F1391" s="38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38"/>
      <c r="S1391" s="13"/>
      <c r="T1391" s="40"/>
      <c r="U1391" s="40"/>
      <c r="V1391" s="40"/>
      <c r="W1391" s="47"/>
      <c r="X1391" s="34"/>
      <c r="Y1391" s="13"/>
      <c r="Z1391" s="13"/>
      <c r="AA1391" s="38"/>
      <c r="AB1391" s="13"/>
      <c r="AC1391" s="13"/>
      <c r="AD1391" s="13"/>
      <c r="AE1391" s="13"/>
      <c r="AF1391" s="13"/>
      <c r="AG1391" s="13"/>
      <c r="AH1391" s="13"/>
      <c r="AI1391" s="40"/>
      <c r="AJ1391" s="42"/>
      <c r="AK1391" s="13"/>
      <c r="AL1391" s="44"/>
      <c r="AM1391" s="45"/>
      <c r="AN1391" s="13"/>
      <c r="AO1391" s="13"/>
      <c r="AP1391" s="13"/>
      <c r="AQ1391" s="13"/>
      <c r="AR1391" s="13"/>
      <c r="AS1391" s="13"/>
      <c r="AT1391" s="13"/>
      <c r="AU1391" s="13"/>
      <c r="AV1391" s="13"/>
    </row>
    <row r="1392" spans="1:48" ht="12.75">
      <c r="A1392" s="38"/>
      <c r="B1392" s="38"/>
      <c r="C1392" s="13"/>
      <c r="D1392" s="13"/>
      <c r="E1392" s="13"/>
      <c r="F1392" s="38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38"/>
      <c r="S1392" s="13"/>
      <c r="T1392" s="40"/>
      <c r="U1392" s="40"/>
      <c r="V1392" s="40"/>
      <c r="W1392" s="47"/>
      <c r="X1392" s="34"/>
      <c r="Y1392" s="13"/>
      <c r="Z1392" s="13"/>
      <c r="AA1392" s="38"/>
      <c r="AB1392" s="13"/>
      <c r="AC1392" s="13"/>
      <c r="AD1392" s="13"/>
      <c r="AE1392" s="13"/>
      <c r="AF1392" s="13"/>
      <c r="AG1392" s="13"/>
      <c r="AH1392" s="13"/>
      <c r="AI1392" s="38"/>
      <c r="AJ1392" s="42"/>
      <c r="AK1392" s="13"/>
      <c r="AL1392" s="44"/>
      <c r="AM1392" s="45"/>
      <c r="AN1392" s="13"/>
      <c r="AO1392" s="13"/>
      <c r="AP1392" s="13"/>
      <c r="AQ1392" s="13"/>
      <c r="AR1392" s="13"/>
      <c r="AS1392" s="13"/>
      <c r="AT1392" s="13"/>
      <c r="AU1392" s="13"/>
      <c r="AV1392" s="13"/>
    </row>
    <row r="1393" spans="1:48" ht="12.75">
      <c r="A1393" s="38"/>
      <c r="B1393" s="38"/>
      <c r="C1393" s="13"/>
      <c r="D1393" s="13"/>
      <c r="E1393" s="13"/>
      <c r="F1393" s="38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38"/>
      <c r="S1393" s="13"/>
      <c r="T1393" s="40"/>
      <c r="U1393" s="40"/>
      <c r="V1393" s="40"/>
      <c r="W1393" s="47"/>
      <c r="X1393" s="34"/>
      <c r="Y1393" s="13"/>
      <c r="Z1393" s="13"/>
      <c r="AA1393" s="38"/>
      <c r="AB1393" s="13"/>
      <c r="AC1393" s="13"/>
      <c r="AD1393" s="13"/>
      <c r="AE1393" s="13"/>
      <c r="AF1393" s="13"/>
      <c r="AG1393" s="13"/>
      <c r="AH1393" s="13"/>
      <c r="AI1393" s="38"/>
      <c r="AJ1393" s="42"/>
      <c r="AK1393" s="13"/>
      <c r="AL1393" s="44"/>
      <c r="AM1393" s="45"/>
      <c r="AN1393" s="13"/>
      <c r="AO1393" s="13"/>
      <c r="AP1393" s="13"/>
      <c r="AQ1393" s="13"/>
      <c r="AR1393" s="13"/>
      <c r="AS1393" s="13"/>
      <c r="AT1393" s="13"/>
      <c r="AU1393" s="13"/>
      <c r="AV1393" s="13"/>
    </row>
    <row r="1394" spans="1:48" ht="12.75">
      <c r="A1394" s="38"/>
      <c r="B1394" s="38"/>
      <c r="C1394" s="13"/>
      <c r="D1394" s="13"/>
      <c r="E1394" s="13"/>
      <c r="F1394" s="38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38"/>
      <c r="S1394" s="13"/>
      <c r="T1394" s="40"/>
      <c r="U1394" s="40"/>
      <c r="V1394" s="40"/>
      <c r="W1394" s="47"/>
      <c r="X1394" s="34"/>
      <c r="Y1394" s="13"/>
      <c r="Z1394" s="13"/>
      <c r="AA1394" s="38"/>
      <c r="AB1394" s="13"/>
      <c r="AC1394" s="13"/>
      <c r="AD1394" s="13"/>
      <c r="AE1394" s="13"/>
      <c r="AF1394" s="13"/>
      <c r="AG1394" s="13"/>
      <c r="AH1394" s="13"/>
      <c r="AI1394" s="38"/>
      <c r="AJ1394" s="42"/>
      <c r="AK1394" s="13"/>
      <c r="AL1394" s="42"/>
      <c r="AM1394" s="45"/>
      <c r="AN1394" s="13"/>
      <c r="AO1394" s="13"/>
      <c r="AP1394" s="13"/>
      <c r="AQ1394" s="13"/>
      <c r="AR1394" s="13"/>
      <c r="AS1394" s="13"/>
      <c r="AT1394" s="13"/>
      <c r="AU1394" s="13"/>
      <c r="AV1394" s="13"/>
    </row>
    <row r="1395" spans="1:48" ht="12.75">
      <c r="A1395" s="38"/>
      <c r="B1395" s="38"/>
      <c r="C1395" s="13"/>
      <c r="D1395" s="13"/>
      <c r="E1395" s="13"/>
      <c r="F1395" s="38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38"/>
      <c r="S1395" s="13"/>
      <c r="T1395" s="40"/>
      <c r="U1395" s="40"/>
      <c r="V1395" s="40"/>
      <c r="W1395" s="47"/>
      <c r="X1395" s="34"/>
      <c r="Y1395" s="13"/>
      <c r="Z1395" s="13"/>
      <c r="AA1395" s="38"/>
      <c r="AB1395" s="13"/>
      <c r="AC1395" s="13"/>
      <c r="AD1395" s="13"/>
      <c r="AE1395" s="13"/>
      <c r="AF1395" s="13"/>
      <c r="AG1395" s="13"/>
      <c r="AH1395" s="13"/>
      <c r="AI1395" s="38"/>
      <c r="AJ1395" s="42"/>
      <c r="AK1395" s="13"/>
      <c r="AL1395" s="44"/>
      <c r="AM1395" s="45"/>
      <c r="AN1395" s="13"/>
      <c r="AO1395" s="13"/>
      <c r="AP1395" s="13"/>
      <c r="AQ1395" s="13"/>
      <c r="AR1395" s="13"/>
      <c r="AS1395" s="13"/>
      <c r="AT1395" s="13"/>
      <c r="AU1395" s="13"/>
      <c r="AV1395" s="13"/>
    </row>
    <row r="1396" spans="1:48" ht="12.75">
      <c r="A1396" s="38"/>
      <c r="B1396" s="38"/>
      <c r="C1396" s="13"/>
      <c r="D1396" s="13"/>
      <c r="E1396" s="13"/>
      <c r="F1396" s="38"/>
      <c r="G1396" s="13"/>
      <c r="H1396" s="13"/>
      <c r="I1396" s="13"/>
      <c r="J1396" s="13"/>
      <c r="K1396" s="13"/>
      <c r="L1396" s="13"/>
      <c r="M1396" s="13"/>
      <c r="N1396" s="13"/>
      <c r="O1396" s="13"/>
      <c r="P1396" s="39"/>
      <c r="Q1396" s="13"/>
      <c r="R1396" s="38"/>
      <c r="S1396" s="13"/>
      <c r="T1396" s="40"/>
      <c r="U1396" s="40"/>
      <c r="V1396" s="40"/>
      <c r="W1396" s="47"/>
      <c r="X1396" s="34"/>
      <c r="Y1396" s="13"/>
      <c r="Z1396" s="13"/>
      <c r="AA1396" s="38"/>
      <c r="AB1396" s="13"/>
      <c r="AC1396" s="13"/>
      <c r="AD1396" s="13"/>
      <c r="AE1396" s="13"/>
      <c r="AF1396" s="13"/>
      <c r="AG1396" s="13"/>
      <c r="AH1396" s="13"/>
      <c r="AI1396" s="38"/>
      <c r="AJ1396" s="42"/>
      <c r="AK1396" s="13"/>
      <c r="AL1396" s="44"/>
      <c r="AM1396" s="45"/>
      <c r="AN1396" s="13"/>
      <c r="AO1396" s="13"/>
      <c r="AP1396" s="13"/>
      <c r="AQ1396" s="13"/>
      <c r="AR1396" s="13"/>
      <c r="AS1396" s="13"/>
      <c r="AT1396" s="13"/>
      <c r="AU1396" s="13"/>
      <c r="AV1396" s="13"/>
    </row>
    <row r="1397" spans="1:48" ht="12.75">
      <c r="A1397" s="38"/>
      <c r="B1397" s="38"/>
      <c r="C1397" s="13"/>
      <c r="D1397" s="13"/>
      <c r="E1397" s="13"/>
      <c r="F1397" s="38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38"/>
      <c r="S1397" s="13"/>
      <c r="T1397" s="40"/>
      <c r="U1397" s="40"/>
      <c r="V1397" s="40"/>
      <c r="W1397" s="41"/>
      <c r="X1397" s="34"/>
      <c r="Y1397" s="13"/>
      <c r="Z1397" s="13"/>
      <c r="AA1397" s="38"/>
      <c r="AB1397" s="13"/>
      <c r="AC1397" s="13"/>
      <c r="AD1397" s="13"/>
      <c r="AE1397" s="13"/>
      <c r="AF1397" s="13"/>
      <c r="AG1397" s="13"/>
      <c r="AH1397" s="13"/>
      <c r="AI1397" s="38"/>
      <c r="AJ1397" s="42"/>
      <c r="AK1397" s="13"/>
      <c r="AL1397" s="42"/>
      <c r="AM1397" s="45"/>
      <c r="AN1397" s="13"/>
      <c r="AO1397" s="13"/>
      <c r="AP1397" s="13"/>
      <c r="AQ1397" s="13"/>
      <c r="AR1397" s="13"/>
      <c r="AS1397" s="13"/>
      <c r="AT1397" s="13"/>
      <c r="AU1397" s="13"/>
      <c r="AV1397" s="13"/>
    </row>
    <row r="1398" spans="1:48" ht="12.75">
      <c r="A1398" s="38"/>
      <c r="B1398" s="38"/>
      <c r="C1398" s="13"/>
      <c r="D1398" s="13"/>
      <c r="E1398" s="13"/>
      <c r="F1398" s="38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38"/>
      <c r="S1398" s="13"/>
      <c r="T1398" s="40"/>
      <c r="U1398" s="40"/>
      <c r="V1398" s="40"/>
      <c r="W1398" s="41"/>
      <c r="X1398" s="34"/>
      <c r="Y1398" s="13"/>
      <c r="Z1398" s="13"/>
      <c r="AA1398" s="38"/>
      <c r="AB1398" s="13"/>
      <c r="AC1398" s="13"/>
      <c r="AD1398" s="13"/>
      <c r="AE1398" s="13"/>
      <c r="AF1398" s="13"/>
      <c r="AG1398" s="13"/>
      <c r="AH1398" s="13"/>
      <c r="AI1398" s="38"/>
      <c r="AJ1398" s="42"/>
      <c r="AK1398" s="13"/>
      <c r="AL1398" s="42"/>
      <c r="AM1398" s="45"/>
      <c r="AN1398" s="13"/>
      <c r="AO1398" s="13"/>
      <c r="AP1398" s="13"/>
      <c r="AQ1398" s="13"/>
      <c r="AR1398" s="13"/>
      <c r="AS1398" s="13"/>
      <c r="AT1398" s="13"/>
      <c r="AU1398" s="13"/>
      <c r="AV1398" s="13"/>
    </row>
    <row r="1399" spans="1:48" ht="12.75">
      <c r="A1399" s="38"/>
      <c r="B1399" s="38"/>
      <c r="C1399" s="13"/>
      <c r="D1399" s="13"/>
      <c r="E1399" s="13"/>
      <c r="F1399" s="38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38"/>
      <c r="S1399" s="13"/>
      <c r="T1399" s="40"/>
      <c r="U1399" s="40"/>
      <c r="V1399" s="40"/>
      <c r="W1399" s="41"/>
      <c r="X1399" s="34"/>
      <c r="Y1399" s="13"/>
      <c r="Z1399" s="13"/>
      <c r="AA1399" s="38"/>
      <c r="AB1399" s="13"/>
      <c r="AC1399" s="13"/>
      <c r="AD1399" s="13"/>
      <c r="AE1399" s="13"/>
      <c r="AF1399" s="13"/>
      <c r="AG1399" s="13"/>
      <c r="AH1399" s="13"/>
      <c r="AI1399" s="38"/>
      <c r="AJ1399" s="42"/>
      <c r="AK1399" s="13"/>
      <c r="AL1399" s="44"/>
      <c r="AM1399" s="45"/>
      <c r="AN1399" s="13"/>
      <c r="AO1399" s="13"/>
      <c r="AP1399" s="13"/>
      <c r="AQ1399" s="13"/>
      <c r="AR1399" s="13"/>
      <c r="AS1399" s="13"/>
      <c r="AT1399" s="13"/>
      <c r="AU1399" s="13"/>
      <c r="AV1399" s="13"/>
    </row>
    <row r="1400" spans="1:48" ht="12.75">
      <c r="A1400" s="38"/>
      <c r="B1400" s="38"/>
      <c r="C1400" s="13"/>
      <c r="D1400" s="13"/>
      <c r="E1400" s="13"/>
      <c r="F1400" s="38"/>
      <c r="G1400" s="13"/>
      <c r="H1400" s="13"/>
      <c r="I1400" s="13"/>
      <c r="J1400" s="13"/>
      <c r="K1400" s="13"/>
      <c r="L1400" s="13"/>
      <c r="M1400" s="13"/>
      <c r="N1400" s="13"/>
      <c r="O1400" s="13"/>
      <c r="P1400" s="39"/>
      <c r="Q1400" s="13"/>
      <c r="R1400" s="38"/>
      <c r="S1400" s="13"/>
      <c r="T1400" s="40"/>
      <c r="U1400" s="40"/>
      <c r="V1400" s="40"/>
      <c r="W1400" s="47"/>
      <c r="X1400" s="34"/>
      <c r="Y1400" s="13"/>
      <c r="Z1400" s="13"/>
      <c r="AA1400" s="38"/>
      <c r="AB1400" s="13"/>
      <c r="AC1400" s="13"/>
      <c r="AD1400" s="13"/>
      <c r="AE1400" s="13"/>
      <c r="AF1400" s="13"/>
      <c r="AG1400" s="13"/>
      <c r="AH1400" s="13"/>
      <c r="AI1400" s="38"/>
      <c r="AJ1400" s="42"/>
      <c r="AK1400" s="13"/>
      <c r="AL1400" s="42"/>
      <c r="AM1400" s="45"/>
      <c r="AN1400" s="13"/>
      <c r="AO1400" s="13"/>
      <c r="AP1400" s="13"/>
      <c r="AQ1400" s="13"/>
      <c r="AR1400" s="13"/>
      <c r="AS1400" s="13"/>
      <c r="AT1400" s="13"/>
      <c r="AU1400" s="13"/>
      <c r="AV1400" s="13"/>
    </row>
    <row r="1401" spans="1:48" ht="12.75">
      <c r="A1401" s="38"/>
      <c r="B1401" s="38"/>
      <c r="C1401" s="13"/>
      <c r="D1401" s="13"/>
      <c r="E1401" s="13"/>
      <c r="F1401" s="38"/>
      <c r="G1401" s="13"/>
      <c r="H1401" s="13"/>
      <c r="I1401" s="13"/>
      <c r="J1401" s="38"/>
      <c r="K1401" s="13"/>
      <c r="L1401" s="13"/>
      <c r="M1401" s="13"/>
      <c r="N1401" s="13"/>
      <c r="O1401" s="13"/>
      <c r="P1401" s="13"/>
      <c r="Q1401" s="13"/>
      <c r="R1401" s="38"/>
      <c r="S1401" s="13"/>
      <c r="T1401" s="40"/>
      <c r="U1401" s="40"/>
      <c r="V1401" s="40"/>
      <c r="W1401" s="47"/>
      <c r="X1401" s="34"/>
      <c r="Y1401" s="13"/>
      <c r="Z1401" s="13"/>
      <c r="AA1401" s="38"/>
      <c r="AB1401" s="13"/>
      <c r="AC1401" s="13"/>
      <c r="AD1401" s="13"/>
      <c r="AE1401" s="13"/>
      <c r="AF1401" s="13"/>
      <c r="AG1401" s="13"/>
      <c r="AH1401" s="13"/>
      <c r="AI1401" s="38"/>
      <c r="AJ1401" s="42"/>
      <c r="AK1401" s="13"/>
      <c r="AL1401" s="44"/>
      <c r="AM1401" s="45"/>
      <c r="AN1401" s="13"/>
      <c r="AO1401" s="13"/>
      <c r="AP1401" s="13"/>
      <c r="AQ1401" s="13"/>
      <c r="AR1401" s="13"/>
      <c r="AS1401" s="13"/>
      <c r="AT1401" s="13"/>
      <c r="AU1401" s="13"/>
      <c r="AV1401" s="13"/>
    </row>
    <row r="1402" spans="1:48" ht="12.75">
      <c r="A1402" s="38"/>
      <c r="B1402" s="38"/>
      <c r="C1402" s="13"/>
      <c r="D1402" s="13"/>
      <c r="E1402" s="13"/>
      <c r="F1402" s="38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38"/>
      <c r="S1402" s="13"/>
      <c r="T1402" s="40"/>
      <c r="U1402" s="40"/>
      <c r="V1402" s="40"/>
      <c r="W1402" s="47"/>
      <c r="X1402" s="34"/>
      <c r="Y1402" s="13"/>
      <c r="Z1402" s="13"/>
      <c r="AA1402" s="38"/>
      <c r="AB1402" s="13"/>
      <c r="AC1402" s="13"/>
      <c r="AD1402" s="13"/>
      <c r="AE1402" s="13"/>
      <c r="AF1402" s="13"/>
      <c r="AG1402" s="13"/>
      <c r="AH1402" s="13"/>
      <c r="AI1402" s="38"/>
      <c r="AJ1402" s="42"/>
      <c r="AK1402" s="13"/>
      <c r="AL1402" s="44"/>
      <c r="AM1402" s="45"/>
      <c r="AN1402" s="13"/>
      <c r="AO1402" s="13"/>
      <c r="AP1402" s="13"/>
      <c r="AQ1402" s="13"/>
      <c r="AR1402" s="13"/>
      <c r="AS1402" s="13"/>
      <c r="AT1402" s="13"/>
      <c r="AU1402" s="13"/>
      <c r="AV1402" s="13"/>
    </row>
    <row r="1403" spans="1:48" ht="12.75">
      <c r="A1403" s="38"/>
      <c r="B1403" s="38"/>
      <c r="C1403" s="13"/>
      <c r="D1403" s="13"/>
      <c r="E1403" s="13"/>
      <c r="F1403" s="38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38"/>
      <c r="S1403" s="13"/>
      <c r="T1403" s="40"/>
      <c r="U1403" s="40"/>
      <c r="V1403" s="40"/>
      <c r="W1403" s="47"/>
      <c r="X1403" s="34"/>
      <c r="Y1403" s="13"/>
      <c r="Z1403" s="13"/>
      <c r="AA1403" s="38"/>
      <c r="AB1403" s="13"/>
      <c r="AC1403" s="13"/>
      <c r="AD1403" s="13"/>
      <c r="AE1403" s="13"/>
      <c r="AF1403" s="13"/>
      <c r="AG1403" s="13"/>
      <c r="AH1403" s="13"/>
      <c r="AI1403" s="38"/>
      <c r="AJ1403" s="42"/>
      <c r="AK1403" s="13"/>
      <c r="AL1403" s="44"/>
      <c r="AM1403" s="45"/>
      <c r="AN1403" s="13"/>
      <c r="AO1403" s="13"/>
      <c r="AP1403" s="13"/>
      <c r="AQ1403" s="13"/>
      <c r="AR1403" s="13"/>
      <c r="AS1403" s="13"/>
      <c r="AT1403" s="13"/>
      <c r="AU1403" s="13"/>
      <c r="AV1403" s="13"/>
    </row>
    <row r="1404" spans="1:48" ht="12.75">
      <c r="A1404" s="38"/>
      <c r="B1404" s="38"/>
      <c r="C1404" s="13"/>
      <c r="D1404" s="13"/>
      <c r="E1404" s="13"/>
      <c r="F1404" s="38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38"/>
      <c r="S1404" s="13"/>
      <c r="T1404" s="40"/>
      <c r="U1404" s="40"/>
      <c r="V1404" s="40"/>
      <c r="W1404" s="47"/>
      <c r="X1404" s="34"/>
      <c r="Y1404" s="13"/>
      <c r="Z1404" s="13"/>
      <c r="AA1404" s="38"/>
      <c r="AB1404" s="13"/>
      <c r="AC1404" s="13"/>
      <c r="AD1404" s="13"/>
      <c r="AE1404" s="13"/>
      <c r="AF1404" s="13"/>
      <c r="AG1404" s="13"/>
      <c r="AH1404" s="13"/>
      <c r="AI1404" s="40"/>
      <c r="AJ1404" s="42"/>
      <c r="AK1404" s="13"/>
      <c r="AL1404" s="44"/>
      <c r="AM1404" s="45"/>
      <c r="AN1404" s="13"/>
      <c r="AO1404" s="13"/>
      <c r="AP1404" s="13"/>
      <c r="AQ1404" s="13"/>
      <c r="AR1404" s="13"/>
      <c r="AS1404" s="13"/>
      <c r="AT1404" s="13"/>
      <c r="AU1404" s="13"/>
      <c r="AV1404" s="13"/>
    </row>
    <row r="1405" spans="1:48" ht="12.75">
      <c r="A1405" s="38"/>
      <c r="B1405" s="38"/>
      <c r="C1405" s="13"/>
      <c r="D1405" s="13"/>
      <c r="E1405" s="13"/>
      <c r="F1405" s="38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38"/>
      <c r="S1405" s="13"/>
      <c r="T1405" s="40"/>
      <c r="U1405" s="40"/>
      <c r="V1405" s="40"/>
      <c r="W1405" s="47"/>
      <c r="X1405" s="34"/>
      <c r="Y1405" s="13"/>
      <c r="Z1405" s="13"/>
      <c r="AA1405" s="38"/>
      <c r="AB1405" s="13"/>
      <c r="AC1405" s="13"/>
      <c r="AD1405" s="13"/>
      <c r="AE1405" s="13"/>
      <c r="AF1405" s="13"/>
      <c r="AG1405" s="13"/>
      <c r="AH1405" s="13"/>
      <c r="AI1405" s="38"/>
      <c r="AJ1405" s="42"/>
      <c r="AK1405" s="13"/>
      <c r="AL1405" s="44"/>
      <c r="AM1405" s="45"/>
      <c r="AN1405" s="13"/>
      <c r="AO1405" s="13"/>
      <c r="AP1405" s="13"/>
      <c r="AQ1405" s="13"/>
      <c r="AR1405" s="13"/>
      <c r="AS1405" s="13"/>
      <c r="AT1405" s="13"/>
      <c r="AU1405" s="13"/>
      <c r="AV1405" s="13"/>
    </row>
    <row r="1406" spans="1:48" ht="12.75">
      <c r="A1406" s="38"/>
      <c r="B1406" s="38"/>
      <c r="C1406" s="13"/>
      <c r="D1406" s="13"/>
      <c r="E1406" s="13"/>
      <c r="F1406" s="38"/>
      <c r="G1406" s="13"/>
      <c r="H1406" s="13"/>
      <c r="I1406" s="13"/>
      <c r="J1406" s="13"/>
      <c r="K1406" s="13"/>
      <c r="L1406" s="13"/>
      <c r="M1406" s="13"/>
      <c r="N1406" s="13"/>
      <c r="O1406" s="13"/>
      <c r="P1406" s="39"/>
      <c r="Q1406" s="13"/>
      <c r="R1406" s="38"/>
      <c r="S1406" s="13"/>
      <c r="T1406" s="40"/>
      <c r="U1406" s="40"/>
      <c r="V1406" s="40"/>
      <c r="W1406" s="47"/>
      <c r="X1406" s="34"/>
      <c r="Y1406" s="13"/>
      <c r="Z1406" s="13"/>
      <c r="AA1406" s="38"/>
      <c r="AB1406" s="13"/>
      <c r="AC1406" s="13"/>
      <c r="AD1406" s="13"/>
      <c r="AE1406" s="13"/>
      <c r="AF1406" s="13"/>
      <c r="AG1406" s="13"/>
      <c r="AH1406" s="13"/>
      <c r="AI1406" s="38"/>
      <c r="AJ1406" s="42"/>
      <c r="AK1406" s="13"/>
      <c r="AL1406" s="44"/>
      <c r="AM1406" s="45"/>
      <c r="AN1406" s="13"/>
      <c r="AO1406" s="13"/>
      <c r="AP1406" s="13"/>
      <c r="AQ1406" s="13"/>
      <c r="AR1406" s="13"/>
      <c r="AS1406" s="13"/>
      <c r="AT1406" s="13"/>
      <c r="AU1406" s="13"/>
      <c r="AV1406" s="13"/>
    </row>
    <row r="1407" spans="1:48" ht="12.75">
      <c r="A1407" s="38"/>
      <c r="B1407" s="38"/>
      <c r="C1407" s="13"/>
      <c r="D1407" s="13"/>
      <c r="E1407" s="13"/>
      <c r="F1407" s="38"/>
      <c r="G1407" s="13"/>
      <c r="H1407" s="13"/>
      <c r="I1407" s="13"/>
      <c r="J1407" s="13"/>
      <c r="K1407" s="13"/>
      <c r="L1407" s="13"/>
      <c r="M1407" s="13"/>
      <c r="N1407" s="13"/>
      <c r="O1407" s="13"/>
      <c r="P1407" s="39"/>
      <c r="Q1407" s="13"/>
      <c r="R1407" s="38"/>
      <c r="S1407" s="13"/>
      <c r="T1407" s="40"/>
      <c r="U1407" s="40"/>
      <c r="V1407" s="40"/>
      <c r="W1407" s="41"/>
      <c r="X1407" s="34"/>
      <c r="Y1407" s="13"/>
      <c r="Z1407" s="13"/>
      <c r="AA1407" s="38"/>
      <c r="AB1407" s="13"/>
      <c r="AC1407" s="13"/>
      <c r="AD1407" s="13"/>
      <c r="AE1407" s="13"/>
      <c r="AF1407" s="13"/>
      <c r="AG1407" s="13"/>
      <c r="AH1407" s="13"/>
      <c r="AI1407" s="38"/>
      <c r="AJ1407" s="42"/>
      <c r="AK1407" s="13"/>
      <c r="AL1407" s="44"/>
      <c r="AM1407" s="45"/>
      <c r="AN1407" s="13"/>
      <c r="AO1407" s="13"/>
      <c r="AP1407" s="13"/>
      <c r="AQ1407" s="13"/>
      <c r="AR1407" s="13"/>
      <c r="AS1407" s="13"/>
      <c r="AT1407" s="13"/>
      <c r="AU1407" s="13"/>
      <c r="AV1407" s="13"/>
    </row>
    <row r="1408" spans="1:48" ht="12.75">
      <c r="A1408" s="38"/>
      <c r="B1408" s="38"/>
      <c r="C1408" s="13"/>
      <c r="D1408" s="13"/>
      <c r="E1408" s="13"/>
      <c r="F1408" s="38"/>
      <c r="G1408" s="13"/>
      <c r="H1408" s="13"/>
      <c r="I1408" s="13"/>
      <c r="J1408" s="13"/>
      <c r="K1408" s="13"/>
      <c r="L1408" s="13"/>
      <c r="M1408" s="13"/>
      <c r="N1408" s="13"/>
      <c r="O1408" s="13"/>
      <c r="P1408" s="39"/>
      <c r="Q1408" s="13"/>
      <c r="R1408" s="38"/>
      <c r="S1408" s="13"/>
      <c r="T1408" s="40"/>
      <c r="U1408" s="40"/>
      <c r="V1408" s="40"/>
      <c r="W1408" s="41"/>
      <c r="X1408" s="34"/>
      <c r="Y1408" s="13"/>
      <c r="Z1408" s="13"/>
      <c r="AA1408" s="38"/>
      <c r="AB1408" s="13"/>
      <c r="AC1408" s="13"/>
      <c r="AD1408" s="13"/>
      <c r="AE1408" s="13"/>
      <c r="AF1408" s="13"/>
      <c r="AG1408" s="13"/>
      <c r="AH1408" s="13"/>
      <c r="AI1408" s="38"/>
      <c r="AJ1408" s="42"/>
      <c r="AK1408" s="13"/>
      <c r="AL1408" s="44"/>
      <c r="AM1408" s="45"/>
      <c r="AN1408" s="13"/>
      <c r="AO1408" s="13"/>
      <c r="AP1408" s="13"/>
      <c r="AQ1408" s="13"/>
      <c r="AR1408" s="13"/>
      <c r="AS1408" s="13"/>
      <c r="AT1408" s="13"/>
      <c r="AU1408" s="13"/>
      <c r="AV1408" s="13"/>
    </row>
    <row r="1409" spans="1:48" ht="12.75">
      <c r="A1409" s="38"/>
      <c r="B1409" s="38"/>
      <c r="C1409" s="13"/>
      <c r="D1409" s="13"/>
      <c r="E1409" s="13"/>
      <c r="F1409" s="38"/>
      <c r="G1409" s="13"/>
      <c r="H1409" s="13"/>
      <c r="I1409" s="13"/>
      <c r="J1409" s="13"/>
      <c r="K1409" s="13"/>
      <c r="L1409" s="13"/>
      <c r="M1409" s="13"/>
      <c r="N1409" s="13"/>
      <c r="O1409" s="13"/>
      <c r="P1409" s="39"/>
      <c r="Q1409" s="13"/>
      <c r="R1409" s="38"/>
      <c r="S1409" s="13"/>
      <c r="T1409" s="40"/>
      <c r="U1409" s="40"/>
      <c r="V1409" s="40"/>
      <c r="W1409" s="41"/>
      <c r="X1409" s="34"/>
      <c r="Y1409" s="13"/>
      <c r="Z1409" s="13"/>
      <c r="AA1409" s="38"/>
      <c r="AB1409" s="13"/>
      <c r="AC1409" s="13"/>
      <c r="AD1409" s="13"/>
      <c r="AE1409" s="13"/>
      <c r="AF1409" s="13"/>
      <c r="AG1409" s="13"/>
      <c r="AH1409" s="13"/>
      <c r="AI1409" s="38"/>
      <c r="AJ1409" s="42"/>
      <c r="AK1409" s="13"/>
      <c r="AL1409" s="44"/>
      <c r="AM1409" s="45"/>
      <c r="AN1409" s="13"/>
      <c r="AO1409" s="13"/>
      <c r="AP1409" s="13"/>
      <c r="AQ1409" s="13"/>
      <c r="AR1409" s="13"/>
      <c r="AS1409" s="13"/>
      <c r="AT1409" s="13"/>
      <c r="AU1409" s="13"/>
      <c r="AV1409" s="13"/>
    </row>
    <row r="1410" spans="1:48" ht="12.75">
      <c r="A1410" s="38"/>
      <c r="B1410" s="38"/>
      <c r="C1410" s="13"/>
      <c r="D1410" s="13"/>
      <c r="E1410" s="13"/>
      <c r="F1410" s="38"/>
      <c r="G1410" s="13"/>
      <c r="H1410" s="13"/>
      <c r="I1410" s="13"/>
      <c r="J1410" s="13"/>
      <c r="K1410" s="13"/>
      <c r="L1410" s="13"/>
      <c r="M1410" s="13"/>
      <c r="N1410" s="13"/>
      <c r="O1410" s="13"/>
      <c r="P1410" s="39"/>
      <c r="Q1410" s="13"/>
      <c r="R1410" s="38"/>
      <c r="S1410" s="13"/>
      <c r="T1410" s="40"/>
      <c r="U1410" s="40"/>
      <c r="V1410" s="40"/>
      <c r="W1410" s="41"/>
      <c r="X1410" s="34"/>
      <c r="Y1410" s="13"/>
      <c r="Z1410" s="13"/>
      <c r="AA1410" s="38"/>
      <c r="AB1410" s="13"/>
      <c r="AC1410" s="13"/>
      <c r="AD1410" s="13"/>
      <c r="AE1410" s="13"/>
      <c r="AF1410" s="13"/>
      <c r="AG1410" s="13"/>
      <c r="AH1410" s="13"/>
      <c r="AI1410" s="40"/>
      <c r="AJ1410" s="42"/>
      <c r="AK1410" s="13"/>
      <c r="AL1410" s="44"/>
      <c r="AM1410" s="45"/>
      <c r="AN1410" s="13"/>
      <c r="AO1410" s="13"/>
      <c r="AP1410" s="13"/>
      <c r="AQ1410" s="13"/>
      <c r="AR1410" s="13"/>
      <c r="AS1410" s="13"/>
      <c r="AT1410" s="13"/>
      <c r="AU1410" s="13"/>
      <c r="AV1410" s="13"/>
    </row>
    <row r="1411" spans="1:48" ht="12.75">
      <c r="A1411" s="38"/>
      <c r="B1411" s="38"/>
      <c r="C1411" s="13"/>
      <c r="D1411" s="13"/>
      <c r="E1411" s="13"/>
      <c r="F1411" s="38"/>
      <c r="G1411" s="13"/>
      <c r="H1411" s="13"/>
      <c r="I1411" s="13"/>
      <c r="J1411" s="38"/>
      <c r="K1411" s="13"/>
      <c r="L1411" s="13"/>
      <c r="M1411" s="13"/>
      <c r="N1411" s="13"/>
      <c r="O1411" s="13"/>
      <c r="P1411" s="39"/>
      <c r="Q1411" s="13"/>
      <c r="R1411" s="38"/>
      <c r="S1411" s="13"/>
      <c r="T1411" s="40"/>
      <c r="U1411" s="40"/>
      <c r="V1411" s="40"/>
      <c r="W1411" s="41"/>
      <c r="X1411" s="34"/>
      <c r="Y1411" s="13"/>
      <c r="Z1411" s="13"/>
      <c r="AA1411" s="38"/>
      <c r="AB1411" s="13"/>
      <c r="AC1411" s="13"/>
      <c r="AD1411" s="13"/>
      <c r="AE1411" s="13"/>
      <c r="AF1411" s="13"/>
      <c r="AG1411" s="13"/>
      <c r="AH1411" s="13"/>
      <c r="AI1411" s="40"/>
      <c r="AJ1411" s="42"/>
      <c r="AK1411" s="13"/>
      <c r="AL1411" s="44"/>
      <c r="AM1411" s="45"/>
      <c r="AN1411" s="13"/>
      <c r="AO1411" s="13"/>
      <c r="AP1411" s="13"/>
      <c r="AQ1411" s="13"/>
      <c r="AR1411" s="13"/>
      <c r="AS1411" s="13"/>
      <c r="AT1411" s="13"/>
      <c r="AU1411" s="13"/>
      <c r="AV1411" s="13"/>
    </row>
    <row r="1412" spans="1:48" ht="12.75">
      <c r="A1412" s="38"/>
      <c r="B1412" s="38"/>
      <c r="C1412" s="13"/>
      <c r="D1412" s="13"/>
      <c r="E1412" s="13"/>
      <c r="F1412" s="38"/>
      <c r="G1412" s="13"/>
      <c r="H1412" s="13"/>
      <c r="I1412" s="13"/>
      <c r="J1412" s="13"/>
      <c r="K1412" s="13"/>
      <c r="L1412" s="13"/>
      <c r="M1412" s="13"/>
      <c r="N1412" s="13"/>
      <c r="O1412" s="13"/>
      <c r="P1412" s="39"/>
      <c r="Q1412" s="13"/>
      <c r="R1412" s="38"/>
      <c r="S1412" s="13"/>
      <c r="T1412" s="40"/>
      <c r="U1412" s="40"/>
      <c r="V1412" s="40"/>
      <c r="W1412" s="41"/>
      <c r="X1412" s="34"/>
      <c r="Y1412" s="13"/>
      <c r="Z1412" s="13"/>
      <c r="AA1412" s="38"/>
      <c r="AB1412" s="13"/>
      <c r="AC1412" s="13"/>
      <c r="AD1412" s="13"/>
      <c r="AE1412" s="13"/>
      <c r="AF1412" s="13"/>
      <c r="AG1412" s="13"/>
      <c r="AH1412" s="13"/>
      <c r="AI1412" s="38"/>
      <c r="AJ1412" s="42"/>
      <c r="AK1412" s="13"/>
      <c r="AL1412" s="44"/>
      <c r="AM1412" s="45"/>
      <c r="AN1412" s="13"/>
      <c r="AO1412" s="13"/>
      <c r="AP1412" s="13"/>
      <c r="AQ1412" s="13"/>
      <c r="AR1412" s="13"/>
      <c r="AS1412" s="13"/>
      <c r="AT1412" s="13"/>
      <c r="AU1412" s="13"/>
      <c r="AV1412" s="13"/>
    </row>
    <row r="1413" spans="1:48" ht="12.75">
      <c r="A1413" s="38"/>
      <c r="B1413" s="38"/>
      <c r="C1413" s="13"/>
      <c r="D1413" s="13"/>
      <c r="E1413" s="13"/>
      <c r="F1413" s="38"/>
      <c r="G1413" s="13"/>
      <c r="H1413" s="13"/>
      <c r="I1413" s="13"/>
      <c r="J1413" s="13"/>
      <c r="K1413" s="13"/>
      <c r="L1413" s="13"/>
      <c r="M1413" s="13"/>
      <c r="N1413" s="13"/>
      <c r="O1413" s="13"/>
      <c r="P1413" s="39"/>
      <c r="Q1413" s="13"/>
      <c r="R1413" s="38"/>
      <c r="S1413" s="13"/>
      <c r="T1413" s="40"/>
      <c r="U1413" s="40"/>
      <c r="V1413" s="40"/>
      <c r="W1413" s="41"/>
      <c r="X1413" s="34"/>
      <c r="Y1413" s="13"/>
      <c r="Z1413" s="13"/>
      <c r="AA1413" s="38"/>
      <c r="AB1413" s="13"/>
      <c r="AC1413" s="13"/>
      <c r="AD1413" s="13"/>
      <c r="AE1413" s="13"/>
      <c r="AF1413" s="13"/>
      <c r="AG1413" s="13"/>
      <c r="AH1413" s="13"/>
      <c r="AI1413" s="38"/>
      <c r="AJ1413" s="42"/>
      <c r="AK1413" s="13"/>
      <c r="AL1413" s="42"/>
      <c r="AM1413" s="45"/>
      <c r="AN1413" s="13"/>
      <c r="AO1413" s="13"/>
      <c r="AP1413" s="13"/>
      <c r="AQ1413" s="13"/>
      <c r="AR1413" s="13"/>
      <c r="AS1413" s="13"/>
      <c r="AT1413" s="13"/>
      <c r="AU1413" s="13"/>
      <c r="AV1413" s="13"/>
    </row>
    <row r="1414" spans="1:48" ht="12.75">
      <c r="A1414" s="38"/>
      <c r="B1414" s="38"/>
      <c r="C1414" s="13"/>
      <c r="D1414" s="13"/>
      <c r="E1414" s="13"/>
      <c r="F1414" s="38"/>
      <c r="G1414" s="13"/>
      <c r="H1414" s="13"/>
      <c r="I1414" s="13"/>
      <c r="J1414" s="13"/>
      <c r="K1414" s="13"/>
      <c r="L1414" s="13"/>
      <c r="M1414" s="13"/>
      <c r="N1414" s="13"/>
      <c r="O1414" s="13"/>
      <c r="P1414" s="39"/>
      <c r="Q1414" s="13"/>
      <c r="R1414" s="38"/>
      <c r="S1414" s="13"/>
      <c r="T1414" s="40"/>
      <c r="U1414" s="40"/>
      <c r="V1414" s="40"/>
      <c r="W1414" s="41"/>
      <c r="X1414" s="34"/>
      <c r="Y1414" s="13"/>
      <c r="Z1414" s="13"/>
      <c r="AA1414" s="38"/>
      <c r="AB1414" s="13"/>
      <c r="AC1414" s="13"/>
      <c r="AD1414" s="13"/>
      <c r="AE1414" s="13"/>
      <c r="AF1414" s="13"/>
      <c r="AG1414" s="13"/>
      <c r="AH1414" s="13"/>
      <c r="AI1414" s="38"/>
      <c r="AJ1414" s="42"/>
      <c r="AK1414" s="13"/>
      <c r="AL1414" s="42"/>
      <c r="AM1414" s="45"/>
      <c r="AN1414" s="13"/>
      <c r="AO1414" s="13"/>
      <c r="AP1414" s="13"/>
      <c r="AQ1414" s="13"/>
      <c r="AR1414" s="13"/>
      <c r="AS1414" s="13"/>
      <c r="AT1414" s="13"/>
      <c r="AU1414" s="13"/>
      <c r="AV1414" s="13"/>
    </row>
    <row r="1415" spans="1:48" ht="12.75">
      <c r="A1415" s="38"/>
      <c r="B1415" s="38"/>
      <c r="C1415" s="13"/>
      <c r="D1415" s="13"/>
      <c r="E1415" s="13"/>
      <c r="F1415" s="38"/>
      <c r="G1415" s="13"/>
      <c r="H1415" s="13"/>
      <c r="I1415" s="13"/>
      <c r="J1415" s="13"/>
      <c r="K1415" s="13"/>
      <c r="L1415" s="13"/>
      <c r="M1415" s="13"/>
      <c r="N1415" s="13"/>
      <c r="O1415" s="13"/>
      <c r="P1415" s="39"/>
      <c r="Q1415" s="13"/>
      <c r="R1415" s="38"/>
      <c r="S1415" s="13"/>
      <c r="T1415" s="40"/>
      <c r="U1415" s="40"/>
      <c r="V1415" s="40"/>
      <c r="W1415" s="41"/>
      <c r="X1415" s="34"/>
      <c r="Y1415" s="13"/>
      <c r="Z1415" s="13"/>
      <c r="AA1415" s="38"/>
      <c r="AB1415" s="13"/>
      <c r="AC1415" s="13"/>
      <c r="AD1415" s="13"/>
      <c r="AE1415" s="13"/>
      <c r="AF1415" s="13"/>
      <c r="AG1415" s="13"/>
      <c r="AH1415" s="13"/>
      <c r="AI1415" s="38"/>
      <c r="AJ1415" s="42"/>
      <c r="AK1415" s="13"/>
      <c r="AL1415" s="44"/>
      <c r="AM1415" s="45"/>
      <c r="AN1415" s="13"/>
      <c r="AO1415" s="13"/>
      <c r="AP1415" s="13"/>
      <c r="AQ1415" s="13"/>
      <c r="AR1415" s="13"/>
      <c r="AS1415" s="13"/>
      <c r="AT1415" s="13"/>
      <c r="AU1415" s="13"/>
      <c r="AV1415" s="13"/>
    </row>
    <row r="1416" spans="1:48" ht="12.75">
      <c r="A1416" s="38"/>
      <c r="B1416" s="38"/>
      <c r="C1416" s="13"/>
      <c r="D1416" s="13"/>
      <c r="E1416" s="13"/>
      <c r="F1416" s="38"/>
      <c r="G1416" s="13"/>
      <c r="H1416" s="13"/>
      <c r="I1416" s="13"/>
      <c r="J1416" s="13"/>
      <c r="K1416" s="13"/>
      <c r="L1416" s="13"/>
      <c r="M1416" s="13"/>
      <c r="N1416" s="13"/>
      <c r="O1416" s="13"/>
      <c r="P1416" s="39"/>
      <c r="Q1416" s="13"/>
      <c r="R1416" s="38"/>
      <c r="S1416" s="13"/>
      <c r="T1416" s="40"/>
      <c r="U1416" s="40"/>
      <c r="V1416" s="40"/>
      <c r="W1416" s="47"/>
      <c r="X1416" s="34"/>
      <c r="Y1416" s="13"/>
      <c r="Z1416" s="13"/>
      <c r="AA1416" s="38"/>
      <c r="AB1416" s="13"/>
      <c r="AC1416" s="13"/>
      <c r="AD1416" s="13"/>
      <c r="AE1416" s="13"/>
      <c r="AF1416" s="13"/>
      <c r="AG1416" s="13"/>
      <c r="AH1416" s="13"/>
      <c r="AI1416" s="38"/>
      <c r="AJ1416" s="42"/>
      <c r="AK1416" s="13"/>
      <c r="AL1416" s="44"/>
      <c r="AM1416" s="45"/>
      <c r="AN1416" s="13"/>
      <c r="AO1416" s="13"/>
      <c r="AP1416" s="13"/>
      <c r="AQ1416" s="13"/>
      <c r="AR1416" s="13"/>
      <c r="AS1416" s="13"/>
      <c r="AT1416" s="13"/>
      <c r="AU1416" s="13"/>
      <c r="AV1416" s="13"/>
    </row>
    <row r="1417" spans="1:48" ht="12.75">
      <c r="A1417" s="38"/>
      <c r="B1417" s="38"/>
      <c r="C1417" s="13"/>
      <c r="D1417" s="13"/>
      <c r="E1417" s="13"/>
      <c r="F1417" s="38"/>
      <c r="G1417" s="13"/>
      <c r="H1417" s="13"/>
      <c r="I1417" s="13"/>
      <c r="J1417" s="13"/>
      <c r="K1417" s="13"/>
      <c r="L1417" s="13"/>
      <c r="M1417" s="13"/>
      <c r="N1417" s="13"/>
      <c r="O1417" s="13"/>
      <c r="P1417" s="39"/>
      <c r="Q1417" s="13"/>
      <c r="R1417" s="38"/>
      <c r="S1417" s="13"/>
      <c r="T1417" s="40"/>
      <c r="U1417" s="40"/>
      <c r="V1417" s="40"/>
      <c r="W1417" s="47"/>
      <c r="X1417" s="34"/>
      <c r="Y1417" s="13"/>
      <c r="Z1417" s="13"/>
      <c r="AA1417" s="38"/>
      <c r="AB1417" s="13"/>
      <c r="AC1417" s="13"/>
      <c r="AD1417" s="13"/>
      <c r="AE1417" s="13"/>
      <c r="AF1417" s="13"/>
      <c r="AG1417" s="13"/>
      <c r="AH1417" s="13"/>
      <c r="AI1417" s="38"/>
      <c r="AJ1417" s="42"/>
      <c r="AK1417" s="13"/>
      <c r="AL1417" s="44"/>
      <c r="AM1417" s="45"/>
      <c r="AN1417" s="13"/>
      <c r="AO1417" s="13"/>
      <c r="AP1417" s="13"/>
      <c r="AQ1417" s="13"/>
      <c r="AR1417" s="13"/>
      <c r="AS1417" s="13"/>
      <c r="AT1417" s="13"/>
      <c r="AU1417" s="13"/>
      <c r="AV1417" s="13"/>
    </row>
    <row r="1418" spans="1:48" ht="12.75">
      <c r="A1418" s="38"/>
      <c r="B1418" s="38"/>
      <c r="C1418" s="13"/>
      <c r="D1418" s="13"/>
      <c r="E1418" s="13"/>
      <c r="F1418" s="38"/>
      <c r="G1418" s="13"/>
      <c r="H1418" s="13"/>
      <c r="I1418" s="13"/>
      <c r="J1418" s="13"/>
      <c r="K1418" s="13"/>
      <c r="L1418" s="13"/>
      <c r="M1418" s="13"/>
      <c r="N1418" s="13"/>
      <c r="O1418" s="13"/>
      <c r="P1418" s="39"/>
      <c r="Q1418" s="13"/>
      <c r="R1418" s="38"/>
      <c r="S1418" s="13"/>
      <c r="T1418" s="40"/>
      <c r="U1418" s="40"/>
      <c r="V1418" s="40"/>
      <c r="W1418" s="41"/>
      <c r="X1418" s="34"/>
      <c r="Y1418" s="13"/>
      <c r="Z1418" s="13"/>
      <c r="AA1418" s="38"/>
      <c r="AB1418" s="13"/>
      <c r="AC1418" s="13"/>
      <c r="AD1418" s="13"/>
      <c r="AE1418" s="13"/>
      <c r="AF1418" s="13"/>
      <c r="AG1418" s="13"/>
      <c r="AH1418" s="13"/>
      <c r="AI1418" s="38"/>
      <c r="AJ1418" s="42"/>
      <c r="AK1418" s="13"/>
      <c r="AL1418" s="42"/>
      <c r="AM1418" s="45"/>
      <c r="AN1418" s="13"/>
      <c r="AO1418" s="13"/>
      <c r="AP1418" s="13"/>
      <c r="AQ1418" s="13"/>
      <c r="AR1418" s="13"/>
      <c r="AS1418" s="13"/>
      <c r="AT1418" s="13"/>
      <c r="AU1418" s="13"/>
      <c r="AV1418" s="13"/>
    </row>
    <row r="1419" spans="1:48" ht="12.75">
      <c r="A1419" s="38"/>
      <c r="B1419" s="38"/>
      <c r="C1419" s="13"/>
      <c r="D1419" s="13"/>
      <c r="E1419" s="13"/>
      <c r="F1419" s="38"/>
      <c r="G1419" s="13"/>
      <c r="H1419" s="13"/>
      <c r="I1419" s="13"/>
      <c r="J1419" s="13"/>
      <c r="K1419" s="13"/>
      <c r="L1419" s="13"/>
      <c r="M1419" s="13"/>
      <c r="N1419" s="13"/>
      <c r="O1419" s="13"/>
      <c r="P1419" s="39"/>
      <c r="Q1419" s="13"/>
      <c r="R1419" s="38"/>
      <c r="S1419" s="13"/>
      <c r="T1419" s="40"/>
      <c r="U1419" s="40"/>
      <c r="V1419" s="40"/>
      <c r="W1419" s="41"/>
      <c r="X1419" s="34"/>
      <c r="Y1419" s="13"/>
      <c r="Z1419" s="13"/>
      <c r="AA1419" s="38"/>
      <c r="AB1419" s="13"/>
      <c r="AC1419" s="13"/>
      <c r="AD1419" s="13"/>
      <c r="AE1419" s="13"/>
      <c r="AF1419" s="13"/>
      <c r="AG1419" s="13"/>
      <c r="AH1419" s="13"/>
      <c r="AI1419" s="40"/>
      <c r="AJ1419" s="42"/>
      <c r="AK1419" s="13"/>
      <c r="AL1419" s="44"/>
      <c r="AM1419" s="45"/>
      <c r="AN1419" s="13"/>
      <c r="AO1419" s="13"/>
      <c r="AP1419" s="13"/>
      <c r="AQ1419" s="13"/>
      <c r="AR1419" s="13"/>
      <c r="AS1419" s="13"/>
      <c r="AT1419" s="13"/>
      <c r="AU1419" s="13"/>
      <c r="AV1419" s="13"/>
    </row>
    <row r="1420" spans="1:48" ht="12.75">
      <c r="A1420" s="38"/>
      <c r="B1420" s="38"/>
      <c r="C1420" s="13"/>
      <c r="D1420" s="13"/>
      <c r="E1420" s="13"/>
      <c r="F1420" s="38"/>
      <c r="G1420" s="13"/>
      <c r="H1420" s="13"/>
      <c r="I1420" s="13"/>
      <c r="J1420" s="13"/>
      <c r="K1420" s="13"/>
      <c r="L1420" s="13"/>
      <c r="M1420" s="13"/>
      <c r="N1420" s="13"/>
      <c r="O1420" s="13"/>
      <c r="P1420" s="39"/>
      <c r="Q1420" s="13"/>
      <c r="R1420" s="38"/>
      <c r="S1420" s="13"/>
      <c r="T1420" s="40"/>
      <c r="U1420" s="40"/>
      <c r="V1420" s="40"/>
      <c r="W1420" s="41"/>
      <c r="X1420" s="34"/>
      <c r="Y1420" s="13"/>
      <c r="Z1420" s="13"/>
      <c r="AA1420" s="38"/>
      <c r="AB1420" s="13"/>
      <c r="AC1420" s="13"/>
      <c r="AD1420" s="13"/>
      <c r="AE1420" s="13"/>
      <c r="AF1420" s="13"/>
      <c r="AG1420" s="13"/>
      <c r="AH1420" s="13"/>
      <c r="AI1420" s="40"/>
      <c r="AJ1420" s="42"/>
      <c r="AK1420" s="13"/>
      <c r="AL1420" s="44"/>
      <c r="AM1420" s="45"/>
      <c r="AN1420" s="13"/>
      <c r="AO1420" s="13"/>
      <c r="AP1420" s="13"/>
      <c r="AQ1420" s="13"/>
      <c r="AR1420" s="13"/>
      <c r="AS1420" s="13"/>
      <c r="AT1420" s="13"/>
      <c r="AU1420" s="13"/>
      <c r="AV1420" s="13"/>
    </row>
    <row r="1421" spans="1:48" ht="12.75">
      <c r="A1421" s="38"/>
      <c r="B1421" s="38"/>
      <c r="C1421" s="13"/>
      <c r="D1421" s="13"/>
      <c r="E1421" s="13"/>
      <c r="F1421" s="38"/>
      <c r="G1421" s="13"/>
      <c r="H1421" s="13"/>
      <c r="I1421" s="13"/>
      <c r="J1421" s="13"/>
      <c r="K1421" s="13"/>
      <c r="L1421" s="13"/>
      <c r="M1421" s="13"/>
      <c r="N1421" s="13"/>
      <c r="O1421" s="13"/>
      <c r="P1421" s="39"/>
      <c r="Q1421" s="13"/>
      <c r="R1421" s="38"/>
      <c r="S1421" s="13"/>
      <c r="T1421" s="40"/>
      <c r="U1421" s="40"/>
      <c r="V1421" s="40"/>
      <c r="W1421" s="41"/>
      <c r="X1421" s="34"/>
      <c r="Y1421" s="13"/>
      <c r="Z1421" s="13"/>
      <c r="AA1421" s="38"/>
      <c r="AB1421" s="13"/>
      <c r="AC1421" s="13"/>
      <c r="AD1421" s="13"/>
      <c r="AE1421" s="13"/>
      <c r="AF1421" s="13"/>
      <c r="AG1421" s="13"/>
      <c r="AH1421" s="13"/>
      <c r="AI1421" s="38"/>
      <c r="AJ1421" s="42"/>
      <c r="AK1421" s="13"/>
      <c r="AL1421" s="44"/>
      <c r="AM1421" s="45"/>
      <c r="AN1421" s="13"/>
      <c r="AO1421" s="13"/>
      <c r="AP1421" s="13"/>
      <c r="AQ1421" s="13"/>
      <c r="AR1421" s="13"/>
      <c r="AS1421" s="13"/>
      <c r="AT1421" s="13"/>
      <c r="AU1421" s="13"/>
      <c r="AV1421" s="13"/>
    </row>
    <row r="1422" spans="1:48" ht="12.75">
      <c r="A1422" s="38"/>
      <c r="B1422" s="38"/>
      <c r="C1422" s="13"/>
      <c r="D1422" s="13"/>
      <c r="E1422" s="13"/>
      <c r="F1422" s="38"/>
      <c r="G1422" s="13"/>
      <c r="H1422" s="13"/>
      <c r="I1422" s="13"/>
      <c r="J1422" s="13"/>
      <c r="K1422" s="13"/>
      <c r="L1422" s="13"/>
      <c r="M1422" s="13"/>
      <c r="N1422" s="13"/>
      <c r="O1422" s="13"/>
      <c r="P1422" s="39"/>
      <c r="Q1422" s="13"/>
      <c r="R1422" s="38"/>
      <c r="S1422" s="13"/>
      <c r="T1422" s="40"/>
      <c r="U1422" s="40"/>
      <c r="V1422" s="40"/>
      <c r="W1422" s="41"/>
      <c r="X1422" s="34"/>
      <c r="Y1422" s="13"/>
      <c r="Z1422" s="13"/>
      <c r="AA1422" s="38"/>
      <c r="AB1422" s="13"/>
      <c r="AC1422" s="13"/>
      <c r="AD1422" s="13"/>
      <c r="AE1422" s="13"/>
      <c r="AF1422" s="13"/>
      <c r="AG1422" s="13"/>
      <c r="AH1422" s="13"/>
      <c r="AI1422" s="38"/>
      <c r="AJ1422" s="42"/>
      <c r="AK1422" s="13"/>
      <c r="AL1422" s="42"/>
      <c r="AM1422" s="45"/>
      <c r="AN1422" s="13"/>
      <c r="AO1422" s="13"/>
      <c r="AP1422" s="13"/>
      <c r="AQ1422" s="13"/>
      <c r="AR1422" s="13"/>
      <c r="AS1422" s="13"/>
      <c r="AT1422" s="13"/>
      <c r="AU1422" s="13"/>
      <c r="AV1422" s="13"/>
    </row>
    <row r="1423" spans="1:48" ht="12.75">
      <c r="A1423" s="38"/>
      <c r="B1423" s="38"/>
      <c r="C1423" s="13"/>
      <c r="D1423" s="13"/>
      <c r="E1423" s="13"/>
      <c r="F1423" s="38"/>
      <c r="G1423" s="13"/>
      <c r="H1423" s="13"/>
      <c r="I1423" s="13"/>
      <c r="J1423" s="13"/>
      <c r="K1423" s="13"/>
      <c r="L1423" s="13"/>
      <c r="M1423" s="13"/>
      <c r="N1423" s="13"/>
      <c r="O1423" s="13"/>
      <c r="P1423" s="39"/>
      <c r="Q1423" s="13"/>
      <c r="R1423" s="38"/>
      <c r="S1423" s="13"/>
      <c r="T1423" s="40"/>
      <c r="U1423" s="40"/>
      <c r="V1423" s="40"/>
      <c r="W1423" s="41"/>
      <c r="X1423" s="34"/>
      <c r="Y1423" s="13"/>
      <c r="Z1423" s="13"/>
      <c r="AA1423" s="38"/>
      <c r="AB1423" s="13"/>
      <c r="AC1423" s="13"/>
      <c r="AD1423" s="13"/>
      <c r="AE1423" s="13"/>
      <c r="AF1423" s="13"/>
      <c r="AG1423" s="13"/>
      <c r="AH1423" s="13"/>
      <c r="AI1423" s="38"/>
      <c r="AJ1423" s="42"/>
      <c r="AK1423" s="13"/>
      <c r="AL1423" s="44"/>
      <c r="AM1423" s="45"/>
      <c r="AN1423" s="13"/>
      <c r="AO1423" s="13"/>
      <c r="AP1423" s="13"/>
      <c r="AQ1423" s="13"/>
      <c r="AR1423" s="13"/>
      <c r="AS1423" s="13"/>
      <c r="AT1423" s="13"/>
      <c r="AU1423" s="13"/>
      <c r="AV1423" s="13"/>
    </row>
    <row r="1424" spans="1:48" ht="12.75">
      <c r="A1424" s="38"/>
      <c r="B1424" s="38"/>
      <c r="C1424" s="13"/>
      <c r="D1424" s="13"/>
      <c r="E1424" s="13"/>
      <c r="F1424" s="38"/>
      <c r="G1424" s="13"/>
      <c r="H1424" s="13"/>
      <c r="I1424" s="13"/>
      <c r="J1424" s="38"/>
      <c r="K1424" s="13"/>
      <c r="L1424" s="13"/>
      <c r="M1424" s="13"/>
      <c r="N1424" s="13"/>
      <c r="O1424" s="13"/>
      <c r="P1424" s="39"/>
      <c r="Q1424" s="13"/>
      <c r="R1424" s="38"/>
      <c r="S1424" s="13"/>
      <c r="T1424" s="40"/>
      <c r="U1424" s="40"/>
      <c r="V1424" s="40"/>
      <c r="W1424" s="41"/>
      <c r="X1424" s="34"/>
      <c r="Y1424" s="13"/>
      <c r="Z1424" s="13"/>
      <c r="AA1424" s="38"/>
      <c r="AB1424" s="13"/>
      <c r="AC1424" s="13"/>
      <c r="AD1424" s="13"/>
      <c r="AE1424" s="13"/>
      <c r="AF1424" s="13"/>
      <c r="AG1424" s="13"/>
      <c r="AH1424" s="13"/>
      <c r="AI1424" s="38"/>
      <c r="AJ1424" s="42"/>
      <c r="AK1424" s="13"/>
      <c r="AL1424" s="44"/>
      <c r="AM1424" s="45"/>
      <c r="AN1424" s="13"/>
      <c r="AO1424" s="13"/>
      <c r="AP1424" s="13"/>
      <c r="AQ1424" s="13"/>
      <c r="AR1424" s="13"/>
      <c r="AS1424" s="13"/>
      <c r="AT1424" s="13"/>
      <c r="AU1424" s="13"/>
      <c r="AV1424" s="13"/>
    </row>
    <row r="1425" spans="1:48" ht="12.75">
      <c r="A1425" s="38"/>
      <c r="B1425" s="38"/>
      <c r="C1425" s="13"/>
      <c r="D1425" s="13"/>
      <c r="E1425" s="13"/>
      <c r="F1425" s="38"/>
      <c r="G1425" s="13"/>
      <c r="H1425" s="13"/>
      <c r="I1425" s="13"/>
      <c r="J1425" s="13"/>
      <c r="K1425" s="13"/>
      <c r="L1425" s="13"/>
      <c r="M1425" s="13"/>
      <c r="N1425" s="13"/>
      <c r="O1425" s="13"/>
      <c r="P1425" s="39"/>
      <c r="Q1425" s="13"/>
      <c r="R1425" s="38"/>
      <c r="S1425" s="13"/>
      <c r="T1425" s="40"/>
      <c r="U1425" s="40"/>
      <c r="V1425" s="40"/>
      <c r="W1425" s="47"/>
      <c r="X1425" s="34"/>
      <c r="Y1425" s="13"/>
      <c r="Z1425" s="13"/>
      <c r="AA1425" s="38"/>
      <c r="AB1425" s="13"/>
      <c r="AC1425" s="13"/>
      <c r="AD1425" s="13"/>
      <c r="AE1425" s="13"/>
      <c r="AF1425" s="13"/>
      <c r="AG1425" s="13"/>
      <c r="AH1425" s="13"/>
      <c r="AI1425" s="38"/>
      <c r="AJ1425" s="42"/>
      <c r="AK1425" s="13"/>
      <c r="AL1425" s="44"/>
      <c r="AM1425" s="45"/>
      <c r="AN1425" s="13"/>
      <c r="AO1425" s="13"/>
      <c r="AP1425" s="13"/>
      <c r="AQ1425" s="13"/>
      <c r="AR1425" s="13"/>
      <c r="AS1425" s="13"/>
      <c r="AT1425" s="13"/>
      <c r="AU1425" s="13"/>
      <c r="AV1425" s="13"/>
    </row>
    <row r="1426" spans="1:48" ht="12.75">
      <c r="A1426" s="38"/>
      <c r="B1426" s="38"/>
      <c r="C1426" s="13"/>
      <c r="D1426" s="13"/>
      <c r="E1426" s="13"/>
      <c r="F1426" s="38"/>
      <c r="G1426" s="13"/>
      <c r="H1426" s="13"/>
      <c r="I1426" s="13"/>
      <c r="J1426" s="13"/>
      <c r="K1426" s="13"/>
      <c r="L1426" s="13"/>
      <c r="M1426" s="13"/>
      <c r="N1426" s="13"/>
      <c r="O1426" s="13"/>
      <c r="P1426" s="39"/>
      <c r="Q1426" s="13"/>
      <c r="R1426" s="38"/>
      <c r="S1426" s="13"/>
      <c r="T1426" s="40"/>
      <c r="U1426" s="40"/>
      <c r="V1426" s="40"/>
      <c r="W1426" s="41"/>
      <c r="X1426" s="34"/>
      <c r="Y1426" s="13"/>
      <c r="Z1426" s="13"/>
      <c r="AA1426" s="38"/>
      <c r="AB1426" s="13"/>
      <c r="AC1426" s="13"/>
      <c r="AD1426" s="13"/>
      <c r="AE1426" s="13"/>
      <c r="AF1426" s="13"/>
      <c r="AG1426" s="13"/>
      <c r="AH1426" s="13"/>
      <c r="AI1426" s="38"/>
      <c r="AJ1426" s="42"/>
      <c r="AK1426" s="13"/>
      <c r="AL1426" s="42"/>
      <c r="AM1426" s="45"/>
      <c r="AN1426" s="13"/>
      <c r="AO1426" s="13"/>
      <c r="AP1426" s="13"/>
      <c r="AQ1426" s="13"/>
      <c r="AR1426" s="13"/>
      <c r="AS1426" s="13"/>
      <c r="AT1426" s="13"/>
      <c r="AU1426" s="13"/>
      <c r="AV1426" s="13"/>
    </row>
    <row r="1427" spans="1:48" ht="12.75">
      <c r="A1427" s="38"/>
      <c r="B1427" s="38"/>
      <c r="C1427" s="13"/>
      <c r="D1427" s="13"/>
      <c r="E1427" s="13"/>
      <c r="F1427" s="38"/>
      <c r="G1427" s="13"/>
      <c r="H1427" s="13"/>
      <c r="I1427" s="13"/>
      <c r="J1427" s="13"/>
      <c r="K1427" s="13"/>
      <c r="L1427" s="13"/>
      <c r="M1427" s="13"/>
      <c r="N1427" s="13"/>
      <c r="O1427" s="13"/>
      <c r="P1427" s="39"/>
      <c r="Q1427" s="13"/>
      <c r="R1427" s="38"/>
      <c r="S1427" s="13"/>
      <c r="T1427" s="40"/>
      <c r="U1427" s="40"/>
      <c r="V1427" s="40"/>
      <c r="W1427" s="41"/>
      <c r="X1427" s="34"/>
      <c r="Y1427" s="13"/>
      <c r="Z1427" s="13"/>
      <c r="AA1427" s="38"/>
      <c r="AB1427" s="13"/>
      <c r="AC1427" s="13"/>
      <c r="AD1427" s="13"/>
      <c r="AE1427" s="13"/>
      <c r="AF1427" s="13"/>
      <c r="AG1427" s="13"/>
      <c r="AH1427" s="13"/>
      <c r="AI1427" s="38"/>
      <c r="AJ1427" s="42"/>
      <c r="AK1427" s="13"/>
      <c r="AL1427" s="42"/>
      <c r="AM1427" s="45"/>
      <c r="AN1427" s="13"/>
      <c r="AO1427" s="13"/>
      <c r="AP1427" s="13"/>
      <c r="AQ1427" s="13"/>
      <c r="AR1427" s="13"/>
      <c r="AS1427" s="13"/>
      <c r="AT1427" s="13"/>
      <c r="AU1427" s="13"/>
      <c r="AV1427" s="13"/>
    </row>
    <row r="1428" spans="1:48" ht="12.75">
      <c r="A1428" s="38"/>
      <c r="B1428" s="38"/>
      <c r="C1428" s="13"/>
      <c r="D1428" s="13"/>
      <c r="E1428" s="13"/>
      <c r="F1428" s="38"/>
      <c r="G1428" s="13"/>
      <c r="H1428" s="13"/>
      <c r="I1428" s="13"/>
      <c r="J1428" s="38"/>
      <c r="K1428" s="13"/>
      <c r="L1428" s="13"/>
      <c r="M1428" s="13"/>
      <c r="N1428" s="13"/>
      <c r="O1428" s="13"/>
      <c r="P1428" s="39"/>
      <c r="Q1428" s="13"/>
      <c r="R1428" s="38"/>
      <c r="S1428" s="13"/>
      <c r="T1428" s="40"/>
      <c r="U1428" s="40"/>
      <c r="V1428" s="40"/>
      <c r="W1428" s="41"/>
      <c r="X1428" s="34"/>
      <c r="Y1428" s="13"/>
      <c r="Z1428" s="13"/>
      <c r="AA1428" s="38"/>
      <c r="AB1428" s="13"/>
      <c r="AC1428" s="13"/>
      <c r="AD1428" s="13"/>
      <c r="AE1428" s="13"/>
      <c r="AF1428" s="13"/>
      <c r="AG1428" s="13"/>
      <c r="AH1428" s="13"/>
      <c r="AI1428" s="38"/>
      <c r="AJ1428" s="42"/>
      <c r="AK1428" s="13"/>
      <c r="AL1428" s="44"/>
      <c r="AM1428" s="45"/>
      <c r="AN1428" s="13"/>
      <c r="AO1428" s="13"/>
      <c r="AP1428" s="13"/>
      <c r="AQ1428" s="13"/>
      <c r="AR1428" s="13"/>
      <c r="AS1428" s="13"/>
      <c r="AT1428" s="13"/>
      <c r="AU1428" s="13"/>
      <c r="AV1428" s="13"/>
    </row>
    <row r="1429" spans="1:48" ht="12.75">
      <c r="A1429" s="38"/>
      <c r="B1429" s="38"/>
      <c r="C1429" s="13"/>
      <c r="D1429" s="13"/>
      <c r="E1429" s="13"/>
      <c r="F1429" s="38"/>
      <c r="G1429" s="13"/>
      <c r="H1429" s="13"/>
      <c r="I1429" s="13"/>
      <c r="J1429" s="13"/>
      <c r="K1429" s="13"/>
      <c r="L1429" s="13"/>
      <c r="M1429" s="13"/>
      <c r="N1429" s="13"/>
      <c r="O1429" s="13"/>
      <c r="P1429" s="39"/>
      <c r="Q1429" s="13"/>
      <c r="R1429" s="38"/>
      <c r="S1429" s="13"/>
      <c r="T1429" s="40"/>
      <c r="U1429" s="40"/>
      <c r="V1429" s="40"/>
      <c r="W1429" s="41"/>
      <c r="X1429" s="34"/>
      <c r="Y1429" s="13"/>
      <c r="Z1429" s="13"/>
      <c r="AA1429" s="38"/>
      <c r="AB1429" s="13"/>
      <c r="AC1429" s="13"/>
      <c r="AD1429" s="13"/>
      <c r="AE1429" s="13"/>
      <c r="AF1429" s="13"/>
      <c r="AG1429" s="13"/>
      <c r="AH1429" s="13"/>
      <c r="AI1429" s="38"/>
      <c r="AJ1429" s="42"/>
      <c r="AK1429" s="13"/>
      <c r="AL1429" s="44"/>
      <c r="AM1429" s="45"/>
      <c r="AN1429" s="13"/>
      <c r="AO1429" s="13"/>
      <c r="AP1429" s="13"/>
      <c r="AQ1429" s="13"/>
      <c r="AR1429" s="13"/>
      <c r="AS1429" s="13"/>
      <c r="AT1429" s="13"/>
      <c r="AU1429" s="13"/>
      <c r="AV1429" s="13"/>
    </row>
    <row r="1430" spans="1:48" ht="12.75">
      <c r="A1430" s="38"/>
      <c r="B1430" s="38"/>
      <c r="C1430" s="13"/>
      <c r="D1430" s="13"/>
      <c r="E1430" s="13"/>
      <c r="F1430" s="38"/>
      <c r="G1430" s="13"/>
      <c r="H1430" s="13"/>
      <c r="I1430" s="13"/>
      <c r="J1430" s="13"/>
      <c r="K1430" s="13"/>
      <c r="L1430" s="13"/>
      <c r="M1430" s="13"/>
      <c r="N1430" s="13"/>
      <c r="O1430" s="13"/>
      <c r="P1430" s="39"/>
      <c r="Q1430" s="13"/>
      <c r="R1430" s="38"/>
      <c r="S1430" s="13"/>
      <c r="T1430" s="40"/>
      <c r="U1430" s="40"/>
      <c r="V1430" s="40"/>
      <c r="W1430" s="41"/>
      <c r="X1430" s="34"/>
      <c r="Y1430" s="13"/>
      <c r="Z1430" s="13"/>
      <c r="AA1430" s="38"/>
      <c r="AB1430" s="13"/>
      <c r="AC1430" s="13"/>
      <c r="AD1430" s="13"/>
      <c r="AE1430" s="13"/>
      <c r="AF1430" s="13"/>
      <c r="AG1430" s="13"/>
      <c r="AH1430" s="13"/>
      <c r="AI1430" s="40"/>
      <c r="AJ1430" s="42"/>
      <c r="AK1430" s="13"/>
      <c r="AL1430" s="44"/>
      <c r="AM1430" s="45"/>
      <c r="AN1430" s="13"/>
      <c r="AO1430" s="13"/>
      <c r="AP1430" s="13"/>
      <c r="AQ1430" s="13"/>
      <c r="AR1430" s="13"/>
      <c r="AS1430" s="13"/>
      <c r="AT1430" s="13"/>
      <c r="AU1430" s="13"/>
      <c r="AV1430" s="13"/>
    </row>
    <row r="1431" spans="1:48" ht="12.75">
      <c r="A1431" s="38"/>
      <c r="B1431" s="38"/>
      <c r="C1431" s="13"/>
      <c r="D1431" s="13"/>
      <c r="E1431" s="13"/>
      <c r="F1431" s="38"/>
      <c r="G1431" s="13"/>
      <c r="H1431" s="13"/>
      <c r="I1431" s="13"/>
      <c r="J1431" s="13"/>
      <c r="K1431" s="13"/>
      <c r="L1431" s="13"/>
      <c r="M1431" s="13"/>
      <c r="N1431" s="13"/>
      <c r="O1431" s="13"/>
      <c r="P1431" s="39"/>
      <c r="Q1431" s="13"/>
      <c r="R1431" s="38"/>
      <c r="S1431" s="13"/>
      <c r="T1431" s="40"/>
      <c r="U1431" s="40"/>
      <c r="V1431" s="40"/>
      <c r="W1431" s="47"/>
      <c r="X1431" s="34"/>
      <c r="Y1431" s="13"/>
      <c r="Z1431" s="13"/>
      <c r="AA1431" s="38"/>
      <c r="AB1431" s="13"/>
      <c r="AC1431" s="13"/>
      <c r="AD1431" s="13"/>
      <c r="AE1431" s="13"/>
      <c r="AF1431" s="13"/>
      <c r="AG1431" s="13"/>
      <c r="AH1431" s="13"/>
      <c r="AI1431" s="38"/>
      <c r="AJ1431" s="42"/>
      <c r="AK1431" s="13"/>
      <c r="AL1431" s="44"/>
      <c r="AM1431" s="45"/>
      <c r="AN1431" s="13"/>
      <c r="AO1431" s="13"/>
      <c r="AP1431" s="13"/>
      <c r="AQ1431" s="13"/>
      <c r="AR1431" s="13"/>
      <c r="AS1431" s="13"/>
      <c r="AT1431" s="13"/>
      <c r="AU1431" s="13"/>
      <c r="AV1431" s="13"/>
    </row>
    <row r="1432" spans="1:48" ht="12.75">
      <c r="A1432" s="38"/>
      <c r="B1432" s="38"/>
      <c r="C1432" s="13"/>
      <c r="D1432" s="13"/>
      <c r="E1432" s="13"/>
      <c r="F1432" s="38"/>
      <c r="G1432" s="13"/>
      <c r="H1432" s="13"/>
      <c r="I1432" s="13"/>
      <c r="J1432" s="13"/>
      <c r="K1432" s="13"/>
      <c r="L1432" s="13"/>
      <c r="M1432" s="13"/>
      <c r="N1432" s="13"/>
      <c r="O1432" s="13"/>
      <c r="P1432" s="39"/>
      <c r="Q1432" s="13"/>
      <c r="R1432" s="38"/>
      <c r="S1432" s="13"/>
      <c r="T1432" s="40"/>
      <c r="U1432" s="40"/>
      <c r="V1432" s="40"/>
      <c r="W1432" s="41"/>
      <c r="X1432" s="34"/>
      <c r="Y1432" s="13"/>
      <c r="Z1432" s="13"/>
      <c r="AA1432" s="38"/>
      <c r="AB1432" s="13"/>
      <c r="AC1432" s="13"/>
      <c r="AD1432" s="13"/>
      <c r="AE1432" s="13"/>
      <c r="AF1432" s="13"/>
      <c r="AG1432" s="13"/>
      <c r="AH1432" s="13"/>
      <c r="AI1432" s="38"/>
      <c r="AJ1432" s="42"/>
      <c r="AK1432" s="13"/>
      <c r="AL1432" s="44"/>
      <c r="AM1432" s="45"/>
      <c r="AN1432" s="13"/>
      <c r="AO1432" s="13"/>
      <c r="AP1432" s="13"/>
      <c r="AQ1432" s="13"/>
      <c r="AR1432" s="13"/>
      <c r="AS1432" s="13"/>
      <c r="AT1432" s="13"/>
      <c r="AU1432" s="13"/>
      <c r="AV1432" s="13"/>
    </row>
    <row r="1433" spans="1:48" ht="12.75">
      <c r="A1433" s="38"/>
      <c r="B1433" s="38"/>
      <c r="C1433" s="13"/>
      <c r="D1433" s="13"/>
      <c r="E1433" s="13"/>
      <c r="F1433" s="38"/>
      <c r="G1433" s="13"/>
      <c r="H1433" s="13"/>
      <c r="I1433" s="13"/>
      <c r="J1433" s="13"/>
      <c r="K1433" s="13"/>
      <c r="L1433" s="13"/>
      <c r="M1433" s="13"/>
      <c r="N1433" s="13"/>
      <c r="O1433" s="13"/>
      <c r="P1433" s="39"/>
      <c r="Q1433" s="13"/>
      <c r="R1433" s="38"/>
      <c r="S1433" s="13"/>
      <c r="T1433" s="40"/>
      <c r="U1433" s="40"/>
      <c r="V1433" s="40"/>
      <c r="W1433" s="41"/>
      <c r="X1433" s="34"/>
      <c r="Y1433" s="13"/>
      <c r="Z1433" s="13"/>
      <c r="AA1433" s="38"/>
      <c r="AB1433" s="13"/>
      <c r="AC1433" s="13"/>
      <c r="AD1433" s="13"/>
      <c r="AE1433" s="13"/>
      <c r="AF1433" s="13"/>
      <c r="AG1433" s="13"/>
      <c r="AH1433" s="13"/>
      <c r="AI1433" s="38"/>
      <c r="AJ1433" s="42"/>
      <c r="AK1433" s="13"/>
      <c r="AL1433" s="44"/>
      <c r="AM1433" s="45"/>
      <c r="AN1433" s="13"/>
      <c r="AO1433" s="13"/>
      <c r="AP1433" s="13"/>
      <c r="AQ1433" s="13"/>
      <c r="AR1433" s="13"/>
      <c r="AS1433" s="13"/>
      <c r="AT1433" s="13"/>
      <c r="AU1433" s="13"/>
      <c r="AV1433" s="13"/>
    </row>
    <row r="1434" spans="1:48" ht="12.75">
      <c r="A1434" s="38"/>
      <c r="B1434" s="38"/>
      <c r="C1434" s="13"/>
      <c r="D1434" s="13"/>
      <c r="E1434" s="13"/>
      <c r="F1434" s="38"/>
      <c r="G1434" s="13"/>
      <c r="H1434" s="13"/>
      <c r="I1434" s="13"/>
      <c r="J1434" s="38"/>
      <c r="K1434" s="13"/>
      <c r="L1434" s="13"/>
      <c r="M1434" s="13"/>
      <c r="N1434" s="13"/>
      <c r="O1434" s="13"/>
      <c r="P1434" s="39"/>
      <c r="Q1434" s="13"/>
      <c r="R1434" s="38"/>
      <c r="S1434" s="13"/>
      <c r="T1434" s="40"/>
      <c r="U1434" s="40"/>
      <c r="V1434" s="40"/>
      <c r="W1434" s="41"/>
      <c r="X1434" s="34"/>
      <c r="Y1434" s="13"/>
      <c r="Z1434" s="13"/>
      <c r="AA1434" s="38"/>
      <c r="AB1434" s="13"/>
      <c r="AC1434" s="13"/>
      <c r="AD1434" s="13"/>
      <c r="AE1434" s="13"/>
      <c r="AF1434" s="13"/>
      <c r="AG1434" s="13"/>
      <c r="AH1434" s="13"/>
      <c r="AI1434" s="38"/>
      <c r="AJ1434" s="42"/>
      <c r="AK1434" s="13"/>
      <c r="AL1434" s="42"/>
      <c r="AM1434" s="45"/>
      <c r="AN1434" s="13"/>
      <c r="AO1434" s="13"/>
      <c r="AP1434" s="13"/>
      <c r="AQ1434" s="13"/>
      <c r="AR1434" s="13"/>
      <c r="AS1434" s="13"/>
      <c r="AT1434" s="13"/>
      <c r="AU1434" s="13"/>
      <c r="AV1434" s="13"/>
    </row>
    <row r="1435" spans="1:48" ht="12.75">
      <c r="A1435" s="38"/>
      <c r="B1435" s="38"/>
      <c r="C1435" s="13"/>
      <c r="D1435" s="13"/>
      <c r="E1435" s="13"/>
      <c r="F1435" s="38"/>
      <c r="G1435" s="13"/>
      <c r="H1435" s="13"/>
      <c r="I1435" s="13"/>
      <c r="J1435" s="13"/>
      <c r="K1435" s="13"/>
      <c r="L1435" s="13"/>
      <c r="M1435" s="13"/>
      <c r="N1435" s="13"/>
      <c r="O1435" s="13"/>
      <c r="P1435" s="39"/>
      <c r="Q1435" s="13"/>
      <c r="R1435" s="38"/>
      <c r="S1435" s="13"/>
      <c r="T1435" s="40"/>
      <c r="U1435" s="40"/>
      <c r="V1435" s="40"/>
      <c r="W1435" s="41"/>
      <c r="X1435" s="34"/>
      <c r="Y1435" s="13"/>
      <c r="Z1435" s="13"/>
      <c r="AA1435" s="38"/>
      <c r="AB1435" s="13"/>
      <c r="AC1435" s="13"/>
      <c r="AD1435" s="13"/>
      <c r="AE1435" s="13"/>
      <c r="AF1435" s="13"/>
      <c r="AG1435" s="13"/>
      <c r="AH1435" s="13"/>
      <c r="AI1435" s="38"/>
      <c r="AJ1435" s="42"/>
      <c r="AK1435" s="13"/>
      <c r="AL1435" s="44"/>
      <c r="AM1435" s="45"/>
      <c r="AN1435" s="13"/>
      <c r="AO1435" s="13"/>
      <c r="AP1435" s="13"/>
      <c r="AQ1435" s="13"/>
      <c r="AR1435" s="13"/>
      <c r="AS1435" s="13"/>
      <c r="AT1435" s="13"/>
      <c r="AU1435" s="13"/>
      <c r="AV1435" s="13"/>
    </row>
    <row r="1436" spans="1:48" ht="12.75">
      <c r="A1436" s="38"/>
      <c r="B1436" s="38"/>
      <c r="C1436" s="13"/>
      <c r="D1436" s="13"/>
      <c r="E1436" s="13"/>
      <c r="F1436" s="38"/>
      <c r="G1436" s="13"/>
      <c r="H1436" s="13"/>
      <c r="I1436" s="13"/>
      <c r="J1436" s="13"/>
      <c r="K1436" s="13"/>
      <c r="L1436" s="13"/>
      <c r="M1436" s="13"/>
      <c r="N1436" s="13"/>
      <c r="O1436" s="13"/>
      <c r="P1436" s="39"/>
      <c r="Q1436" s="13"/>
      <c r="R1436" s="38"/>
      <c r="S1436" s="13"/>
      <c r="T1436" s="40"/>
      <c r="U1436" s="40"/>
      <c r="V1436" s="40"/>
      <c r="W1436" s="41"/>
      <c r="X1436" s="34"/>
      <c r="Y1436" s="13"/>
      <c r="Z1436" s="13"/>
      <c r="AA1436" s="38"/>
      <c r="AB1436" s="13"/>
      <c r="AC1436" s="13"/>
      <c r="AD1436" s="13"/>
      <c r="AE1436" s="13"/>
      <c r="AF1436" s="13"/>
      <c r="AG1436" s="13"/>
      <c r="AH1436" s="13"/>
      <c r="AI1436" s="38"/>
      <c r="AJ1436" s="42"/>
      <c r="AK1436" s="13"/>
      <c r="AL1436" s="44"/>
      <c r="AM1436" s="45"/>
      <c r="AN1436" s="13"/>
      <c r="AO1436" s="13"/>
      <c r="AP1436" s="13"/>
      <c r="AQ1436" s="13"/>
      <c r="AR1436" s="13"/>
      <c r="AS1436" s="13"/>
      <c r="AT1436" s="13"/>
      <c r="AU1436" s="13"/>
      <c r="AV1436" s="13"/>
    </row>
    <row r="1437" spans="1:48" ht="12.75">
      <c r="A1437" s="38"/>
      <c r="B1437" s="38"/>
      <c r="C1437" s="13"/>
      <c r="D1437" s="13"/>
      <c r="E1437" s="13"/>
      <c r="F1437" s="38"/>
      <c r="G1437" s="13"/>
      <c r="H1437" s="13"/>
      <c r="I1437" s="13"/>
      <c r="J1437" s="13"/>
      <c r="K1437" s="13"/>
      <c r="L1437" s="13"/>
      <c r="M1437" s="13"/>
      <c r="N1437" s="13"/>
      <c r="O1437" s="13"/>
      <c r="P1437" s="39"/>
      <c r="Q1437" s="13"/>
      <c r="R1437" s="38"/>
      <c r="S1437" s="13"/>
      <c r="T1437" s="40"/>
      <c r="U1437" s="40"/>
      <c r="V1437" s="40"/>
      <c r="W1437" s="41"/>
      <c r="X1437" s="34"/>
      <c r="Y1437" s="13"/>
      <c r="Z1437" s="13"/>
      <c r="AA1437" s="38"/>
      <c r="AB1437" s="13"/>
      <c r="AC1437" s="13"/>
      <c r="AD1437" s="13"/>
      <c r="AE1437" s="13"/>
      <c r="AF1437" s="13"/>
      <c r="AG1437" s="13"/>
      <c r="AH1437" s="13"/>
      <c r="AI1437" s="38"/>
      <c r="AJ1437" s="42"/>
      <c r="AK1437" s="13"/>
      <c r="AL1437" s="44"/>
      <c r="AM1437" s="45"/>
      <c r="AN1437" s="13"/>
      <c r="AO1437" s="13"/>
      <c r="AP1437" s="13"/>
      <c r="AQ1437" s="13"/>
      <c r="AR1437" s="13"/>
      <c r="AS1437" s="13"/>
      <c r="AT1437" s="13"/>
      <c r="AU1437" s="13"/>
      <c r="AV1437" s="13"/>
    </row>
    <row r="1438" spans="1:48" ht="12.75">
      <c r="A1438" s="38"/>
      <c r="B1438" s="38"/>
      <c r="C1438" s="13"/>
      <c r="D1438" s="13"/>
      <c r="E1438" s="13"/>
      <c r="F1438" s="38"/>
      <c r="G1438" s="13"/>
      <c r="H1438" s="13"/>
      <c r="I1438" s="13"/>
      <c r="J1438" s="13"/>
      <c r="K1438" s="13"/>
      <c r="L1438" s="13"/>
      <c r="M1438" s="13"/>
      <c r="N1438" s="13"/>
      <c r="O1438" s="13"/>
      <c r="P1438" s="39"/>
      <c r="Q1438" s="13"/>
      <c r="R1438" s="38"/>
      <c r="S1438" s="13"/>
      <c r="T1438" s="40"/>
      <c r="U1438" s="40"/>
      <c r="V1438" s="40"/>
      <c r="W1438" s="41"/>
      <c r="X1438" s="34"/>
      <c r="Y1438" s="13"/>
      <c r="Z1438" s="13"/>
      <c r="AA1438" s="38"/>
      <c r="AB1438" s="13"/>
      <c r="AC1438" s="13"/>
      <c r="AD1438" s="13"/>
      <c r="AE1438" s="13"/>
      <c r="AF1438" s="13"/>
      <c r="AG1438" s="13"/>
      <c r="AH1438" s="13"/>
      <c r="AI1438" s="38"/>
      <c r="AJ1438" s="42"/>
      <c r="AK1438" s="13"/>
      <c r="AL1438" s="44"/>
      <c r="AM1438" s="45"/>
      <c r="AN1438" s="13"/>
      <c r="AO1438" s="13"/>
      <c r="AP1438" s="13"/>
      <c r="AQ1438" s="13"/>
      <c r="AR1438" s="13"/>
      <c r="AS1438" s="13"/>
      <c r="AT1438" s="13"/>
      <c r="AU1438" s="13"/>
      <c r="AV1438" s="13"/>
    </row>
    <row r="1439" spans="1:48" ht="12.75">
      <c r="A1439" s="38"/>
      <c r="B1439" s="38"/>
      <c r="C1439" s="13"/>
      <c r="D1439" s="13"/>
      <c r="E1439" s="13"/>
      <c r="F1439" s="38"/>
      <c r="G1439" s="13"/>
      <c r="H1439" s="13"/>
      <c r="I1439" s="13"/>
      <c r="J1439" s="38"/>
      <c r="K1439" s="13"/>
      <c r="L1439" s="13"/>
      <c r="M1439" s="13"/>
      <c r="N1439" s="13"/>
      <c r="O1439" s="13"/>
      <c r="P1439" s="39"/>
      <c r="Q1439" s="13"/>
      <c r="R1439" s="38"/>
      <c r="S1439" s="13"/>
      <c r="T1439" s="40"/>
      <c r="U1439" s="40"/>
      <c r="V1439" s="40"/>
      <c r="W1439" s="47"/>
      <c r="X1439" s="34"/>
      <c r="Y1439" s="13"/>
      <c r="Z1439" s="13"/>
      <c r="AA1439" s="38"/>
      <c r="AB1439" s="13"/>
      <c r="AC1439" s="13"/>
      <c r="AD1439" s="13"/>
      <c r="AE1439" s="13"/>
      <c r="AF1439" s="13"/>
      <c r="AG1439" s="13"/>
      <c r="AH1439" s="13"/>
      <c r="AI1439" s="38"/>
      <c r="AJ1439" s="42"/>
      <c r="AK1439" s="13"/>
      <c r="AL1439" s="44"/>
      <c r="AM1439" s="45"/>
      <c r="AN1439" s="13"/>
      <c r="AO1439" s="13"/>
      <c r="AP1439" s="13"/>
      <c r="AQ1439" s="13"/>
      <c r="AR1439" s="13"/>
      <c r="AS1439" s="13"/>
      <c r="AT1439" s="13"/>
      <c r="AU1439" s="13"/>
      <c r="AV1439" s="13"/>
    </row>
    <row r="1440" spans="1:48" ht="12.75">
      <c r="A1440" s="38"/>
      <c r="B1440" s="38"/>
      <c r="C1440" s="13"/>
      <c r="D1440" s="13"/>
      <c r="E1440" s="13"/>
      <c r="F1440" s="38"/>
      <c r="G1440" s="13"/>
      <c r="H1440" s="13"/>
      <c r="I1440" s="13"/>
      <c r="J1440" s="13"/>
      <c r="K1440" s="13"/>
      <c r="L1440" s="13"/>
      <c r="M1440" s="13"/>
      <c r="N1440" s="13"/>
      <c r="O1440" s="13"/>
      <c r="P1440" s="39"/>
      <c r="Q1440" s="13"/>
      <c r="R1440" s="38"/>
      <c r="S1440" s="13"/>
      <c r="T1440" s="40"/>
      <c r="U1440" s="40"/>
      <c r="V1440" s="40"/>
      <c r="W1440" s="41"/>
      <c r="X1440" s="34"/>
      <c r="Y1440" s="13"/>
      <c r="Z1440" s="13"/>
      <c r="AA1440" s="38"/>
      <c r="AB1440" s="13"/>
      <c r="AC1440" s="13"/>
      <c r="AD1440" s="13"/>
      <c r="AE1440" s="13"/>
      <c r="AF1440" s="13"/>
      <c r="AG1440" s="13"/>
      <c r="AH1440" s="13"/>
      <c r="AI1440" s="38"/>
      <c r="AJ1440" s="42"/>
      <c r="AK1440" s="13"/>
      <c r="AL1440" s="42"/>
      <c r="AM1440" s="45"/>
      <c r="AN1440" s="13"/>
      <c r="AO1440" s="13"/>
      <c r="AP1440" s="13"/>
      <c r="AQ1440" s="13"/>
      <c r="AR1440" s="13"/>
      <c r="AS1440" s="13"/>
      <c r="AT1440" s="13"/>
      <c r="AU1440" s="13"/>
      <c r="AV1440" s="13"/>
    </row>
    <row r="1441" spans="1:48" ht="12.75">
      <c r="A1441" s="38"/>
      <c r="B1441" s="38"/>
      <c r="C1441" s="13"/>
      <c r="D1441" s="13"/>
      <c r="E1441" s="13"/>
      <c r="F1441" s="38"/>
      <c r="G1441" s="13"/>
      <c r="H1441" s="13"/>
      <c r="I1441" s="13"/>
      <c r="J1441" s="13"/>
      <c r="K1441" s="13"/>
      <c r="L1441" s="13"/>
      <c r="M1441" s="13"/>
      <c r="N1441" s="13"/>
      <c r="O1441" s="13"/>
      <c r="P1441" s="39"/>
      <c r="Q1441" s="13"/>
      <c r="R1441" s="38"/>
      <c r="S1441" s="13"/>
      <c r="T1441" s="40"/>
      <c r="U1441" s="40"/>
      <c r="V1441" s="40"/>
      <c r="W1441" s="41"/>
      <c r="X1441" s="34"/>
      <c r="Y1441" s="13"/>
      <c r="Z1441" s="13"/>
      <c r="AA1441" s="38"/>
      <c r="AB1441" s="13"/>
      <c r="AC1441" s="13"/>
      <c r="AD1441" s="13"/>
      <c r="AE1441" s="13"/>
      <c r="AF1441" s="13"/>
      <c r="AG1441" s="13"/>
      <c r="AH1441" s="13"/>
      <c r="AI1441" s="38"/>
      <c r="AJ1441" s="42"/>
      <c r="AK1441" s="13"/>
      <c r="AL1441" s="42"/>
      <c r="AM1441" s="45"/>
      <c r="AN1441" s="13"/>
      <c r="AO1441" s="13"/>
      <c r="AP1441" s="13"/>
      <c r="AQ1441" s="13"/>
      <c r="AR1441" s="13"/>
      <c r="AS1441" s="13"/>
      <c r="AT1441" s="13"/>
      <c r="AU1441" s="13"/>
      <c r="AV1441" s="13"/>
    </row>
    <row r="1442" spans="1:48" ht="12.75">
      <c r="A1442" s="38"/>
      <c r="B1442" s="38"/>
      <c r="C1442" s="13"/>
      <c r="D1442" s="13"/>
      <c r="E1442" s="13"/>
      <c r="F1442" s="38"/>
      <c r="G1442" s="13"/>
      <c r="H1442" s="13"/>
      <c r="I1442" s="13"/>
      <c r="J1442" s="13"/>
      <c r="K1442" s="13"/>
      <c r="L1442" s="13"/>
      <c r="M1442" s="13"/>
      <c r="N1442" s="13"/>
      <c r="O1442" s="13"/>
      <c r="P1442" s="39"/>
      <c r="Q1442" s="13"/>
      <c r="R1442" s="38"/>
      <c r="S1442" s="13"/>
      <c r="T1442" s="40"/>
      <c r="U1442" s="40"/>
      <c r="V1442" s="40"/>
      <c r="W1442" s="41"/>
      <c r="X1442" s="34"/>
      <c r="Y1442" s="13"/>
      <c r="Z1442" s="13"/>
      <c r="AA1442" s="38"/>
      <c r="AB1442" s="13"/>
      <c r="AC1442" s="13"/>
      <c r="AD1442" s="13"/>
      <c r="AE1442" s="13"/>
      <c r="AF1442" s="13"/>
      <c r="AG1442" s="13"/>
      <c r="AH1442" s="13"/>
      <c r="AI1442" s="38"/>
      <c r="AJ1442" s="42"/>
      <c r="AK1442" s="13"/>
      <c r="AL1442" s="42"/>
      <c r="AM1442" s="45"/>
      <c r="AN1442" s="13"/>
      <c r="AO1442" s="13"/>
      <c r="AP1442" s="13"/>
      <c r="AQ1442" s="13"/>
      <c r="AR1442" s="13"/>
      <c r="AS1442" s="13"/>
      <c r="AT1442" s="13"/>
      <c r="AU1442" s="13"/>
      <c r="AV1442" s="13"/>
    </row>
    <row r="1443" spans="1:48" ht="12.75">
      <c r="A1443" s="38"/>
      <c r="B1443" s="38"/>
      <c r="C1443" s="13"/>
      <c r="D1443" s="13"/>
      <c r="E1443" s="13"/>
      <c r="F1443" s="38"/>
      <c r="G1443" s="13"/>
      <c r="H1443" s="13"/>
      <c r="I1443" s="13"/>
      <c r="J1443" s="13"/>
      <c r="K1443" s="13"/>
      <c r="L1443" s="13"/>
      <c r="M1443" s="13"/>
      <c r="N1443" s="13"/>
      <c r="O1443" s="13"/>
      <c r="P1443" s="39"/>
      <c r="Q1443" s="13"/>
      <c r="R1443" s="38"/>
      <c r="S1443" s="13"/>
      <c r="T1443" s="40"/>
      <c r="U1443" s="40"/>
      <c r="V1443" s="40"/>
      <c r="W1443" s="41"/>
      <c r="X1443" s="34"/>
      <c r="Y1443" s="13"/>
      <c r="Z1443" s="13"/>
      <c r="AA1443" s="38"/>
      <c r="AB1443" s="13"/>
      <c r="AC1443" s="13"/>
      <c r="AD1443" s="13"/>
      <c r="AE1443" s="13"/>
      <c r="AF1443" s="13"/>
      <c r="AG1443" s="13"/>
      <c r="AH1443" s="13"/>
      <c r="AI1443" s="38"/>
      <c r="AJ1443" s="42"/>
      <c r="AK1443" s="13"/>
      <c r="AL1443" s="42"/>
      <c r="AM1443" s="45"/>
      <c r="AN1443" s="13"/>
      <c r="AO1443" s="13"/>
      <c r="AP1443" s="13"/>
      <c r="AQ1443" s="13"/>
      <c r="AR1443" s="13"/>
      <c r="AS1443" s="13"/>
      <c r="AT1443" s="13"/>
      <c r="AU1443" s="13"/>
      <c r="AV1443" s="13"/>
    </row>
    <row r="1444" spans="1:48" ht="12.75">
      <c r="A1444" s="38"/>
      <c r="B1444" s="38"/>
      <c r="C1444" s="13"/>
      <c r="D1444" s="13"/>
      <c r="E1444" s="13"/>
      <c r="F1444" s="38"/>
      <c r="G1444" s="13"/>
      <c r="H1444" s="13"/>
      <c r="I1444" s="13"/>
      <c r="J1444" s="13"/>
      <c r="K1444" s="13"/>
      <c r="L1444" s="13"/>
      <c r="M1444" s="13"/>
      <c r="N1444" s="13"/>
      <c r="O1444" s="13"/>
      <c r="P1444" s="39"/>
      <c r="Q1444" s="13"/>
      <c r="R1444" s="38"/>
      <c r="S1444" s="13"/>
      <c r="T1444" s="40"/>
      <c r="U1444" s="40"/>
      <c r="V1444" s="40"/>
      <c r="W1444" s="41"/>
      <c r="X1444" s="34"/>
      <c r="Y1444" s="13"/>
      <c r="Z1444" s="13"/>
      <c r="AA1444" s="38"/>
      <c r="AB1444" s="13"/>
      <c r="AC1444" s="13"/>
      <c r="AD1444" s="13"/>
      <c r="AE1444" s="13"/>
      <c r="AF1444" s="13"/>
      <c r="AG1444" s="13"/>
      <c r="AH1444" s="13"/>
      <c r="AI1444" s="38"/>
      <c r="AJ1444" s="42"/>
      <c r="AK1444" s="13"/>
      <c r="AL1444" s="44"/>
      <c r="AM1444" s="45"/>
      <c r="AN1444" s="13"/>
      <c r="AO1444" s="13"/>
      <c r="AP1444" s="13"/>
      <c r="AQ1444" s="13"/>
      <c r="AR1444" s="13"/>
      <c r="AS1444" s="13"/>
      <c r="AT1444" s="13"/>
      <c r="AU1444" s="13"/>
      <c r="AV1444" s="13"/>
    </row>
    <row r="1445" spans="1:48" ht="12.75">
      <c r="A1445" s="38"/>
      <c r="B1445" s="38"/>
      <c r="C1445" s="13"/>
      <c r="D1445" s="13"/>
      <c r="E1445" s="13"/>
      <c r="F1445" s="38"/>
      <c r="G1445" s="13"/>
      <c r="H1445" s="13"/>
      <c r="I1445" s="13"/>
      <c r="J1445" s="13"/>
      <c r="K1445" s="13"/>
      <c r="L1445" s="13"/>
      <c r="M1445" s="13"/>
      <c r="N1445" s="13"/>
      <c r="O1445" s="13"/>
      <c r="P1445" s="39"/>
      <c r="Q1445" s="13"/>
      <c r="R1445" s="38"/>
      <c r="S1445" s="13"/>
      <c r="T1445" s="40"/>
      <c r="U1445" s="40"/>
      <c r="V1445" s="40"/>
      <c r="W1445" s="41"/>
      <c r="X1445" s="34"/>
      <c r="Y1445" s="13"/>
      <c r="Z1445" s="13"/>
      <c r="AA1445" s="38"/>
      <c r="AB1445" s="13"/>
      <c r="AC1445" s="13"/>
      <c r="AD1445" s="13"/>
      <c r="AE1445" s="13"/>
      <c r="AF1445" s="13"/>
      <c r="AG1445" s="13"/>
      <c r="AH1445" s="13"/>
      <c r="AI1445" s="38"/>
      <c r="AJ1445" s="42"/>
      <c r="AK1445" s="13"/>
      <c r="AL1445" s="44"/>
      <c r="AM1445" s="45"/>
      <c r="AN1445" s="13"/>
      <c r="AO1445" s="13"/>
      <c r="AP1445" s="13"/>
      <c r="AQ1445" s="13"/>
      <c r="AR1445" s="13"/>
      <c r="AS1445" s="13"/>
      <c r="AT1445" s="13"/>
      <c r="AU1445" s="13"/>
      <c r="AV1445" s="13"/>
    </row>
    <row r="1446" spans="1:48" ht="12.75">
      <c r="A1446" s="38"/>
      <c r="B1446" s="38"/>
      <c r="C1446" s="13"/>
      <c r="D1446" s="13"/>
      <c r="E1446" s="13"/>
      <c r="F1446" s="38"/>
      <c r="G1446" s="13"/>
      <c r="H1446" s="13"/>
      <c r="I1446" s="13"/>
      <c r="J1446" s="13"/>
      <c r="K1446" s="13"/>
      <c r="L1446" s="13"/>
      <c r="M1446" s="13"/>
      <c r="N1446" s="13"/>
      <c r="O1446" s="13"/>
      <c r="P1446" s="39"/>
      <c r="Q1446" s="13"/>
      <c r="R1446" s="38"/>
      <c r="S1446" s="13"/>
      <c r="T1446" s="40"/>
      <c r="U1446" s="40"/>
      <c r="V1446" s="40"/>
      <c r="W1446" s="41"/>
      <c r="X1446" s="34"/>
      <c r="Y1446" s="13"/>
      <c r="Z1446" s="13"/>
      <c r="AA1446" s="38"/>
      <c r="AB1446" s="13"/>
      <c r="AC1446" s="13"/>
      <c r="AD1446" s="13"/>
      <c r="AE1446" s="13"/>
      <c r="AF1446" s="13"/>
      <c r="AG1446" s="13"/>
      <c r="AH1446" s="13"/>
      <c r="AI1446" s="38"/>
      <c r="AJ1446" s="42"/>
      <c r="AK1446" s="13"/>
      <c r="AL1446" s="50"/>
      <c r="AM1446" s="45"/>
      <c r="AN1446" s="13"/>
      <c r="AO1446" s="13"/>
      <c r="AP1446" s="13"/>
      <c r="AQ1446" s="13"/>
      <c r="AR1446" s="13"/>
      <c r="AS1446" s="13"/>
      <c r="AT1446" s="13"/>
      <c r="AU1446" s="13"/>
      <c r="AV1446" s="13"/>
    </row>
    <row r="1447" spans="1:48" ht="12.75">
      <c r="A1447" s="38"/>
      <c r="B1447" s="38"/>
      <c r="C1447" s="13"/>
      <c r="D1447" s="13"/>
      <c r="E1447" s="13"/>
      <c r="F1447" s="38"/>
      <c r="G1447" s="13"/>
      <c r="H1447" s="13"/>
      <c r="I1447" s="13"/>
      <c r="J1447" s="13"/>
      <c r="K1447" s="13"/>
      <c r="L1447" s="13"/>
      <c r="M1447" s="13"/>
      <c r="N1447" s="13"/>
      <c r="O1447" s="13"/>
      <c r="P1447" s="39"/>
      <c r="Q1447" s="13"/>
      <c r="R1447" s="38"/>
      <c r="S1447" s="13"/>
      <c r="T1447" s="40"/>
      <c r="U1447" s="40"/>
      <c r="V1447" s="40"/>
      <c r="W1447" s="41"/>
      <c r="X1447" s="34"/>
      <c r="Y1447" s="13"/>
      <c r="Z1447" s="13"/>
      <c r="AA1447" s="38"/>
      <c r="AB1447" s="13"/>
      <c r="AC1447" s="13"/>
      <c r="AD1447" s="13"/>
      <c r="AE1447" s="13"/>
      <c r="AF1447" s="13"/>
      <c r="AG1447" s="13"/>
      <c r="AH1447" s="13"/>
      <c r="AI1447" s="38"/>
      <c r="AJ1447" s="42"/>
      <c r="AK1447" s="13"/>
      <c r="AL1447" s="44"/>
      <c r="AM1447" s="45"/>
      <c r="AN1447" s="13"/>
      <c r="AO1447" s="13"/>
      <c r="AP1447" s="13"/>
      <c r="AQ1447" s="13"/>
      <c r="AR1447" s="13"/>
      <c r="AS1447" s="13"/>
      <c r="AT1447" s="13"/>
      <c r="AU1447" s="13"/>
      <c r="AV1447" s="13"/>
    </row>
    <row r="1448" spans="1:48" ht="12.75">
      <c r="A1448" s="38"/>
      <c r="B1448" s="38"/>
      <c r="C1448" s="13"/>
      <c r="D1448" s="13"/>
      <c r="E1448" s="13"/>
      <c r="F1448" s="38"/>
      <c r="G1448" s="13"/>
      <c r="H1448" s="13"/>
      <c r="I1448" s="13"/>
      <c r="J1448" s="13"/>
      <c r="K1448" s="13"/>
      <c r="L1448" s="13"/>
      <c r="M1448" s="13"/>
      <c r="N1448" s="13"/>
      <c r="O1448" s="13"/>
      <c r="P1448" s="39"/>
      <c r="Q1448" s="13"/>
      <c r="R1448" s="38"/>
      <c r="S1448" s="13"/>
      <c r="T1448" s="40"/>
      <c r="U1448" s="40"/>
      <c r="V1448" s="40"/>
      <c r="W1448" s="41"/>
      <c r="X1448" s="34"/>
      <c r="Y1448" s="13"/>
      <c r="Z1448" s="13"/>
      <c r="AA1448" s="38"/>
      <c r="AB1448" s="13"/>
      <c r="AC1448" s="13"/>
      <c r="AD1448" s="13"/>
      <c r="AE1448" s="13"/>
      <c r="AF1448" s="13"/>
      <c r="AG1448" s="13"/>
      <c r="AH1448" s="13"/>
      <c r="AI1448" s="38"/>
      <c r="AJ1448" s="42"/>
      <c r="AK1448" s="13"/>
      <c r="AL1448" s="42"/>
      <c r="AM1448" s="45"/>
      <c r="AN1448" s="13"/>
      <c r="AO1448" s="13"/>
      <c r="AP1448" s="13"/>
      <c r="AQ1448" s="13"/>
      <c r="AR1448" s="13"/>
      <c r="AS1448" s="13"/>
      <c r="AT1448" s="13"/>
      <c r="AU1448" s="13"/>
      <c r="AV1448" s="13"/>
    </row>
    <row r="1449" spans="1:48" ht="12.75">
      <c r="A1449" s="38"/>
      <c r="B1449" s="38"/>
      <c r="C1449" s="13"/>
      <c r="D1449" s="13"/>
      <c r="E1449" s="13"/>
      <c r="F1449" s="38"/>
      <c r="G1449" s="13"/>
      <c r="H1449" s="13"/>
      <c r="I1449" s="13"/>
      <c r="J1449" s="13"/>
      <c r="K1449" s="13"/>
      <c r="L1449" s="13"/>
      <c r="M1449" s="13"/>
      <c r="N1449" s="13"/>
      <c r="O1449" s="13"/>
      <c r="P1449" s="39"/>
      <c r="Q1449" s="13"/>
      <c r="R1449" s="38"/>
      <c r="S1449" s="13"/>
      <c r="T1449" s="40"/>
      <c r="U1449" s="40"/>
      <c r="V1449" s="40"/>
      <c r="W1449" s="47"/>
      <c r="X1449" s="34"/>
      <c r="Y1449" s="13"/>
      <c r="Z1449" s="13"/>
      <c r="AA1449" s="38"/>
      <c r="AB1449" s="13"/>
      <c r="AC1449" s="13"/>
      <c r="AD1449" s="13"/>
      <c r="AE1449" s="13"/>
      <c r="AF1449" s="13"/>
      <c r="AG1449" s="13"/>
      <c r="AH1449" s="13"/>
      <c r="AI1449" s="38"/>
      <c r="AJ1449" s="42"/>
      <c r="AK1449" s="13"/>
      <c r="AL1449" s="44"/>
      <c r="AM1449" s="45"/>
      <c r="AN1449" s="13"/>
      <c r="AO1449" s="13"/>
      <c r="AP1449" s="13"/>
      <c r="AQ1449" s="13"/>
      <c r="AR1449" s="13"/>
      <c r="AS1449" s="13"/>
      <c r="AT1449" s="13"/>
      <c r="AU1449" s="13"/>
      <c r="AV1449" s="13"/>
    </row>
    <row r="1450" spans="1:48" ht="12.75">
      <c r="A1450" s="38"/>
      <c r="B1450" s="38"/>
      <c r="C1450" s="13"/>
      <c r="D1450" s="13"/>
      <c r="E1450" s="13"/>
      <c r="F1450" s="38"/>
      <c r="G1450" s="13"/>
      <c r="H1450" s="13"/>
      <c r="I1450" s="13"/>
      <c r="J1450" s="13"/>
      <c r="K1450" s="13"/>
      <c r="L1450" s="13"/>
      <c r="M1450" s="13"/>
      <c r="N1450" s="13"/>
      <c r="O1450" s="13"/>
      <c r="P1450" s="39"/>
      <c r="Q1450" s="13"/>
      <c r="R1450" s="38"/>
      <c r="S1450" s="13"/>
      <c r="T1450" s="40"/>
      <c r="U1450" s="40"/>
      <c r="V1450" s="40"/>
      <c r="W1450" s="47"/>
      <c r="X1450" s="34"/>
      <c r="Y1450" s="13"/>
      <c r="Z1450" s="13"/>
      <c r="AA1450" s="38"/>
      <c r="AB1450" s="13"/>
      <c r="AC1450" s="13"/>
      <c r="AD1450" s="13"/>
      <c r="AE1450" s="13"/>
      <c r="AF1450" s="13"/>
      <c r="AG1450" s="13"/>
      <c r="AH1450" s="13"/>
      <c r="AI1450" s="38"/>
      <c r="AJ1450" s="42"/>
      <c r="AK1450" s="13"/>
      <c r="AL1450" s="44"/>
      <c r="AM1450" s="45"/>
      <c r="AN1450" s="13"/>
      <c r="AO1450" s="13"/>
      <c r="AP1450" s="13"/>
      <c r="AQ1450" s="13"/>
      <c r="AR1450" s="13"/>
      <c r="AS1450" s="13"/>
      <c r="AT1450" s="13"/>
      <c r="AU1450" s="13"/>
      <c r="AV1450" s="13"/>
    </row>
    <row r="1451" spans="1:48" ht="12.75">
      <c r="A1451" s="38"/>
      <c r="B1451" s="38"/>
      <c r="C1451" s="13"/>
      <c r="D1451" s="13"/>
      <c r="E1451" s="13"/>
      <c r="F1451" s="38"/>
      <c r="G1451" s="13"/>
      <c r="H1451" s="13"/>
      <c r="I1451" s="13"/>
      <c r="J1451" s="13"/>
      <c r="K1451" s="13"/>
      <c r="L1451" s="13"/>
      <c r="M1451" s="13"/>
      <c r="N1451" s="13"/>
      <c r="O1451" s="13"/>
      <c r="P1451" s="39"/>
      <c r="Q1451" s="13"/>
      <c r="R1451" s="38"/>
      <c r="S1451" s="13"/>
      <c r="T1451" s="40"/>
      <c r="U1451" s="40"/>
      <c r="V1451" s="40"/>
      <c r="W1451" s="41"/>
      <c r="X1451" s="34"/>
      <c r="Y1451" s="13"/>
      <c r="Z1451" s="13"/>
      <c r="AA1451" s="38"/>
      <c r="AB1451" s="13"/>
      <c r="AC1451" s="13"/>
      <c r="AD1451" s="13"/>
      <c r="AE1451" s="13"/>
      <c r="AF1451" s="13"/>
      <c r="AG1451" s="13"/>
      <c r="AH1451" s="13"/>
      <c r="AI1451" s="38"/>
      <c r="AJ1451" s="42"/>
      <c r="AK1451" s="13"/>
      <c r="AL1451" s="42"/>
      <c r="AM1451" s="45"/>
      <c r="AN1451" s="13"/>
      <c r="AO1451" s="13"/>
      <c r="AP1451" s="13"/>
      <c r="AQ1451" s="13"/>
      <c r="AR1451" s="13"/>
      <c r="AS1451" s="13"/>
      <c r="AT1451" s="13"/>
      <c r="AU1451" s="13"/>
      <c r="AV1451" s="13"/>
    </row>
    <row r="1452" spans="1:48" ht="12.75">
      <c r="A1452" s="38"/>
      <c r="B1452" s="38"/>
      <c r="C1452" s="13"/>
      <c r="D1452" s="13"/>
      <c r="E1452" s="13"/>
      <c r="F1452" s="38"/>
      <c r="G1452" s="13"/>
      <c r="H1452" s="13"/>
      <c r="I1452" s="13"/>
      <c r="J1452" s="13"/>
      <c r="K1452" s="13"/>
      <c r="L1452" s="13"/>
      <c r="M1452" s="13"/>
      <c r="N1452" s="13"/>
      <c r="O1452" s="13"/>
      <c r="P1452" s="39"/>
      <c r="Q1452" s="13"/>
      <c r="R1452" s="38"/>
      <c r="S1452" s="13"/>
      <c r="T1452" s="40"/>
      <c r="U1452" s="40"/>
      <c r="V1452" s="40"/>
      <c r="W1452" s="41"/>
      <c r="X1452" s="34"/>
      <c r="Y1452" s="13"/>
      <c r="Z1452" s="13"/>
      <c r="AA1452" s="38"/>
      <c r="AB1452" s="13"/>
      <c r="AC1452" s="13"/>
      <c r="AD1452" s="13"/>
      <c r="AE1452" s="13"/>
      <c r="AF1452" s="13"/>
      <c r="AG1452" s="13"/>
      <c r="AH1452" s="13"/>
      <c r="AI1452" s="38"/>
      <c r="AJ1452" s="42"/>
      <c r="AK1452" s="13"/>
      <c r="AL1452" s="42"/>
      <c r="AM1452" s="45"/>
      <c r="AN1452" s="13"/>
      <c r="AO1452" s="13"/>
      <c r="AP1452" s="13"/>
      <c r="AQ1452" s="13"/>
      <c r="AR1452" s="13"/>
      <c r="AS1452" s="13"/>
      <c r="AT1452" s="13"/>
      <c r="AU1452" s="13"/>
      <c r="AV1452" s="13"/>
    </row>
    <row r="1453" spans="1:48" ht="12.75">
      <c r="A1453" s="38"/>
      <c r="B1453" s="38"/>
      <c r="C1453" s="13"/>
      <c r="D1453" s="13"/>
      <c r="E1453" s="13"/>
      <c r="F1453" s="38"/>
      <c r="G1453" s="13"/>
      <c r="H1453" s="13"/>
      <c r="I1453" s="13"/>
      <c r="J1453" s="38"/>
      <c r="K1453" s="13"/>
      <c r="L1453" s="13"/>
      <c r="M1453" s="13"/>
      <c r="N1453" s="13"/>
      <c r="O1453" s="13"/>
      <c r="P1453" s="39"/>
      <c r="Q1453" s="13"/>
      <c r="R1453" s="38"/>
      <c r="S1453" s="13"/>
      <c r="T1453" s="40"/>
      <c r="U1453" s="40"/>
      <c r="V1453" s="40"/>
      <c r="W1453" s="41"/>
      <c r="X1453" s="34"/>
      <c r="Y1453" s="13"/>
      <c r="Z1453" s="13"/>
      <c r="AA1453" s="38"/>
      <c r="AB1453" s="13"/>
      <c r="AC1453" s="13"/>
      <c r="AD1453" s="13"/>
      <c r="AE1453" s="13"/>
      <c r="AF1453" s="13"/>
      <c r="AG1453" s="13"/>
      <c r="AH1453" s="13"/>
      <c r="AI1453" s="38"/>
      <c r="AJ1453" s="42"/>
      <c r="AK1453" s="13"/>
      <c r="AL1453" s="42"/>
      <c r="AM1453" s="45"/>
      <c r="AN1453" s="13"/>
      <c r="AO1453" s="13"/>
      <c r="AP1453" s="13"/>
      <c r="AQ1453" s="13"/>
      <c r="AR1453" s="13"/>
      <c r="AS1453" s="13"/>
      <c r="AT1453" s="13"/>
      <c r="AU1453" s="13"/>
      <c r="AV1453" s="13"/>
    </row>
    <row r="1454" spans="1:48" ht="12.75">
      <c r="A1454" s="38"/>
      <c r="B1454" s="38"/>
      <c r="C1454" s="13"/>
      <c r="D1454" s="13"/>
      <c r="E1454" s="13"/>
      <c r="F1454" s="38"/>
      <c r="G1454" s="13"/>
      <c r="H1454" s="13"/>
      <c r="I1454" s="13"/>
      <c r="J1454" s="38"/>
      <c r="K1454" s="13"/>
      <c r="L1454" s="13"/>
      <c r="M1454" s="13"/>
      <c r="N1454" s="13"/>
      <c r="O1454" s="13"/>
      <c r="P1454" s="39"/>
      <c r="Q1454" s="13"/>
      <c r="R1454" s="38"/>
      <c r="S1454" s="13"/>
      <c r="T1454" s="40"/>
      <c r="U1454" s="40"/>
      <c r="V1454" s="40"/>
      <c r="W1454" s="41"/>
      <c r="X1454" s="34"/>
      <c r="Y1454" s="13"/>
      <c r="Z1454" s="13"/>
      <c r="AA1454" s="38"/>
      <c r="AB1454" s="13"/>
      <c r="AC1454" s="13"/>
      <c r="AD1454" s="13"/>
      <c r="AE1454" s="13"/>
      <c r="AF1454" s="13"/>
      <c r="AG1454" s="13"/>
      <c r="AH1454" s="13"/>
      <c r="AI1454" s="38"/>
      <c r="AJ1454" s="42"/>
      <c r="AK1454" s="13"/>
      <c r="AL1454" s="42"/>
      <c r="AM1454" s="45"/>
      <c r="AN1454" s="13"/>
      <c r="AO1454" s="13"/>
      <c r="AP1454" s="13"/>
      <c r="AQ1454" s="13"/>
      <c r="AR1454" s="13"/>
      <c r="AS1454" s="13"/>
      <c r="AT1454" s="13"/>
      <c r="AU1454" s="13"/>
      <c r="AV1454" s="13"/>
    </row>
    <row r="1455" spans="1:48" ht="12.75">
      <c r="A1455" s="38"/>
      <c r="B1455" s="38"/>
      <c r="C1455" s="13"/>
      <c r="D1455" s="13"/>
      <c r="E1455" s="13"/>
      <c r="F1455" s="38"/>
      <c r="G1455" s="13"/>
      <c r="H1455" s="13"/>
      <c r="I1455" s="13"/>
      <c r="J1455" s="13"/>
      <c r="K1455" s="13"/>
      <c r="L1455" s="13"/>
      <c r="M1455" s="13"/>
      <c r="N1455" s="13"/>
      <c r="O1455" s="13"/>
      <c r="P1455" s="39"/>
      <c r="Q1455" s="13"/>
      <c r="R1455" s="38"/>
      <c r="S1455" s="13"/>
      <c r="T1455" s="40"/>
      <c r="U1455" s="40"/>
      <c r="V1455" s="40"/>
      <c r="W1455" s="41"/>
      <c r="X1455" s="34"/>
      <c r="Y1455" s="13"/>
      <c r="Z1455" s="13"/>
      <c r="AA1455" s="38"/>
      <c r="AB1455" s="13"/>
      <c r="AC1455" s="13"/>
      <c r="AD1455" s="13"/>
      <c r="AE1455" s="13"/>
      <c r="AF1455" s="13"/>
      <c r="AG1455" s="13"/>
      <c r="AH1455" s="13"/>
      <c r="AI1455" s="38"/>
      <c r="AJ1455" s="42"/>
      <c r="AK1455" s="13"/>
      <c r="AL1455" s="44"/>
      <c r="AM1455" s="45"/>
      <c r="AN1455" s="13"/>
      <c r="AO1455" s="13"/>
      <c r="AP1455" s="13"/>
      <c r="AQ1455" s="13"/>
      <c r="AR1455" s="13"/>
      <c r="AS1455" s="13"/>
      <c r="AT1455" s="13"/>
      <c r="AU1455" s="13"/>
      <c r="AV1455" s="13"/>
    </row>
    <row r="1456" spans="1:48" ht="12.75">
      <c r="A1456" s="38"/>
      <c r="B1456" s="38"/>
      <c r="C1456" s="13"/>
      <c r="D1456" s="13"/>
      <c r="E1456" s="13"/>
      <c r="F1456" s="38"/>
      <c r="G1456" s="13"/>
      <c r="H1456" s="13"/>
      <c r="I1456" s="13"/>
      <c r="J1456" s="13"/>
      <c r="K1456" s="13"/>
      <c r="L1456" s="13"/>
      <c r="M1456" s="13"/>
      <c r="N1456" s="13"/>
      <c r="O1456" s="13"/>
      <c r="P1456" s="39"/>
      <c r="Q1456" s="13"/>
      <c r="R1456" s="38"/>
      <c r="S1456" s="13"/>
      <c r="T1456" s="40"/>
      <c r="U1456" s="40"/>
      <c r="V1456" s="40"/>
      <c r="W1456" s="41"/>
      <c r="X1456" s="34"/>
      <c r="Y1456" s="13"/>
      <c r="Z1456" s="13"/>
      <c r="AA1456" s="38"/>
      <c r="AB1456" s="13"/>
      <c r="AC1456" s="13"/>
      <c r="AD1456" s="13"/>
      <c r="AE1456" s="13"/>
      <c r="AF1456" s="13"/>
      <c r="AG1456" s="13"/>
      <c r="AH1456" s="13"/>
      <c r="AI1456" s="38"/>
      <c r="AJ1456" s="42"/>
      <c r="AK1456" s="13"/>
      <c r="AL1456" s="44"/>
      <c r="AM1456" s="45"/>
      <c r="AN1456" s="13"/>
      <c r="AO1456" s="13"/>
      <c r="AP1456" s="13"/>
      <c r="AQ1456" s="13"/>
      <c r="AR1456" s="13"/>
      <c r="AS1456" s="13"/>
      <c r="AT1456" s="13"/>
      <c r="AU1456" s="13"/>
      <c r="AV1456" s="13"/>
    </row>
    <row r="1457" spans="1:48" ht="12.75">
      <c r="A1457" s="38"/>
      <c r="B1457" s="38"/>
      <c r="C1457" s="13"/>
      <c r="D1457" s="13"/>
      <c r="E1457" s="13"/>
      <c r="F1457" s="38"/>
      <c r="G1457" s="13"/>
      <c r="H1457" s="13"/>
      <c r="I1457" s="13"/>
      <c r="J1457" s="13"/>
      <c r="K1457" s="13"/>
      <c r="L1457" s="13"/>
      <c r="M1457" s="13"/>
      <c r="N1457" s="13"/>
      <c r="O1457" s="13"/>
      <c r="P1457" s="39"/>
      <c r="Q1457" s="13"/>
      <c r="R1457" s="38"/>
      <c r="S1457" s="13"/>
      <c r="T1457" s="40"/>
      <c r="U1457" s="40"/>
      <c r="V1457" s="40"/>
      <c r="W1457" s="47"/>
      <c r="X1457" s="34"/>
      <c r="Y1457" s="13"/>
      <c r="Z1457" s="13"/>
      <c r="AA1457" s="38"/>
      <c r="AB1457" s="13"/>
      <c r="AC1457" s="13"/>
      <c r="AD1457" s="13"/>
      <c r="AE1457" s="13"/>
      <c r="AF1457" s="13"/>
      <c r="AG1457" s="13"/>
      <c r="AH1457" s="13"/>
      <c r="AI1457" s="38"/>
      <c r="AJ1457" s="42"/>
      <c r="AK1457" s="13"/>
      <c r="AL1457" s="44"/>
      <c r="AM1457" s="45"/>
      <c r="AN1457" s="13"/>
      <c r="AO1457" s="13"/>
      <c r="AP1457" s="13"/>
      <c r="AQ1457" s="13"/>
      <c r="AR1457" s="13"/>
      <c r="AS1457" s="13"/>
      <c r="AT1457" s="13"/>
      <c r="AU1457" s="13"/>
      <c r="AV1457" s="13"/>
    </row>
    <row r="1458" spans="1:48" ht="12.75">
      <c r="A1458" s="38"/>
      <c r="B1458" s="38"/>
      <c r="C1458" s="13"/>
      <c r="D1458" s="13"/>
      <c r="E1458" s="13"/>
      <c r="F1458" s="38"/>
      <c r="G1458" s="13"/>
      <c r="H1458" s="13"/>
      <c r="I1458" s="13"/>
      <c r="J1458" s="13"/>
      <c r="K1458" s="13"/>
      <c r="L1458" s="13"/>
      <c r="M1458" s="13"/>
      <c r="N1458" s="13"/>
      <c r="O1458" s="13"/>
      <c r="P1458" s="39"/>
      <c r="Q1458" s="13"/>
      <c r="R1458" s="38"/>
      <c r="S1458" s="13"/>
      <c r="T1458" s="40"/>
      <c r="U1458" s="40"/>
      <c r="V1458" s="40"/>
      <c r="W1458" s="47"/>
      <c r="X1458" s="34"/>
      <c r="Y1458" s="13"/>
      <c r="Z1458" s="13"/>
      <c r="AA1458" s="38"/>
      <c r="AB1458" s="13"/>
      <c r="AC1458" s="13"/>
      <c r="AD1458" s="13"/>
      <c r="AE1458" s="13"/>
      <c r="AF1458" s="13"/>
      <c r="AG1458" s="13"/>
      <c r="AH1458" s="13"/>
      <c r="AI1458" s="38"/>
      <c r="AJ1458" s="42"/>
      <c r="AK1458" s="13"/>
      <c r="AL1458" s="44"/>
      <c r="AM1458" s="45"/>
      <c r="AN1458" s="13"/>
      <c r="AO1458" s="13"/>
      <c r="AP1458" s="13"/>
      <c r="AQ1458" s="13"/>
      <c r="AR1458" s="13"/>
      <c r="AS1458" s="13"/>
      <c r="AT1458" s="13"/>
      <c r="AU1458" s="13"/>
      <c r="AV1458" s="13"/>
    </row>
    <row r="1459" spans="1:48" ht="12.75">
      <c r="A1459" s="38"/>
      <c r="B1459" s="38"/>
      <c r="C1459" s="13"/>
      <c r="D1459" s="13"/>
      <c r="E1459" s="13"/>
      <c r="F1459" s="38"/>
      <c r="G1459" s="13"/>
      <c r="H1459" s="13"/>
      <c r="I1459" s="13"/>
      <c r="J1459" s="13"/>
      <c r="K1459" s="13"/>
      <c r="L1459" s="13"/>
      <c r="M1459" s="13"/>
      <c r="N1459" s="13"/>
      <c r="O1459" s="13"/>
      <c r="P1459" s="39"/>
      <c r="Q1459" s="13"/>
      <c r="R1459" s="38"/>
      <c r="S1459" s="13"/>
      <c r="T1459" s="40"/>
      <c r="U1459" s="40"/>
      <c r="V1459" s="40"/>
      <c r="W1459" s="47"/>
      <c r="X1459" s="34"/>
      <c r="Y1459" s="13"/>
      <c r="Z1459" s="13"/>
      <c r="AA1459" s="38"/>
      <c r="AB1459" s="13"/>
      <c r="AC1459" s="13"/>
      <c r="AD1459" s="13"/>
      <c r="AE1459" s="13"/>
      <c r="AF1459" s="13"/>
      <c r="AG1459" s="13"/>
      <c r="AH1459" s="13"/>
      <c r="AI1459" s="38"/>
      <c r="AJ1459" s="42"/>
      <c r="AK1459" s="13"/>
      <c r="AL1459" s="44"/>
      <c r="AM1459" s="45"/>
      <c r="AN1459" s="13"/>
      <c r="AO1459" s="13"/>
      <c r="AP1459" s="13"/>
      <c r="AQ1459" s="13"/>
      <c r="AR1459" s="13"/>
      <c r="AS1459" s="13"/>
      <c r="AT1459" s="13"/>
      <c r="AU1459" s="13"/>
      <c r="AV1459" s="13"/>
    </row>
    <row r="1460" spans="1:48" ht="12.75">
      <c r="A1460" s="38"/>
      <c r="B1460" s="38"/>
      <c r="C1460" s="13"/>
      <c r="D1460" s="13"/>
      <c r="E1460" s="13"/>
      <c r="F1460" s="38"/>
      <c r="G1460" s="13"/>
      <c r="H1460" s="13"/>
      <c r="I1460" s="13"/>
      <c r="J1460" s="13"/>
      <c r="K1460" s="13"/>
      <c r="L1460" s="13"/>
      <c r="M1460" s="13"/>
      <c r="N1460" s="13"/>
      <c r="O1460" s="13"/>
      <c r="P1460" s="39"/>
      <c r="Q1460" s="13"/>
      <c r="R1460" s="38"/>
      <c r="S1460" s="13"/>
      <c r="T1460" s="40"/>
      <c r="U1460" s="40"/>
      <c r="V1460" s="40"/>
      <c r="W1460" s="41"/>
      <c r="X1460" s="34"/>
      <c r="Y1460" s="13"/>
      <c r="Z1460" s="13"/>
      <c r="AA1460" s="38"/>
      <c r="AB1460" s="13"/>
      <c r="AC1460" s="13"/>
      <c r="AD1460" s="13"/>
      <c r="AE1460" s="13"/>
      <c r="AF1460" s="13"/>
      <c r="AG1460" s="13"/>
      <c r="AH1460" s="13"/>
      <c r="AI1460" s="38"/>
      <c r="AJ1460" s="42"/>
      <c r="AK1460" s="13"/>
      <c r="AL1460" s="44"/>
      <c r="AM1460" s="45"/>
      <c r="AN1460" s="13"/>
      <c r="AO1460" s="13"/>
      <c r="AP1460" s="13"/>
      <c r="AQ1460" s="13"/>
      <c r="AR1460" s="13"/>
      <c r="AS1460" s="13"/>
      <c r="AT1460" s="13"/>
      <c r="AU1460" s="13"/>
      <c r="AV1460" s="13"/>
    </row>
    <row r="1461" spans="1:48" ht="12.75">
      <c r="A1461" s="38"/>
      <c r="B1461" s="38"/>
      <c r="C1461" s="13"/>
      <c r="D1461" s="13"/>
      <c r="E1461" s="13"/>
      <c r="F1461" s="38"/>
      <c r="G1461" s="13"/>
      <c r="H1461" s="13"/>
      <c r="I1461" s="13"/>
      <c r="J1461" s="13"/>
      <c r="K1461" s="13"/>
      <c r="L1461" s="13"/>
      <c r="M1461" s="13"/>
      <c r="N1461" s="13"/>
      <c r="O1461" s="13"/>
      <c r="P1461" s="39"/>
      <c r="Q1461" s="13"/>
      <c r="R1461" s="38"/>
      <c r="S1461" s="13"/>
      <c r="T1461" s="40"/>
      <c r="U1461" s="40"/>
      <c r="V1461" s="40"/>
      <c r="W1461" s="41"/>
      <c r="X1461" s="34"/>
      <c r="Y1461" s="13"/>
      <c r="Z1461" s="13"/>
      <c r="AA1461" s="38"/>
      <c r="AB1461" s="13"/>
      <c r="AC1461" s="13"/>
      <c r="AD1461" s="13"/>
      <c r="AE1461" s="13"/>
      <c r="AF1461" s="13"/>
      <c r="AG1461" s="13"/>
      <c r="AH1461" s="13"/>
      <c r="AI1461" s="38"/>
      <c r="AJ1461" s="42"/>
      <c r="AK1461" s="13"/>
      <c r="AL1461" s="44"/>
      <c r="AM1461" s="45"/>
      <c r="AN1461" s="13"/>
      <c r="AO1461" s="13"/>
      <c r="AP1461" s="13"/>
      <c r="AQ1461" s="13"/>
      <c r="AR1461" s="13"/>
      <c r="AS1461" s="13"/>
      <c r="AT1461" s="13"/>
      <c r="AU1461" s="13"/>
      <c r="AV1461" s="13"/>
    </row>
    <row r="1462" spans="1:48" ht="12.75">
      <c r="A1462" s="38"/>
      <c r="B1462" s="38"/>
      <c r="C1462" s="13"/>
      <c r="D1462" s="13"/>
      <c r="E1462" s="13"/>
      <c r="F1462" s="38"/>
      <c r="G1462" s="13"/>
      <c r="H1462" s="13"/>
      <c r="I1462" s="13"/>
      <c r="J1462" s="13"/>
      <c r="K1462" s="13"/>
      <c r="L1462" s="13"/>
      <c r="M1462" s="13"/>
      <c r="N1462" s="13"/>
      <c r="O1462" s="13"/>
      <c r="P1462" s="39"/>
      <c r="Q1462" s="13"/>
      <c r="R1462" s="38"/>
      <c r="S1462" s="13"/>
      <c r="T1462" s="40"/>
      <c r="U1462" s="40"/>
      <c r="V1462" s="40"/>
      <c r="W1462" s="41"/>
      <c r="X1462" s="34"/>
      <c r="Y1462" s="13"/>
      <c r="Z1462" s="13"/>
      <c r="AA1462" s="38"/>
      <c r="AB1462" s="13"/>
      <c r="AC1462" s="13"/>
      <c r="AD1462" s="13"/>
      <c r="AE1462" s="13"/>
      <c r="AF1462" s="13"/>
      <c r="AG1462" s="13"/>
      <c r="AH1462" s="13"/>
      <c r="AI1462" s="38"/>
      <c r="AJ1462" s="42"/>
      <c r="AK1462" s="13"/>
      <c r="AL1462" s="44"/>
      <c r="AM1462" s="45"/>
      <c r="AN1462" s="13"/>
      <c r="AO1462" s="13"/>
      <c r="AP1462" s="13"/>
      <c r="AQ1462" s="13"/>
      <c r="AR1462" s="13"/>
      <c r="AS1462" s="13"/>
      <c r="AT1462" s="13"/>
      <c r="AU1462" s="13"/>
      <c r="AV1462" s="13"/>
    </row>
    <row r="1463" spans="1:48" ht="12.75">
      <c r="A1463" s="38"/>
      <c r="B1463" s="38"/>
      <c r="C1463" s="13"/>
      <c r="D1463" s="13"/>
      <c r="E1463" s="13"/>
      <c r="F1463" s="38"/>
      <c r="G1463" s="13"/>
      <c r="H1463" s="13"/>
      <c r="I1463" s="13"/>
      <c r="J1463" s="13"/>
      <c r="K1463" s="13"/>
      <c r="L1463" s="13"/>
      <c r="M1463" s="13"/>
      <c r="N1463" s="13"/>
      <c r="O1463" s="13"/>
      <c r="P1463" s="39"/>
      <c r="Q1463" s="13"/>
      <c r="R1463" s="38"/>
      <c r="S1463" s="13"/>
      <c r="T1463" s="40"/>
      <c r="U1463" s="40"/>
      <c r="V1463" s="40"/>
      <c r="W1463" s="47"/>
      <c r="X1463" s="34"/>
      <c r="Y1463" s="13"/>
      <c r="Z1463" s="13"/>
      <c r="AA1463" s="38"/>
      <c r="AB1463" s="13"/>
      <c r="AC1463" s="13"/>
      <c r="AD1463" s="13"/>
      <c r="AE1463" s="13"/>
      <c r="AF1463" s="13"/>
      <c r="AG1463" s="13"/>
      <c r="AH1463" s="13"/>
      <c r="AI1463" s="38"/>
      <c r="AJ1463" s="42"/>
      <c r="AK1463" s="13"/>
      <c r="AL1463" s="44"/>
      <c r="AM1463" s="45"/>
      <c r="AN1463" s="13"/>
      <c r="AO1463" s="13"/>
      <c r="AP1463" s="13"/>
      <c r="AQ1463" s="13"/>
      <c r="AR1463" s="13"/>
      <c r="AS1463" s="13"/>
      <c r="AT1463" s="13"/>
      <c r="AU1463" s="13"/>
      <c r="AV1463" s="13"/>
    </row>
    <row r="1464" spans="1:48" ht="12.75">
      <c r="A1464" s="38"/>
      <c r="B1464" s="38"/>
      <c r="C1464" s="13"/>
      <c r="D1464" s="13"/>
      <c r="E1464" s="13"/>
      <c r="F1464" s="38"/>
      <c r="G1464" s="13"/>
      <c r="H1464" s="13"/>
      <c r="I1464" s="13"/>
      <c r="J1464" s="13"/>
      <c r="K1464" s="13"/>
      <c r="L1464" s="13"/>
      <c r="M1464" s="13"/>
      <c r="N1464" s="13"/>
      <c r="O1464" s="13"/>
      <c r="P1464" s="39"/>
      <c r="Q1464" s="13"/>
      <c r="R1464" s="38"/>
      <c r="S1464" s="13"/>
      <c r="T1464" s="40"/>
      <c r="U1464" s="40"/>
      <c r="V1464" s="40"/>
      <c r="W1464" s="41"/>
      <c r="X1464" s="34"/>
      <c r="Y1464" s="13"/>
      <c r="Z1464" s="13"/>
      <c r="AA1464" s="38"/>
      <c r="AB1464" s="13"/>
      <c r="AC1464" s="13"/>
      <c r="AD1464" s="13"/>
      <c r="AE1464" s="13"/>
      <c r="AF1464" s="13"/>
      <c r="AG1464" s="13"/>
      <c r="AH1464" s="13"/>
      <c r="AI1464" s="38"/>
      <c r="AJ1464" s="42"/>
      <c r="AK1464" s="13"/>
      <c r="AL1464" s="44"/>
      <c r="AM1464" s="45"/>
      <c r="AN1464" s="13"/>
      <c r="AO1464" s="13"/>
      <c r="AP1464" s="13"/>
      <c r="AQ1464" s="13"/>
      <c r="AR1464" s="13"/>
      <c r="AS1464" s="13"/>
      <c r="AT1464" s="13"/>
      <c r="AU1464" s="13"/>
      <c r="AV1464" s="13"/>
    </row>
    <row r="1465" spans="1:48" ht="12.75">
      <c r="A1465" s="38"/>
      <c r="B1465" s="38"/>
      <c r="C1465" s="13"/>
      <c r="D1465" s="13"/>
      <c r="E1465" s="13"/>
      <c r="F1465" s="38"/>
      <c r="G1465" s="13"/>
      <c r="H1465" s="13"/>
      <c r="I1465" s="13"/>
      <c r="J1465" s="38"/>
      <c r="K1465" s="13"/>
      <c r="L1465" s="13"/>
      <c r="M1465" s="13"/>
      <c r="N1465" s="13"/>
      <c r="O1465" s="13"/>
      <c r="P1465" s="39"/>
      <c r="Q1465" s="13"/>
      <c r="R1465" s="38"/>
      <c r="S1465" s="13"/>
      <c r="T1465" s="40"/>
      <c r="U1465" s="40"/>
      <c r="V1465" s="40"/>
      <c r="W1465" s="41"/>
      <c r="X1465" s="34"/>
      <c r="Y1465" s="13"/>
      <c r="Z1465" s="13"/>
      <c r="AA1465" s="38"/>
      <c r="AB1465" s="13"/>
      <c r="AC1465" s="13"/>
      <c r="AD1465" s="13"/>
      <c r="AE1465" s="13"/>
      <c r="AF1465" s="13"/>
      <c r="AG1465" s="13"/>
      <c r="AH1465" s="13"/>
      <c r="AI1465" s="38"/>
      <c r="AJ1465" s="42"/>
      <c r="AK1465" s="13"/>
      <c r="AL1465" s="44"/>
      <c r="AM1465" s="45"/>
      <c r="AN1465" s="13"/>
      <c r="AO1465" s="13"/>
      <c r="AP1465" s="13"/>
      <c r="AQ1465" s="13"/>
      <c r="AR1465" s="13"/>
      <c r="AS1465" s="13"/>
      <c r="AT1465" s="13"/>
      <c r="AU1465" s="13"/>
      <c r="AV1465" s="13"/>
    </row>
    <row r="1466" spans="1:48" ht="12.75">
      <c r="A1466" s="38"/>
      <c r="B1466" s="38"/>
      <c r="C1466" s="13"/>
      <c r="D1466" s="13"/>
      <c r="E1466" s="13"/>
      <c r="F1466" s="38"/>
      <c r="G1466" s="13"/>
      <c r="H1466" s="13"/>
      <c r="I1466" s="13"/>
      <c r="J1466" s="38"/>
      <c r="K1466" s="13"/>
      <c r="L1466" s="13"/>
      <c r="M1466" s="13"/>
      <c r="N1466" s="13"/>
      <c r="O1466" s="13"/>
      <c r="P1466" s="39"/>
      <c r="Q1466" s="13"/>
      <c r="R1466" s="38"/>
      <c r="S1466" s="13"/>
      <c r="T1466" s="40"/>
      <c r="U1466" s="40"/>
      <c r="V1466" s="40"/>
      <c r="W1466" s="47"/>
      <c r="X1466" s="34"/>
      <c r="Y1466" s="13"/>
      <c r="Z1466" s="13"/>
      <c r="AA1466" s="38"/>
      <c r="AB1466" s="13"/>
      <c r="AC1466" s="13"/>
      <c r="AD1466" s="13"/>
      <c r="AE1466" s="13"/>
      <c r="AF1466" s="13"/>
      <c r="AG1466" s="13"/>
      <c r="AH1466" s="13"/>
      <c r="AI1466" s="38"/>
      <c r="AJ1466" s="42"/>
      <c r="AK1466" s="13"/>
      <c r="AL1466" s="44"/>
      <c r="AM1466" s="45"/>
      <c r="AN1466" s="13"/>
      <c r="AO1466" s="13"/>
      <c r="AP1466" s="13"/>
      <c r="AQ1466" s="13"/>
      <c r="AR1466" s="13"/>
      <c r="AS1466" s="13"/>
      <c r="AT1466" s="13"/>
      <c r="AU1466" s="13"/>
      <c r="AV1466" s="13"/>
    </row>
    <row r="1467" spans="1:48" ht="12.75">
      <c r="A1467" s="38"/>
      <c r="B1467" s="38"/>
      <c r="C1467" s="13"/>
      <c r="D1467" s="13"/>
      <c r="E1467" s="13"/>
      <c r="F1467" s="38"/>
      <c r="G1467" s="13"/>
      <c r="H1467" s="13"/>
      <c r="I1467" s="13"/>
      <c r="J1467" s="13"/>
      <c r="K1467" s="13"/>
      <c r="L1467" s="13"/>
      <c r="M1467" s="13"/>
      <c r="N1467" s="13"/>
      <c r="O1467" s="13"/>
      <c r="P1467" s="39"/>
      <c r="Q1467" s="13"/>
      <c r="R1467" s="38"/>
      <c r="S1467" s="13"/>
      <c r="T1467" s="40"/>
      <c r="U1467" s="40"/>
      <c r="V1467" s="40"/>
      <c r="W1467" s="41"/>
      <c r="X1467" s="34"/>
      <c r="Y1467" s="13"/>
      <c r="Z1467" s="13"/>
      <c r="AA1467" s="38"/>
      <c r="AB1467" s="13"/>
      <c r="AC1467" s="13"/>
      <c r="AD1467" s="13"/>
      <c r="AE1467" s="13"/>
      <c r="AF1467" s="13"/>
      <c r="AG1467" s="13"/>
      <c r="AH1467" s="13"/>
      <c r="AI1467" s="38"/>
      <c r="AJ1467" s="42"/>
      <c r="AK1467" s="13"/>
      <c r="AL1467" s="44"/>
      <c r="AM1467" s="45"/>
      <c r="AN1467" s="13"/>
      <c r="AO1467" s="13"/>
      <c r="AP1467" s="13"/>
      <c r="AQ1467" s="13"/>
      <c r="AR1467" s="13"/>
      <c r="AS1467" s="13"/>
      <c r="AT1467" s="13"/>
      <c r="AU1467" s="13"/>
      <c r="AV1467" s="13"/>
    </row>
    <row r="1468" spans="1:48" ht="12.75">
      <c r="A1468" s="38"/>
      <c r="B1468" s="38"/>
      <c r="C1468" s="13"/>
      <c r="D1468" s="13"/>
      <c r="E1468" s="13"/>
      <c r="F1468" s="38"/>
      <c r="G1468" s="13"/>
      <c r="H1468" s="13"/>
      <c r="I1468" s="13"/>
      <c r="J1468" s="38"/>
      <c r="K1468" s="13"/>
      <c r="L1468" s="13"/>
      <c r="M1468" s="13"/>
      <c r="N1468" s="13"/>
      <c r="O1468" s="13"/>
      <c r="P1468" s="39"/>
      <c r="Q1468" s="13"/>
      <c r="R1468" s="38"/>
      <c r="S1468" s="13"/>
      <c r="T1468" s="40"/>
      <c r="U1468" s="40"/>
      <c r="V1468" s="40"/>
      <c r="W1468" s="41"/>
      <c r="X1468" s="34"/>
      <c r="Y1468" s="13"/>
      <c r="Z1468" s="13"/>
      <c r="AA1468" s="38"/>
      <c r="AB1468" s="13"/>
      <c r="AC1468" s="13"/>
      <c r="AD1468" s="13"/>
      <c r="AE1468" s="13"/>
      <c r="AF1468" s="13"/>
      <c r="AG1468" s="13"/>
      <c r="AH1468" s="13"/>
      <c r="AI1468" s="38"/>
      <c r="AJ1468" s="42"/>
      <c r="AK1468" s="13"/>
      <c r="AL1468" s="44"/>
      <c r="AM1468" s="45"/>
      <c r="AN1468" s="13"/>
      <c r="AO1468" s="13"/>
      <c r="AP1468" s="13"/>
      <c r="AQ1468" s="13"/>
      <c r="AR1468" s="13"/>
      <c r="AS1468" s="13"/>
      <c r="AT1468" s="13"/>
      <c r="AU1468" s="13"/>
      <c r="AV1468" s="13"/>
    </row>
    <row r="1469" spans="1:48" ht="12.75">
      <c r="A1469" s="38"/>
      <c r="B1469" s="38"/>
      <c r="C1469" s="13"/>
      <c r="D1469" s="13"/>
      <c r="E1469" s="13"/>
      <c r="F1469" s="38"/>
      <c r="G1469" s="13"/>
      <c r="H1469" s="13"/>
      <c r="I1469" s="13"/>
      <c r="J1469" s="13"/>
      <c r="K1469" s="13"/>
      <c r="L1469" s="13"/>
      <c r="M1469" s="13"/>
      <c r="N1469" s="13"/>
      <c r="O1469" s="13"/>
      <c r="P1469" s="39"/>
      <c r="Q1469" s="13"/>
      <c r="R1469" s="38"/>
      <c r="S1469" s="13"/>
      <c r="T1469" s="40"/>
      <c r="U1469" s="40"/>
      <c r="V1469" s="40"/>
      <c r="W1469" s="41"/>
      <c r="X1469" s="34"/>
      <c r="Y1469" s="13"/>
      <c r="Z1469" s="13"/>
      <c r="AA1469" s="38"/>
      <c r="AB1469" s="13"/>
      <c r="AC1469" s="13"/>
      <c r="AD1469" s="13"/>
      <c r="AE1469" s="13"/>
      <c r="AF1469" s="13"/>
      <c r="AG1469" s="13"/>
      <c r="AH1469" s="13"/>
      <c r="AI1469" s="38"/>
      <c r="AJ1469" s="42"/>
      <c r="AK1469" s="13"/>
      <c r="AL1469" s="42"/>
      <c r="AM1469" s="45"/>
      <c r="AN1469" s="13"/>
      <c r="AO1469" s="13"/>
      <c r="AP1469" s="13"/>
      <c r="AQ1469" s="13"/>
      <c r="AR1469" s="13"/>
      <c r="AS1469" s="13"/>
      <c r="AT1469" s="13"/>
      <c r="AU1469" s="13"/>
      <c r="AV1469" s="13"/>
    </row>
    <row r="1470" spans="1:48" ht="12.75">
      <c r="A1470" s="38"/>
      <c r="B1470" s="38"/>
      <c r="C1470" s="13"/>
      <c r="D1470" s="13"/>
      <c r="E1470" s="13"/>
      <c r="F1470" s="38"/>
      <c r="G1470" s="13"/>
      <c r="H1470" s="13"/>
      <c r="I1470" s="13"/>
      <c r="J1470" s="13"/>
      <c r="K1470" s="13"/>
      <c r="L1470" s="13"/>
      <c r="M1470" s="13"/>
      <c r="N1470" s="13"/>
      <c r="O1470" s="13"/>
      <c r="P1470" s="39"/>
      <c r="Q1470" s="13"/>
      <c r="R1470" s="38"/>
      <c r="S1470" s="13"/>
      <c r="T1470" s="40"/>
      <c r="U1470" s="40"/>
      <c r="V1470" s="40"/>
      <c r="W1470" s="41"/>
      <c r="X1470" s="34"/>
      <c r="Y1470" s="13"/>
      <c r="Z1470" s="13"/>
      <c r="AA1470" s="38"/>
      <c r="AB1470" s="13"/>
      <c r="AC1470" s="13"/>
      <c r="AD1470" s="13"/>
      <c r="AE1470" s="13"/>
      <c r="AF1470" s="13"/>
      <c r="AG1470" s="13"/>
      <c r="AH1470" s="13"/>
      <c r="AI1470" s="38"/>
      <c r="AJ1470" s="42"/>
      <c r="AK1470" s="13"/>
      <c r="AL1470" s="42"/>
      <c r="AM1470" s="45"/>
      <c r="AN1470" s="13"/>
      <c r="AO1470" s="13"/>
      <c r="AP1470" s="13"/>
      <c r="AQ1470" s="13"/>
      <c r="AR1470" s="13"/>
      <c r="AS1470" s="13"/>
      <c r="AT1470" s="13"/>
      <c r="AU1470" s="13"/>
      <c r="AV1470" s="13"/>
    </row>
    <row r="1471" spans="1:48" ht="12.75">
      <c r="A1471" s="38"/>
      <c r="B1471" s="38"/>
      <c r="C1471" s="13"/>
      <c r="D1471" s="13"/>
      <c r="E1471" s="13"/>
      <c r="F1471" s="38"/>
      <c r="G1471" s="13"/>
      <c r="H1471" s="13"/>
      <c r="I1471" s="13"/>
      <c r="J1471" s="13"/>
      <c r="K1471" s="13"/>
      <c r="L1471" s="13"/>
      <c r="M1471" s="13"/>
      <c r="N1471" s="13"/>
      <c r="O1471" s="13"/>
      <c r="P1471" s="39"/>
      <c r="Q1471" s="13"/>
      <c r="R1471" s="38"/>
      <c r="S1471" s="13"/>
      <c r="T1471" s="40"/>
      <c r="U1471" s="40"/>
      <c r="V1471" s="40"/>
      <c r="W1471" s="47"/>
      <c r="X1471" s="34"/>
      <c r="Y1471" s="13"/>
      <c r="Z1471" s="13"/>
      <c r="AA1471" s="38"/>
      <c r="AB1471" s="13"/>
      <c r="AC1471" s="13"/>
      <c r="AD1471" s="13"/>
      <c r="AE1471" s="13"/>
      <c r="AF1471" s="13"/>
      <c r="AG1471" s="13"/>
      <c r="AH1471" s="13"/>
      <c r="AI1471" s="38"/>
      <c r="AJ1471" s="42"/>
      <c r="AK1471" s="13"/>
      <c r="AL1471" s="44"/>
      <c r="AM1471" s="45"/>
      <c r="AN1471" s="13"/>
      <c r="AO1471" s="13"/>
      <c r="AP1471" s="13"/>
      <c r="AQ1471" s="13"/>
      <c r="AR1471" s="13"/>
      <c r="AS1471" s="13"/>
      <c r="AT1471" s="13"/>
      <c r="AU1471" s="13"/>
      <c r="AV1471" s="13"/>
    </row>
    <row r="1472" spans="1:48" ht="12.75">
      <c r="A1472" s="38"/>
      <c r="B1472" s="38"/>
      <c r="C1472" s="13"/>
      <c r="D1472" s="13"/>
      <c r="E1472" s="13"/>
      <c r="F1472" s="38"/>
      <c r="G1472" s="13"/>
      <c r="H1472" s="13"/>
      <c r="I1472" s="13"/>
      <c r="J1472" s="13"/>
      <c r="K1472" s="13"/>
      <c r="L1472" s="13"/>
      <c r="M1472" s="13"/>
      <c r="N1472" s="13"/>
      <c r="O1472" s="13"/>
      <c r="P1472" s="39"/>
      <c r="Q1472" s="13"/>
      <c r="R1472" s="38"/>
      <c r="S1472" s="13"/>
      <c r="T1472" s="40"/>
      <c r="U1472" s="40"/>
      <c r="V1472" s="40"/>
      <c r="W1472" s="41"/>
      <c r="X1472" s="34"/>
      <c r="Y1472" s="13"/>
      <c r="Z1472" s="13"/>
      <c r="AA1472" s="38"/>
      <c r="AB1472" s="13"/>
      <c r="AC1472" s="13"/>
      <c r="AD1472" s="13"/>
      <c r="AE1472" s="13"/>
      <c r="AF1472" s="13"/>
      <c r="AG1472" s="13"/>
      <c r="AH1472" s="13"/>
      <c r="AI1472" s="38"/>
      <c r="AJ1472" s="42"/>
      <c r="AK1472" s="13"/>
      <c r="AL1472" s="44"/>
      <c r="AM1472" s="45"/>
      <c r="AN1472" s="13"/>
      <c r="AO1472" s="13"/>
      <c r="AP1472" s="13"/>
      <c r="AQ1472" s="13"/>
      <c r="AR1472" s="13"/>
      <c r="AS1472" s="13"/>
      <c r="AT1472" s="13"/>
      <c r="AU1472" s="13"/>
      <c r="AV1472" s="13"/>
    </row>
    <row r="1473" spans="1:48" ht="12.75">
      <c r="A1473" s="38"/>
      <c r="B1473" s="38"/>
      <c r="C1473" s="13"/>
      <c r="D1473" s="13"/>
      <c r="E1473" s="13"/>
      <c r="F1473" s="38"/>
      <c r="G1473" s="13"/>
      <c r="H1473" s="13"/>
      <c r="I1473" s="13"/>
      <c r="J1473" s="38"/>
      <c r="K1473" s="13"/>
      <c r="L1473" s="13"/>
      <c r="M1473" s="13"/>
      <c r="N1473" s="13"/>
      <c r="O1473" s="13"/>
      <c r="P1473" s="39"/>
      <c r="Q1473" s="13"/>
      <c r="R1473" s="38"/>
      <c r="S1473" s="13"/>
      <c r="T1473" s="40"/>
      <c r="U1473" s="40"/>
      <c r="V1473" s="40"/>
      <c r="W1473" s="47"/>
      <c r="X1473" s="34"/>
      <c r="Y1473" s="13"/>
      <c r="Z1473" s="13"/>
      <c r="AA1473" s="38"/>
      <c r="AB1473" s="13"/>
      <c r="AC1473" s="13"/>
      <c r="AD1473" s="13"/>
      <c r="AE1473" s="13"/>
      <c r="AF1473" s="13"/>
      <c r="AG1473" s="13"/>
      <c r="AH1473" s="13"/>
      <c r="AI1473" s="38"/>
      <c r="AJ1473" s="42"/>
      <c r="AK1473" s="13"/>
      <c r="AL1473" s="44"/>
      <c r="AM1473" s="45"/>
      <c r="AN1473" s="13"/>
      <c r="AO1473" s="13"/>
      <c r="AP1473" s="13"/>
      <c r="AQ1473" s="13"/>
      <c r="AR1473" s="13"/>
      <c r="AS1473" s="13"/>
      <c r="AT1473" s="13"/>
      <c r="AU1473" s="13"/>
      <c r="AV1473" s="13"/>
    </row>
    <row r="1474" spans="1:48" ht="12.75">
      <c r="A1474" s="38"/>
      <c r="B1474" s="38"/>
      <c r="C1474" s="13"/>
      <c r="D1474" s="13"/>
      <c r="E1474" s="13"/>
      <c r="F1474" s="38"/>
      <c r="G1474" s="13"/>
      <c r="H1474" s="13"/>
      <c r="I1474" s="13"/>
      <c r="J1474" s="13"/>
      <c r="K1474" s="13"/>
      <c r="L1474" s="13"/>
      <c r="M1474" s="13"/>
      <c r="N1474" s="13"/>
      <c r="O1474" s="13"/>
      <c r="P1474" s="39"/>
      <c r="Q1474" s="13"/>
      <c r="R1474" s="38"/>
      <c r="S1474" s="13"/>
      <c r="T1474" s="40"/>
      <c r="U1474" s="40"/>
      <c r="V1474" s="40"/>
      <c r="W1474" s="41"/>
      <c r="X1474" s="34"/>
      <c r="Y1474" s="13"/>
      <c r="Z1474" s="13"/>
      <c r="AA1474" s="38"/>
      <c r="AB1474" s="13"/>
      <c r="AC1474" s="13"/>
      <c r="AD1474" s="13"/>
      <c r="AE1474" s="13"/>
      <c r="AF1474" s="13"/>
      <c r="AG1474" s="13"/>
      <c r="AH1474" s="13"/>
      <c r="AI1474" s="38"/>
      <c r="AJ1474" s="42"/>
      <c r="AK1474" s="13"/>
      <c r="AL1474" s="44"/>
      <c r="AM1474" s="45"/>
      <c r="AN1474" s="13"/>
      <c r="AO1474" s="13"/>
      <c r="AP1474" s="13"/>
      <c r="AQ1474" s="13"/>
      <c r="AR1474" s="13"/>
      <c r="AS1474" s="13"/>
      <c r="AT1474" s="13"/>
      <c r="AU1474" s="13"/>
      <c r="AV1474" s="13"/>
    </row>
    <row r="1475" spans="1:48" ht="12.75">
      <c r="A1475" s="38"/>
      <c r="B1475" s="38"/>
      <c r="C1475" s="13"/>
      <c r="D1475" s="13"/>
      <c r="E1475" s="13"/>
      <c r="F1475" s="38"/>
      <c r="G1475" s="13"/>
      <c r="H1475" s="13"/>
      <c r="I1475" s="13"/>
      <c r="J1475" s="13"/>
      <c r="K1475" s="13"/>
      <c r="L1475" s="13"/>
      <c r="M1475" s="13"/>
      <c r="N1475" s="13"/>
      <c r="O1475" s="13"/>
      <c r="P1475" s="39"/>
      <c r="Q1475" s="13"/>
      <c r="R1475" s="38"/>
      <c r="S1475" s="13"/>
      <c r="T1475" s="40"/>
      <c r="U1475" s="40"/>
      <c r="V1475" s="40"/>
      <c r="W1475" s="47"/>
      <c r="X1475" s="34"/>
      <c r="Y1475" s="13"/>
      <c r="Z1475" s="13"/>
      <c r="AA1475" s="38"/>
      <c r="AB1475" s="13"/>
      <c r="AC1475" s="13"/>
      <c r="AD1475" s="13"/>
      <c r="AE1475" s="13"/>
      <c r="AF1475" s="13"/>
      <c r="AG1475" s="13"/>
      <c r="AH1475" s="13"/>
      <c r="AI1475" s="38"/>
      <c r="AJ1475" s="42"/>
      <c r="AK1475" s="13"/>
      <c r="AL1475" s="42"/>
      <c r="AM1475" s="45"/>
      <c r="AN1475" s="13"/>
      <c r="AO1475" s="13"/>
      <c r="AP1475" s="13"/>
      <c r="AQ1475" s="13"/>
      <c r="AR1475" s="13"/>
      <c r="AS1475" s="13"/>
      <c r="AT1475" s="13"/>
      <c r="AU1475" s="13"/>
      <c r="AV1475" s="13"/>
    </row>
    <row r="1476" spans="1:48" ht="12.75">
      <c r="A1476" s="38"/>
      <c r="B1476" s="38"/>
      <c r="C1476" s="13"/>
      <c r="D1476" s="13"/>
      <c r="E1476" s="13"/>
      <c r="F1476" s="38"/>
      <c r="G1476" s="13"/>
      <c r="H1476" s="13"/>
      <c r="I1476" s="13"/>
      <c r="J1476" s="13"/>
      <c r="K1476" s="13"/>
      <c r="L1476" s="13"/>
      <c r="M1476" s="13"/>
      <c r="N1476" s="13"/>
      <c r="O1476" s="13"/>
      <c r="P1476" s="39"/>
      <c r="Q1476" s="13"/>
      <c r="R1476" s="38"/>
      <c r="S1476" s="13"/>
      <c r="T1476" s="40"/>
      <c r="U1476" s="40"/>
      <c r="V1476" s="40"/>
      <c r="W1476" s="41"/>
      <c r="X1476" s="34"/>
      <c r="Y1476" s="13"/>
      <c r="Z1476" s="13"/>
      <c r="AA1476" s="38"/>
      <c r="AB1476" s="13"/>
      <c r="AC1476" s="13"/>
      <c r="AD1476" s="13"/>
      <c r="AE1476" s="13"/>
      <c r="AF1476" s="13"/>
      <c r="AG1476" s="13"/>
      <c r="AH1476" s="13"/>
      <c r="AI1476" s="38"/>
      <c r="AJ1476" s="42"/>
      <c r="AK1476" s="13"/>
      <c r="AL1476" s="44"/>
      <c r="AM1476" s="45"/>
      <c r="AN1476" s="13"/>
      <c r="AO1476" s="13"/>
      <c r="AP1476" s="13"/>
      <c r="AQ1476" s="13"/>
      <c r="AR1476" s="13"/>
      <c r="AS1476" s="13"/>
      <c r="AT1476" s="13"/>
      <c r="AU1476" s="13"/>
      <c r="AV1476" s="13"/>
    </row>
    <row r="1477" spans="1:48" ht="12.75">
      <c r="A1477" s="38"/>
      <c r="B1477" s="38"/>
      <c r="C1477" s="13"/>
      <c r="D1477" s="13"/>
      <c r="E1477" s="13"/>
      <c r="F1477" s="38"/>
      <c r="G1477" s="13"/>
      <c r="H1477" s="13"/>
      <c r="I1477" s="13"/>
      <c r="J1477" s="13"/>
      <c r="K1477" s="13"/>
      <c r="L1477" s="13"/>
      <c r="M1477" s="13"/>
      <c r="N1477" s="13"/>
      <c r="O1477" s="13"/>
      <c r="P1477" s="39"/>
      <c r="Q1477" s="13"/>
      <c r="R1477" s="38"/>
      <c r="S1477" s="13"/>
      <c r="T1477" s="40"/>
      <c r="U1477" s="40"/>
      <c r="V1477" s="40"/>
      <c r="W1477" s="47"/>
      <c r="X1477" s="34"/>
      <c r="Y1477" s="13"/>
      <c r="Z1477" s="13"/>
      <c r="AA1477" s="38"/>
      <c r="AB1477" s="13"/>
      <c r="AC1477" s="13"/>
      <c r="AD1477" s="13"/>
      <c r="AE1477" s="13"/>
      <c r="AF1477" s="13"/>
      <c r="AG1477" s="13"/>
      <c r="AH1477" s="13"/>
      <c r="AI1477" s="38"/>
      <c r="AJ1477" s="42"/>
      <c r="AK1477" s="13"/>
      <c r="AL1477" s="44"/>
      <c r="AM1477" s="45"/>
      <c r="AN1477" s="13"/>
      <c r="AO1477" s="13"/>
      <c r="AP1477" s="13"/>
      <c r="AQ1477" s="13"/>
      <c r="AR1477" s="13"/>
      <c r="AS1477" s="13"/>
      <c r="AT1477" s="13"/>
      <c r="AU1477" s="13"/>
      <c r="AV1477" s="13"/>
    </row>
    <row r="1478" spans="1:48" ht="12.75">
      <c r="A1478" s="38"/>
      <c r="B1478" s="38"/>
      <c r="C1478" s="13"/>
      <c r="D1478" s="13"/>
      <c r="E1478" s="13"/>
      <c r="F1478" s="38"/>
      <c r="G1478" s="13"/>
      <c r="H1478" s="13"/>
      <c r="I1478" s="13"/>
      <c r="J1478" s="13"/>
      <c r="K1478" s="13"/>
      <c r="L1478" s="13"/>
      <c r="M1478" s="13"/>
      <c r="N1478" s="13"/>
      <c r="O1478" s="13"/>
      <c r="P1478" s="39"/>
      <c r="Q1478" s="13"/>
      <c r="R1478" s="38"/>
      <c r="S1478" s="13"/>
      <c r="T1478" s="40"/>
      <c r="U1478" s="40"/>
      <c r="V1478" s="40"/>
      <c r="W1478" s="47"/>
      <c r="X1478" s="34"/>
      <c r="Y1478" s="13"/>
      <c r="Z1478" s="13"/>
      <c r="AA1478" s="38"/>
      <c r="AB1478" s="13"/>
      <c r="AC1478" s="13"/>
      <c r="AD1478" s="13"/>
      <c r="AE1478" s="13"/>
      <c r="AF1478" s="13"/>
      <c r="AG1478" s="13"/>
      <c r="AH1478" s="13"/>
      <c r="AI1478" s="38"/>
      <c r="AJ1478" s="42"/>
      <c r="AK1478" s="13"/>
      <c r="AL1478" s="42"/>
      <c r="AM1478" s="45"/>
      <c r="AN1478" s="13"/>
      <c r="AO1478" s="13"/>
      <c r="AP1478" s="13"/>
      <c r="AQ1478" s="13"/>
      <c r="AR1478" s="13"/>
      <c r="AS1478" s="13"/>
      <c r="AT1478" s="13"/>
      <c r="AU1478" s="13"/>
      <c r="AV1478" s="13"/>
    </row>
    <row r="1479" spans="1:48" ht="12.75">
      <c r="A1479" s="38"/>
      <c r="B1479" s="38"/>
      <c r="C1479" s="13"/>
      <c r="D1479" s="13"/>
      <c r="E1479" s="13"/>
      <c r="F1479" s="38"/>
      <c r="G1479" s="13"/>
      <c r="H1479" s="13"/>
      <c r="I1479" s="13"/>
      <c r="J1479" s="13"/>
      <c r="K1479" s="13"/>
      <c r="L1479" s="13"/>
      <c r="M1479" s="13"/>
      <c r="N1479" s="13"/>
      <c r="O1479" s="13"/>
      <c r="P1479" s="39"/>
      <c r="Q1479" s="13"/>
      <c r="R1479" s="38"/>
      <c r="S1479" s="13"/>
      <c r="T1479" s="40"/>
      <c r="U1479" s="40"/>
      <c r="V1479" s="40"/>
      <c r="W1479" s="41"/>
      <c r="X1479" s="34"/>
      <c r="Y1479" s="13"/>
      <c r="Z1479" s="13"/>
      <c r="AA1479" s="38"/>
      <c r="AB1479" s="13"/>
      <c r="AC1479" s="13"/>
      <c r="AD1479" s="13"/>
      <c r="AE1479" s="13"/>
      <c r="AF1479" s="13"/>
      <c r="AG1479" s="13"/>
      <c r="AH1479" s="13"/>
      <c r="AI1479" s="38"/>
      <c r="AJ1479" s="42"/>
      <c r="AK1479" s="13"/>
      <c r="AL1479" s="42"/>
      <c r="AM1479" s="45"/>
      <c r="AN1479" s="13"/>
      <c r="AO1479" s="13"/>
      <c r="AP1479" s="13"/>
      <c r="AQ1479" s="13"/>
      <c r="AR1479" s="13"/>
      <c r="AS1479" s="13"/>
      <c r="AT1479" s="13"/>
      <c r="AU1479" s="13"/>
      <c r="AV1479" s="13"/>
    </row>
    <row r="1480" spans="1:48" ht="12.75">
      <c r="A1480" s="38"/>
      <c r="B1480" s="38"/>
      <c r="C1480" s="13"/>
      <c r="D1480" s="13"/>
      <c r="E1480" s="13"/>
      <c r="F1480" s="38"/>
      <c r="G1480" s="13"/>
      <c r="H1480" s="13"/>
      <c r="I1480" s="13"/>
      <c r="J1480" s="13"/>
      <c r="K1480" s="13"/>
      <c r="L1480" s="13"/>
      <c r="M1480" s="13"/>
      <c r="N1480" s="13"/>
      <c r="O1480" s="13"/>
      <c r="P1480" s="39"/>
      <c r="Q1480" s="13"/>
      <c r="R1480" s="38"/>
      <c r="S1480" s="13"/>
      <c r="T1480" s="40"/>
      <c r="U1480" s="40"/>
      <c r="V1480" s="40"/>
      <c r="W1480" s="41"/>
      <c r="X1480" s="34"/>
      <c r="Y1480" s="13"/>
      <c r="Z1480" s="13"/>
      <c r="AA1480" s="38"/>
      <c r="AB1480" s="13"/>
      <c r="AC1480" s="13"/>
      <c r="AD1480" s="13"/>
      <c r="AE1480" s="13"/>
      <c r="AF1480" s="13"/>
      <c r="AG1480" s="13"/>
      <c r="AH1480" s="13"/>
      <c r="AI1480" s="38"/>
      <c r="AJ1480" s="42"/>
      <c r="AK1480" s="13"/>
      <c r="AL1480" s="44"/>
      <c r="AM1480" s="45"/>
      <c r="AN1480" s="13"/>
      <c r="AO1480" s="13"/>
      <c r="AP1480" s="13"/>
      <c r="AQ1480" s="13"/>
      <c r="AR1480" s="13"/>
      <c r="AS1480" s="13"/>
      <c r="AT1480" s="13"/>
      <c r="AU1480" s="13"/>
      <c r="AV1480" s="13"/>
    </row>
    <row r="1481" spans="1:48" ht="12.75">
      <c r="A1481" s="38"/>
      <c r="B1481" s="38"/>
      <c r="C1481" s="13"/>
      <c r="D1481" s="13"/>
      <c r="E1481" s="13"/>
      <c r="F1481" s="38"/>
      <c r="G1481" s="13"/>
      <c r="H1481" s="13"/>
      <c r="I1481" s="13"/>
      <c r="J1481" s="13"/>
      <c r="K1481" s="13"/>
      <c r="L1481" s="13"/>
      <c r="M1481" s="13"/>
      <c r="N1481" s="13"/>
      <c r="O1481" s="13"/>
      <c r="P1481" s="39"/>
      <c r="Q1481" s="13"/>
      <c r="R1481" s="38"/>
      <c r="S1481" s="13"/>
      <c r="T1481" s="40"/>
      <c r="U1481" s="40"/>
      <c r="V1481" s="40"/>
      <c r="W1481" s="47"/>
      <c r="X1481" s="34"/>
      <c r="Y1481" s="13"/>
      <c r="Z1481" s="13"/>
      <c r="AA1481" s="38"/>
      <c r="AB1481" s="13"/>
      <c r="AC1481" s="13"/>
      <c r="AD1481" s="13"/>
      <c r="AE1481" s="13"/>
      <c r="AF1481" s="13"/>
      <c r="AG1481" s="13"/>
      <c r="AH1481" s="13"/>
      <c r="AI1481" s="38"/>
      <c r="AJ1481" s="42"/>
      <c r="AK1481" s="13"/>
      <c r="AL1481" s="42"/>
      <c r="AM1481" s="45"/>
      <c r="AN1481" s="13"/>
      <c r="AO1481" s="13"/>
      <c r="AP1481" s="13"/>
      <c r="AQ1481" s="13"/>
      <c r="AR1481" s="13"/>
      <c r="AS1481" s="13"/>
      <c r="AT1481" s="13"/>
      <c r="AU1481" s="13"/>
      <c r="AV1481" s="13"/>
    </row>
    <row r="1482" spans="1:48" ht="12.75">
      <c r="A1482" s="38"/>
      <c r="B1482" s="38"/>
      <c r="C1482" s="13"/>
      <c r="D1482" s="13"/>
      <c r="E1482" s="13"/>
      <c r="F1482" s="38"/>
      <c r="G1482" s="13"/>
      <c r="H1482" s="13"/>
      <c r="I1482" s="13"/>
      <c r="J1482" s="13"/>
      <c r="K1482" s="13"/>
      <c r="L1482" s="13"/>
      <c r="M1482" s="13"/>
      <c r="N1482" s="13"/>
      <c r="O1482" s="13"/>
      <c r="P1482" s="39"/>
      <c r="Q1482" s="13"/>
      <c r="R1482" s="38"/>
      <c r="S1482" s="13"/>
      <c r="T1482" s="40"/>
      <c r="U1482" s="40"/>
      <c r="V1482" s="40"/>
      <c r="W1482" s="41"/>
      <c r="X1482" s="34"/>
      <c r="Y1482" s="13"/>
      <c r="Z1482" s="13"/>
      <c r="AA1482" s="38"/>
      <c r="AB1482" s="13"/>
      <c r="AC1482" s="13"/>
      <c r="AD1482" s="13"/>
      <c r="AE1482" s="13"/>
      <c r="AF1482" s="13"/>
      <c r="AG1482" s="13"/>
      <c r="AH1482" s="13"/>
      <c r="AI1482" s="38"/>
      <c r="AJ1482" s="42"/>
      <c r="AK1482" s="13"/>
      <c r="AL1482" s="44"/>
      <c r="AM1482" s="45"/>
      <c r="AN1482" s="13"/>
      <c r="AO1482" s="13"/>
      <c r="AP1482" s="13"/>
      <c r="AQ1482" s="13"/>
      <c r="AR1482" s="13"/>
      <c r="AS1482" s="13"/>
      <c r="AT1482" s="13"/>
      <c r="AU1482" s="13"/>
      <c r="AV1482" s="13"/>
    </row>
    <row r="1483" spans="1:48" ht="12.75">
      <c r="A1483" s="38"/>
      <c r="B1483" s="38"/>
      <c r="C1483" s="13"/>
      <c r="D1483" s="13"/>
      <c r="E1483" s="13"/>
      <c r="F1483" s="38"/>
      <c r="G1483" s="13"/>
      <c r="H1483" s="13"/>
      <c r="I1483" s="13"/>
      <c r="J1483" s="13"/>
      <c r="K1483" s="13"/>
      <c r="L1483" s="13"/>
      <c r="M1483" s="13"/>
      <c r="N1483" s="13"/>
      <c r="O1483" s="13"/>
      <c r="P1483" s="39"/>
      <c r="Q1483" s="13"/>
      <c r="R1483" s="38"/>
      <c r="S1483" s="13"/>
      <c r="T1483" s="40"/>
      <c r="U1483" s="40"/>
      <c r="V1483" s="40"/>
      <c r="W1483" s="47"/>
      <c r="X1483" s="34"/>
      <c r="Y1483" s="13"/>
      <c r="Z1483" s="13"/>
      <c r="AA1483" s="38"/>
      <c r="AB1483" s="13"/>
      <c r="AC1483" s="13"/>
      <c r="AD1483" s="13"/>
      <c r="AE1483" s="13"/>
      <c r="AF1483" s="13"/>
      <c r="AG1483" s="13"/>
      <c r="AH1483" s="13"/>
      <c r="AI1483" s="38"/>
      <c r="AJ1483" s="42"/>
      <c r="AK1483" s="13"/>
      <c r="AL1483" s="42"/>
      <c r="AM1483" s="45"/>
      <c r="AN1483" s="13"/>
      <c r="AO1483" s="13"/>
      <c r="AP1483" s="13"/>
      <c r="AQ1483" s="13"/>
      <c r="AR1483" s="13"/>
      <c r="AS1483" s="13"/>
      <c r="AT1483" s="13"/>
      <c r="AU1483" s="13"/>
      <c r="AV1483" s="13"/>
    </row>
    <row r="1484" spans="1:48" ht="12.75">
      <c r="A1484" s="38"/>
      <c r="B1484" s="38"/>
      <c r="C1484" s="13"/>
      <c r="D1484" s="13"/>
      <c r="E1484" s="13"/>
      <c r="F1484" s="38"/>
      <c r="G1484" s="13"/>
      <c r="H1484" s="13"/>
      <c r="I1484" s="13"/>
      <c r="J1484" s="13"/>
      <c r="K1484" s="13"/>
      <c r="L1484" s="13"/>
      <c r="M1484" s="13"/>
      <c r="N1484" s="13"/>
      <c r="O1484" s="13"/>
      <c r="P1484" s="39"/>
      <c r="Q1484" s="13"/>
      <c r="R1484" s="38"/>
      <c r="S1484" s="13"/>
      <c r="T1484" s="40"/>
      <c r="U1484" s="40"/>
      <c r="V1484" s="40"/>
      <c r="W1484" s="47"/>
      <c r="X1484" s="34"/>
      <c r="Y1484" s="13"/>
      <c r="Z1484" s="13"/>
      <c r="AA1484" s="38"/>
      <c r="AB1484" s="13"/>
      <c r="AC1484" s="13"/>
      <c r="AD1484" s="13"/>
      <c r="AE1484" s="13"/>
      <c r="AF1484" s="13"/>
      <c r="AG1484" s="13"/>
      <c r="AH1484" s="13"/>
      <c r="AI1484" s="38"/>
      <c r="AJ1484" s="42"/>
      <c r="AK1484" s="13"/>
      <c r="AL1484" s="44"/>
      <c r="AM1484" s="45"/>
      <c r="AN1484" s="13"/>
      <c r="AO1484" s="13"/>
      <c r="AP1484" s="13"/>
      <c r="AQ1484" s="13"/>
      <c r="AR1484" s="13"/>
      <c r="AS1484" s="13"/>
      <c r="AT1484" s="13"/>
      <c r="AU1484" s="13"/>
      <c r="AV1484" s="13"/>
    </row>
    <row r="1485" spans="1:48" ht="12.75">
      <c r="A1485" s="38"/>
      <c r="B1485" s="38"/>
      <c r="C1485" s="13"/>
      <c r="D1485" s="13"/>
      <c r="E1485" s="13"/>
      <c r="F1485" s="38"/>
      <c r="G1485" s="13"/>
      <c r="H1485" s="13"/>
      <c r="I1485" s="13"/>
      <c r="J1485" s="13"/>
      <c r="K1485" s="13"/>
      <c r="L1485" s="13"/>
      <c r="M1485" s="13"/>
      <c r="N1485" s="13"/>
      <c r="O1485" s="13"/>
      <c r="P1485" s="39"/>
      <c r="Q1485" s="13"/>
      <c r="R1485" s="38"/>
      <c r="S1485" s="13"/>
      <c r="T1485" s="40"/>
      <c r="U1485" s="40"/>
      <c r="V1485" s="40"/>
      <c r="W1485" s="47"/>
      <c r="X1485" s="34"/>
      <c r="Y1485" s="13"/>
      <c r="Z1485" s="13"/>
      <c r="AA1485" s="38"/>
      <c r="AB1485" s="13"/>
      <c r="AC1485" s="13"/>
      <c r="AD1485" s="13"/>
      <c r="AE1485" s="13"/>
      <c r="AF1485" s="13"/>
      <c r="AG1485" s="13"/>
      <c r="AH1485" s="13"/>
      <c r="AI1485" s="38"/>
      <c r="AJ1485" s="42"/>
      <c r="AK1485" s="13"/>
      <c r="AL1485" s="42"/>
      <c r="AM1485" s="45"/>
      <c r="AN1485" s="13"/>
      <c r="AO1485" s="13"/>
      <c r="AP1485" s="13"/>
      <c r="AQ1485" s="13"/>
      <c r="AR1485" s="13"/>
      <c r="AS1485" s="13"/>
      <c r="AT1485" s="13"/>
      <c r="AU1485" s="13"/>
      <c r="AV1485" s="13"/>
    </row>
    <row r="1486" spans="1:48" ht="12.75">
      <c r="A1486" s="38"/>
      <c r="B1486" s="38"/>
      <c r="C1486" s="13"/>
      <c r="D1486" s="13"/>
      <c r="E1486" s="13"/>
      <c r="F1486" s="38"/>
      <c r="G1486" s="13"/>
      <c r="H1486" s="13"/>
      <c r="I1486" s="13"/>
      <c r="J1486" s="13"/>
      <c r="K1486" s="13"/>
      <c r="L1486" s="13"/>
      <c r="M1486" s="13"/>
      <c r="N1486" s="13"/>
      <c r="O1486" s="13"/>
      <c r="P1486" s="39"/>
      <c r="Q1486" s="13"/>
      <c r="R1486" s="38"/>
      <c r="S1486" s="13"/>
      <c r="T1486" s="40"/>
      <c r="U1486" s="40"/>
      <c r="V1486" s="40"/>
      <c r="W1486" s="41"/>
      <c r="X1486" s="34"/>
      <c r="Y1486" s="13"/>
      <c r="Z1486" s="13"/>
      <c r="AA1486" s="38"/>
      <c r="AB1486" s="13"/>
      <c r="AC1486" s="13"/>
      <c r="AD1486" s="13"/>
      <c r="AE1486" s="13"/>
      <c r="AF1486" s="13"/>
      <c r="AG1486" s="13"/>
      <c r="AH1486" s="13"/>
      <c r="AI1486" s="38"/>
      <c r="AJ1486" s="42"/>
      <c r="AK1486" s="13"/>
      <c r="AL1486" s="44"/>
      <c r="AM1486" s="45"/>
      <c r="AN1486" s="13"/>
      <c r="AO1486" s="13"/>
      <c r="AP1486" s="13"/>
      <c r="AQ1486" s="13"/>
      <c r="AR1486" s="13"/>
      <c r="AS1486" s="13"/>
      <c r="AT1486" s="13"/>
      <c r="AU1486" s="13"/>
      <c r="AV1486" s="13"/>
    </row>
    <row r="1487" spans="1:48" ht="12.75">
      <c r="A1487" s="38"/>
      <c r="B1487" s="38"/>
      <c r="C1487" s="13"/>
      <c r="D1487" s="13"/>
      <c r="E1487" s="13"/>
      <c r="F1487" s="38"/>
      <c r="G1487" s="13"/>
      <c r="H1487" s="13"/>
      <c r="I1487" s="13"/>
      <c r="J1487" s="13"/>
      <c r="K1487" s="13"/>
      <c r="L1487" s="13"/>
      <c r="M1487" s="13"/>
      <c r="N1487" s="13"/>
      <c r="O1487" s="13"/>
      <c r="P1487" s="39"/>
      <c r="Q1487" s="13"/>
      <c r="R1487" s="38"/>
      <c r="S1487" s="13"/>
      <c r="T1487" s="40"/>
      <c r="U1487" s="40"/>
      <c r="V1487" s="40"/>
      <c r="W1487" s="47"/>
      <c r="X1487" s="34"/>
      <c r="Y1487" s="13"/>
      <c r="Z1487" s="13"/>
      <c r="AA1487" s="38"/>
      <c r="AB1487" s="13"/>
      <c r="AC1487" s="13"/>
      <c r="AD1487" s="13"/>
      <c r="AE1487" s="13"/>
      <c r="AF1487" s="13"/>
      <c r="AG1487" s="13"/>
      <c r="AH1487" s="13"/>
      <c r="AI1487" s="38"/>
      <c r="AJ1487" s="42"/>
      <c r="AK1487" s="13"/>
      <c r="AL1487" s="42"/>
      <c r="AM1487" s="45"/>
      <c r="AN1487" s="13"/>
      <c r="AO1487" s="13"/>
      <c r="AP1487" s="13"/>
      <c r="AQ1487" s="13"/>
      <c r="AR1487" s="13"/>
      <c r="AS1487" s="13"/>
      <c r="AT1487" s="13"/>
      <c r="AU1487" s="13"/>
      <c r="AV1487" s="13"/>
    </row>
    <row r="1488" spans="1:48" ht="12.75">
      <c r="A1488" s="38"/>
      <c r="B1488" s="38"/>
      <c r="C1488" s="13"/>
      <c r="D1488" s="13"/>
      <c r="E1488" s="13"/>
      <c r="F1488" s="38"/>
      <c r="G1488" s="13"/>
      <c r="H1488" s="13"/>
      <c r="I1488" s="13"/>
      <c r="J1488" s="13"/>
      <c r="K1488" s="13"/>
      <c r="L1488" s="13"/>
      <c r="M1488" s="13"/>
      <c r="N1488" s="13"/>
      <c r="O1488" s="13"/>
      <c r="P1488" s="39"/>
      <c r="Q1488" s="13"/>
      <c r="R1488" s="38"/>
      <c r="S1488" s="13"/>
      <c r="T1488" s="40"/>
      <c r="U1488" s="40"/>
      <c r="V1488" s="40"/>
      <c r="W1488" s="41"/>
      <c r="X1488" s="34"/>
      <c r="Y1488" s="13"/>
      <c r="Z1488" s="13"/>
      <c r="AA1488" s="38"/>
      <c r="AB1488" s="13"/>
      <c r="AC1488" s="13"/>
      <c r="AD1488" s="13"/>
      <c r="AE1488" s="13"/>
      <c r="AF1488" s="13"/>
      <c r="AG1488" s="13"/>
      <c r="AH1488" s="13"/>
      <c r="AI1488" s="38"/>
      <c r="AJ1488" s="42"/>
      <c r="AK1488" s="13"/>
      <c r="AL1488" s="44"/>
      <c r="AM1488" s="45"/>
      <c r="AN1488" s="13"/>
      <c r="AO1488" s="13"/>
      <c r="AP1488" s="13"/>
      <c r="AQ1488" s="13"/>
      <c r="AR1488" s="13"/>
      <c r="AS1488" s="13"/>
      <c r="AT1488" s="13"/>
      <c r="AU1488" s="13"/>
      <c r="AV1488" s="13"/>
    </row>
    <row r="1489" spans="1:48" ht="12.75">
      <c r="A1489" s="38"/>
      <c r="B1489" s="38"/>
      <c r="C1489" s="13"/>
      <c r="D1489" s="13"/>
      <c r="E1489" s="13"/>
      <c r="F1489" s="38"/>
      <c r="G1489" s="13"/>
      <c r="H1489" s="13"/>
      <c r="I1489" s="13"/>
      <c r="J1489" s="13"/>
      <c r="K1489" s="13"/>
      <c r="L1489" s="13"/>
      <c r="M1489" s="13"/>
      <c r="N1489" s="13"/>
      <c r="O1489" s="13"/>
      <c r="P1489" s="39"/>
      <c r="Q1489" s="13"/>
      <c r="R1489" s="38"/>
      <c r="S1489" s="13"/>
      <c r="T1489" s="40"/>
      <c r="U1489" s="40"/>
      <c r="V1489" s="40"/>
      <c r="W1489" s="41"/>
      <c r="X1489" s="34"/>
      <c r="Y1489" s="13"/>
      <c r="Z1489" s="13"/>
      <c r="AA1489" s="38"/>
      <c r="AB1489" s="13"/>
      <c r="AC1489" s="13"/>
      <c r="AD1489" s="13"/>
      <c r="AE1489" s="13"/>
      <c r="AF1489" s="13"/>
      <c r="AG1489" s="13"/>
      <c r="AH1489" s="13"/>
      <c r="AI1489" s="38"/>
      <c r="AJ1489" s="42"/>
      <c r="AK1489" s="13"/>
      <c r="AL1489" s="42"/>
      <c r="AM1489" s="45"/>
      <c r="AN1489" s="13"/>
      <c r="AO1489" s="13"/>
      <c r="AP1489" s="13"/>
      <c r="AQ1489" s="13"/>
      <c r="AR1489" s="13"/>
      <c r="AS1489" s="13"/>
      <c r="AT1489" s="13"/>
      <c r="AU1489" s="13"/>
      <c r="AV1489" s="13"/>
    </row>
    <row r="1490" spans="1:48" ht="12.75">
      <c r="A1490" s="38"/>
      <c r="B1490" s="38"/>
      <c r="C1490" s="13"/>
      <c r="D1490" s="13"/>
      <c r="E1490" s="13"/>
      <c r="F1490" s="38"/>
      <c r="G1490" s="13"/>
      <c r="H1490" s="13"/>
      <c r="I1490" s="13"/>
      <c r="J1490" s="13"/>
      <c r="K1490" s="13"/>
      <c r="L1490" s="13"/>
      <c r="M1490" s="13"/>
      <c r="N1490" s="13"/>
      <c r="O1490" s="13"/>
      <c r="P1490" s="39"/>
      <c r="Q1490" s="13"/>
      <c r="R1490" s="38"/>
      <c r="S1490" s="13"/>
      <c r="T1490" s="40"/>
      <c r="U1490" s="40"/>
      <c r="V1490" s="40"/>
      <c r="W1490" s="47"/>
      <c r="X1490" s="34"/>
      <c r="Y1490" s="13"/>
      <c r="Z1490" s="13"/>
      <c r="AA1490" s="38"/>
      <c r="AB1490" s="13"/>
      <c r="AC1490" s="13"/>
      <c r="AD1490" s="13"/>
      <c r="AE1490" s="13"/>
      <c r="AF1490" s="13"/>
      <c r="AG1490" s="13"/>
      <c r="AH1490" s="13"/>
      <c r="AI1490" s="38"/>
      <c r="AJ1490" s="42"/>
      <c r="AK1490" s="13"/>
      <c r="AL1490" s="44"/>
      <c r="AM1490" s="45"/>
      <c r="AN1490" s="13"/>
      <c r="AO1490" s="13"/>
      <c r="AP1490" s="13"/>
      <c r="AQ1490" s="13"/>
      <c r="AR1490" s="13"/>
      <c r="AS1490" s="13"/>
      <c r="AT1490" s="13"/>
      <c r="AU1490" s="13"/>
      <c r="AV1490" s="13"/>
    </row>
    <row r="1491" spans="1:48" ht="12.75">
      <c r="A1491" s="38"/>
      <c r="B1491" s="38"/>
      <c r="C1491" s="13"/>
      <c r="D1491" s="13"/>
      <c r="E1491" s="13"/>
      <c r="F1491" s="38"/>
      <c r="G1491" s="13"/>
      <c r="H1491" s="13"/>
      <c r="I1491" s="13"/>
      <c r="J1491" s="13"/>
      <c r="K1491" s="13"/>
      <c r="L1491" s="13"/>
      <c r="M1491" s="13"/>
      <c r="N1491" s="13"/>
      <c r="O1491" s="13"/>
      <c r="P1491" s="39"/>
      <c r="Q1491" s="13"/>
      <c r="R1491" s="38"/>
      <c r="S1491" s="13"/>
      <c r="T1491" s="40"/>
      <c r="U1491" s="40"/>
      <c r="V1491" s="40"/>
      <c r="W1491" s="41"/>
      <c r="X1491" s="34"/>
      <c r="Y1491" s="13"/>
      <c r="Z1491" s="13"/>
      <c r="AA1491" s="38"/>
      <c r="AB1491" s="13"/>
      <c r="AC1491" s="13"/>
      <c r="AD1491" s="13"/>
      <c r="AE1491" s="13"/>
      <c r="AF1491" s="13"/>
      <c r="AG1491" s="13"/>
      <c r="AH1491" s="13"/>
      <c r="AI1491" s="38"/>
      <c r="AJ1491" s="42"/>
      <c r="AK1491" s="13"/>
      <c r="AL1491" s="44"/>
      <c r="AM1491" s="45"/>
      <c r="AN1491" s="13"/>
      <c r="AO1491" s="13"/>
      <c r="AP1491" s="13"/>
      <c r="AQ1491" s="13"/>
      <c r="AR1491" s="13"/>
      <c r="AS1491" s="13"/>
      <c r="AT1491" s="13"/>
      <c r="AU1491" s="13"/>
      <c r="AV1491" s="13"/>
    </row>
    <row r="1492" spans="1:48" ht="12.75">
      <c r="A1492" s="38"/>
      <c r="B1492" s="38"/>
      <c r="C1492" s="13"/>
      <c r="D1492" s="13"/>
      <c r="E1492" s="13"/>
      <c r="F1492" s="38"/>
      <c r="G1492" s="13"/>
      <c r="H1492" s="13"/>
      <c r="I1492" s="13"/>
      <c r="J1492" s="13"/>
      <c r="K1492" s="13"/>
      <c r="L1492" s="13"/>
      <c r="M1492" s="13"/>
      <c r="N1492" s="13"/>
      <c r="O1492" s="13"/>
      <c r="P1492" s="39"/>
      <c r="Q1492" s="13"/>
      <c r="R1492" s="38"/>
      <c r="S1492" s="13"/>
      <c r="T1492" s="40"/>
      <c r="U1492" s="40"/>
      <c r="V1492" s="40"/>
      <c r="W1492" s="41"/>
      <c r="X1492" s="34"/>
      <c r="Y1492" s="13"/>
      <c r="Z1492" s="13"/>
      <c r="AA1492" s="38"/>
      <c r="AB1492" s="13"/>
      <c r="AC1492" s="13"/>
      <c r="AD1492" s="13"/>
      <c r="AE1492" s="13"/>
      <c r="AF1492" s="13"/>
      <c r="AG1492" s="13"/>
      <c r="AH1492" s="13"/>
      <c r="AI1492" s="38"/>
      <c r="AJ1492" s="42"/>
      <c r="AK1492" s="13"/>
      <c r="AL1492" s="42"/>
      <c r="AM1492" s="45"/>
      <c r="AN1492" s="13"/>
      <c r="AO1492" s="13"/>
      <c r="AP1492" s="13"/>
      <c r="AQ1492" s="13"/>
      <c r="AR1492" s="13"/>
      <c r="AS1492" s="13"/>
      <c r="AT1492" s="13"/>
      <c r="AU1492" s="13"/>
      <c r="AV1492" s="13"/>
    </row>
    <row r="1493" spans="1:48" ht="12.75">
      <c r="A1493" s="38"/>
      <c r="B1493" s="38"/>
      <c r="C1493" s="13"/>
      <c r="D1493" s="13"/>
      <c r="E1493" s="13"/>
      <c r="F1493" s="38"/>
      <c r="G1493" s="13"/>
      <c r="H1493" s="13"/>
      <c r="I1493" s="13"/>
      <c r="J1493" s="38"/>
      <c r="K1493" s="13"/>
      <c r="L1493" s="13"/>
      <c r="M1493" s="13"/>
      <c r="N1493" s="13"/>
      <c r="O1493" s="13"/>
      <c r="P1493" s="39"/>
      <c r="Q1493" s="13"/>
      <c r="R1493" s="38"/>
      <c r="S1493" s="13"/>
      <c r="T1493" s="40"/>
      <c r="U1493" s="40"/>
      <c r="V1493" s="40"/>
      <c r="W1493" s="41"/>
      <c r="X1493" s="34"/>
      <c r="Y1493" s="13"/>
      <c r="Z1493" s="13"/>
      <c r="AA1493" s="38"/>
      <c r="AB1493" s="13"/>
      <c r="AC1493" s="13"/>
      <c r="AD1493" s="13"/>
      <c r="AE1493" s="13"/>
      <c r="AF1493" s="13"/>
      <c r="AG1493" s="13"/>
      <c r="AH1493" s="13"/>
      <c r="AI1493" s="38"/>
      <c r="AJ1493" s="42"/>
      <c r="AK1493" s="13"/>
      <c r="AL1493" s="42"/>
      <c r="AM1493" s="45"/>
      <c r="AN1493" s="13"/>
      <c r="AO1493" s="13"/>
      <c r="AP1493" s="13"/>
      <c r="AQ1493" s="13"/>
      <c r="AR1493" s="13"/>
      <c r="AS1493" s="13"/>
      <c r="AT1493" s="13"/>
      <c r="AU1493" s="13"/>
      <c r="AV1493" s="13"/>
    </row>
    <row r="1494" spans="1:48" ht="12.75">
      <c r="A1494" s="38"/>
      <c r="B1494" s="38"/>
      <c r="C1494" s="13"/>
      <c r="D1494" s="13"/>
      <c r="E1494" s="13"/>
      <c r="F1494" s="38"/>
      <c r="G1494" s="13"/>
      <c r="H1494" s="13"/>
      <c r="I1494" s="13"/>
      <c r="J1494" s="38"/>
      <c r="K1494" s="13"/>
      <c r="L1494" s="13"/>
      <c r="M1494" s="13"/>
      <c r="N1494" s="13"/>
      <c r="O1494" s="13"/>
      <c r="P1494" s="39"/>
      <c r="Q1494" s="13"/>
      <c r="R1494" s="38"/>
      <c r="S1494" s="13"/>
      <c r="T1494" s="40"/>
      <c r="U1494" s="40"/>
      <c r="V1494" s="40"/>
      <c r="W1494" s="41"/>
      <c r="X1494" s="34"/>
      <c r="Y1494" s="13"/>
      <c r="Z1494" s="13"/>
      <c r="AA1494" s="38"/>
      <c r="AB1494" s="13"/>
      <c r="AC1494" s="13"/>
      <c r="AD1494" s="13"/>
      <c r="AE1494" s="13"/>
      <c r="AF1494" s="13"/>
      <c r="AG1494" s="13"/>
      <c r="AH1494" s="13"/>
      <c r="AI1494" s="38"/>
      <c r="AJ1494" s="42"/>
      <c r="AK1494" s="13"/>
      <c r="AL1494" s="42"/>
      <c r="AM1494" s="45"/>
      <c r="AN1494" s="13"/>
      <c r="AO1494" s="13"/>
      <c r="AP1494" s="13"/>
      <c r="AQ1494" s="13"/>
      <c r="AR1494" s="13"/>
      <c r="AS1494" s="13"/>
      <c r="AT1494" s="13"/>
      <c r="AU1494" s="13"/>
      <c r="AV1494" s="13"/>
    </row>
    <row r="1495" spans="1:48" ht="12.75">
      <c r="A1495" s="38"/>
      <c r="B1495" s="38"/>
      <c r="C1495" s="13"/>
      <c r="D1495" s="13"/>
      <c r="E1495" s="13"/>
      <c r="F1495" s="38"/>
      <c r="G1495" s="13"/>
      <c r="H1495" s="13"/>
      <c r="I1495" s="13"/>
      <c r="J1495" s="13"/>
      <c r="K1495" s="13"/>
      <c r="L1495" s="13"/>
      <c r="M1495" s="13"/>
      <c r="N1495" s="13"/>
      <c r="O1495" s="13"/>
      <c r="P1495" s="39"/>
      <c r="Q1495" s="13"/>
      <c r="R1495" s="38"/>
      <c r="S1495" s="13"/>
      <c r="T1495" s="40"/>
      <c r="U1495" s="40"/>
      <c r="V1495" s="40"/>
      <c r="W1495" s="41"/>
      <c r="X1495" s="34"/>
      <c r="Y1495" s="13"/>
      <c r="Z1495" s="13"/>
      <c r="AA1495" s="38"/>
      <c r="AB1495" s="13"/>
      <c r="AC1495" s="13"/>
      <c r="AD1495" s="13"/>
      <c r="AE1495" s="13"/>
      <c r="AF1495" s="13"/>
      <c r="AG1495" s="13"/>
      <c r="AH1495" s="13"/>
      <c r="AI1495" s="40"/>
      <c r="AJ1495" s="42"/>
      <c r="AK1495" s="13"/>
      <c r="AL1495" s="42"/>
      <c r="AM1495" s="45"/>
      <c r="AN1495" s="13"/>
      <c r="AO1495" s="13"/>
      <c r="AP1495" s="13"/>
      <c r="AQ1495" s="13"/>
      <c r="AR1495" s="13"/>
      <c r="AS1495" s="13"/>
      <c r="AT1495" s="13"/>
      <c r="AU1495" s="13"/>
      <c r="AV1495" s="13"/>
    </row>
    <row r="1496" spans="1:48" ht="12.75">
      <c r="A1496" s="38"/>
      <c r="B1496" s="38"/>
      <c r="C1496" s="13"/>
      <c r="D1496" s="13"/>
      <c r="E1496" s="13"/>
      <c r="F1496" s="38"/>
      <c r="G1496" s="13"/>
      <c r="H1496" s="13"/>
      <c r="I1496" s="13"/>
      <c r="J1496" s="38"/>
      <c r="K1496" s="13"/>
      <c r="L1496" s="13"/>
      <c r="M1496" s="13"/>
      <c r="N1496" s="13"/>
      <c r="O1496" s="13"/>
      <c r="P1496" s="39"/>
      <c r="Q1496" s="13"/>
      <c r="R1496" s="38"/>
      <c r="S1496" s="13"/>
      <c r="T1496" s="40"/>
      <c r="U1496" s="40"/>
      <c r="V1496" s="40"/>
      <c r="W1496" s="41"/>
      <c r="X1496" s="34"/>
      <c r="Y1496" s="13"/>
      <c r="Z1496" s="13"/>
      <c r="AA1496" s="38"/>
      <c r="AB1496" s="13"/>
      <c r="AC1496" s="13"/>
      <c r="AD1496" s="13"/>
      <c r="AE1496" s="13"/>
      <c r="AF1496" s="13"/>
      <c r="AG1496" s="13"/>
      <c r="AH1496" s="13"/>
      <c r="AI1496" s="38"/>
      <c r="AJ1496" s="42"/>
      <c r="AK1496" s="13"/>
      <c r="AL1496" s="44"/>
      <c r="AM1496" s="45"/>
      <c r="AN1496" s="13"/>
      <c r="AO1496" s="13"/>
      <c r="AP1496" s="13"/>
      <c r="AQ1496" s="13"/>
      <c r="AR1496" s="13"/>
      <c r="AS1496" s="13"/>
      <c r="AT1496" s="13"/>
      <c r="AU1496" s="13"/>
      <c r="AV1496" s="13"/>
    </row>
    <row r="1497" spans="1:48" ht="12.75">
      <c r="A1497" s="38"/>
      <c r="B1497" s="38"/>
      <c r="C1497" s="13"/>
      <c r="D1497" s="13"/>
      <c r="E1497" s="13"/>
      <c r="F1497" s="38"/>
      <c r="G1497" s="13"/>
      <c r="H1497" s="13"/>
      <c r="I1497" s="13"/>
      <c r="J1497" s="13"/>
      <c r="K1497" s="13"/>
      <c r="L1497" s="13"/>
      <c r="M1497" s="13"/>
      <c r="N1497" s="13"/>
      <c r="O1497" s="13"/>
      <c r="P1497" s="39"/>
      <c r="Q1497" s="13"/>
      <c r="R1497" s="38"/>
      <c r="S1497" s="13"/>
      <c r="T1497" s="40"/>
      <c r="U1497" s="40"/>
      <c r="V1497" s="40"/>
      <c r="W1497" s="47"/>
      <c r="X1497" s="34"/>
      <c r="Y1497" s="13"/>
      <c r="Z1497" s="13"/>
      <c r="AA1497" s="38"/>
      <c r="AB1497" s="13"/>
      <c r="AC1497" s="13"/>
      <c r="AD1497" s="13"/>
      <c r="AE1497" s="13"/>
      <c r="AF1497" s="13"/>
      <c r="AG1497" s="13"/>
      <c r="AH1497" s="13"/>
      <c r="AI1497" s="38"/>
      <c r="AJ1497" s="42"/>
      <c r="AK1497" s="13"/>
      <c r="AL1497" s="44"/>
      <c r="AM1497" s="45"/>
      <c r="AN1497" s="13"/>
      <c r="AO1497" s="13"/>
      <c r="AP1497" s="13"/>
      <c r="AQ1497" s="13"/>
      <c r="AR1497" s="13"/>
      <c r="AS1497" s="13"/>
      <c r="AT1497" s="13"/>
      <c r="AU1497" s="13"/>
      <c r="AV1497" s="13"/>
    </row>
    <row r="1498" spans="1:48" ht="12.75">
      <c r="A1498" s="38"/>
      <c r="B1498" s="38"/>
      <c r="C1498" s="13"/>
      <c r="D1498" s="13"/>
      <c r="E1498" s="13"/>
      <c r="F1498" s="38"/>
      <c r="G1498" s="13"/>
      <c r="H1498" s="13"/>
      <c r="I1498" s="13"/>
      <c r="J1498" s="13"/>
      <c r="K1498" s="13"/>
      <c r="L1498" s="13"/>
      <c r="M1498" s="13"/>
      <c r="N1498" s="13"/>
      <c r="O1498" s="13"/>
      <c r="P1498" s="39"/>
      <c r="Q1498" s="13"/>
      <c r="R1498" s="38"/>
      <c r="S1498" s="13"/>
      <c r="T1498" s="40"/>
      <c r="U1498" s="40"/>
      <c r="V1498" s="40"/>
      <c r="W1498" s="41"/>
      <c r="X1498" s="34"/>
      <c r="Y1498" s="13"/>
      <c r="Z1498" s="13"/>
      <c r="AA1498" s="38"/>
      <c r="AB1498" s="13"/>
      <c r="AC1498" s="13"/>
      <c r="AD1498" s="13"/>
      <c r="AE1498" s="13"/>
      <c r="AF1498" s="13"/>
      <c r="AG1498" s="13"/>
      <c r="AH1498" s="13"/>
      <c r="AI1498" s="38"/>
      <c r="AJ1498" s="42"/>
      <c r="AK1498" s="13"/>
      <c r="AL1498" s="44"/>
      <c r="AM1498" s="45"/>
      <c r="AN1498" s="13"/>
      <c r="AO1498" s="13"/>
      <c r="AP1498" s="13"/>
      <c r="AQ1498" s="13"/>
      <c r="AR1498" s="13"/>
      <c r="AS1498" s="13"/>
      <c r="AT1498" s="13"/>
      <c r="AU1498" s="13"/>
      <c r="AV1498" s="13"/>
    </row>
    <row r="1499" spans="1:48" ht="12.75">
      <c r="A1499" s="38"/>
      <c r="B1499" s="38"/>
      <c r="C1499" s="13"/>
      <c r="D1499" s="13"/>
      <c r="E1499" s="13"/>
      <c r="F1499" s="38"/>
      <c r="G1499" s="13"/>
      <c r="H1499" s="13"/>
      <c r="I1499" s="13"/>
      <c r="J1499" s="13"/>
      <c r="K1499" s="13"/>
      <c r="L1499" s="13"/>
      <c r="M1499" s="13"/>
      <c r="N1499" s="13"/>
      <c r="O1499" s="13"/>
      <c r="P1499" s="39"/>
      <c r="Q1499" s="13"/>
      <c r="R1499" s="38"/>
      <c r="S1499" s="13"/>
      <c r="T1499" s="40"/>
      <c r="U1499" s="40"/>
      <c r="V1499" s="40"/>
      <c r="W1499" s="41"/>
      <c r="X1499" s="34"/>
      <c r="Y1499" s="13"/>
      <c r="Z1499" s="13"/>
      <c r="AA1499" s="38"/>
      <c r="AB1499" s="13"/>
      <c r="AC1499" s="13"/>
      <c r="AD1499" s="13"/>
      <c r="AE1499" s="13"/>
      <c r="AF1499" s="13"/>
      <c r="AG1499" s="13"/>
      <c r="AH1499" s="13"/>
      <c r="AI1499" s="38"/>
      <c r="AJ1499" s="42"/>
      <c r="AK1499" s="13"/>
      <c r="AL1499" s="42"/>
      <c r="AM1499" s="45"/>
      <c r="AN1499" s="13"/>
      <c r="AO1499" s="13"/>
      <c r="AP1499" s="13"/>
      <c r="AQ1499" s="13"/>
      <c r="AR1499" s="13"/>
      <c r="AS1499" s="13"/>
      <c r="AT1499" s="13"/>
      <c r="AU1499" s="13"/>
      <c r="AV1499" s="13"/>
    </row>
    <row r="1500" spans="1:48" ht="12.75">
      <c r="A1500" s="38"/>
      <c r="B1500" s="38"/>
      <c r="C1500" s="13"/>
      <c r="D1500" s="13"/>
      <c r="E1500" s="13"/>
      <c r="F1500" s="38"/>
      <c r="G1500" s="13"/>
      <c r="H1500" s="13"/>
      <c r="I1500" s="13"/>
      <c r="J1500" s="13"/>
      <c r="K1500" s="13"/>
      <c r="L1500" s="13"/>
      <c r="M1500" s="13"/>
      <c r="N1500" s="13"/>
      <c r="O1500" s="13"/>
      <c r="P1500" s="39"/>
      <c r="Q1500" s="13"/>
      <c r="R1500" s="38"/>
      <c r="S1500" s="13"/>
      <c r="T1500" s="40"/>
      <c r="U1500" s="40"/>
      <c r="V1500" s="40"/>
      <c r="W1500" s="47"/>
      <c r="X1500" s="34"/>
      <c r="Y1500" s="13"/>
      <c r="Z1500" s="13"/>
      <c r="AA1500" s="38"/>
      <c r="AB1500" s="13"/>
      <c r="AC1500" s="13"/>
      <c r="AD1500" s="13"/>
      <c r="AE1500" s="13"/>
      <c r="AF1500" s="13"/>
      <c r="AG1500" s="13"/>
      <c r="AH1500" s="13"/>
      <c r="AI1500" s="38"/>
      <c r="AJ1500" s="42"/>
      <c r="AK1500" s="13"/>
      <c r="AL1500" s="42"/>
      <c r="AM1500" s="45"/>
      <c r="AN1500" s="13"/>
      <c r="AO1500" s="13"/>
      <c r="AP1500" s="13"/>
      <c r="AQ1500" s="13"/>
      <c r="AR1500" s="13"/>
      <c r="AS1500" s="13"/>
      <c r="AT1500" s="13"/>
      <c r="AU1500" s="13"/>
      <c r="AV1500" s="13"/>
    </row>
    <row r="1501" spans="1:48" ht="12.75">
      <c r="A1501" s="38"/>
      <c r="B1501" s="38"/>
      <c r="C1501" s="13"/>
      <c r="D1501" s="13"/>
      <c r="E1501" s="13"/>
      <c r="F1501" s="38"/>
      <c r="G1501" s="13"/>
      <c r="H1501" s="13"/>
      <c r="I1501" s="13"/>
      <c r="J1501" s="13"/>
      <c r="K1501" s="13"/>
      <c r="L1501" s="13"/>
      <c r="M1501" s="13"/>
      <c r="N1501" s="13"/>
      <c r="O1501" s="13"/>
      <c r="P1501" s="39"/>
      <c r="Q1501" s="13"/>
      <c r="R1501" s="38"/>
      <c r="S1501" s="13"/>
      <c r="T1501" s="40"/>
      <c r="U1501" s="40"/>
      <c r="V1501" s="40"/>
      <c r="W1501" s="47"/>
      <c r="X1501" s="34"/>
      <c r="Y1501" s="13"/>
      <c r="Z1501" s="13"/>
      <c r="AA1501" s="38"/>
      <c r="AB1501" s="13"/>
      <c r="AC1501" s="13"/>
      <c r="AD1501" s="13"/>
      <c r="AE1501" s="13"/>
      <c r="AF1501" s="13"/>
      <c r="AG1501" s="13"/>
      <c r="AH1501" s="13"/>
      <c r="AI1501" s="38"/>
      <c r="AJ1501" s="42"/>
      <c r="AK1501" s="13"/>
      <c r="AL1501" s="44"/>
      <c r="AM1501" s="45"/>
      <c r="AN1501" s="13"/>
      <c r="AO1501" s="13"/>
      <c r="AP1501" s="13"/>
      <c r="AQ1501" s="13"/>
      <c r="AR1501" s="13"/>
      <c r="AS1501" s="13"/>
      <c r="AT1501" s="13"/>
      <c r="AU1501" s="13"/>
      <c r="AV1501" s="13"/>
    </row>
    <row r="1502" spans="1:48" ht="12.75">
      <c r="A1502" s="38"/>
      <c r="B1502" s="38"/>
      <c r="C1502" s="13"/>
      <c r="D1502" s="13"/>
      <c r="E1502" s="13"/>
      <c r="F1502" s="38"/>
      <c r="G1502" s="13"/>
      <c r="H1502" s="13"/>
      <c r="I1502" s="13"/>
      <c r="J1502" s="13"/>
      <c r="K1502" s="13"/>
      <c r="L1502" s="13"/>
      <c r="M1502" s="13"/>
      <c r="N1502" s="13"/>
      <c r="O1502" s="13"/>
      <c r="P1502" s="39"/>
      <c r="Q1502" s="13"/>
      <c r="R1502" s="38"/>
      <c r="S1502" s="13"/>
      <c r="T1502" s="40"/>
      <c r="U1502" s="40"/>
      <c r="V1502" s="40"/>
      <c r="W1502" s="41"/>
      <c r="X1502" s="34"/>
      <c r="Y1502" s="13"/>
      <c r="Z1502" s="13"/>
      <c r="AA1502" s="38"/>
      <c r="AB1502" s="13"/>
      <c r="AC1502" s="13"/>
      <c r="AD1502" s="13"/>
      <c r="AE1502" s="13"/>
      <c r="AF1502" s="13"/>
      <c r="AG1502" s="13"/>
      <c r="AH1502" s="13"/>
      <c r="AI1502" s="38"/>
      <c r="AJ1502" s="42"/>
      <c r="AK1502" s="13"/>
      <c r="AL1502" s="42"/>
      <c r="AM1502" s="45"/>
      <c r="AN1502" s="13"/>
      <c r="AO1502" s="13"/>
      <c r="AP1502" s="13"/>
      <c r="AQ1502" s="13"/>
      <c r="AR1502" s="13"/>
      <c r="AS1502" s="13"/>
      <c r="AT1502" s="13"/>
      <c r="AU1502" s="13"/>
      <c r="AV1502" s="13"/>
    </row>
    <row r="1503" spans="1:48" ht="12.75">
      <c r="A1503" s="38"/>
      <c r="B1503" s="38"/>
      <c r="C1503" s="13"/>
      <c r="D1503" s="13"/>
      <c r="E1503" s="13"/>
      <c r="F1503" s="38"/>
      <c r="G1503" s="13"/>
      <c r="H1503" s="13"/>
      <c r="I1503" s="13"/>
      <c r="J1503" s="13"/>
      <c r="K1503" s="13"/>
      <c r="L1503" s="13"/>
      <c r="M1503" s="13"/>
      <c r="N1503" s="13"/>
      <c r="O1503" s="13"/>
      <c r="P1503" s="39"/>
      <c r="Q1503" s="13"/>
      <c r="R1503" s="38"/>
      <c r="S1503" s="13"/>
      <c r="T1503" s="40"/>
      <c r="U1503" s="40"/>
      <c r="V1503" s="40"/>
      <c r="W1503" s="41"/>
      <c r="X1503" s="34"/>
      <c r="Y1503" s="13"/>
      <c r="Z1503" s="13"/>
      <c r="AA1503" s="38"/>
      <c r="AB1503" s="13"/>
      <c r="AC1503" s="13"/>
      <c r="AD1503" s="13"/>
      <c r="AE1503" s="13"/>
      <c r="AF1503" s="13"/>
      <c r="AG1503" s="13"/>
      <c r="AH1503" s="13"/>
      <c r="AI1503" s="38"/>
      <c r="AJ1503" s="42"/>
      <c r="AK1503" s="13"/>
      <c r="AL1503" s="44"/>
      <c r="AM1503" s="45"/>
      <c r="AN1503" s="13"/>
      <c r="AO1503" s="13"/>
      <c r="AP1503" s="13"/>
      <c r="AQ1503" s="13"/>
      <c r="AR1503" s="13"/>
      <c r="AS1503" s="13"/>
      <c r="AT1503" s="13"/>
      <c r="AU1503" s="13"/>
      <c r="AV1503" s="13"/>
    </row>
    <row r="1504" spans="1:48" ht="12.75">
      <c r="A1504" s="38"/>
      <c r="B1504" s="38"/>
      <c r="C1504" s="13"/>
      <c r="D1504" s="13"/>
      <c r="E1504" s="13"/>
      <c r="F1504" s="38"/>
      <c r="G1504" s="13"/>
      <c r="H1504" s="13"/>
      <c r="I1504" s="13"/>
      <c r="J1504" s="13"/>
      <c r="K1504" s="13"/>
      <c r="L1504" s="13"/>
      <c r="M1504" s="13"/>
      <c r="N1504" s="13"/>
      <c r="O1504" s="13"/>
      <c r="P1504" s="39"/>
      <c r="Q1504" s="13"/>
      <c r="R1504" s="38"/>
      <c r="S1504" s="13"/>
      <c r="T1504" s="40"/>
      <c r="U1504" s="40"/>
      <c r="V1504" s="40"/>
      <c r="W1504" s="41"/>
      <c r="X1504" s="34"/>
      <c r="Y1504" s="13"/>
      <c r="Z1504" s="13"/>
      <c r="AA1504" s="38"/>
      <c r="AB1504" s="13"/>
      <c r="AC1504" s="13"/>
      <c r="AD1504" s="13"/>
      <c r="AE1504" s="13"/>
      <c r="AF1504" s="13"/>
      <c r="AG1504" s="13"/>
      <c r="AH1504" s="13"/>
      <c r="AI1504" s="38"/>
      <c r="AJ1504" s="42"/>
      <c r="AK1504" s="13"/>
      <c r="AL1504" s="42"/>
      <c r="AM1504" s="45"/>
      <c r="AN1504" s="13"/>
      <c r="AO1504" s="13"/>
      <c r="AP1504" s="13"/>
      <c r="AQ1504" s="13"/>
      <c r="AR1504" s="13"/>
      <c r="AS1504" s="13"/>
      <c r="AT1504" s="13"/>
      <c r="AU1504" s="13"/>
      <c r="AV1504" s="13"/>
    </row>
    <row r="1505" spans="1:48" ht="12.75">
      <c r="A1505" s="38"/>
      <c r="B1505" s="38"/>
      <c r="C1505" s="13"/>
      <c r="D1505" s="13"/>
      <c r="E1505" s="13"/>
      <c r="F1505" s="38"/>
      <c r="G1505" s="13"/>
      <c r="H1505" s="13"/>
      <c r="I1505" s="13"/>
      <c r="J1505" s="13"/>
      <c r="K1505" s="13"/>
      <c r="L1505" s="13"/>
      <c r="M1505" s="13"/>
      <c r="N1505" s="13"/>
      <c r="O1505" s="13"/>
      <c r="P1505" s="39"/>
      <c r="Q1505" s="13"/>
      <c r="R1505" s="38"/>
      <c r="S1505" s="13"/>
      <c r="T1505" s="40"/>
      <c r="U1505" s="40"/>
      <c r="V1505" s="40"/>
      <c r="W1505" s="41"/>
      <c r="X1505" s="34"/>
      <c r="Y1505" s="13"/>
      <c r="Z1505" s="13"/>
      <c r="AA1505" s="38"/>
      <c r="AB1505" s="13"/>
      <c r="AC1505" s="13"/>
      <c r="AD1505" s="13"/>
      <c r="AE1505" s="13"/>
      <c r="AF1505" s="13"/>
      <c r="AG1505" s="13"/>
      <c r="AH1505" s="13"/>
      <c r="AI1505" s="38"/>
      <c r="AJ1505" s="42"/>
      <c r="AK1505" s="13"/>
      <c r="AL1505" s="42"/>
      <c r="AM1505" s="45"/>
      <c r="AN1505" s="13"/>
      <c r="AO1505" s="13"/>
      <c r="AP1505" s="13"/>
      <c r="AQ1505" s="13"/>
      <c r="AR1505" s="13"/>
      <c r="AS1505" s="13"/>
      <c r="AT1505" s="13"/>
      <c r="AU1505" s="13"/>
      <c r="AV1505" s="13"/>
    </row>
    <row r="1506" spans="1:48" ht="12.75">
      <c r="A1506" s="38"/>
      <c r="B1506" s="38"/>
      <c r="C1506" s="13"/>
      <c r="D1506" s="13"/>
      <c r="E1506" s="13"/>
      <c r="F1506" s="38"/>
      <c r="G1506" s="13"/>
      <c r="H1506" s="13"/>
      <c r="I1506" s="13"/>
      <c r="J1506" s="13"/>
      <c r="K1506" s="13"/>
      <c r="L1506" s="13"/>
      <c r="M1506" s="13"/>
      <c r="N1506" s="13"/>
      <c r="O1506" s="13"/>
      <c r="P1506" s="39"/>
      <c r="Q1506" s="13"/>
      <c r="R1506" s="38"/>
      <c r="S1506" s="13"/>
      <c r="T1506" s="40"/>
      <c r="U1506" s="40"/>
      <c r="V1506" s="40"/>
      <c r="W1506" s="41"/>
      <c r="X1506" s="34"/>
      <c r="Y1506" s="13"/>
      <c r="Z1506" s="13"/>
      <c r="AA1506" s="38"/>
      <c r="AB1506" s="13"/>
      <c r="AC1506" s="13"/>
      <c r="AD1506" s="13"/>
      <c r="AE1506" s="13"/>
      <c r="AF1506" s="13"/>
      <c r="AG1506" s="13"/>
      <c r="AH1506" s="13"/>
      <c r="AI1506" s="38"/>
      <c r="AJ1506" s="42"/>
      <c r="AK1506" s="13"/>
      <c r="AL1506" s="44"/>
      <c r="AM1506" s="45"/>
      <c r="AN1506" s="13"/>
      <c r="AO1506" s="13"/>
      <c r="AP1506" s="13"/>
      <c r="AQ1506" s="13"/>
      <c r="AR1506" s="13"/>
      <c r="AS1506" s="13"/>
      <c r="AT1506" s="13"/>
      <c r="AU1506" s="13"/>
      <c r="AV1506" s="13"/>
    </row>
    <row r="1507" spans="1:48" ht="12.75">
      <c r="A1507" s="38"/>
      <c r="B1507" s="38"/>
      <c r="C1507" s="13"/>
      <c r="D1507" s="13"/>
      <c r="E1507" s="13"/>
      <c r="F1507" s="38"/>
      <c r="G1507" s="13"/>
      <c r="H1507" s="13"/>
      <c r="I1507" s="13"/>
      <c r="J1507" s="13"/>
      <c r="K1507" s="13"/>
      <c r="L1507" s="13"/>
      <c r="M1507" s="13"/>
      <c r="N1507" s="13"/>
      <c r="O1507" s="13"/>
      <c r="P1507" s="39"/>
      <c r="Q1507" s="13"/>
      <c r="R1507" s="38"/>
      <c r="S1507" s="13"/>
      <c r="T1507" s="40"/>
      <c r="U1507" s="40"/>
      <c r="V1507" s="40"/>
      <c r="W1507" s="47"/>
      <c r="X1507" s="34"/>
      <c r="Y1507" s="13"/>
      <c r="Z1507" s="13"/>
      <c r="AA1507" s="38"/>
      <c r="AB1507" s="13"/>
      <c r="AC1507" s="13"/>
      <c r="AD1507" s="13"/>
      <c r="AE1507" s="13"/>
      <c r="AF1507" s="13"/>
      <c r="AG1507" s="13"/>
      <c r="AH1507" s="13"/>
      <c r="AI1507" s="38"/>
      <c r="AJ1507" s="42"/>
      <c r="AK1507" s="13"/>
      <c r="AL1507" s="42"/>
      <c r="AM1507" s="45"/>
      <c r="AN1507" s="13"/>
      <c r="AO1507" s="13"/>
      <c r="AP1507" s="13"/>
      <c r="AQ1507" s="13"/>
      <c r="AR1507" s="13"/>
      <c r="AS1507" s="13"/>
      <c r="AT1507" s="13"/>
      <c r="AU1507" s="13"/>
      <c r="AV1507" s="13"/>
    </row>
    <row r="1508" spans="1:48" ht="12.75">
      <c r="A1508" s="38"/>
      <c r="B1508" s="38"/>
      <c r="C1508" s="13"/>
      <c r="D1508" s="13"/>
      <c r="E1508" s="13"/>
      <c r="F1508" s="38"/>
      <c r="G1508" s="13"/>
      <c r="H1508" s="13"/>
      <c r="I1508" s="13"/>
      <c r="J1508" s="13"/>
      <c r="K1508" s="13"/>
      <c r="L1508" s="13"/>
      <c r="M1508" s="13"/>
      <c r="N1508" s="13"/>
      <c r="O1508" s="13"/>
      <c r="P1508" s="39"/>
      <c r="Q1508" s="13"/>
      <c r="R1508" s="38"/>
      <c r="S1508" s="13"/>
      <c r="T1508" s="40"/>
      <c r="U1508" s="40"/>
      <c r="V1508" s="40"/>
      <c r="W1508" s="41"/>
      <c r="X1508" s="34"/>
      <c r="Y1508" s="13"/>
      <c r="Z1508" s="13"/>
      <c r="AA1508" s="38"/>
      <c r="AB1508" s="13"/>
      <c r="AC1508" s="13"/>
      <c r="AD1508" s="13"/>
      <c r="AE1508" s="13"/>
      <c r="AF1508" s="13"/>
      <c r="AG1508" s="13"/>
      <c r="AH1508" s="13"/>
      <c r="AI1508" s="38"/>
      <c r="AJ1508" s="42"/>
      <c r="AK1508" s="13"/>
      <c r="AL1508" s="42"/>
      <c r="AM1508" s="45"/>
      <c r="AN1508" s="13"/>
      <c r="AO1508" s="13"/>
      <c r="AP1508" s="13"/>
      <c r="AQ1508" s="13"/>
      <c r="AR1508" s="13"/>
      <c r="AS1508" s="13"/>
      <c r="AT1508" s="13"/>
      <c r="AU1508" s="13"/>
      <c r="AV1508" s="13"/>
    </row>
    <row r="1509" spans="1:48" ht="12.75">
      <c r="A1509" s="38"/>
      <c r="B1509" s="38"/>
      <c r="C1509" s="13"/>
      <c r="D1509" s="13"/>
      <c r="E1509" s="13"/>
      <c r="F1509" s="38"/>
      <c r="G1509" s="13"/>
      <c r="H1509" s="13"/>
      <c r="I1509" s="13"/>
      <c r="J1509" s="13"/>
      <c r="K1509" s="13"/>
      <c r="L1509" s="13"/>
      <c r="M1509" s="13"/>
      <c r="N1509" s="13"/>
      <c r="O1509" s="13"/>
      <c r="P1509" s="39"/>
      <c r="Q1509" s="13"/>
      <c r="R1509" s="38"/>
      <c r="S1509" s="13"/>
      <c r="T1509" s="40"/>
      <c r="U1509" s="40"/>
      <c r="V1509" s="40"/>
      <c r="W1509" s="41"/>
      <c r="X1509" s="34"/>
      <c r="Y1509" s="13"/>
      <c r="Z1509" s="13"/>
      <c r="AA1509" s="38"/>
      <c r="AB1509" s="13"/>
      <c r="AC1509" s="13"/>
      <c r="AD1509" s="13"/>
      <c r="AE1509" s="13"/>
      <c r="AF1509" s="13"/>
      <c r="AG1509" s="13"/>
      <c r="AH1509" s="13"/>
      <c r="AI1509" s="38"/>
      <c r="AJ1509" s="42"/>
      <c r="AK1509" s="13"/>
      <c r="AL1509" s="44"/>
      <c r="AM1509" s="45"/>
      <c r="AN1509" s="13"/>
      <c r="AO1509" s="13"/>
      <c r="AP1509" s="13"/>
      <c r="AQ1509" s="13"/>
      <c r="AR1509" s="13"/>
      <c r="AS1509" s="13"/>
      <c r="AT1509" s="13"/>
      <c r="AU1509" s="13"/>
      <c r="AV1509" s="13"/>
    </row>
    <row r="1510" spans="1:48" ht="12.75">
      <c r="A1510" s="38"/>
      <c r="B1510" s="38"/>
      <c r="C1510" s="13"/>
      <c r="D1510" s="13"/>
      <c r="E1510" s="13"/>
      <c r="F1510" s="38"/>
      <c r="G1510" s="13"/>
      <c r="H1510" s="13"/>
      <c r="I1510" s="13"/>
      <c r="J1510" s="13"/>
      <c r="K1510" s="13"/>
      <c r="L1510" s="13"/>
      <c r="M1510" s="13"/>
      <c r="N1510" s="13"/>
      <c r="O1510" s="13"/>
      <c r="P1510" s="39"/>
      <c r="Q1510" s="13"/>
      <c r="R1510" s="38"/>
      <c r="S1510" s="13"/>
      <c r="T1510" s="40"/>
      <c r="U1510" s="40"/>
      <c r="V1510" s="40"/>
      <c r="W1510" s="41"/>
      <c r="X1510" s="34"/>
      <c r="Y1510" s="13"/>
      <c r="Z1510" s="13"/>
      <c r="AA1510" s="38"/>
      <c r="AB1510" s="13"/>
      <c r="AC1510" s="13"/>
      <c r="AD1510" s="13"/>
      <c r="AE1510" s="13"/>
      <c r="AF1510" s="13"/>
      <c r="AG1510" s="13"/>
      <c r="AH1510" s="13"/>
      <c r="AI1510" s="38"/>
      <c r="AJ1510" s="42"/>
      <c r="AK1510" s="13"/>
      <c r="AL1510" s="42"/>
      <c r="AM1510" s="45"/>
      <c r="AN1510" s="13"/>
      <c r="AO1510" s="13"/>
      <c r="AP1510" s="13"/>
      <c r="AQ1510" s="13"/>
      <c r="AR1510" s="13"/>
      <c r="AS1510" s="13"/>
      <c r="AT1510" s="13"/>
      <c r="AU1510" s="13"/>
      <c r="AV1510" s="13"/>
    </row>
    <row r="1511" spans="1:48" ht="12.75">
      <c r="A1511" s="38"/>
      <c r="B1511" s="38"/>
      <c r="C1511" s="13"/>
      <c r="D1511" s="13"/>
      <c r="E1511" s="13"/>
      <c r="F1511" s="38"/>
      <c r="G1511" s="13"/>
      <c r="H1511" s="13"/>
      <c r="I1511" s="13"/>
      <c r="J1511" s="13"/>
      <c r="K1511" s="13"/>
      <c r="L1511" s="13"/>
      <c r="M1511" s="13"/>
      <c r="N1511" s="13"/>
      <c r="O1511" s="13"/>
      <c r="P1511" s="39"/>
      <c r="Q1511" s="13"/>
      <c r="R1511" s="38"/>
      <c r="S1511" s="13"/>
      <c r="T1511" s="40"/>
      <c r="U1511" s="40"/>
      <c r="V1511" s="40"/>
      <c r="W1511" s="47"/>
      <c r="X1511" s="34"/>
      <c r="Y1511" s="13"/>
      <c r="Z1511" s="13"/>
      <c r="AA1511" s="38"/>
      <c r="AB1511" s="13"/>
      <c r="AC1511" s="13"/>
      <c r="AD1511" s="13"/>
      <c r="AE1511" s="13"/>
      <c r="AF1511" s="13"/>
      <c r="AG1511" s="13"/>
      <c r="AH1511" s="13"/>
      <c r="AI1511" s="38"/>
      <c r="AJ1511" s="42"/>
      <c r="AK1511" s="13"/>
      <c r="AL1511" s="44"/>
      <c r="AM1511" s="45"/>
      <c r="AN1511" s="13"/>
      <c r="AO1511" s="13"/>
      <c r="AP1511" s="13"/>
      <c r="AQ1511" s="13"/>
      <c r="AR1511" s="13"/>
      <c r="AS1511" s="13"/>
      <c r="AT1511" s="13"/>
      <c r="AU1511" s="13"/>
      <c r="AV1511" s="13"/>
    </row>
    <row r="1512" spans="1:48" ht="12.75">
      <c r="A1512" s="38"/>
      <c r="B1512" s="38"/>
      <c r="C1512" s="13"/>
      <c r="D1512" s="13"/>
      <c r="E1512" s="13"/>
      <c r="F1512" s="38"/>
      <c r="G1512" s="13"/>
      <c r="H1512" s="13"/>
      <c r="I1512" s="13"/>
      <c r="J1512" s="13"/>
      <c r="K1512" s="13"/>
      <c r="L1512" s="13"/>
      <c r="M1512" s="13"/>
      <c r="N1512" s="13"/>
      <c r="O1512" s="13"/>
      <c r="P1512" s="39"/>
      <c r="Q1512" s="13"/>
      <c r="R1512" s="38"/>
      <c r="S1512" s="13"/>
      <c r="T1512" s="40"/>
      <c r="U1512" s="40"/>
      <c r="V1512" s="40"/>
      <c r="W1512" s="47"/>
      <c r="X1512" s="34"/>
      <c r="Y1512" s="13"/>
      <c r="Z1512" s="13"/>
      <c r="AA1512" s="38"/>
      <c r="AB1512" s="13"/>
      <c r="AC1512" s="13"/>
      <c r="AD1512" s="13"/>
      <c r="AE1512" s="13"/>
      <c r="AF1512" s="13"/>
      <c r="AG1512" s="13"/>
      <c r="AH1512" s="13"/>
      <c r="AI1512" s="38"/>
      <c r="AJ1512" s="42"/>
      <c r="AK1512" s="13"/>
      <c r="AL1512" s="44"/>
      <c r="AM1512" s="45"/>
      <c r="AN1512" s="13"/>
      <c r="AO1512" s="13"/>
      <c r="AP1512" s="13"/>
      <c r="AQ1512" s="13"/>
      <c r="AR1512" s="13"/>
      <c r="AS1512" s="13"/>
      <c r="AT1512" s="13"/>
      <c r="AU1512" s="13"/>
      <c r="AV1512" s="13"/>
    </row>
    <row r="1513" spans="1:48" ht="12.75">
      <c r="A1513" s="38"/>
      <c r="B1513" s="38"/>
      <c r="C1513" s="13"/>
      <c r="D1513" s="13"/>
      <c r="E1513" s="13"/>
      <c r="F1513" s="38"/>
      <c r="G1513" s="13"/>
      <c r="H1513" s="13"/>
      <c r="I1513" s="13"/>
      <c r="J1513" s="13"/>
      <c r="K1513" s="13"/>
      <c r="L1513" s="13"/>
      <c r="M1513" s="13"/>
      <c r="N1513" s="13"/>
      <c r="O1513" s="13"/>
      <c r="P1513" s="39"/>
      <c r="Q1513" s="13"/>
      <c r="R1513" s="38"/>
      <c r="S1513" s="13"/>
      <c r="T1513" s="40"/>
      <c r="U1513" s="40"/>
      <c r="V1513" s="40"/>
      <c r="W1513" s="41"/>
      <c r="X1513" s="34"/>
      <c r="Y1513" s="13"/>
      <c r="Z1513" s="13"/>
      <c r="AA1513" s="38"/>
      <c r="AB1513" s="13"/>
      <c r="AC1513" s="13"/>
      <c r="AD1513" s="13"/>
      <c r="AE1513" s="13"/>
      <c r="AF1513" s="13"/>
      <c r="AG1513" s="13"/>
      <c r="AH1513" s="13"/>
      <c r="AI1513" s="38"/>
      <c r="AJ1513" s="42"/>
      <c r="AK1513" s="13"/>
      <c r="AL1513" s="44"/>
      <c r="AM1513" s="45"/>
      <c r="AN1513" s="13"/>
      <c r="AO1513" s="13"/>
      <c r="AP1513" s="13"/>
      <c r="AQ1513" s="13"/>
      <c r="AR1513" s="13"/>
      <c r="AS1513" s="13"/>
      <c r="AT1513" s="13"/>
      <c r="AU1513" s="13"/>
      <c r="AV1513" s="13"/>
    </row>
    <row r="1514" spans="1:48" ht="12.75">
      <c r="A1514" s="38"/>
      <c r="B1514" s="38"/>
      <c r="C1514" s="13"/>
      <c r="D1514" s="13"/>
      <c r="E1514" s="13"/>
      <c r="F1514" s="38"/>
      <c r="G1514" s="13"/>
      <c r="H1514" s="13"/>
      <c r="I1514" s="13"/>
      <c r="J1514" s="13"/>
      <c r="K1514" s="13"/>
      <c r="L1514" s="13"/>
      <c r="M1514" s="13"/>
      <c r="N1514" s="13"/>
      <c r="O1514" s="13"/>
      <c r="P1514" s="39"/>
      <c r="Q1514" s="13"/>
      <c r="R1514" s="38"/>
      <c r="S1514" s="13"/>
      <c r="T1514" s="40"/>
      <c r="U1514" s="40"/>
      <c r="V1514" s="40"/>
      <c r="W1514" s="41"/>
      <c r="X1514" s="34"/>
      <c r="Y1514" s="13"/>
      <c r="Z1514" s="13"/>
      <c r="AA1514" s="38"/>
      <c r="AB1514" s="13"/>
      <c r="AC1514" s="13"/>
      <c r="AD1514" s="13"/>
      <c r="AE1514" s="13"/>
      <c r="AF1514" s="13"/>
      <c r="AG1514" s="13"/>
      <c r="AH1514" s="13"/>
      <c r="AI1514" s="38"/>
      <c r="AJ1514" s="42"/>
      <c r="AK1514" s="13"/>
      <c r="AL1514" s="44"/>
      <c r="AM1514" s="45"/>
      <c r="AN1514" s="13"/>
      <c r="AO1514" s="13"/>
      <c r="AP1514" s="13"/>
      <c r="AQ1514" s="13"/>
      <c r="AR1514" s="13"/>
      <c r="AS1514" s="13"/>
      <c r="AT1514" s="13"/>
      <c r="AU1514" s="13"/>
      <c r="AV1514" s="13"/>
    </row>
    <row r="1515" spans="1:48" ht="12.75">
      <c r="A1515" s="38"/>
      <c r="B1515" s="38"/>
      <c r="C1515" s="13"/>
      <c r="D1515" s="13"/>
      <c r="E1515" s="13"/>
      <c r="F1515" s="38"/>
      <c r="G1515" s="13"/>
      <c r="H1515" s="13"/>
      <c r="I1515" s="13"/>
      <c r="J1515" s="13"/>
      <c r="K1515" s="13"/>
      <c r="L1515" s="13"/>
      <c r="M1515" s="13"/>
      <c r="N1515" s="13"/>
      <c r="O1515" s="13"/>
      <c r="P1515" s="39"/>
      <c r="Q1515" s="13"/>
      <c r="R1515" s="38"/>
      <c r="S1515" s="13"/>
      <c r="T1515" s="40"/>
      <c r="U1515" s="40"/>
      <c r="V1515" s="40"/>
      <c r="W1515" s="41"/>
      <c r="X1515" s="34"/>
      <c r="Y1515" s="13"/>
      <c r="Z1515" s="13"/>
      <c r="AA1515" s="38"/>
      <c r="AB1515" s="13"/>
      <c r="AC1515" s="13"/>
      <c r="AD1515" s="13"/>
      <c r="AE1515" s="13"/>
      <c r="AF1515" s="13"/>
      <c r="AG1515" s="13"/>
      <c r="AH1515" s="13"/>
      <c r="AI1515" s="38"/>
      <c r="AJ1515" s="42"/>
      <c r="AK1515" s="13"/>
      <c r="AL1515" s="44"/>
      <c r="AM1515" s="45"/>
      <c r="AN1515" s="13"/>
      <c r="AO1515" s="13"/>
      <c r="AP1515" s="13"/>
      <c r="AQ1515" s="13"/>
      <c r="AR1515" s="13"/>
      <c r="AS1515" s="13"/>
      <c r="AT1515" s="13"/>
      <c r="AU1515" s="13"/>
      <c r="AV1515" s="13"/>
    </row>
    <row r="1516" spans="1:48" ht="12.75">
      <c r="A1516" s="38"/>
      <c r="B1516" s="38"/>
      <c r="C1516" s="13"/>
      <c r="D1516" s="13"/>
      <c r="E1516" s="13"/>
      <c r="F1516" s="38"/>
      <c r="G1516" s="13"/>
      <c r="H1516" s="13"/>
      <c r="I1516" s="13"/>
      <c r="J1516" s="13"/>
      <c r="K1516" s="13"/>
      <c r="L1516" s="13"/>
      <c r="M1516" s="13"/>
      <c r="N1516" s="13"/>
      <c r="O1516" s="13"/>
      <c r="P1516" s="39"/>
      <c r="Q1516" s="13"/>
      <c r="R1516" s="38"/>
      <c r="S1516" s="13"/>
      <c r="T1516" s="40"/>
      <c r="U1516" s="40"/>
      <c r="V1516" s="40"/>
      <c r="W1516" s="41"/>
      <c r="X1516" s="34"/>
      <c r="Y1516" s="13"/>
      <c r="Z1516" s="13"/>
      <c r="AA1516" s="38"/>
      <c r="AB1516" s="13"/>
      <c r="AC1516" s="13"/>
      <c r="AD1516" s="13"/>
      <c r="AE1516" s="13"/>
      <c r="AF1516" s="13"/>
      <c r="AG1516" s="13"/>
      <c r="AH1516" s="13"/>
      <c r="AI1516" s="38"/>
      <c r="AJ1516" s="42"/>
      <c r="AK1516" s="13"/>
      <c r="AL1516" s="42"/>
      <c r="AM1516" s="45"/>
      <c r="AN1516" s="13"/>
      <c r="AO1516" s="13"/>
      <c r="AP1516" s="13"/>
      <c r="AQ1516" s="13"/>
      <c r="AR1516" s="13"/>
      <c r="AS1516" s="13"/>
      <c r="AT1516" s="13"/>
      <c r="AU1516" s="13"/>
      <c r="AV1516" s="13"/>
    </row>
    <row r="1517" spans="1:48" ht="12.75">
      <c r="A1517" s="38"/>
      <c r="B1517" s="38"/>
      <c r="C1517" s="13"/>
      <c r="D1517" s="13"/>
      <c r="E1517" s="13"/>
      <c r="F1517" s="38"/>
      <c r="G1517" s="13"/>
      <c r="H1517" s="13"/>
      <c r="I1517" s="13"/>
      <c r="J1517" s="38"/>
      <c r="K1517" s="13"/>
      <c r="L1517" s="13"/>
      <c r="M1517" s="13"/>
      <c r="N1517" s="13"/>
      <c r="O1517" s="13"/>
      <c r="P1517" s="39"/>
      <c r="Q1517" s="13"/>
      <c r="R1517" s="38"/>
      <c r="S1517" s="13"/>
      <c r="T1517" s="40"/>
      <c r="U1517" s="40"/>
      <c r="V1517" s="40"/>
      <c r="W1517" s="41"/>
      <c r="X1517" s="34"/>
      <c r="Y1517" s="13"/>
      <c r="Z1517" s="13"/>
      <c r="AA1517" s="38"/>
      <c r="AB1517" s="13"/>
      <c r="AC1517" s="13"/>
      <c r="AD1517" s="13"/>
      <c r="AE1517" s="13"/>
      <c r="AF1517" s="13"/>
      <c r="AG1517" s="13"/>
      <c r="AH1517" s="13"/>
      <c r="AI1517" s="38"/>
      <c r="AJ1517" s="42"/>
      <c r="AK1517" s="13"/>
      <c r="AL1517" s="44"/>
      <c r="AM1517" s="45"/>
      <c r="AN1517" s="13"/>
      <c r="AO1517" s="13"/>
      <c r="AP1517" s="13"/>
      <c r="AQ1517" s="13"/>
      <c r="AR1517" s="13"/>
      <c r="AS1517" s="13"/>
      <c r="AT1517" s="13"/>
      <c r="AU1517" s="13"/>
      <c r="AV1517" s="13"/>
    </row>
    <row r="1518" spans="1:48" ht="12.75">
      <c r="A1518" s="38"/>
      <c r="B1518" s="38"/>
      <c r="C1518" s="13"/>
      <c r="D1518" s="13"/>
      <c r="E1518" s="13"/>
      <c r="F1518" s="38"/>
      <c r="G1518" s="13"/>
      <c r="H1518" s="13"/>
      <c r="I1518" s="13"/>
      <c r="J1518" s="13"/>
      <c r="K1518" s="13"/>
      <c r="L1518" s="13"/>
      <c r="M1518" s="13"/>
      <c r="N1518" s="13"/>
      <c r="O1518" s="13"/>
      <c r="P1518" s="39"/>
      <c r="Q1518" s="13"/>
      <c r="R1518" s="38"/>
      <c r="S1518" s="13"/>
      <c r="T1518" s="40"/>
      <c r="U1518" s="40"/>
      <c r="V1518" s="40"/>
      <c r="W1518" s="41"/>
      <c r="X1518" s="34"/>
      <c r="Y1518" s="13"/>
      <c r="Z1518" s="13"/>
      <c r="AA1518" s="38"/>
      <c r="AB1518" s="13"/>
      <c r="AC1518" s="13"/>
      <c r="AD1518" s="13"/>
      <c r="AE1518" s="13"/>
      <c r="AF1518" s="13"/>
      <c r="AG1518" s="13"/>
      <c r="AH1518" s="13"/>
      <c r="AI1518" s="38"/>
      <c r="AJ1518" s="42"/>
      <c r="AK1518" s="13"/>
      <c r="AL1518" s="42"/>
      <c r="AM1518" s="45"/>
      <c r="AN1518" s="13"/>
      <c r="AO1518" s="13"/>
      <c r="AP1518" s="13"/>
      <c r="AQ1518" s="13"/>
      <c r="AR1518" s="13"/>
      <c r="AS1518" s="13"/>
      <c r="AT1518" s="13"/>
      <c r="AU1518" s="13"/>
      <c r="AV1518" s="13"/>
    </row>
    <row r="1519" spans="1:48" ht="12.75">
      <c r="A1519" s="63"/>
      <c r="B1519" s="63"/>
      <c r="C1519" s="64"/>
      <c r="D1519" s="64"/>
      <c r="E1519" s="64"/>
      <c r="F1519" s="63"/>
      <c r="G1519" s="13"/>
      <c r="H1519" s="64"/>
      <c r="I1519" s="64"/>
      <c r="J1519" s="64"/>
      <c r="K1519" s="64"/>
      <c r="L1519" s="64"/>
      <c r="M1519" s="64"/>
      <c r="N1519" s="64"/>
      <c r="O1519" s="64"/>
      <c r="P1519" s="76"/>
      <c r="Q1519" s="64"/>
      <c r="R1519" s="63"/>
      <c r="S1519" s="64"/>
      <c r="T1519" s="66"/>
      <c r="U1519" s="66"/>
      <c r="V1519" s="66"/>
      <c r="W1519" s="77"/>
      <c r="X1519" s="65"/>
      <c r="Y1519" s="64"/>
      <c r="Z1519" s="64"/>
      <c r="AA1519" s="63"/>
      <c r="AB1519" s="64"/>
      <c r="AC1519" s="13"/>
      <c r="AD1519" s="13"/>
      <c r="AE1519" s="13"/>
      <c r="AF1519" s="13"/>
      <c r="AG1519" s="13"/>
      <c r="AH1519" s="13"/>
      <c r="AI1519" s="63"/>
      <c r="AJ1519" s="68"/>
      <c r="AK1519" s="13"/>
      <c r="AL1519" s="50"/>
      <c r="AM1519" s="71"/>
      <c r="AN1519" s="13"/>
      <c r="AO1519" s="13"/>
      <c r="AP1519" s="13"/>
      <c r="AQ1519" s="13"/>
      <c r="AR1519" s="13"/>
      <c r="AS1519" s="13"/>
      <c r="AT1519" s="13"/>
      <c r="AU1519" s="13"/>
      <c r="AV1519" s="13"/>
    </row>
    <row r="1520" spans="1:48" ht="12.75">
      <c r="A1520" s="38"/>
      <c r="B1520" s="38"/>
      <c r="C1520" s="13"/>
      <c r="D1520" s="13"/>
      <c r="E1520" s="13"/>
      <c r="F1520" s="38"/>
      <c r="G1520" s="13"/>
      <c r="H1520" s="13"/>
      <c r="I1520" s="13"/>
      <c r="J1520" s="13"/>
      <c r="K1520" s="13"/>
      <c r="L1520" s="13"/>
      <c r="M1520" s="13"/>
      <c r="N1520" s="13"/>
      <c r="O1520" s="13"/>
      <c r="P1520" s="39"/>
      <c r="Q1520" s="13"/>
      <c r="R1520" s="38"/>
      <c r="S1520" s="13"/>
      <c r="T1520" s="40"/>
      <c r="U1520" s="40"/>
      <c r="V1520" s="40"/>
      <c r="W1520" s="47"/>
      <c r="X1520" s="34"/>
      <c r="Y1520" s="13"/>
      <c r="Z1520" s="13"/>
      <c r="AA1520" s="38"/>
      <c r="AB1520" s="13"/>
      <c r="AC1520" s="13"/>
      <c r="AD1520" s="13"/>
      <c r="AE1520" s="13"/>
      <c r="AF1520" s="13"/>
      <c r="AG1520" s="13"/>
      <c r="AH1520" s="13"/>
      <c r="AI1520" s="38"/>
      <c r="AJ1520" s="42"/>
      <c r="AK1520" s="13"/>
      <c r="AL1520" s="44"/>
      <c r="AM1520" s="45"/>
      <c r="AN1520" s="13"/>
      <c r="AO1520" s="13"/>
      <c r="AP1520" s="13"/>
      <c r="AQ1520" s="13"/>
      <c r="AR1520" s="13"/>
      <c r="AS1520" s="13"/>
      <c r="AT1520" s="13"/>
      <c r="AU1520" s="13"/>
      <c r="AV1520" s="13"/>
    </row>
    <row r="1521" spans="1:48" ht="12.75">
      <c r="A1521" s="38"/>
      <c r="B1521" s="38"/>
      <c r="C1521" s="13"/>
      <c r="D1521" s="13"/>
      <c r="E1521" s="13"/>
      <c r="F1521" s="38"/>
      <c r="G1521" s="13"/>
      <c r="H1521" s="13"/>
      <c r="I1521" s="13"/>
      <c r="J1521" s="13"/>
      <c r="K1521" s="13"/>
      <c r="L1521" s="13"/>
      <c r="M1521" s="13"/>
      <c r="N1521" s="13"/>
      <c r="O1521" s="13"/>
      <c r="P1521" s="39"/>
      <c r="Q1521" s="13"/>
      <c r="R1521" s="38"/>
      <c r="S1521" s="13"/>
      <c r="T1521" s="40"/>
      <c r="U1521" s="40"/>
      <c r="V1521" s="40"/>
      <c r="W1521" s="41"/>
      <c r="X1521" s="34"/>
      <c r="Y1521" s="13"/>
      <c r="Z1521" s="13"/>
      <c r="AA1521" s="38"/>
      <c r="AB1521" s="13"/>
      <c r="AC1521" s="13"/>
      <c r="AD1521" s="13"/>
      <c r="AE1521" s="13"/>
      <c r="AF1521" s="13"/>
      <c r="AG1521" s="13"/>
      <c r="AH1521" s="13"/>
      <c r="AI1521" s="38"/>
      <c r="AJ1521" s="42"/>
      <c r="AK1521" s="13"/>
      <c r="AL1521" s="44"/>
      <c r="AM1521" s="45"/>
      <c r="AN1521" s="13"/>
      <c r="AO1521" s="13"/>
      <c r="AP1521" s="13"/>
      <c r="AQ1521" s="13"/>
      <c r="AR1521" s="13"/>
      <c r="AS1521" s="13"/>
      <c r="AT1521" s="13"/>
      <c r="AU1521" s="13"/>
      <c r="AV1521" s="13"/>
    </row>
    <row r="1522" spans="1:48" ht="12.75">
      <c r="A1522" s="38"/>
      <c r="B1522" s="38"/>
      <c r="C1522" s="13"/>
      <c r="D1522" s="13"/>
      <c r="E1522" s="13"/>
      <c r="F1522" s="38"/>
      <c r="G1522" s="13"/>
      <c r="H1522" s="13"/>
      <c r="I1522" s="13"/>
      <c r="J1522" s="13"/>
      <c r="K1522" s="13"/>
      <c r="L1522" s="13"/>
      <c r="M1522" s="13"/>
      <c r="N1522" s="13"/>
      <c r="O1522" s="13"/>
      <c r="P1522" s="39"/>
      <c r="Q1522" s="13"/>
      <c r="R1522" s="38"/>
      <c r="S1522" s="13"/>
      <c r="T1522" s="40"/>
      <c r="U1522" s="40"/>
      <c r="V1522" s="40"/>
      <c r="W1522" s="41"/>
      <c r="X1522" s="34"/>
      <c r="Y1522" s="13"/>
      <c r="Z1522" s="13"/>
      <c r="AA1522" s="38"/>
      <c r="AB1522" s="13"/>
      <c r="AC1522" s="13"/>
      <c r="AD1522" s="13"/>
      <c r="AE1522" s="13"/>
      <c r="AF1522" s="13"/>
      <c r="AG1522" s="13"/>
      <c r="AH1522" s="13"/>
      <c r="AI1522" s="38"/>
      <c r="AJ1522" s="42"/>
      <c r="AK1522" s="13"/>
      <c r="AL1522" s="44"/>
      <c r="AM1522" s="45"/>
      <c r="AN1522" s="13"/>
      <c r="AO1522" s="13"/>
      <c r="AP1522" s="13"/>
      <c r="AQ1522" s="13"/>
      <c r="AR1522" s="13"/>
      <c r="AS1522" s="13"/>
      <c r="AT1522" s="13"/>
      <c r="AU1522" s="13"/>
      <c r="AV1522" s="13"/>
    </row>
    <row r="1523" spans="1:48" ht="12.75">
      <c r="A1523" s="38"/>
      <c r="B1523" s="38"/>
      <c r="C1523" s="13"/>
      <c r="D1523" s="13"/>
      <c r="E1523" s="13"/>
      <c r="F1523" s="38"/>
      <c r="G1523" s="13"/>
      <c r="H1523" s="13"/>
      <c r="I1523" s="13"/>
      <c r="J1523" s="13"/>
      <c r="K1523" s="13"/>
      <c r="L1523" s="13"/>
      <c r="M1523" s="13"/>
      <c r="N1523" s="13"/>
      <c r="O1523" s="13"/>
      <c r="P1523" s="39"/>
      <c r="Q1523" s="13"/>
      <c r="R1523" s="38"/>
      <c r="S1523" s="13"/>
      <c r="T1523" s="40"/>
      <c r="U1523" s="40"/>
      <c r="V1523" s="40"/>
      <c r="W1523" s="41"/>
      <c r="X1523" s="34"/>
      <c r="Y1523" s="13"/>
      <c r="Z1523" s="13"/>
      <c r="AA1523" s="38"/>
      <c r="AB1523" s="13"/>
      <c r="AC1523" s="13"/>
      <c r="AD1523" s="13"/>
      <c r="AE1523" s="13"/>
      <c r="AF1523" s="13"/>
      <c r="AG1523" s="13"/>
      <c r="AH1523" s="13"/>
      <c r="AI1523" s="38"/>
      <c r="AJ1523" s="42"/>
      <c r="AK1523" s="13"/>
      <c r="AL1523" s="42"/>
      <c r="AM1523" s="45"/>
      <c r="AN1523" s="13"/>
      <c r="AO1523" s="13"/>
      <c r="AP1523" s="13"/>
      <c r="AQ1523" s="13"/>
      <c r="AR1523" s="13"/>
      <c r="AS1523" s="13"/>
      <c r="AT1523" s="13"/>
      <c r="AU1523" s="13"/>
      <c r="AV1523" s="13"/>
    </row>
    <row r="1524" spans="1:48" ht="12.75">
      <c r="A1524" s="38"/>
      <c r="B1524" s="38"/>
      <c r="C1524" s="13"/>
      <c r="D1524" s="13"/>
      <c r="E1524" s="13"/>
      <c r="F1524" s="38"/>
      <c r="G1524" s="13"/>
      <c r="H1524" s="13"/>
      <c r="I1524" s="13"/>
      <c r="J1524" s="13"/>
      <c r="K1524" s="13"/>
      <c r="L1524" s="13"/>
      <c r="M1524" s="13"/>
      <c r="N1524" s="13"/>
      <c r="O1524" s="13"/>
      <c r="P1524" s="39"/>
      <c r="Q1524" s="13"/>
      <c r="R1524" s="38"/>
      <c r="S1524" s="13"/>
      <c r="T1524" s="40"/>
      <c r="U1524" s="40"/>
      <c r="V1524" s="40"/>
      <c r="W1524" s="47"/>
      <c r="X1524" s="34"/>
      <c r="Y1524" s="13"/>
      <c r="Z1524" s="13"/>
      <c r="AA1524" s="38"/>
      <c r="AB1524" s="13"/>
      <c r="AC1524" s="13"/>
      <c r="AD1524" s="13"/>
      <c r="AE1524" s="13"/>
      <c r="AF1524" s="13"/>
      <c r="AG1524" s="13"/>
      <c r="AH1524" s="13"/>
      <c r="AI1524" s="38"/>
      <c r="AJ1524" s="42"/>
      <c r="AK1524" s="13"/>
      <c r="AL1524" s="42"/>
      <c r="AM1524" s="45"/>
      <c r="AN1524" s="13"/>
      <c r="AO1524" s="13"/>
      <c r="AP1524" s="13"/>
      <c r="AQ1524" s="13"/>
      <c r="AR1524" s="13"/>
      <c r="AS1524" s="13"/>
      <c r="AT1524" s="13"/>
      <c r="AU1524" s="13"/>
      <c r="AV1524" s="13"/>
    </row>
    <row r="1525" spans="1:48" ht="12.75">
      <c r="A1525" s="38"/>
      <c r="B1525" s="38"/>
      <c r="C1525" s="13"/>
      <c r="D1525" s="13"/>
      <c r="E1525" s="13"/>
      <c r="F1525" s="38"/>
      <c r="G1525" s="13"/>
      <c r="H1525" s="13"/>
      <c r="I1525" s="13"/>
      <c r="J1525" s="13"/>
      <c r="K1525" s="13"/>
      <c r="L1525" s="13"/>
      <c r="M1525" s="13"/>
      <c r="N1525" s="13"/>
      <c r="O1525" s="13"/>
      <c r="P1525" s="39"/>
      <c r="Q1525" s="13"/>
      <c r="R1525" s="38"/>
      <c r="S1525" s="13"/>
      <c r="T1525" s="40"/>
      <c r="U1525" s="40"/>
      <c r="V1525" s="40"/>
      <c r="W1525" s="47"/>
      <c r="X1525" s="34"/>
      <c r="Y1525" s="13"/>
      <c r="Z1525" s="13"/>
      <c r="AA1525" s="38"/>
      <c r="AB1525" s="13"/>
      <c r="AC1525" s="13"/>
      <c r="AD1525" s="13"/>
      <c r="AE1525" s="13"/>
      <c r="AF1525" s="13"/>
      <c r="AG1525" s="13"/>
      <c r="AH1525" s="13"/>
      <c r="AI1525" s="38"/>
      <c r="AJ1525" s="42"/>
      <c r="AK1525" s="13"/>
      <c r="AL1525" s="44"/>
      <c r="AM1525" s="45"/>
      <c r="AN1525" s="13"/>
      <c r="AO1525" s="13"/>
      <c r="AP1525" s="13"/>
      <c r="AQ1525" s="13"/>
      <c r="AR1525" s="13"/>
      <c r="AS1525" s="13"/>
      <c r="AT1525" s="13"/>
      <c r="AU1525" s="13"/>
      <c r="AV1525" s="13"/>
    </row>
    <row r="1526" spans="1:48" ht="12.75">
      <c r="A1526" s="38"/>
      <c r="B1526" s="38"/>
      <c r="C1526" s="13"/>
      <c r="D1526" s="13"/>
      <c r="E1526" s="13"/>
      <c r="F1526" s="38"/>
      <c r="G1526" s="13"/>
      <c r="H1526" s="13"/>
      <c r="I1526" s="13"/>
      <c r="J1526" s="13"/>
      <c r="K1526" s="13"/>
      <c r="L1526" s="13"/>
      <c r="M1526" s="13"/>
      <c r="N1526" s="13"/>
      <c r="O1526" s="13"/>
      <c r="P1526" s="39"/>
      <c r="Q1526" s="13"/>
      <c r="R1526" s="38"/>
      <c r="S1526" s="13"/>
      <c r="T1526" s="40"/>
      <c r="U1526" s="40"/>
      <c r="V1526" s="40"/>
      <c r="W1526" s="41"/>
      <c r="X1526" s="34"/>
      <c r="Y1526" s="13"/>
      <c r="Z1526" s="13"/>
      <c r="AA1526" s="38"/>
      <c r="AB1526" s="13"/>
      <c r="AC1526" s="13"/>
      <c r="AD1526" s="13"/>
      <c r="AE1526" s="13"/>
      <c r="AF1526" s="13"/>
      <c r="AG1526" s="13"/>
      <c r="AH1526" s="13"/>
      <c r="AI1526" s="38"/>
      <c r="AJ1526" s="42"/>
      <c r="AK1526" s="13"/>
      <c r="AL1526" s="44"/>
      <c r="AM1526" s="45"/>
      <c r="AN1526" s="13"/>
      <c r="AO1526" s="13"/>
      <c r="AP1526" s="13"/>
      <c r="AQ1526" s="13"/>
      <c r="AR1526" s="13"/>
      <c r="AS1526" s="13"/>
      <c r="AT1526" s="13"/>
      <c r="AU1526" s="13"/>
      <c r="AV1526" s="13"/>
    </row>
    <row r="1527" spans="1:48" ht="12.75">
      <c r="A1527" s="38"/>
      <c r="B1527" s="38"/>
      <c r="C1527" s="13"/>
      <c r="D1527" s="13"/>
      <c r="E1527" s="13"/>
      <c r="F1527" s="38"/>
      <c r="G1527" s="13"/>
      <c r="H1527" s="13"/>
      <c r="I1527" s="13"/>
      <c r="J1527" s="13"/>
      <c r="K1527" s="13"/>
      <c r="L1527" s="13"/>
      <c r="M1527" s="13"/>
      <c r="N1527" s="13"/>
      <c r="O1527" s="13"/>
      <c r="P1527" s="39"/>
      <c r="Q1527" s="13"/>
      <c r="R1527" s="38"/>
      <c r="S1527" s="13"/>
      <c r="T1527" s="40"/>
      <c r="U1527" s="40"/>
      <c r="V1527" s="40"/>
      <c r="W1527" s="41"/>
      <c r="X1527" s="34"/>
      <c r="Y1527" s="13"/>
      <c r="Z1527" s="13"/>
      <c r="AA1527" s="38"/>
      <c r="AB1527" s="13"/>
      <c r="AC1527" s="13"/>
      <c r="AD1527" s="13"/>
      <c r="AE1527" s="13"/>
      <c r="AF1527" s="13"/>
      <c r="AG1527" s="13"/>
      <c r="AH1527" s="13"/>
      <c r="AI1527" s="38"/>
      <c r="AJ1527" s="42"/>
      <c r="AK1527" s="13"/>
      <c r="AL1527" s="42"/>
      <c r="AM1527" s="45"/>
      <c r="AN1527" s="13"/>
      <c r="AO1527" s="13"/>
      <c r="AP1527" s="13"/>
      <c r="AQ1527" s="13"/>
      <c r="AR1527" s="13"/>
      <c r="AS1527" s="13"/>
      <c r="AT1527" s="13"/>
      <c r="AU1527" s="13"/>
      <c r="AV1527" s="13"/>
    </row>
    <row r="1528" spans="1:48" ht="12.75">
      <c r="A1528" s="38"/>
      <c r="B1528" s="38"/>
      <c r="C1528" s="13"/>
      <c r="D1528" s="13"/>
      <c r="E1528" s="13"/>
      <c r="F1528" s="38"/>
      <c r="G1528" s="13"/>
      <c r="H1528" s="13"/>
      <c r="I1528" s="13"/>
      <c r="J1528" s="13"/>
      <c r="K1528" s="13"/>
      <c r="L1528" s="13"/>
      <c r="M1528" s="13"/>
      <c r="N1528" s="13"/>
      <c r="O1528" s="13"/>
      <c r="P1528" s="39"/>
      <c r="Q1528" s="13"/>
      <c r="R1528" s="38"/>
      <c r="S1528" s="13"/>
      <c r="T1528" s="40"/>
      <c r="U1528" s="40"/>
      <c r="V1528" s="40"/>
      <c r="W1528" s="41"/>
      <c r="X1528" s="34"/>
      <c r="Y1528" s="13"/>
      <c r="Z1528" s="13"/>
      <c r="AA1528" s="38"/>
      <c r="AB1528" s="13"/>
      <c r="AC1528" s="13"/>
      <c r="AD1528" s="13"/>
      <c r="AE1528" s="13"/>
      <c r="AF1528" s="13"/>
      <c r="AG1528" s="13"/>
      <c r="AH1528" s="13"/>
      <c r="AI1528" s="38"/>
      <c r="AJ1528" s="42"/>
      <c r="AK1528" s="13"/>
      <c r="AL1528" s="42"/>
      <c r="AM1528" s="45"/>
      <c r="AN1528" s="13"/>
      <c r="AO1528" s="13"/>
      <c r="AP1528" s="13"/>
      <c r="AQ1528" s="13"/>
      <c r="AR1528" s="13"/>
      <c r="AS1528" s="13"/>
      <c r="AT1528" s="13"/>
      <c r="AU1528" s="13"/>
      <c r="AV1528" s="13"/>
    </row>
    <row r="1529" spans="1:48" ht="12.75">
      <c r="A1529" s="38"/>
      <c r="B1529" s="38"/>
      <c r="C1529" s="13"/>
      <c r="D1529" s="13"/>
      <c r="E1529" s="13"/>
      <c r="F1529" s="38"/>
      <c r="G1529" s="13"/>
      <c r="H1529" s="13"/>
      <c r="I1529" s="13"/>
      <c r="J1529" s="13"/>
      <c r="K1529" s="13"/>
      <c r="L1529" s="13"/>
      <c r="M1529" s="13"/>
      <c r="N1529" s="13"/>
      <c r="O1529" s="13"/>
      <c r="P1529" s="52"/>
      <c r="Q1529" s="13"/>
      <c r="R1529" s="38"/>
      <c r="S1529" s="13"/>
      <c r="T1529" s="40"/>
      <c r="U1529" s="40"/>
      <c r="V1529" s="40"/>
      <c r="W1529" s="47"/>
      <c r="X1529" s="34"/>
      <c r="Y1529" s="13"/>
      <c r="Z1529" s="13"/>
      <c r="AA1529" s="38"/>
      <c r="AB1529" s="13"/>
      <c r="AC1529" s="13"/>
      <c r="AD1529" s="13"/>
      <c r="AE1529" s="13"/>
      <c r="AF1529" s="13"/>
      <c r="AG1529" s="13"/>
      <c r="AH1529" s="13"/>
      <c r="AI1529" s="38"/>
      <c r="AJ1529" s="42"/>
      <c r="AK1529" s="13"/>
      <c r="AL1529" s="42"/>
      <c r="AM1529" s="45"/>
      <c r="AN1529" s="13"/>
      <c r="AO1529" s="13"/>
      <c r="AP1529" s="13"/>
      <c r="AQ1529" s="13"/>
      <c r="AR1529" s="13"/>
      <c r="AS1529" s="13"/>
      <c r="AT1529" s="13"/>
      <c r="AU1529" s="13"/>
      <c r="AV1529" s="13"/>
    </row>
    <row r="1530" spans="1:48" ht="12.75">
      <c r="A1530" s="13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47"/>
      <c r="X1530" s="34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33"/>
      <c r="AK1530" s="13"/>
      <c r="AL1530" s="33"/>
      <c r="AM1530" s="45"/>
      <c r="AN1530" s="13"/>
      <c r="AO1530" s="13"/>
      <c r="AP1530" s="13"/>
      <c r="AQ1530" s="13"/>
      <c r="AR1530" s="13"/>
      <c r="AS1530" s="13"/>
      <c r="AT1530" s="13"/>
      <c r="AU1530" s="13"/>
      <c r="AV1530" s="13"/>
    </row>
    <row r="1531" spans="1:48" ht="12.75">
      <c r="A1531" s="13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47"/>
      <c r="X1531" s="34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33"/>
      <c r="AK1531" s="13"/>
      <c r="AL1531" s="33"/>
      <c r="AM1531" s="45"/>
      <c r="AN1531" s="13"/>
      <c r="AO1531" s="13"/>
      <c r="AP1531" s="13"/>
      <c r="AQ1531" s="13"/>
      <c r="AR1531" s="13"/>
      <c r="AS1531" s="13"/>
      <c r="AT1531" s="13"/>
      <c r="AU1531" s="13"/>
      <c r="AV1531" s="13"/>
    </row>
    <row r="1532" spans="1:48" ht="12.75">
      <c r="A1532" s="13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47"/>
      <c r="X1532" s="34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33"/>
      <c r="AK1532" s="13"/>
      <c r="AL1532" s="33"/>
      <c r="AM1532" s="45"/>
      <c r="AN1532" s="13"/>
      <c r="AO1532" s="13"/>
      <c r="AP1532" s="13"/>
      <c r="AQ1532" s="13"/>
      <c r="AR1532" s="13"/>
      <c r="AS1532" s="13"/>
      <c r="AT1532" s="13"/>
      <c r="AU1532" s="13"/>
      <c r="AV1532" s="13"/>
    </row>
    <row r="1533" spans="1:48" ht="12.75">
      <c r="A1533" s="13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47"/>
      <c r="X1533" s="34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33"/>
      <c r="AK1533" s="13"/>
      <c r="AL1533" s="33"/>
      <c r="AM1533" s="45"/>
      <c r="AN1533" s="13"/>
      <c r="AO1533" s="13"/>
      <c r="AP1533" s="13"/>
      <c r="AQ1533" s="13"/>
      <c r="AR1533" s="13"/>
      <c r="AS1533" s="13"/>
      <c r="AT1533" s="13"/>
      <c r="AU1533" s="13"/>
      <c r="AV1533" s="13"/>
    </row>
    <row r="1534" spans="1:48" ht="12.75">
      <c r="A1534" s="13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47"/>
      <c r="X1534" s="34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33"/>
      <c r="AK1534" s="13"/>
      <c r="AL1534" s="33"/>
      <c r="AM1534" s="45"/>
      <c r="AN1534" s="13"/>
      <c r="AO1534" s="13"/>
      <c r="AP1534" s="13"/>
      <c r="AQ1534" s="13"/>
      <c r="AR1534" s="13"/>
      <c r="AS1534" s="13"/>
      <c r="AT1534" s="13"/>
      <c r="AU1534" s="13"/>
      <c r="AV1534" s="13"/>
    </row>
    <row r="1535" spans="1:48" ht="12.75">
      <c r="A1535" s="13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47"/>
      <c r="X1535" s="34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33"/>
      <c r="AK1535" s="13"/>
      <c r="AL1535" s="33"/>
      <c r="AM1535" s="45"/>
      <c r="AN1535" s="13"/>
      <c r="AO1535" s="13"/>
      <c r="AP1535" s="13"/>
      <c r="AQ1535" s="13"/>
      <c r="AR1535" s="13"/>
      <c r="AS1535" s="13"/>
      <c r="AT1535" s="13"/>
      <c r="AU1535" s="13"/>
      <c r="AV1535" s="13"/>
    </row>
    <row r="1536" spans="1:48" ht="12.75">
      <c r="A1536" s="13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47"/>
      <c r="X1536" s="34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33"/>
      <c r="AK1536" s="13"/>
      <c r="AL1536" s="33"/>
      <c r="AM1536" s="45"/>
      <c r="AN1536" s="13"/>
      <c r="AO1536" s="13"/>
      <c r="AP1536" s="13"/>
      <c r="AQ1536" s="13"/>
      <c r="AR1536" s="13"/>
      <c r="AS1536" s="13"/>
      <c r="AT1536" s="13"/>
      <c r="AU1536" s="13"/>
      <c r="AV1536" s="13"/>
    </row>
    <row r="1537" spans="1:48" ht="12.75">
      <c r="A1537" s="13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47"/>
      <c r="X1537" s="34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33"/>
      <c r="AK1537" s="13"/>
      <c r="AL1537" s="33"/>
      <c r="AM1537" s="45"/>
      <c r="AN1537" s="13"/>
      <c r="AO1537" s="13"/>
      <c r="AP1537" s="13"/>
      <c r="AQ1537" s="13"/>
      <c r="AR1537" s="13"/>
      <c r="AS1537" s="13"/>
      <c r="AT1537" s="13"/>
      <c r="AU1537" s="13"/>
      <c r="AV1537" s="13"/>
    </row>
    <row r="1538" spans="1:48" ht="12.75">
      <c r="A1538" s="13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47"/>
      <c r="X1538" s="34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33"/>
      <c r="AK1538" s="13"/>
      <c r="AL1538" s="33"/>
      <c r="AM1538" s="45"/>
      <c r="AN1538" s="13"/>
      <c r="AO1538" s="13"/>
      <c r="AP1538" s="13"/>
      <c r="AQ1538" s="13"/>
      <c r="AR1538" s="13"/>
      <c r="AS1538" s="13"/>
      <c r="AT1538" s="13"/>
      <c r="AU1538" s="13"/>
      <c r="AV1538" s="13"/>
    </row>
    <row r="1539" spans="1:48" ht="12.75">
      <c r="A1539" s="13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47"/>
      <c r="X1539" s="34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33"/>
      <c r="AK1539" s="13"/>
      <c r="AL1539" s="33"/>
      <c r="AM1539" s="45"/>
      <c r="AN1539" s="13"/>
      <c r="AO1539" s="13"/>
      <c r="AP1539" s="13"/>
      <c r="AQ1539" s="13"/>
      <c r="AR1539" s="13"/>
      <c r="AS1539" s="13"/>
      <c r="AT1539" s="13"/>
      <c r="AU1539" s="13"/>
      <c r="AV1539" s="13"/>
    </row>
    <row r="1540" spans="1:48" ht="12.75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47"/>
      <c r="X1540" s="34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33"/>
      <c r="AK1540" s="13"/>
      <c r="AL1540" s="33"/>
      <c r="AM1540" s="45"/>
      <c r="AN1540" s="13"/>
      <c r="AO1540" s="13"/>
      <c r="AP1540" s="13"/>
      <c r="AQ1540" s="13"/>
      <c r="AR1540" s="13"/>
      <c r="AS1540" s="13"/>
      <c r="AT1540" s="13"/>
      <c r="AU1540" s="13"/>
      <c r="AV1540" s="13"/>
    </row>
    <row r="1541" spans="1:48" ht="12.75">
      <c r="A1541" s="13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47"/>
      <c r="X1541" s="34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33"/>
      <c r="AK1541" s="13"/>
      <c r="AL1541" s="33"/>
      <c r="AM1541" s="45"/>
      <c r="AN1541" s="13"/>
      <c r="AO1541" s="13"/>
      <c r="AP1541" s="13"/>
      <c r="AQ1541" s="13"/>
      <c r="AR1541" s="13"/>
      <c r="AS1541" s="13"/>
      <c r="AT1541" s="13"/>
      <c r="AU1541" s="13"/>
      <c r="AV1541" s="13"/>
    </row>
    <row r="1542" spans="1:48" ht="12.75">
      <c r="A1542" s="13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47"/>
      <c r="X1542" s="34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33"/>
      <c r="AK1542" s="13"/>
      <c r="AL1542" s="33"/>
      <c r="AM1542" s="45"/>
      <c r="AN1542" s="13"/>
      <c r="AO1542" s="13"/>
      <c r="AP1542" s="13"/>
      <c r="AQ1542" s="13"/>
      <c r="AR1542" s="13"/>
      <c r="AS1542" s="13"/>
      <c r="AT1542" s="13"/>
      <c r="AU1542" s="13"/>
      <c r="AV1542" s="13"/>
    </row>
    <row r="1543" spans="1:48" ht="12.75">
      <c r="A1543" s="13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47"/>
      <c r="X1543" s="34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33"/>
      <c r="AK1543" s="13"/>
      <c r="AL1543" s="33"/>
      <c r="AM1543" s="45"/>
      <c r="AN1543" s="13"/>
      <c r="AO1543" s="13"/>
      <c r="AP1543" s="13"/>
      <c r="AQ1543" s="13"/>
      <c r="AR1543" s="13"/>
      <c r="AS1543" s="13"/>
      <c r="AT1543" s="13"/>
      <c r="AU1543" s="13"/>
      <c r="AV1543" s="13"/>
    </row>
    <row r="1544" spans="1:48" ht="12.75">
      <c r="A1544" s="13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47"/>
      <c r="X1544" s="34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33"/>
      <c r="AK1544" s="13"/>
      <c r="AL1544" s="33"/>
      <c r="AM1544" s="45"/>
      <c r="AN1544" s="13"/>
      <c r="AO1544" s="13"/>
      <c r="AP1544" s="13"/>
      <c r="AQ1544" s="13"/>
      <c r="AR1544" s="13"/>
      <c r="AS1544" s="13"/>
      <c r="AT1544" s="13"/>
      <c r="AU1544" s="13"/>
      <c r="AV1544" s="13"/>
    </row>
    <row r="1545" spans="1:48" ht="12.75">
      <c r="A1545" s="13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47"/>
      <c r="X1545" s="34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33"/>
      <c r="AK1545" s="13"/>
      <c r="AL1545" s="33"/>
      <c r="AM1545" s="45"/>
      <c r="AN1545" s="13"/>
      <c r="AO1545" s="13"/>
      <c r="AP1545" s="13"/>
      <c r="AQ1545" s="13"/>
      <c r="AR1545" s="13"/>
      <c r="AS1545" s="13"/>
      <c r="AT1545" s="13"/>
      <c r="AU1545" s="13"/>
      <c r="AV1545" s="13"/>
    </row>
    <row r="1546" spans="1:48" ht="12.75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47"/>
      <c r="X1546" s="34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33"/>
      <c r="AK1546" s="13"/>
      <c r="AL1546" s="33"/>
      <c r="AM1546" s="45"/>
      <c r="AN1546" s="13"/>
      <c r="AO1546" s="13"/>
      <c r="AP1546" s="13"/>
      <c r="AQ1546" s="13"/>
      <c r="AR1546" s="13"/>
      <c r="AS1546" s="13"/>
      <c r="AT1546" s="13"/>
      <c r="AU1546" s="13"/>
      <c r="AV1546" s="13"/>
    </row>
    <row r="1547" spans="1:48" ht="12.75">
      <c r="A1547" s="13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47"/>
      <c r="X1547" s="34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33"/>
      <c r="AK1547" s="13"/>
      <c r="AL1547" s="33"/>
      <c r="AM1547" s="45"/>
      <c r="AN1547" s="13"/>
      <c r="AO1547" s="13"/>
      <c r="AP1547" s="13"/>
      <c r="AQ1547" s="13"/>
      <c r="AR1547" s="13"/>
      <c r="AS1547" s="13"/>
      <c r="AT1547" s="13"/>
      <c r="AU1547" s="13"/>
      <c r="AV1547" s="13"/>
    </row>
    <row r="1548" spans="1:48" ht="12.75">
      <c r="A1548" s="13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47"/>
      <c r="X1548" s="34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33"/>
      <c r="AK1548" s="13"/>
      <c r="AL1548" s="33"/>
      <c r="AM1548" s="45"/>
      <c r="AN1548" s="13"/>
      <c r="AO1548" s="13"/>
      <c r="AP1548" s="13"/>
      <c r="AQ1548" s="13"/>
      <c r="AR1548" s="13"/>
      <c r="AS1548" s="13"/>
      <c r="AT1548" s="13"/>
      <c r="AU1548" s="13"/>
      <c r="AV1548" s="13"/>
    </row>
    <row r="1549" spans="1:48" ht="12.75">
      <c r="A1549" s="13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47"/>
      <c r="X1549" s="34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33"/>
      <c r="AK1549" s="13"/>
      <c r="AL1549" s="33"/>
      <c r="AM1549" s="45"/>
      <c r="AN1549" s="13"/>
      <c r="AO1549" s="13"/>
      <c r="AP1549" s="13"/>
      <c r="AQ1549" s="13"/>
      <c r="AR1549" s="13"/>
      <c r="AS1549" s="13"/>
      <c r="AT1549" s="13"/>
      <c r="AU1549" s="13"/>
      <c r="AV1549" s="13"/>
    </row>
    <row r="1550" spans="1:48" ht="12.75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47"/>
      <c r="X1550" s="34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33"/>
      <c r="AK1550" s="13"/>
      <c r="AL1550" s="33"/>
      <c r="AM1550" s="45"/>
      <c r="AN1550" s="13"/>
      <c r="AO1550" s="13"/>
      <c r="AP1550" s="13"/>
      <c r="AQ1550" s="13"/>
      <c r="AR1550" s="13"/>
      <c r="AS1550" s="13"/>
      <c r="AT1550" s="13"/>
      <c r="AU1550" s="13"/>
      <c r="AV1550" s="13"/>
    </row>
    <row r="1551" spans="1:48" ht="12.75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47"/>
      <c r="X1551" s="34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33"/>
      <c r="AK1551" s="13"/>
      <c r="AL1551" s="33"/>
      <c r="AM1551" s="45"/>
      <c r="AN1551" s="13"/>
      <c r="AO1551" s="13"/>
      <c r="AP1551" s="13"/>
      <c r="AQ1551" s="13"/>
      <c r="AR1551" s="13"/>
      <c r="AS1551" s="13"/>
      <c r="AT1551" s="13"/>
      <c r="AU1551" s="13"/>
      <c r="AV1551" s="13"/>
    </row>
    <row r="1552" spans="1:48" ht="12.75">
      <c r="A1552" s="13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47"/>
      <c r="X1552" s="34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33"/>
      <c r="AK1552" s="13"/>
      <c r="AL1552" s="33"/>
      <c r="AM1552" s="45"/>
      <c r="AN1552" s="13"/>
      <c r="AO1552" s="13"/>
      <c r="AP1552" s="13"/>
      <c r="AQ1552" s="13"/>
      <c r="AR1552" s="13"/>
      <c r="AS1552" s="13"/>
      <c r="AT1552" s="13"/>
      <c r="AU1552" s="13"/>
      <c r="AV1552" s="13"/>
    </row>
    <row r="1553" spans="1:48" ht="12.75">
      <c r="A1553" s="13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47"/>
      <c r="X1553" s="34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33"/>
      <c r="AK1553" s="13"/>
      <c r="AL1553" s="33"/>
      <c r="AM1553" s="45"/>
      <c r="AN1553" s="13"/>
      <c r="AO1553" s="13"/>
      <c r="AP1553" s="13"/>
      <c r="AQ1553" s="13"/>
      <c r="AR1553" s="13"/>
      <c r="AS1553" s="13"/>
      <c r="AT1553" s="13"/>
      <c r="AU1553" s="13"/>
      <c r="AV1553" s="13"/>
    </row>
    <row r="1554" spans="1:48" ht="12.75">
      <c r="A1554" s="13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47"/>
      <c r="X1554" s="34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33"/>
      <c r="AK1554" s="13"/>
      <c r="AL1554" s="33"/>
      <c r="AM1554" s="45"/>
      <c r="AN1554" s="13"/>
      <c r="AO1554" s="13"/>
      <c r="AP1554" s="13"/>
      <c r="AQ1554" s="13"/>
      <c r="AR1554" s="13"/>
      <c r="AS1554" s="13"/>
      <c r="AT1554" s="13"/>
      <c r="AU1554" s="13"/>
      <c r="AV1554" s="13"/>
    </row>
    <row r="1555" spans="1:48" ht="12.75">
      <c r="A1555" s="13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47"/>
      <c r="X1555" s="34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33"/>
      <c r="AK1555" s="13"/>
      <c r="AL1555" s="33"/>
      <c r="AM1555" s="45"/>
      <c r="AN1555" s="13"/>
      <c r="AO1555" s="13"/>
      <c r="AP1555" s="13"/>
      <c r="AQ1555" s="13"/>
      <c r="AR1555" s="13"/>
      <c r="AS1555" s="13"/>
      <c r="AT1555" s="13"/>
      <c r="AU1555" s="13"/>
      <c r="AV1555" s="13"/>
    </row>
    <row r="1556" spans="1:48" ht="12.75">
      <c r="A1556" s="13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47"/>
      <c r="X1556" s="34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33"/>
      <c r="AK1556" s="13"/>
      <c r="AL1556" s="33"/>
      <c r="AM1556" s="45"/>
      <c r="AN1556" s="13"/>
      <c r="AO1556" s="13"/>
      <c r="AP1556" s="13"/>
      <c r="AQ1556" s="13"/>
      <c r="AR1556" s="13"/>
      <c r="AS1556" s="13"/>
      <c r="AT1556" s="13"/>
      <c r="AU1556" s="13"/>
      <c r="AV1556" s="13"/>
    </row>
    <row r="1557" spans="1:48" ht="12.75">
      <c r="A1557" s="13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47"/>
      <c r="X1557" s="34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33"/>
      <c r="AK1557" s="13"/>
      <c r="AL1557" s="33"/>
      <c r="AM1557" s="45"/>
      <c r="AN1557" s="13"/>
      <c r="AO1557" s="13"/>
      <c r="AP1557" s="13"/>
      <c r="AQ1557" s="13"/>
      <c r="AR1557" s="13"/>
      <c r="AS1557" s="13"/>
      <c r="AT1557" s="13"/>
      <c r="AU1557" s="13"/>
      <c r="AV1557" s="13"/>
    </row>
    <row r="1558" spans="1:48" ht="12.75">
      <c r="A1558" s="13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47"/>
      <c r="X1558" s="34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33"/>
      <c r="AK1558" s="13"/>
      <c r="AL1558" s="33"/>
      <c r="AM1558" s="45"/>
      <c r="AN1558" s="13"/>
      <c r="AO1558" s="13"/>
      <c r="AP1558" s="13"/>
      <c r="AQ1558" s="13"/>
      <c r="AR1558" s="13"/>
      <c r="AS1558" s="13"/>
      <c r="AT1558" s="13"/>
      <c r="AU1558" s="13"/>
      <c r="AV1558" s="13"/>
    </row>
    <row r="1559" spans="1:48" ht="12.75">
      <c r="A1559" s="13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47"/>
      <c r="X1559" s="34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33"/>
      <c r="AK1559" s="13"/>
      <c r="AL1559" s="33"/>
      <c r="AM1559" s="45"/>
      <c r="AN1559" s="13"/>
      <c r="AO1559" s="13"/>
      <c r="AP1559" s="13"/>
      <c r="AQ1559" s="13"/>
      <c r="AR1559" s="13"/>
      <c r="AS1559" s="13"/>
      <c r="AT1559" s="13"/>
      <c r="AU1559" s="13"/>
      <c r="AV1559" s="13"/>
    </row>
    <row r="1560" spans="1:48" ht="12.75">
      <c r="A1560" s="13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47"/>
      <c r="X1560" s="34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33"/>
      <c r="AK1560" s="13"/>
      <c r="AL1560" s="33"/>
      <c r="AM1560" s="45"/>
      <c r="AN1560" s="13"/>
      <c r="AO1560" s="13"/>
      <c r="AP1560" s="13"/>
      <c r="AQ1560" s="13"/>
      <c r="AR1560" s="13"/>
      <c r="AS1560" s="13"/>
      <c r="AT1560" s="13"/>
      <c r="AU1560" s="13"/>
      <c r="AV1560" s="13"/>
    </row>
    <row r="1561" spans="1:48" ht="12.75">
      <c r="A1561" s="13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47"/>
      <c r="X1561" s="34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33"/>
      <c r="AK1561" s="13"/>
      <c r="AL1561" s="33"/>
      <c r="AM1561" s="45"/>
      <c r="AN1561" s="13"/>
      <c r="AO1561" s="13"/>
      <c r="AP1561" s="13"/>
      <c r="AQ1561" s="13"/>
      <c r="AR1561" s="13"/>
      <c r="AS1561" s="13"/>
      <c r="AT1561" s="13"/>
      <c r="AU1561" s="13"/>
      <c r="AV1561" s="13"/>
    </row>
    <row r="1562" spans="1:48" ht="12.75">
      <c r="A1562" s="13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47"/>
      <c r="X1562" s="34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33"/>
      <c r="AK1562" s="13"/>
      <c r="AL1562" s="33"/>
      <c r="AM1562" s="45"/>
      <c r="AN1562" s="13"/>
      <c r="AO1562" s="13"/>
      <c r="AP1562" s="13"/>
      <c r="AQ1562" s="13"/>
      <c r="AR1562" s="13"/>
      <c r="AS1562" s="13"/>
      <c r="AT1562" s="13"/>
      <c r="AU1562" s="13"/>
      <c r="AV1562" s="13"/>
    </row>
    <row r="1563" spans="1:48" ht="12.75">
      <c r="A1563" s="13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47"/>
      <c r="X1563" s="34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33"/>
      <c r="AK1563" s="13"/>
      <c r="AL1563" s="33"/>
      <c r="AM1563" s="45"/>
      <c r="AN1563" s="13"/>
      <c r="AO1563" s="13"/>
      <c r="AP1563" s="13"/>
      <c r="AQ1563" s="13"/>
      <c r="AR1563" s="13"/>
      <c r="AS1563" s="13"/>
      <c r="AT1563" s="13"/>
      <c r="AU1563" s="13"/>
      <c r="AV1563" s="13"/>
    </row>
    <row r="1564" spans="1:48" ht="12.75">
      <c r="A1564" s="13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47"/>
      <c r="X1564" s="34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33"/>
      <c r="AK1564" s="13"/>
      <c r="AL1564" s="33"/>
      <c r="AM1564" s="45"/>
      <c r="AN1564" s="13"/>
      <c r="AO1564" s="13"/>
      <c r="AP1564" s="13"/>
      <c r="AQ1564" s="13"/>
      <c r="AR1564" s="13"/>
      <c r="AS1564" s="13"/>
      <c r="AT1564" s="13"/>
      <c r="AU1564" s="13"/>
      <c r="AV1564" s="13"/>
    </row>
    <row r="1565" spans="1:48" ht="12.75">
      <c r="A1565" s="13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47"/>
      <c r="X1565" s="34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33"/>
      <c r="AK1565" s="13"/>
      <c r="AL1565" s="33"/>
      <c r="AM1565" s="45"/>
      <c r="AN1565" s="13"/>
      <c r="AO1565" s="13"/>
      <c r="AP1565" s="13"/>
      <c r="AQ1565" s="13"/>
      <c r="AR1565" s="13"/>
      <c r="AS1565" s="13"/>
      <c r="AT1565" s="13"/>
      <c r="AU1565" s="13"/>
      <c r="AV1565" s="13"/>
    </row>
    <row r="1566" spans="1:48" ht="12.75">
      <c r="A1566" s="13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47"/>
      <c r="X1566" s="34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33"/>
      <c r="AK1566" s="13"/>
      <c r="AL1566" s="33"/>
      <c r="AM1566" s="45"/>
      <c r="AN1566" s="13"/>
      <c r="AO1566" s="13"/>
      <c r="AP1566" s="13"/>
      <c r="AQ1566" s="13"/>
      <c r="AR1566" s="13"/>
      <c r="AS1566" s="13"/>
      <c r="AT1566" s="13"/>
      <c r="AU1566" s="13"/>
      <c r="AV1566" s="13"/>
    </row>
    <row r="1567" spans="1:48" ht="12.75">
      <c r="A1567" s="13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47"/>
      <c r="X1567" s="34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33"/>
      <c r="AK1567" s="13"/>
      <c r="AL1567" s="33"/>
      <c r="AM1567" s="45"/>
      <c r="AN1567" s="13"/>
      <c r="AO1567" s="13"/>
      <c r="AP1567" s="13"/>
      <c r="AQ1567" s="13"/>
      <c r="AR1567" s="13"/>
      <c r="AS1567" s="13"/>
      <c r="AT1567" s="13"/>
      <c r="AU1567" s="13"/>
      <c r="AV1567" s="13"/>
    </row>
    <row r="1568" spans="1:48" ht="12.75">
      <c r="A1568" s="13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47"/>
      <c r="X1568" s="34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33"/>
      <c r="AK1568" s="13"/>
      <c r="AL1568" s="33"/>
      <c r="AM1568" s="45"/>
      <c r="AN1568" s="13"/>
      <c r="AO1568" s="13"/>
      <c r="AP1568" s="13"/>
      <c r="AQ1568" s="13"/>
      <c r="AR1568" s="13"/>
      <c r="AS1568" s="13"/>
      <c r="AT1568" s="13"/>
      <c r="AU1568" s="13"/>
      <c r="AV1568" s="13"/>
    </row>
    <row r="1569" spans="1:48" ht="12.75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47"/>
      <c r="X1569" s="34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33"/>
      <c r="AK1569" s="13"/>
      <c r="AL1569" s="33"/>
      <c r="AM1569" s="45"/>
      <c r="AN1569" s="13"/>
      <c r="AO1569" s="13"/>
      <c r="AP1569" s="13"/>
      <c r="AQ1569" s="13"/>
      <c r="AR1569" s="13"/>
      <c r="AS1569" s="13"/>
      <c r="AT1569" s="13"/>
      <c r="AU1569" s="13"/>
      <c r="AV1569" s="13"/>
    </row>
    <row r="1570" spans="1:48" ht="12.75">
      <c r="A1570" s="13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47"/>
      <c r="X1570" s="34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33"/>
      <c r="AK1570" s="13"/>
      <c r="AL1570" s="33"/>
      <c r="AM1570" s="45"/>
      <c r="AN1570" s="13"/>
      <c r="AO1570" s="13"/>
      <c r="AP1570" s="13"/>
      <c r="AQ1570" s="13"/>
      <c r="AR1570" s="13"/>
      <c r="AS1570" s="13"/>
      <c r="AT1570" s="13"/>
      <c r="AU1570" s="13"/>
      <c r="AV1570" s="13"/>
    </row>
    <row r="1571" spans="1:48" ht="12.75">
      <c r="A1571" s="13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47"/>
      <c r="X1571" s="34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33"/>
      <c r="AK1571" s="13"/>
      <c r="AL1571" s="33"/>
      <c r="AM1571" s="45"/>
      <c r="AN1571" s="13"/>
      <c r="AO1571" s="13"/>
      <c r="AP1571" s="13"/>
      <c r="AQ1571" s="13"/>
      <c r="AR1571" s="13"/>
      <c r="AS1571" s="13"/>
      <c r="AT1571" s="13"/>
      <c r="AU1571" s="13"/>
      <c r="AV1571" s="13"/>
    </row>
    <row r="1572" spans="1:48" ht="12.75">
      <c r="A1572" s="13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47"/>
      <c r="X1572" s="34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33"/>
      <c r="AK1572" s="13"/>
      <c r="AL1572" s="33"/>
      <c r="AM1572" s="45"/>
      <c r="AN1572" s="13"/>
      <c r="AO1572" s="13"/>
      <c r="AP1572" s="13"/>
      <c r="AQ1572" s="13"/>
      <c r="AR1572" s="13"/>
      <c r="AS1572" s="13"/>
      <c r="AT1572" s="13"/>
      <c r="AU1572" s="13"/>
      <c r="AV1572" s="13"/>
    </row>
    <row r="1573" spans="1:48" ht="12.75">
      <c r="A1573" s="13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47"/>
      <c r="X1573" s="34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33"/>
      <c r="AK1573" s="13"/>
      <c r="AL1573" s="33"/>
      <c r="AM1573" s="45"/>
      <c r="AN1573" s="13"/>
      <c r="AO1573" s="13"/>
      <c r="AP1573" s="13"/>
      <c r="AQ1573" s="13"/>
      <c r="AR1573" s="13"/>
      <c r="AS1573" s="13"/>
      <c r="AT1573" s="13"/>
      <c r="AU1573" s="13"/>
      <c r="AV1573" s="13"/>
    </row>
    <row r="1574" spans="1:48" ht="12.75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47"/>
      <c r="X1574" s="34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33"/>
      <c r="AK1574" s="13"/>
      <c r="AL1574" s="33"/>
      <c r="AM1574" s="45"/>
      <c r="AN1574" s="13"/>
      <c r="AO1574" s="13"/>
      <c r="AP1574" s="13"/>
      <c r="AQ1574" s="13"/>
      <c r="AR1574" s="13"/>
      <c r="AS1574" s="13"/>
      <c r="AT1574" s="13"/>
      <c r="AU1574" s="13"/>
      <c r="AV1574" s="13"/>
    </row>
    <row r="1575" spans="1:48" ht="12.75">
      <c r="A1575" s="13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47"/>
      <c r="X1575" s="34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33"/>
      <c r="AK1575" s="13"/>
      <c r="AL1575" s="33"/>
      <c r="AM1575" s="45"/>
      <c r="AN1575" s="13"/>
      <c r="AO1575" s="13"/>
      <c r="AP1575" s="13"/>
      <c r="AQ1575" s="13"/>
      <c r="AR1575" s="13"/>
      <c r="AS1575" s="13"/>
      <c r="AT1575" s="13"/>
      <c r="AU1575" s="13"/>
      <c r="AV1575" s="13"/>
    </row>
    <row r="1576" spans="1:48" ht="12.75">
      <c r="A1576" s="13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47"/>
      <c r="X1576" s="34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33"/>
      <c r="AK1576" s="13"/>
      <c r="AL1576" s="33"/>
      <c r="AM1576" s="45"/>
      <c r="AN1576" s="13"/>
      <c r="AO1576" s="13"/>
      <c r="AP1576" s="13"/>
      <c r="AQ1576" s="13"/>
      <c r="AR1576" s="13"/>
      <c r="AS1576" s="13"/>
      <c r="AT1576" s="13"/>
      <c r="AU1576" s="13"/>
      <c r="AV1576" s="13"/>
    </row>
    <row r="1577" spans="1:48" ht="12.75">
      <c r="A1577" s="13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47"/>
      <c r="X1577" s="34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33"/>
      <c r="AK1577" s="13"/>
      <c r="AL1577" s="33"/>
      <c r="AM1577" s="45"/>
      <c r="AN1577" s="13"/>
      <c r="AO1577" s="13"/>
      <c r="AP1577" s="13"/>
      <c r="AQ1577" s="13"/>
      <c r="AR1577" s="13"/>
      <c r="AS1577" s="13"/>
      <c r="AT1577" s="13"/>
      <c r="AU1577" s="13"/>
      <c r="AV1577" s="13"/>
    </row>
    <row r="1578" spans="1:48" ht="12.75">
      <c r="A1578" s="13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47"/>
      <c r="X1578" s="34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33"/>
      <c r="AK1578" s="13"/>
      <c r="AL1578" s="33"/>
      <c r="AM1578" s="45"/>
      <c r="AN1578" s="13"/>
      <c r="AO1578" s="13"/>
      <c r="AP1578" s="13"/>
      <c r="AQ1578" s="13"/>
      <c r="AR1578" s="13"/>
      <c r="AS1578" s="13"/>
      <c r="AT1578" s="13"/>
      <c r="AU1578" s="13"/>
      <c r="AV1578" s="13"/>
    </row>
    <row r="1579" spans="1:48" ht="12.75">
      <c r="A1579" s="13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47"/>
      <c r="X1579" s="34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33"/>
      <c r="AK1579" s="13"/>
      <c r="AL1579" s="33"/>
      <c r="AM1579" s="45"/>
      <c r="AN1579" s="13"/>
      <c r="AO1579" s="13"/>
      <c r="AP1579" s="13"/>
      <c r="AQ1579" s="13"/>
      <c r="AR1579" s="13"/>
      <c r="AS1579" s="13"/>
      <c r="AT1579" s="13"/>
      <c r="AU1579" s="13"/>
      <c r="AV1579" s="13"/>
    </row>
    <row r="1580" spans="1:48" ht="12.75">
      <c r="A1580" s="13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47"/>
      <c r="X1580" s="34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33"/>
      <c r="AK1580" s="13"/>
      <c r="AL1580" s="33"/>
      <c r="AM1580" s="45"/>
      <c r="AN1580" s="13"/>
      <c r="AO1580" s="13"/>
      <c r="AP1580" s="13"/>
      <c r="AQ1580" s="13"/>
      <c r="AR1580" s="13"/>
      <c r="AS1580" s="13"/>
      <c r="AT1580" s="13"/>
      <c r="AU1580" s="13"/>
      <c r="AV1580" s="13"/>
    </row>
    <row r="1581" spans="1:48" ht="12.75">
      <c r="A1581" s="13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47"/>
      <c r="X1581" s="34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33"/>
      <c r="AK1581" s="13"/>
      <c r="AL1581" s="33"/>
      <c r="AM1581" s="45"/>
      <c r="AN1581" s="13"/>
      <c r="AO1581" s="13"/>
      <c r="AP1581" s="13"/>
      <c r="AQ1581" s="13"/>
      <c r="AR1581" s="13"/>
      <c r="AS1581" s="13"/>
      <c r="AT1581" s="13"/>
      <c r="AU1581" s="13"/>
      <c r="AV1581" s="13"/>
    </row>
    <row r="1582" spans="1:48" ht="12.75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47"/>
      <c r="X1582" s="34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33"/>
      <c r="AK1582" s="13"/>
      <c r="AL1582" s="33"/>
      <c r="AM1582" s="45"/>
      <c r="AN1582" s="13"/>
      <c r="AO1582" s="13"/>
      <c r="AP1582" s="13"/>
      <c r="AQ1582" s="13"/>
      <c r="AR1582" s="13"/>
      <c r="AS1582" s="13"/>
      <c r="AT1582" s="13"/>
      <c r="AU1582" s="13"/>
      <c r="AV1582" s="13"/>
    </row>
    <row r="1583" spans="1:48" ht="12.75">
      <c r="A1583" s="13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47"/>
      <c r="X1583" s="34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33"/>
      <c r="AK1583" s="13"/>
      <c r="AL1583" s="33"/>
      <c r="AM1583" s="45"/>
      <c r="AN1583" s="13"/>
      <c r="AO1583" s="13"/>
      <c r="AP1583" s="13"/>
      <c r="AQ1583" s="13"/>
      <c r="AR1583" s="13"/>
      <c r="AS1583" s="13"/>
      <c r="AT1583" s="13"/>
      <c r="AU1583" s="13"/>
      <c r="AV1583" s="13"/>
    </row>
    <row r="1584" spans="1:48" ht="12.75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47"/>
      <c r="X1584" s="34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33"/>
      <c r="AK1584" s="13"/>
      <c r="AL1584" s="33"/>
      <c r="AM1584" s="45"/>
      <c r="AN1584" s="13"/>
      <c r="AO1584" s="13"/>
      <c r="AP1584" s="13"/>
      <c r="AQ1584" s="13"/>
      <c r="AR1584" s="13"/>
      <c r="AS1584" s="13"/>
      <c r="AT1584" s="13"/>
      <c r="AU1584" s="13"/>
      <c r="AV1584" s="13"/>
    </row>
    <row r="1585" spans="1:48" ht="12.75">
      <c r="A1585" s="13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47"/>
      <c r="X1585" s="34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33"/>
      <c r="AK1585" s="13"/>
      <c r="AL1585" s="33"/>
      <c r="AM1585" s="45"/>
      <c r="AN1585" s="13"/>
      <c r="AO1585" s="13"/>
      <c r="AP1585" s="13"/>
      <c r="AQ1585" s="13"/>
      <c r="AR1585" s="13"/>
      <c r="AS1585" s="13"/>
      <c r="AT1585" s="13"/>
      <c r="AU1585" s="13"/>
      <c r="AV1585" s="13"/>
    </row>
    <row r="1586" spans="1:48" ht="12.75">
      <c r="A1586" s="13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47"/>
      <c r="X1586" s="34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33"/>
      <c r="AK1586" s="13"/>
      <c r="AL1586" s="33"/>
      <c r="AM1586" s="45"/>
      <c r="AN1586" s="13"/>
      <c r="AO1586" s="13"/>
      <c r="AP1586" s="13"/>
      <c r="AQ1586" s="13"/>
      <c r="AR1586" s="13"/>
      <c r="AS1586" s="13"/>
      <c r="AT1586" s="13"/>
      <c r="AU1586" s="13"/>
      <c r="AV1586" s="13"/>
    </row>
    <row r="1587" spans="1:48" ht="12.75">
      <c r="A1587" s="13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47"/>
      <c r="X1587" s="34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33"/>
      <c r="AK1587" s="13"/>
      <c r="AL1587" s="33"/>
      <c r="AM1587" s="45"/>
      <c r="AN1587" s="13"/>
      <c r="AO1587" s="13"/>
      <c r="AP1587" s="13"/>
      <c r="AQ1587" s="13"/>
      <c r="AR1587" s="13"/>
      <c r="AS1587" s="13"/>
      <c r="AT1587" s="13"/>
      <c r="AU1587" s="13"/>
      <c r="AV1587" s="13"/>
    </row>
    <row r="1588" spans="1:48" ht="12.75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47"/>
      <c r="X1588" s="34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33"/>
      <c r="AK1588" s="13"/>
      <c r="AL1588" s="33"/>
      <c r="AM1588" s="45"/>
      <c r="AN1588" s="13"/>
      <c r="AO1588" s="13"/>
      <c r="AP1588" s="13"/>
      <c r="AQ1588" s="13"/>
      <c r="AR1588" s="13"/>
      <c r="AS1588" s="13"/>
      <c r="AT1588" s="13"/>
      <c r="AU1588" s="13"/>
      <c r="AV1588" s="13"/>
    </row>
    <row r="1589" spans="1:48" ht="12.75">
      <c r="A1589" s="13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47"/>
      <c r="X1589" s="34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33"/>
      <c r="AK1589" s="13"/>
      <c r="AL1589" s="33"/>
      <c r="AM1589" s="45"/>
      <c r="AN1589" s="13"/>
      <c r="AO1589" s="13"/>
      <c r="AP1589" s="13"/>
      <c r="AQ1589" s="13"/>
      <c r="AR1589" s="13"/>
      <c r="AS1589" s="13"/>
      <c r="AT1589" s="13"/>
      <c r="AU1589" s="13"/>
      <c r="AV1589" s="13"/>
    </row>
    <row r="1590" spans="1:48" ht="12.75">
      <c r="A1590" s="13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47"/>
      <c r="X1590" s="34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33"/>
      <c r="AK1590" s="13"/>
      <c r="AL1590" s="33"/>
      <c r="AM1590" s="45"/>
      <c r="AN1590" s="13"/>
      <c r="AO1590" s="13"/>
      <c r="AP1590" s="13"/>
      <c r="AQ1590" s="13"/>
      <c r="AR1590" s="13"/>
      <c r="AS1590" s="13"/>
      <c r="AT1590" s="13"/>
      <c r="AU1590" s="13"/>
      <c r="AV1590" s="13"/>
    </row>
    <row r="1591" spans="1:48" ht="12.75">
      <c r="A1591" s="13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47"/>
      <c r="X1591" s="34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33"/>
      <c r="AK1591" s="13"/>
      <c r="AL1591" s="33"/>
      <c r="AM1591" s="45"/>
      <c r="AN1591" s="13"/>
      <c r="AO1591" s="13"/>
      <c r="AP1591" s="13"/>
      <c r="AQ1591" s="13"/>
      <c r="AR1591" s="13"/>
      <c r="AS1591" s="13"/>
      <c r="AT1591" s="13"/>
      <c r="AU1591" s="13"/>
      <c r="AV1591" s="13"/>
    </row>
    <row r="1592" spans="1:48" ht="12.75">
      <c r="A1592" s="13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47"/>
      <c r="X1592" s="34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33"/>
      <c r="AK1592" s="13"/>
      <c r="AL1592" s="33"/>
      <c r="AM1592" s="45"/>
      <c r="AN1592" s="13"/>
      <c r="AO1592" s="13"/>
      <c r="AP1592" s="13"/>
      <c r="AQ1592" s="13"/>
      <c r="AR1592" s="13"/>
      <c r="AS1592" s="13"/>
      <c r="AT1592" s="13"/>
      <c r="AU1592" s="13"/>
      <c r="AV1592" s="13"/>
    </row>
    <row r="1593" spans="1:48" ht="12.75">
      <c r="A1593" s="13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47"/>
      <c r="X1593" s="34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33"/>
      <c r="AK1593" s="13"/>
      <c r="AL1593" s="33"/>
      <c r="AM1593" s="45"/>
      <c r="AN1593" s="13"/>
      <c r="AO1593" s="13"/>
      <c r="AP1593" s="13"/>
      <c r="AQ1593" s="13"/>
      <c r="AR1593" s="13"/>
      <c r="AS1593" s="13"/>
      <c r="AT1593" s="13"/>
      <c r="AU1593" s="13"/>
      <c r="AV1593" s="13"/>
    </row>
    <row r="1594" spans="1:48" ht="12.75">
      <c r="A1594" s="13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47"/>
      <c r="X1594" s="34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33"/>
      <c r="AK1594" s="13"/>
      <c r="AL1594" s="33"/>
      <c r="AM1594" s="45"/>
      <c r="AN1594" s="13"/>
      <c r="AO1594" s="13"/>
      <c r="AP1594" s="13"/>
      <c r="AQ1594" s="13"/>
      <c r="AR1594" s="13"/>
      <c r="AS1594" s="13"/>
      <c r="AT1594" s="13"/>
      <c r="AU1594" s="13"/>
      <c r="AV1594" s="13"/>
    </row>
    <row r="1595" spans="1:48" ht="12.75">
      <c r="A1595" s="13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47"/>
      <c r="X1595" s="34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33"/>
      <c r="AK1595" s="13"/>
      <c r="AL1595" s="33"/>
      <c r="AM1595" s="45"/>
      <c r="AN1595" s="13"/>
      <c r="AO1595" s="13"/>
      <c r="AP1595" s="13"/>
      <c r="AQ1595" s="13"/>
      <c r="AR1595" s="13"/>
      <c r="AS1595" s="13"/>
      <c r="AT1595" s="13"/>
      <c r="AU1595" s="13"/>
      <c r="AV1595" s="13"/>
    </row>
    <row r="1596" spans="1:48" ht="12.75">
      <c r="A1596" s="13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47"/>
      <c r="X1596" s="34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33"/>
      <c r="AK1596" s="13"/>
      <c r="AL1596" s="33"/>
      <c r="AM1596" s="45"/>
      <c r="AN1596" s="13"/>
      <c r="AO1596" s="13"/>
      <c r="AP1596" s="13"/>
      <c r="AQ1596" s="13"/>
      <c r="AR1596" s="13"/>
      <c r="AS1596" s="13"/>
      <c r="AT1596" s="13"/>
      <c r="AU1596" s="13"/>
      <c r="AV1596" s="13"/>
    </row>
    <row r="1597" spans="1:48" ht="12.75">
      <c r="A1597" s="13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47"/>
      <c r="X1597" s="34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33"/>
      <c r="AK1597" s="13"/>
      <c r="AL1597" s="33"/>
      <c r="AM1597" s="45"/>
      <c r="AN1597" s="13"/>
      <c r="AO1597" s="13"/>
      <c r="AP1597" s="13"/>
      <c r="AQ1597" s="13"/>
      <c r="AR1597" s="13"/>
      <c r="AS1597" s="13"/>
      <c r="AT1597" s="13"/>
      <c r="AU1597" s="13"/>
      <c r="AV1597" s="13"/>
    </row>
    <row r="1598" spans="1:48" ht="12.75">
      <c r="A1598" s="13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47"/>
      <c r="X1598" s="34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33"/>
      <c r="AK1598" s="13"/>
      <c r="AL1598" s="33"/>
      <c r="AM1598" s="45"/>
      <c r="AN1598" s="13"/>
      <c r="AO1598" s="13"/>
      <c r="AP1598" s="13"/>
      <c r="AQ1598" s="13"/>
      <c r="AR1598" s="13"/>
      <c r="AS1598" s="13"/>
      <c r="AT1598" s="13"/>
      <c r="AU1598" s="13"/>
      <c r="AV1598" s="13"/>
    </row>
    <row r="1599" spans="1:48" ht="12.75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47"/>
      <c r="X1599" s="34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33"/>
      <c r="AK1599" s="13"/>
      <c r="AL1599" s="33"/>
      <c r="AM1599" s="45"/>
      <c r="AN1599" s="13"/>
      <c r="AO1599" s="13"/>
      <c r="AP1599" s="13"/>
      <c r="AQ1599" s="13"/>
      <c r="AR1599" s="13"/>
      <c r="AS1599" s="13"/>
      <c r="AT1599" s="13"/>
      <c r="AU1599" s="13"/>
      <c r="AV1599" s="13"/>
    </row>
    <row r="1600" spans="1:48" ht="12.75">
      <c r="A1600" s="13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47"/>
      <c r="X1600" s="34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33"/>
      <c r="AK1600" s="13"/>
      <c r="AL1600" s="33"/>
      <c r="AM1600" s="45"/>
      <c r="AN1600" s="13"/>
      <c r="AO1600" s="13"/>
      <c r="AP1600" s="13"/>
      <c r="AQ1600" s="13"/>
      <c r="AR1600" s="13"/>
      <c r="AS1600" s="13"/>
      <c r="AT1600" s="13"/>
      <c r="AU1600" s="13"/>
      <c r="AV1600" s="13"/>
    </row>
    <row r="1601" spans="1:48" ht="12.75">
      <c r="A1601" s="13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47"/>
      <c r="X1601" s="34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33"/>
      <c r="AK1601" s="13"/>
      <c r="AL1601" s="33"/>
      <c r="AM1601" s="45"/>
      <c r="AN1601" s="13"/>
      <c r="AO1601" s="13"/>
      <c r="AP1601" s="13"/>
      <c r="AQ1601" s="13"/>
      <c r="AR1601" s="13"/>
      <c r="AS1601" s="13"/>
      <c r="AT1601" s="13"/>
      <c r="AU1601" s="13"/>
      <c r="AV1601" s="13"/>
    </row>
    <row r="1602" spans="1:48" ht="12.75">
      <c r="A1602" s="13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47"/>
      <c r="X1602" s="34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33"/>
      <c r="AK1602" s="13"/>
      <c r="AL1602" s="33"/>
      <c r="AM1602" s="45"/>
      <c r="AN1602" s="13"/>
      <c r="AO1602" s="13"/>
      <c r="AP1602" s="13"/>
      <c r="AQ1602" s="13"/>
      <c r="AR1602" s="13"/>
      <c r="AS1602" s="13"/>
      <c r="AT1602" s="13"/>
      <c r="AU1602" s="13"/>
      <c r="AV1602" s="13"/>
    </row>
    <row r="1603" spans="1:48" ht="12.75">
      <c r="A1603" s="13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47"/>
      <c r="X1603" s="34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33"/>
      <c r="AK1603" s="13"/>
      <c r="AL1603" s="33"/>
      <c r="AM1603" s="45"/>
      <c r="AN1603" s="13"/>
      <c r="AO1603" s="13"/>
      <c r="AP1603" s="13"/>
      <c r="AQ1603" s="13"/>
      <c r="AR1603" s="13"/>
      <c r="AS1603" s="13"/>
      <c r="AT1603" s="13"/>
      <c r="AU1603" s="13"/>
      <c r="AV1603" s="13"/>
    </row>
    <row r="1604" spans="1:48" ht="12.75">
      <c r="A1604" s="13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47"/>
      <c r="X1604" s="34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33"/>
      <c r="AK1604" s="13"/>
      <c r="AL1604" s="33"/>
      <c r="AM1604" s="45"/>
      <c r="AN1604" s="13"/>
      <c r="AO1604" s="13"/>
      <c r="AP1604" s="13"/>
      <c r="AQ1604" s="13"/>
      <c r="AR1604" s="13"/>
      <c r="AS1604" s="13"/>
      <c r="AT1604" s="13"/>
      <c r="AU1604" s="13"/>
      <c r="AV1604" s="13"/>
    </row>
    <row r="1605" spans="1:48" ht="12.75">
      <c r="A1605" s="13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47"/>
      <c r="X1605" s="34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33"/>
      <c r="AK1605" s="13"/>
      <c r="AL1605" s="33"/>
      <c r="AM1605" s="45"/>
      <c r="AN1605" s="13"/>
      <c r="AO1605" s="13"/>
      <c r="AP1605" s="13"/>
      <c r="AQ1605" s="13"/>
      <c r="AR1605" s="13"/>
      <c r="AS1605" s="13"/>
      <c r="AT1605" s="13"/>
      <c r="AU1605" s="13"/>
      <c r="AV1605" s="13"/>
    </row>
    <row r="1606" spans="1:48" ht="12.75">
      <c r="A1606" s="13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47"/>
      <c r="X1606" s="34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33"/>
      <c r="AK1606" s="13"/>
      <c r="AL1606" s="33"/>
      <c r="AM1606" s="45"/>
      <c r="AN1606" s="13"/>
      <c r="AO1606" s="13"/>
      <c r="AP1606" s="13"/>
      <c r="AQ1606" s="13"/>
      <c r="AR1606" s="13"/>
      <c r="AS1606" s="13"/>
      <c r="AT1606" s="13"/>
      <c r="AU1606" s="13"/>
      <c r="AV1606" s="13"/>
    </row>
    <row r="1607" spans="1:48" ht="12.75">
      <c r="A1607" s="13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47"/>
      <c r="X1607" s="34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33"/>
      <c r="AK1607" s="13"/>
      <c r="AL1607" s="33"/>
      <c r="AM1607" s="45"/>
      <c r="AN1607" s="13"/>
      <c r="AO1607" s="13"/>
      <c r="AP1607" s="13"/>
      <c r="AQ1607" s="13"/>
      <c r="AR1607" s="13"/>
      <c r="AS1607" s="13"/>
      <c r="AT1607" s="13"/>
      <c r="AU1607" s="13"/>
      <c r="AV1607" s="13"/>
    </row>
    <row r="1608" spans="1:48" ht="12.75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47"/>
      <c r="X1608" s="34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33"/>
      <c r="AK1608" s="13"/>
      <c r="AL1608" s="33"/>
      <c r="AM1608" s="45"/>
      <c r="AN1608" s="13"/>
      <c r="AO1608" s="13"/>
      <c r="AP1608" s="13"/>
      <c r="AQ1608" s="13"/>
      <c r="AR1608" s="13"/>
      <c r="AS1608" s="13"/>
      <c r="AT1608" s="13"/>
      <c r="AU1608" s="13"/>
      <c r="AV1608" s="13"/>
    </row>
    <row r="1609" spans="1:48" ht="12.75">
      <c r="A1609" s="13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47"/>
      <c r="X1609" s="34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33"/>
      <c r="AK1609" s="13"/>
      <c r="AL1609" s="33"/>
      <c r="AM1609" s="45"/>
      <c r="AN1609" s="13"/>
      <c r="AO1609" s="13"/>
      <c r="AP1609" s="13"/>
      <c r="AQ1609" s="13"/>
      <c r="AR1609" s="13"/>
      <c r="AS1609" s="13"/>
      <c r="AT1609" s="13"/>
      <c r="AU1609" s="13"/>
      <c r="AV1609" s="13"/>
    </row>
    <row r="1610" spans="1:48" ht="12.75">
      <c r="A1610" s="13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47"/>
      <c r="X1610" s="34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33"/>
      <c r="AK1610" s="13"/>
      <c r="AL1610" s="33"/>
      <c r="AM1610" s="45"/>
      <c r="AN1610" s="13"/>
      <c r="AO1610" s="13"/>
      <c r="AP1610" s="13"/>
      <c r="AQ1610" s="13"/>
      <c r="AR1610" s="13"/>
      <c r="AS1610" s="13"/>
      <c r="AT1610" s="13"/>
      <c r="AU1610" s="13"/>
      <c r="AV1610" s="13"/>
    </row>
    <row r="1611" spans="1:48" ht="12.75">
      <c r="A1611" s="13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47"/>
      <c r="X1611" s="34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33"/>
      <c r="AK1611" s="13"/>
      <c r="AL1611" s="33"/>
      <c r="AM1611" s="45"/>
      <c r="AN1611" s="13"/>
      <c r="AO1611" s="13"/>
      <c r="AP1611" s="13"/>
      <c r="AQ1611" s="13"/>
      <c r="AR1611" s="13"/>
      <c r="AS1611" s="13"/>
      <c r="AT1611" s="13"/>
      <c r="AU1611" s="13"/>
      <c r="AV1611" s="13"/>
    </row>
    <row r="1612" spans="1:48" ht="12.75">
      <c r="A1612" s="13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47"/>
      <c r="X1612" s="34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33"/>
      <c r="AK1612" s="13"/>
      <c r="AL1612" s="33"/>
      <c r="AM1612" s="45"/>
      <c r="AN1612" s="13"/>
      <c r="AO1612" s="13"/>
      <c r="AP1612" s="13"/>
      <c r="AQ1612" s="13"/>
      <c r="AR1612" s="13"/>
      <c r="AS1612" s="13"/>
      <c r="AT1612" s="13"/>
      <c r="AU1612" s="13"/>
      <c r="AV1612" s="13"/>
    </row>
    <row r="1613" spans="1:48" ht="12.75">
      <c r="A1613" s="13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47"/>
      <c r="X1613" s="34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33"/>
      <c r="AK1613" s="13"/>
      <c r="AL1613" s="33"/>
      <c r="AM1613" s="45"/>
      <c r="AN1613" s="13"/>
      <c r="AO1613" s="13"/>
      <c r="AP1613" s="13"/>
      <c r="AQ1613" s="13"/>
      <c r="AR1613" s="13"/>
      <c r="AS1613" s="13"/>
      <c r="AT1613" s="13"/>
      <c r="AU1613" s="13"/>
      <c r="AV1613" s="13"/>
    </row>
    <row r="1614" spans="1:48" ht="12.75">
      <c r="A1614" s="13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47"/>
      <c r="X1614" s="34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33"/>
      <c r="AK1614" s="13"/>
      <c r="AL1614" s="33"/>
      <c r="AM1614" s="45"/>
      <c r="AN1614" s="13"/>
      <c r="AO1614" s="13"/>
      <c r="AP1614" s="13"/>
      <c r="AQ1614" s="13"/>
      <c r="AR1614" s="13"/>
      <c r="AS1614" s="13"/>
      <c r="AT1614" s="13"/>
      <c r="AU1614" s="13"/>
      <c r="AV1614" s="13"/>
    </row>
    <row r="1615" spans="1:48" ht="12.75">
      <c r="A1615" s="13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47"/>
      <c r="X1615" s="34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33"/>
      <c r="AK1615" s="13"/>
      <c r="AL1615" s="33"/>
      <c r="AM1615" s="45"/>
      <c r="AN1615" s="13"/>
      <c r="AO1615" s="13"/>
      <c r="AP1615" s="13"/>
      <c r="AQ1615" s="13"/>
      <c r="AR1615" s="13"/>
      <c r="AS1615" s="13"/>
      <c r="AT1615" s="13"/>
      <c r="AU1615" s="13"/>
      <c r="AV1615" s="13"/>
    </row>
    <row r="1616" spans="1:48" ht="12.75">
      <c r="A1616" s="13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47"/>
      <c r="X1616" s="34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33"/>
      <c r="AK1616" s="13"/>
      <c r="AL1616" s="33"/>
      <c r="AM1616" s="45"/>
      <c r="AN1616" s="13"/>
      <c r="AO1616" s="13"/>
      <c r="AP1616" s="13"/>
      <c r="AQ1616" s="13"/>
      <c r="AR1616" s="13"/>
      <c r="AS1616" s="13"/>
      <c r="AT1616" s="13"/>
      <c r="AU1616" s="13"/>
      <c r="AV1616" s="13"/>
    </row>
    <row r="1617" spans="1:48" ht="12.75">
      <c r="A1617" s="13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47"/>
      <c r="X1617" s="34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33"/>
      <c r="AK1617" s="13"/>
      <c r="AL1617" s="33"/>
      <c r="AM1617" s="45"/>
      <c r="AN1617" s="13"/>
      <c r="AO1617" s="13"/>
      <c r="AP1617" s="13"/>
      <c r="AQ1617" s="13"/>
      <c r="AR1617" s="13"/>
      <c r="AS1617" s="13"/>
      <c r="AT1617" s="13"/>
      <c r="AU1617" s="13"/>
      <c r="AV1617" s="13"/>
    </row>
    <row r="1618" spans="1:48" ht="12.75">
      <c r="A1618" s="13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47"/>
      <c r="X1618" s="34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33"/>
      <c r="AK1618" s="13"/>
      <c r="AL1618" s="33"/>
      <c r="AM1618" s="45"/>
      <c r="AN1618" s="13"/>
      <c r="AO1618" s="13"/>
      <c r="AP1618" s="13"/>
      <c r="AQ1618" s="13"/>
      <c r="AR1618" s="13"/>
      <c r="AS1618" s="13"/>
      <c r="AT1618" s="13"/>
      <c r="AU1618" s="13"/>
      <c r="AV1618" s="13"/>
    </row>
    <row r="1619" spans="1:48" ht="12.75">
      <c r="A1619" s="13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47"/>
      <c r="X1619" s="34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33"/>
      <c r="AK1619" s="13"/>
      <c r="AL1619" s="33"/>
      <c r="AM1619" s="45"/>
      <c r="AN1619" s="13"/>
      <c r="AO1619" s="13"/>
      <c r="AP1619" s="13"/>
      <c r="AQ1619" s="13"/>
      <c r="AR1619" s="13"/>
      <c r="AS1619" s="13"/>
      <c r="AT1619" s="13"/>
      <c r="AU1619" s="13"/>
      <c r="AV1619" s="13"/>
    </row>
    <row r="1620" spans="1:48" ht="12.75">
      <c r="A1620" s="13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47"/>
      <c r="X1620" s="34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33"/>
      <c r="AK1620" s="13"/>
      <c r="AL1620" s="33"/>
      <c r="AM1620" s="45"/>
      <c r="AN1620" s="13"/>
      <c r="AO1620" s="13"/>
      <c r="AP1620" s="13"/>
      <c r="AQ1620" s="13"/>
      <c r="AR1620" s="13"/>
      <c r="AS1620" s="13"/>
      <c r="AT1620" s="13"/>
      <c r="AU1620" s="13"/>
      <c r="AV1620" s="13"/>
    </row>
    <row r="1621" spans="1:48" ht="12.75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47"/>
      <c r="X1621" s="34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33"/>
      <c r="AK1621" s="13"/>
      <c r="AL1621" s="33"/>
      <c r="AM1621" s="45"/>
      <c r="AN1621" s="13"/>
      <c r="AO1621" s="13"/>
      <c r="AP1621" s="13"/>
      <c r="AQ1621" s="13"/>
      <c r="AR1621" s="13"/>
      <c r="AS1621" s="13"/>
      <c r="AT1621" s="13"/>
      <c r="AU1621" s="13"/>
      <c r="AV1621" s="13"/>
    </row>
    <row r="1622" spans="1:48" ht="12.75">
      <c r="A1622" s="13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47"/>
      <c r="X1622" s="34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33"/>
      <c r="AK1622" s="13"/>
      <c r="AL1622" s="33"/>
      <c r="AM1622" s="45"/>
      <c r="AN1622" s="13"/>
      <c r="AO1622" s="13"/>
      <c r="AP1622" s="13"/>
      <c r="AQ1622" s="13"/>
      <c r="AR1622" s="13"/>
      <c r="AS1622" s="13"/>
      <c r="AT1622" s="13"/>
      <c r="AU1622" s="13"/>
      <c r="AV1622" s="13"/>
    </row>
    <row r="1623" spans="1:48" ht="12.75">
      <c r="A1623" s="13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47"/>
      <c r="X1623" s="34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33"/>
      <c r="AK1623" s="13"/>
      <c r="AL1623" s="33"/>
      <c r="AM1623" s="45"/>
      <c r="AN1623" s="13"/>
      <c r="AO1623" s="13"/>
      <c r="AP1623" s="13"/>
      <c r="AQ1623" s="13"/>
      <c r="AR1623" s="13"/>
      <c r="AS1623" s="13"/>
      <c r="AT1623" s="13"/>
      <c r="AU1623" s="13"/>
      <c r="AV1623" s="13"/>
    </row>
    <row r="1624" spans="1:48" ht="12.75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47"/>
      <c r="X1624" s="34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33"/>
      <c r="AK1624" s="13"/>
      <c r="AL1624" s="33"/>
      <c r="AM1624" s="45"/>
      <c r="AN1624" s="13"/>
      <c r="AO1624" s="13"/>
      <c r="AP1624" s="13"/>
      <c r="AQ1624" s="13"/>
      <c r="AR1624" s="13"/>
      <c r="AS1624" s="13"/>
      <c r="AT1624" s="13"/>
      <c r="AU1624" s="13"/>
      <c r="AV1624" s="13"/>
    </row>
    <row r="1625" spans="1:48" ht="12.75">
      <c r="A1625" s="13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47"/>
      <c r="X1625" s="34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33"/>
      <c r="AK1625" s="13"/>
      <c r="AL1625" s="33"/>
      <c r="AM1625" s="45"/>
      <c r="AN1625" s="13"/>
      <c r="AO1625" s="13"/>
      <c r="AP1625" s="13"/>
      <c r="AQ1625" s="13"/>
      <c r="AR1625" s="13"/>
      <c r="AS1625" s="13"/>
      <c r="AT1625" s="13"/>
      <c r="AU1625" s="13"/>
      <c r="AV1625" s="13"/>
    </row>
    <row r="1626" spans="1:48" ht="12.75">
      <c r="A1626" s="13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47"/>
      <c r="X1626" s="34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33"/>
      <c r="AK1626" s="13"/>
      <c r="AL1626" s="33"/>
      <c r="AM1626" s="45"/>
      <c r="AN1626" s="13"/>
      <c r="AO1626" s="13"/>
      <c r="AP1626" s="13"/>
      <c r="AQ1626" s="13"/>
      <c r="AR1626" s="13"/>
      <c r="AS1626" s="13"/>
      <c r="AT1626" s="13"/>
      <c r="AU1626" s="13"/>
      <c r="AV1626" s="13"/>
    </row>
    <row r="1627" spans="1:48" ht="12.75">
      <c r="A1627" s="13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47"/>
      <c r="X1627" s="34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33"/>
      <c r="AK1627" s="13"/>
      <c r="AL1627" s="33"/>
      <c r="AM1627" s="45"/>
      <c r="AN1627" s="13"/>
      <c r="AO1627" s="13"/>
      <c r="AP1627" s="13"/>
      <c r="AQ1627" s="13"/>
      <c r="AR1627" s="13"/>
      <c r="AS1627" s="13"/>
      <c r="AT1627" s="13"/>
      <c r="AU1627" s="13"/>
      <c r="AV1627" s="13"/>
    </row>
    <row r="1628" spans="1:48" ht="12.75">
      <c r="A1628" s="13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47"/>
      <c r="X1628" s="34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33"/>
      <c r="AK1628" s="13"/>
      <c r="AL1628" s="33"/>
      <c r="AM1628" s="45"/>
      <c r="AN1628" s="13"/>
      <c r="AO1628" s="13"/>
      <c r="AP1628" s="13"/>
      <c r="AQ1628" s="13"/>
      <c r="AR1628" s="13"/>
      <c r="AS1628" s="13"/>
      <c r="AT1628" s="13"/>
      <c r="AU1628" s="13"/>
      <c r="AV1628" s="13"/>
    </row>
    <row r="1629" spans="1:48" ht="12.75">
      <c r="A1629" s="13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47"/>
      <c r="X1629" s="34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33"/>
      <c r="AK1629" s="13"/>
      <c r="AL1629" s="33"/>
      <c r="AM1629" s="45"/>
      <c r="AN1629" s="13"/>
      <c r="AO1629" s="13"/>
      <c r="AP1629" s="13"/>
      <c r="AQ1629" s="13"/>
      <c r="AR1629" s="13"/>
      <c r="AS1629" s="13"/>
      <c r="AT1629" s="13"/>
      <c r="AU1629" s="13"/>
      <c r="AV1629" s="13"/>
    </row>
    <row r="1630" spans="1:48" ht="12.75">
      <c r="A1630" s="13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47"/>
      <c r="X1630" s="34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33"/>
      <c r="AK1630" s="13"/>
      <c r="AL1630" s="33"/>
      <c r="AM1630" s="45"/>
      <c r="AN1630" s="13"/>
      <c r="AO1630" s="13"/>
      <c r="AP1630" s="13"/>
      <c r="AQ1630" s="13"/>
      <c r="AR1630" s="13"/>
      <c r="AS1630" s="13"/>
      <c r="AT1630" s="13"/>
      <c r="AU1630" s="13"/>
      <c r="AV1630" s="13"/>
    </row>
    <row r="1631" spans="1:48" ht="12.75">
      <c r="A1631" s="13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47"/>
      <c r="X1631" s="34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33"/>
      <c r="AK1631" s="13"/>
      <c r="AL1631" s="33"/>
      <c r="AM1631" s="45"/>
      <c r="AN1631" s="13"/>
      <c r="AO1631" s="13"/>
      <c r="AP1631" s="13"/>
      <c r="AQ1631" s="13"/>
      <c r="AR1631" s="13"/>
      <c r="AS1631" s="13"/>
      <c r="AT1631" s="13"/>
      <c r="AU1631" s="13"/>
      <c r="AV1631" s="13"/>
    </row>
    <row r="1632" spans="1:48" ht="12.75">
      <c r="A1632" s="13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47"/>
      <c r="X1632" s="34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33"/>
      <c r="AK1632" s="13"/>
      <c r="AL1632" s="33"/>
      <c r="AM1632" s="45"/>
      <c r="AN1632" s="13"/>
      <c r="AO1632" s="13"/>
      <c r="AP1632" s="13"/>
      <c r="AQ1632" s="13"/>
      <c r="AR1632" s="13"/>
      <c r="AS1632" s="13"/>
      <c r="AT1632" s="13"/>
      <c r="AU1632" s="13"/>
      <c r="AV1632" s="13"/>
    </row>
    <row r="1633" spans="1:48" ht="12.75">
      <c r="A1633" s="13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47"/>
      <c r="X1633" s="34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33"/>
      <c r="AK1633" s="13"/>
      <c r="AL1633" s="33"/>
      <c r="AM1633" s="45"/>
      <c r="AN1633" s="13"/>
      <c r="AO1633" s="13"/>
      <c r="AP1633" s="13"/>
      <c r="AQ1633" s="13"/>
      <c r="AR1633" s="13"/>
      <c r="AS1633" s="13"/>
      <c r="AT1633" s="13"/>
      <c r="AU1633" s="13"/>
      <c r="AV1633" s="13"/>
    </row>
    <row r="1634" spans="1:48" ht="12.75">
      <c r="A1634" s="13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47"/>
      <c r="X1634" s="34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33"/>
      <c r="AK1634" s="13"/>
      <c r="AL1634" s="33"/>
      <c r="AM1634" s="45"/>
      <c r="AN1634" s="13"/>
      <c r="AO1634" s="13"/>
      <c r="AP1634" s="13"/>
      <c r="AQ1634" s="13"/>
      <c r="AR1634" s="13"/>
      <c r="AS1634" s="13"/>
      <c r="AT1634" s="13"/>
      <c r="AU1634" s="13"/>
      <c r="AV1634" s="13"/>
    </row>
    <row r="1635" spans="1:48" ht="12.75">
      <c r="A1635" s="13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47"/>
      <c r="X1635" s="34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33"/>
      <c r="AK1635" s="13"/>
      <c r="AL1635" s="33"/>
      <c r="AM1635" s="45"/>
      <c r="AN1635" s="13"/>
      <c r="AO1635" s="13"/>
      <c r="AP1635" s="13"/>
      <c r="AQ1635" s="13"/>
      <c r="AR1635" s="13"/>
      <c r="AS1635" s="13"/>
      <c r="AT1635" s="13"/>
      <c r="AU1635" s="13"/>
      <c r="AV1635" s="13"/>
    </row>
    <row r="1636" spans="1:48" ht="12.75">
      <c r="A1636" s="13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47"/>
      <c r="X1636" s="34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33"/>
      <c r="AK1636" s="13"/>
      <c r="AL1636" s="33"/>
      <c r="AM1636" s="45"/>
      <c r="AN1636" s="13"/>
      <c r="AO1636" s="13"/>
      <c r="AP1636" s="13"/>
      <c r="AQ1636" s="13"/>
      <c r="AR1636" s="13"/>
      <c r="AS1636" s="13"/>
      <c r="AT1636" s="13"/>
      <c r="AU1636" s="13"/>
      <c r="AV1636" s="13"/>
    </row>
    <row r="1637" spans="1:48" ht="12.75">
      <c r="A1637" s="13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47"/>
      <c r="X1637" s="34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33"/>
      <c r="AK1637" s="13"/>
      <c r="AL1637" s="33"/>
      <c r="AM1637" s="45"/>
      <c r="AN1637" s="13"/>
      <c r="AO1637" s="13"/>
      <c r="AP1637" s="13"/>
      <c r="AQ1637" s="13"/>
      <c r="AR1637" s="13"/>
      <c r="AS1637" s="13"/>
      <c r="AT1637" s="13"/>
      <c r="AU1637" s="13"/>
      <c r="AV1637" s="13"/>
    </row>
    <row r="1638" spans="1:48" ht="12.75">
      <c r="A1638" s="13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47"/>
      <c r="X1638" s="34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33"/>
      <c r="AK1638" s="13"/>
      <c r="AL1638" s="33"/>
      <c r="AM1638" s="45"/>
      <c r="AN1638" s="13"/>
      <c r="AO1638" s="13"/>
      <c r="AP1638" s="13"/>
      <c r="AQ1638" s="13"/>
      <c r="AR1638" s="13"/>
      <c r="AS1638" s="13"/>
      <c r="AT1638" s="13"/>
      <c r="AU1638" s="13"/>
      <c r="AV1638" s="13"/>
    </row>
    <row r="1639" spans="1:48" ht="12.75">
      <c r="A1639" s="13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47"/>
      <c r="X1639" s="34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33"/>
      <c r="AK1639" s="13"/>
      <c r="AL1639" s="33"/>
      <c r="AM1639" s="45"/>
      <c r="AN1639" s="13"/>
      <c r="AO1639" s="13"/>
      <c r="AP1639" s="13"/>
      <c r="AQ1639" s="13"/>
      <c r="AR1639" s="13"/>
      <c r="AS1639" s="13"/>
      <c r="AT1639" s="13"/>
      <c r="AU1639" s="13"/>
      <c r="AV1639" s="13"/>
    </row>
    <row r="1640" spans="1:48" ht="12.75">
      <c r="A1640" s="13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47"/>
      <c r="X1640" s="34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33"/>
      <c r="AK1640" s="13"/>
      <c r="AL1640" s="33"/>
      <c r="AM1640" s="45"/>
      <c r="AN1640" s="13"/>
      <c r="AO1640" s="13"/>
      <c r="AP1640" s="13"/>
      <c r="AQ1640" s="13"/>
      <c r="AR1640" s="13"/>
      <c r="AS1640" s="13"/>
      <c r="AT1640" s="13"/>
      <c r="AU1640" s="13"/>
      <c r="AV1640" s="13"/>
    </row>
    <row r="1641" spans="1:48" ht="12.75">
      <c r="A1641" s="13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47"/>
      <c r="X1641" s="34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33"/>
      <c r="AK1641" s="13"/>
      <c r="AL1641" s="33"/>
      <c r="AM1641" s="45"/>
      <c r="AN1641" s="13"/>
      <c r="AO1641" s="13"/>
      <c r="AP1641" s="13"/>
      <c r="AQ1641" s="13"/>
      <c r="AR1641" s="13"/>
      <c r="AS1641" s="13"/>
      <c r="AT1641" s="13"/>
      <c r="AU1641" s="13"/>
      <c r="AV1641" s="13"/>
    </row>
    <row r="1642" spans="1:48" ht="12.75">
      <c r="A1642" s="13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47"/>
      <c r="X1642" s="34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33"/>
      <c r="AK1642" s="13"/>
      <c r="AL1642" s="33"/>
      <c r="AM1642" s="45"/>
      <c r="AN1642" s="13"/>
      <c r="AO1642" s="13"/>
      <c r="AP1642" s="13"/>
      <c r="AQ1642" s="13"/>
      <c r="AR1642" s="13"/>
      <c r="AS1642" s="13"/>
      <c r="AT1642" s="13"/>
      <c r="AU1642" s="13"/>
      <c r="AV1642" s="13"/>
    </row>
    <row r="1643" spans="1:48" ht="12.75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47"/>
      <c r="X1643" s="34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33"/>
      <c r="AK1643" s="13"/>
      <c r="AL1643" s="33"/>
      <c r="AM1643" s="45"/>
      <c r="AN1643" s="13"/>
      <c r="AO1643" s="13"/>
      <c r="AP1643" s="13"/>
      <c r="AQ1643" s="13"/>
      <c r="AR1643" s="13"/>
      <c r="AS1643" s="13"/>
      <c r="AT1643" s="13"/>
      <c r="AU1643" s="13"/>
      <c r="AV1643" s="13"/>
    </row>
    <row r="1644" spans="1:48" ht="12.75">
      <c r="A1644" s="13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47"/>
      <c r="X1644" s="34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33"/>
      <c r="AK1644" s="13"/>
      <c r="AL1644" s="33"/>
      <c r="AM1644" s="45"/>
      <c r="AN1644" s="13"/>
      <c r="AO1644" s="13"/>
      <c r="AP1644" s="13"/>
      <c r="AQ1644" s="13"/>
      <c r="AR1644" s="13"/>
      <c r="AS1644" s="13"/>
      <c r="AT1644" s="13"/>
      <c r="AU1644" s="13"/>
      <c r="AV1644" s="13"/>
    </row>
    <row r="1645" spans="1:48" ht="12.75">
      <c r="A1645" s="13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47"/>
      <c r="X1645" s="34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33"/>
      <c r="AK1645" s="13"/>
      <c r="AL1645" s="33"/>
      <c r="AM1645" s="45"/>
      <c r="AN1645" s="13"/>
      <c r="AO1645" s="13"/>
      <c r="AP1645" s="13"/>
      <c r="AQ1645" s="13"/>
      <c r="AR1645" s="13"/>
      <c r="AS1645" s="13"/>
      <c r="AT1645" s="13"/>
      <c r="AU1645" s="13"/>
      <c r="AV1645" s="13"/>
    </row>
    <row r="1646" spans="1:48" ht="12.75">
      <c r="A1646" s="13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47"/>
      <c r="X1646" s="34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33"/>
      <c r="AK1646" s="13"/>
      <c r="AL1646" s="33"/>
      <c r="AM1646" s="45"/>
      <c r="AN1646" s="13"/>
      <c r="AO1646" s="13"/>
      <c r="AP1646" s="13"/>
      <c r="AQ1646" s="13"/>
      <c r="AR1646" s="13"/>
      <c r="AS1646" s="13"/>
      <c r="AT1646" s="13"/>
      <c r="AU1646" s="13"/>
      <c r="AV1646" s="13"/>
    </row>
    <row r="1647" spans="1:48" ht="12.75">
      <c r="A1647" s="13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47"/>
      <c r="X1647" s="34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33"/>
      <c r="AK1647" s="13"/>
      <c r="AL1647" s="33"/>
      <c r="AM1647" s="45"/>
      <c r="AN1647" s="13"/>
      <c r="AO1647" s="13"/>
      <c r="AP1647" s="13"/>
      <c r="AQ1647" s="13"/>
      <c r="AR1647" s="13"/>
      <c r="AS1647" s="13"/>
      <c r="AT1647" s="13"/>
      <c r="AU1647" s="13"/>
      <c r="AV1647" s="13"/>
    </row>
    <row r="1648" spans="1:48" ht="12.75">
      <c r="A1648" s="13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47"/>
      <c r="X1648" s="34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33"/>
      <c r="AK1648" s="13"/>
      <c r="AL1648" s="33"/>
      <c r="AM1648" s="45"/>
      <c r="AN1648" s="13"/>
      <c r="AO1648" s="13"/>
      <c r="AP1648" s="13"/>
      <c r="AQ1648" s="13"/>
      <c r="AR1648" s="13"/>
      <c r="AS1648" s="13"/>
      <c r="AT1648" s="13"/>
      <c r="AU1648" s="13"/>
      <c r="AV1648" s="13"/>
    </row>
    <row r="1649" spans="1:48" ht="12.75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47"/>
      <c r="X1649" s="34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33"/>
      <c r="AK1649" s="13"/>
      <c r="AL1649" s="33"/>
      <c r="AM1649" s="45"/>
      <c r="AN1649" s="13"/>
      <c r="AO1649" s="13"/>
      <c r="AP1649" s="13"/>
      <c r="AQ1649" s="13"/>
      <c r="AR1649" s="13"/>
      <c r="AS1649" s="13"/>
      <c r="AT1649" s="13"/>
      <c r="AU1649" s="13"/>
      <c r="AV1649" s="13"/>
    </row>
    <row r="1650" spans="1:48" ht="12.75">
      <c r="A1650" s="13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47"/>
      <c r="X1650" s="34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33"/>
      <c r="AK1650" s="13"/>
      <c r="AL1650" s="33"/>
      <c r="AM1650" s="45"/>
      <c r="AN1650" s="13"/>
      <c r="AO1650" s="13"/>
      <c r="AP1650" s="13"/>
      <c r="AQ1650" s="13"/>
      <c r="AR1650" s="13"/>
      <c r="AS1650" s="13"/>
      <c r="AT1650" s="13"/>
      <c r="AU1650" s="13"/>
      <c r="AV1650" s="13"/>
    </row>
    <row r="1651" spans="1:48" ht="12.75">
      <c r="A1651" s="13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47"/>
      <c r="X1651" s="34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33"/>
      <c r="AK1651" s="13"/>
      <c r="AL1651" s="33"/>
      <c r="AM1651" s="45"/>
      <c r="AN1651" s="13"/>
      <c r="AO1651" s="13"/>
      <c r="AP1651" s="13"/>
      <c r="AQ1651" s="13"/>
      <c r="AR1651" s="13"/>
      <c r="AS1651" s="13"/>
      <c r="AT1651" s="13"/>
      <c r="AU1651" s="13"/>
      <c r="AV1651" s="13"/>
    </row>
    <row r="1652" spans="1:48" ht="12.75">
      <c r="A1652" s="13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47"/>
      <c r="X1652" s="34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33"/>
      <c r="AK1652" s="13"/>
      <c r="AL1652" s="33"/>
      <c r="AM1652" s="45"/>
      <c r="AN1652" s="13"/>
      <c r="AO1652" s="13"/>
      <c r="AP1652" s="13"/>
      <c r="AQ1652" s="13"/>
      <c r="AR1652" s="13"/>
      <c r="AS1652" s="13"/>
      <c r="AT1652" s="13"/>
      <c r="AU1652" s="13"/>
      <c r="AV1652" s="13"/>
    </row>
    <row r="1653" spans="1:48" ht="12.75">
      <c r="A1653" s="13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47"/>
      <c r="X1653" s="34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33"/>
      <c r="AK1653" s="13"/>
      <c r="AL1653" s="33"/>
      <c r="AM1653" s="45"/>
      <c r="AN1653" s="13"/>
      <c r="AO1653" s="13"/>
      <c r="AP1653" s="13"/>
      <c r="AQ1653" s="13"/>
      <c r="AR1653" s="13"/>
      <c r="AS1653" s="13"/>
      <c r="AT1653" s="13"/>
      <c r="AU1653" s="13"/>
      <c r="AV1653" s="13"/>
    </row>
    <row r="1654" spans="1:48" ht="12.75">
      <c r="A1654" s="13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47"/>
      <c r="X1654" s="34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33"/>
      <c r="AK1654" s="13"/>
      <c r="AL1654" s="33"/>
      <c r="AM1654" s="45"/>
      <c r="AN1654" s="13"/>
      <c r="AO1654" s="13"/>
      <c r="AP1654" s="13"/>
      <c r="AQ1654" s="13"/>
      <c r="AR1654" s="13"/>
      <c r="AS1654" s="13"/>
      <c r="AT1654" s="13"/>
      <c r="AU1654" s="13"/>
      <c r="AV1654" s="13"/>
    </row>
    <row r="1655" spans="1:48" ht="12.75">
      <c r="A1655" s="13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47"/>
      <c r="X1655" s="34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33"/>
      <c r="AK1655" s="13"/>
      <c r="AL1655" s="33"/>
      <c r="AM1655" s="45"/>
      <c r="AN1655" s="13"/>
      <c r="AO1655" s="13"/>
      <c r="AP1655" s="13"/>
      <c r="AQ1655" s="13"/>
      <c r="AR1655" s="13"/>
      <c r="AS1655" s="13"/>
      <c r="AT1655" s="13"/>
      <c r="AU1655" s="13"/>
      <c r="AV1655" s="13"/>
    </row>
    <row r="1656" spans="1:48" ht="12.75">
      <c r="A1656" s="13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47"/>
      <c r="X1656" s="34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33"/>
      <c r="AK1656" s="13"/>
      <c r="AL1656" s="33"/>
      <c r="AM1656" s="45"/>
      <c r="AN1656" s="13"/>
      <c r="AO1656" s="13"/>
      <c r="AP1656" s="13"/>
      <c r="AQ1656" s="13"/>
      <c r="AR1656" s="13"/>
      <c r="AS1656" s="13"/>
      <c r="AT1656" s="13"/>
      <c r="AU1656" s="13"/>
      <c r="AV1656" s="13"/>
    </row>
    <row r="1657" spans="1:48" ht="12.75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47"/>
      <c r="X1657" s="34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33"/>
      <c r="AK1657" s="13"/>
      <c r="AL1657" s="33"/>
      <c r="AM1657" s="45"/>
      <c r="AN1657" s="13"/>
      <c r="AO1657" s="13"/>
      <c r="AP1657" s="13"/>
      <c r="AQ1657" s="13"/>
      <c r="AR1657" s="13"/>
      <c r="AS1657" s="13"/>
      <c r="AT1657" s="13"/>
      <c r="AU1657" s="13"/>
      <c r="AV1657" s="13"/>
    </row>
    <row r="1658" spans="1:48" ht="12.75">
      <c r="A1658" s="13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47"/>
      <c r="X1658" s="34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33"/>
      <c r="AK1658" s="13"/>
      <c r="AL1658" s="33"/>
      <c r="AM1658" s="45"/>
      <c r="AN1658" s="13"/>
      <c r="AO1658" s="13"/>
      <c r="AP1658" s="13"/>
      <c r="AQ1658" s="13"/>
      <c r="AR1658" s="13"/>
      <c r="AS1658" s="13"/>
      <c r="AT1658" s="13"/>
      <c r="AU1658" s="13"/>
      <c r="AV1658" s="13"/>
    </row>
    <row r="1659" spans="1:48" ht="12.75">
      <c r="A1659" s="13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47"/>
      <c r="X1659" s="34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33"/>
      <c r="AK1659" s="13"/>
      <c r="AL1659" s="33"/>
      <c r="AM1659" s="45"/>
      <c r="AN1659" s="13"/>
      <c r="AO1659" s="13"/>
      <c r="AP1659" s="13"/>
      <c r="AQ1659" s="13"/>
      <c r="AR1659" s="13"/>
      <c r="AS1659" s="13"/>
      <c r="AT1659" s="13"/>
      <c r="AU1659" s="13"/>
      <c r="AV1659" s="13"/>
    </row>
    <row r="1660" spans="1:48" ht="12.75">
      <c r="A1660" s="13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47"/>
      <c r="X1660" s="34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33"/>
      <c r="AK1660" s="13"/>
      <c r="AL1660" s="33"/>
      <c r="AM1660" s="45"/>
      <c r="AN1660" s="13"/>
      <c r="AO1660" s="13"/>
      <c r="AP1660" s="13"/>
      <c r="AQ1660" s="13"/>
      <c r="AR1660" s="13"/>
      <c r="AS1660" s="13"/>
      <c r="AT1660" s="13"/>
      <c r="AU1660" s="13"/>
      <c r="AV1660" s="13"/>
    </row>
    <row r="1661" spans="1:48" ht="12.75">
      <c r="A1661" s="13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47"/>
      <c r="X1661" s="34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33"/>
      <c r="AK1661" s="13"/>
      <c r="AL1661" s="33"/>
      <c r="AM1661" s="45"/>
      <c r="AN1661" s="13"/>
      <c r="AO1661" s="13"/>
      <c r="AP1661" s="13"/>
      <c r="AQ1661" s="13"/>
      <c r="AR1661" s="13"/>
      <c r="AS1661" s="13"/>
      <c r="AT1661" s="13"/>
      <c r="AU1661" s="13"/>
      <c r="AV1661" s="13"/>
    </row>
    <row r="1662" spans="1:48" ht="12.75">
      <c r="A1662" s="13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47"/>
      <c r="X1662" s="34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33"/>
      <c r="AK1662" s="13"/>
      <c r="AL1662" s="33"/>
      <c r="AM1662" s="45"/>
      <c r="AN1662" s="13"/>
      <c r="AO1662" s="13"/>
      <c r="AP1662" s="13"/>
      <c r="AQ1662" s="13"/>
      <c r="AR1662" s="13"/>
      <c r="AS1662" s="13"/>
      <c r="AT1662" s="13"/>
      <c r="AU1662" s="13"/>
      <c r="AV1662" s="13"/>
    </row>
    <row r="1663" spans="1:48" ht="12.75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47"/>
      <c r="X1663" s="34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33"/>
      <c r="AK1663" s="13"/>
      <c r="AL1663" s="33"/>
      <c r="AM1663" s="45"/>
      <c r="AN1663" s="13"/>
      <c r="AO1663" s="13"/>
      <c r="AP1663" s="13"/>
      <c r="AQ1663" s="13"/>
      <c r="AR1663" s="13"/>
      <c r="AS1663" s="13"/>
      <c r="AT1663" s="13"/>
      <c r="AU1663" s="13"/>
      <c r="AV1663" s="13"/>
    </row>
    <row r="1664" spans="1:48" ht="12.75">
      <c r="A1664" s="13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47"/>
      <c r="X1664" s="34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33"/>
      <c r="AK1664" s="13"/>
      <c r="AL1664" s="33"/>
      <c r="AM1664" s="45"/>
      <c r="AN1664" s="13"/>
      <c r="AO1664" s="13"/>
      <c r="AP1664" s="13"/>
      <c r="AQ1664" s="13"/>
      <c r="AR1664" s="13"/>
      <c r="AS1664" s="13"/>
      <c r="AT1664" s="13"/>
      <c r="AU1664" s="13"/>
      <c r="AV1664" s="13"/>
    </row>
    <row r="1665" spans="1:48" ht="12.75">
      <c r="A1665" s="13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47"/>
      <c r="X1665" s="34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33"/>
      <c r="AK1665" s="13"/>
      <c r="AL1665" s="33"/>
      <c r="AM1665" s="45"/>
      <c r="AN1665" s="13"/>
      <c r="AO1665" s="13"/>
      <c r="AP1665" s="13"/>
      <c r="AQ1665" s="13"/>
      <c r="AR1665" s="13"/>
      <c r="AS1665" s="13"/>
      <c r="AT1665" s="13"/>
      <c r="AU1665" s="13"/>
      <c r="AV1665" s="13"/>
    </row>
    <row r="1666" spans="1:48" ht="12.75">
      <c r="A1666" s="13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47"/>
      <c r="X1666" s="34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33"/>
      <c r="AK1666" s="13"/>
      <c r="AL1666" s="33"/>
      <c r="AM1666" s="45"/>
      <c r="AN1666" s="13"/>
      <c r="AO1666" s="13"/>
      <c r="AP1666" s="13"/>
      <c r="AQ1666" s="13"/>
      <c r="AR1666" s="13"/>
      <c r="AS1666" s="13"/>
      <c r="AT1666" s="13"/>
      <c r="AU1666" s="13"/>
      <c r="AV1666" s="13"/>
    </row>
    <row r="1667" spans="1:48" ht="12.75">
      <c r="A1667" s="13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47"/>
      <c r="X1667" s="34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33"/>
      <c r="AK1667" s="13"/>
      <c r="AL1667" s="33"/>
      <c r="AM1667" s="45"/>
      <c r="AN1667" s="13"/>
      <c r="AO1667" s="13"/>
      <c r="AP1667" s="13"/>
      <c r="AQ1667" s="13"/>
      <c r="AR1667" s="13"/>
      <c r="AS1667" s="13"/>
      <c r="AT1667" s="13"/>
      <c r="AU1667" s="13"/>
      <c r="AV1667" s="13"/>
    </row>
    <row r="1668" spans="1:48" ht="12.75">
      <c r="A1668" s="13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47"/>
      <c r="X1668" s="34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33"/>
      <c r="AK1668" s="13"/>
      <c r="AL1668" s="33"/>
      <c r="AM1668" s="45"/>
      <c r="AN1668" s="13"/>
      <c r="AO1668" s="13"/>
      <c r="AP1668" s="13"/>
      <c r="AQ1668" s="13"/>
      <c r="AR1668" s="13"/>
      <c r="AS1668" s="13"/>
      <c r="AT1668" s="13"/>
      <c r="AU1668" s="13"/>
      <c r="AV1668" s="13"/>
    </row>
    <row r="1669" spans="1:48" ht="12.75">
      <c r="A1669" s="13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47"/>
      <c r="X1669" s="34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33"/>
      <c r="AK1669" s="13"/>
      <c r="AL1669" s="33"/>
      <c r="AM1669" s="45"/>
      <c r="AN1669" s="13"/>
      <c r="AO1669" s="13"/>
      <c r="AP1669" s="13"/>
      <c r="AQ1669" s="13"/>
      <c r="AR1669" s="13"/>
      <c r="AS1669" s="13"/>
      <c r="AT1669" s="13"/>
      <c r="AU1669" s="13"/>
      <c r="AV1669" s="13"/>
    </row>
    <row r="1670" spans="1:48" ht="12.75">
      <c r="A1670" s="13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47"/>
      <c r="X1670" s="34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33"/>
      <c r="AK1670" s="13"/>
      <c r="AL1670" s="33"/>
      <c r="AM1670" s="45"/>
      <c r="AN1670" s="13"/>
      <c r="AO1670" s="13"/>
      <c r="AP1670" s="13"/>
      <c r="AQ1670" s="13"/>
      <c r="AR1670" s="13"/>
      <c r="AS1670" s="13"/>
      <c r="AT1670" s="13"/>
      <c r="AU1670" s="13"/>
      <c r="AV1670" s="13"/>
    </row>
    <row r="1671" spans="1:48" ht="12.75">
      <c r="A1671" s="13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47"/>
      <c r="X1671" s="34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33"/>
      <c r="AK1671" s="13"/>
      <c r="AL1671" s="33"/>
      <c r="AM1671" s="45"/>
      <c r="AN1671" s="13"/>
      <c r="AO1671" s="13"/>
      <c r="AP1671" s="13"/>
      <c r="AQ1671" s="13"/>
      <c r="AR1671" s="13"/>
      <c r="AS1671" s="13"/>
      <c r="AT1671" s="13"/>
      <c r="AU1671" s="13"/>
      <c r="AV1671" s="13"/>
    </row>
    <row r="1672" spans="1:48" ht="12.75">
      <c r="A1672" s="13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47"/>
      <c r="X1672" s="34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33"/>
      <c r="AK1672" s="13"/>
      <c r="AL1672" s="33"/>
      <c r="AM1672" s="45"/>
      <c r="AN1672" s="13"/>
      <c r="AO1672" s="13"/>
      <c r="AP1672" s="13"/>
      <c r="AQ1672" s="13"/>
      <c r="AR1672" s="13"/>
      <c r="AS1672" s="13"/>
      <c r="AT1672" s="13"/>
      <c r="AU1672" s="13"/>
      <c r="AV1672" s="13"/>
    </row>
    <row r="1673" spans="1:48" ht="12.75">
      <c r="A1673" s="13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47"/>
      <c r="X1673" s="34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33"/>
      <c r="AK1673" s="13"/>
      <c r="AL1673" s="33"/>
      <c r="AM1673" s="45"/>
      <c r="AN1673" s="13"/>
      <c r="AO1673" s="13"/>
      <c r="AP1673" s="13"/>
      <c r="AQ1673" s="13"/>
      <c r="AR1673" s="13"/>
      <c r="AS1673" s="13"/>
      <c r="AT1673" s="13"/>
      <c r="AU1673" s="13"/>
      <c r="AV1673" s="13"/>
    </row>
    <row r="1674" spans="1:48" ht="12.75">
      <c r="A1674" s="13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47"/>
      <c r="X1674" s="34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33"/>
      <c r="AK1674" s="13"/>
      <c r="AL1674" s="33"/>
      <c r="AM1674" s="45"/>
      <c r="AN1674" s="13"/>
      <c r="AO1674" s="13"/>
      <c r="AP1674" s="13"/>
      <c r="AQ1674" s="13"/>
      <c r="AR1674" s="13"/>
      <c r="AS1674" s="13"/>
      <c r="AT1674" s="13"/>
      <c r="AU1674" s="13"/>
      <c r="AV1674" s="13"/>
    </row>
    <row r="1675" spans="1:48" ht="12.75">
      <c r="A1675" s="13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47"/>
      <c r="X1675" s="34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33"/>
      <c r="AK1675" s="13"/>
      <c r="AL1675" s="33"/>
      <c r="AM1675" s="45"/>
      <c r="AN1675" s="13"/>
      <c r="AO1675" s="13"/>
      <c r="AP1675" s="13"/>
      <c r="AQ1675" s="13"/>
      <c r="AR1675" s="13"/>
      <c r="AS1675" s="13"/>
      <c r="AT1675" s="13"/>
      <c r="AU1675" s="13"/>
      <c r="AV1675" s="13"/>
    </row>
    <row r="1676" spans="1:48" ht="12.75">
      <c r="A1676" s="13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47"/>
      <c r="X1676" s="34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33"/>
      <c r="AK1676" s="13"/>
      <c r="AL1676" s="33"/>
      <c r="AM1676" s="45"/>
      <c r="AN1676" s="13"/>
      <c r="AO1676" s="13"/>
      <c r="AP1676" s="13"/>
      <c r="AQ1676" s="13"/>
      <c r="AR1676" s="13"/>
      <c r="AS1676" s="13"/>
      <c r="AT1676" s="13"/>
      <c r="AU1676" s="13"/>
      <c r="AV1676" s="13"/>
    </row>
    <row r="1677" spans="1:48" ht="12.75">
      <c r="A1677" s="13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47"/>
      <c r="X1677" s="34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33"/>
      <c r="AK1677" s="13"/>
      <c r="AL1677" s="33"/>
      <c r="AM1677" s="45"/>
      <c r="AN1677" s="13"/>
      <c r="AO1677" s="13"/>
      <c r="AP1677" s="13"/>
      <c r="AQ1677" s="13"/>
      <c r="AR1677" s="13"/>
      <c r="AS1677" s="13"/>
      <c r="AT1677" s="13"/>
      <c r="AU1677" s="13"/>
      <c r="AV1677" s="13"/>
    </row>
    <row r="1678" spans="1:48" ht="12.75">
      <c r="A1678" s="13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47"/>
      <c r="X1678" s="34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33"/>
      <c r="AK1678" s="13"/>
      <c r="AL1678" s="33"/>
      <c r="AM1678" s="45"/>
      <c r="AN1678" s="13"/>
      <c r="AO1678" s="13"/>
      <c r="AP1678" s="13"/>
      <c r="AQ1678" s="13"/>
      <c r="AR1678" s="13"/>
      <c r="AS1678" s="13"/>
      <c r="AT1678" s="13"/>
      <c r="AU1678" s="13"/>
      <c r="AV1678" s="13"/>
    </row>
    <row r="1679" spans="1:48" ht="12.75">
      <c r="A1679" s="13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47"/>
      <c r="X1679" s="34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33"/>
      <c r="AK1679" s="13"/>
      <c r="AL1679" s="33"/>
      <c r="AM1679" s="45"/>
      <c r="AN1679" s="13"/>
      <c r="AO1679" s="13"/>
      <c r="AP1679" s="13"/>
      <c r="AQ1679" s="13"/>
      <c r="AR1679" s="13"/>
      <c r="AS1679" s="13"/>
      <c r="AT1679" s="13"/>
      <c r="AU1679" s="13"/>
      <c r="AV1679" s="13"/>
    </row>
    <row r="1680" spans="1:48" ht="12.75">
      <c r="A1680" s="13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47"/>
      <c r="X1680" s="34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33"/>
      <c r="AK1680" s="13"/>
      <c r="AL1680" s="33"/>
      <c r="AM1680" s="45"/>
      <c r="AN1680" s="13"/>
      <c r="AO1680" s="13"/>
      <c r="AP1680" s="13"/>
      <c r="AQ1680" s="13"/>
      <c r="AR1680" s="13"/>
      <c r="AS1680" s="13"/>
      <c r="AT1680" s="13"/>
      <c r="AU1680" s="13"/>
      <c r="AV1680" s="13"/>
    </row>
    <row r="1681" spans="1:48" ht="12.75">
      <c r="A1681" s="13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47"/>
      <c r="X1681" s="34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33"/>
      <c r="AK1681" s="13"/>
      <c r="AL1681" s="33"/>
      <c r="AM1681" s="45"/>
      <c r="AN1681" s="13"/>
      <c r="AO1681" s="13"/>
      <c r="AP1681" s="13"/>
      <c r="AQ1681" s="13"/>
      <c r="AR1681" s="13"/>
      <c r="AS1681" s="13"/>
      <c r="AT1681" s="13"/>
      <c r="AU1681" s="13"/>
      <c r="AV1681" s="13"/>
    </row>
    <row r="1682" spans="1:48" ht="12.75">
      <c r="A1682" s="13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47"/>
      <c r="X1682" s="34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33"/>
      <c r="AK1682" s="13"/>
      <c r="AL1682" s="33"/>
      <c r="AM1682" s="45"/>
      <c r="AN1682" s="13"/>
      <c r="AO1682" s="13"/>
      <c r="AP1682" s="13"/>
      <c r="AQ1682" s="13"/>
      <c r="AR1682" s="13"/>
      <c r="AS1682" s="13"/>
      <c r="AT1682" s="13"/>
      <c r="AU1682" s="13"/>
      <c r="AV1682" s="13"/>
    </row>
    <row r="1683" spans="1:48" ht="12.75">
      <c r="A1683" s="13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47"/>
      <c r="X1683" s="34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33"/>
      <c r="AK1683" s="13"/>
      <c r="AL1683" s="33"/>
      <c r="AM1683" s="45"/>
      <c r="AN1683" s="13"/>
      <c r="AO1683" s="13"/>
      <c r="AP1683" s="13"/>
      <c r="AQ1683" s="13"/>
      <c r="AR1683" s="13"/>
      <c r="AS1683" s="13"/>
      <c r="AT1683" s="13"/>
      <c r="AU1683" s="13"/>
      <c r="AV1683" s="13"/>
    </row>
    <row r="1684" spans="1:48" ht="12.75">
      <c r="A1684" s="13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47"/>
      <c r="X1684" s="34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33"/>
      <c r="AK1684" s="13"/>
      <c r="AL1684" s="33"/>
      <c r="AM1684" s="45"/>
      <c r="AN1684" s="13"/>
      <c r="AO1684" s="13"/>
      <c r="AP1684" s="13"/>
      <c r="AQ1684" s="13"/>
      <c r="AR1684" s="13"/>
      <c r="AS1684" s="13"/>
      <c r="AT1684" s="13"/>
      <c r="AU1684" s="13"/>
      <c r="AV1684" s="13"/>
    </row>
    <row r="1685" spans="1:48" ht="12.75">
      <c r="A1685" s="13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47"/>
      <c r="X1685" s="34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33"/>
      <c r="AK1685" s="13"/>
      <c r="AL1685" s="33"/>
      <c r="AM1685" s="45"/>
      <c r="AN1685" s="13"/>
      <c r="AO1685" s="13"/>
      <c r="AP1685" s="13"/>
      <c r="AQ1685" s="13"/>
      <c r="AR1685" s="13"/>
      <c r="AS1685" s="13"/>
      <c r="AT1685" s="13"/>
      <c r="AU1685" s="13"/>
      <c r="AV1685" s="13"/>
    </row>
    <row r="1686" spans="1:48" ht="12.75">
      <c r="A1686" s="13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47"/>
      <c r="X1686" s="34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33"/>
      <c r="AK1686" s="13"/>
      <c r="AL1686" s="33"/>
      <c r="AM1686" s="45"/>
      <c r="AN1686" s="13"/>
      <c r="AO1686" s="13"/>
      <c r="AP1686" s="13"/>
      <c r="AQ1686" s="13"/>
      <c r="AR1686" s="13"/>
      <c r="AS1686" s="13"/>
      <c r="AT1686" s="13"/>
      <c r="AU1686" s="13"/>
      <c r="AV1686" s="13"/>
    </row>
    <row r="1687" spans="1:48" ht="12.75">
      <c r="A1687" s="13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47"/>
      <c r="X1687" s="34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33"/>
      <c r="AK1687" s="13"/>
      <c r="AL1687" s="33"/>
      <c r="AM1687" s="45"/>
      <c r="AN1687" s="13"/>
      <c r="AO1687" s="13"/>
      <c r="AP1687" s="13"/>
      <c r="AQ1687" s="13"/>
      <c r="AR1687" s="13"/>
      <c r="AS1687" s="13"/>
      <c r="AT1687" s="13"/>
      <c r="AU1687" s="13"/>
      <c r="AV1687" s="13"/>
    </row>
    <row r="1688" spans="1:48" ht="12.75">
      <c r="A1688" s="13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47"/>
      <c r="X1688" s="34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33"/>
      <c r="AK1688" s="13"/>
      <c r="AL1688" s="33"/>
      <c r="AM1688" s="45"/>
      <c r="AN1688" s="13"/>
      <c r="AO1688" s="13"/>
      <c r="AP1688" s="13"/>
      <c r="AQ1688" s="13"/>
      <c r="AR1688" s="13"/>
      <c r="AS1688" s="13"/>
      <c r="AT1688" s="13"/>
      <c r="AU1688" s="13"/>
      <c r="AV1688" s="13"/>
    </row>
    <row r="1689" spans="1:48" ht="12.75">
      <c r="A1689" s="13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47"/>
      <c r="X1689" s="34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33"/>
      <c r="AK1689" s="13"/>
      <c r="AL1689" s="33"/>
      <c r="AM1689" s="45"/>
      <c r="AN1689" s="13"/>
      <c r="AO1689" s="13"/>
      <c r="AP1689" s="13"/>
      <c r="AQ1689" s="13"/>
      <c r="AR1689" s="13"/>
      <c r="AS1689" s="13"/>
      <c r="AT1689" s="13"/>
      <c r="AU1689" s="13"/>
      <c r="AV1689" s="13"/>
    </row>
    <row r="1690" spans="1:48" ht="12.75">
      <c r="A1690" s="13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47"/>
      <c r="X1690" s="34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33"/>
      <c r="AK1690" s="13"/>
      <c r="AL1690" s="33"/>
      <c r="AM1690" s="45"/>
      <c r="AN1690" s="13"/>
      <c r="AO1690" s="13"/>
      <c r="AP1690" s="13"/>
      <c r="AQ1690" s="13"/>
      <c r="AR1690" s="13"/>
      <c r="AS1690" s="13"/>
      <c r="AT1690" s="13"/>
      <c r="AU1690" s="13"/>
      <c r="AV1690" s="13"/>
    </row>
    <row r="1691" spans="1:48" ht="12.75">
      <c r="A1691" s="13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47"/>
      <c r="X1691" s="34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33"/>
      <c r="AK1691" s="13"/>
      <c r="AL1691" s="33"/>
      <c r="AM1691" s="45"/>
      <c r="AN1691" s="13"/>
      <c r="AO1691" s="13"/>
      <c r="AP1691" s="13"/>
      <c r="AQ1691" s="13"/>
      <c r="AR1691" s="13"/>
      <c r="AS1691" s="13"/>
      <c r="AT1691" s="13"/>
      <c r="AU1691" s="13"/>
      <c r="AV1691" s="13"/>
    </row>
    <row r="1692" spans="1:48" ht="12.75">
      <c r="A1692" s="13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47"/>
      <c r="X1692" s="34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33"/>
      <c r="AK1692" s="13"/>
      <c r="AL1692" s="33"/>
      <c r="AM1692" s="45"/>
      <c r="AN1692" s="13"/>
      <c r="AO1692" s="13"/>
      <c r="AP1692" s="13"/>
      <c r="AQ1692" s="13"/>
      <c r="AR1692" s="13"/>
      <c r="AS1692" s="13"/>
      <c r="AT1692" s="13"/>
      <c r="AU1692" s="13"/>
      <c r="AV1692" s="13"/>
    </row>
    <row r="1693" spans="1:48" ht="12.75">
      <c r="A1693" s="13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47"/>
      <c r="X1693" s="34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33"/>
      <c r="AK1693" s="13"/>
      <c r="AL1693" s="33"/>
      <c r="AM1693" s="45"/>
      <c r="AN1693" s="13"/>
      <c r="AO1693" s="13"/>
      <c r="AP1693" s="13"/>
      <c r="AQ1693" s="13"/>
      <c r="AR1693" s="13"/>
      <c r="AS1693" s="13"/>
      <c r="AT1693" s="13"/>
      <c r="AU1693" s="13"/>
      <c r="AV1693" s="13"/>
    </row>
    <row r="1694" spans="1:48" ht="12.75">
      <c r="A1694" s="13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47"/>
      <c r="X1694" s="34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33"/>
      <c r="AK1694" s="13"/>
      <c r="AL1694" s="33"/>
      <c r="AM1694" s="45"/>
      <c r="AN1694" s="13"/>
      <c r="AO1694" s="13"/>
      <c r="AP1694" s="13"/>
      <c r="AQ1694" s="13"/>
      <c r="AR1694" s="13"/>
      <c r="AS1694" s="13"/>
      <c r="AT1694" s="13"/>
      <c r="AU1694" s="13"/>
      <c r="AV1694" s="13"/>
    </row>
    <row r="1695" spans="1:48" ht="12.75">
      <c r="A1695" s="13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47"/>
      <c r="X1695" s="34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33"/>
      <c r="AK1695" s="13"/>
      <c r="AL1695" s="33"/>
      <c r="AM1695" s="45"/>
      <c r="AN1695" s="13"/>
      <c r="AO1695" s="13"/>
      <c r="AP1695" s="13"/>
      <c r="AQ1695" s="13"/>
      <c r="AR1695" s="13"/>
      <c r="AS1695" s="13"/>
      <c r="AT1695" s="13"/>
      <c r="AU1695" s="13"/>
      <c r="AV1695" s="13"/>
    </row>
    <row r="1696" spans="1:48" ht="12.75">
      <c r="A1696" s="13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47"/>
      <c r="X1696" s="34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33"/>
      <c r="AK1696" s="13"/>
      <c r="AL1696" s="33"/>
      <c r="AM1696" s="45"/>
      <c r="AN1696" s="13"/>
      <c r="AO1696" s="13"/>
      <c r="AP1696" s="13"/>
      <c r="AQ1696" s="13"/>
      <c r="AR1696" s="13"/>
      <c r="AS1696" s="13"/>
      <c r="AT1696" s="13"/>
      <c r="AU1696" s="13"/>
      <c r="AV1696" s="13"/>
    </row>
    <row r="1697" spans="1:48" ht="12.75">
      <c r="A1697" s="13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47"/>
      <c r="X1697" s="34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33"/>
      <c r="AK1697" s="13"/>
      <c r="AL1697" s="33"/>
      <c r="AM1697" s="45"/>
      <c r="AN1697" s="13"/>
      <c r="AO1697" s="13"/>
      <c r="AP1697" s="13"/>
      <c r="AQ1697" s="13"/>
      <c r="AR1697" s="13"/>
      <c r="AS1697" s="13"/>
      <c r="AT1697" s="13"/>
      <c r="AU1697" s="13"/>
      <c r="AV1697" s="13"/>
    </row>
    <row r="1698" spans="1:48" ht="12.75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47"/>
      <c r="X1698" s="34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33"/>
      <c r="AK1698" s="13"/>
      <c r="AL1698" s="33"/>
      <c r="AM1698" s="45"/>
      <c r="AN1698" s="13"/>
      <c r="AO1698" s="13"/>
      <c r="AP1698" s="13"/>
      <c r="AQ1698" s="13"/>
      <c r="AR1698" s="13"/>
      <c r="AS1698" s="13"/>
      <c r="AT1698" s="13"/>
      <c r="AU1698" s="13"/>
      <c r="AV1698" s="13"/>
    </row>
    <row r="1699" spans="1:48" ht="12.75">
      <c r="A1699" s="13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47"/>
      <c r="X1699" s="34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33"/>
      <c r="AK1699" s="13"/>
      <c r="AL1699" s="33"/>
      <c r="AM1699" s="45"/>
      <c r="AN1699" s="13"/>
      <c r="AO1699" s="13"/>
      <c r="AP1699" s="13"/>
      <c r="AQ1699" s="13"/>
      <c r="AR1699" s="13"/>
      <c r="AS1699" s="13"/>
      <c r="AT1699" s="13"/>
      <c r="AU1699" s="13"/>
      <c r="AV1699" s="13"/>
    </row>
    <row r="1700" spans="1:48" ht="12.75">
      <c r="A1700" s="13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47"/>
      <c r="X1700" s="34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33"/>
      <c r="AK1700" s="13"/>
      <c r="AL1700" s="33"/>
      <c r="AM1700" s="45"/>
      <c r="AN1700" s="13"/>
      <c r="AO1700" s="13"/>
      <c r="AP1700" s="13"/>
      <c r="AQ1700" s="13"/>
      <c r="AR1700" s="13"/>
      <c r="AS1700" s="13"/>
      <c r="AT1700" s="13"/>
      <c r="AU1700" s="13"/>
      <c r="AV1700" s="13"/>
    </row>
    <row r="1701" spans="1:48" ht="12.75">
      <c r="A1701" s="13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47"/>
      <c r="X1701" s="34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33"/>
      <c r="AK1701" s="13"/>
      <c r="AL1701" s="33"/>
      <c r="AM1701" s="45"/>
      <c r="AN1701" s="13"/>
      <c r="AO1701" s="13"/>
      <c r="AP1701" s="13"/>
      <c r="AQ1701" s="13"/>
      <c r="AR1701" s="13"/>
      <c r="AS1701" s="13"/>
      <c r="AT1701" s="13"/>
      <c r="AU1701" s="13"/>
      <c r="AV1701" s="13"/>
    </row>
    <row r="1702" spans="1:48" ht="12.75">
      <c r="A1702" s="13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47"/>
      <c r="X1702" s="34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33"/>
      <c r="AK1702" s="13"/>
      <c r="AL1702" s="33"/>
      <c r="AM1702" s="45"/>
      <c r="AN1702" s="13"/>
      <c r="AO1702" s="13"/>
      <c r="AP1702" s="13"/>
      <c r="AQ1702" s="13"/>
      <c r="AR1702" s="13"/>
      <c r="AS1702" s="13"/>
      <c r="AT1702" s="13"/>
      <c r="AU1702" s="13"/>
      <c r="AV1702" s="13"/>
    </row>
    <row r="1703" spans="1:48" ht="12.75">
      <c r="A1703" s="13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47"/>
      <c r="X1703" s="34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33"/>
      <c r="AK1703" s="13"/>
      <c r="AL1703" s="33"/>
      <c r="AM1703" s="45"/>
      <c r="AN1703" s="13"/>
      <c r="AO1703" s="13"/>
      <c r="AP1703" s="13"/>
      <c r="AQ1703" s="13"/>
      <c r="AR1703" s="13"/>
      <c r="AS1703" s="13"/>
      <c r="AT1703" s="13"/>
      <c r="AU1703" s="13"/>
      <c r="AV1703" s="13"/>
    </row>
    <row r="1704" spans="1:48" ht="12.75">
      <c r="A1704" s="13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47"/>
      <c r="X1704" s="34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33"/>
      <c r="AK1704" s="13"/>
      <c r="AL1704" s="33"/>
      <c r="AM1704" s="45"/>
      <c r="AN1704" s="13"/>
      <c r="AO1704" s="13"/>
      <c r="AP1704" s="13"/>
      <c r="AQ1704" s="13"/>
      <c r="AR1704" s="13"/>
      <c r="AS1704" s="13"/>
      <c r="AT1704" s="13"/>
      <c r="AU1704" s="13"/>
      <c r="AV1704" s="13"/>
    </row>
    <row r="1705" spans="1:48" ht="12.75">
      <c r="A1705" s="13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47"/>
      <c r="X1705" s="34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33"/>
      <c r="AK1705" s="13"/>
      <c r="AL1705" s="33"/>
      <c r="AM1705" s="45"/>
      <c r="AN1705" s="13"/>
      <c r="AO1705" s="13"/>
      <c r="AP1705" s="13"/>
      <c r="AQ1705" s="13"/>
      <c r="AR1705" s="13"/>
      <c r="AS1705" s="13"/>
      <c r="AT1705" s="13"/>
      <c r="AU1705" s="13"/>
      <c r="AV1705" s="13"/>
    </row>
    <row r="1706" spans="1:48" ht="12.75">
      <c r="A1706" s="13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47"/>
      <c r="X1706" s="34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33"/>
      <c r="AK1706" s="13"/>
      <c r="AL1706" s="33"/>
      <c r="AM1706" s="45"/>
      <c r="AN1706" s="13"/>
      <c r="AO1706" s="13"/>
      <c r="AP1706" s="13"/>
      <c r="AQ1706" s="13"/>
      <c r="AR1706" s="13"/>
      <c r="AS1706" s="13"/>
      <c r="AT1706" s="13"/>
      <c r="AU1706" s="13"/>
      <c r="AV1706" s="13"/>
    </row>
    <row r="1707" spans="1:48" ht="12.75">
      <c r="A1707" s="13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47"/>
      <c r="X1707" s="34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33"/>
      <c r="AK1707" s="13"/>
      <c r="AL1707" s="33"/>
      <c r="AM1707" s="45"/>
      <c r="AN1707" s="13"/>
      <c r="AO1707" s="13"/>
      <c r="AP1707" s="13"/>
      <c r="AQ1707" s="13"/>
      <c r="AR1707" s="13"/>
      <c r="AS1707" s="13"/>
      <c r="AT1707" s="13"/>
      <c r="AU1707" s="13"/>
      <c r="AV1707" s="13"/>
    </row>
    <row r="1708" spans="1:48" ht="12.75">
      <c r="A1708" s="13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47"/>
      <c r="X1708" s="34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33"/>
      <c r="AK1708" s="13"/>
      <c r="AL1708" s="33"/>
      <c r="AM1708" s="45"/>
      <c r="AN1708" s="13"/>
      <c r="AO1708" s="13"/>
      <c r="AP1708" s="13"/>
      <c r="AQ1708" s="13"/>
      <c r="AR1708" s="13"/>
      <c r="AS1708" s="13"/>
      <c r="AT1708" s="13"/>
      <c r="AU1708" s="13"/>
      <c r="AV1708" s="13"/>
    </row>
    <row r="1709" spans="1:48" ht="12.75">
      <c r="A1709" s="13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47"/>
      <c r="X1709" s="34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33"/>
      <c r="AK1709" s="13"/>
      <c r="AL1709" s="33"/>
      <c r="AM1709" s="45"/>
      <c r="AN1709" s="13"/>
      <c r="AO1709" s="13"/>
      <c r="AP1709" s="13"/>
      <c r="AQ1709" s="13"/>
      <c r="AR1709" s="13"/>
      <c r="AS1709" s="13"/>
      <c r="AT1709" s="13"/>
      <c r="AU1709" s="13"/>
      <c r="AV1709" s="13"/>
    </row>
    <row r="1710" spans="1:48" ht="12.75">
      <c r="A1710" s="13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47"/>
      <c r="X1710" s="34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33"/>
      <c r="AK1710" s="13"/>
      <c r="AL1710" s="33"/>
      <c r="AM1710" s="45"/>
      <c r="AN1710" s="13"/>
      <c r="AO1710" s="13"/>
      <c r="AP1710" s="13"/>
      <c r="AQ1710" s="13"/>
      <c r="AR1710" s="13"/>
      <c r="AS1710" s="13"/>
      <c r="AT1710" s="13"/>
      <c r="AU1710" s="13"/>
      <c r="AV1710" s="13"/>
    </row>
    <row r="1711" spans="1:48" ht="12.75">
      <c r="A1711" s="13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47"/>
      <c r="X1711" s="34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33"/>
      <c r="AK1711" s="13"/>
      <c r="AL1711" s="33"/>
      <c r="AM1711" s="45"/>
      <c r="AN1711" s="13"/>
      <c r="AO1711" s="13"/>
      <c r="AP1711" s="13"/>
      <c r="AQ1711" s="13"/>
      <c r="AR1711" s="13"/>
      <c r="AS1711" s="13"/>
      <c r="AT1711" s="13"/>
      <c r="AU1711" s="13"/>
      <c r="AV1711" s="13"/>
    </row>
    <row r="1712" spans="1:48" ht="12.75">
      <c r="A1712" s="13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47"/>
      <c r="X1712" s="34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33"/>
      <c r="AK1712" s="13"/>
      <c r="AL1712" s="33"/>
      <c r="AM1712" s="45"/>
      <c r="AN1712" s="13"/>
      <c r="AO1712" s="13"/>
      <c r="AP1712" s="13"/>
      <c r="AQ1712" s="13"/>
      <c r="AR1712" s="13"/>
      <c r="AS1712" s="13"/>
      <c r="AT1712" s="13"/>
      <c r="AU1712" s="13"/>
      <c r="AV1712" s="13"/>
    </row>
    <row r="1713" spans="1:48" ht="12.75">
      <c r="A1713" s="13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47"/>
      <c r="X1713" s="34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33"/>
      <c r="AK1713" s="13"/>
      <c r="AL1713" s="33"/>
      <c r="AM1713" s="45"/>
      <c r="AN1713" s="13"/>
      <c r="AO1713" s="13"/>
      <c r="AP1713" s="13"/>
      <c r="AQ1713" s="13"/>
      <c r="AR1713" s="13"/>
      <c r="AS1713" s="13"/>
      <c r="AT1713" s="13"/>
      <c r="AU1713" s="13"/>
      <c r="AV1713" s="13"/>
    </row>
    <row r="1714" spans="1:48" ht="12.75">
      <c r="A1714" s="13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47"/>
      <c r="X1714" s="34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33"/>
      <c r="AK1714" s="13"/>
      <c r="AL1714" s="33"/>
      <c r="AM1714" s="45"/>
      <c r="AN1714" s="13"/>
      <c r="AO1714" s="13"/>
      <c r="AP1714" s="13"/>
      <c r="AQ1714" s="13"/>
      <c r="AR1714" s="13"/>
      <c r="AS1714" s="13"/>
      <c r="AT1714" s="13"/>
      <c r="AU1714" s="13"/>
      <c r="AV1714" s="13"/>
    </row>
    <row r="1715" spans="1:48" ht="12.75">
      <c r="A1715" s="13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47"/>
      <c r="X1715" s="34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33"/>
      <c r="AK1715" s="13"/>
      <c r="AL1715" s="33"/>
      <c r="AM1715" s="45"/>
      <c r="AN1715" s="13"/>
      <c r="AO1715" s="13"/>
      <c r="AP1715" s="13"/>
      <c r="AQ1715" s="13"/>
      <c r="AR1715" s="13"/>
      <c r="AS1715" s="13"/>
      <c r="AT1715" s="13"/>
      <c r="AU1715" s="13"/>
      <c r="AV1715" s="13"/>
    </row>
    <row r="1716" spans="1:48" ht="12.75">
      <c r="A1716" s="13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47"/>
      <c r="X1716" s="34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33"/>
      <c r="AK1716" s="13"/>
      <c r="AL1716" s="33"/>
      <c r="AM1716" s="45"/>
      <c r="AN1716" s="13"/>
      <c r="AO1716" s="13"/>
      <c r="AP1716" s="13"/>
      <c r="AQ1716" s="13"/>
      <c r="AR1716" s="13"/>
      <c r="AS1716" s="13"/>
      <c r="AT1716" s="13"/>
      <c r="AU1716" s="13"/>
      <c r="AV1716" s="13"/>
    </row>
    <row r="1717" spans="1:48" ht="12.75">
      <c r="A1717" s="13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47"/>
      <c r="X1717" s="34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33"/>
      <c r="AK1717" s="13"/>
      <c r="AL1717" s="33"/>
      <c r="AM1717" s="45"/>
      <c r="AN1717" s="13"/>
      <c r="AO1717" s="13"/>
      <c r="AP1717" s="13"/>
      <c r="AQ1717" s="13"/>
      <c r="AR1717" s="13"/>
      <c r="AS1717" s="13"/>
      <c r="AT1717" s="13"/>
      <c r="AU1717" s="13"/>
      <c r="AV1717" s="13"/>
    </row>
    <row r="1718" spans="1:48" ht="12.75">
      <c r="A1718" s="13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47"/>
      <c r="X1718" s="34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33"/>
      <c r="AK1718" s="13"/>
      <c r="AL1718" s="33"/>
      <c r="AM1718" s="45"/>
      <c r="AN1718" s="13"/>
      <c r="AO1718" s="13"/>
      <c r="AP1718" s="13"/>
      <c r="AQ1718" s="13"/>
      <c r="AR1718" s="13"/>
      <c r="AS1718" s="13"/>
      <c r="AT1718" s="13"/>
      <c r="AU1718" s="13"/>
      <c r="AV1718" s="13"/>
    </row>
    <row r="1719" spans="1:48" ht="12.75">
      <c r="A1719" s="13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47"/>
      <c r="X1719" s="34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33"/>
      <c r="AK1719" s="13"/>
      <c r="AL1719" s="33"/>
      <c r="AM1719" s="45"/>
      <c r="AN1719" s="13"/>
      <c r="AO1719" s="13"/>
      <c r="AP1719" s="13"/>
      <c r="AQ1719" s="13"/>
      <c r="AR1719" s="13"/>
      <c r="AS1719" s="13"/>
      <c r="AT1719" s="13"/>
      <c r="AU1719" s="13"/>
      <c r="AV1719" s="13"/>
    </row>
    <row r="1720" spans="1:48" ht="12.75">
      <c r="A1720" s="13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47"/>
      <c r="X1720" s="34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33"/>
      <c r="AK1720" s="13"/>
      <c r="AL1720" s="33"/>
      <c r="AM1720" s="45"/>
      <c r="AN1720" s="13"/>
      <c r="AO1720" s="13"/>
      <c r="AP1720" s="13"/>
      <c r="AQ1720" s="13"/>
      <c r="AR1720" s="13"/>
      <c r="AS1720" s="13"/>
      <c r="AT1720" s="13"/>
      <c r="AU1720" s="13"/>
      <c r="AV1720" s="13"/>
    </row>
    <row r="1721" spans="1:48" ht="12.75">
      <c r="A1721" s="13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47"/>
      <c r="X1721" s="34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33"/>
      <c r="AK1721" s="13"/>
      <c r="AL1721" s="33"/>
      <c r="AM1721" s="45"/>
      <c r="AN1721" s="13"/>
      <c r="AO1721" s="13"/>
      <c r="AP1721" s="13"/>
      <c r="AQ1721" s="13"/>
      <c r="AR1721" s="13"/>
      <c r="AS1721" s="13"/>
      <c r="AT1721" s="13"/>
      <c r="AU1721" s="13"/>
      <c r="AV1721" s="13"/>
    </row>
    <row r="1722" spans="1:48" ht="12.75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47"/>
      <c r="X1722" s="34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33"/>
      <c r="AK1722" s="13"/>
      <c r="AL1722" s="33"/>
      <c r="AM1722" s="45"/>
      <c r="AN1722" s="13"/>
      <c r="AO1722" s="13"/>
      <c r="AP1722" s="13"/>
      <c r="AQ1722" s="13"/>
      <c r="AR1722" s="13"/>
      <c r="AS1722" s="13"/>
      <c r="AT1722" s="13"/>
      <c r="AU1722" s="13"/>
      <c r="AV1722" s="13"/>
    </row>
    <row r="1723" spans="1:48" ht="12.75">
      <c r="A1723" s="13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47"/>
      <c r="X1723" s="34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33"/>
      <c r="AK1723" s="13"/>
      <c r="AL1723" s="33"/>
      <c r="AM1723" s="45"/>
      <c r="AN1723" s="13"/>
      <c r="AO1723" s="13"/>
      <c r="AP1723" s="13"/>
      <c r="AQ1723" s="13"/>
      <c r="AR1723" s="13"/>
      <c r="AS1723" s="13"/>
      <c r="AT1723" s="13"/>
      <c r="AU1723" s="13"/>
      <c r="AV1723" s="13"/>
    </row>
    <row r="1724" spans="1:48" ht="12.75">
      <c r="A1724" s="13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47"/>
      <c r="X1724" s="34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33"/>
      <c r="AK1724" s="13"/>
      <c r="AL1724" s="33"/>
      <c r="AM1724" s="45"/>
      <c r="AN1724" s="13"/>
      <c r="AO1724" s="13"/>
      <c r="AP1724" s="13"/>
      <c r="AQ1724" s="13"/>
      <c r="AR1724" s="13"/>
      <c r="AS1724" s="13"/>
      <c r="AT1724" s="13"/>
      <c r="AU1724" s="13"/>
      <c r="AV1724" s="13"/>
    </row>
    <row r="1725" spans="1:48" ht="12.75">
      <c r="A1725" s="13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47"/>
      <c r="X1725" s="34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33"/>
      <c r="AK1725" s="13"/>
      <c r="AL1725" s="33"/>
      <c r="AM1725" s="45"/>
      <c r="AN1725" s="13"/>
      <c r="AO1725" s="13"/>
      <c r="AP1725" s="13"/>
      <c r="AQ1725" s="13"/>
      <c r="AR1725" s="13"/>
      <c r="AS1725" s="13"/>
      <c r="AT1725" s="13"/>
      <c r="AU1725" s="13"/>
      <c r="AV1725" s="13"/>
    </row>
    <row r="1726" spans="1:48" ht="12.75">
      <c r="A1726" s="13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47"/>
      <c r="X1726" s="34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33"/>
      <c r="AK1726" s="13"/>
      <c r="AL1726" s="33"/>
      <c r="AM1726" s="45"/>
      <c r="AN1726" s="13"/>
      <c r="AO1726" s="13"/>
      <c r="AP1726" s="13"/>
      <c r="AQ1726" s="13"/>
      <c r="AR1726" s="13"/>
      <c r="AS1726" s="13"/>
      <c r="AT1726" s="13"/>
      <c r="AU1726" s="13"/>
      <c r="AV1726" s="13"/>
    </row>
    <row r="1727" spans="1:48" ht="12.75">
      <c r="A1727" s="13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47"/>
      <c r="X1727" s="34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33"/>
      <c r="AK1727" s="13"/>
      <c r="AL1727" s="33"/>
      <c r="AM1727" s="45"/>
      <c r="AN1727" s="13"/>
      <c r="AO1727" s="13"/>
      <c r="AP1727" s="13"/>
      <c r="AQ1727" s="13"/>
      <c r="AR1727" s="13"/>
      <c r="AS1727" s="13"/>
      <c r="AT1727" s="13"/>
      <c r="AU1727" s="13"/>
      <c r="AV1727" s="13"/>
    </row>
    <row r="1728" spans="1:48" ht="12.75">
      <c r="A1728" s="13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47"/>
      <c r="X1728" s="34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33"/>
      <c r="AK1728" s="13"/>
      <c r="AL1728" s="33"/>
      <c r="AM1728" s="45"/>
      <c r="AN1728" s="13"/>
      <c r="AO1728" s="13"/>
      <c r="AP1728" s="13"/>
      <c r="AQ1728" s="13"/>
      <c r="AR1728" s="13"/>
      <c r="AS1728" s="13"/>
      <c r="AT1728" s="13"/>
      <c r="AU1728" s="13"/>
      <c r="AV1728" s="13"/>
    </row>
    <row r="1729" spans="1:48" ht="12.75">
      <c r="A1729" s="13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47"/>
      <c r="X1729" s="34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33"/>
      <c r="AK1729" s="13"/>
      <c r="AL1729" s="33"/>
      <c r="AM1729" s="45"/>
      <c r="AN1729" s="13"/>
      <c r="AO1729" s="13"/>
      <c r="AP1729" s="13"/>
      <c r="AQ1729" s="13"/>
      <c r="AR1729" s="13"/>
      <c r="AS1729" s="13"/>
      <c r="AT1729" s="13"/>
      <c r="AU1729" s="13"/>
      <c r="AV1729" s="13"/>
    </row>
    <row r="1730" spans="1:48" ht="12.75">
      <c r="A1730" s="13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47"/>
      <c r="X1730" s="34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33"/>
      <c r="AK1730" s="13"/>
      <c r="AL1730" s="33"/>
      <c r="AM1730" s="45"/>
      <c r="AN1730" s="13"/>
      <c r="AO1730" s="13"/>
      <c r="AP1730" s="13"/>
      <c r="AQ1730" s="13"/>
      <c r="AR1730" s="13"/>
      <c r="AS1730" s="13"/>
      <c r="AT1730" s="13"/>
      <c r="AU1730" s="13"/>
      <c r="AV1730" s="13"/>
    </row>
    <row r="1731" spans="1:48" ht="12.75">
      <c r="A1731" s="13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47"/>
      <c r="X1731" s="34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33"/>
      <c r="AK1731" s="13"/>
      <c r="AL1731" s="33"/>
      <c r="AM1731" s="45"/>
      <c r="AN1731" s="13"/>
      <c r="AO1731" s="13"/>
      <c r="AP1731" s="13"/>
      <c r="AQ1731" s="13"/>
      <c r="AR1731" s="13"/>
      <c r="AS1731" s="13"/>
      <c r="AT1731" s="13"/>
      <c r="AU1731" s="13"/>
      <c r="AV1731" s="13"/>
    </row>
    <row r="1732" spans="1:48" ht="12.75">
      <c r="A1732" s="13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47"/>
      <c r="X1732" s="34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33"/>
      <c r="AK1732" s="13"/>
      <c r="AL1732" s="33"/>
      <c r="AM1732" s="45"/>
      <c r="AN1732" s="13"/>
      <c r="AO1732" s="13"/>
      <c r="AP1732" s="13"/>
      <c r="AQ1732" s="13"/>
      <c r="AR1732" s="13"/>
      <c r="AS1732" s="13"/>
      <c r="AT1732" s="13"/>
      <c r="AU1732" s="13"/>
      <c r="AV1732" s="13"/>
    </row>
    <row r="1733" spans="1:48" ht="12.75">
      <c r="A1733" s="13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47"/>
      <c r="X1733" s="34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33"/>
      <c r="AK1733" s="13"/>
      <c r="AL1733" s="33"/>
      <c r="AM1733" s="45"/>
      <c r="AN1733" s="13"/>
      <c r="AO1733" s="13"/>
      <c r="AP1733" s="13"/>
      <c r="AQ1733" s="13"/>
      <c r="AR1733" s="13"/>
      <c r="AS1733" s="13"/>
      <c r="AT1733" s="13"/>
      <c r="AU1733" s="13"/>
      <c r="AV1733" s="13"/>
    </row>
    <row r="1734" spans="1:48" ht="12.75">
      <c r="A1734" s="13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47"/>
      <c r="X1734" s="34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33"/>
      <c r="AK1734" s="13"/>
      <c r="AL1734" s="33"/>
      <c r="AM1734" s="45"/>
      <c r="AN1734" s="13"/>
      <c r="AO1734" s="13"/>
      <c r="AP1734" s="13"/>
      <c r="AQ1734" s="13"/>
      <c r="AR1734" s="13"/>
      <c r="AS1734" s="13"/>
      <c r="AT1734" s="13"/>
      <c r="AU1734" s="13"/>
      <c r="AV1734" s="13"/>
    </row>
    <row r="1735" spans="1:48" ht="12.75">
      <c r="A1735" s="13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47"/>
      <c r="X1735" s="34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33"/>
      <c r="AK1735" s="13"/>
      <c r="AL1735" s="33"/>
      <c r="AM1735" s="45"/>
      <c r="AN1735" s="13"/>
      <c r="AO1735" s="13"/>
      <c r="AP1735" s="13"/>
      <c r="AQ1735" s="13"/>
      <c r="AR1735" s="13"/>
      <c r="AS1735" s="13"/>
      <c r="AT1735" s="13"/>
      <c r="AU1735" s="13"/>
      <c r="AV1735" s="13"/>
    </row>
    <row r="1736" spans="1:48" ht="12.75">
      <c r="A1736" s="13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47"/>
      <c r="X1736" s="34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33"/>
      <c r="AK1736" s="13"/>
      <c r="AL1736" s="33"/>
      <c r="AM1736" s="45"/>
      <c r="AN1736" s="13"/>
      <c r="AO1736" s="13"/>
      <c r="AP1736" s="13"/>
      <c r="AQ1736" s="13"/>
      <c r="AR1736" s="13"/>
      <c r="AS1736" s="13"/>
      <c r="AT1736" s="13"/>
      <c r="AU1736" s="13"/>
      <c r="AV1736" s="13"/>
    </row>
    <row r="1737" spans="1:48" ht="12.75">
      <c r="A1737" s="13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47"/>
      <c r="X1737" s="34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33"/>
      <c r="AK1737" s="13"/>
      <c r="AL1737" s="33"/>
      <c r="AM1737" s="45"/>
      <c r="AN1737" s="13"/>
      <c r="AO1737" s="13"/>
      <c r="AP1737" s="13"/>
      <c r="AQ1737" s="13"/>
      <c r="AR1737" s="13"/>
      <c r="AS1737" s="13"/>
      <c r="AT1737" s="13"/>
      <c r="AU1737" s="13"/>
      <c r="AV1737" s="13"/>
    </row>
    <row r="1738" spans="1:48" ht="12.75">
      <c r="A1738" s="13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47"/>
      <c r="X1738" s="34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33"/>
      <c r="AK1738" s="13"/>
      <c r="AL1738" s="33"/>
      <c r="AM1738" s="45"/>
      <c r="AN1738" s="13"/>
      <c r="AO1738" s="13"/>
      <c r="AP1738" s="13"/>
      <c r="AQ1738" s="13"/>
      <c r="AR1738" s="13"/>
      <c r="AS1738" s="13"/>
      <c r="AT1738" s="13"/>
      <c r="AU1738" s="13"/>
      <c r="AV1738" s="13"/>
    </row>
    <row r="1739" spans="1:48" ht="12.75">
      <c r="A1739" s="13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47"/>
      <c r="X1739" s="34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33"/>
      <c r="AK1739" s="13"/>
      <c r="AL1739" s="33"/>
      <c r="AM1739" s="45"/>
      <c r="AN1739" s="13"/>
      <c r="AO1739" s="13"/>
      <c r="AP1739" s="13"/>
      <c r="AQ1739" s="13"/>
      <c r="AR1739" s="13"/>
      <c r="AS1739" s="13"/>
      <c r="AT1739" s="13"/>
      <c r="AU1739" s="13"/>
      <c r="AV1739" s="13"/>
    </row>
    <row r="1740" spans="1:48" ht="12.75">
      <c r="A1740" s="13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47"/>
      <c r="X1740" s="34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33"/>
      <c r="AK1740" s="13"/>
      <c r="AL1740" s="33"/>
      <c r="AM1740" s="45"/>
      <c r="AN1740" s="13"/>
      <c r="AO1740" s="13"/>
      <c r="AP1740" s="13"/>
      <c r="AQ1740" s="13"/>
      <c r="AR1740" s="13"/>
      <c r="AS1740" s="13"/>
      <c r="AT1740" s="13"/>
      <c r="AU1740" s="13"/>
      <c r="AV1740" s="13"/>
    </row>
    <row r="1741" spans="1:48" ht="12.75">
      <c r="A1741" s="13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47"/>
      <c r="X1741" s="34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33"/>
      <c r="AK1741" s="13"/>
      <c r="AL1741" s="33"/>
      <c r="AM1741" s="45"/>
      <c r="AN1741" s="13"/>
      <c r="AO1741" s="13"/>
      <c r="AP1741" s="13"/>
      <c r="AQ1741" s="13"/>
      <c r="AR1741" s="13"/>
      <c r="AS1741" s="13"/>
      <c r="AT1741" s="13"/>
      <c r="AU1741" s="13"/>
      <c r="AV1741" s="13"/>
    </row>
    <row r="1742" spans="1:48" ht="12.75">
      <c r="A1742" s="13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47"/>
      <c r="X1742" s="34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33"/>
      <c r="AK1742" s="13"/>
      <c r="AL1742" s="33"/>
      <c r="AM1742" s="45"/>
      <c r="AN1742" s="13"/>
      <c r="AO1742" s="13"/>
      <c r="AP1742" s="13"/>
      <c r="AQ1742" s="13"/>
      <c r="AR1742" s="13"/>
      <c r="AS1742" s="13"/>
      <c r="AT1742" s="13"/>
      <c r="AU1742" s="13"/>
      <c r="AV1742" s="13"/>
    </row>
    <row r="1743" spans="1:48" ht="12.75">
      <c r="A1743" s="13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47"/>
      <c r="X1743" s="34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33"/>
      <c r="AK1743" s="13"/>
      <c r="AL1743" s="33"/>
      <c r="AM1743" s="45"/>
      <c r="AN1743" s="13"/>
      <c r="AO1743" s="13"/>
      <c r="AP1743" s="13"/>
      <c r="AQ1743" s="13"/>
      <c r="AR1743" s="13"/>
      <c r="AS1743" s="13"/>
      <c r="AT1743" s="13"/>
      <c r="AU1743" s="13"/>
      <c r="AV1743" s="13"/>
    </row>
    <row r="1744" spans="1:48" ht="12.75">
      <c r="A1744" s="13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47"/>
      <c r="X1744" s="34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33"/>
      <c r="AK1744" s="13"/>
      <c r="AL1744" s="33"/>
      <c r="AM1744" s="45"/>
      <c r="AN1744" s="13"/>
      <c r="AO1744" s="13"/>
      <c r="AP1744" s="13"/>
      <c r="AQ1744" s="13"/>
      <c r="AR1744" s="13"/>
      <c r="AS1744" s="13"/>
      <c r="AT1744" s="13"/>
      <c r="AU1744" s="13"/>
      <c r="AV1744" s="13"/>
    </row>
    <row r="1745" spans="1:48" ht="12.75">
      <c r="A1745" s="13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47"/>
      <c r="X1745" s="34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33"/>
      <c r="AK1745" s="13"/>
      <c r="AL1745" s="33"/>
      <c r="AM1745" s="45"/>
      <c r="AN1745" s="13"/>
      <c r="AO1745" s="13"/>
      <c r="AP1745" s="13"/>
      <c r="AQ1745" s="13"/>
      <c r="AR1745" s="13"/>
      <c r="AS1745" s="13"/>
      <c r="AT1745" s="13"/>
      <c r="AU1745" s="13"/>
      <c r="AV1745" s="13"/>
    </row>
    <row r="1746" spans="1:48" ht="12.75">
      <c r="A1746" s="13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47"/>
      <c r="X1746" s="34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33"/>
      <c r="AK1746" s="13"/>
      <c r="AL1746" s="33"/>
      <c r="AM1746" s="45"/>
      <c r="AN1746" s="13"/>
      <c r="AO1746" s="13"/>
      <c r="AP1746" s="13"/>
      <c r="AQ1746" s="13"/>
      <c r="AR1746" s="13"/>
      <c r="AS1746" s="13"/>
      <c r="AT1746" s="13"/>
      <c r="AU1746" s="13"/>
      <c r="AV1746" s="13"/>
    </row>
    <row r="1747" spans="1:48" ht="12.75">
      <c r="A1747" s="13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47"/>
      <c r="X1747" s="34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33"/>
      <c r="AK1747" s="13"/>
      <c r="AL1747" s="33"/>
      <c r="AM1747" s="45"/>
      <c r="AN1747" s="13"/>
      <c r="AO1747" s="13"/>
      <c r="AP1747" s="13"/>
      <c r="AQ1747" s="13"/>
      <c r="AR1747" s="13"/>
      <c r="AS1747" s="13"/>
      <c r="AT1747" s="13"/>
      <c r="AU1747" s="13"/>
      <c r="AV1747" s="13"/>
    </row>
    <row r="1748" spans="1:48" ht="12.75">
      <c r="A1748" s="13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47"/>
      <c r="X1748" s="34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33"/>
      <c r="AK1748" s="13"/>
      <c r="AL1748" s="33"/>
      <c r="AM1748" s="45"/>
      <c r="AN1748" s="13"/>
      <c r="AO1748" s="13"/>
      <c r="AP1748" s="13"/>
      <c r="AQ1748" s="13"/>
      <c r="AR1748" s="13"/>
      <c r="AS1748" s="13"/>
      <c r="AT1748" s="13"/>
      <c r="AU1748" s="13"/>
      <c r="AV1748" s="13"/>
    </row>
    <row r="1749" spans="1:48" ht="12.75">
      <c r="A1749" s="13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47"/>
      <c r="X1749" s="34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33"/>
      <c r="AK1749" s="13"/>
      <c r="AL1749" s="33"/>
      <c r="AM1749" s="45"/>
      <c r="AN1749" s="13"/>
      <c r="AO1749" s="13"/>
      <c r="AP1749" s="13"/>
      <c r="AQ1749" s="13"/>
      <c r="AR1749" s="13"/>
      <c r="AS1749" s="13"/>
      <c r="AT1749" s="13"/>
      <c r="AU1749" s="13"/>
      <c r="AV1749" s="13"/>
    </row>
    <row r="1750" spans="1:48" ht="12.75">
      <c r="A1750" s="13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47"/>
      <c r="X1750" s="34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33"/>
      <c r="AK1750" s="13"/>
      <c r="AL1750" s="33"/>
      <c r="AM1750" s="45"/>
      <c r="AN1750" s="13"/>
      <c r="AO1750" s="13"/>
      <c r="AP1750" s="13"/>
      <c r="AQ1750" s="13"/>
      <c r="AR1750" s="13"/>
      <c r="AS1750" s="13"/>
      <c r="AT1750" s="13"/>
      <c r="AU1750" s="13"/>
      <c r="AV1750" s="13"/>
    </row>
    <row r="1751" spans="1:48" ht="12.75">
      <c r="A1751" s="13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47"/>
      <c r="X1751" s="34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33"/>
      <c r="AK1751" s="13"/>
      <c r="AL1751" s="33"/>
      <c r="AM1751" s="45"/>
      <c r="AN1751" s="13"/>
      <c r="AO1751" s="13"/>
      <c r="AP1751" s="13"/>
      <c r="AQ1751" s="13"/>
      <c r="AR1751" s="13"/>
      <c r="AS1751" s="13"/>
      <c r="AT1751" s="13"/>
      <c r="AU1751" s="13"/>
      <c r="AV1751" s="13"/>
    </row>
    <row r="1752" spans="1:48" ht="12.75">
      <c r="A1752" s="13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47"/>
      <c r="X1752" s="34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33"/>
      <c r="AK1752" s="13"/>
      <c r="AL1752" s="33"/>
      <c r="AM1752" s="45"/>
      <c r="AN1752" s="13"/>
      <c r="AO1752" s="13"/>
      <c r="AP1752" s="13"/>
      <c r="AQ1752" s="13"/>
      <c r="AR1752" s="13"/>
      <c r="AS1752" s="13"/>
      <c r="AT1752" s="13"/>
      <c r="AU1752" s="13"/>
      <c r="AV1752" s="13"/>
    </row>
    <row r="1753" spans="1:48" ht="12.75">
      <c r="A1753" s="13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47"/>
      <c r="X1753" s="34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33"/>
      <c r="AK1753" s="13"/>
      <c r="AL1753" s="33"/>
      <c r="AM1753" s="45"/>
      <c r="AN1753" s="13"/>
      <c r="AO1753" s="13"/>
      <c r="AP1753" s="13"/>
      <c r="AQ1753" s="13"/>
      <c r="AR1753" s="13"/>
      <c r="AS1753" s="13"/>
      <c r="AT1753" s="13"/>
      <c r="AU1753" s="13"/>
      <c r="AV1753" s="13"/>
    </row>
    <row r="1754" spans="1:48" ht="12.75">
      <c r="A1754" s="13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47"/>
      <c r="X1754" s="34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33"/>
      <c r="AK1754" s="13"/>
      <c r="AL1754" s="33"/>
      <c r="AM1754" s="45"/>
      <c r="AN1754" s="13"/>
      <c r="AO1754" s="13"/>
      <c r="AP1754" s="13"/>
      <c r="AQ1754" s="13"/>
      <c r="AR1754" s="13"/>
      <c r="AS1754" s="13"/>
      <c r="AT1754" s="13"/>
      <c r="AU1754" s="13"/>
      <c r="AV1754" s="13"/>
    </row>
    <row r="1755" spans="1:48" ht="12.75">
      <c r="A1755" s="13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47"/>
      <c r="X1755" s="34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33"/>
      <c r="AK1755" s="13"/>
      <c r="AL1755" s="33"/>
      <c r="AM1755" s="45"/>
      <c r="AN1755" s="13"/>
      <c r="AO1755" s="13"/>
      <c r="AP1755" s="13"/>
      <c r="AQ1755" s="13"/>
      <c r="AR1755" s="13"/>
      <c r="AS1755" s="13"/>
      <c r="AT1755" s="13"/>
      <c r="AU1755" s="13"/>
      <c r="AV1755" s="13"/>
    </row>
    <row r="1756" spans="1:48" ht="12.75">
      <c r="A1756" s="13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47"/>
      <c r="X1756" s="34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33"/>
      <c r="AK1756" s="13"/>
      <c r="AL1756" s="33"/>
      <c r="AM1756" s="45"/>
      <c r="AN1756" s="13"/>
      <c r="AO1756" s="13"/>
      <c r="AP1756" s="13"/>
      <c r="AQ1756" s="13"/>
      <c r="AR1756" s="13"/>
      <c r="AS1756" s="13"/>
      <c r="AT1756" s="13"/>
      <c r="AU1756" s="13"/>
      <c r="AV1756" s="13"/>
    </row>
    <row r="1757" spans="1:48" ht="12.75">
      <c r="A1757" s="13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47"/>
      <c r="X1757" s="34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33"/>
      <c r="AK1757" s="13"/>
      <c r="AL1757" s="33"/>
      <c r="AM1757" s="45"/>
      <c r="AN1757" s="13"/>
      <c r="AO1757" s="13"/>
      <c r="AP1757" s="13"/>
      <c r="AQ1757" s="13"/>
      <c r="AR1757" s="13"/>
      <c r="AS1757" s="13"/>
      <c r="AT1757" s="13"/>
      <c r="AU1757" s="13"/>
      <c r="AV1757" s="13"/>
    </row>
    <row r="1758" spans="1:48" ht="12.75">
      <c r="A1758" s="13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47"/>
      <c r="X1758" s="34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33"/>
      <c r="AK1758" s="13"/>
      <c r="AL1758" s="33"/>
      <c r="AM1758" s="45"/>
      <c r="AN1758" s="13"/>
      <c r="AO1758" s="13"/>
      <c r="AP1758" s="13"/>
      <c r="AQ1758" s="13"/>
      <c r="AR1758" s="13"/>
      <c r="AS1758" s="13"/>
      <c r="AT1758" s="13"/>
      <c r="AU1758" s="13"/>
      <c r="AV1758" s="13"/>
    </row>
    <row r="1759" spans="1:48" ht="12.75">
      <c r="A1759" s="13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47"/>
      <c r="X1759" s="34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33"/>
      <c r="AK1759" s="13"/>
      <c r="AL1759" s="33"/>
      <c r="AM1759" s="45"/>
      <c r="AN1759" s="13"/>
      <c r="AO1759" s="13"/>
      <c r="AP1759" s="13"/>
      <c r="AQ1759" s="13"/>
      <c r="AR1759" s="13"/>
      <c r="AS1759" s="13"/>
      <c r="AT1759" s="13"/>
      <c r="AU1759" s="13"/>
      <c r="AV1759" s="13"/>
    </row>
    <row r="1760" spans="1:48" ht="12.75">
      <c r="A1760" s="13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47"/>
      <c r="X1760" s="34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33"/>
      <c r="AK1760" s="13"/>
      <c r="AL1760" s="33"/>
      <c r="AM1760" s="45"/>
      <c r="AN1760" s="13"/>
      <c r="AO1760" s="13"/>
      <c r="AP1760" s="13"/>
      <c r="AQ1760" s="13"/>
      <c r="AR1760" s="13"/>
      <c r="AS1760" s="13"/>
      <c r="AT1760" s="13"/>
      <c r="AU1760" s="13"/>
      <c r="AV1760" s="13"/>
    </row>
    <row r="1761" spans="1:48" ht="12.75">
      <c r="A1761" s="13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47"/>
      <c r="X1761" s="34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33"/>
      <c r="AK1761" s="13"/>
      <c r="AL1761" s="33"/>
      <c r="AM1761" s="45"/>
      <c r="AN1761" s="13"/>
      <c r="AO1761" s="13"/>
      <c r="AP1761" s="13"/>
      <c r="AQ1761" s="13"/>
      <c r="AR1761" s="13"/>
      <c r="AS1761" s="13"/>
      <c r="AT1761" s="13"/>
      <c r="AU1761" s="13"/>
      <c r="AV1761" s="13"/>
    </row>
    <row r="1762" spans="1:48" ht="12.75">
      <c r="A1762" s="13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47"/>
      <c r="X1762" s="34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33"/>
      <c r="AK1762" s="13"/>
      <c r="AL1762" s="33"/>
      <c r="AM1762" s="45"/>
      <c r="AN1762" s="13"/>
      <c r="AO1762" s="13"/>
      <c r="AP1762" s="13"/>
      <c r="AQ1762" s="13"/>
      <c r="AR1762" s="13"/>
      <c r="AS1762" s="13"/>
      <c r="AT1762" s="13"/>
      <c r="AU1762" s="13"/>
      <c r="AV1762" s="13"/>
    </row>
    <row r="1763" spans="1:48" ht="12.75">
      <c r="A1763" s="13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47"/>
      <c r="X1763" s="34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33"/>
      <c r="AK1763" s="13"/>
      <c r="AL1763" s="33"/>
      <c r="AM1763" s="45"/>
      <c r="AN1763" s="13"/>
      <c r="AO1763" s="13"/>
      <c r="AP1763" s="13"/>
      <c r="AQ1763" s="13"/>
      <c r="AR1763" s="13"/>
      <c r="AS1763" s="13"/>
      <c r="AT1763" s="13"/>
      <c r="AU1763" s="13"/>
      <c r="AV1763" s="13"/>
    </row>
    <row r="1764" spans="1:48" ht="12.75">
      <c r="A1764" s="13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47"/>
      <c r="X1764" s="34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33"/>
      <c r="AK1764" s="13"/>
      <c r="AL1764" s="33"/>
      <c r="AM1764" s="45"/>
      <c r="AN1764" s="13"/>
      <c r="AO1764" s="13"/>
      <c r="AP1764" s="13"/>
      <c r="AQ1764" s="13"/>
      <c r="AR1764" s="13"/>
      <c r="AS1764" s="13"/>
      <c r="AT1764" s="13"/>
      <c r="AU1764" s="13"/>
      <c r="AV1764" s="13"/>
    </row>
    <row r="1765" spans="1:48" ht="12.75">
      <c r="A1765" s="13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47"/>
      <c r="X1765" s="34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33"/>
      <c r="AK1765" s="13"/>
      <c r="AL1765" s="33"/>
      <c r="AM1765" s="45"/>
      <c r="AN1765" s="13"/>
      <c r="AO1765" s="13"/>
      <c r="AP1765" s="13"/>
      <c r="AQ1765" s="13"/>
      <c r="AR1765" s="13"/>
      <c r="AS1765" s="13"/>
      <c r="AT1765" s="13"/>
      <c r="AU1765" s="13"/>
      <c r="AV1765" s="13"/>
    </row>
    <row r="1766" spans="1:48" ht="12.75">
      <c r="A1766" s="13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47"/>
      <c r="X1766" s="34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33"/>
      <c r="AK1766" s="13"/>
      <c r="AL1766" s="33"/>
      <c r="AM1766" s="45"/>
      <c r="AN1766" s="13"/>
      <c r="AO1766" s="13"/>
      <c r="AP1766" s="13"/>
      <c r="AQ1766" s="13"/>
      <c r="AR1766" s="13"/>
      <c r="AS1766" s="13"/>
      <c r="AT1766" s="13"/>
      <c r="AU1766" s="13"/>
      <c r="AV1766" s="13"/>
    </row>
    <row r="1767" spans="1:48" ht="12.75">
      <c r="A1767" s="13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47"/>
      <c r="X1767" s="34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33"/>
      <c r="AK1767" s="13"/>
      <c r="AL1767" s="33"/>
      <c r="AM1767" s="45"/>
      <c r="AN1767" s="13"/>
      <c r="AO1767" s="13"/>
      <c r="AP1767" s="13"/>
      <c r="AQ1767" s="13"/>
      <c r="AR1767" s="13"/>
      <c r="AS1767" s="13"/>
      <c r="AT1767" s="13"/>
      <c r="AU1767" s="13"/>
      <c r="AV1767" s="13"/>
    </row>
    <row r="1768" spans="1:48" ht="12.75">
      <c r="A1768" s="13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47"/>
      <c r="X1768" s="34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33"/>
      <c r="AK1768" s="13"/>
      <c r="AL1768" s="33"/>
      <c r="AM1768" s="45"/>
      <c r="AN1768" s="13"/>
      <c r="AO1768" s="13"/>
      <c r="AP1768" s="13"/>
      <c r="AQ1768" s="13"/>
      <c r="AR1768" s="13"/>
      <c r="AS1768" s="13"/>
      <c r="AT1768" s="13"/>
      <c r="AU1768" s="13"/>
      <c r="AV1768" s="13"/>
    </row>
    <row r="1769" spans="1:48" ht="12.75">
      <c r="A1769" s="13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47"/>
      <c r="X1769" s="34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33"/>
      <c r="AK1769" s="13"/>
      <c r="AL1769" s="33"/>
      <c r="AM1769" s="45"/>
      <c r="AN1769" s="13"/>
      <c r="AO1769" s="13"/>
      <c r="AP1769" s="13"/>
      <c r="AQ1769" s="13"/>
      <c r="AR1769" s="13"/>
      <c r="AS1769" s="13"/>
      <c r="AT1769" s="13"/>
      <c r="AU1769" s="13"/>
      <c r="AV1769" s="13"/>
    </row>
    <row r="1770" spans="1:48" ht="12.75">
      <c r="A1770" s="13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47"/>
      <c r="X1770" s="34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33"/>
      <c r="AK1770" s="13"/>
      <c r="AL1770" s="33"/>
      <c r="AM1770" s="45"/>
      <c r="AN1770" s="13"/>
      <c r="AO1770" s="13"/>
      <c r="AP1770" s="13"/>
      <c r="AQ1770" s="13"/>
      <c r="AR1770" s="13"/>
      <c r="AS1770" s="13"/>
      <c r="AT1770" s="13"/>
      <c r="AU1770" s="13"/>
      <c r="AV1770" s="13"/>
    </row>
    <row r="1771" spans="1:48" ht="12.75">
      <c r="A1771" s="13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47"/>
      <c r="X1771" s="34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33"/>
      <c r="AK1771" s="13"/>
      <c r="AL1771" s="33"/>
      <c r="AM1771" s="45"/>
      <c r="AN1771" s="13"/>
      <c r="AO1771" s="13"/>
      <c r="AP1771" s="13"/>
      <c r="AQ1771" s="13"/>
      <c r="AR1771" s="13"/>
      <c r="AS1771" s="13"/>
      <c r="AT1771" s="13"/>
      <c r="AU1771" s="13"/>
      <c r="AV1771" s="13"/>
    </row>
    <row r="1772" spans="1:48" ht="12.75">
      <c r="A1772" s="13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47"/>
      <c r="X1772" s="34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33"/>
      <c r="AK1772" s="13"/>
      <c r="AL1772" s="33"/>
      <c r="AM1772" s="45"/>
      <c r="AN1772" s="13"/>
      <c r="AO1772" s="13"/>
      <c r="AP1772" s="13"/>
      <c r="AQ1772" s="13"/>
      <c r="AR1772" s="13"/>
      <c r="AS1772" s="13"/>
      <c r="AT1772" s="13"/>
      <c r="AU1772" s="13"/>
      <c r="AV1772" s="13"/>
    </row>
    <row r="1773" spans="1:48" ht="12.75">
      <c r="A1773" s="13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47"/>
      <c r="X1773" s="34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33"/>
      <c r="AK1773" s="13"/>
      <c r="AL1773" s="33"/>
      <c r="AM1773" s="45"/>
      <c r="AN1773" s="13"/>
      <c r="AO1773" s="13"/>
      <c r="AP1773" s="13"/>
      <c r="AQ1773" s="13"/>
      <c r="AR1773" s="13"/>
      <c r="AS1773" s="13"/>
      <c r="AT1773" s="13"/>
      <c r="AU1773" s="13"/>
      <c r="AV1773" s="13"/>
    </row>
    <row r="1774" spans="1:48" ht="12.75">
      <c r="A1774" s="13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47"/>
      <c r="X1774" s="34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33"/>
      <c r="AK1774" s="13"/>
      <c r="AL1774" s="33"/>
      <c r="AM1774" s="45"/>
      <c r="AN1774" s="13"/>
      <c r="AO1774" s="13"/>
      <c r="AP1774" s="13"/>
      <c r="AQ1774" s="13"/>
      <c r="AR1774" s="13"/>
      <c r="AS1774" s="13"/>
      <c r="AT1774" s="13"/>
      <c r="AU1774" s="13"/>
      <c r="AV1774" s="13"/>
    </row>
    <row r="1775" spans="1:48" ht="12.75">
      <c r="A1775" s="13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47"/>
      <c r="X1775" s="34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33"/>
      <c r="AK1775" s="13"/>
      <c r="AL1775" s="33"/>
      <c r="AM1775" s="45"/>
      <c r="AN1775" s="13"/>
      <c r="AO1775" s="13"/>
      <c r="AP1775" s="13"/>
      <c r="AQ1775" s="13"/>
      <c r="AR1775" s="13"/>
      <c r="AS1775" s="13"/>
      <c r="AT1775" s="13"/>
      <c r="AU1775" s="13"/>
      <c r="AV1775" s="13"/>
    </row>
    <row r="1776" spans="1:48" ht="12.75">
      <c r="A1776" s="13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47"/>
      <c r="X1776" s="34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33"/>
      <c r="AK1776" s="13"/>
      <c r="AL1776" s="33"/>
      <c r="AM1776" s="45"/>
      <c r="AN1776" s="13"/>
      <c r="AO1776" s="13"/>
      <c r="AP1776" s="13"/>
      <c r="AQ1776" s="13"/>
      <c r="AR1776" s="13"/>
      <c r="AS1776" s="13"/>
      <c r="AT1776" s="13"/>
      <c r="AU1776" s="13"/>
      <c r="AV1776" s="13"/>
    </row>
    <row r="1777" spans="1:48" ht="12.75">
      <c r="A1777" s="13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47"/>
      <c r="X1777" s="34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33"/>
      <c r="AK1777" s="13"/>
      <c r="AL1777" s="33"/>
      <c r="AM1777" s="45"/>
      <c r="AN1777" s="13"/>
      <c r="AO1777" s="13"/>
      <c r="AP1777" s="13"/>
      <c r="AQ1777" s="13"/>
      <c r="AR1777" s="13"/>
      <c r="AS1777" s="13"/>
      <c r="AT1777" s="13"/>
      <c r="AU1777" s="13"/>
      <c r="AV1777" s="13"/>
    </row>
    <row r="1778" spans="1:48" ht="12.75">
      <c r="A1778" s="13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47"/>
      <c r="X1778" s="34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33"/>
      <c r="AK1778" s="13"/>
      <c r="AL1778" s="33"/>
      <c r="AM1778" s="45"/>
      <c r="AN1778" s="13"/>
      <c r="AO1778" s="13"/>
      <c r="AP1778" s="13"/>
      <c r="AQ1778" s="13"/>
      <c r="AR1778" s="13"/>
      <c r="AS1778" s="13"/>
      <c r="AT1778" s="13"/>
      <c r="AU1778" s="13"/>
      <c r="AV1778" s="13"/>
    </row>
    <row r="1779" spans="1:48" ht="12.75">
      <c r="A1779" s="13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47"/>
      <c r="X1779" s="34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33"/>
      <c r="AK1779" s="13"/>
      <c r="AL1779" s="33"/>
      <c r="AM1779" s="45"/>
      <c r="AN1779" s="13"/>
      <c r="AO1779" s="13"/>
      <c r="AP1779" s="13"/>
      <c r="AQ1779" s="13"/>
      <c r="AR1779" s="13"/>
      <c r="AS1779" s="13"/>
      <c r="AT1779" s="13"/>
      <c r="AU1779" s="13"/>
      <c r="AV1779" s="13"/>
    </row>
    <row r="1780" spans="1:48" ht="12.75">
      <c r="A1780" s="13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47"/>
      <c r="X1780" s="34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33"/>
      <c r="AK1780" s="13"/>
      <c r="AL1780" s="33"/>
      <c r="AM1780" s="45"/>
      <c r="AN1780" s="13"/>
      <c r="AO1780" s="13"/>
      <c r="AP1780" s="13"/>
      <c r="AQ1780" s="13"/>
      <c r="AR1780" s="13"/>
      <c r="AS1780" s="13"/>
      <c r="AT1780" s="13"/>
      <c r="AU1780" s="13"/>
      <c r="AV1780" s="13"/>
    </row>
    <row r="1781" spans="1:48" ht="12.75">
      <c r="A1781" s="13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47"/>
      <c r="X1781" s="34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33"/>
      <c r="AK1781" s="13"/>
      <c r="AL1781" s="33"/>
      <c r="AM1781" s="45"/>
      <c r="AN1781" s="13"/>
      <c r="AO1781" s="13"/>
      <c r="AP1781" s="13"/>
      <c r="AQ1781" s="13"/>
      <c r="AR1781" s="13"/>
      <c r="AS1781" s="13"/>
      <c r="AT1781" s="13"/>
      <c r="AU1781" s="13"/>
      <c r="AV1781" s="13"/>
    </row>
    <row r="1782" spans="1:48" ht="12.75">
      <c r="A1782" s="13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47"/>
      <c r="X1782" s="34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33"/>
      <c r="AK1782" s="13"/>
      <c r="AL1782" s="33"/>
      <c r="AM1782" s="45"/>
      <c r="AN1782" s="13"/>
      <c r="AO1782" s="13"/>
      <c r="AP1782" s="13"/>
      <c r="AQ1782" s="13"/>
      <c r="AR1782" s="13"/>
      <c r="AS1782" s="13"/>
      <c r="AT1782" s="13"/>
      <c r="AU1782" s="13"/>
      <c r="AV1782" s="13"/>
    </row>
    <row r="1783" spans="1:48" ht="12.75">
      <c r="A1783" s="13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47"/>
      <c r="X1783" s="34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33"/>
      <c r="AK1783" s="13"/>
      <c r="AL1783" s="33"/>
      <c r="AM1783" s="45"/>
      <c r="AN1783" s="13"/>
      <c r="AO1783" s="13"/>
      <c r="AP1783" s="13"/>
      <c r="AQ1783" s="13"/>
      <c r="AR1783" s="13"/>
      <c r="AS1783" s="13"/>
      <c r="AT1783" s="13"/>
      <c r="AU1783" s="13"/>
      <c r="AV1783" s="13"/>
    </row>
    <row r="1784" spans="1:48" ht="12.75">
      <c r="A1784" s="13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47"/>
      <c r="X1784" s="34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33"/>
      <c r="AK1784" s="13"/>
      <c r="AL1784" s="33"/>
      <c r="AM1784" s="45"/>
      <c r="AN1784" s="13"/>
      <c r="AO1784" s="13"/>
      <c r="AP1784" s="13"/>
      <c r="AQ1784" s="13"/>
      <c r="AR1784" s="13"/>
      <c r="AS1784" s="13"/>
      <c r="AT1784" s="13"/>
      <c r="AU1784" s="13"/>
      <c r="AV1784" s="13"/>
    </row>
    <row r="1785" spans="1:48" ht="12.75">
      <c r="A1785" s="13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47"/>
      <c r="X1785" s="34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33"/>
      <c r="AK1785" s="13"/>
      <c r="AL1785" s="33"/>
      <c r="AM1785" s="45"/>
      <c r="AN1785" s="13"/>
      <c r="AO1785" s="13"/>
      <c r="AP1785" s="13"/>
      <c r="AQ1785" s="13"/>
      <c r="AR1785" s="13"/>
      <c r="AS1785" s="13"/>
      <c r="AT1785" s="13"/>
      <c r="AU1785" s="13"/>
      <c r="AV1785" s="13"/>
    </row>
    <row r="1786" spans="1:48" ht="12.75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47"/>
      <c r="X1786" s="34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33"/>
      <c r="AK1786" s="13"/>
      <c r="AL1786" s="33"/>
      <c r="AM1786" s="45"/>
      <c r="AN1786" s="13"/>
      <c r="AO1786" s="13"/>
      <c r="AP1786" s="13"/>
      <c r="AQ1786" s="13"/>
      <c r="AR1786" s="13"/>
      <c r="AS1786" s="13"/>
      <c r="AT1786" s="13"/>
      <c r="AU1786" s="13"/>
      <c r="AV1786" s="13"/>
    </row>
    <row r="1787" spans="1:48" ht="12.75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47"/>
      <c r="X1787" s="34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33"/>
      <c r="AK1787" s="13"/>
      <c r="AL1787" s="33"/>
      <c r="AM1787" s="45"/>
      <c r="AN1787" s="13"/>
      <c r="AO1787" s="13"/>
      <c r="AP1787" s="13"/>
      <c r="AQ1787" s="13"/>
      <c r="AR1787" s="13"/>
      <c r="AS1787" s="13"/>
      <c r="AT1787" s="13"/>
      <c r="AU1787" s="13"/>
      <c r="AV1787" s="13"/>
    </row>
    <row r="1788" spans="1:48" ht="12.75">
      <c r="A1788" s="13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47"/>
      <c r="X1788" s="34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33"/>
      <c r="AK1788" s="13"/>
      <c r="AL1788" s="33"/>
      <c r="AM1788" s="45"/>
      <c r="AN1788" s="13"/>
      <c r="AO1788" s="13"/>
      <c r="AP1788" s="13"/>
      <c r="AQ1788" s="13"/>
      <c r="AR1788" s="13"/>
      <c r="AS1788" s="13"/>
      <c r="AT1788" s="13"/>
      <c r="AU1788" s="13"/>
      <c r="AV1788" s="13"/>
    </row>
    <row r="1789" spans="1:48" ht="12.75">
      <c r="A1789" s="13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47"/>
      <c r="X1789" s="34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33"/>
      <c r="AK1789" s="13"/>
      <c r="AL1789" s="33"/>
      <c r="AM1789" s="45"/>
      <c r="AN1789" s="13"/>
      <c r="AO1789" s="13"/>
      <c r="AP1789" s="13"/>
      <c r="AQ1789" s="13"/>
      <c r="AR1789" s="13"/>
      <c r="AS1789" s="13"/>
      <c r="AT1789" s="13"/>
      <c r="AU1789" s="13"/>
      <c r="AV1789" s="13"/>
    </row>
    <row r="1790" spans="1:48" ht="12.75">
      <c r="A1790" s="13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47"/>
      <c r="X1790" s="34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33"/>
      <c r="AK1790" s="13"/>
      <c r="AL1790" s="33"/>
      <c r="AM1790" s="45"/>
      <c r="AN1790" s="13"/>
      <c r="AO1790" s="13"/>
      <c r="AP1790" s="13"/>
      <c r="AQ1790" s="13"/>
      <c r="AR1790" s="13"/>
      <c r="AS1790" s="13"/>
      <c r="AT1790" s="13"/>
      <c r="AU1790" s="13"/>
      <c r="AV1790" s="13"/>
    </row>
    <row r="1791" spans="1:48" ht="12.75">
      <c r="A1791" s="13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47"/>
      <c r="X1791" s="34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33"/>
      <c r="AK1791" s="13"/>
      <c r="AL1791" s="33"/>
      <c r="AM1791" s="45"/>
      <c r="AN1791" s="13"/>
      <c r="AO1791" s="13"/>
      <c r="AP1791" s="13"/>
      <c r="AQ1791" s="13"/>
      <c r="AR1791" s="13"/>
      <c r="AS1791" s="13"/>
      <c r="AT1791" s="13"/>
      <c r="AU1791" s="13"/>
      <c r="AV1791" s="13"/>
    </row>
    <row r="1792" spans="1:48" ht="12.75">
      <c r="A1792" s="13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47"/>
      <c r="X1792" s="34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33"/>
      <c r="AK1792" s="13"/>
      <c r="AL1792" s="33"/>
      <c r="AM1792" s="45"/>
      <c r="AN1792" s="13"/>
      <c r="AO1792" s="13"/>
      <c r="AP1792" s="13"/>
      <c r="AQ1792" s="13"/>
      <c r="AR1792" s="13"/>
      <c r="AS1792" s="13"/>
      <c r="AT1792" s="13"/>
      <c r="AU1792" s="13"/>
      <c r="AV1792" s="13"/>
    </row>
    <row r="1793" spans="1:48" ht="12.75">
      <c r="A1793" s="13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47"/>
      <c r="X1793" s="34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33"/>
      <c r="AK1793" s="13"/>
      <c r="AL1793" s="33"/>
      <c r="AM1793" s="45"/>
      <c r="AN1793" s="13"/>
      <c r="AO1793" s="13"/>
      <c r="AP1793" s="13"/>
      <c r="AQ1793" s="13"/>
      <c r="AR1793" s="13"/>
      <c r="AS1793" s="13"/>
      <c r="AT1793" s="13"/>
      <c r="AU1793" s="13"/>
      <c r="AV1793" s="13"/>
    </row>
    <row r="1794" spans="1:48" ht="12.75">
      <c r="A1794" s="13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47"/>
      <c r="X1794" s="34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33"/>
      <c r="AK1794" s="13"/>
      <c r="AL1794" s="33"/>
      <c r="AM1794" s="45"/>
      <c r="AN1794" s="13"/>
      <c r="AO1794" s="13"/>
      <c r="AP1794" s="13"/>
      <c r="AQ1794" s="13"/>
      <c r="AR1794" s="13"/>
      <c r="AS1794" s="13"/>
      <c r="AT1794" s="13"/>
      <c r="AU1794" s="13"/>
      <c r="AV1794" s="13"/>
    </row>
    <row r="1795" spans="1:48" ht="12.75">
      <c r="A1795" s="13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47"/>
      <c r="X1795" s="34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33"/>
      <c r="AK1795" s="13"/>
      <c r="AL1795" s="33"/>
      <c r="AM1795" s="45"/>
      <c r="AN1795" s="13"/>
      <c r="AO1795" s="13"/>
      <c r="AP1795" s="13"/>
      <c r="AQ1795" s="13"/>
      <c r="AR1795" s="13"/>
      <c r="AS1795" s="13"/>
      <c r="AT1795" s="13"/>
      <c r="AU1795" s="13"/>
      <c r="AV1795" s="13"/>
    </row>
    <row r="1796" spans="1:48" ht="12.75">
      <c r="A1796" s="13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47"/>
      <c r="X1796" s="34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33"/>
      <c r="AK1796" s="13"/>
      <c r="AL1796" s="33"/>
      <c r="AM1796" s="45"/>
      <c r="AN1796" s="13"/>
      <c r="AO1796" s="13"/>
      <c r="AP1796" s="13"/>
      <c r="AQ1796" s="13"/>
      <c r="AR1796" s="13"/>
      <c r="AS1796" s="13"/>
      <c r="AT1796" s="13"/>
      <c r="AU1796" s="13"/>
      <c r="AV1796" s="13"/>
    </row>
    <row r="1797" spans="1:48" ht="12.75">
      <c r="A1797" s="13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47"/>
      <c r="X1797" s="34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33"/>
      <c r="AK1797" s="13"/>
      <c r="AL1797" s="33"/>
      <c r="AM1797" s="45"/>
      <c r="AN1797" s="13"/>
      <c r="AO1797" s="13"/>
      <c r="AP1797" s="13"/>
      <c r="AQ1797" s="13"/>
      <c r="AR1797" s="13"/>
      <c r="AS1797" s="13"/>
      <c r="AT1797" s="13"/>
      <c r="AU1797" s="13"/>
      <c r="AV1797" s="13"/>
    </row>
    <row r="1798" spans="1:48" ht="12.75">
      <c r="A1798" s="13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47"/>
      <c r="X1798" s="34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33"/>
      <c r="AK1798" s="13"/>
      <c r="AL1798" s="33"/>
      <c r="AM1798" s="45"/>
      <c r="AN1798" s="13"/>
      <c r="AO1798" s="13"/>
      <c r="AP1798" s="13"/>
      <c r="AQ1798" s="13"/>
      <c r="AR1798" s="13"/>
      <c r="AS1798" s="13"/>
      <c r="AT1798" s="13"/>
      <c r="AU1798" s="13"/>
      <c r="AV1798" s="13"/>
    </row>
    <row r="1799" spans="1:48" ht="12.75">
      <c r="A1799" s="13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47"/>
      <c r="X1799" s="34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33"/>
      <c r="AK1799" s="13"/>
      <c r="AL1799" s="33"/>
      <c r="AM1799" s="45"/>
      <c r="AN1799" s="13"/>
      <c r="AO1799" s="13"/>
      <c r="AP1799" s="13"/>
      <c r="AQ1799" s="13"/>
      <c r="AR1799" s="13"/>
      <c r="AS1799" s="13"/>
      <c r="AT1799" s="13"/>
      <c r="AU1799" s="13"/>
      <c r="AV1799" s="13"/>
    </row>
    <row r="1800" spans="1:48" ht="12.75">
      <c r="A1800" s="13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47"/>
      <c r="X1800" s="34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33"/>
      <c r="AK1800" s="13"/>
      <c r="AL1800" s="33"/>
      <c r="AM1800" s="45"/>
      <c r="AN1800" s="13"/>
      <c r="AO1800" s="13"/>
      <c r="AP1800" s="13"/>
      <c r="AQ1800" s="13"/>
      <c r="AR1800" s="13"/>
      <c r="AS1800" s="13"/>
      <c r="AT1800" s="13"/>
      <c r="AU1800" s="13"/>
      <c r="AV1800" s="13"/>
    </row>
    <row r="1801" spans="1:48" ht="12.75">
      <c r="A1801" s="13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47"/>
      <c r="X1801" s="34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33"/>
      <c r="AK1801" s="13"/>
      <c r="AL1801" s="33"/>
      <c r="AM1801" s="45"/>
      <c r="AN1801" s="13"/>
      <c r="AO1801" s="13"/>
      <c r="AP1801" s="13"/>
      <c r="AQ1801" s="13"/>
      <c r="AR1801" s="13"/>
      <c r="AS1801" s="13"/>
      <c r="AT1801" s="13"/>
      <c r="AU1801" s="13"/>
      <c r="AV1801" s="13"/>
    </row>
    <row r="1802" spans="1:48" ht="12.75">
      <c r="A1802" s="13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47"/>
      <c r="X1802" s="34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33"/>
      <c r="AK1802" s="13"/>
      <c r="AL1802" s="33"/>
      <c r="AM1802" s="45"/>
      <c r="AN1802" s="13"/>
      <c r="AO1802" s="13"/>
      <c r="AP1802" s="13"/>
      <c r="AQ1802" s="13"/>
      <c r="AR1802" s="13"/>
      <c r="AS1802" s="13"/>
      <c r="AT1802" s="13"/>
      <c r="AU1802" s="13"/>
      <c r="AV1802" s="13"/>
    </row>
    <row r="1803" spans="1:48" ht="12.75">
      <c r="A1803" s="13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47"/>
      <c r="X1803" s="34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33"/>
      <c r="AK1803" s="13"/>
      <c r="AL1803" s="33"/>
      <c r="AM1803" s="45"/>
      <c r="AN1803" s="13"/>
      <c r="AO1803" s="13"/>
      <c r="AP1803" s="13"/>
      <c r="AQ1803" s="13"/>
      <c r="AR1803" s="13"/>
      <c r="AS1803" s="13"/>
      <c r="AT1803" s="13"/>
      <c r="AU1803" s="13"/>
      <c r="AV1803" s="13"/>
    </row>
    <row r="1804" spans="1:48" ht="12.75">
      <c r="A1804" s="13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47"/>
      <c r="X1804" s="34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33"/>
      <c r="AK1804" s="13"/>
      <c r="AL1804" s="33"/>
      <c r="AM1804" s="45"/>
      <c r="AN1804" s="13"/>
      <c r="AO1804" s="13"/>
      <c r="AP1804" s="13"/>
      <c r="AQ1804" s="13"/>
      <c r="AR1804" s="13"/>
      <c r="AS1804" s="13"/>
      <c r="AT1804" s="13"/>
      <c r="AU1804" s="13"/>
      <c r="AV1804" s="13"/>
    </row>
    <row r="1805" spans="1:48" ht="12.75">
      <c r="A1805" s="13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47"/>
      <c r="X1805" s="34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33"/>
      <c r="AK1805" s="13"/>
      <c r="AL1805" s="33"/>
      <c r="AM1805" s="45"/>
      <c r="AN1805" s="13"/>
      <c r="AO1805" s="13"/>
      <c r="AP1805" s="13"/>
      <c r="AQ1805" s="13"/>
      <c r="AR1805" s="13"/>
      <c r="AS1805" s="13"/>
      <c r="AT1805" s="13"/>
      <c r="AU1805" s="13"/>
      <c r="AV1805" s="13"/>
    </row>
    <row r="1806" spans="1:48" ht="12.75">
      <c r="A1806" s="13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47"/>
      <c r="X1806" s="34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33"/>
      <c r="AK1806" s="13"/>
      <c r="AL1806" s="33"/>
      <c r="AM1806" s="45"/>
      <c r="AN1806" s="13"/>
      <c r="AO1806" s="13"/>
      <c r="AP1806" s="13"/>
      <c r="AQ1806" s="13"/>
      <c r="AR1806" s="13"/>
      <c r="AS1806" s="13"/>
      <c r="AT1806" s="13"/>
      <c r="AU1806" s="13"/>
      <c r="AV1806" s="13"/>
    </row>
    <row r="1807" spans="1:48" ht="12.75">
      <c r="A1807" s="13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47"/>
      <c r="X1807" s="34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33"/>
      <c r="AK1807" s="13"/>
      <c r="AL1807" s="33"/>
      <c r="AM1807" s="45"/>
      <c r="AN1807" s="13"/>
      <c r="AO1807" s="13"/>
      <c r="AP1807" s="13"/>
      <c r="AQ1807" s="13"/>
      <c r="AR1807" s="13"/>
      <c r="AS1807" s="13"/>
      <c r="AT1807" s="13"/>
      <c r="AU1807" s="13"/>
      <c r="AV1807" s="13"/>
    </row>
    <row r="1808" spans="1:48" ht="12.75">
      <c r="A1808" s="13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47"/>
      <c r="X1808" s="34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33"/>
      <c r="AK1808" s="13"/>
      <c r="AL1808" s="33"/>
      <c r="AM1808" s="45"/>
      <c r="AN1808" s="13"/>
      <c r="AO1808" s="13"/>
      <c r="AP1808" s="13"/>
      <c r="AQ1808" s="13"/>
      <c r="AR1808" s="13"/>
      <c r="AS1808" s="13"/>
      <c r="AT1808" s="13"/>
      <c r="AU1808" s="13"/>
      <c r="AV1808" s="13"/>
    </row>
    <row r="1809" spans="1:48" ht="12.75">
      <c r="A1809" s="13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47"/>
      <c r="X1809" s="34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33"/>
      <c r="AK1809" s="13"/>
      <c r="AL1809" s="33"/>
      <c r="AM1809" s="45"/>
      <c r="AN1809" s="13"/>
      <c r="AO1809" s="13"/>
      <c r="AP1809" s="13"/>
      <c r="AQ1809" s="13"/>
      <c r="AR1809" s="13"/>
      <c r="AS1809" s="13"/>
      <c r="AT1809" s="13"/>
      <c r="AU1809" s="13"/>
      <c r="AV1809" s="13"/>
    </row>
    <row r="1810" spans="1:48" ht="12.75">
      <c r="A1810" s="13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47"/>
      <c r="X1810" s="34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33"/>
      <c r="AK1810" s="13"/>
      <c r="AL1810" s="33"/>
      <c r="AM1810" s="45"/>
      <c r="AN1810" s="13"/>
      <c r="AO1810" s="13"/>
      <c r="AP1810" s="13"/>
      <c r="AQ1810" s="13"/>
      <c r="AR1810" s="13"/>
      <c r="AS1810" s="13"/>
      <c r="AT1810" s="13"/>
      <c r="AU1810" s="13"/>
      <c r="AV1810" s="13"/>
    </row>
    <row r="1811" spans="1:48" ht="12.75">
      <c r="A1811" s="13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47"/>
      <c r="X1811" s="34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33"/>
      <c r="AK1811" s="13"/>
      <c r="AL1811" s="33"/>
      <c r="AM1811" s="45"/>
      <c r="AN1811" s="13"/>
      <c r="AO1811" s="13"/>
      <c r="AP1811" s="13"/>
      <c r="AQ1811" s="13"/>
      <c r="AR1811" s="13"/>
      <c r="AS1811" s="13"/>
      <c r="AT1811" s="13"/>
      <c r="AU1811" s="13"/>
      <c r="AV1811" s="13"/>
    </row>
    <row r="1812" spans="1:48" ht="12.75">
      <c r="A1812" s="13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47"/>
      <c r="X1812" s="34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33"/>
      <c r="AK1812" s="13"/>
      <c r="AL1812" s="33"/>
      <c r="AM1812" s="45"/>
      <c r="AN1812" s="13"/>
      <c r="AO1812" s="13"/>
      <c r="AP1812" s="13"/>
      <c r="AQ1812" s="13"/>
      <c r="AR1812" s="13"/>
      <c r="AS1812" s="13"/>
      <c r="AT1812" s="13"/>
      <c r="AU1812" s="13"/>
      <c r="AV1812" s="13"/>
    </row>
    <row r="1813" spans="1:48" ht="12.75">
      <c r="A1813" s="13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47"/>
      <c r="X1813" s="34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33"/>
      <c r="AK1813" s="13"/>
      <c r="AL1813" s="33"/>
      <c r="AM1813" s="45"/>
      <c r="AN1813" s="13"/>
      <c r="AO1813" s="13"/>
      <c r="AP1813" s="13"/>
      <c r="AQ1813" s="13"/>
      <c r="AR1813" s="13"/>
      <c r="AS1813" s="13"/>
      <c r="AT1813" s="13"/>
      <c r="AU1813" s="13"/>
      <c r="AV1813" s="13"/>
    </row>
    <row r="1814" spans="1:48" ht="12.75">
      <c r="A1814" s="13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47"/>
      <c r="X1814" s="34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33"/>
      <c r="AK1814" s="13"/>
      <c r="AL1814" s="33"/>
      <c r="AM1814" s="45"/>
      <c r="AN1814" s="13"/>
      <c r="AO1814" s="13"/>
      <c r="AP1814" s="13"/>
      <c r="AQ1814" s="13"/>
      <c r="AR1814" s="13"/>
      <c r="AS1814" s="13"/>
      <c r="AT1814" s="13"/>
      <c r="AU1814" s="13"/>
      <c r="AV1814" s="13"/>
    </row>
    <row r="1815" spans="1:48" ht="12.75">
      <c r="A1815" s="13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47"/>
      <c r="X1815" s="34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33"/>
      <c r="AK1815" s="13"/>
      <c r="AL1815" s="33"/>
      <c r="AM1815" s="45"/>
      <c r="AN1815" s="13"/>
      <c r="AO1815" s="13"/>
      <c r="AP1815" s="13"/>
      <c r="AQ1815" s="13"/>
      <c r="AR1815" s="13"/>
      <c r="AS1815" s="13"/>
      <c r="AT1815" s="13"/>
      <c r="AU1815" s="13"/>
      <c r="AV1815" s="13"/>
    </row>
  </sheetData>
  <autoFilter ref="A2:AV990" xr:uid="{00000000-0009-0000-0000-000001000000}">
    <filterColumn colId="39">
      <filters>
        <filter val="TRUE"/>
      </filters>
    </filterColumn>
  </autoFilter>
  <phoneticPr fontId="52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BB98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4.28515625" customWidth="1"/>
    <col min="2" max="2" width="3.7109375" customWidth="1"/>
    <col min="3" max="3" width="22.7109375" customWidth="1"/>
    <col min="4" max="4" width="9.5703125" hidden="1" customWidth="1"/>
    <col min="5" max="5" width="15.140625" hidden="1" customWidth="1"/>
    <col min="6" max="6" width="16.7109375" customWidth="1"/>
    <col min="7" max="7" width="12.7109375" hidden="1" customWidth="1"/>
    <col min="8" max="8" width="18.85546875" customWidth="1"/>
    <col min="9" max="9" width="24.7109375" customWidth="1"/>
    <col min="10" max="10" width="9.5703125" customWidth="1"/>
    <col min="11" max="12" width="12.5703125" hidden="1"/>
    <col min="13" max="13" width="6.28515625" customWidth="1"/>
    <col min="14" max="14" width="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2" width="8.85546875" hidden="1" customWidth="1"/>
    <col min="23" max="23" width="26.7109375" hidden="1" customWidth="1"/>
    <col min="24" max="26" width="53" hidden="1" customWidth="1"/>
    <col min="27" max="27" width="8.85546875" hidden="1" customWidth="1"/>
    <col min="28" max="28" width="12.710937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7" width="10.42578125" hidden="1" customWidth="1"/>
    <col min="38" max="39" width="10.42578125" customWidth="1"/>
    <col min="40" max="40" width="5.7109375" customWidth="1"/>
  </cols>
  <sheetData>
    <row r="1" spans="1:54" ht="12.75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"/>
      <c r="AL1" s="6"/>
      <c r="AM1" s="1"/>
      <c r="AN1" s="1"/>
      <c r="AO1" s="1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ht="12.7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" t="s">
        <v>39</v>
      </c>
      <c r="AL2" s="6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</row>
    <row r="3" spans="1:54" ht="12.75" hidden="1">
      <c r="A3" s="1">
        <v>500</v>
      </c>
      <c r="B3" s="1">
        <v>9</v>
      </c>
      <c r="C3" s="1" t="s">
        <v>45</v>
      </c>
      <c r="D3" s="1" t="s">
        <v>106</v>
      </c>
      <c r="E3" s="1" t="s">
        <v>475</v>
      </c>
      <c r="F3" s="1">
        <v>2343470007390</v>
      </c>
      <c r="H3" s="1" t="s">
        <v>1152</v>
      </c>
      <c r="I3" s="1" t="s">
        <v>3512</v>
      </c>
      <c r="J3" s="1">
        <v>5706</v>
      </c>
      <c r="M3" s="1" t="s">
        <v>62</v>
      </c>
      <c r="N3" s="1" t="s">
        <v>255</v>
      </c>
      <c r="P3" s="5"/>
      <c r="R3" s="1">
        <v>20</v>
      </c>
      <c r="T3" s="6">
        <v>36364</v>
      </c>
      <c r="U3" s="6">
        <v>60000</v>
      </c>
      <c r="V3" s="6"/>
      <c r="W3" s="8"/>
      <c r="X3" s="1"/>
      <c r="Y3" s="7"/>
      <c r="AB3" s="1" t="s">
        <v>74</v>
      </c>
      <c r="AC3" s="1" t="s">
        <v>83</v>
      </c>
      <c r="AD3" s="1" t="s">
        <v>84</v>
      </c>
      <c r="AE3" s="1" t="s">
        <v>90</v>
      </c>
      <c r="AF3" s="1" t="s">
        <v>91</v>
      </c>
      <c r="AG3" s="1" t="s">
        <v>92</v>
      </c>
      <c r="AH3" s="1" t="s">
        <v>93</v>
      </c>
      <c r="AI3" s="1">
        <v>40000</v>
      </c>
      <c r="AJ3" s="2">
        <f t="shared" ref="AJ3:AJ257" si="0">AI3-T3</f>
        <v>3636</v>
      </c>
      <c r="AL3" s="6">
        <v>30000</v>
      </c>
      <c r="AM3" s="2">
        <f t="shared" ref="AM3:AM257" si="1">IF(AL3="","",AL3-T3)</f>
        <v>-6364</v>
      </c>
      <c r="AN3" s="1" t="b">
        <v>0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</row>
    <row r="4" spans="1:54" ht="12.75" hidden="1">
      <c r="A4" s="1">
        <v>500</v>
      </c>
      <c r="B4" s="1">
        <v>10</v>
      </c>
      <c r="C4" s="1" t="s">
        <v>45</v>
      </c>
      <c r="D4" s="1" t="s">
        <v>106</v>
      </c>
      <c r="E4" s="1" t="s">
        <v>687</v>
      </c>
      <c r="F4" s="1">
        <v>2339750008645</v>
      </c>
      <c r="H4" s="1" t="s">
        <v>3513</v>
      </c>
      <c r="I4" s="1" t="s">
        <v>1544</v>
      </c>
      <c r="J4" s="1" t="s">
        <v>3514</v>
      </c>
      <c r="M4" s="1" t="s">
        <v>51</v>
      </c>
      <c r="N4" s="1" t="s">
        <v>255</v>
      </c>
      <c r="P4" s="5"/>
      <c r="R4" s="1">
        <v>31</v>
      </c>
      <c r="T4" s="6">
        <v>15455</v>
      </c>
      <c r="U4" s="6">
        <v>20000</v>
      </c>
      <c r="V4" s="6"/>
      <c r="W4" s="1"/>
      <c r="X4" s="1"/>
      <c r="Y4" s="7"/>
      <c r="AB4" s="1" t="s">
        <v>74</v>
      </c>
      <c r="AC4" s="1" t="s">
        <v>83</v>
      </c>
      <c r="AD4" s="1" t="s">
        <v>84</v>
      </c>
      <c r="AE4" s="1" t="s">
        <v>90</v>
      </c>
      <c r="AF4" s="1" t="s">
        <v>91</v>
      </c>
      <c r="AG4" s="1" t="s">
        <v>92</v>
      </c>
      <c r="AH4" s="1" t="s">
        <v>93</v>
      </c>
      <c r="AI4" s="1">
        <v>30000</v>
      </c>
      <c r="AJ4" s="2">
        <f t="shared" si="0"/>
        <v>14545</v>
      </c>
      <c r="AL4" s="6">
        <v>20000</v>
      </c>
      <c r="AM4" s="2">
        <f t="shared" si="1"/>
        <v>4545</v>
      </c>
      <c r="AN4" s="1" t="b">
        <v>0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</row>
    <row r="5" spans="1:54" ht="12.75" hidden="1">
      <c r="A5" s="1">
        <v>243</v>
      </c>
      <c r="B5" s="1">
        <v>5</v>
      </c>
      <c r="C5" s="1" t="s">
        <v>186</v>
      </c>
      <c r="D5" s="1" t="s">
        <v>106</v>
      </c>
      <c r="E5" s="1" t="s">
        <v>467</v>
      </c>
      <c r="F5" s="1">
        <v>2342290028660</v>
      </c>
      <c r="H5" s="1" t="s">
        <v>3515</v>
      </c>
      <c r="I5" s="1" t="s">
        <v>3516</v>
      </c>
      <c r="J5" s="1" t="s">
        <v>3517</v>
      </c>
      <c r="K5" s="1" t="s">
        <v>156</v>
      </c>
      <c r="L5" s="1" t="s">
        <v>860</v>
      </c>
      <c r="M5" s="1" t="s">
        <v>56</v>
      </c>
      <c r="N5" s="1" t="s">
        <v>255</v>
      </c>
      <c r="O5" s="1" t="s">
        <v>471</v>
      </c>
      <c r="P5" s="11">
        <v>45182</v>
      </c>
      <c r="Q5" s="6" t="s">
        <v>467</v>
      </c>
      <c r="R5" s="1">
        <v>328</v>
      </c>
      <c r="S5" s="6" t="s">
        <v>146</v>
      </c>
      <c r="T5" s="6">
        <v>181819</v>
      </c>
      <c r="U5" s="6">
        <v>208000</v>
      </c>
      <c r="V5" s="6">
        <v>250000</v>
      </c>
      <c r="W5" s="5">
        <v>45502</v>
      </c>
      <c r="X5" s="6" t="s">
        <v>722</v>
      </c>
      <c r="Y5" s="6" t="s">
        <v>3518</v>
      </c>
      <c r="Z5" s="6" t="s">
        <v>3519</v>
      </c>
      <c r="AA5" s="1">
        <v>1</v>
      </c>
      <c r="AB5" s="1" t="s">
        <v>640</v>
      </c>
      <c r="AC5" s="1" t="s">
        <v>83</v>
      </c>
      <c r="AD5" s="1" t="s">
        <v>84</v>
      </c>
      <c r="AE5" s="1" t="s">
        <v>90</v>
      </c>
      <c r="AF5" s="1" t="s">
        <v>91</v>
      </c>
      <c r="AG5" s="1" t="s">
        <v>160</v>
      </c>
      <c r="AH5" s="1" t="s">
        <v>3520</v>
      </c>
      <c r="AI5" s="1">
        <v>150000</v>
      </c>
      <c r="AJ5" s="2">
        <f t="shared" si="0"/>
        <v>-31819</v>
      </c>
      <c r="AK5" s="1">
        <v>140000</v>
      </c>
      <c r="AL5" s="6">
        <v>143000</v>
      </c>
      <c r="AM5" s="2">
        <f t="shared" si="1"/>
        <v>-38819</v>
      </c>
      <c r="AN5" s="1" t="b">
        <v>0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</row>
    <row r="6" spans="1:54" ht="12.75" hidden="1">
      <c r="A6" s="1">
        <v>217</v>
      </c>
      <c r="B6" s="1">
        <v>5</v>
      </c>
      <c r="C6" s="1" t="s">
        <v>186</v>
      </c>
      <c r="D6" s="1" t="s">
        <v>106</v>
      </c>
      <c r="E6" s="1" t="s">
        <v>185</v>
      </c>
      <c r="F6" s="1">
        <v>2341280016526</v>
      </c>
      <c r="H6" s="1" t="s">
        <v>3521</v>
      </c>
      <c r="I6" s="1" t="s">
        <v>3522</v>
      </c>
      <c r="J6" s="1" t="s">
        <v>416</v>
      </c>
      <c r="K6" s="1" t="s">
        <v>156</v>
      </c>
      <c r="L6" s="1" t="s">
        <v>165</v>
      </c>
      <c r="M6" s="1" t="s">
        <v>56</v>
      </c>
      <c r="N6" s="1" t="s">
        <v>255</v>
      </c>
      <c r="O6" s="1" t="s">
        <v>223</v>
      </c>
      <c r="P6" s="5">
        <v>45307</v>
      </c>
      <c r="Q6" s="1" t="s">
        <v>185</v>
      </c>
      <c r="R6" s="6">
        <v>198</v>
      </c>
      <c r="S6" s="1" t="s">
        <v>146</v>
      </c>
      <c r="T6" s="6">
        <v>90909</v>
      </c>
      <c r="U6" s="6">
        <v>108000</v>
      </c>
      <c r="V6" s="6">
        <v>128000</v>
      </c>
      <c r="W6" s="5">
        <v>45491</v>
      </c>
      <c r="X6" s="1" t="s">
        <v>1638</v>
      </c>
      <c r="Y6" s="1" t="s">
        <v>3523</v>
      </c>
      <c r="Z6" s="1" t="s">
        <v>448</v>
      </c>
      <c r="AA6" s="6">
        <v>1</v>
      </c>
      <c r="AB6" s="1" t="s">
        <v>3524</v>
      </c>
      <c r="AC6" s="1" t="s">
        <v>83</v>
      </c>
      <c r="AD6" s="1" t="s">
        <v>84</v>
      </c>
      <c r="AE6" s="1" t="s">
        <v>90</v>
      </c>
      <c r="AF6" s="1" t="s">
        <v>91</v>
      </c>
      <c r="AG6" s="1" t="s">
        <v>92</v>
      </c>
      <c r="AH6" s="1" t="s">
        <v>93</v>
      </c>
      <c r="AI6" s="1">
        <v>100000</v>
      </c>
      <c r="AJ6" s="2">
        <f t="shared" si="0"/>
        <v>9091</v>
      </c>
      <c r="AK6" s="1">
        <v>90000</v>
      </c>
      <c r="AL6" s="6">
        <v>57000</v>
      </c>
      <c r="AM6" s="2">
        <f t="shared" si="1"/>
        <v>-33909</v>
      </c>
      <c r="AN6" s="1" t="b">
        <v>0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</row>
    <row r="7" spans="1:54" ht="12.75" hidden="1">
      <c r="A7" s="1">
        <v>158</v>
      </c>
      <c r="B7" s="1">
        <v>3</v>
      </c>
      <c r="C7" s="28" t="s">
        <v>135</v>
      </c>
      <c r="D7" s="28" t="s">
        <v>106</v>
      </c>
      <c r="E7" s="28" t="s">
        <v>3525</v>
      </c>
      <c r="F7" s="28" t="s">
        <v>3526</v>
      </c>
      <c r="G7" s="13"/>
      <c r="H7" s="28" t="s">
        <v>3527</v>
      </c>
      <c r="I7" s="28" t="s">
        <v>3528</v>
      </c>
      <c r="J7" s="28" t="s">
        <v>3529</v>
      </c>
      <c r="K7" s="28" t="s">
        <v>156</v>
      </c>
      <c r="L7" s="28" t="s">
        <v>157</v>
      </c>
      <c r="M7" s="28" t="s">
        <v>51</v>
      </c>
      <c r="N7" s="28" t="s">
        <v>255</v>
      </c>
      <c r="O7" s="28" t="s">
        <v>2906</v>
      </c>
      <c r="P7" s="79">
        <v>45194</v>
      </c>
      <c r="Q7" s="80" t="s">
        <v>467</v>
      </c>
      <c r="R7" s="32">
        <v>315</v>
      </c>
      <c r="S7" s="29" t="s">
        <v>146</v>
      </c>
      <c r="T7" s="32">
        <v>136364</v>
      </c>
      <c r="U7" s="32">
        <v>148000</v>
      </c>
      <c r="V7" s="32">
        <v>190000</v>
      </c>
      <c r="W7" s="79">
        <v>45502</v>
      </c>
      <c r="X7" s="29" t="s">
        <v>722</v>
      </c>
      <c r="Y7" s="29" t="s">
        <v>3530</v>
      </c>
      <c r="Z7" s="29" t="s">
        <v>3531</v>
      </c>
      <c r="AA7" s="32">
        <v>1</v>
      </c>
      <c r="AB7" s="28" t="s">
        <v>3532</v>
      </c>
      <c r="AC7" s="28" t="s">
        <v>626</v>
      </c>
      <c r="AD7" s="28" t="s">
        <v>627</v>
      </c>
      <c r="AE7" s="28" t="s">
        <v>628</v>
      </c>
      <c r="AF7" s="28" t="s">
        <v>629</v>
      </c>
      <c r="AG7" s="28" t="s">
        <v>634</v>
      </c>
      <c r="AH7" s="28" t="s">
        <v>3533</v>
      </c>
      <c r="AI7" s="13">
        <v>120000</v>
      </c>
      <c r="AJ7" s="2">
        <f t="shared" si="0"/>
        <v>-16364</v>
      </c>
      <c r="AK7" s="13">
        <v>110000</v>
      </c>
      <c r="AL7" s="34">
        <v>120000</v>
      </c>
      <c r="AM7" s="2">
        <f t="shared" si="1"/>
        <v>-16364</v>
      </c>
      <c r="AN7" s="1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</row>
    <row r="8" spans="1:54" ht="12.75" hidden="1">
      <c r="A8" s="1">
        <v>419</v>
      </c>
      <c r="B8" s="1">
        <v>3</v>
      </c>
      <c r="C8" s="1" t="s">
        <v>783</v>
      </c>
      <c r="D8" s="1" t="s">
        <v>46</v>
      </c>
      <c r="E8" s="1" t="s">
        <v>53</v>
      </c>
      <c r="F8" s="1">
        <v>2300037946127</v>
      </c>
      <c r="G8" s="1">
        <v>160923010</v>
      </c>
      <c r="H8" s="1" t="s">
        <v>3534</v>
      </c>
      <c r="I8" s="1" t="s">
        <v>3535</v>
      </c>
      <c r="J8" s="1" t="s">
        <v>3536</v>
      </c>
      <c r="K8" s="1" t="s">
        <v>156</v>
      </c>
      <c r="L8" s="1" t="s">
        <v>157</v>
      </c>
      <c r="M8" s="1" t="s">
        <v>51</v>
      </c>
      <c r="N8" s="1" t="s">
        <v>255</v>
      </c>
      <c r="P8" s="15">
        <v>45198</v>
      </c>
      <c r="Q8" s="1" t="s">
        <v>791</v>
      </c>
      <c r="R8" s="1">
        <v>308</v>
      </c>
      <c r="S8" s="1" t="s">
        <v>146</v>
      </c>
      <c r="T8" s="6">
        <v>63000</v>
      </c>
      <c r="U8" s="6">
        <v>70000</v>
      </c>
      <c r="V8" s="1">
        <v>79800</v>
      </c>
      <c r="W8" s="15">
        <v>45470</v>
      </c>
      <c r="X8" s="1" t="s">
        <v>815</v>
      </c>
      <c r="Y8" s="7">
        <v>45216</v>
      </c>
      <c r="Z8" s="1" t="s">
        <v>783</v>
      </c>
      <c r="AA8" s="1">
        <v>1</v>
      </c>
      <c r="AB8" s="1" t="s">
        <v>3537</v>
      </c>
      <c r="AC8" s="1" t="s">
        <v>83</v>
      </c>
      <c r="AD8" s="1" t="s">
        <v>84</v>
      </c>
      <c r="AE8" s="1" t="s">
        <v>85</v>
      </c>
      <c r="AF8" s="1" t="s">
        <v>86</v>
      </c>
      <c r="AG8" s="1" t="s">
        <v>87</v>
      </c>
      <c r="AH8" s="1" t="s">
        <v>88</v>
      </c>
      <c r="AI8" s="1">
        <v>65000</v>
      </c>
      <c r="AJ8" s="2">
        <f t="shared" si="0"/>
        <v>2000</v>
      </c>
      <c r="AL8" s="6">
        <v>34000</v>
      </c>
      <c r="AM8" s="2">
        <f t="shared" si="1"/>
        <v>-29000</v>
      </c>
      <c r="AN8" s="1" t="b">
        <v>0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</row>
    <row r="9" spans="1:54" ht="12.75" hidden="1">
      <c r="A9" s="1">
        <v>87</v>
      </c>
      <c r="B9" s="1">
        <v>6</v>
      </c>
      <c r="C9" s="1" t="s">
        <v>45</v>
      </c>
      <c r="D9" s="1" t="s">
        <v>106</v>
      </c>
      <c r="E9" s="1" t="s">
        <v>135</v>
      </c>
      <c r="F9" s="1">
        <v>2341810046467</v>
      </c>
      <c r="H9" s="1" t="s">
        <v>3538</v>
      </c>
      <c r="I9" s="1" t="s">
        <v>3539</v>
      </c>
      <c r="J9" s="1" t="s">
        <v>3540</v>
      </c>
      <c r="M9" s="1" t="s">
        <v>51</v>
      </c>
      <c r="N9" s="1" t="s">
        <v>119</v>
      </c>
      <c r="P9" s="5"/>
      <c r="R9" s="1">
        <v>34</v>
      </c>
      <c r="T9" s="6">
        <v>18182</v>
      </c>
      <c r="U9" s="6">
        <v>33000</v>
      </c>
      <c r="V9" s="6"/>
      <c r="W9" s="5"/>
      <c r="Y9" s="7"/>
      <c r="AB9" s="1" t="s">
        <v>1057</v>
      </c>
      <c r="AC9" s="1" t="s">
        <v>83</v>
      </c>
      <c r="AD9" s="1" t="s">
        <v>84</v>
      </c>
      <c r="AE9" s="1" t="s">
        <v>90</v>
      </c>
      <c r="AF9" s="1" t="s">
        <v>91</v>
      </c>
      <c r="AG9" s="1" t="s">
        <v>100</v>
      </c>
      <c r="AH9" s="1" t="s">
        <v>101</v>
      </c>
      <c r="AI9" s="1">
        <v>40000</v>
      </c>
      <c r="AJ9" s="2">
        <f t="shared" si="0"/>
        <v>21818</v>
      </c>
      <c r="AL9" s="6">
        <v>26000</v>
      </c>
      <c r="AM9" s="2">
        <f t="shared" si="1"/>
        <v>7818</v>
      </c>
      <c r="AN9" s="1" t="b">
        <v>0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</row>
    <row r="10" spans="1:54" ht="12.75" hidden="1">
      <c r="A10" s="1">
        <v>419</v>
      </c>
      <c r="B10" s="1">
        <v>4</v>
      </c>
      <c r="C10" s="1" t="s">
        <v>783</v>
      </c>
      <c r="D10" s="1" t="s">
        <v>46</v>
      </c>
      <c r="E10" s="1" t="s">
        <v>804</v>
      </c>
      <c r="F10" s="1">
        <v>2300038172006</v>
      </c>
      <c r="H10" s="1" t="s">
        <v>2659</v>
      </c>
      <c r="I10" s="1" t="s">
        <v>3541</v>
      </c>
      <c r="J10" s="1" t="s">
        <v>3542</v>
      </c>
      <c r="K10" s="1" t="s">
        <v>156</v>
      </c>
      <c r="L10" s="1" t="s">
        <v>157</v>
      </c>
      <c r="M10" s="1" t="s">
        <v>56</v>
      </c>
      <c r="N10" s="1" t="s">
        <v>119</v>
      </c>
      <c r="P10" s="15">
        <v>45232</v>
      </c>
      <c r="Q10" s="1" t="s">
        <v>807</v>
      </c>
      <c r="R10" s="1">
        <v>274</v>
      </c>
      <c r="S10" s="1" t="s">
        <v>146</v>
      </c>
      <c r="T10" s="6">
        <v>176130</v>
      </c>
      <c r="U10" s="6">
        <v>230000</v>
      </c>
      <c r="V10" s="6">
        <v>999999</v>
      </c>
      <c r="W10" s="15">
        <v>45470</v>
      </c>
      <c r="X10" s="1" t="s">
        <v>463</v>
      </c>
      <c r="Y10" s="1" t="s">
        <v>3543</v>
      </c>
      <c r="Z10" s="1" t="s">
        <v>3544</v>
      </c>
      <c r="AA10" s="1">
        <v>1</v>
      </c>
      <c r="AB10" s="1" t="s">
        <v>262</v>
      </c>
      <c r="AC10" s="1" t="s">
        <v>83</v>
      </c>
      <c r="AD10" s="1" t="s">
        <v>84</v>
      </c>
      <c r="AE10" s="1" t="s">
        <v>85</v>
      </c>
      <c r="AF10" s="1" t="s">
        <v>86</v>
      </c>
      <c r="AG10" s="1" t="s">
        <v>87</v>
      </c>
      <c r="AH10" s="1" t="s">
        <v>88</v>
      </c>
      <c r="AI10" s="1">
        <v>180000</v>
      </c>
      <c r="AJ10" s="2">
        <f t="shared" si="0"/>
        <v>3870</v>
      </c>
      <c r="AL10" s="6">
        <v>164000</v>
      </c>
      <c r="AM10" s="2">
        <f t="shared" si="1"/>
        <v>-12130</v>
      </c>
      <c r="AN10" s="1" t="b">
        <v>0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</row>
    <row r="11" spans="1:54" ht="12.75" hidden="1">
      <c r="A11" s="1">
        <v>87</v>
      </c>
      <c r="B11" s="1">
        <v>9</v>
      </c>
      <c r="C11" s="1" t="s">
        <v>45</v>
      </c>
      <c r="D11" s="1" t="s">
        <v>46</v>
      </c>
      <c r="E11" s="1" t="s">
        <v>53</v>
      </c>
      <c r="F11" s="1">
        <v>2300040450185</v>
      </c>
      <c r="G11" s="1">
        <v>280424234</v>
      </c>
      <c r="H11" s="1" t="s">
        <v>388</v>
      </c>
      <c r="I11" s="1" t="s">
        <v>3545</v>
      </c>
      <c r="M11" s="1" t="s">
        <v>56</v>
      </c>
      <c r="N11" s="1" t="s">
        <v>82</v>
      </c>
      <c r="P11" s="5"/>
      <c r="R11" s="1">
        <v>37</v>
      </c>
      <c r="T11" s="6">
        <v>750000</v>
      </c>
      <c r="U11" s="6">
        <v>898000</v>
      </c>
      <c r="V11" s="6"/>
      <c r="W11" s="1"/>
      <c r="X11" s="1"/>
      <c r="Y11" s="7"/>
      <c r="AB11" s="1" t="s">
        <v>3546</v>
      </c>
      <c r="AC11" s="1"/>
      <c r="AD11" s="1"/>
      <c r="AE11" s="1"/>
      <c r="AF11" s="1"/>
      <c r="AG11" s="1"/>
      <c r="AH11" s="1"/>
      <c r="AI11" s="1">
        <v>750000</v>
      </c>
      <c r="AJ11" s="2">
        <f t="shared" si="0"/>
        <v>0</v>
      </c>
      <c r="AL11" s="6">
        <v>715000</v>
      </c>
      <c r="AM11" s="2">
        <f t="shared" si="1"/>
        <v>-35000</v>
      </c>
      <c r="AN11" s="1" t="b">
        <v>0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</row>
    <row r="12" spans="1:54" ht="12.75" hidden="1">
      <c r="A12" s="1">
        <v>500</v>
      </c>
      <c r="B12" s="1">
        <v>5</v>
      </c>
      <c r="C12" s="1" t="s">
        <v>45</v>
      </c>
      <c r="D12" s="1" t="s">
        <v>46</v>
      </c>
      <c r="E12" s="1" t="s">
        <v>1082</v>
      </c>
      <c r="F12" s="1">
        <v>2300040453056</v>
      </c>
      <c r="H12" s="1" t="s">
        <v>3547</v>
      </c>
      <c r="I12" s="1" t="s">
        <v>3548</v>
      </c>
      <c r="J12" s="1">
        <v>6052876</v>
      </c>
      <c r="M12" s="1" t="s">
        <v>51</v>
      </c>
      <c r="N12" s="1" t="s">
        <v>82</v>
      </c>
      <c r="P12" s="5"/>
      <c r="R12" s="1">
        <v>37</v>
      </c>
      <c r="T12" s="6">
        <v>46810</v>
      </c>
      <c r="U12" s="6">
        <v>999999999</v>
      </c>
      <c r="V12" s="6"/>
      <c r="W12" s="8"/>
      <c r="X12" s="1"/>
      <c r="Y12" s="7"/>
      <c r="AB12" s="1" t="s">
        <v>1024</v>
      </c>
      <c r="AC12" s="1"/>
      <c r="AD12" s="1"/>
      <c r="AE12" s="1"/>
      <c r="AF12" s="1"/>
      <c r="AG12" s="1"/>
      <c r="AH12" s="1"/>
      <c r="AI12" s="1">
        <v>80000</v>
      </c>
      <c r="AJ12" s="2">
        <f t="shared" si="0"/>
        <v>33190</v>
      </c>
      <c r="AL12" s="6">
        <v>46000</v>
      </c>
      <c r="AM12" s="2">
        <f t="shared" si="1"/>
        <v>-810</v>
      </c>
      <c r="AN12" s="1" t="b">
        <v>0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</row>
    <row r="13" spans="1:54" ht="12.75" hidden="1">
      <c r="A13" s="1">
        <v>105</v>
      </c>
      <c r="B13" s="1">
        <v>3</v>
      </c>
      <c r="C13" s="1" t="s">
        <v>45</v>
      </c>
      <c r="D13" s="1" t="s">
        <v>106</v>
      </c>
      <c r="E13" s="1" t="s">
        <v>429</v>
      </c>
      <c r="F13" s="1">
        <v>2339700014382</v>
      </c>
      <c r="H13" s="1" t="s">
        <v>3549</v>
      </c>
      <c r="I13" s="1" t="s">
        <v>3550</v>
      </c>
      <c r="J13" s="1" t="s">
        <v>478</v>
      </c>
      <c r="M13" s="1" t="s">
        <v>51</v>
      </c>
      <c r="N13" s="1" t="s">
        <v>82</v>
      </c>
      <c r="P13" s="5"/>
      <c r="R13" s="1">
        <v>3</v>
      </c>
      <c r="T13" s="6">
        <v>9091</v>
      </c>
      <c r="U13" s="6">
        <v>20000</v>
      </c>
      <c r="V13" s="6"/>
      <c r="W13" s="6"/>
      <c r="X13" s="6"/>
      <c r="Y13" s="7"/>
      <c r="Z13" s="6"/>
      <c r="AB13" s="1" t="s">
        <v>3551</v>
      </c>
      <c r="AC13" s="1"/>
      <c r="AD13" s="1"/>
      <c r="AE13" s="1"/>
      <c r="AF13" s="1"/>
      <c r="AG13" s="1"/>
      <c r="AH13" s="1"/>
      <c r="AI13" s="1">
        <v>30000</v>
      </c>
      <c r="AJ13" s="2">
        <f t="shared" si="0"/>
        <v>20909</v>
      </c>
      <c r="AL13" s="6">
        <v>19000</v>
      </c>
      <c r="AM13" s="2">
        <f t="shared" si="1"/>
        <v>9909</v>
      </c>
      <c r="AN13" s="1" t="b">
        <v>0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</row>
    <row r="14" spans="1:54" ht="12.75" hidden="1">
      <c r="A14" s="1">
        <v>500</v>
      </c>
      <c r="B14" s="1">
        <v>8</v>
      </c>
      <c r="C14" s="1" t="s">
        <v>45</v>
      </c>
      <c r="D14" s="1" t="s">
        <v>46</v>
      </c>
      <c r="E14" s="1" t="s">
        <v>1082</v>
      </c>
      <c r="F14" s="1">
        <v>2300040453100</v>
      </c>
      <c r="H14" s="1" t="s">
        <v>3552</v>
      </c>
      <c r="I14" s="1" t="s">
        <v>81</v>
      </c>
      <c r="J14" s="1" t="s">
        <v>478</v>
      </c>
      <c r="M14" s="1" t="s">
        <v>51</v>
      </c>
      <c r="N14" s="1" t="s">
        <v>82</v>
      </c>
      <c r="P14" s="5"/>
      <c r="R14" s="1">
        <v>37</v>
      </c>
      <c r="T14" s="6">
        <v>18720</v>
      </c>
      <c r="U14" s="6">
        <v>999999999</v>
      </c>
      <c r="V14" s="6"/>
      <c r="W14" s="1"/>
      <c r="X14" s="1"/>
      <c r="Y14" s="7"/>
      <c r="AB14" s="1" t="s">
        <v>74</v>
      </c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93</v>
      </c>
      <c r="AI14" s="1">
        <v>30000</v>
      </c>
      <c r="AJ14" s="2">
        <f t="shared" si="0"/>
        <v>11280</v>
      </c>
      <c r="AL14" s="6">
        <v>38000</v>
      </c>
      <c r="AM14" s="2">
        <f t="shared" si="1"/>
        <v>19280</v>
      </c>
      <c r="AN14" s="1" t="b">
        <v>0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</row>
    <row r="15" spans="1:54" ht="12.75" hidden="1">
      <c r="A15" s="1">
        <v>500</v>
      </c>
      <c r="B15" s="1">
        <v>7</v>
      </c>
      <c r="C15" s="1" t="s">
        <v>45</v>
      </c>
      <c r="D15" s="1" t="s">
        <v>46</v>
      </c>
      <c r="E15" s="1" t="s">
        <v>1082</v>
      </c>
      <c r="F15" s="1">
        <v>2300040453087</v>
      </c>
      <c r="H15" s="1" t="s">
        <v>3553</v>
      </c>
      <c r="I15" s="1" t="s">
        <v>3554</v>
      </c>
      <c r="J15" s="1">
        <v>5483709</v>
      </c>
      <c r="M15" s="1" t="s">
        <v>51</v>
      </c>
      <c r="N15" s="1" t="s">
        <v>82</v>
      </c>
      <c r="P15" s="5"/>
      <c r="R15" s="1">
        <v>37</v>
      </c>
      <c r="T15" s="6">
        <v>28090</v>
      </c>
      <c r="U15" s="6">
        <v>999999999</v>
      </c>
      <c r="V15" s="6"/>
      <c r="W15" s="9"/>
      <c r="Y15" s="7"/>
      <c r="AB15" s="1" t="s">
        <v>1024</v>
      </c>
      <c r="AC15" s="1" t="s">
        <v>83</v>
      </c>
      <c r="AD15" s="1" t="s">
        <v>84</v>
      </c>
      <c r="AE15" s="1" t="s">
        <v>85</v>
      </c>
      <c r="AF15" s="1" t="s">
        <v>86</v>
      </c>
      <c r="AG15" s="1" t="s">
        <v>87</v>
      </c>
      <c r="AH15" s="1" t="s">
        <v>88</v>
      </c>
      <c r="AI15" s="1">
        <v>50000</v>
      </c>
      <c r="AJ15" s="2">
        <f t="shared" si="0"/>
        <v>21910</v>
      </c>
      <c r="AL15" s="6">
        <v>51000</v>
      </c>
      <c r="AM15" s="2">
        <f t="shared" si="1"/>
        <v>22910</v>
      </c>
      <c r="AN15" s="1" t="b">
        <v>0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</row>
    <row r="16" spans="1:54" ht="12.75" hidden="1">
      <c r="A16" s="1">
        <v>105</v>
      </c>
      <c r="B16" s="1">
        <v>1</v>
      </c>
      <c r="C16" s="1" t="s">
        <v>45</v>
      </c>
      <c r="D16" s="1" t="s">
        <v>46</v>
      </c>
      <c r="E16" s="1" t="s">
        <v>1082</v>
      </c>
      <c r="F16" s="1">
        <v>2300040852330</v>
      </c>
      <c r="H16" s="1" t="s">
        <v>3555</v>
      </c>
      <c r="I16" s="1" t="s">
        <v>3556</v>
      </c>
      <c r="J16" s="1">
        <v>5338931</v>
      </c>
      <c r="M16" s="1" t="s">
        <v>62</v>
      </c>
      <c r="N16" s="1" t="s">
        <v>82</v>
      </c>
      <c r="P16" s="5"/>
      <c r="R16" s="1">
        <v>3</v>
      </c>
      <c r="T16" s="6">
        <v>149810</v>
      </c>
      <c r="U16" s="6">
        <v>149810</v>
      </c>
      <c r="V16" s="6"/>
      <c r="W16" s="6"/>
      <c r="X16" s="6"/>
      <c r="Y16" s="7"/>
      <c r="Z16" s="6"/>
      <c r="AB16" s="1" t="s">
        <v>3557</v>
      </c>
      <c r="AC16" s="1"/>
      <c r="AD16" s="1"/>
      <c r="AE16" s="1"/>
      <c r="AF16" s="1"/>
      <c r="AG16" s="1"/>
      <c r="AH16" s="1"/>
      <c r="AI16" s="1">
        <v>180000</v>
      </c>
      <c r="AJ16" s="2">
        <f t="shared" si="0"/>
        <v>30190</v>
      </c>
      <c r="AL16" s="6">
        <v>178000</v>
      </c>
      <c r="AM16" s="2">
        <f t="shared" si="1"/>
        <v>28190</v>
      </c>
      <c r="AN16" s="1" t="b">
        <v>0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</row>
    <row r="17" spans="1:54" ht="12.75" hidden="1">
      <c r="A17" s="1">
        <v>500</v>
      </c>
      <c r="B17" s="1">
        <v>4</v>
      </c>
      <c r="C17" s="1" t="s">
        <v>45</v>
      </c>
      <c r="D17" s="1" t="s">
        <v>46</v>
      </c>
      <c r="E17" s="1" t="s">
        <v>1082</v>
      </c>
      <c r="F17" s="1">
        <v>2300040453032</v>
      </c>
      <c r="H17" s="1" t="s">
        <v>3558</v>
      </c>
      <c r="I17" s="1" t="s">
        <v>365</v>
      </c>
      <c r="J17" s="1" t="s">
        <v>478</v>
      </c>
      <c r="M17" s="1" t="s">
        <v>62</v>
      </c>
      <c r="N17" s="1" t="s">
        <v>82</v>
      </c>
      <c r="P17" s="5"/>
      <c r="R17" s="1">
        <v>37</v>
      </c>
      <c r="T17" s="6">
        <v>7490</v>
      </c>
      <c r="U17" s="6">
        <v>999999999</v>
      </c>
      <c r="V17" s="6"/>
      <c r="W17" s="6"/>
      <c r="X17" s="6"/>
      <c r="Y17" s="7"/>
      <c r="Z17" s="6"/>
      <c r="AB17" s="1" t="s">
        <v>1112</v>
      </c>
      <c r="AC17" s="1"/>
      <c r="AD17" s="1"/>
      <c r="AE17" s="1"/>
      <c r="AF17" s="1"/>
      <c r="AG17" s="1"/>
      <c r="AH17" s="1"/>
      <c r="AI17" s="1">
        <v>30000</v>
      </c>
      <c r="AJ17" s="2">
        <f t="shared" si="0"/>
        <v>22510</v>
      </c>
      <c r="AL17" s="6">
        <v>41000</v>
      </c>
      <c r="AM17" s="2">
        <f t="shared" si="1"/>
        <v>33510</v>
      </c>
      <c r="AN17" s="1" t="b">
        <v>0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</row>
    <row r="18" spans="1:54" ht="12.75" hidden="1">
      <c r="A18" s="1">
        <v>87</v>
      </c>
      <c r="B18" s="1">
        <v>10</v>
      </c>
      <c r="C18" s="1" t="s">
        <v>45</v>
      </c>
      <c r="D18" s="1" t="s">
        <v>46</v>
      </c>
      <c r="E18" s="1" t="s">
        <v>1082</v>
      </c>
      <c r="F18" s="1">
        <v>2300040852248</v>
      </c>
      <c r="H18" s="1" t="s">
        <v>3559</v>
      </c>
      <c r="I18" s="1" t="s">
        <v>3560</v>
      </c>
      <c r="J18" s="1">
        <v>4783466</v>
      </c>
      <c r="M18" s="1" t="s">
        <v>62</v>
      </c>
      <c r="N18" s="1" t="s">
        <v>82</v>
      </c>
      <c r="P18" s="5"/>
      <c r="R18" s="1">
        <v>3</v>
      </c>
      <c r="T18" s="6">
        <v>103000</v>
      </c>
      <c r="U18" s="6">
        <v>103000</v>
      </c>
      <c r="V18" s="6"/>
      <c r="W18" s="5"/>
      <c r="AB18" s="1" t="s">
        <v>3561</v>
      </c>
      <c r="AC18" s="1"/>
      <c r="AD18" s="1"/>
      <c r="AE18" s="1"/>
      <c r="AF18" s="1"/>
      <c r="AG18" s="1"/>
      <c r="AH18" s="1"/>
      <c r="AI18" s="1">
        <v>120000</v>
      </c>
      <c r="AJ18" s="2">
        <f t="shared" si="0"/>
        <v>17000</v>
      </c>
      <c r="AL18" s="6">
        <v>167000</v>
      </c>
      <c r="AM18" s="2">
        <f t="shared" si="1"/>
        <v>64000</v>
      </c>
      <c r="AN18" s="1" t="b">
        <v>0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</row>
    <row r="19" spans="1:54" ht="12.75" hidden="1">
      <c r="A19" s="1">
        <v>500</v>
      </c>
      <c r="B19" s="1">
        <v>6</v>
      </c>
      <c r="C19" s="1" t="s">
        <v>45</v>
      </c>
      <c r="D19" s="1" t="s">
        <v>46</v>
      </c>
      <c r="E19" s="1" t="s">
        <v>1082</v>
      </c>
      <c r="F19" s="1">
        <v>2300040453063</v>
      </c>
      <c r="H19" s="1" t="s">
        <v>3562</v>
      </c>
      <c r="I19" s="1" t="s">
        <v>3563</v>
      </c>
      <c r="J19" s="1">
        <v>5942684</v>
      </c>
      <c r="M19" s="1" t="s">
        <v>62</v>
      </c>
      <c r="N19" s="1" t="s">
        <v>82</v>
      </c>
      <c r="P19" s="5"/>
      <c r="R19" s="1">
        <v>37</v>
      </c>
      <c r="T19" s="6">
        <v>18720</v>
      </c>
      <c r="U19" s="6">
        <v>999999999</v>
      </c>
      <c r="V19" s="6"/>
      <c r="Y19" s="7"/>
      <c r="AB19" s="1" t="s">
        <v>1024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>
        <v>50000</v>
      </c>
      <c r="AJ19" s="2">
        <f t="shared" si="0"/>
        <v>31280</v>
      </c>
      <c r="AL19" s="6">
        <v>83000</v>
      </c>
      <c r="AM19" s="2">
        <f t="shared" si="1"/>
        <v>64280</v>
      </c>
      <c r="AN19" s="1" t="b">
        <v>0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</row>
    <row r="20" spans="1:54" ht="12.75">
      <c r="A20" s="1">
        <v>363</v>
      </c>
      <c r="B20" s="1">
        <v>8</v>
      </c>
      <c r="C20" s="1" t="s">
        <v>1374</v>
      </c>
      <c r="D20" s="1" t="s">
        <v>78</v>
      </c>
      <c r="E20" s="1" t="s">
        <v>79</v>
      </c>
      <c r="F20" s="1">
        <v>2342690014195</v>
      </c>
      <c r="H20" s="1" t="s">
        <v>765</v>
      </c>
      <c r="I20" s="1" t="s">
        <v>766</v>
      </c>
      <c r="J20" s="1">
        <v>30666195</v>
      </c>
      <c r="K20" s="1" t="s">
        <v>156</v>
      </c>
      <c r="L20" s="1" t="s">
        <v>860</v>
      </c>
      <c r="M20" s="1" t="s">
        <v>56</v>
      </c>
      <c r="N20" s="1" t="s">
        <v>82</v>
      </c>
      <c r="O20" s="1" t="s">
        <v>1012</v>
      </c>
      <c r="P20" s="5">
        <v>45242</v>
      </c>
      <c r="Q20" s="6" t="s">
        <v>79</v>
      </c>
      <c r="R20" s="6">
        <v>262</v>
      </c>
      <c r="S20" s="6" t="s">
        <v>146</v>
      </c>
      <c r="T20" s="6">
        <v>227273</v>
      </c>
      <c r="U20" s="6">
        <v>238000</v>
      </c>
      <c r="V20" s="6">
        <v>313000</v>
      </c>
      <c r="W20" s="5">
        <v>45498</v>
      </c>
      <c r="X20" s="6" t="s">
        <v>1378</v>
      </c>
      <c r="Y20" s="6" t="s">
        <v>3564</v>
      </c>
      <c r="Z20" s="6" t="s">
        <v>3565</v>
      </c>
      <c r="AA20" s="6">
        <v>1</v>
      </c>
      <c r="AB20" s="1" t="s">
        <v>367</v>
      </c>
      <c r="AC20" s="1" t="s">
        <v>83</v>
      </c>
      <c r="AD20" s="1" t="s">
        <v>84</v>
      </c>
      <c r="AE20" s="1" t="s">
        <v>90</v>
      </c>
      <c r="AF20" s="1" t="s">
        <v>91</v>
      </c>
      <c r="AG20" s="1" t="s">
        <v>92</v>
      </c>
      <c r="AH20" s="1" t="s">
        <v>523</v>
      </c>
      <c r="AI20" s="1">
        <v>230000</v>
      </c>
      <c r="AJ20" s="2">
        <f t="shared" si="0"/>
        <v>2727</v>
      </c>
      <c r="AL20" s="6">
        <v>110000</v>
      </c>
      <c r="AM20" s="2">
        <f t="shared" si="1"/>
        <v>-117273</v>
      </c>
      <c r="AN20" s="13" t="b">
        <v>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</row>
    <row r="21" spans="1:54" ht="12.75">
      <c r="A21" s="1">
        <v>397</v>
      </c>
      <c r="B21" s="1">
        <v>10</v>
      </c>
      <c r="C21" s="1" t="s">
        <v>687</v>
      </c>
      <c r="D21" s="1" t="s">
        <v>106</v>
      </c>
      <c r="E21" s="1" t="s">
        <v>587</v>
      </c>
      <c r="F21" s="1">
        <v>2339650017334</v>
      </c>
      <c r="H21" s="1" t="s">
        <v>598</v>
      </c>
      <c r="I21" s="1" t="s">
        <v>599</v>
      </c>
      <c r="J21" s="1">
        <v>31599936</v>
      </c>
      <c r="K21" s="1" t="s">
        <v>156</v>
      </c>
      <c r="L21" s="1" t="s">
        <v>3566</v>
      </c>
      <c r="M21" s="1" t="s">
        <v>56</v>
      </c>
      <c r="N21" s="1" t="s">
        <v>82</v>
      </c>
      <c r="O21" s="1" t="s">
        <v>853</v>
      </c>
      <c r="P21" s="5">
        <v>45316</v>
      </c>
      <c r="Q21" s="1" t="s">
        <v>587</v>
      </c>
      <c r="R21" s="1">
        <v>188</v>
      </c>
      <c r="S21" s="1" t="s">
        <v>146</v>
      </c>
      <c r="T21" s="6">
        <v>154546</v>
      </c>
      <c r="U21" s="6">
        <v>228000</v>
      </c>
      <c r="V21" s="6">
        <v>250000</v>
      </c>
      <c r="AB21" s="1" t="s">
        <v>289</v>
      </c>
      <c r="AC21" s="1" t="s">
        <v>83</v>
      </c>
      <c r="AD21" s="1" t="s">
        <v>84</v>
      </c>
      <c r="AE21" s="1" t="s">
        <v>90</v>
      </c>
      <c r="AF21" s="1" t="s">
        <v>91</v>
      </c>
      <c r="AG21" s="1" t="s">
        <v>92</v>
      </c>
      <c r="AH21" s="1" t="s">
        <v>93</v>
      </c>
      <c r="AI21" s="1">
        <v>200000</v>
      </c>
      <c r="AJ21" s="2">
        <f t="shared" si="0"/>
        <v>45454</v>
      </c>
      <c r="AL21" s="6" t="s">
        <v>3567</v>
      </c>
      <c r="AM21" s="2" t="e">
        <f t="shared" si="1"/>
        <v>#VALUE!</v>
      </c>
      <c r="AN21" s="1" t="b">
        <v>1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</row>
    <row r="22" spans="1:54" ht="12.75">
      <c r="A22" s="1">
        <v>217</v>
      </c>
      <c r="B22" s="1">
        <v>1</v>
      </c>
      <c r="C22" s="1" t="s">
        <v>186</v>
      </c>
      <c r="D22" s="1" t="s">
        <v>106</v>
      </c>
      <c r="E22" s="1" t="s">
        <v>587</v>
      </c>
      <c r="F22" s="1">
        <v>2339650016849</v>
      </c>
      <c r="H22" s="1" t="s">
        <v>347</v>
      </c>
      <c r="I22" s="1" t="s">
        <v>3568</v>
      </c>
      <c r="J22" s="1">
        <v>21537362</v>
      </c>
      <c r="K22" s="1" t="s">
        <v>3569</v>
      </c>
      <c r="L22" s="1" t="s">
        <v>3570</v>
      </c>
      <c r="M22" s="1" t="s">
        <v>51</v>
      </c>
      <c r="N22" s="1" t="s">
        <v>82</v>
      </c>
      <c r="O22" s="1" t="s">
        <v>848</v>
      </c>
      <c r="P22" s="5">
        <v>45305</v>
      </c>
      <c r="Q22" s="1" t="s">
        <v>587</v>
      </c>
      <c r="R22" s="6">
        <v>200</v>
      </c>
      <c r="S22" s="1" t="s">
        <v>146</v>
      </c>
      <c r="T22" s="6">
        <v>409091</v>
      </c>
      <c r="U22" s="6">
        <v>480000</v>
      </c>
      <c r="V22" s="6">
        <v>568000</v>
      </c>
      <c r="W22" s="5">
        <v>45491</v>
      </c>
      <c r="X22" s="6" t="s">
        <v>848</v>
      </c>
      <c r="Y22" s="6" t="s">
        <v>3571</v>
      </c>
      <c r="Z22" s="6" t="s">
        <v>1576</v>
      </c>
      <c r="AA22" s="6">
        <v>1</v>
      </c>
      <c r="AB22" s="1" t="s">
        <v>3572</v>
      </c>
      <c r="AC22" s="1" t="s">
        <v>83</v>
      </c>
      <c r="AD22" s="1" t="s">
        <v>84</v>
      </c>
      <c r="AE22" s="1" t="s">
        <v>90</v>
      </c>
      <c r="AF22" s="1" t="s">
        <v>91</v>
      </c>
      <c r="AG22" s="1" t="s">
        <v>92</v>
      </c>
      <c r="AH22" s="1" t="s">
        <v>93</v>
      </c>
      <c r="AI22" s="1">
        <v>420000</v>
      </c>
      <c r="AJ22" s="2">
        <f t="shared" si="0"/>
        <v>10909</v>
      </c>
      <c r="AK22" s="1">
        <v>320000</v>
      </c>
      <c r="AL22" s="6">
        <v>256000</v>
      </c>
      <c r="AM22" s="2">
        <f t="shared" si="1"/>
        <v>-153091</v>
      </c>
      <c r="AN22" s="13" t="b">
        <v>1</v>
      </c>
      <c r="AQ22" s="81" t="s">
        <v>1706</v>
      </c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</row>
    <row r="23" spans="1:54" ht="12.75">
      <c r="A23" s="1">
        <v>217</v>
      </c>
      <c r="B23" s="1">
        <v>8</v>
      </c>
      <c r="C23" s="1" t="s">
        <v>186</v>
      </c>
      <c r="D23" s="1" t="s">
        <v>106</v>
      </c>
      <c r="E23" s="1" t="s">
        <v>135</v>
      </c>
      <c r="F23" s="1">
        <v>2341810023062</v>
      </c>
      <c r="H23" s="1" t="s">
        <v>298</v>
      </c>
      <c r="I23" s="1" t="s">
        <v>617</v>
      </c>
      <c r="J23" s="1">
        <v>18368159</v>
      </c>
      <c r="K23" s="1" t="s">
        <v>156</v>
      </c>
      <c r="L23" s="1" t="s">
        <v>451</v>
      </c>
      <c r="M23" s="1" t="s">
        <v>51</v>
      </c>
      <c r="N23" s="1" t="s">
        <v>82</v>
      </c>
      <c r="O23" s="1" t="s">
        <v>256</v>
      </c>
      <c r="P23" s="5">
        <v>45171</v>
      </c>
      <c r="Q23" s="1" t="s">
        <v>135</v>
      </c>
      <c r="R23" s="6">
        <v>334</v>
      </c>
      <c r="S23" s="1" t="s">
        <v>146</v>
      </c>
      <c r="T23" s="6">
        <v>254545</v>
      </c>
      <c r="U23" s="6">
        <v>308000</v>
      </c>
      <c r="V23" s="6">
        <v>380000</v>
      </c>
      <c r="W23" s="5">
        <v>45456</v>
      </c>
      <c r="X23" s="1" t="s">
        <v>1638</v>
      </c>
      <c r="Y23" s="1" t="s">
        <v>3573</v>
      </c>
      <c r="Z23" s="1" t="s">
        <v>3574</v>
      </c>
      <c r="AA23" s="6">
        <v>1</v>
      </c>
      <c r="AB23" s="1" t="s">
        <v>618</v>
      </c>
      <c r="AC23" s="1" t="s">
        <v>83</v>
      </c>
      <c r="AD23" s="1" t="s">
        <v>84</v>
      </c>
      <c r="AE23" s="1" t="s">
        <v>90</v>
      </c>
      <c r="AF23" s="1" t="s">
        <v>91</v>
      </c>
      <c r="AG23" s="1" t="s">
        <v>92</v>
      </c>
      <c r="AH23" s="1" t="s">
        <v>93</v>
      </c>
      <c r="AI23" s="1">
        <v>250000</v>
      </c>
      <c r="AJ23" s="2">
        <f t="shared" si="0"/>
        <v>-4545</v>
      </c>
      <c r="AK23" s="1">
        <v>210000</v>
      </c>
      <c r="AL23" s="6" t="s">
        <v>3567</v>
      </c>
      <c r="AM23" s="2" t="e">
        <f t="shared" si="1"/>
        <v>#VALUE!</v>
      </c>
      <c r="AN23" s="83" t="b">
        <v>1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</row>
    <row r="24" spans="1:54" ht="12.75">
      <c r="A24" s="1">
        <v>243</v>
      </c>
      <c r="B24" s="1">
        <v>10</v>
      </c>
      <c r="C24" s="1" t="s">
        <v>474</v>
      </c>
      <c r="D24" s="1" t="s">
        <v>78</v>
      </c>
      <c r="E24" s="1" t="s">
        <v>79</v>
      </c>
      <c r="F24" s="1">
        <v>2342690016229</v>
      </c>
      <c r="H24" s="1" t="s">
        <v>584</v>
      </c>
      <c r="I24" s="1" t="s">
        <v>585</v>
      </c>
      <c r="J24" s="1">
        <v>31367171</v>
      </c>
      <c r="K24" s="1" t="s">
        <v>177</v>
      </c>
      <c r="L24" s="1" t="s">
        <v>3575</v>
      </c>
      <c r="M24" s="1" t="s">
        <v>56</v>
      </c>
      <c r="N24" s="1" t="s">
        <v>82</v>
      </c>
      <c r="O24" s="1" t="s">
        <v>2191</v>
      </c>
      <c r="P24" s="5">
        <v>45314</v>
      </c>
      <c r="Q24" s="6" t="s">
        <v>79</v>
      </c>
      <c r="R24" s="1">
        <v>184</v>
      </c>
      <c r="S24" s="6" t="s">
        <v>146</v>
      </c>
      <c r="T24" s="6">
        <v>209091</v>
      </c>
      <c r="U24" s="6">
        <v>228000</v>
      </c>
      <c r="V24" s="6">
        <v>260000</v>
      </c>
      <c r="W24" s="11">
        <v>45498</v>
      </c>
      <c r="X24" s="1" t="s">
        <v>1711</v>
      </c>
      <c r="Y24" s="1" t="s">
        <v>3576</v>
      </c>
      <c r="Z24" s="6" t="s">
        <v>3577</v>
      </c>
      <c r="AA24" s="1">
        <v>1</v>
      </c>
      <c r="AB24" s="1" t="s">
        <v>586</v>
      </c>
      <c r="AC24" s="1" t="s">
        <v>83</v>
      </c>
      <c r="AD24" s="1" t="s">
        <v>84</v>
      </c>
      <c r="AE24" s="1" t="s">
        <v>90</v>
      </c>
      <c r="AF24" s="1" t="s">
        <v>91</v>
      </c>
      <c r="AG24" s="1" t="s">
        <v>100</v>
      </c>
      <c r="AH24" s="1" t="s">
        <v>454</v>
      </c>
      <c r="AI24" s="1">
        <v>200000</v>
      </c>
      <c r="AJ24" s="2">
        <f t="shared" si="0"/>
        <v>-9091</v>
      </c>
      <c r="AK24" s="1">
        <v>180000</v>
      </c>
      <c r="AL24" s="6" t="s">
        <v>3567</v>
      </c>
      <c r="AM24" s="2" t="e">
        <f t="shared" si="1"/>
        <v>#VALUE!</v>
      </c>
      <c r="AN24" s="1" t="b">
        <v>1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</row>
    <row r="25" spans="1:54" ht="12.75">
      <c r="A25" s="1">
        <v>354</v>
      </c>
      <c r="B25" s="1">
        <v>1</v>
      </c>
      <c r="C25" s="1" t="s">
        <v>107</v>
      </c>
      <c r="D25" s="1" t="s">
        <v>106</v>
      </c>
      <c r="E25" s="1" t="s">
        <v>135</v>
      </c>
      <c r="F25" s="1">
        <v>2341810021990</v>
      </c>
      <c r="H25" s="1" t="s">
        <v>614</v>
      </c>
      <c r="I25" s="1" t="s">
        <v>615</v>
      </c>
      <c r="J25" s="1">
        <v>27532908</v>
      </c>
      <c r="K25" s="1" t="s">
        <v>156</v>
      </c>
      <c r="L25" s="1" t="s">
        <v>3578</v>
      </c>
      <c r="M25" s="1" t="s">
        <v>56</v>
      </c>
      <c r="N25" s="1" t="s">
        <v>82</v>
      </c>
      <c r="O25" s="1" t="s">
        <v>256</v>
      </c>
      <c r="P25" s="5">
        <v>45165</v>
      </c>
      <c r="Q25" s="1" t="s">
        <v>135</v>
      </c>
      <c r="R25" s="1">
        <v>339</v>
      </c>
      <c r="S25" s="6" t="s">
        <v>146</v>
      </c>
      <c r="T25" s="6">
        <v>318182</v>
      </c>
      <c r="U25" s="6">
        <v>338000</v>
      </c>
      <c r="V25" s="6">
        <v>390000</v>
      </c>
      <c r="W25" s="5">
        <v>45456</v>
      </c>
      <c r="X25" s="1" t="s">
        <v>276</v>
      </c>
      <c r="Y25" s="1" t="s">
        <v>3579</v>
      </c>
      <c r="Z25" s="1" t="s">
        <v>3580</v>
      </c>
      <c r="AA25" s="1">
        <v>1</v>
      </c>
      <c r="AB25" s="1" t="s">
        <v>616</v>
      </c>
      <c r="AC25" s="1" t="s">
        <v>83</v>
      </c>
      <c r="AD25" s="1" t="s">
        <v>84</v>
      </c>
      <c r="AE25" s="1" t="s">
        <v>90</v>
      </c>
      <c r="AF25" s="1" t="s">
        <v>91</v>
      </c>
      <c r="AG25" s="1" t="s">
        <v>92</v>
      </c>
      <c r="AH25" s="1" t="s">
        <v>93</v>
      </c>
      <c r="AI25" s="1">
        <v>320000</v>
      </c>
      <c r="AJ25" s="2">
        <f t="shared" si="0"/>
        <v>1818</v>
      </c>
      <c r="AL25" s="6">
        <v>200000</v>
      </c>
      <c r="AM25" s="2">
        <f t="shared" si="1"/>
        <v>-118182</v>
      </c>
      <c r="AN25" s="13" t="b">
        <v>1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</row>
    <row r="26" spans="1:54" ht="12.75">
      <c r="A26" s="1">
        <v>354</v>
      </c>
      <c r="B26" s="1">
        <v>6</v>
      </c>
      <c r="C26" s="1" t="s">
        <v>107</v>
      </c>
      <c r="D26" s="1" t="s">
        <v>106</v>
      </c>
      <c r="E26" s="1" t="s">
        <v>460</v>
      </c>
      <c r="F26" s="1">
        <v>2342250005083</v>
      </c>
      <c r="H26" s="1" t="s">
        <v>3581</v>
      </c>
      <c r="I26" s="1" t="s">
        <v>3582</v>
      </c>
      <c r="J26" s="1">
        <v>26767889</v>
      </c>
      <c r="K26" s="1" t="s">
        <v>156</v>
      </c>
      <c r="L26" s="1" t="s">
        <v>157</v>
      </c>
      <c r="M26" s="1" t="s">
        <v>56</v>
      </c>
      <c r="N26" s="1" t="s">
        <v>82</v>
      </c>
      <c r="O26" s="1" t="s">
        <v>3583</v>
      </c>
      <c r="P26" s="5">
        <v>45188</v>
      </c>
      <c r="Q26" s="1" t="s">
        <v>460</v>
      </c>
      <c r="R26" s="1">
        <v>316</v>
      </c>
      <c r="S26" s="6" t="s">
        <v>146</v>
      </c>
      <c r="T26" s="6">
        <v>345455</v>
      </c>
      <c r="U26" s="6">
        <v>418000</v>
      </c>
      <c r="V26" s="6">
        <v>450000</v>
      </c>
      <c r="W26" s="5">
        <v>45492</v>
      </c>
      <c r="X26" s="6" t="s">
        <v>573</v>
      </c>
      <c r="Y26" s="6" t="s">
        <v>3584</v>
      </c>
      <c r="Z26" s="1" t="s">
        <v>3585</v>
      </c>
      <c r="AA26" s="1">
        <v>1</v>
      </c>
      <c r="AB26" s="1" t="s">
        <v>3586</v>
      </c>
      <c r="AC26" s="1" t="s">
        <v>83</v>
      </c>
      <c r="AD26" s="1" t="s">
        <v>84</v>
      </c>
      <c r="AE26" s="1" t="s">
        <v>90</v>
      </c>
      <c r="AF26" s="1" t="s">
        <v>91</v>
      </c>
      <c r="AG26" s="1" t="s">
        <v>92</v>
      </c>
      <c r="AH26" s="1" t="s">
        <v>93</v>
      </c>
      <c r="AI26" s="1">
        <v>350000</v>
      </c>
      <c r="AJ26" s="2">
        <f t="shared" si="0"/>
        <v>4545</v>
      </c>
      <c r="AL26" s="6" t="s">
        <v>3567</v>
      </c>
      <c r="AM26" s="2" t="e">
        <f t="shared" si="1"/>
        <v>#VALUE!</v>
      </c>
      <c r="AN26" s="1" t="b">
        <v>1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</row>
    <row r="27" spans="1:54" ht="12.75">
      <c r="A27" s="1">
        <v>393</v>
      </c>
      <c r="B27" s="1">
        <v>3</v>
      </c>
      <c r="C27" s="1" t="s">
        <v>130</v>
      </c>
      <c r="D27" s="1" t="s">
        <v>106</v>
      </c>
      <c r="E27" s="1" t="s">
        <v>107</v>
      </c>
      <c r="F27" s="1">
        <v>2340520061692</v>
      </c>
      <c r="H27" s="1" t="s">
        <v>653</v>
      </c>
      <c r="I27" s="1" t="s">
        <v>3587</v>
      </c>
      <c r="J27" s="1">
        <v>27483625</v>
      </c>
      <c r="K27" s="1" t="s">
        <v>156</v>
      </c>
      <c r="L27" s="1" t="s">
        <v>3588</v>
      </c>
      <c r="M27" s="1" t="s">
        <v>56</v>
      </c>
      <c r="N27" s="1" t="s">
        <v>82</v>
      </c>
      <c r="O27" s="1" t="s">
        <v>229</v>
      </c>
      <c r="P27" s="5">
        <v>45042</v>
      </c>
      <c r="Q27" s="6" t="s">
        <v>107</v>
      </c>
      <c r="R27" s="6">
        <v>463</v>
      </c>
      <c r="S27" s="6" t="s">
        <v>146</v>
      </c>
      <c r="T27" s="6">
        <v>572728</v>
      </c>
      <c r="U27" s="6">
        <v>600000</v>
      </c>
      <c r="V27" s="6">
        <v>650000</v>
      </c>
      <c r="W27" s="5">
        <v>45498</v>
      </c>
      <c r="X27" s="1" t="s">
        <v>3589</v>
      </c>
      <c r="Y27" s="1" t="s">
        <v>3590</v>
      </c>
      <c r="Z27" s="1" t="s">
        <v>3591</v>
      </c>
      <c r="AA27" s="6">
        <v>1</v>
      </c>
      <c r="AB27" s="1" t="s">
        <v>3592</v>
      </c>
      <c r="AC27" s="1"/>
      <c r="AD27" s="1"/>
      <c r="AE27" s="1"/>
      <c r="AF27" s="1"/>
      <c r="AG27" s="1"/>
      <c r="AH27" s="1"/>
      <c r="AI27" s="1">
        <v>600000</v>
      </c>
      <c r="AJ27" s="2">
        <f t="shared" si="0"/>
        <v>27272</v>
      </c>
      <c r="AL27" s="6">
        <v>408000</v>
      </c>
      <c r="AM27" s="2">
        <f t="shared" si="1"/>
        <v>-164728</v>
      </c>
      <c r="AN27" s="13" t="b">
        <v>1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</row>
    <row r="28" spans="1:54" ht="12.75">
      <c r="A28" s="1">
        <v>393</v>
      </c>
      <c r="B28" s="1">
        <v>5</v>
      </c>
      <c r="C28" s="1" t="s">
        <v>130</v>
      </c>
      <c r="D28" s="1" t="s">
        <v>106</v>
      </c>
      <c r="E28" s="1" t="s">
        <v>107</v>
      </c>
      <c r="F28" s="1">
        <v>2340520086305</v>
      </c>
      <c r="H28" s="1" t="s">
        <v>3593</v>
      </c>
      <c r="I28" s="1" t="s">
        <v>3594</v>
      </c>
      <c r="J28" s="1" t="s">
        <v>3595</v>
      </c>
      <c r="K28" s="1" t="s">
        <v>156</v>
      </c>
      <c r="L28" s="1" t="s">
        <v>3009</v>
      </c>
      <c r="M28" s="1" t="s">
        <v>241</v>
      </c>
      <c r="N28" s="1" t="s">
        <v>82</v>
      </c>
      <c r="O28" s="1" t="s">
        <v>503</v>
      </c>
      <c r="P28" s="5">
        <v>45239</v>
      </c>
      <c r="Q28" s="6" t="s">
        <v>107</v>
      </c>
      <c r="R28" s="1">
        <v>266</v>
      </c>
      <c r="S28" s="6" t="s">
        <v>146</v>
      </c>
      <c r="T28" s="6">
        <v>590910</v>
      </c>
      <c r="U28" s="6">
        <v>720000</v>
      </c>
      <c r="V28" s="6">
        <v>850000</v>
      </c>
      <c r="W28" s="5">
        <v>45498</v>
      </c>
      <c r="X28" s="6" t="s">
        <v>717</v>
      </c>
      <c r="Y28" s="1" t="s">
        <v>3596</v>
      </c>
      <c r="Z28" s="6" t="s">
        <v>3597</v>
      </c>
      <c r="AA28" s="1">
        <v>1</v>
      </c>
      <c r="AB28" s="1" t="s">
        <v>3598</v>
      </c>
      <c r="AC28" s="1"/>
      <c r="AD28" s="1"/>
      <c r="AE28" s="1"/>
      <c r="AF28" s="1"/>
      <c r="AG28" s="1"/>
      <c r="AH28" s="1"/>
      <c r="AI28" s="1">
        <v>600000</v>
      </c>
      <c r="AJ28" s="2">
        <f t="shared" si="0"/>
        <v>9090</v>
      </c>
      <c r="AL28" s="6">
        <v>490000</v>
      </c>
      <c r="AM28" s="2">
        <f t="shared" si="1"/>
        <v>-100910</v>
      </c>
      <c r="AN28" s="1" t="b">
        <v>1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</row>
    <row r="29" spans="1:54" ht="12.75">
      <c r="A29" s="1">
        <v>393</v>
      </c>
      <c r="B29" s="1">
        <v>10</v>
      </c>
      <c r="C29" s="1" t="s">
        <v>130</v>
      </c>
      <c r="D29" s="1" t="s">
        <v>106</v>
      </c>
      <c r="E29" s="1" t="s">
        <v>135</v>
      </c>
      <c r="F29" s="1">
        <v>2341810018105</v>
      </c>
      <c r="H29" s="1" t="s">
        <v>388</v>
      </c>
      <c r="I29" s="1" t="s">
        <v>3599</v>
      </c>
      <c r="J29" s="1">
        <v>19984063</v>
      </c>
      <c r="K29" s="1" t="s">
        <v>156</v>
      </c>
      <c r="L29" s="1" t="s">
        <v>3600</v>
      </c>
      <c r="M29" s="1" t="s">
        <v>56</v>
      </c>
      <c r="N29" s="1" t="s">
        <v>82</v>
      </c>
      <c r="O29" s="1" t="s">
        <v>256</v>
      </c>
      <c r="P29" s="5">
        <v>45129</v>
      </c>
      <c r="Q29" s="6" t="s">
        <v>135</v>
      </c>
      <c r="R29" s="1">
        <v>376</v>
      </c>
      <c r="S29" s="6" t="s">
        <v>146</v>
      </c>
      <c r="T29" s="6">
        <v>772727</v>
      </c>
      <c r="U29" s="6">
        <v>880000</v>
      </c>
      <c r="V29" s="6">
        <v>980000</v>
      </c>
      <c r="W29" s="5">
        <v>45421</v>
      </c>
      <c r="X29" s="1" t="s">
        <v>267</v>
      </c>
      <c r="Y29" s="1" t="s">
        <v>3601</v>
      </c>
      <c r="Z29" s="6" t="s">
        <v>3602</v>
      </c>
      <c r="AA29" s="1">
        <v>1</v>
      </c>
      <c r="AB29" s="1" t="s">
        <v>367</v>
      </c>
      <c r="AC29" s="1"/>
      <c r="AD29" s="1"/>
      <c r="AE29" s="1"/>
      <c r="AF29" s="1"/>
      <c r="AG29" s="1"/>
      <c r="AH29" s="1"/>
      <c r="AI29" s="1">
        <v>800000</v>
      </c>
      <c r="AJ29" s="2">
        <f t="shared" si="0"/>
        <v>27273</v>
      </c>
      <c r="AL29" s="6">
        <v>546000</v>
      </c>
      <c r="AM29" s="2">
        <f t="shared" si="1"/>
        <v>-226727</v>
      </c>
      <c r="AN29" s="1" t="b">
        <v>1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</row>
    <row r="30" spans="1:54" ht="12.75">
      <c r="A30" s="1">
        <v>397</v>
      </c>
      <c r="B30" s="1">
        <v>1</v>
      </c>
      <c r="C30" s="1" t="s">
        <v>130</v>
      </c>
      <c r="D30" s="1" t="s">
        <v>106</v>
      </c>
      <c r="E30" s="1" t="s">
        <v>135</v>
      </c>
      <c r="F30" s="1">
        <v>2341810022034</v>
      </c>
      <c r="H30" s="1" t="s">
        <v>449</v>
      </c>
      <c r="I30" s="1" t="s">
        <v>450</v>
      </c>
      <c r="J30" s="1">
        <v>18294093</v>
      </c>
      <c r="K30" s="1" t="s">
        <v>156</v>
      </c>
      <c r="L30" s="1" t="s">
        <v>451</v>
      </c>
      <c r="M30" s="1" t="s">
        <v>56</v>
      </c>
      <c r="N30" s="1" t="s">
        <v>82</v>
      </c>
      <c r="O30" s="1" t="s">
        <v>256</v>
      </c>
      <c r="P30" s="5">
        <v>45165</v>
      </c>
      <c r="Q30" s="6" t="s">
        <v>135</v>
      </c>
      <c r="R30" s="1">
        <v>340</v>
      </c>
      <c r="S30" s="6" t="s">
        <v>146</v>
      </c>
      <c r="T30" s="6">
        <v>300000</v>
      </c>
      <c r="U30" s="6">
        <v>338000</v>
      </c>
      <c r="V30" s="6">
        <v>380000</v>
      </c>
      <c r="W30" s="5">
        <v>45456</v>
      </c>
      <c r="X30" s="1" t="s">
        <v>276</v>
      </c>
      <c r="Y30" s="1" t="s">
        <v>3603</v>
      </c>
      <c r="Z30" s="6" t="s">
        <v>3604</v>
      </c>
      <c r="AA30" s="1">
        <v>1</v>
      </c>
      <c r="AB30" s="1" t="s">
        <v>280</v>
      </c>
      <c r="AC30" s="1"/>
      <c r="AD30" s="1"/>
      <c r="AE30" s="1"/>
      <c r="AF30" s="1"/>
      <c r="AG30" s="1"/>
      <c r="AH30" s="1"/>
      <c r="AI30" s="1">
        <v>300000</v>
      </c>
      <c r="AJ30" s="2">
        <f t="shared" si="0"/>
        <v>0</v>
      </c>
      <c r="AL30" s="6">
        <v>145000</v>
      </c>
      <c r="AM30" s="2">
        <f t="shared" si="1"/>
        <v>-155000</v>
      </c>
      <c r="AN30" s="13" t="b">
        <v>1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</row>
    <row r="31" spans="1:54" ht="12.75">
      <c r="A31" s="1">
        <v>397</v>
      </c>
      <c r="B31" s="1">
        <v>2</v>
      </c>
      <c r="C31" s="1" t="s">
        <v>130</v>
      </c>
      <c r="D31" s="1" t="s">
        <v>106</v>
      </c>
      <c r="E31" s="1" t="s">
        <v>135</v>
      </c>
      <c r="F31" s="1">
        <v>2341810026285</v>
      </c>
      <c r="H31" s="1" t="s">
        <v>455</v>
      </c>
      <c r="I31" s="1" t="s">
        <v>456</v>
      </c>
      <c r="J31" s="1">
        <v>18677985</v>
      </c>
      <c r="K31" s="1" t="s">
        <v>156</v>
      </c>
      <c r="L31" s="1" t="s">
        <v>386</v>
      </c>
      <c r="M31" s="1" t="s">
        <v>51</v>
      </c>
      <c r="N31" s="1" t="s">
        <v>82</v>
      </c>
      <c r="O31" s="1" t="s">
        <v>256</v>
      </c>
      <c r="P31" s="5">
        <v>45216</v>
      </c>
      <c r="Q31" s="6" t="s">
        <v>135</v>
      </c>
      <c r="R31" s="1">
        <v>289</v>
      </c>
      <c r="S31" s="6" t="s">
        <v>146</v>
      </c>
      <c r="T31" s="6">
        <v>254545</v>
      </c>
      <c r="U31" s="6">
        <v>350000</v>
      </c>
      <c r="V31" s="6">
        <v>400000</v>
      </c>
      <c r="W31" s="11">
        <v>45421</v>
      </c>
      <c r="X31" s="1" t="s">
        <v>267</v>
      </c>
      <c r="Y31" s="1" t="s">
        <v>3605</v>
      </c>
      <c r="Z31" s="6" t="s">
        <v>3606</v>
      </c>
      <c r="AA31" s="1">
        <v>1</v>
      </c>
      <c r="AB31" s="1" t="s">
        <v>459</v>
      </c>
      <c r="AC31" s="1"/>
      <c r="AD31" s="1"/>
      <c r="AE31" s="1"/>
      <c r="AF31" s="1"/>
      <c r="AG31" s="1"/>
      <c r="AH31" s="1"/>
      <c r="AI31" s="1">
        <v>300000</v>
      </c>
      <c r="AJ31" s="2">
        <f t="shared" si="0"/>
        <v>45455</v>
      </c>
      <c r="AL31" s="6">
        <v>134000</v>
      </c>
      <c r="AM31" s="2">
        <f t="shared" si="1"/>
        <v>-120545</v>
      </c>
      <c r="AN31" s="13" t="b">
        <v>1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</row>
    <row r="32" spans="1:54" ht="12.75">
      <c r="A32" s="1">
        <v>397</v>
      </c>
      <c r="B32" s="1">
        <v>3</v>
      </c>
      <c r="C32" s="1" t="s">
        <v>130</v>
      </c>
      <c r="D32" s="1" t="s">
        <v>106</v>
      </c>
      <c r="E32" s="1" t="s">
        <v>135</v>
      </c>
      <c r="F32" s="1">
        <v>2341810026582</v>
      </c>
      <c r="H32" s="1" t="s">
        <v>680</v>
      </c>
      <c r="I32" s="1" t="s">
        <v>3607</v>
      </c>
      <c r="J32" s="1">
        <v>23508076</v>
      </c>
      <c r="K32" s="1" t="s">
        <v>156</v>
      </c>
      <c r="L32" s="1" t="s">
        <v>306</v>
      </c>
      <c r="M32" s="1" t="s">
        <v>56</v>
      </c>
      <c r="N32" s="1" t="s">
        <v>82</v>
      </c>
      <c r="O32" s="1" t="s">
        <v>256</v>
      </c>
      <c r="P32" s="5">
        <v>45220</v>
      </c>
      <c r="Q32" s="6" t="s">
        <v>135</v>
      </c>
      <c r="R32" s="1">
        <v>285</v>
      </c>
      <c r="S32" s="6" t="s">
        <v>146</v>
      </c>
      <c r="T32" s="6">
        <v>590909</v>
      </c>
      <c r="U32" s="6">
        <v>650000</v>
      </c>
      <c r="V32" s="6">
        <v>740000</v>
      </c>
      <c r="W32" s="11">
        <v>45491</v>
      </c>
      <c r="X32" s="1" t="s">
        <v>1638</v>
      </c>
      <c r="Y32" s="1" t="s">
        <v>3608</v>
      </c>
      <c r="Z32" s="6" t="s">
        <v>3609</v>
      </c>
      <c r="AA32" s="1">
        <v>1</v>
      </c>
      <c r="AB32" s="1" t="s">
        <v>3610</v>
      </c>
      <c r="AC32" s="1"/>
      <c r="AD32" s="1"/>
      <c r="AE32" s="1"/>
      <c r="AF32" s="1"/>
      <c r="AG32" s="1"/>
      <c r="AH32" s="1"/>
      <c r="AI32" s="1">
        <v>650000</v>
      </c>
      <c r="AJ32" s="2">
        <f t="shared" si="0"/>
        <v>59091</v>
      </c>
      <c r="AL32" s="6">
        <v>400000</v>
      </c>
      <c r="AM32" s="2">
        <f t="shared" si="1"/>
        <v>-190909</v>
      </c>
      <c r="AN32" s="13" t="b">
        <v>1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</row>
    <row r="33" spans="1:54" ht="12.75">
      <c r="A33" s="1">
        <v>397</v>
      </c>
      <c r="B33" s="1">
        <v>6</v>
      </c>
      <c r="C33" s="84" t="s">
        <v>130</v>
      </c>
      <c r="D33" s="84" t="s">
        <v>106</v>
      </c>
      <c r="E33" s="84" t="s">
        <v>460</v>
      </c>
      <c r="F33" s="84">
        <v>2342250005748</v>
      </c>
      <c r="G33" s="84"/>
      <c r="H33" s="84" t="s">
        <v>3611</v>
      </c>
      <c r="I33" s="84" t="s">
        <v>3612</v>
      </c>
      <c r="J33" s="84" t="s">
        <v>3613</v>
      </c>
      <c r="K33" s="84" t="s">
        <v>156</v>
      </c>
      <c r="L33" s="84" t="s">
        <v>309</v>
      </c>
      <c r="M33" s="84" t="s">
        <v>56</v>
      </c>
      <c r="N33" s="84" t="s">
        <v>82</v>
      </c>
      <c r="O33" s="1" t="s">
        <v>2244</v>
      </c>
      <c r="P33" s="85">
        <v>45221</v>
      </c>
      <c r="Q33" s="84" t="s">
        <v>460</v>
      </c>
      <c r="R33" s="84">
        <v>284</v>
      </c>
      <c r="S33" s="86" t="s">
        <v>146</v>
      </c>
      <c r="T33" s="86">
        <v>545454</v>
      </c>
      <c r="U33" s="86">
        <v>670000</v>
      </c>
      <c r="V33" s="86">
        <v>750000</v>
      </c>
      <c r="W33" s="85">
        <v>45491</v>
      </c>
      <c r="X33" s="84" t="s">
        <v>717</v>
      </c>
      <c r="Y33" s="84" t="s">
        <v>3614</v>
      </c>
      <c r="Z33" s="84" t="s">
        <v>3615</v>
      </c>
      <c r="AA33" s="84">
        <v>1</v>
      </c>
      <c r="AB33" s="84" t="s">
        <v>3598</v>
      </c>
      <c r="AC33" s="84"/>
      <c r="AD33" s="84"/>
      <c r="AE33" s="84"/>
      <c r="AF33" s="84"/>
      <c r="AG33" s="84"/>
      <c r="AH33" s="84"/>
      <c r="AI33" s="1">
        <v>600000</v>
      </c>
      <c r="AJ33" s="2">
        <f t="shared" si="0"/>
        <v>54546</v>
      </c>
      <c r="AL33" s="6">
        <v>432000</v>
      </c>
      <c r="AM33" s="2">
        <f t="shared" si="1"/>
        <v>-113454</v>
      </c>
      <c r="AN33" s="13" t="b">
        <v>1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</row>
    <row r="34" spans="1:54" ht="14.25">
      <c r="A34" s="1">
        <v>158</v>
      </c>
      <c r="B34" s="1">
        <v>8</v>
      </c>
      <c r="C34" s="87" t="s">
        <v>185</v>
      </c>
      <c r="D34" s="87" t="s">
        <v>78</v>
      </c>
      <c r="E34" s="87" t="s">
        <v>79</v>
      </c>
      <c r="F34" s="1">
        <v>2342690013136</v>
      </c>
      <c r="G34" s="1"/>
      <c r="H34" s="87" t="s">
        <v>3616</v>
      </c>
      <c r="I34" s="87" t="s">
        <v>3617</v>
      </c>
      <c r="J34" s="87">
        <v>30168007</v>
      </c>
      <c r="K34" s="87" t="s">
        <v>156</v>
      </c>
      <c r="L34" s="87" t="s">
        <v>850</v>
      </c>
      <c r="M34" s="87" t="s">
        <v>56</v>
      </c>
      <c r="N34" s="87" t="s">
        <v>82</v>
      </c>
      <c r="O34" s="87" t="s">
        <v>1012</v>
      </c>
      <c r="P34" s="88" t="s">
        <v>190</v>
      </c>
      <c r="Q34" s="89" t="s">
        <v>79</v>
      </c>
      <c r="R34" s="90">
        <v>298</v>
      </c>
      <c r="S34" s="91" t="s">
        <v>146</v>
      </c>
      <c r="T34" s="90">
        <v>304546</v>
      </c>
      <c r="U34" s="90">
        <v>350000</v>
      </c>
      <c r="V34" s="90">
        <v>390000</v>
      </c>
      <c r="W34" s="92" t="s">
        <v>190</v>
      </c>
      <c r="X34" s="87" t="s">
        <v>717</v>
      </c>
      <c r="Y34" s="87" t="s">
        <v>3618</v>
      </c>
      <c r="Z34" s="87" t="s">
        <v>3619</v>
      </c>
      <c r="AA34" s="90">
        <v>1</v>
      </c>
      <c r="AB34" s="87" t="s">
        <v>3620</v>
      </c>
      <c r="AC34" s="87" t="s">
        <v>83</v>
      </c>
      <c r="AD34" s="87" t="s">
        <v>84</v>
      </c>
      <c r="AE34" s="87" t="s">
        <v>90</v>
      </c>
      <c r="AF34" s="87" t="s">
        <v>91</v>
      </c>
      <c r="AG34" s="87" t="s">
        <v>92</v>
      </c>
      <c r="AH34" s="87" t="s">
        <v>93</v>
      </c>
      <c r="AI34" s="87">
        <v>320000</v>
      </c>
      <c r="AJ34" s="2">
        <f t="shared" si="0"/>
        <v>15454</v>
      </c>
      <c r="AK34" s="87">
        <v>290000</v>
      </c>
      <c r="AL34" s="34">
        <v>222000</v>
      </c>
      <c r="AM34" s="2">
        <f t="shared" si="1"/>
        <v>-82546</v>
      </c>
      <c r="AN34" s="13" t="b">
        <v>1</v>
      </c>
      <c r="AO34" s="13"/>
      <c r="AP34" s="1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</row>
    <row r="35" spans="1:54" ht="14.25">
      <c r="A35" s="1">
        <v>181</v>
      </c>
      <c r="B35" s="1">
        <v>2</v>
      </c>
      <c r="C35" s="87" t="s">
        <v>185</v>
      </c>
      <c r="D35" s="87" t="s">
        <v>106</v>
      </c>
      <c r="E35" s="87" t="s">
        <v>587</v>
      </c>
      <c r="F35" s="1">
        <v>2339650014845</v>
      </c>
      <c r="G35" s="1"/>
      <c r="H35" s="87" t="s">
        <v>588</v>
      </c>
      <c r="I35" s="87" t="s">
        <v>589</v>
      </c>
      <c r="J35" s="87" t="s">
        <v>590</v>
      </c>
      <c r="K35" s="87" t="s">
        <v>156</v>
      </c>
      <c r="L35" s="87" t="s">
        <v>860</v>
      </c>
      <c r="M35" s="87" t="s">
        <v>56</v>
      </c>
      <c r="N35" s="87" t="s">
        <v>82</v>
      </c>
      <c r="O35" s="87" t="s">
        <v>504</v>
      </c>
      <c r="P35" s="93" t="s">
        <v>190</v>
      </c>
      <c r="Q35" s="94" t="s">
        <v>587</v>
      </c>
      <c r="R35" s="95">
        <v>237</v>
      </c>
      <c r="S35" s="91" t="s">
        <v>146</v>
      </c>
      <c r="T35" s="90">
        <v>227273</v>
      </c>
      <c r="U35" s="90">
        <v>280000</v>
      </c>
      <c r="V35" s="90">
        <v>350000</v>
      </c>
      <c r="W35" s="93" t="s">
        <v>190</v>
      </c>
      <c r="X35" s="91" t="s">
        <v>204</v>
      </c>
      <c r="Y35" s="91" t="s">
        <v>3621</v>
      </c>
      <c r="Z35" s="91" t="s">
        <v>2837</v>
      </c>
      <c r="AA35" s="95">
        <v>1</v>
      </c>
      <c r="AB35" s="13"/>
      <c r="AC35" s="87" t="s">
        <v>83</v>
      </c>
      <c r="AD35" s="87" t="s">
        <v>84</v>
      </c>
      <c r="AE35" s="87" t="s">
        <v>90</v>
      </c>
      <c r="AF35" s="87" t="s">
        <v>91</v>
      </c>
      <c r="AG35" s="87" t="s">
        <v>92</v>
      </c>
      <c r="AH35" s="87" t="s">
        <v>93</v>
      </c>
      <c r="AI35" s="87">
        <v>250000</v>
      </c>
      <c r="AJ35" s="2">
        <f t="shared" si="0"/>
        <v>22727</v>
      </c>
      <c r="AK35" s="87">
        <v>230000</v>
      </c>
      <c r="AL35" s="34">
        <v>110000</v>
      </c>
      <c r="AM35" s="2">
        <f t="shared" si="1"/>
        <v>-117273</v>
      </c>
      <c r="AN35" s="13" t="b">
        <v>1</v>
      </c>
      <c r="AO35" s="13"/>
      <c r="AP35" s="1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</row>
    <row r="36" spans="1:54" ht="14.25">
      <c r="A36" s="1">
        <v>181</v>
      </c>
      <c r="B36" s="1">
        <v>3</v>
      </c>
      <c r="C36" s="87" t="s">
        <v>185</v>
      </c>
      <c r="D36" s="87" t="s">
        <v>106</v>
      </c>
      <c r="E36" s="87" t="s">
        <v>587</v>
      </c>
      <c r="F36" s="1">
        <v>2339650015699</v>
      </c>
      <c r="G36" s="1"/>
      <c r="H36" s="87" t="s">
        <v>591</v>
      </c>
      <c r="I36" s="87" t="s">
        <v>592</v>
      </c>
      <c r="J36" s="87">
        <v>26283389</v>
      </c>
      <c r="K36" s="87" t="s">
        <v>156</v>
      </c>
      <c r="L36" s="87" t="s">
        <v>860</v>
      </c>
      <c r="M36" s="87" t="s">
        <v>56</v>
      </c>
      <c r="N36" s="87" t="s">
        <v>82</v>
      </c>
      <c r="O36" s="87" t="s">
        <v>853</v>
      </c>
      <c r="P36" s="88" t="s">
        <v>190</v>
      </c>
      <c r="Q36" s="94" t="s">
        <v>587</v>
      </c>
      <c r="R36" s="95">
        <v>217</v>
      </c>
      <c r="S36" s="91" t="s">
        <v>146</v>
      </c>
      <c r="T36" s="90">
        <v>272727</v>
      </c>
      <c r="U36" s="90">
        <v>318000</v>
      </c>
      <c r="V36" s="90">
        <v>350000</v>
      </c>
      <c r="W36" s="96">
        <v>45477</v>
      </c>
      <c r="X36" s="91" t="s">
        <v>278</v>
      </c>
      <c r="Y36" s="91" t="s">
        <v>3622</v>
      </c>
      <c r="Z36" s="91" t="s">
        <v>226</v>
      </c>
      <c r="AA36" s="95">
        <v>1</v>
      </c>
      <c r="AB36" s="87" t="s">
        <v>593</v>
      </c>
      <c r="AC36" s="87" t="s">
        <v>83</v>
      </c>
      <c r="AD36" s="87" t="s">
        <v>84</v>
      </c>
      <c r="AE36" s="87" t="s">
        <v>90</v>
      </c>
      <c r="AF36" s="87" t="s">
        <v>91</v>
      </c>
      <c r="AG36" s="87" t="s">
        <v>92</v>
      </c>
      <c r="AH36" s="87" t="s">
        <v>93</v>
      </c>
      <c r="AI36" s="87">
        <v>300000</v>
      </c>
      <c r="AJ36" s="2">
        <f t="shared" si="0"/>
        <v>27273</v>
      </c>
      <c r="AK36" s="87">
        <v>230000</v>
      </c>
      <c r="AL36" s="34">
        <v>131000</v>
      </c>
      <c r="AM36" s="2">
        <f t="shared" si="1"/>
        <v>-141727</v>
      </c>
      <c r="AN36" s="13" t="b">
        <v>1</v>
      </c>
      <c r="AO36" s="13"/>
      <c r="AP36" s="1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</row>
    <row r="37" spans="1:54" ht="14.25">
      <c r="A37" s="1">
        <v>181</v>
      </c>
      <c r="B37" s="1">
        <v>6</v>
      </c>
      <c r="C37" s="87" t="s">
        <v>185</v>
      </c>
      <c r="D37" s="87" t="s">
        <v>106</v>
      </c>
      <c r="E37" s="87" t="s">
        <v>587</v>
      </c>
      <c r="F37" s="1">
        <v>2339650016795</v>
      </c>
      <c r="H37" s="87" t="s">
        <v>594</v>
      </c>
      <c r="I37" s="87" t="s">
        <v>595</v>
      </c>
      <c r="J37" s="87">
        <v>30891729</v>
      </c>
      <c r="K37" s="87" t="s">
        <v>156</v>
      </c>
      <c r="L37" s="87" t="s">
        <v>1154</v>
      </c>
      <c r="M37" s="87" t="s">
        <v>51</v>
      </c>
      <c r="N37" s="87" t="s">
        <v>82</v>
      </c>
      <c r="O37" s="87" t="s">
        <v>848</v>
      </c>
      <c r="P37" s="88" t="s">
        <v>190</v>
      </c>
      <c r="Q37" s="94" t="s">
        <v>587</v>
      </c>
      <c r="R37" s="95">
        <v>200</v>
      </c>
      <c r="S37" s="91" t="s">
        <v>146</v>
      </c>
      <c r="T37" s="90">
        <v>181818</v>
      </c>
      <c r="U37" s="90">
        <v>238000</v>
      </c>
      <c r="V37" s="90">
        <v>258000</v>
      </c>
      <c r="W37" s="93" t="s">
        <v>190</v>
      </c>
      <c r="X37" s="87" t="s">
        <v>1741</v>
      </c>
      <c r="Y37" s="87" t="s">
        <v>3623</v>
      </c>
      <c r="Z37" s="87" t="s">
        <v>3624</v>
      </c>
      <c r="AA37" s="95">
        <v>1</v>
      </c>
      <c r="AB37" s="87" t="s">
        <v>3625</v>
      </c>
      <c r="AC37" s="87" t="s">
        <v>83</v>
      </c>
      <c r="AD37" s="87" t="s">
        <v>84</v>
      </c>
      <c r="AE37" s="87" t="s">
        <v>90</v>
      </c>
      <c r="AF37" s="87" t="s">
        <v>91</v>
      </c>
      <c r="AG37" s="87" t="s">
        <v>92</v>
      </c>
      <c r="AH37" s="87" t="s">
        <v>93</v>
      </c>
      <c r="AI37" s="87">
        <v>200000</v>
      </c>
      <c r="AJ37" s="2">
        <f t="shared" si="0"/>
        <v>18182</v>
      </c>
      <c r="AK37" s="87">
        <v>190000</v>
      </c>
      <c r="AL37" s="34" t="s">
        <v>3567</v>
      </c>
      <c r="AM37" s="2" t="e">
        <f t="shared" si="1"/>
        <v>#VALUE!</v>
      </c>
      <c r="AN37" s="83" t="b">
        <v>1</v>
      </c>
      <c r="AO37" s="13"/>
      <c r="AP37" s="1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</row>
    <row r="38" spans="1:54" ht="14.25">
      <c r="A38" s="1">
        <v>181</v>
      </c>
      <c r="B38" s="1">
        <v>8</v>
      </c>
      <c r="C38" s="87" t="s">
        <v>185</v>
      </c>
      <c r="D38" s="87" t="s">
        <v>106</v>
      </c>
      <c r="E38" s="87" t="s">
        <v>587</v>
      </c>
      <c r="F38" s="1">
        <v>2339650017020</v>
      </c>
      <c r="H38" s="87" t="s">
        <v>688</v>
      </c>
      <c r="I38" s="87" t="s">
        <v>689</v>
      </c>
      <c r="J38" s="87">
        <v>30825828</v>
      </c>
      <c r="K38" s="87" t="s">
        <v>156</v>
      </c>
      <c r="L38" s="87" t="s">
        <v>157</v>
      </c>
      <c r="M38" s="87" t="s">
        <v>56</v>
      </c>
      <c r="N38" s="87" t="s">
        <v>82</v>
      </c>
      <c r="O38" s="87" t="s">
        <v>690</v>
      </c>
      <c r="P38" s="93" t="s">
        <v>190</v>
      </c>
      <c r="Q38" s="94" t="s">
        <v>587</v>
      </c>
      <c r="R38" s="95">
        <v>198</v>
      </c>
      <c r="S38" s="91" t="s">
        <v>146</v>
      </c>
      <c r="T38" s="90">
        <v>200000</v>
      </c>
      <c r="U38" s="90">
        <v>268000</v>
      </c>
      <c r="V38" s="90">
        <v>320000</v>
      </c>
      <c r="W38" s="97" t="s">
        <v>190</v>
      </c>
      <c r="X38" s="91" t="s">
        <v>1741</v>
      </c>
      <c r="Y38" s="91" t="s">
        <v>3626</v>
      </c>
      <c r="Z38" s="87" t="s">
        <v>3624</v>
      </c>
      <c r="AA38" s="95">
        <v>1</v>
      </c>
      <c r="AB38" s="87" t="s">
        <v>3627</v>
      </c>
      <c r="AC38" s="87" t="s">
        <v>83</v>
      </c>
      <c r="AD38" s="87" t="s">
        <v>84</v>
      </c>
      <c r="AE38" s="87" t="s">
        <v>90</v>
      </c>
      <c r="AF38" s="87" t="s">
        <v>91</v>
      </c>
      <c r="AG38" s="87" t="s">
        <v>92</v>
      </c>
      <c r="AH38" s="87" t="s">
        <v>93</v>
      </c>
      <c r="AI38" s="87">
        <v>230000</v>
      </c>
      <c r="AJ38" s="2">
        <f t="shared" si="0"/>
        <v>30000</v>
      </c>
      <c r="AK38" s="87">
        <v>200000</v>
      </c>
      <c r="AL38" s="34" t="s">
        <v>3567</v>
      </c>
      <c r="AM38" s="2" t="e">
        <f t="shared" si="1"/>
        <v>#VALUE!</v>
      </c>
      <c r="AN38" s="83" t="b">
        <v>1</v>
      </c>
      <c r="AO38" s="13"/>
      <c r="AP38" s="1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</row>
    <row r="39" spans="1:54" ht="12.75" hidden="1">
      <c r="A39" s="1">
        <v>424</v>
      </c>
      <c r="B39" s="1">
        <v>8</v>
      </c>
      <c r="C39" s="1" t="s">
        <v>819</v>
      </c>
      <c r="D39" s="1" t="s">
        <v>106</v>
      </c>
      <c r="E39" s="1" t="s">
        <v>819</v>
      </c>
      <c r="F39" s="1">
        <v>2343800006536</v>
      </c>
      <c r="H39" s="1" t="s">
        <v>3628</v>
      </c>
      <c r="I39" s="1" t="s">
        <v>365</v>
      </c>
      <c r="J39" s="1">
        <v>1506515</v>
      </c>
      <c r="K39" s="1" t="s">
        <v>156</v>
      </c>
      <c r="L39" s="1" t="s">
        <v>157</v>
      </c>
      <c r="M39" s="1" t="s">
        <v>62</v>
      </c>
      <c r="N39" s="1" t="s">
        <v>82</v>
      </c>
      <c r="O39" s="1" t="s">
        <v>2481</v>
      </c>
      <c r="P39" s="5">
        <v>45481</v>
      </c>
      <c r="Q39" s="1" t="s">
        <v>819</v>
      </c>
      <c r="R39" s="1">
        <v>27</v>
      </c>
      <c r="S39" s="1" t="s">
        <v>146</v>
      </c>
      <c r="T39" s="6">
        <v>60909</v>
      </c>
      <c r="U39" s="6">
        <v>100000</v>
      </c>
      <c r="V39" s="6">
        <v>100000</v>
      </c>
      <c r="Y39" s="1" t="s">
        <v>3629</v>
      </c>
      <c r="Z39" s="1" t="s">
        <v>826</v>
      </c>
      <c r="AA39" s="1">
        <v>1</v>
      </c>
      <c r="AB39" s="1" t="s">
        <v>3630</v>
      </c>
      <c r="AC39" s="1" t="s">
        <v>83</v>
      </c>
      <c r="AD39" s="1" t="s">
        <v>84</v>
      </c>
      <c r="AE39" s="1" t="s">
        <v>90</v>
      </c>
      <c r="AF39" s="1" t="s">
        <v>91</v>
      </c>
      <c r="AG39" s="1" t="s">
        <v>92</v>
      </c>
      <c r="AH39" s="1" t="s">
        <v>93</v>
      </c>
      <c r="AI39" s="1">
        <v>100000</v>
      </c>
      <c r="AJ39" s="2">
        <f t="shared" si="0"/>
        <v>39091</v>
      </c>
      <c r="AL39" s="6">
        <v>128000</v>
      </c>
      <c r="AM39" s="2">
        <f t="shared" si="1"/>
        <v>67091</v>
      </c>
      <c r="AN39" s="1" t="b">
        <v>0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</row>
    <row r="40" spans="1:54" ht="12.75" hidden="1">
      <c r="A40" s="1">
        <v>427</v>
      </c>
      <c r="B40" s="1">
        <v>2</v>
      </c>
      <c r="C40" s="1" t="s">
        <v>919</v>
      </c>
      <c r="D40" s="1" t="s">
        <v>46</v>
      </c>
      <c r="E40" s="1" t="s">
        <v>3631</v>
      </c>
      <c r="F40" s="1">
        <v>2300040121023</v>
      </c>
      <c r="H40" s="1" t="s">
        <v>3632</v>
      </c>
      <c r="I40" s="1" t="s">
        <v>3633</v>
      </c>
      <c r="J40" s="1" t="s">
        <v>3634</v>
      </c>
      <c r="K40" s="1" t="s">
        <v>156</v>
      </c>
      <c r="L40" s="1" t="s">
        <v>860</v>
      </c>
      <c r="M40" s="1" t="s">
        <v>51</v>
      </c>
      <c r="N40" s="1" t="s">
        <v>82</v>
      </c>
      <c r="P40" s="1" t="s">
        <v>190</v>
      </c>
      <c r="Q40" s="1" t="s">
        <v>919</v>
      </c>
      <c r="R40" s="1">
        <v>67</v>
      </c>
      <c r="S40" s="1" t="s">
        <v>146</v>
      </c>
      <c r="T40" s="6">
        <v>318182</v>
      </c>
      <c r="U40" s="6">
        <v>598000</v>
      </c>
      <c r="V40" s="6">
        <v>999999</v>
      </c>
      <c r="W40" s="5">
        <v>45451</v>
      </c>
      <c r="X40" s="1" t="s">
        <v>224</v>
      </c>
      <c r="Y40" s="1" t="s">
        <v>952</v>
      </c>
      <c r="Z40" s="1" t="s">
        <v>927</v>
      </c>
      <c r="AA40" s="1">
        <v>1</v>
      </c>
      <c r="AB40" s="1" t="s">
        <v>3635</v>
      </c>
      <c r="AC40" s="1" t="s">
        <v>83</v>
      </c>
      <c r="AD40" s="1" t="s">
        <v>84</v>
      </c>
      <c r="AE40" s="1" t="s">
        <v>85</v>
      </c>
      <c r="AF40" s="1" t="s">
        <v>86</v>
      </c>
      <c r="AG40" s="1" t="s">
        <v>87</v>
      </c>
      <c r="AH40" s="1" t="s">
        <v>3636</v>
      </c>
      <c r="AI40" s="1">
        <v>500000</v>
      </c>
      <c r="AJ40" s="2">
        <f t="shared" si="0"/>
        <v>181818</v>
      </c>
      <c r="AL40" s="6">
        <v>500000</v>
      </c>
      <c r="AM40" s="2">
        <f t="shared" si="1"/>
        <v>181818</v>
      </c>
      <c r="AN40" s="1" t="b">
        <v>0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</row>
    <row r="41" spans="1:54" ht="14.25">
      <c r="A41" s="1">
        <v>187</v>
      </c>
      <c r="B41" s="1">
        <v>1</v>
      </c>
      <c r="C41" s="87" t="s">
        <v>185</v>
      </c>
      <c r="D41" s="87" t="s">
        <v>106</v>
      </c>
      <c r="E41" s="87" t="s">
        <v>107</v>
      </c>
      <c r="F41" s="1">
        <v>2340520073107</v>
      </c>
      <c r="H41" s="87" t="s">
        <v>3637</v>
      </c>
      <c r="I41" s="87" t="s">
        <v>3638</v>
      </c>
      <c r="J41" s="87" t="s">
        <v>3639</v>
      </c>
      <c r="K41" s="87" t="s">
        <v>156</v>
      </c>
      <c r="L41" s="87" t="s">
        <v>1891</v>
      </c>
      <c r="M41" s="87" t="s">
        <v>56</v>
      </c>
      <c r="N41" s="87" t="s">
        <v>82</v>
      </c>
      <c r="O41" s="87" t="s">
        <v>198</v>
      </c>
      <c r="P41" s="96">
        <v>45143</v>
      </c>
      <c r="Q41" s="94" t="s">
        <v>107</v>
      </c>
      <c r="R41" s="95">
        <v>362</v>
      </c>
      <c r="S41" s="87" t="s">
        <v>146</v>
      </c>
      <c r="T41" s="90">
        <v>636364</v>
      </c>
      <c r="U41" s="90">
        <v>638000</v>
      </c>
      <c r="V41" s="90">
        <v>740000</v>
      </c>
      <c r="W41" s="96">
        <v>45421</v>
      </c>
      <c r="X41" s="87" t="s">
        <v>573</v>
      </c>
      <c r="Y41" s="87" t="s">
        <v>3640</v>
      </c>
      <c r="Z41" s="87" t="s">
        <v>3641</v>
      </c>
      <c r="AA41" s="95">
        <v>1</v>
      </c>
      <c r="AB41" s="87" t="s">
        <v>3642</v>
      </c>
      <c r="AC41" s="87" t="s">
        <v>83</v>
      </c>
      <c r="AD41" s="87" t="s">
        <v>84</v>
      </c>
      <c r="AE41" s="87" t="s">
        <v>90</v>
      </c>
      <c r="AF41" s="87" t="s">
        <v>91</v>
      </c>
      <c r="AG41" s="87" t="s">
        <v>92</v>
      </c>
      <c r="AH41" s="87" t="s">
        <v>93</v>
      </c>
      <c r="AI41" s="87">
        <v>650000</v>
      </c>
      <c r="AJ41" s="2">
        <f t="shared" si="0"/>
        <v>13636</v>
      </c>
      <c r="AK41" s="87">
        <v>500000</v>
      </c>
      <c r="AL41" s="34">
        <v>350000</v>
      </c>
      <c r="AM41" s="2">
        <f t="shared" si="1"/>
        <v>-286364</v>
      </c>
      <c r="AN41" s="13" t="b">
        <v>1</v>
      </c>
      <c r="AO41" s="13"/>
      <c r="AP41" s="1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</row>
    <row r="42" spans="1:54" ht="14.25">
      <c r="A42" s="1">
        <v>187</v>
      </c>
      <c r="B42" s="1">
        <v>7</v>
      </c>
      <c r="C42" s="87" t="s">
        <v>185</v>
      </c>
      <c r="D42" s="87" t="s">
        <v>106</v>
      </c>
      <c r="E42" s="87" t="s">
        <v>135</v>
      </c>
      <c r="F42" s="1">
        <v>2341810025141</v>
      </c>
      <c r="H42" s="87" t="s">
        <v>3643</v>
      </c>
      <c r="I42" s="87" t="s">
        <v>3644</v>
      </c>
      <c r="J42" s="87">
        <v>28743794</v>
      </c>
      <c r="K42" s="87" t="s">
        <v>156</v>
      </c>
      <c r="L42" s="87" t="s">
        <v>1282</v>
      </c>
      <c r="M42" s="87" t="s">
        <v>56</v>
      </c>
      <c r="N42" s="87" t="s">
        <v>82</v>
      </c>
      <c r="O42" s="87" t="s">
        <v>256</v>
      </c>
      <c r="P42" s="93" t="s">
        <v>190</v>
      </c>
      <c r="Q42" s="94" t="s">
        <v>135</v>
      </c>
      <c r="R42" s="95">
        <v>310</v>
      </c>
      <c r="S42" s="87" t="s">
        <v>146</v>
      </c>
      <c r="T42" s="90">
        <v>481818</v>
      </c>
      <c r="U42" s="90">
        <v>580000</v>
      </c>
      <c r="V42" s="90">
        <v>630000</v>
      </c>
      <c r="W42" s="93" t="s">
        <v>190</v>
      </c>
      <c r="X42" s="87" t="s">
        <v>276</v>
      </c>
      <c r="Y42" s="87" t="s">
        <v>3645</v>
      </c>
      <c r="Z42" s="87" t="s">
        <v>3646</v>
      </c>
      <c r="AA42" s="95">
        <v>1</v>
      </c>
      <c r="AB42" s="87" t="s">
        <v>280</v>
      </c>
      <c r="AC42" s="87" t="s">
        <v>83</v>
      </c>
      <c r="AD42" s="87" t="s">
        <v>84</v>
      </c>
      <c r="AE42" s="87" t="s">
        <v>90</v>
      </c>
      <c r="AF42" s="87" t="s">
        <v>91</v>
      </c>
      <c r="AG42" s="87" t="s">
        <v>92</v>
      </c>
      <c r="AH42" s="87" t="s">
        <v>93</v>
      </c>
      <c r="AI42" s="87">
        <v>500000</v>
      </c>
      <c r="AJ42" s="2">
        <f t="shared" si="0"/>
        <v>18182</v>
      </c>
      <c r="AK42" s="87">
        <v>400000</v>
      </c>
      <c r="AL42" s="34" t="s">
        <v>3567</v>
      </c>
      <c r="AM42" s="2" t="e">
        <f t="shared" si="1"/>
        <v>#VALUE!</v>
      </c>
      <c r="AN42" s="83" t="b">
        <v>1</v>
      </c>
      <c r="AO42" s="13"/>
      <c r="AP42" s="1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</row>
    <row r="43" spans="1:54" ht="12.75">
      <c r="A43" s="1">
        <v>110</v>
      </c>
      <c r="B43" s="1">
        <v>7</v>
      </c>
      <c r="C43" s="28" t="s">
        <v>135</v>
      </c>
      <c r="D43" s="28" t="s">
        <v>106</v>
      </c>
      <c r="E43" s="28" t="s">
        <v>3647</v>
      </c>
      <c r="F43" s="28" t="s">
        <v>3648</v>
      </c>
      <c r="G43" s="13"/>
      <c r="H43" s="28" t="s">
        <v>3649</v>
      </c>
      <c r="I43" s="28" t="s">
        <v>3650</v>
      </c>
      <c r="J43" s="28" t="s">
        <v>3651</v>
      </c>
      <c r="K43" s="28" t="s">
        <v>156</v>
      </c>
      <c r="L43" s="28" t="s">
        <v>1282</v>
      </c>
      <c r="M43" s="28" t="s">
        <v>51</v>
      </c>
      <c r="N43" s="28" t="s">
        <v>82</v>
      </c>
      <c r="O43" s="28" t="s">
        <v>1612</v>
      </c>
      <c r="P43" s="79">
        <v>45199</v>
      </c>
      <c r="Q43" s="80" t="s">
        <v>474</v>
      </c>
      <c r="R43" s="32">
        <v>307</v>
      </c>
      <c r="S43" s="28" t="s">
        <v>146</v>
      </c>
      <c r="T43" s="32">
        <v>590910</v>
      </c>
      <c r="U43" s="32">
        <v>620000</v>
      </c>
      <c r="V43" s="32">
        <v>950000</v>
      </c>
      <c r="W43" s="79">
        <v>45491</v>
      </c>
      <c r="X43" s="28" t="s">
        <v>1741</v>
      </c>
      <c r="Y43" s="28" t="s">
        <v>3652</v>
      </c>
      <c r="Z43" s="28" t="s">
        <v>3653</v>
      </c>
      <c r="AA43" s="32">
        <v>1</v>
      </c>
      <c r="AB43" s="28" t="s">
        <v>3654</v>
      </c>
      <c r="AC43" s="28" t="s">
        <v>626</v>
      </c>
      <c r="AD43" s="28" t="s">
        <v>627</v>
      </c>
      <c r="AE43" s="28" t="s">
        <v>628</v>
      </c>
      <c r="AF43" s="28" t="s">
        <v>629</v>
      </c>
      <c r="AG43" s="28" t="s">
        <v>630</v>
      </c>
      <c r="AH43" s="28" t="s">
        <v>679</v>
      </c>
      <c r="AI43" s="13">
        <v>600000</v>
      </c>
      <c r="AJ43" s="2">
        <f t="shared" si="0"/>
        <v>9090</v>
      </c>
      <c r="AK43" s="13">
        <v>480000</v>
      </c>
      <c r="AL43" s="34">
        <v>385000</v>
      </c>
      <c r="AM43" s="2">
        <f t="shared" si="1"/>
        <v>-205910</v>
      </c>
      <c r="AN43" s="13" t="b">
        <v>1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</row>
    <row r="44" spans="1:54" ht="12.75">
      <c r="A44" s="1">
        <v>110</v>
      </c>
      <c r="B44" s="1">
        <v>9</v>
      </c>
      <c r="C44" s="28" t="s">
        <v>135</v>
      </c>
      <c r="D44" s="28" t="s">
        <v>106</v>
      </c>
      <c r="E44" s="28" t="s">
        <v>3655</v>
      </c>
      <c r="F44" s="28" t="s">
        <v>3656</v>
      </c>
      <c r="G44" s="13"/>
      <c r="H44" s="28" t="s">
        <v>602</v>
      </c>
      <c r="I44" s="28" t="s">
        <v>603</v>
      </c>
      <c r="J44" s="28" t="s">
        <v>3657</v>
      </c>
      <c r="K44" s="28" t="s">
        <v>156</v>
      </c>
      <c r="L44" s="28" t="s">
        <v>696</v>
      </c>
      <c r="M44" s="28" t="s">
        <v>56</v>
      </c>
      <c r="N44" s="28" t="s">
        <v>82</v>
      </c>
      <c r="O44" s="28" t="s">
        <v>198</v>
      </c>
      <c r="P44" s="79">
        <v>45101</v>
      </c>
      <c r="Q44" s="80" t="s">
        <v>107</v>
      </c>
      <c r="R44" s="32">
        <v>405</v>
      </c>
      <c r="S44" s="28" t="s">
        <v>146</v>
      </c>
      <c r="T44" s="32">
        <v>268182</v>
      </c>
      <c r="U44" s="32">
        <v>298000</v>
      </c>
      <c r="V44" s="32">
        <v>350000</v>
      </c>
      <c r="W44" s="79">
        <v>45491</v>
      </c>
      <c r="X44" s="28" t="s">
        <v>276</v>
      </c>
      <c r="Y44" s="28" t="s">
        <v>3658</v>
      </c>
      <c r="Z44" s="28" t="s">
        <v>1188</v>
      </c>
      <c r="AA44" s="32">
        <v>1</v>
      </c>
      <c r="AB44" s="28" t="s">
        <v>604</v>
      </c>
      <c r="AC44" s="28" t="s">
        <v>626</v>
      </c>
      <c r="AD44" s="28" t="s">
        <v>627</v>
      </c>
      <c r="AE44" s="28" t="s">
        <v>628</v>
      </c>
      <c r="AF44" s="28" t="s">
        <v>629</v>
      </c>
      <c r="AG44" s="28" t="s">
        <v>630</v>
      </c>
      <c r="AH44" s="28" t="s">
        <v>641</v>
      </c>
      <c r="AI44" s="13">
        <v>270000</v>
      </c>
      <c r="AJ44" s="2">
        <f t="shared" si="0"/>
        <v>1818</v>
      </c>
      <c r="AK44" s="13">
        <v>270000</v>
      </c>
      <c r="AL44" s="34">
        <v>172000</v>
      </c>
      <c r="AM44" s="2">
        <f t="shared" si="1"/>
        <v>-96182</v>
      </c>
      <c r="AN44" s="13" t="b">
        <v>1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</row>
    <row r="45" spans="1:54" ht="12.75">
      <c r="A45" s="1">
        <v>110</v>
      </c>
      <c r="B45" s="1">
        <v>10</v>
      </c>
      <c r="C45" s="28" t="s">
        <v>135</v>
      </c>
      <c r="D45" s="28" t="s">
        <v>106</v>
      </c>
      <c r="E45" s="28" t="s">
        <v>3659</v>
      </c>
      <c r="F45" s="28" t="s">
        <v>3660</v>
      </c>
      <c r="G45" s="13"/>
      <c r="H45" s="28" t="s">
        <v>611</v>
      </c>
      <c r="I45" s="28" t="s">
        <v>612</v>
      </c>
      <c r="J45" s="28" t="s">
        <v>3661</v>
      </c>
      <c r="K45" s="28" t="s">
        <v>156</v>
      </c>
      <c r="L45" s="28" t="s">
        <v>288</v>
      </c>
      <c r="M45" s="28" t="s">
        <v>56</v>
      </c>
      <c r="N45" s="28" t="s">
        <v>82</v>
      </c>
      <c r="O45" s="28" t="s">
        <v>256</v>
      </c>
      <c r="P45" s="79">
        <v>45069</v>
      </c>
      <c r="Q45" s="80" t="s">
        <v>135</v>
      </c>
      <c r="R45" s="32">
        <v>437</v>
      </c>
      <c r="S45" s="28" t="s">
        <v>146</v>
      </c>
      <c r="T45" s="32">
        <v>290909</v>
      </c>
      <c r="U45" s="32">
        <v>298000</v>
      </c>
      <c r="V45" s="32">
        <v>360000</v>
      </c>
      <c r="W45" s="79">
        <v>45442</v>
      </c>
      <c r="X45" s="29" t="s">
        <v>344</v>
      </c>
      <c r="Y45" s="29" t="s">
        <v>3662</v>
      </c>
      <c r="Z45" s="29" t="s">
        <v>1188</v>
      </c>
      <c r="AA45" s="32">
        <v>1</v>
      </c>
      <c r="AB45" s="28" t="s">
        <v>613</v>
      </c>
      <c r="AC45" s="28" t="s">
        <v>626</v>
      </c>
      <c r="AD45" s="28" t="s">
        <v>627</v>
      </c>
      <c r="AE45" s="28" t="s">
        <v>628</v>
      </c>
      <c r="AF45" s="28" t="s">
        <v>629</v>
      </c>
      <c r="AG45" s="28" t="s">
        <v>630</v>
      </c>
      <c r="AH45" s="28" t="s">
        <v>631</v>
      </c>
      <c r="AI45" s="13">
        <v>290000</v>
      </c>
      <c r="AJ45" s="2">
        <f t="shared" si="0"/>
        <v>-909</v>
      </c>
      <c r="AK45" s="13">
        <v>230000</v>
      </c>
      <c r="AL45" s="34">
        <v>205000</v>
      </c>
      <c r="AM45" s="2">
        <f t="shared" si="1"/>
        <v>-85909</v>
      </c>
      <c r="AN45" s="13" t="b">
        <v>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</row>
    <row r="46" spans="1:54" ht="12.75">
      <c r="A46" s="1">
        <v>114</v>
      </c>
      <c r="B46" s="1">
        <v>7</v>
      </c>
      <c r="C46" s="28" t="s">
        <v>135</v>
      </c>
      <c r="D46" s="28" t="s">
        <v>106</v>
      </c>
      <c r="E46" s="28" t="s">
        <v>3659</v>
      </c>
      <c r="F46" s="28" t="s">
        <v>3663</v>
      </c>
      <c r="G46" s="13"/>
      <c r="H46" s="28" t="s">
        <v>619</v>
      </c>
      <c r="I46" s="28" t="s">
        <v>620</v>
      </c>
      <c r="J46" s="28" t="s">
        <v>3664</v>
      </c>
      <c r="K46" s="28" t="s">
        <v>156</v>
      </c>
      <c r="L46" s="28" t="s">
        <v>3665</v>
      </c>
      <c r="M46" s="28" t="s">
        <v>56</v>
      </c>
      <c r="N46" s="28" t="s">
        <v>82</v>
      </c>
      <c r="O46" s="28" t="s">
        <v>256</v>
      </c>
      <c r="P46" s="79">
        <v>45263</v>
      </c>
      <c r="Q46" s="80" t="s">
        <v>135</v>
      </c>
      <c r="R46" s="32">
        <v>243</v>
      </c>
      <c r="S46" s="29" t="s">
        <v>146</v>
      </c>
      <c r="T46" s="32">
        <v>218182</v>
      </c>
      <c r="U46" s="32">
        <v>278000</v>
      </c>
      <c r="V46" s="32">
        <v>290000</v>
      </c>
      <c r="W46" s="79">
        <v>45449</v>
      </c>
      <c r="X46" s="29" t="s">
        <v>344</v>
      </c>
      <c r="Y46" s="29" t="s">
        <v>3666</v>
      </c>
      <c r="Z46" s="29" t="s">
        <v>261</v>
      </c>
      <c r="AA46" s="32">
        <v>1</v>
      </c>
      <c r="AB46" s="28" t="s">
        <v>280</v>
      </c>
      <c r="AC46" s="28" t="s">
        <v>626</v>
      </c>
      <c r="AD46" s="28" t="s">
        <v>627</v>
      </c>
      <c r="AE46" s="28" t="s">
        <v>628</v>
      </c>
      <c r="AF46" s="28" t="s">
        <v>629</v>
      </c>
      <c r="AG46" s="28" t="s">
        <v>630</v>
      </c>
      <c r="AH46" s="28" t="s">
        <v>631</v>
      </c>
      <c r="AI46" s="13">
        <v>250000</v>
      </c>
      <c r="AJ46" s="2">
        <f t="shared" si="0"/>
        <v>31818</v>
      </c>
      <c r="AK46" s="13">
        <v>230000</v>
      </c>
      <c r="AL46" s="34" t="s">
        <v>3567</v>
      </c>
      <c r="AM46" s="2" t="e">
        <f t="shared" si="1"/>
        <v>#VALUE!</v>
      </c>
      <c r="AN46" s="83" t="b">
        <v>1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</row>
    <row r="47" spans="1:54" ht="12.75">
      <c r="A47" s="1">
        <v>401</v>
      </c>
      <c r="B47" s="1">
        <v>9</v>
      </c>
      <c r="C47" s="1" t="s">
        <v>460</v>
      </c>
      <c r="D47" s="1" t="s">
        <v>106</v>
      </c>
      <c r="E47" s="1" t="s">
        <v>587</v>
      </c>
      <c r="F47" s="1">
        <v>2339650016962</v>
      </c>
      <c r="H47" s="1" t="s">
        <v>680</v>
      </c>
      <c r="I47" s="1" t="s">
        <v>3667</v>
      </c>
      <c r="J47" s="1">
        <v>19083997</v>
      </c>
      <c r="K47" s="1" t="s">
        <v>156</v>
      </c>
      <c r="L47" s="1" t="s">
        <v>157</v>
      </c>
      <c r="M47" s="1" t="s">
        <v>51</v>
      </c>
      <c r="N47" s="1" t="s">
        <v>82</v>
      </c>
      <c r="O47" s="1" t="s">
        <v>690</v>
      </c>
      <c r="P47" s="1" t="s">
        <v>190</v>
      </c>
      <c r="Q47" s="1" t="s">
        <v>587</v>
      </c>
      <c r="R47" s="1">
        <v>200</v>
      </c>
      <c r="S47" s="1" t="s">
        <v>146</v>
      </c>
      <c r="T47" s="6">
        <v>409091</v>
      </c>
      <c r="U47" s="6">
        <v>620000</v>
      </c>
      <c r="V47" s="6">
        <v>650000</v>
      </c>
      <c r="W47" s="1" t="s">
        <v>190</v>
      </c>
      <c r="X47" s="1" t="s">
        <v>3589</v>
      </c>
      <c r="Y47" s="1" t="s">
        <v>3668</v>
      </c>
      <c r="Z47" s="1" t="s">
        <v>3669</v>
      </c>
      <c r="AA47" s="1">
        <v>1</v>
      </c>
      <c r="AB47" s="1" t="s">
        <v>3670</v>
      </c>
      <c r="AC47" s="1" t="s">
        <v>83</v>
      </c>
      <c r="AD47" s="1" t="s">
        <v>84</v>
      </c>
      <c r="AE47" s="1" t="s">
        <v>90</v>
      </c>
      <c r="AF47" s="1" t="s">
        <v>91</v>
      </c>
      <c r="AG47" s="1" t="s">
        <v>92</v>
      </c>
      <c r="AH47" s="1" t="s">
        <v>93</v>
      </c>
      <c r="AI47" s="1">
        <v>600000</v>
      </c>
      <c r="AJ47" s="2">
        <f t="shared" si="0"/>
        <v>190909</v>
      </c>
      <c r="AL47" s="6">
        <v>278000</v>
      </c>
      <c r="AM47" s="2">
        <f t="shared" si="1"/>
        <v>-131091</v>
      </c>
      <c r="AN47" s="13" t="b">
        <v>1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</row>
    <row r="48" spans="1:54" ht="12.75" hidden="1">
      <c r="A48" s="1">
        <v>410</v>
      </c>
      <c r="B48" s="1">
        <v>10</v>
      </c>
      <c r="C48" s="1" t="s">
        <v>153</v>
      </c>
      <c r="D48" s="1" t="s">
        <v>106</v>
      </c>
      <c r="E48" s="1" t="s">
        <v>153</v>
      </c>
      <c r="F48" s="1">
        <v>2339640016231</v>
      </c>
      <c r="H48" s="1" t="s">
        <v>3671</v>
      </c>
      <c r="I48" s="1" t="s">
        <v>3672</v>
      </c>
      <c r="J48" s="1">
        <v>17831016</v>
      </c>
      <c r="K48" s="1" t="s">
        <v>156</v>
      </c>
      <c r="L48" s="1" t="s">
        <v>157</v>
      </c>
      <c r="M48" s="1" t="s">
        <v>56</v>
      </c>
      <c r="N48" s="1" t="s">
        <v>82</v>
      </c>
      <c r="O48" s="1" t="s">
        <v>166</v>
      </c>
      <c r="P48" s="5">
        <v>45217</v>
      </c>
      <c r="Q48" s="1" t="s">
        <v>153</v>
      </c>
      <c r="R48" s="1">
        <v>287</v>
      </c>
      <c r="S48" s="1" t="s">
        <v>146</v>
      </c>
      <c r="T48" s="6">
        <v>181819</v>
      </c>
      <c r="U48" s="6">
        <v>250000</v>
      </c>
      <c r="V48" s="6">
        <v>250000</v>
      </c>
      <c r="W48" s="5">
        <v>45491</v>
      </c>
      <c r="X48" s="1" t="s">
        <v>717</v>
      </c>
      <c r="Y48" s="1" t="s">
        <v>3673</v>
      </c>
      <c r="Z48" s="1" t="s">
        <v>3674</v>
      </c>
      <c r="AA48" s="1">
        <v>1</v>
      </c>
      <c r="AB48" s="1" t="s">
        <v>280</v>
      </c>
      <c r="AC48" s="1" t="s">
        <v>83</v>
      </c>
      <c r="AD48" s="1" t="s">
        <v>84</v>
      </c>
      <c r="AE48" s="1" t="s">
        <v>90</v>
      </c>
      <c r="AF48" s="1" t="s">
        <v>91</v>
      </c>
      <c r="AG48" s="1" t="s">
        <v>92</v>
      </c>
      <c r="AH48" s="1" t="s">
        <v>93</v>
      </c>
      <c r="AI48" s="1">
        <v>220000</v>
      </c>
      <c r="AJ48" s="2">
        <f t="shared" si="0"/>
        <v>38181</v>
      </c>
      <c r="AL48" s="6">
        <v>168000</v>
      </c>
      <c r="AM48" s="2">
        <f t="shared" si="1"/>
        <v>-13819</v>
      </c>
      <c r="AN48" s="1" t="b">
        <v>0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</row>
    <row r="49" spans="1:54" ht="12.75" hidden="1">
      <c r="A49" s="1">
        <v>411</v>
      </c>
      <c r="B49" s="1">
        <v>10</v>
      </c>
      <c r="C49" s="1" t="s">
        <v>153</v>
      </c>
      <c r="D49" s="1" t="s">
        <v>106</v>
      </c>
      <c r="E49" s="1" t="s">
        <v>153</v>
      </c>
      <c r="F49" s="1">
        <v>2339640022447</v>
      </c>
      <c r="H49" s="1" t="s">
        <v>3675</v>
      </c>
      <c r="K49" s="1" t="s">
        <v>177</v>
      </c>
      <c r="L49" s="1" t="s">
        <v>145</v>
      </c>
      <c r="M49" s="1" t="s">
        <v>62</v>
      </c>
      <c r="N49" s="1" t="s">
        <v>82</v>
      </c>
      <c r="O49" s="1" t="s">
        <v>166</v>
      </c>
      <c r="P49" s="5">
        <v>45486</v>
      </c>
      <c r="Q49" s="1" t="s">
        <v>153</v>
      </c>
      <c r="R49" s="1">
        <v>18</v>
      </c>
      <c r="S49" s="1" t="s">
        <v>146</v>
      </c>
      <c r="T49" s="6">
        <v>4546</v>
      </c>
      <c r="U49" s="6">
        <v>30000</v>
      </c>
      <c r="V49" s="6">
        <v>15000</v>
      </c>
      <c r="W49" s="5">
        <v>45500</v>
      </c>
      <c r="X49" s="1" t="s">
        <v>722</v>
      </c>
      <c r="Y49" s="1" t="s">
        <v>3676</v>
      </c>
      <c r="Z49" s="1" t="s">
        <v>781</v>
      </c>
      <c r="AA49" s="1">
        <v>1</v>
      </c>
      <c r="AB49" s="1" t="s">
        <v>3677</v>
      </c>
      <c r="AC49" s="1" t="s">
        <v>83</v>
      </c>
      <c r="AD49" s="1" t="s">
        <v>84</v>
      </c>
      <c r="AE49" s="1" t="s">
        <v>90</v>
      </c>
      <c r="AF49" s="1" t="s">
        <v>91</v>
      </c>
      <c r="AG49" s="1" t="s">
        <v>541</v>
      </c>
      <c r="AH49" s="1" t="s">
        <v>542</v>
      </c>
      <c r="AI49" s="1">
        <v>30000</v>
      </c>
      <c r="AJ49" s="2">
        <f t="shared" si="0"/>
        <v>25454</v>
      </c>
      <c r="AL49" s="6">
        <v>8000</v>
      </c>
      <c r="AM49" s="2">
        <f t="shared" si="1"/>
        <v>3454</v>
      </c>
      <c r="AN49" s="1" t="b">
        <v>0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</row>
    <row r="50" spans="1:54" ht="12.75" hidden="1">
      <c r="A50" s="1">
        <v>411</v>
      </c>
      <c r="B50" s="1">
        <v>3</v>
      </c>
      <c r="C50" s="1" t="s">
        <v>153</v>
      </c>
      <c r="D50" s="1" t="s">
        <v>106</v>
      </c>
      <c r="E50" s="1" t="s">
        <v>153</v>
      </c>
      <c r="F50" s="1">
        <v>2339640021143</v>
      </c>
      <c r="H50" s="1" t="s">
        <v>3678</v>
      </c>
      <c r="I50" s="1" t="s">
        <v>3679</v>
      </c>
      <c r="K50" s="1" t="s">
        <v>156</v>
      </c>
      <c r="L50" s="1" t="s">
        <v>421</v>
      </c>
      <c r="M50" s="1" t="s">
        <v>62</v>
      </c>
      <c r="N50" s="1" t="s">
        <v>82</v>
      </c>
      <c r="O50" s="1" t="s">
        <v>987</v>
      </c>
      <c r="P50" s="5">
        <v>45433</v>
      </c>
      <c r="Q50" s="1" t="s">
        <v>153</v>
      </c>
      <c r="R50" s="1">
        <v>71</v>
      </c>
      <c r="S50" s="1" t="s">
        <v>146</v>
      </c>
      <c r="T50" s="6">
        <v>13637</v>
      </c>
      <c r="U50" s="6">
        <v>50000</v>
      </c>
      <c r="V50" s="6">
        <v>20000</v>
      </c>
      <c r="W50" s="5">
        <v>45442</v>
      </c>
      <c r="X50" s="1" t="s">
        <v>722</v>
      </c>
      <c r="Y50" s="1" t="s">
        <v>3680</v>
      </c>
      <c r="Z50" s="1" t="s">
        <v>781</v>
      </c>
      <c r="AA50" s="1">
        <v>1</v>
      </c>
      <c r="AB50" s="1" t="s">
        <v>3681</v>
      </c>
      <c r="AC50" s="1" t="s">
        <v>83</v>
      </c>
      <c r="AD50" s="1" t="s">
        <v>84</v>
      </c>
      <c r="AE50" s="1" t="s">
        <v>90</v>
      </c>
      <c r="AF50" s="1" t="s">
        <v>91</v>
      </c>
      <c r="AG50" s="1" t="s">
        <v>92</v>
      </c>
      <c r="AH50" s="1" t="s">
        <v>96</v>
      </c>
      <c r="AI50" s="1">
        <v>50000</v>
      </c>
      <c r="AJ50" s="2">
        <f t="shared" si="0"/>
        <v>36363</v>
      </c>
      <c r="AL50" s="6">
        <v>25000</v>
      </c>
      <c r="AM50" s="2">
        <f t="shared" si="1"/>
        <v>11363</v>
      </c>
      <c r="AN50" s="1" t="b">
        <v>0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</row>
    <row r="51" spans="1:54" ht="12.75">
      <c r="A51" s="1">
        <v>404</v>
      </c>
      <c r="B51" s="1">
        <v>7</v>
      </c>
      <c r="C51" s="1" t="s">
        <v>460</v>
      </c>
      <c r="D51" s="1" t="s">
        <v>106</v>
      </c>
      <c r="E51" s="1" t="s">
        <v>107</v>
      </c>
      <c r="F51" s="1">
        <v>2340520094089</v>
      </c>
      <c r="H51" s="1" t="s">
        <v>3682</v>
      </c>
      <c r="I51" s="1" t="s">
        <v>3683</v>
      </c>
      <c r="J51" s="1">
        <v>30913696</v>
      </c>
      <c r="K51" s="1" t="s">
        <v>156</v>
      </c>
      <c r="L51" s="1" t="s">
        <v>157</v>
      </c>
      <c r="M51" s="1" t="s">
        <v>56</v>
      </c>
      <c r="N51" s="1" t="s">
        <v>82</v>
      </c>
      <c r="O51" s="1" t="s">
        <v>1956</v>
      </c>
      <c r="P51" s="1" t="s">
        <v>190</v>
      </c>
      <c r="Q51" s="1" t="s">
        <v>107</v>
      </c>
      <c r="R51" s="1">
        <v>202</v>
      </c>
      <c r="S51" s="1" t="s">
        <v>146</v>
      </c>
      <c r="T51" s="6">
        <v>454546</v>
      </c>
      <c r="U51" s="6">
        <v>560000</v>
      </c>
      <c r="V51" s="6">
        <v>650000</v>
      </c>
      <c r="W51" s="1" t="s">
        <v>190</v>
      </c>
      <c r="X51" s="1" t="s">
        <v>573</v>
      </c>
      <c r="Y51" s="1" t="s">
        <v>3684</v>
      </c>
      <c r="Z51" s="1" t="s">
        <v>3685</v>
      </c>
      <c r="AA51" s="1">
        <v>1</v>
      </c>
      <c r="AB51" s="1" t="s">
        <v>616</v>
      </c>
      <c r="AC51" s="1" t="s">
        <v>83</v>
      </c>
      <c r="AD51" s="1" t="s">
        <v>84</v>
      </c>
      <c r="AE51" s="1" t="s">
        <v>90</v>
      </c>
      <c r="AF51" s="1" t="s">
        <v>91</v>
      </c>
      <c r="AG51" s="1" t="s">
        <v>92</v>
      </c>
      <c r="AH51" s="1" t="s">
        <v>93</v>
      </c>
      <c r="AI51" s="1">
        <v>500000</v>
      </c>
      <c r="AJ51" s="2">
        <f t="shared" si="0"/>
        <v>45454</v>
      </c>
      <c r="AL51" s="6" t="s">
        <v>3567</v>
      </c>
      <c r="AM51" s="2" t="e">
        <f t="shared" si="1"/>
        <v>#VALUE!</v>
      </c>
      <c r="AN51" s="1" t="b">
        <v>1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</row>
    <row r="52" spans="1:54" ht="12.75">
      <c r="A52" s="1">
        <v>405</v>
      </c>
      <c r="B52" s="1">
        <v>2</v>
      </c>
      <c r="C52" s="1" t="s">
        <v>460</v>
      </c>
      <c r="D52" s="1" t="s">
        <v>106</v>
      </c>
      <c r="E52" s="1" t="s">
        <v>135</v>
      </c>
      <c r="F52" s="1">
        <v>2341810023079</v>
      </c>
      <c r="H52" s="1" t="s">
        <v>298</v>
      </c>
      <c r="I52" s="1" t="s">
        <v>3686</v>
      </c>
      <c r="J52" s="1">
        <v>18372656</v>
      </c>
      <c r="K52" s="1" t="s">
        <v>156</v>
      </c>
      <c r="L52" s="1" t="s">
        <v>2806</v>
      </c>
      <c r="M52" s="1" t="s">
        <v>51</v>
      </c>
      <c r="N52" s="1" t="s">
        <v>82</v>
      </c>
      <c r="O52" s="1" t="s">
        <v>256</v>
      </c>
      <c r="P52" s="5">
        <v>45171</v>
      </c>
      <c r="Q52" s="1" t="s">
        <v>135</v>
      </c>
      <c r="R52" s="1">
        <v>336</v>
      </c>
      <c r="S52" s="1" t="s">
        <v>146</v>
      </c>
      <c r="T52" s="6">
        <v>254546</v>
      </c>
      <c r="U52" s="6">
        <v>308000</v>
      </c>
      <c r="V52" s="6">
        <v>380000</v>
      </c>
      <c r="W52" s="1" t="s">
        <v>190</v>
      </c>
      <c r="X52" s="1" t="s">
        <v>158</v>
      </c>
      <c r="Y52" s="1" t="s">
        <v>3687</v>
      </c>
      <c r="Z52" s="1" t="s">
        <v>3688</v>
      </c>
      <c r="AA52" s="1">
        <v>1</v>
      </c>
      <c r="AB52" s="1" t="s">
        <v>3689</v>
      </c>
      <c r="AC52" s="1" t="s">
        <v>83</v>
      </c>
      <c r="AD52" s="1" t="s">
        <v>84</v>
      </c>
      <c r="AE52" s="1" t="s">
        <v>90</v>
      </c>
      <c r="AF52" s="1" t="s">
        <v>91</v>
      </c>
      <c r="AG52" s="1" t="s">
        <v>92</v>
      </c>
      <c r="AH52" s="1" t="s">
        <v>93</v>
      </c>
      <c r="AI52" s="1">
        <v>300000</v>
      </c>
      <c r="AJ52" s="2">
        <f t="shared" si="0"/>
        <v>45454</v>
      </c>
      <c r="AL52" s="6">
        <v>132000</v>
      </c>
      <c r="AM52" s="2">
        <f t="shared" si="1"/>
        <v>-122546</v>
      </c>
      <c r="AN52" s="13" t="b">
        <v>1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</row>
    <row r="53" spans="1:54" ht="12.75">
      <c r="A53" s="1">
        <v>405</v>
      </c>
      <c r="B53" s="1">
        <v>7</v>
      </c>
      <c r="C53" s="1" t="s">
        <v>460</v>
      </c>
      <c r="D53" s="1" t="s">
        <v>106</v>
      </c>
      <c r="E53" s="1" t="s">
        <v>467</v>
      </c>
      <c r="F53" s="1">
        <v>2342290025560</v>
      </c>
      <c r="H53" s="1" t="s">
        <v>388</v>
      </c>
      <c r="I53" s="1" t="s">
        <v>3690</v>
      </c>
      <c r="J53" s="1" t="s">
        <v>3691</v>
      </c>
      <c r="K53" s="1" t="s">
        <v>156</v>
      </c>
      <c r="L53" s="1" t="s">
        <v>3692</v>
      </c>
      <c r="M53" s="1" t="s">
        <v>241</v>
      </c>
      <c r="N53" s="1" t="s">
        <v>82</v>
      </c>
      <c r="O53" s="1" t="s">
        <v>2906</v>
      </c>
      <c r="P53" s="5">
        <v>45115</v>
      </c>
      <c r="Q53" s="1" t="s">
        <v>467</v>
      </c>
      <c r="R53" s="1">
        <v>392</v>
      </c>
      <c r="S53" s="1" t="s">
        <v>146</v>
      </c>
      <c r="T53" s="6">
        <v>818182</v>
      </c>
      <c r="U53" s="6">
        <v>950000</v>
      </c>
      <c r="V53" s="6">
        <v>1100000</v>
      </c>
      <c r="W53" s="1" t="s">
        <v>190</v>
      </c>
      <c r="X53" s="1" t="s">
        <v>711</v>
      </c>
      <c r="Y53" s="1" t="s">
        <v>3693</v>
      </c>
      <c r="Z53" s="1" t="s">
        <v>3694</v>
      </c>
      <c r="AA53" s="1">
        <v>1</v>
      </c>
      <c r="AB53" s="1" t="s">
        <v>3695</v>
      </c>
      <c r="AC53" s="1" t="s">
        <v>83</v>
      </c>
      <c r="AD53" s="1" t="s">
        <v>84</v>
      </c>
      <c r="AE53" s="1" t="s">
        <v>90</v>
      </c>
      <c r="AF53" s="1" t="s">
        <v>91</v>
      </c>
      <c r="AG53" s="1" t="s">
        <v>92</v>
      </c>
      <c r="AH53" s="1" t="s">
        <v>93</v>
      </c>
      <c r="AI53" s="1">
        <v>900000</v>
      </c>
      <c r="AJ53" s="2">
        <f t="shared" si="0"/>
        <v>81818</v>
      </c>
      <c r="AL53" s="6">
        <v>603000</v>
      </c>
      <c r="AM53" s="2">
        <f t="shared" si="1"/>
        <v>-215182</v>
      </c>
      <c r="AN53" s="1" t="b">
        <v>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</row>
    <row r="54" spans="1:54" ht="12.75" hidden="1">
      <c r="A54" s="1">
        <v>296</v>
      </c>
      <c r="B54" s="1">
        <v>8</v>
      </c>
      <c r="C54" s="1" t="s">
        <v>587</v>
      </c>
      <c r="D54" s="1" t="s">
        <v>106</v>
      </c>
      <c r="E54" s="1" t="s">
        <v>587</v>
      </c>
      <c r="F54" s="1">
        <v>2339650016986</v>
      </c>
      <c r="H54" s="1" t="s">
        <v>688</v>
      </c>
      <c r="I54" s="1" t="s">
        <v>3696</v>
      </c>
      <c r="J54" s="1">
        <v>31419974</v>
      </c>
      <c r="K54" s="1" t="s">
        <v>156</v>
      </c>
      <c r="L54" s="1" t="s">
        <v>157</v>
      </c>
      <c r="M54" s="1" t="s">
        <v>56</v>
      </c>
      <c r="N54" s="1" t="s">
        <v>82</v>
      </c>
      <c r="O54" s="1" t="s">
        <v>690</v>
      </c>
      <c r="P54" s="1" t="s">
        <v>842</v>
      </c>
      <c r="Q54" s="1" t="s">
        <v>587</v>
      </c>
      <c r="R54" s="6">
        <v>198</v>
      </c>
      <c r="S54" s="6" t="s">
        <v>146</v>
      </c>
      <c r="T54" s="6">
        <v>218182</v>
      </c>
      <c r="U54" s="6">
        <v>280000</v>
      </c>
      <c r="V54" s="6">
        <v>320000</v>
      </c>
      <c r="W54" s="1" t="s">
        <v>842</v>
      </c>
      <c r="X54" s="6" t="s">
        <v>1741</v>
      </c>
      <c r="Y54" s="6" t="s">
        <v>3626</v>
      </c>
      <c r="Z54" s="1" t="s">
        <v>3697</v>
      </c>
      <c r="AA54" s="6">
        <v>1</v>
      </c>
      <c r="AB54" s="1" t="s">
        <v>367</v>
      </c>
      <c r="AC54" s="1" t="s">
        <v>83</v>
      </c>
      <c r="AD54" s="1" t="s">
        <v>84</v>
      </c>
      <c r="AE54" s="1" t="s">
        <v>90</v>
      </c>
      <c r="AF54" s="1" t="s">
        <v>91</v>
      </c>
      <c r="AG54" s="1" t="s">
        <v>92</v>
      </c>
      <c r="AH54" s="1" t="s">
        <v>93</v>
      </c>
      <c r="AI54" s="1">
        <v>250000</v>
      </c>
      <c r="AJ54" s="2">
        <f t="shared" si="0"/>
        <v>31818</v>
      </c>
      <c r="AK54" s="1">
        <v>220000</v>
      </c>
      <c r="AL54" s="6">
        <v>110000</v>
      </c>
      <c r="AM54" s="2">
        <f t="shared" si="1"/>
        <v>-108182</v>
      </c>
      <c r="AN54" s="1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</row>
    <row r="55" spans="1:54" ht="12.75" hidden="1">
      <c r="A55" s="1">
        <v>296</v>
      </c>
      <c r="B55" s="1">
        <v>1</v>
      </c>
      <c r="C55" s="1" t="s">
        <v>587</v>
      </c>
      <c r="D55" s="1" t="s">
        <v>106</v>
      </c>
      <c r="E55" s="1" t="s">
        <v>587</v>
      </c>
      <c r="F55" s="1">
        <v>2339650014401</v>
      </c>
      <c r="H55" s="1" t="s">
        <v>3698</v>
      </c>
      <c r="I55" s="1" t="s">
        <v>3699</v>
      </c>
      <c r="J55" s="1">
        <v>24476424</v>
      </c>
      <c r="K55" s="1" t="s">
        <v>156</v>
      </c>
      <c r="L55" s="1" t="s">
        <v>554</v>
      </c>
      <c r="M55" s="1" t="s">
        <v>56</v>
      </c>
      <c r="N55" s="1" t="s">
        <v>82</v>
      </c>
      <c r="O55" s="1" t="s">
        <v>853</v>
      </c>
      <c r="P55" s="1" t="s">
        <v>842</v>
      </c>
      <c r="Q55" s="6" t="s">
        <v>587</v>
      </c>
      <c r="R55" s="6">
        <v>247</v>
      </c>
      <c r="S55" s="6" t="s">
        <v>146</v>
      </c>
      <c r="T55" s="6">
        <v>200000</v>
      </c>
      <c r="U55" s="6">
        <v>298000</v>
      </c>
      <c r="V55" s="6">
        <v>300000</v>
      </c>
      <c r="W55" s="1" t="s">
        <v>842</v>
      </c>
      <c r="X55" s="1" t="s">
        <v>848</v>
      </c>
      <c r="Y55" s="1" t="s">
        <v>3700</v>
      </c>
      <c r="Z55" s="1" t="s">
        <v>844</v>
      </c>
      <c r="AA55" s="6">
        <v>1</v>
      </c>
      <c r="AB55" s="1" t="s">
        <v>3701</v>
      </c>
      <c r="AC55" s="1" t="s">
        <v>83</v>
      </c>
      <c r="AD55" s="1" t="s">
        <v>84</v>
      </c>
      <c r="AE55" s="1" t="s">
        <v>90</v>
      </c>
      <c r="AF55" s="1" t="s">
        <v>91</v>
      </c>
      <c r="AG55" s="1" t="s">
        <v>92</v>
      </c>
      <c r="AH55" s="1" t="s">
        <v>93</v>
      </c>
      <c r="AI55" s="1">
        <v>220000</v>
      </c>
      <c r="AJ55" s="2">
        <f t="shared" si="0"/>
        <v>20000</v>
      </c>
      <c r="AK55" s="1">
        <v>170000</v>
      </c>
      <c r="AL55" s="6">
        <v>100000</v>
      </c>
      <c r="AM55" s="2">
        <f t="shared" si="1"/>
        <v>-100000</v>
      </c>
      <c r="AN55" s="1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</row>
    <row r="56" spans="1:54" ht="12.75" hidden="1">
      <c r="A56" s="1">
        <v>296</v>
      </c>
      <c r="B56" s="1">
        <v>5</v>
      </c>
      <c r="C56" s="1" t="s">
        <v>587</v>
      </c>
      <c r="D56" s="1" t="s">
        <v>106</v>
      </c>
      <c r="E56" s="1" t="s">
        <v>587</v>
      </c>
      <c r="F56" s="1">
        <v>2339650014746</v>
      </c>
      <c r="H56" s="1" t="s">
        <v>3702</v>
      </c>
      <c r="I56" s="1" t="s">
        <v>3703</v>
      </c>
      <c r="J56" s="1">
        <v>31035775</v>
      </c>
      <c r="K56" s="1" t="s">
        <v>156</v>
      </c>
      <c r="L56" s="1" t="s">
        <v>860</v>
      </c>
      <c r="M56" s="1" t="s">
        <v>56</v>
      </c>
      <c r="N56" s="1" t="s">
        <v>82</v>
      </c>
      <c r="O56" s="1" t="s">
        <v>690</v>
      </c>
      <c r="P56" s="1" t="s">
        <v>842</v>
      </c>
      <c r="Q56" s="6" t="s">
        <v>587</v>
      </c>
      <c r="R56" s="6">
        <v>238</v>
      </c>
      <c r="S56" s="6" t="s">
        <v>146</v>
      </c>
      <c r="T56" s="6">
        <v>290909</v>
      </c>
      <c r="U56" s="6">
        <v>358000</v>
      </c>
      <c r="V56" s="6">
        <v>450000</v>
      </c>
      <c r="W56" s="1" t="s">
        <v>842</v>
      </c>
      <c r="X56" s="6" t="s">
        <v>504</v>
      </c>
      <c r="Y56" s="6" t="s">
        <v>3704</v>
      </c>
      <c r="Z56" s="6" t="s">
        <v>844</v>
      </c>
      <c r="AA56" s="6">
        <v>1</v>
      </c>
      <c r="AB56" s="1" t="s">
        <v>3705</v>
      </c>
      <c r="AC56" s="1" t="s">
        <v>83</v>
      </c>
      <c r="AD56" s="1" t="s">
        <v>84</v>
      </c>
      <c r="AE56" s="1" t="s">
        <v>90</v>
      </c>
      <c r="AF56" s="1" t="s">
        <v>91</v>
      </c>
      <c r="AG56" s="1" t="s">
        <v>92</v>
      </c>
      <c r="AH56" s="1" t="s">
        <v>93</v>
      </c>
      <c r="AI56" s="1">
        <v>300000</v>
      </c>
      <c r="AJ56" s="2">
        <f t="shared" si="0"/>
        <v>9091</v>
      </c>
      <c r="AK56" s="1">
        <v>270000</v>
      </c>
      <c r="AL56" s="6">
        <v>205000</v>
      </c>
      <c r="AM56" s="2">
        <f t="shared" si="1"/>
        <v>-85909</v>
      </c>
      <c r="AN56" s="1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</row>
    <row r="57" spans="1:54" ht="12.75" hidden="1">
      <c r="A57" s="1">
        <v>296</v>
      </c>
      <c r="B57" s="1">
        <v>10</v>
      </c>
      <c r="C57" s="1" t="s">
        <v>587</v>
      </c>
      <c r="D57" s="1" t="s">
        <v>106</v>
      </c>
      <c r="E57" s="1" t="s">
        <v>587</v>
      </c>
      <c r="F57" s="1">
        <v>2339650016818</v>
      </c>
      <c r="H57" s="1" t="s">
        <v>333</v>
      </c>
      <c r="I57" s="1" t="s">
        <v>3706</v>
      </c>
      <c r="J57" s="1">
        <v>23671453</v>
      </c>
      <c r="K57" s="1" t="s">
        <v>156</v>
      </c>
      <c r="L57" s="1" t="s">
        <v>3707</v>
      </c>
      <c r="M57" s="1" t="s">
        <v>51</v>
      </c>
      <c r="N57" s="1" t="s">
        <v>82</v>
      </c>
      <c r="O57" s="1" t="s">
        <v>848</v>
      </c>
      <c r="P57" s="1" t="s">
        <v>842</v>
      </c>
      <c r="Q57" s="1" t="s">
        <v>587</v>
      </c>
      <c r="R57" s="6">
        <v>200</v>
      </c>
      <c r="S57" s="1" t="s">
        <v>146</v>
      </c>
      <c r="T57" s="6">
        <v>200000</v>
      </c>
      <c r="U57" s="6">
        <v>248000</v>
      </c>
      <c r="V57" s="6">
        <v>268000</v>
      </c>
      <c r="W57" s="1" t="s">
        <v>842</v>
      </c>
      <c r="X57" s="1" t="s">
        <v>848</v>
      </c>
      <c r="Y57" s="1" t="s">
        <v>3708</v>
      </c>
      <c r="Z57" s="1" t="s">
        <v>844</v>
      </c>
      <c r="AA57" s="6">
        <v>1</v>
      </c>
      <c r="AB57" s="1" t="s">
        <v>3709</v>
      </c>
      <c r="AC57" s="1" t="s">
        <v>83</v>
      </c>
      <c r="AD57" s="1" t="s">
        <v>84</v>
      </c>
      <c r="AE57" s="1" t="s">
        <v>90</v>
      </c>
      <c r="AF57" s="1" t="s">
        <v>91</v>
      </c>
      <c r="AG57" s="1" t="s">
        <v>92</v>
      </c>
      <c r="AH57" s="1" t="s">
        <v>96</v>
      </c>
      <c r="AI57" s="1">
        <v>220000</v>
      </c>
      <c r="AJ57" s="2">
        <f t="shared" si="0"/>
        <v>20000</v>
      </c>
      <c r="AK57" s="1">
        <v>170000</v>
      </c>
      <c r="AL57" s="6">
        <v>115000</v>
      </c>
      <c r="AM57" s="2">
        <f t="shared" si="1"/>
        <v>-85000</v>
      </c>
      <c r="AN57" s="1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</row>
    <row r="58" spans="1:54" ht="12.75" hidden="1">
      <c r="A58" s="1">
        <v>296</v>
      </c>
      <c r="B58" s="1">
        <v>2</v>
      </c>
      <c r="C58" s="1" t="s">
        <v>587</v>
      </c>
      <c r="D58" s="1" t="s">
        <v>106</v>
      </c>
      <c r="E58" s="1" t="s">
        <v>587</v>
      </c>
      <c r="F58" s="1">
        <v>2339650014517</v>
      </c>
      <c r="H58" s="1" t="s">
        <v>3710</v>
      </c>
      <c r="I58" s="1" t="s">
        <v>3711</v>
      </c>
      <c r="J58" s="1">
        <v>31253846</v>
      </c>
      <c r="K58" s="1" t="s">
        <v>156</v>
      </c>
      <c r="L58" s="1" t="s">
        <v>3712</v>
      </c>
      <c r="M58" s="1" t="s">
        <v>56</v>
      </c>
      <c r="N58" s="1" t="s">
        <v>82</v>
      </c>
      <c r="O58" s="1" t="s">
        <v>853</v>
      </c>
      <c r="P58" s="1" t="s">
        <v>842</v>
      </c>
      <c r="Q58" s="6" t="s">
        <v>587</v>
      </c>
      <c r="R58" s="6">
        <v>244</v>
      </c>
      <c r="S58" s="6" t="s">
        <v>146</v>
      </c>
      <c r="T58" s="6">
        <v>190909</v>
      </c>
      <c r="U58" s="6">
        <v>248000</v>
      </c>
      <c r="V58" s="6">
        <v>300000</v>
      </c>
      <c r="W58" s="1" t="s">
        <v>842</v>
      </c>
      <c r="X58" s="1" t="s">
        <v>504</v>
      </c>
      <c r="Y58" s="1" t="s">
        <v>3704</v>
      </c>
      <c r="Z58" s="1" t="s">
        <v>844</v>
      </c>
      <c r="AA58" s="6">
        <v>1</v>
      </c>
      <c r="AB58" s="1" t="s">
        <v>3713</v>
      </c>
      <c r="AC58" s="1" t="s">
        <v>83</v>
      </c>
      <c r="AD58" s="1" t="s">
        <v>84</v>
      </c>
      <c r="AE58" s="1" t="s">
        <v>90</v>
      </c>
      <c r="AF58" s="1" t="s">
        <v>91</v>
      </c>
      <c r="AG58" s="1" t="s">
        <v>92</v>
      </c>
      <c r="AH58" s="1" t="s">
        <v>93</v>
      </c>
      <c r="AI58" s="1">
        <v>220000</v>
      </c>
      <c r="AJ58" s="2">
        <f t="shared" si="0"/>
        <v>29091</v>
      </c>
      <c r="AK58" s="1">
        <v>200000</v>
      </c>
      <c r="AL58" s="6">
        <v>109000</v>
      </c>
      <c r="AM58" s="2">
        <f t="shared" si="1"/>
        <v>-81909</v>
      </c>
      <c r="AN58" s="1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</row>
    <row r="59" spans="1:54" ht="12.75" hidden="1">
      <c r="A59" s="1">
        <v>296</v>
      </c>
      <c r="B59" s="1">
        <v>3</v>
      </c>
      <c r="C59" s="1" t="s">
        <v>587</v>
      </c>
      <c r="D59" s="1" t="s">
        <v>106</v>
      </c>
      <c r="E59" s="1" t="s">
        <v>587</v>
      </c>
      <c r="F59" s="1">
        <v>2339650014562</v>
      </c>
      <c r="H59" s="1" t="s">
        <v>3714</v>
      </c>
      <c r="I59" s="1" t="s">
        <v>3715</v>
      </c>
      <c r="J59" s="1">
        <v>29989443</v>
      </c>
      <c r="K59" s="1" t="s">
        <v>156</v>
      </c>
      <c r="L59" s="1" t="s">
        <v>306</v>
      </c>
      <c r="M59" s="1" t="s">
        <v>56</v>
      </c>
      <c r="N59" s="1" t="s">
        <v>82</v>
      </c>
      <c r="O59" s="1" t="s">
        <v>853</v>
      </c>
      <c r="P59" s="1" t="s">
        <v>842</v>
      </c>
      <c r="Q59" s="6" t="s">
        <v>587</v>
      </c>
      <c r="R59" s="6">
        <v>244</v>
      </c>
      <c r="S59" s="6" t="s">
        <v>146</v>
      </c>
      <c r="T59" s="6">
        <v>254545</v>
      </c>
      <c r="U59" s="6">
        <v>318000</v>
      </c>
      <c r="V59" s="6">
        <v>350000</v>
      </c>
      <c r="W59" s="1" t="s">
        <v>842</v>
      </c>
      <c r="X59" s="1" t="s">
        <v>504</v>
      </c>
      <c r="Y59" s="1" t="s">
        <v>3704</v>
      </c>
      <c r="Z59" s="1" t="s">
        <v>844</v>
      </c>
      <c r="AA59" s="6">
        <v>1</v>
      </c>
      <c r="AB59" s="1" t="s">
        <v>3716</v>
      </c>
      <c r="AC59" s="1" t="s">
        <v>83</v>
      </c>
      <c r="AD59" s="1" t="s">
        <v>84</v>
      </c>
      <c r="AE59" s="1" t="s">
        <v>90</v>
      </c>
      <c r="AF59" s="1" t="s">
        <v>91</v>
      </c>
      <c r="AG59" s="1" t="s">
        <v>92</v>
      </c>
      <c r="AH59" s="1" t="s">
        <v>93</v>
      </c>
      <c r="AI59" s="1">
        <v>250000</v>
      </c>
      <c r="AJ59" s="2">
        <f t="shared" si="0"/>
        <v>-4545</v>
      </c>
      <c r="AK59" s="1">
        <v>210000</v>
      </c>
      <c r="AL59" s="6">
        <v>190000</v>
      </c>
      <c r="AM59" s="2">
        <f t="shared" si="1"/>
        <v>-64545</v>
      </c>
      <c r="AN59" s="1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</row>
    <row r="60" spans="1:54" ht="12.75" hidden="1">
      <c r="A60" s="1">
        <v>282</v>
      </c>
      <c r="B60" s="1">
        <v>10</v>
      </c>
      <c r="C60" s="1" t="s">
        <v>587</v>
      </c>
      <c r="D60" s="1" t="s">
        <v>106</v>
      </c>
      <c r="E60" s="1" t="s">
        <v>587</v>
      </c>
      <c r="F60" s="1">
        <v>2339650014395</v>
      </c>
      <c r="H60" s="1" t="s">
        <v>3717</v>
      </c>
      <c r="I60" s="1" t="s">
        <v>3718</v>
      </c>
      <c r="J60" s="1" t="s">
        <v>3719</v>
      </c>
      <c r="K60" s="1" t="s">
        <v>156</v>
      </c>
      <c r="L60" s="1" t="s">
        <v>3720</v>
      </c>
      <c r="M60" s="1" t="s">
        <v>56</v>
      </c>
      <c r="N60" s="1" t="s">
        <v>82</v>
      </c>
      <c r="O60" s="1" t="s">
        <v>853</v>
      </c>
      <c r="P60" s="1" t="s">
        <v>842</v>
      </c>
      <c r="Q60" s="6" t="s">
        <v>587</v>
      </c>
      <c r="R60" s="6">
        <v>247</v>
      </c>
      <c r="S60" s="6" t="s">
        <v>146</v>
      </c>
      <c r="T60" s="6">
        <v>245455</v>
      </c>
      <c r="U60" s="6">
        <v>308000</v>
      </c>
      <c r="V60" s="6">
        <v>320000</v>
      </c>
      <c r="W60" s="1" t="s">
        <v>842</v>
      </c>
      <c r="X60" s="1" t="s">
        <v>848</v>
      </c>
      <c r="Y60" s="1" t="s">
        <v>3700</v>
      </c>
      <c r="Z60" s="1" t="s">
        <v>844</v>
      </c>
      <c r="AA60" s="6">
        <v>1</v>
      </c>
      <c r="AB60" s="1" t="s">
        <v>3721</v>
      </c>
      <c r="AC60" s="1" t="s">
        <v>83</v>
      </c>
      <c r="AD60" s="1" t="s">
        <v>84</v>
      </c>
      <c r="AE60" s="1" t="s">
        <v>90</v>
      </c>
      <c r="AF60" s="1" t="s">
        <v>91</v>
      </c>
      <c r="AG60" s="1" t="s">
        <v>92</v>
      </c>
      <c r="AH60" s="1" t="s">
        <v>93</v>
      </c>
      <c r="AI60" s="1">
        <v>250000</v>
      </c>
      <c r="AJ60" s="2">
        <f t="shared" si="0"/>
        <v>4545</v>
      </c>
      <c r="AK60" s="1">
        <v>220000</v>
      </c>
      <c r="AL60" s="6">
        <v>185000</v>
      </c>
      <c r="AM60" s="2">
        <f t="shared" si="1"/>
        <v>-60455</v>
      </c>
      <c r="AN60" s="1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</row>
    <row r="61" spans="1:54" ht="12.75" hidden="1">
      <c r="A61" s="1">
        <v>296</v>
      </c>
      <c r="B61" s="1">
        <v>4</v>
      </c>
      <c r="C61" s="1" t="s">
        <v>587</v>
      </c>
      <c r="D61" s="1" t="s">
        <v>106</v>
      </c>
      <c r="E61" s="1" t="s">
        <v>587</v>
      </c>
      <c r="F61" s="1">
        <v>2339650014586</v>
      </c>
      <c r="H61" s="1" t="s">
        <v>3722</v>
      </c>
      <c r="I61" s="1" t="s">
        <v>3723</v>
      </c>
      <c r="J61" s="1">
        <v>31483648</v>
      </c>
      <c r="K61" s="1" t="s">
        <v>156</v>
      </c>
      <c r="L61" s="1" t="s">
        <v>868</v>
      </c>
      <c r="M61" s="1" t="s">
        <v>56</v>
      </c>
      <c r="N61" s="1" t="s">
        <v>82</v>
      </c>
      <c r="O61" s="1" t="s">
        <v>853</v>
      </c>
      <c r="P61" s="1" t="s">
        <v>842</v>
      </c>
      <c r="Q61" s="6" t="s">
        <v>587</v>
      </c>
      <c r="R61" s="6">
        <v>244</v>
      </c>
      <c r="S61" s="6" t="s">
        <v>146</v>
      </c>
      <c r="T61" s="6">
        <v>236364</v>
      </c>
      <c r="U61" s="6">
        <v>278000</v>
      </c>
      <c r="V61" s="6">
        <v>320000</v>
      </c>
      <c r="W61" s="1" t="s">
        <v>842</v>
      </c>
      <c r="X61" s="1" t="s">
        <v>504</v>
      </c>
      <c r="Y61" s="1" t="s">
        <v>3704</v>
      </c>
      <c r="Z61" s="1" t="s">
        <v>844</v>
      </c>
      <c r="AA61" s="6">
        <v>1</v>
      </c>
      <c r="AB61" s="1" t="s">
        <v>3705</v>
      </c>
      <c r="AC61" s="1" t="s">
        <v>83</v>
      </c>
      <c r="AD61" s="1" t="s">
        <v>84</v>
      </c>
      <c r="AE61" s="1" t="s">
        <v>90</v>
      </c>
      <c r="AF61" s="1" t="s">
        <v>91</v>
      </c>
      <c r="AG61" s="1" t="s">
        <v>92</v>
      </c>
      <c r="AH61" s="1" t="s">
        <v>93</v>
      </c>
      <c r="AI61" s="1">
        <v>240000</v>
      </c>
      <c r="AJ61" s="2">
        <f t="shared" si="0"/>
        <v>3636</v>
      </c>
      <c r="AK61" s="1">
        <v>200000</v>
      </c>
      <c r="AL61" s="6">
        <v>205000</v>
      </c>
      <c r="AM61" s="2">
        <f t="shared" si="1"/>
        <v>-31364</v>
      </c>
      <c r="AN61" s="1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</row>
    <row r="62" spans="1:54" ht="12.75" hidden="1">
      <c r="A62" s="1">
        <v>296</v>
      </c>
      <c r="B62" s="1">
        <v>7</v>
      </c>
      <c r="C62" s="1" t="s">
        <v>587</v>
      </c>
      <c r="D62" s="1" t="s">
        <v>106</v>
      </c>
      <c r="E62" s="1" t="s">
        <v>587</v>
      </c>
      <c r="F62" s="1">
        <v>2339650015774</v>
      </c>
      <c r="H62" s="1" t="s">
        <v>3724</v>
      </c>
      <c r="I62" s="1" t="s">
        <v>3725</v>
      </c>
      <c r="J62" s="1">
        <v>31870285</v>
      </c>
      <c r="K62" s="1" t="s">
        <v>156</v>
      </c>
      <c r="L62" s="1" t="s">
        <v>296</v>
      </c>
      <c r="M62" s="1" t="s">
        <v>241</v>
      </c>
      <c r="N62" s="1" t="s">
        <v>82</v>
      </c>
      <c r="O62" s="1" t="s">
        <v>853</v>
      </c>
      <c r="P62" s="1" t="s">
        <v>842</v>
      </c>
      <c r="Q62" s="1" t="s">
        <v>587</v>
      </c>
      <c r="R62" s="6">
        <v>217</v>
      </c>
      <c r="S62" s="6" t="s">
        <v>146</v>
      </c>
      <c r="T62" s="6">
        <v>200000</v>
      </c>
      <c r="U62" s="6">
        <v>258000</v>
      </c>
      <c r="V62" s="6">
        <v>310000</v>
      </c>
      <c r="W62" s="5">
        <v>45477</v>
      </c>
      <c r="X62" s="6" t="s">
        <v>3726</v>
      </c>
      <c r="Y62" s="6" t="s">
        <v>1174</v>
      </c>
      <c r="Z62" s="1" t="s">
        <v>844</v>
      </c>
      <c r="AA62" s="6">
        <v>1</v>
      </c>
      <c r="AB62" s="1" t="s">
        <v>918</v>
      </c>
      <c r="AC62" s="1" t="s">
        <v>83</v>
      </c>
      <c r="AD62" s="1" t="s">
        <v>84</v>
      </c>
      <c r="AE62" s="1" t="s">
        <v>90</v>
      </c>
      <c r="AF62" s="1" t="s">
        <v>91</v>
      </c>
      <c r="AG62" s="1" t="s">
        <v>92</v>
      </c>
      <c r="AH62" s="1" t="s">
        <v>93</v>
      </c>
      <c r="AI62" s="1">
        <v>250000</v>
      </c>
      <c r="AJ62" s="2">
        <f t="shared" si="0"/>
        <v>50000</v>
      </c>
      <c r="AK62" s="1">
        <v>210000</v>
      </c>
      <c r="AL62" s="6">
        <v>170000</v>
      </c>
      <c r="AM62" s="2">
        <f t="shared" si="1"/>
        <v>-30000</v>
      </c>
      <c r="AN62" s="1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</row>
    <row r="63" spans="1:54" ht="12.75" hidden="1">
      <c r="A63" s="1">
        <v>296</v>
      </c>
      <c r="B63" s="1">
        <v>6</v>
      </c>
      <c r="C63" s="1" t="s">
        <v>587</v>
      </c>
      <c r="D63" s="1" t="s">
        <v>106</v>
      </c>
      <c r="E63" s="1" t="s">
        <v>587</v>
      </c>
      <c r="F63" s="1">
        <v>2339650014838</v>
      </c>
      <c r="H63" s="1" t="s">
        <v>290</v>
      </c>
      <c r="I63" s="1" t="s">
        <v>3727</v>
      </c>
      <c r="J63" s="1">
        <v>30192430</v>
      </c>
      <c r="K63" s="1" t="s">
        <v>156</v>
      </c>
      <c r="L63" s="1" t="s">
        <v>868</v>
      </c>
      <c r="M63" s="1" t="s">
        <v>51</v>
      </c>
      <c r="N63" s="1" t="s">
        <v>82</v>
      </c>
      <c r="O63" s="1" t="s">
        <v>504</v>
      </c>
      <c r="P63" s="1" t="s">
        <v>842</v>
      </c>
      <c r="Q63" s="1" t="s">
        <v>587</v>
      </c>
      <c r="R63" s="6">
        <v>237</v>
      </c>
      <c r="S63" s="6" t="s">
        <v>146</v>
      </c>
      <c r="T63" s="6">
        <v>200000</v>
      </c>
      <c r="U63" s="6">
        <v>298000</v>
      </c>
      <c r="V63" s="6">
        <v>320000</v>
      </c>
      <c r="W63" s="1" t="s">
        <v>842</v>
      </c>
      <c r="X63" s="6" t="s">
        <v>504</v>
      </c>
      <c r="Y63" s="6" t="s">
        <v>3728</v>
      </c>
      <c r="Z63" s="1" t="s">
        <v>844</v>
      </c>
      <c r="AA63" s="6">
        <v>1</v>
      </c>
      <c r="AB63" s="1" t="s">
        <v>3729</v>
      </c>
      <c r="AC63" s="1" t="s">
        <v>83</v>
      </c>
      <c r="AD63" s="1" t="s">
        <v>84</v>
      </c>
      <c r="AE63" s="1" t="s">
        <v>90</v>
      </c>
      <c r="AF63" s="1" t="s">
        <v>91</v>
      </c>
      <c r="AG63" s="1" t="s">
        <v>92</v>
      </c>
      <c r="AH63" s="1" t="s">
        <v>93</v>
      </c>
      <c r="AI63" s="1">
        <v>250000</v>
      </c>
      <c r="AJ63" s="2">
        <f t="shared" si="0"/>
        <v>50000</v>
      </c>
      <c r="AK63" s="1">
        <v>230000</v>
      </c>
      <c r="AL63" s="6">
        <v>182000</v>
      </c>
      <c r="AM63" s="2">
        <f t="shared" si="1"/>
        <v>-18000</v>
      </c>
      <c r="AN63" s="1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</row>
    <row r="64" spans="1:54" ht="12.75">
      <c r="A64" s="1">
        <v>410</v>
      </c>
      <c r="B64" s="1">
        <v>4</v>
      </c>
      <c r="C64" s="1" t="s">
        <v>467</v>
      </c>
      <c r="D64" s="1" t="s">
        <v>106</v>
      </c>
      <c r="E64" s="1" t="s">
        <v>467</v>
      </c>
      <c r="F64" s="1">
        <v>2342290029445</v>
      </c>
      <c r="H64" s="1" t="s">
        <v>3730</v>
      </c>
      <c r="I64" s="1" t="s">
        <v>3731</v>
      </c>
      <c r="J64" s="1" t="s">
        <v>3732</v>
      </c>
      <c r="M64" s="1" t="s">
        <v>56</v>
      </c>
      <c r="N64" s="1" t="s">
        <v>82</v>
      </c>
      <c r="R64" s="1">
        <v>311</v>
      </c>
      <c r="T64" s="6">
        <v>518182</v>
      </c>
      <c r="U64" s="6">
        <v>628000</v>
      </c>
      <c r="AB64" s="1" t="s">
        <v>3598</v>
      </c>
      <c r="AI64" s="1">
        <v>550000</v>
      </c>
      <c r="AJ64" s="2">
        <f t="shared" si="0"/>
        <v>31818</v>
      </c>
      <c r="AL64" s="6">
        <v>405000</v>
      </c>
      <c r="AM64" s="2">
        <f t="shared" si="1"/>
        <v>-113182</v>
      </c>
      <c r="AN64" s="13" t="b">
        <v>1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</row>
    <row r="65" spans="1:54" ht="12.75">
      <c r="A65" s="1">
        <v>410</v>
      </c>
      <c r="B65" s="1">
        <v>5</v>
      </c>
      <c r="C65" s="84" t="s">
        <v>467</v>
      </c>
      <c r="D65" s="84" t="s">
        <v>106</v>
      </c>
      <c r="E65" s="84" t="s">
        <v>467</v>
      </c>
      <c r="F65" s="84">
        <v>2342290034241</v>
      </c>
      <c r="G65" s="84"/>
      <c r="H65" s="84" t="s">
        <v>3733</v>
      </c>
      <c r="I65" s="84" t="s">
        <v>3734</v>
      </c>
      <c r="J65" s="84" t="s">
        <v>3735</v>
      </c>
      <c r="K65" s="84"/>
      <c r="L65" s="84"/>
      <c r="M65" s="84" t="s">
        <v>479</v>
      </c>
      <c r="N65" s="84" t="s">
        <v>82</v>
      </c>
      <c r="O65" s="84"/>
      <c r="P65" s="84"/>
      <c r="Q65" s="84"/>
      <c r="R65" s="84">
        <v>193</v>
      </c>
      <c r="S65" s="84"/>
      <c r="T65" s="86">
        <v>590910</v>
      </c>
      <c r="U65" s="86">
        <v>750000</v>
      </c>
      <c r="V65" s="84"/>
      <c r="W65" s="84"/>
      <c r="X65" s="84"/>
      <c r="Y65" s="84"/>
      <c r="Z65" s="84"/>
      <c r="AA65" s="84"/>
      <c r="AB65" s="84" t="s">
        <v>3736</v>
      </c>
      <c r="AC65" s="84"/>
      <c r="AD65" s="84"/>
      <c r="AE65" s="84"/>
      <c r="AF65" s="84"/>
      <c r="AG65" s="84"/>
      <c r="AH65" s="84"/>
      <c r="AI65" s="1">
        <v>650000</v>
      </c>
      <c r="AJ65" s="2">
        <f t="shared" si="0"/>
        <v>59090</v>
      </c>
      <c r="AL65" s="6">
        <v>365000</v>
      </c>
      <c r="AM65" s="2">
        <f t="shared" si="1"/>
        <v>-225910</v>
      </c>
      <c r="AN65" s="1" t="b">
        <v>1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</row>
    <row r="66" spans="1:54" ht="12.75" hidden="1">
      <c r="A66" s="1">
        <v>397</v>
      </c>
      <c r="B66" s="1">
        <v>9</v>
      </c>
      <c r="C66" s="1" t="s">
        <v>687</v>
      </c>
      <c r="D66" s="1" t="s">
        <v>106</v>
      </c>
      <c r="E66" s="1" t="s">
        <v>587</v>
      </c>
      <c r="F66" s="1">
        <v>2339650017310</v>
      </c>
      <c r="H66" s="1" t="s">
        <v>335</v>
      </c>
      <c r="I66" s="1" t="s">
        <v>1199</v>
      </c>
      <c r="J66" s="1">
        <v>18744646</v>
      </c>
      <c r="K66" s="1" t="s">
        <v>156</v>
      </c>
      <c r="L66" s="1" t="s">
        <v>328</v>
      </c>
      <c r="M66" s="1" t="s">
        <v>56</v>
      </c>
      <c r="N66" s="1" t="s">
        <v>82</v>
      </c>
      <c r="O66" s="1" t="s">
        <v>853</v>
      </c>
      <c r="P66" s="5">
        <v>45316</v>
      </c>
      <c r="Q66" s="1" t="s">
        <v>587</v>
      </c>
      <c r="R66" s="1">
        <v>188</v>
      </c>
      <c r="S66" s="1" t="s">
        <v>146</v>
      </c>
      <c r="T66" s="6">
        <v>254545</v>
      </c>
      <c r="U66" s="6">
        <v>400000</v>
      </c>
      <c r="V66" s="6">
        <v>400000</v>
      </c>
      <c r="AB66" s="1" t="s">
        <v>3737</v>
      </c>
      <c r="AC66" s="1" t="s">
        <v>83</v>
      </c>
      <c r="AD66" s="1" t="s">
        <v>84</v>
      </c>
      <c r="AE66" s="1" t="s">
        <v>90</v>
      </c>
      <c r="AF66" s="1" t="s">
        <v>91</v>
      </c>
      <c r="AG66" s="1" t="s">
        <v>160</v>
      </c>
      <c r="AH66" s="1" t="s">
        <v>523</v>
      </c>
      <c r="AI66" s="1">
        <v>300000</v>
      </c>
      <c r="AJ66" s="2">
        <f t="shared" si="0"/>
        <v>45455</v>
      </c>
      <c r="AL66" s="6">
        <v>273000</v>
      </c>
      <c r="AM66" s="2">
        <f t="shared" si="1"/>
        <v>18455</v>
      </c>
      <c r="AN66" s="1" t="b">
        <v>0</v>
      </c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</row>
    <row r="67" spans="1:54" ht="12.75" hidden="1">
      <c r="A67" s="1">
        <v>217</v>
      </c>
      <c r="B67" s="1">
        <v>2</v>
      </c>
      <c r="C67" s="1" t="s">
        <v>186</v>
      </c>
      <c r="D67" s="1" t="s">
        <v>106</v>
      </c>
      <c r="E67" s="1" t="s">
        <v>186</v>
      </c>
      <c r="F67" s="1">
        <v>2340100008499</v>
      </c>
      <c r="H67" s="1" t="s">
        <v>3738</v>
      </c>
      <c r="I67" s="1" t="s">
        <v>3739</v>
      </c>
      <c r="J67" s="1">
        <v>31698569</v>
      </c>
      <c r="K67" s="1" t="s">
        <v>177</v>
      </c>
      <c r="L67" s="1" t="s">
        <v>145</v>
      </c>
      <c r="M67" s="1" t="s">
        <v>241</v>
      </c>
      <c r="N67" s="1" t="s">
        <v>82</v>
      </c>
      <c r="O67" s="1" t="s">
        <v>1591</v>
      </c>
      <c r="P67" s="5">
        <v>45271</v>
      </c>
      <c r="Q67" s="1" t="s">
        <v>186</v>
      </c>
      <c r="R67" s="6">
        <v>234</v>
      </c>
      <c r="S67" s="1" t="s">
        <v>146</v>
      </c>
      <c r="T67" s="6">
        <v>272728</v>
      </c>
      <c r="U67" s="6">
        <v>308000</v>
      </c>
      <c r="V67" s="6">
        <v>350000</v>
      </c>
      <c r="W67" s="5">
        <v>45463</v>
      </c>
      <c r="X67" s="6" t="s">
        <v>1638</v>
      </c>
      <c r="Y67" s="6" t="s">
        <v>3740</v>
      </c>
      <c r="Z67" s="6" t="s">
        <v>1588</v>
      </c>
      <c r="AA67" s="6">
        <v>1</v>
      </c>
      <c r="AB67" s="1" t="s">
        <v>3741</v>
      </c>
      <c r="AC67" s="1" t="s">
        <v>83</v>
      </c>
      <c r="AD67" s="1" t="s">
        <v>84</v>
      </c>
      <c r="AE67" s="1" t="s">
        <v>90</v>
      </c>
      <c r="AF67" s="1" t="s">
        <v>91</v>
      </c>
      <c r="AG67" s="1" t="s">
        <v>100</v>
      </c>
      <c r="AH67" s="1" t="s">
        <v>454</v>
      </c>
      <c r="AI67" s="1">
        <v>230000</v>
      </c>
      <c r="AJ67" s="2">
        <f t="shared" si="0"/>
        <v>-42728</v>
      </c>
      <c r="AK67" s="1">
        <v>200000</v>
      </c>
      <c r="AL67" s="6">
        <v>215000</v>
      </c>
      <c r="AM67" s="2">
        <f t="shared" si="1"/>
        <v>-57728</v>
      </c>
      <c r="AN67" s="1" t="b">
        <v>0</v>
      </c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</row>
    <row r="68" spans="1:54" ht="12.75" hidden="1">
      <c r="A68" s="1">
        <v>243</v>
      </c>
      <c r="B68" s="1">
        <v>4</v>
      </c>
      <c r="C68" s="1" t="s">
        <v>186</v>
      </c>
      <c r="D68" s="1" t="s">
        <v>106</v>
      </c>
      <c r="E68" s="1" t="s">
        <v>79</v>
      </c>
      <c r="F68" s="1">
        <v>2342690011897</v>
      </c>
      <c r="H68" s="1" t="s">
        <v>3742</v>
      </c>
      <c r="I68" s="1" t="s">
        <v>3743</v>
      </c>
      <c r="J68" s="1">
        <v>31442937</v>
      </c>
      <c r="K68" s="1" t="s">
        <v>156</v>
      </c>
      <c r="L68" s="1" t="s">
        <v>510</v>
      </c>
      <c r="M68" s="1" t="s">
        <v>241</v>
      </c>
      <c r="N68" s="1" t="s">
        <v>82</v>
      </c>
      <c r="O68" s="1" t="s">
        <v>1012</v>
      </c>
      <c r="P68" s="5">
        <v>45167</v>
      </c>
      <c r="Q68" s="6" t="s">
        <v>79</v>
      </c>
      <c r="R68" s="1">
        <v>338</v>
      </c>
      <c r="S68" s="6" t="s">
        <v>146</v>
      </c>
      <c r="T68" s="6">
        <v>254546</v>
      </c>
      <c r="U68" s="6">
        <v>280000</v>
      </c>
      <c r="V68" s="6">
        <v>380000</v>
      </c>
      <c r="W68" s="11">
        <v>45491</v>
      </c>
      <c r="X68" s="6" t="s">
        <v>1638</v>
      </c>
      <c r="Y68" s="1" t="s">
        <v>3744</v>
      </c>
      <c r="Z68" s="6" t="s">
        <v>3745</v>
      </c>
      <c r="AA68" s="1">
        <v>1</v>
      </c>
      <c r="AB68" s="1" t="s">
        <v>3741</v>
      </c>
      <c r="AC68" s="1" t="s">
        <v>83</v>
      </c>
      <c r="AD68" s="1" t="s">
        <v>84</v>
      </c>
      <c r="AE68" s="1" t="s">
        <v>90</v>
      </c>
      <c r="AF68" s="1" t="s">
        <v>91</v>
      </c>
      <c r="AG68" s="1" t="s">
        <v>92</v>
      </c>
      <c r="AH68" s="1" t="s">
        <v>93</v>
      </c>
      <c r="AI68" s="1">
        <v>250000</v>
      </c>
      <c r="AJ68" s="2">
        <f t="shared" si="0"/>
        <v>-4546</v>
      </c>
      <c r="AK68" s="1">
        <v>230000</v>
      </c>
      <c r="AL68" s="6">
        <v>250000</v>
      </c>
      <c r="AM68" s="2">
        <f t="shared" si="1"/>
        <v>-4546</v>
      </c>
      <c r="AN68" s="1" t="b">
        <v>0</v>
      </c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</row>
    <row r="69" spans="1:54" ht="12.75" hidden="1">
      <c r="A69" s="1">
        <v>217</v>
      </c>
      <c r="B69" s="1">
        <v>10</v>
      </c>
      <c r="C69" s="1" t="s">
        <v>186</v>
      </c>
      <c r="D69" s="1" t="s">
        <v>106</v>
      </c>
      <c r="E69" s="1" t="s">
        <v>135</v>
      </c>
      <c r="F69" s="1">
        <v>2341810025493</v>
      </c>
      <c r="H69" s="1" t="s">
        <v>3746</v>
      </c>
      <c r="I69" s="1" t="s">
        <v>3747</v>
      </c>
      <c r="J69" s="1">
        <v>29031523</v>
      </c>
      <c r="K69" s="1" t="s">
        <v>156</v>
      </c>
      <c r="L69" s="1" t="s">
        <v>451</v>
      </c>
      <c r="M69" s="1" t="s">
        <v>56</v>
      </c>
      <c r="N69" s="1" t="s">
        <v>82</v>
      </c>
      <c r="O69" s="1" t="s">
        <v>256</v>
      </c>
      <c r="P69" s="5">
        <v>45202</v>
      </c>
      <c r="Q69" s="1" t="s">
        <v>135</v>
      </c>
      <c r="R69" s="1">
        <v>303</v>
      </c>
      <c r="S69" s="1" t="s">
        <v>146</v>
      </c>
      <c r="T69" s="6">
        <v>181818</v>
      </c>
      <c r="U69" s="6">
        <v>230000</v>
      </c>
      <c r="V69" s="6">
        <v>220000</v>
      </c>
      <c r="W69" s="5">
        <v>45491</v>
      </c>
      <c r="X69" s="1" t="s">
        <v>1638</v>
      </c>
      <c r="Y69" s="1" t="s">
        <v>3748</v>
      </c>
      <c r="Z69" s="1" t="s">
        <v>1652</v>
      </c>
      <c r="AA69" s="1">
        <v>1</v>
      </c>
      <c r="AB69" s="1" t="s">
        <v>1653</v>
      </c>
      <c r="AC69" s="1" t="s">
        <v>83</v>
      </c>
      <c r="AD69" s="1" t="s">
        <v>84</v>
      </c>
      <c r="AE69" s="1" t="s">
        <v>90</v>
      </c>
      <c r="AF69" s="1" t="s">
        <v>91</v>
      </c>
      <c r="AG69" s="1" t="s">
        <v>92</v>
      </c>
      <c r="AH69" s="1" t="s">
        <v>93</v>
      </c>
      <c r="AI69" s="1">
        <v>200000</v>
      </c>
      <c r="AJ69" s="2">
        <f t="shared" si="0"/>
        <v>18182</v>
      </c>
      <c r="AK69" s="1">
        <v>160000</v>
      </c>
      <c r="AL69" s="6">
        <v>184000</v>
      </c>
      <c r="AM69" s="2">
        <f t="shared" si="1"/>
        <v>2182</v>
      </c>
      <c r="AN69" s="1" t="b">
        <v>0</v>
      </c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</row>
    <row r="70" spans="1:54" ht="12.75" hidden="1">
      <c r="A70" s="1">
        <v>217</v>
      </c>
      <c r="B70" s="1">
        <v>3</v>
      </c>
      <c r="C70" s="1" t="s">
        <v>186</v>
      </c>
      <c r="D70" s="1" t="s">
        <v>106</v>
      </c>
      <c r="E70" s="1" t="s">
        <v>107</v>
      </c>
      <c r="F70" s="1">
        <v>2340520085421</v>
      </c>
      <c r="H70" s="1" t="s">
        <v>3749</v>
      </c>
      <c r="I70" s="1" t="s">
        <v>3750</v>
      </c>
      <c r="J70" s="1" t="s">
        <v>3751</v>
      </c>
      <c r="K70" s="1" t="s">
        <v>156</v>
      </c>
      <c r="L70" s="1" t="s">
        <v>696</v>
      </c>
      <c r="M70" s="1" t="s">
        <v>479</v>
      </c>
      <c r="N70" s="1" t="s">
        <v>82</v>
      </c>
      <c r="O70" s="1" t="s">
        <v>198</v>
      </c>
      <c r="P70" s="5">
        <v>45231</v>
      </c>
      <c r="Q70" s="1" t="s">
        <v>107</v>
      </c>
      <c r="R70" s="6">
        <v>274</v>
      </c>
      <c r="S70" s="1" t="s">
        <v>146</v>
      </c>
      <c r="T70" s="6">
        <v>545455</v>
      </c>
      <c r="U70" s="6">
        <v>650000</v>
      </c>
      <c r="V70" s="6">
        <v>650000</v>
      </c>
      <c r="W70" s="5">
        <v>45492</v>
      </c>
      <c r="X70" s="1" t="s">
        <v>573</v>
      </c>
      <c r="Y70" s="1" t="s">
        <v>3752</v>
      </c>
      <c r="Z70" s="1" t="s">
        <v>443</v>
      </c>
      <c r="AA70" s="6">
        <v>1</v>
      </c>
      <c r="AB70" s="1" t="s">
        <v>3753</v>
      </c>
      <c r="AC70" s="1" t="s">
        <v>83</v>
      </c>
      <c r="AD70" s="1" t="s">
        <v>84</v>
      </c>
      <c r="AE70" s="1" t="s">
        <v>90</v>
      </c>
      <c r="AF70" s="1" t="s">
        <v>91</v>
      </c>
      <c r="AG70" s="1" t="s">
        <v>92</v>
      </c>
      <c r="AH70" s="1" t="s">
        <v>93</v>
      </c>
      <c r="AI70" s="1">
        <v>600000</v>
      </c>
      <c r="AJ70" s="2">
        <f t="shared" si="0"/>
        <v>54545</v>
      </c>
      <c r="AK70" s="1">
        <v>550000</v>
      </c>
      <c r="AL70" s="6">
        <v>556000</v>
      </c>
      <c r="AM70" s="2">
        <f t="shared" si="1"/>
        <v>10545</v>
      </c>
      <c r="AN70" s="1" t="b">
        <v>0</v>
      </c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</row>
    <row r="71" spans="1:54" ht="12.75" hidden="1">
      <c r="A71" s="1">
        <v>243</v>
      </c>
      <c r="B71" s="1">
        <v>1</v>
      </c>
      <c r="C71" s="1" t="s">
        <v>186</v>
      </c>
      <c r="D71" s="1" t="s">
        <v>106</v>
      </c>
      <c r="E71" s="1" t="s">
        <v>135</v>
      </c>
      <c r="F71" s="1">
        <v>2341810025707</v>
      </c>
      <c r="H71" s="1" t="s">
        <v>368</v>
      </c>
      <c r="I71" s="1" t="s">
        <v>3754</v>
      </c>
      <c r="J71" s="1">
        <v>14763790</v>
      </c>
      <c r="K71" s="1" t="s">
        <v>156</v>
      </c>
      <c r="L71" s="1" t="s">
        <v>3712</v>
      </c>
      <c r="M71" s="1" t="s">
        <v>56</v>
      </c>
      <c r="N71" s="1" t="s">
        <v>82</v>
      </c>
      <c r="O71" s="1" t="s">
        <v>256</v>
      </c>
      <c r="P71" s="5">
        <v>45207</v>
      </c>
      <c r="Q71" s="1" t="s">
        <v>135</v>
      </c>
      <c r="R71" s="1">
        <v>298</v>
      </c>
      <c r="S71" s="1" t="s">
        <v>146</v>
      </c>
      <c r="T71" s="6">
        <v>227273</v>
      </c>
      <c r="U71" s="6">
        <v>328000</v>
      </c>
      <c r="V71" s="6">
        <v>310000</v>
      </c>
      <c r="W71" s="5">
        <v>45491</v>
      </c>
      <c r="X71" s="1" t="s">
        <v>717</v>
      </c>
      <c r="Y71" s="1" t="s">
        <v>3755</v>
      </c>
      <c r="Z71" s="1" t="s">
        <v>3756</v>
      </c>
      <c r="AA71" s="1">
        <v>1</v>
      </c>
      <c r="AB71" s="1" t="s">
        <v>1653</v>
      </c>
      <c r="AC71" s="1" t="s">
        <v>83</v>
      </c>
      <c r="AD71" s="1" t="s">
        <v>84</v>
      </c>
      <c r="AE71" s="1" t="s">
        <v>90</v>
      </c>
      <c r="AF71" s="1" t="s">
        <v>91</v>
      </c>
      <c r="AG71" s="1" t="s">
        <v>92</v>
      </c>
      <c r="AH71" s="1" t="s">
        <v>96</v>
      </c>
      <c r="AI71" s="1">
        <v>280000</v>
      </c>
      <c r="AJ71" s="2">
        <f t="shared" si="0"/>
        <v>52727</v>
      </c>
      <c r="AK71" s="1">
        <v>250000</v>
      </c>
      <c r="AL71" s="6">
        <v>255000</v>
      </c>
      <c r="AM71" s="2">
        <f t="shared" si="1"/>
        <v>27727</v>
      </c>
      <c r="AN71" s="1" t="b">
        <v>0</v>
      </c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</row>
    <row r="72" spans="1:54" ht="12.75" hidden="1">
      <c r="A72" s="1">
        <v>217</v>
      </c>
      <c r="B72" s="1">
        <v>4</v>
      </c>
      <c r="C72" s="1" t="s">
        <v>186</v>
      </c>
      <c r="D72" s="1" t="s">
        <v>106</v>
      </c>
      <c r="E72" s="1" t="s">
        <v>107</v>
      </c>
      <c r="F72" s="1">
        <v>2340520094041</v>
      </c>
      <c r="H72" s="1" t="s">
        <v>3757</v>
      </c>
      <c r="I72" s="1" t="s">
        <v>3758</v>
      </c>
      <c r="J72" s="1" t="s">
        <v>3759</v>
      </c>
      <c r="K72" s="1" t="s">
        <v>156</v>
      </c>
      <c r="L72" s="1" t="s">
        <v>157</v>
      </c>
      <c r="M72" s="1" t="s">
        <v>56</v>
      </c>
      <c r="N72" s="1" t="s">
        <v>82</v>
      </c>
      <c r="O72" s="1" t="s">
        <v>1956</v>
      </c>
      <c r="P72" s="5">
        <v>45305</v>
      </c>
      <c r="Q72" s="1" t="s">
        <v>107</v>
      </c>
      <c r="R72" s="6">
        <v>200</v>
      </c>
      <c r="S72" s="1" t="s">
        <v>146</v>
      </c>
      <c r="T72" s="6">
        <v>454546</v>
      </c>
      <c r="U72" s="6">
        <v>620000</v>
      </c>
      <c r="V72" s="6">
        <v>700000</v>
      </c>
      <c r="W72" s="5">
        <v>45492</v>
      </c>
      <c r="X72" s="1" t="s">
        <v>573</v>
      </c>
      <c r="Y72" s="1" t="s">
        <v>3684</v>
      </c>
      <c r="Z72" s="1" t="s">
        <v>443</v>
      </c>
      <c r="AA72" s="6">
        <v>1</v>
      </c>
      <c r="AB72" s="1" t="s">
        <v>3760</v>
      </c>
      <c r="AC72" s="1" t="s">
        <v>83</v>
      </c>
      <c r="AD72" s="1" t="s">
        <v>84</v>
      </c>
      <c r="AE72" s="1" t="s">
        <v>90</v>
      </c>
      <c r="AF72" s="1" t="s">
        <v>91</v>
      </c>
      <c r="AG72" s="1" t="s">
        <v>92</v>
      </c>
      <c r="AH72" s="1" t="s">
        <v>93</v>
      </c>
      <c r="AI72" s="1">
        <v>500000</v>
      </c>
      <c r="AJ72" s="2">
        <f t="shared" si="0"/>
        <v>45454</v>
      </c>
      <c r="AK72" s="1">
        <v>470000</v>
      </c>
      <c r="AL72" s="6">
        <v>500000</v>
      </c>
      <c r="AM72" s="2">
        <f t="shared" si="1"/>
        <v>45454</v>
      </c>
      <c r="AN72" s="1" t="b">
        <v>0</v>
      </c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</row>
    <row r="73" spans="1:54" ht="12.75" hidden="1">
      <c r="A73" s="1">
        <v>243</v>
      </c>
      <c r="B73" s="1">
        <v>8</v>
      </c>
      <c r="C73" s="1" t="s">
        <v>474</v>
      </c>
      <c r="D73" s="1" t="s">
        <v>106</v>
      </c>
      <c r="E73" s="1" t="s">
        <v>587</v>
      </c>
      <c r="F73" s="1">
        <v>2339650016672</v>
      </c>
      <c r="H73" s="1" t="s">
        <v>3761</v>
      </c>
      <c r="I73" s="1" t="s">
        <v>3762</v>
      </c>
      <c r="J73" s="1">
        <v>31316076</v>
      </c>
      <c r="K73" s="1" t="s">
        <v>156</v>
      </c>
      <c r="L73" s="1" t="s">
        <v>157</v>
      </c>
      <c r="M73" s="1" t="s">
        <v>56</v>
      </c>
      <c r="N73" s="1" t="s">
        <v>82</v>
      </c>
      <c r="O73" s="1" t="s">
        <v>690</v>
      </c>
      <c r="P73" s="5">
        <v>45303</v>
      </c>
      <c r="Q73" s="6" t="s">
        <v>587</v>
      </c>
      <c r="R73" s="1">
        <v>195</v>
      </c>
      <c r="S73" s="6" t="s">
        <v>146</v>
      </c>
      <c r="T73" s="6">
        <v>254546</v>
      </c>
      <c r="U73" s="6">
        <v>320000</v>
      </c>
      <c r="V73" s="6">
        <v>348000</v>
      </c>
      <c r="W73" s="12">
        <v>45491</v>
      </c>
      <c r="X73" s="1" t="s">
        <v>1741</v>
      </c>
      <c r="Y73" s="1" t="s">
        <v>3763</v>
      </c>
      <c r="Z73" s="6" t="s">
        <v>3764</v>
      </c>
      <c r="AA73" s="1">
        <v>1</v>
      </c>
      <c r="AB73" s="1" t="s">
        <v>289</v>
      </c>
      <c r="AC73" s="1" t="s">
        <v>83</v>
      </c>
      <c r="AD73" s="1" t="s">
        <v>84</v>
      </c>
      <c r="AE73" s="1" t="s">
        <v>90</v>
      </c>
      <c r="AF73" s="1" t="s">
        <v>91</v>
      </c>
      <c r="AG73" s="1" t="s">
        <v>92</v>
      </c>
      <c r="AH73" s="1" t="s">
        <v>93</v>
      </c>
      <c r="AI73" s="1">
        <v>250000</v>
      </c>
      <c r="AJ73" s="2">
        <f t="shared" si="0"/>
        <v>-4546</v>
      </c>
      <c r="AK73" s="1">
        <v>200000</v>
      </c>
      <c r="AL73" s="6">
        <v>180000</v>
      </c>
      <c r="AM73" s="2">
        <f t="shared" si="1"/>
        <v>-74546</v>
      </c>
      <c r="AN73" s="1" t="b">
        <v>0</v>
      </c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</row>
    <row r="74" spans="1:54" ht="12.75" hidden="1">
      <c r="A74" s="1">
        <v>282</v>
      </c>
      <c r="B74" s="1">
        <v>3</v>
      </c>
      <c r="C74" s="1" t="s">
        <v>474</v>
      </c>
      <c r="D74" s="1" t="s">
        <v>106</v>
      </c>
      <c r="E74" s="1" t="s">
        <v>474</v>
      </c>
      <c r="F74" s="1">
        <v>2340530017863</v>
      </c>
      <c r="H74" s="1" t="s">
        <v>3765</v>
      </c>
      <c r="I74" s="1" t="s">
        <v>3766</v>
      </c>
      <c r="J74" s="1">
        <v>20557891</v>
      </c>
      <c r="K74" s="1" t="s">
        <v>156</v>
      </c>
      <c r="L74" s="1" t="s">
        <v>3767</v>
      </c>
      <c r="M74" s="1" t="s">
        <v>56</v>
      </c>
      <c r="N74" s="1" t="s">
        <v>82</v>
      </c>
      <c r="O74" s="1" t="s">
        <v>1710</v>
      </c>
      <c r="P74" s="12">
        <v>45055</v>
      </c>
      <c r="Q74" s="1" t="s">
        <v>474</v>
      </c>
      <c r="R74" s="1">
        <v>443</v>
      </c>
      <c r="S74" s="6" t="s">
        <v>146</v>
      </c>
      <c r="T74" s="6">
        <v>154546</v>
      </c>
      <c r="U74" s="6">
        <v>168000</v>
      </c>
      <c r="V74" s="6">
        <v>220000</v>
      </c>
      <c r="W74" s="11">
        <v>45456</v>
      </c>
      <c r="X74" s="1" t="s">
        <v>1711</v>
      </c>
      <c r="Y74" s="1" t="s">
        <v>3768</v>
      </c>
      <c r="Z74" s="1" t="s">
        <v>3769</v>
      </c>
      <c r="AA74" s="1">
        <v>1</v>
      </c>
      <c r="AB74" s="1" t="s">
        <v>3770</v>
      </c>
      <c r="AC74" s="1" t="s">
        <v>83</v>
      </c>
      <c r="AD74" s="1" t="s">
        <v>84</v>
      </c>
      <c r="AE74" s="1" t="s">
        <v>90</v>
      </c>
      <c r="AF74" s="1" t="s">
        <v>91</v>
      </c>
      <c r="AG74" s="1" t="s">
        <v>92</v>
      </c>
      <c r="AH74" s="1" t="s">
        <v>523</v>
      </c>
      <c r="AI74" s="1">
        <v>155000</v>
      </c>
      <c r="AJ74" s="2">
        <f t="shared" si="0"/>
        <v>454</v>
      </c>
      <c r="AK74" s="1">
        <v>130000</v>
      </c>
      <c r="AL74" s="6">
        <v>89000</v>
      </c>
      <c r="AM74" s="2">
        <f t="shared" si="1"/>
        <v>-65546</v>
      </c>
      <c r="AN74" s="1" t="b">
        <v>0</v>
      </c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</row>
    <row r="75" spans="1:54" ht="12.75" hidden="1">
      <c r="A75" s="1">
        <v>243</v>
      </c>
      <c r="B75" s="1">
        <v>7</v>
      </c>
      <c r="C75" s="1" t="s">
        <v>474</v>
      </c>
      <c r="D75" s="1" t="s">
        <v>106</v>
      </c>
      <c r="E75" s="1" t="s">
        <v>587</v>
      </c>
      <c r="F75" s="1">
        <v>2339650015682</v>
      </c>
      <c r="H75" s="1" t="s">
        <v>3771</v>
      </c>
      <c r="I75" s="1" t="s">
        <v>3772</v>
      </c>
      <c r="J75" s="1">
        <v>23804762</v>
      </c>
      <c r="K75" s="1" t="s">
        <v>156</v>
      </c>
      <c r="L75" s="1" t="s">
        <v>331</v>
      </c>
      <c r="M75" s="1" t="s">
        <v>56</v>
      </c>
      <c r="N75" s="1" t="s">
        <v>82</v>
      </c>
      <c r="O75" s="1" t="s">
        <v>853</v>
      </c>
      <c r="P75" s="11">
        <v>45288</v>
      </c>
      <c r="Q75" s="6" t="s">
        <v>587</v>
      </c>
      <c r="R75" s="1">
        <v>210</v>
      </c>
      <c r="S75" s="6" t="s">
        <v>146</v>
      </c>
      <c r="T75" s="6">
        <v>363637</v>
      </c>
      <c r="U75" s="6">
        <v>428000</v>
      </c>
      <c r="V75" s="6">
        <v>450000</v>
      </c>
      <c r="W75" s="5">
        <v>45477</v>
      </c>
      <c r="X75" s="1" t="s">
        <v>1710</v>
      </c>
      <c r="Y75" s="1" t="s">
        <v>3773</v>
      </c>
      <c r="Z75" s="6" t="s">
        <v>3764</v>
      </c>
      <c r="AA75" s="1">
        <v>1</v>
      </c>
      <c r="AB75" s="1" t="s">
        <v>3774</v>
      </c>
      <c r="AC75" s="1" t="s">
        <v>83</v>
      </c>
      <c r="AD75" s="1" t="s">
        <v>84</v>
      </c>
      <c r="AE75" s="1" t="s">
        <v>90</v>
      </c>
      <c r="AF75" s="1" t="s">
        <v>91</v>
      </c>
      <c r="AG75" s="1" t="s">
        <v>92</v>
      </c>
      <c r="AH75" s="1" t="s">
        <v>93</v>
      </c>
      <c r="AI75" s="1">
        <v>360000</v>
      </c>
      <c r="AJ75" s="2">
        <f t="shared" si="0"/>
        <v>-3637</v>
      </c>
      <c r="AK75" s="1">
        <v>330000</v>
      </c>
      <c r="AL75" s="6">
        <v>327000</v>
      </c>
      <c r="AM75" s="2">
        <f t="shared" si="1"/>
        <v>-36637</v>
      </c>
      <c r="AN75" s="1" t="b">
        <v>0</v>
      </c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</row>
    <row r="76" spans="1:54" ht="12.75" hidden="1">
      <c r="A76" s="1">
        <v>282</v>
      </c>
      <c r="B76" s="1">
        <v>1</v>
      </c>
      <c r="C76" s="1" t="s">
        <v>474</v>
      </c>
      <c r="D76" s="1" t="s">
        <v>106</v>
      </c>
      <c r="E76" s="1" t="s">
        <v>429</v>
      </c>
      <c r="F76" s="1">
        <v>2339700010926</v>
      </c>
      <c r="H76" s="1" t="s">
        <v>3775</v>
      </c>
      <c r="I76" s="1" t="s">
        <v>3776</v>
      </c>
      <c r="J76" s="1">
        <v>16416354</v>
      </c>
      <c r="K76" s="1" t="s">
        <v>156</v>
      </c>
      <c r="L76" s="1" t="s">
        <v>157</v>
      </c>
      <c r="M76" s="1" t="s">
        <v>51</v>
      </c>
      <c r="N76" s="1" t="s">
        <v>82</v>
      </c>
      <c r="O76" s="1" t="s">
        <v>435</v>
      </c>
      <c r="P76" s="11">
        <v>45252</v>
      </c>
      <c r="Q76" s="6" t="s">
        <v>429</v>
      </c>
      <c r="R76" s="1">
        <v>246</v>
      </c>
      <c r="S76" s="6" t="s">
        <v>146</v>
      </c>
      <c r="T76" s="6">
        <v>159091</v>
      </c>
      <c r="U76" s="6">
        <v>208000</v>
      </c>
      <c r="V76" s="6">
        <v>190000</v>
      </c>
      <c r="W76" s="11">
        <v>45450</v>
      </c>
      <c r="X76" s="1" t="s">
        <v>1711</v>
      </c>
      <c r="Y76" s="1" t="s">
        <v>3777</v>
      </c>
      <c r="Z76" s="6" t="s">
        <v>3778</v>
      </c>
      <c r="AA76" s="1">
        <v>1</v>
      </c>
      <c r="AB76" s="1" t="s">
        <v>3779</v>
      </c>
      <c r="AC76" s="1" t="s">
        <v>83</v>
      </c>
      <c r="AD76" s="1" t="s">
        <v>84</v>
      </c>
      <c r="AE76" s="1" t="s">
        <v>90</v>
      </c>
      <c r="AF76" s="1" t="s">
        <v>91</v>
      </c>
      <c r="AG76" s="1" t="s">
        <v>92</v>
      </c>
      <c r="AH76" s="1" t="s">
        <v>93</v>
      </c>
      <c r="AI76" s="1">
        <v>230000</v>
      </c>
      <c r="AJ76" s="2">
        <f t="shared" si="0"/>
        <v>70909</v>
      </c>
      <c r="AK76" s="1">
        <v>200000</v>
      </c>
      <c r="AL76" s="6">
        <v>161000</v>
      </c>
      <c r="AM76" s="2">
        <f t="shared" si="1"/>
        <v>1909</v>
      </c>
      <c r="AN76" s="1" t="b">
        <v>0</v>
      </c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</row>
    <row r="77" spans="1:54" ht="12.75" hidden="1">
      <c r="A77" s="1">
        <v>243</v>
      </c>
      <c r="B77" s="1">
        <v>6</v>
      </c>
      <c r="C77" s="1" t="s">
        <v>474</v>
      </c>
      <c r="D77" s="1" t="s">
        <v>106</v>
      </c>
      <c r="E77" s="1" t="s">
        <v>587</v>
      </c>
      <c r="F77" s="1">
        <v>2339650015828</v>
      </c>
      <c r="H77" s="1" t="s">
        <v>3702</v>
      </c>
      <c r="I77" s="1" t="s">
        <v>3780</v>
      </c>
      <c r="J77" s="1">
        <v>21127466</v>
      </c>
      <c r="K77" s="1" t="s">
        <v>156</v>
      </c>
      <c r="L77" s="1" t="s">
        <v>3781</v>
      </c>
      <c r="M77" s="1" t="s">
        <v>56</v>
      </c>
      <c r="N77" s="1" t="s">
        <v>82</v>
      </c>
      <c r="O77" s="1" t="s">
        <v>853</v>
      </c>
      <c r="P77" s="5">
        <v>45288</v>
      </c>
      <c r="Q77" s="6" t="s">
        <v>587</v>
      </c>
      <c r="R77" s="1">
        <v>210</v>
      </c>
      <c r="S77" s="6" t="s">
        <v>146</v>
      </c>
      <c r="T77" s="6">
        <v>409091</v>
      </c>
      <c r="U77" s="6">
        <v>480000</v>
      </c>
      <c r="V77" s="6">
        <v>530000</v>
      </c>
      <c r="W77" s="12">
        <v>45477</v>
      </c>
      <c r="X77" s="6" t="s">
        <v>1710</v>
      </c>
      <c r="Y77" s="6" t="s">
        <v>3773</v>
      </c>
      <c r="Z77" s="6" t="s">
        <v>3764</v>
      </c>
      <c r="AA77" s="1">
        <v>1</v>
      </c>
      <c r="AB77" s="1" t="s">
        <v>3782</v>
      </c>
      <c r="AC77" s="1" t="s">
        <v>83</v>
      </c>
      <c r="AD77" s="1" t="s">
        <v>84</v>
      </c>
      <c r="AE77" s="1" t="s">
        <v>90</v>
      </c>
      <c r="AF77" s="1" t="s">
        <v>91</v>
      </c>
      <c r="AG77" s="1" t="s">
        <v>92</v>
      </c>
      <c r="AH77" s="1" t="s">
        <v>93</v>
      </c>
      <c r="AI77" s="1">
        <v>420000</v>
      </c>
      <c r="AJ77" s="2">
        <f t="shared" si="0"/>
        <v>10909</v>
      </c>
      <c r="AK77" s="1">
        <v>350000</v>
      </c>
      <c r="AL77" s="6">
        <v>420000</v>
      </c>
      <c r="AM77" s="2">
        <f t="shared" si="1"/>
        <v>10909</v>
      </c>
      <c r="AN77" s="1" t="b">
        <v>0</v>
      </c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</row>
    <row r="78" spans="1:54" ht="12.75" hidden="1">
      <c r="A78" s="1">
        <v>333</v>
      </c>
      <c r="B78" s="1">
        <v>8</v>
      </c>
      <c r="C78" s="1" t="s">
        <v>107</v>
      </c>
      <c r="D78" s="1" t="s">
        <v>106</v>
      </c>
      <c r="E78" s="1" t="s">
        <v>475</v>
      </c>
      <c r="F78" s="1">
        <v>2343470001923</v>
      </c>
      <c r="H78" s="1" t="s">
        <v>3783</v>
      </c>
      <c r="I78" s="1" t="s">
        <v>3784</v>
      </c>
      <c r="J78" s="1" t="s">
        <v>3785</v>
      </c>
      <c r="K78" s="1" t="s">
        <v>156</v>
      </c>
      <c r="L78" s="1" t="s">
        <v>894</v>
      </c>
      <c r="M78" s="1" t="s">
        <v>51</v>
      </c>
      <c r="N78" s="1" t="s">
        <v>82</v>
      </c>
      <c r="O78" s="1" t="s">
        <v>3786</v>
      </c>
      <c r="P78" s="5">
        <v>45175</v>
      </c>
      <c r="Q78" s="6" t="s">
        <v>475</v>
      </c>
      <c r="R78" s="1">
        <v>329</v>
      </c>
      <c r="S78" s="6" t="s">
        <v>146</v>
      </c>
      <c r="T78" s="6">
        <v>418182</v>
      </c>
      <c r="U78" s="6">
        <v>478000</v>
      </c>
      <c r="V78" s="6">
        <v>500000</v>
      </c>
      <c r="W78" s="11">
        <v>45456</v>
      </c>
      <c r="X78" s="6" t="s">
        <v>490</v>
      </c>
      <c r="Y78" s="6" t="s">
        <v>3787</v>
      </c>
      <c r="Z78" s="1" t="s">
        <v>3788</v>
      </c>
      <c r="AA78" s="1">
        <v>1</v>
      </c>
      <c r="AB78" s="1" t="s">
        <v>3789</v>
      </c>
      <c r="AC78" s="1" t="s">
        <v>83</v>
      </c>
      <c r="AD78" s="1" t="s">
        <v>84</v>
      </c>
      <c r="AE78" s="1" t="s">
        <v>90</v>
      </c>
      <c r="AF78" s="1" t="s">
        <v>91</v>
      </c>
      <c r="AG78" s="1" t="s">
        <v>92</v>
      </c>
      <c r="AH78" s="1" t="s">
        <v>93</v>
      </c>
      <c r="AI78" s="1">
        <v>450000</v>
      </c>
      <c r="AJ78" s="2">
        <f t="shared" si="0"/>
        <v>31818</v>
      </c>
      <c r="AK78" s="1">
        <v>380000</v>
      </c>
      <c r="AL78" s="6">
        <v>341000</v>
      </c>
      <c r="AM78" s="2">
        <f t="shared" si="1"/>
        <v>-77182</v>
      </c>
      <c r="AN78" s="1" t="b">
        <v>0</v>
      </c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</row>
    <row r="79" spans="1:54" ht="12.75" hidden="1">
      <c r="A79" s="1">
        <v>347</v>
      </c>
      <c r="B79" s="1">
        <v>2</v>
      </c>
      <c r="C79" s="1" t="s">
        <v>107</v>
      </c>
      <c r="D79" s="1" t="s">
        <v>106</v>
      </c>
      <c r="E79" s="1" t="s">
        <v>587</v>
      </c>
      <c r="F79" s="1">
        <v>2339650015101</v>
      </c>
      <c r="H79" s="1" t="s">
        <v>588</v>
      </c>
      <c r="I79" s="1" t="s">
        <v>589</v>
      </c>
      <c r="J79" s="1">
        <v>30740229</v>
      </c>
      <c r="K79" s="1" t="s">
        <v>156</v>
      </c>
      <c r="L79" s="1" t="s">
        <v>860</v>
      </c>
      <c r="M79" s="1" t="s">
        <v>51</v>
      </c>
      <c r="N79" s="1" t="s">
        <v>82</v>
      </c>
      <c r="O79" s="1" t="s">
        <v>853</v>
      </c>
      <c r="P79" s="11">
        <v>45273</v>
      </c>
      <c r="Q79" s="6" t="s">
        <v>587</v>
      </c>
      <c r="R79" s="1">
        <v>231</v>
      </c>
      <c r="S79" s="6" t="s">
        <v>146</v>
      </c>
      <c r="T79" s="6">
        <v>209091</v>
      </c>
      <c r="U79" s="6">
        <v>248000</v>
      </c>
      <c r="V79" s="6">
        <v>330000</v>
      </c>
      <c r="W79" s="11">
        <v>45463</v>
      </c>
      <c r="X79" s="1" t="s">
        <v>573</v>
      </c>
      <c r="Y79" s="1" t="s">
        <v>3790</v>
      </c>
      <c r="Z79" s="1" t="s">
        <v>3791</v>
      </c>
      <c r="AA79" s="1">
        <v>1</v>
      </c>
      <c r="AB79" s="1" t="s">
        <v>3792</v>
      </c>
      <c r="AC79" s="1" t="s">
        <v>83</v>
      </c>
      <c r="AD79" s="1" t="s">
        <v>84</v>
      </c>
      <c r="AE79" s="1" t="s">
        <v>90</v>
      </c>
      <c r="AF79" s="1" t="s">
        <v>91</v>
      </c>
      <c r="AG79" s="1" t="s">
        <v>92</v>
      </c>
      <c r="AH79" s="1" t="s">
        <v>93</v>
      </c>
      <c r="AI79" s="1">
        <v>220000</v>
      </c>
      <c r="AJ79" s="2">
        <f t="shared" si="0"/>
        <v>10909</v>
      </c>
      <c r="AK79" s="1">
        <v>200000</v>
      </c>
      <c r="AL79" s="6">
        <v>134000</v>
      </c>
      <c r="AM79" s="2">
        <f t="shared" si="1"/>
        <v>-75091</v>
      </c>
      <c r="AN79" s="1" t="b">
        <v>0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</row>
    <row r="80" spans="1:54" ht="12.75" hidden="1">
      <c r="A80" s="1">
        <v>347</v>
      </c>
      <c r="B80" s="1">
        <v>3</v>
      </c>
      <c r="C80" s="1" t="s">
        <v>107</v>
      </c>
      <c r="D80" s="1" t="s">
        <v>106</v>
      </c>
      <c r="E80" s="1" t="s">
        <v>587</v>
      </c>
      <c r="F80" s="1">
        <v>2339650014784</v>
      </c>
      <c r="H80" s="1" t="s">
        <v>368</v>
      </c>
      <c r="I80" s="1" t="s">
        <v>3793</v>
      </c>
      <c r="J80" s="1">
        <v>16257349</v>
      </c>
      <c r="K80" s="1" t="s">
        <v>156</v>
      </c>
      <c r="L80" s="1" t="s">
        <v>275</v>
      </c>
      <c r="M80" s="1" t="s">
        <v>56</v>
      </c>
      <c r="N80" s="1" t="s">
        <v>82</v>
      </c>
      <c r="O80" s="1" t="s">
        <v>690</v>
      </c>
      <c r="P80" s="5">
        <v>45267</v>
      </c>
      <c r="Q80" s="1" t="s">
        <v>587</v>
      </c>
      <c r="R80" s="6">
        <v>237</v>
      </c>
      <c r="S80" s="6" t="s">
        <v>146</v>
      </c>
      <c r="T80" s="6">
        <v>272727</v>
      </c>
      <c r="U80" s="6">
        <v>398000</v>
      </c>
      <c r="V80" s="6">
        <v>400000</v>
      </c>
      <c r="W80" s="5">
        <v>45458</v>
      </c>
      <c r="X80" s="6" t="s">
        <v>550</v>
      </c>
      <c r="Y80" s="6" t="s">
        <v>3794</v>
      </c>
      <c r="Z80" s="1" t="s">
        <v>3795</v>
      </c>
      <c r="AA80" s="6">
        <v>1</v>
      </c>
      <c r="AB80" s="1" t="s">
        <v>280</v>
      </c>
      <c r="AC80" s="1" t="s">
        <v>83</v>
      </c>
      <c r="AD80" s="1" t="s">
        <v>84</v>
      </c>
      <c r="AE80" s="1" t="s">
        <v>90</v>
      </c>
      <c r="AF80" s="1" t="s">
        <v>91</v>
      </c>
      <c r="AG80" s="1" t="s">
        <v>92</v>
      </c>
      <c r="AH80" s="1" t="s">
        <v>428</v>
      </c>
      <c r="AI80" s="1">
        <v>300000</v>
      </c>
      <c r="AJ80" s="2">
        <f t="shared" si="0"/>
        <v>27273</v>
      </c>
      <c r="AK80" s="1">
        <v>280000</v>
      </c>
      <c r="AL80" s="6">
        <v>242000</v>
      </c>
      <c r="AM80" s="2">
        <f t="shared" si="1"/>
        <v>-30727</v>
      </c>
      <c r="AN80" s="1" t="b">
        <v>0</v>
      </c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</row>
    <row r="81" spans="1:54" ht="12.75" hidden="1">
      <c r="A81" s="1">
        <v>348</v>
      </c>
      <c r="B81" s="1">
        <v>3</v>
      </c>
      <c r="C81" s="1" t="s">
        <v>107</v>
      </c>
      <c r="D81" s="1" t="s">
        <v>106</v>
      </c>
      <c r="E81" s="1" t="s">
        <v>107</v>
      </c>
      <c r="F81" s="1">
        <v>2340520088620</v>
      </c>
      <c r="H81" s="1" t="s">
        <v>3796</v>
      </c>
      <c r="I81" s="1" t="s">
        <v>3797</v>
      </c>
      <c r="J81" s="1">
        <v>2358274</v>
      </c>
      <c r="K81" s="1" t="s">
        <v>156</v>
      </c>
      <c r="L81" s="1" t="s">
        <v>358</v>
      </c>
      <c r="M81" s="1" t="s">
        <v>56</v>
      </c>
      <c r="N81" s="1" t="s">
        <v>82</v>
      </c>
      <c r="O81" s="1" t="s">
        <v>198</v>
      </c>
      <c r="P81" s="5">
        <v>45262</v>
      </c>
      <c r="Q81" s="1" t="s">
        <v>107</v>
      </c>
      <c r="R81" s="1">
        <v>242</v>
      </c>
      <c r="S81" s="6" t="s">
        <v>146</v>
      </c>
      <c r="T81" s="6">
        <v>159091</v>
      </c>
      <c r="U81" s="6">
        <v>198000</v>
      </c>
      <c r="V81" s="6">
        <v>218000</v>
      </c>
      <c r="W81" s="5">
        <v>45449</v>
      </c>
      <c r="X81" s="1" t="s">
        <v>1961</v>
      </c>
      <c r="Y81" s="1" t="s">
        <v>3798</v>
      </c>
      <c r="Z81" s="1" t="s">
        <v>492</v>
      </c>
      <c r="AA81" s="1">
        <v>1</v>
      </c>
      <c r="AB81" s="1" t="s">
        <v>3799</v>
      </c>
      <c r="AC81" s="1" t="s">
        <v>83</v>
      </c>
      <c r="AD81" s="1" t="s">
        <v>84</v>
      </c>
      <c r="AE81" s="1" t="s">
        <v>90</v>
      </c>
      <c r="AF81" s="1" t="s">
        <v>91</v>
      </c>
      <c r="AG81" s="1" t="s">
        <v>92</v>
      </c>
      <c r="AH81" s="1" t="s">
        <v>96</v>
      </c>
      <c r="AI81" s="1">
        <v>180000</v>
      </c>
      <c r="AJ81" s="2">
        <f t="shared" si="0"/>
        <v>20909</v>
      </c>
      <c r="AK81" s="1">
        <v>160000</v>
      </c>
      <c r="AL81" s="6">
        <v>135000</v>
      </c>
      <c r="AM81" s="2">
        <f t="shared" si="1"/>
        <v>-24091</v>
      </c>
      <c r="AN81" s="1" t="b">
        <v>0</v>
      </c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</row>
    <row r="82" spans="1:54" ht="12.75" hidden="1">
      <c r="A82" s="1">
        <v>333</v>
      </c>
      <c r="B82" s="1">
        <v>9</v>
      </c>
      <c r="C82" s="1" t="s">
        <v>107</v>
      </c>
      <c r="D82" s="1" t="s">
        <v>106</v>
      </c>
      <c r="E82" s="1" t="s">
        <v>475</v>
      </c>
      <c r="F82" s="1">
        <v>2343470004115</v>
      </c>
      <c r="H82" s="1" t="s">
        <v>315</v>
      </c>
      <c r="I82" s="1" t="s">
        <v>3800</v>
      </c>
      <c r="J82" s="1">
        <v>1642471</v>
      </c>
      <c r="K82" s="1" t="s">
        <v>156</v>
      </c>
      <c r="L82" s="1" t="s">
        <v>860</v>
      </c>
      <c r="M82" s="1" t="s">
        <v>51</v>
      </c>
      <c r="N82" s="1" t="s">
        <v>82</v>
      </c>
      <c r="O82" s="1" t="s">
        <v>1912</v>
      </c>
      <c r="P82" s="11">
        <v>45285</v>
      </c>
      <c r="Q82" s="6" t="s">
        <v>475</v>
      </c>
      <c r="R82" s="1">
        <v>219</v>
      </c>
      <c r="S82" s="6" t="s">
        <v>146</v>
      </c>
      <c r="T82" s="6">
        <v>318182</v>
      </c>
      <c r="U82" s="6">
        <v>398000</v>
      </c>
      <c r="V82" s="6">
        <v>500000</v>
      </c>
      <c r="W82" s="11">
        <v>45470</v>
      </c>
      <c r="X82" s="1" t="s">
        <v>573</v>
      </c>
      <c r="Y82" s="1" t="s">
        <v>3801</v>
      </c>
      <c r="Z82" s="1" t="s">
        <v>492</v>
      </c>
      <c r="AA82" s="1">
        <v>1</v>
      </c>
      <c r="AB82" s="1" t="s">
        <v>3802</v>
      </c>
      <c r="AC82" s="1" t="s">
        <v>83</v>
      </c>
      <c r="AD82" s="1" t="s">
        <v>84</v>
      </c>
      <c r="AE82" s="1" t="s">
        <v>90</v>
      </c>
      <c r="AF82" s="1" t="s">
        <v>91</v>
      </c>
      <c r="AG82" s="1" t="s">
        <v>92</v>
      </c>
      <c r="AH82" s="1" t="s">
        <v>93</v>
      </c>
      <c r="AI82" s="1">
        <v>320000</v>
      </c>
      <c r="AJ82" s="2">
        <f t="shared" si="0"/>
        <v>1818</v>
      </c>
      <c r="AK82" s="1">
        <v>250000</v>
      </c>
      <c r="AL82" s="6">
        <v>300000</v>
      </c>
      <c r="AM82" s="2">
        <f t="shared" si="1"/>
        <v>-18182</v>
      </c>
      <c r="AN82" s="1" t="b">
        <v>0</v>
      </c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</row>
    <row r="83" spans="1:54" ht="12.75" hidden="1">
      <c r="A83" s="1">
        <v>354</v>
      </c>
      <c r="B83" s="1">
        <v>5</v>
      </c>
      <c r="C83" s="1" t="s">
        <v>107</v>
      </c>
      <c r="D83" s="1" t="s">
        <v>106</v>
      </c>
      <c r="E83" s="1" t="s">
        <v>460</v>
      </c>
      <c r="F83" s="1">
        <v>2342250004437</v>
      </c>
      <c r="H83" s="1" t="s">
        <v>3803</v>
      </c>
      <c r="I83" s="1" t="s">
        <v>3804</v>
      </c>
      <c r="J83" s="1">
        <v>31906780</v>
      </c>
      <c r="K83" s="1" t="s">
        <v>156</v>
      </c>
      <c r="L83" s="1" t="s">
        <v>157</v>
      </c>
      <c r="M83" s="1" t="s">
        <v>56</v>
      </c>
      <c r="N83" s="1" t="s">
        <v>82</v>
      </c>
      <c r="O83" s="1" t="s">
        <v>3583</v>
      </c>
      <c r="P83" s="5">
        <v>45155</v>
      </c>
      <c r="Q83" s="1" t="s">
        <v>460</v>
      </c>
      <c r="R83" s="1">
        <v>349</v>
      </c>
      <c r="S83" s="6" t="s">
        <v>146</v>
      </c>
      <c r="T83" s="6">
        <v>436364</v>
      </c>
      <c r="U83" s="6">
        <v>438000</v>
      </c>
      <c r="V83" s="6">
        <v>550000</v>
      </c>
      <c r="W83" s="5">
        <v>45379</v>
      </c>
      <c r="X83" s="6" t="s">
        <v>2244</v>
      </c>
      <c r="Y83" s="6" t="s">
        <v>3805</v>
      </c>
      <c r="Z83" s="1" t="s">
        <v>3806</v>
      </c>
      <c r="AA83" s="1">
        <v>1</v>
      </c>
      <c r="AB83" s="1" t="s">
        <v>3807</v>
      </c>
      <c r="AC83" s="1" t="s">
        <v>83</v>
      </c>
      <c r="AD83" s="1" t="s">
        <v>84</v>
      </c>
      <c r="AE83" s="1" t="s">
        <v>90</v>
      </c>
      <c r="AF83" s="1" t="s">
        <v>91</v>
      </c>
      <c r="AG83" s="1" t="s">
        <v>92</v>
      </c>
      <c r="AH83" s="1" t="s">
        <v>93</v>
      </c>
      <c r="AI83" s="1">
        <v>440000</v>
      </c>
      <c r="AJ83" s="2">
        <f t="shared" si="0"/>
        <v>3636</v>
      </c>
      <c r="AL83" s="6">
        <v>440000</v>
      </c>
      <c r="AM83" s="2">
        <f t="shared" si="1"/>
        <v>3636</v>
      </c>
      <c r="AN83" s="1" t="b">
        <v>0</v>
      </c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</row>
    <row r="84" spans="1:54" ht="12.75" hidden="1">
      <c r="A84" s="1">
        <v>393</v>
      </c>
      <c r="B84" s="1">
        <v>6</v>
      </c>
      <c r="C84" s="1" t="s">
        <v>130</v>
      </c>
      <c r="D84" s="1" t="s">
        <v>106</v>
      </c>
      <c r="E84" s="1" t="s">
        <v>107</v>
      </c>
      <c r="F84" s="1">
        <v>2340520094034</v>
      </c>
      <c r="H84" s="1" t="s">
        <v>653</v>
      </c>
      <c r="I84" s="1" t="s">
        <v>3808</v>
      </c>
      <c r="J84" s="1">
        <v>28072130</v>
      </c>
      <c r="K84" s="1" t="s">
        <v>156</v>
      </c>
      <c r="L84" s="1" t="s">
        <v>157</v>
      </c>
      <c r="M84" s="1" t="s">
        <v>56</v>
      </c>
      <c r="N84" s="1" t="s">
        <v>82</v>
      </c>
      <c r="O84" s="1" t="s">
        <v>1956</v>
      </c>
      <c r="P84" s="5">
        <v>45305</v>
      </c>
      <c r="Q84" s="6" t="s">
        <v>107</v>
      </c>
      <c r="R84" s="1">
        <v>200</v>
      </c>
      <c r="S84" s="6" t="s">
        <v>146</v>
      </c>
      <c r="T84" s="6">
        <v>454545</v>
      </c>
      <c r="U84" s="6">
        <v>650000</v>
      </c>
      <c r="V84" s="6">
        <v>700000</v>
      </c>
      <c r="W84" s="11">
        <v>45492</v>
      </c>
      <c r="X84" s="6" t="s">
        <v>573</v>
      </c>
      <c r="Y84" s="6" t="s">
        <v>3684</v>
      </c>
      <c r="Z84" s="6" t="s">
        <v>3809</v>
      </c>
      <c r="AA84" s="1">
        <v>1</v>
      </c>
      <c r="AB84" s="1" t="s">
        <v>3592</v>
      </c>
      <c r="AC84" s="1"/>
      <c r="AD84" s="1"/>
      <c r="AE84" s="1"/>
      <c r="AF84" s="1"/>
      <c r="AG84" s="1"/>
      <c r="AH84" s="1"/>
      <c r="AI84" s="1">
        <v>500000</v>
      </c>
      <c r="AJ84" s="2">
        <f t="shared" si="0"/>
        <v>45455</v>
      </c>
      <c r="AL84" s="6">
        <v>385000</v>
      </c>
      <c r="AM84" s="2">
        <f t="shared" si="1"/>
        <v>-69545</v>
      </c>
      <c r="AN84" s="1" t="b">
        <v>0</v>
      </c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</row>
    <row r="85" spans="1:54" ht="12.75" hidden="1">
      <c r="A85" s="1">
        <v>393</v>
      </c>
      <c r="B85" s="1">
        <v>2</v>
      </c>
      <c r="C85" s="1" t="s">
        <v>130</v>
      </c>
      <c r="D85" s="1" t="s">
        <v>106</v>
      </c>
      <c r="E85" s="1" t="s">
        <v>107</v>
      </c>
      <c r="F85" s="1">
        <v>2340520060923</v>
      </c>
      <c r="H85" s="1" t="s">
        <v>3810</v>
      </c>
      <c r="I85" s="1" t="s">
        <v>3811</v>
      </c>
      <c r="J85" s="1" t="s">
        <v>3812</v>
      </c>
      <c r="K85" s="1" t="s">
        <v>156</v>
      </c>
      <c r="L85" s="1" t="s">
        <v>2074</v>
      </c>
      <c r="M85" s="1" t="s">
        <v>56</v>
      </c>
      <c r="N85" s="1" t="s">
        <v>82</v>
      </c>
      <c r="O85" s="1" t="s">
        <v>198</v>
      </c>
      <c r="P85" s="5">
        <v>45032</v>
      </c>
      <c r="Q85" s="6" t="s">
        <v>107</v>
      </c>
      <c r="R85" s="6">
        <v>473</v>
      </c>
      <c r="S85" s="6" t="s">
        <v>146</v>
      </c>
      <c r="T85" s="6">
        <v>418182</v>
      </c>
      <c r="U85" s="6">
        <v>470000</v>
      </c>
      <c r="V85" s="6">
        <v>520000</v>
      </c>
      <c r="W85" s="5">
        <v>45494</v>
      </c>
      <c r="X85" s="1" t="s">
        <v>3589</v>
      </c>
      <c r="Y85" s="1" t="s">
        <v>3813</v>
      </c>
      <c r="Z85" s="1" t="s">
        <v>3809</v>
      </c>
      <c r="AA85" s="6">
        <v>1</v>
      </c>
      <c r="AB85" s="1" t="s">
        <v>3598</v>
      </c>
      <c r="AC85" s="1"/>
      <c r="AD85" s="1"/>
      <c r="AE85" s="1"/>
      <c r="AF85" s="1"/>
      <c r="AG85" s="1"/>
      <c r="AH85" s="1"/>
      <c r="AI85" s="1">
        <v>450000</v>
      </c>
      <c r="AJ85" s="2">
        <f t="shared" si="0"/>
        <v>31818</v>
      </c>
      <c r="AL85" s="6">
        <v>365000</v>
      </c>
      <c r="AM85" s="2">
        <f t="shared" si="1"/>
        <v>-53182</v>
      </c>
      <c r="AN85" s="1" t="b">
        <v>0</v>
      </c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</row>
    <row r="86" spans="1:54" ht="12.75" hidden="1">
      <c r="A86" s="1">
        <v>393</v>
      </c>
      <c r="B86" s="1">
        <v>4</v>
      </c>
      <c r="C86" s="1" t="s">
        <v>130</v>
      </c>
      <c r="D86" s="1" t="s">
        <v>106</v>
      </c>
      <c r="E86" s="1" t="s">
        <v>107</v>
      </c>
      <c r="F86" s="1">
        <v>2340520074760</v>
      </c>
      <c r="H86" s="1" t="s">
        <v>3814</v>
      </c>
      <c r="I86" s="1" t="s">
        <v>3715</v>
      </c>
      <c r="J86" s="1">
        <v>30923623</v>
      </c>
      <c r="K86" s="1" t="s">
        <v>156</v>
      </c>
      <c r="L86" s="1" t="s">
        <v>2360</v>
      </c>
      <c r="M86" s="1" t="s">
        <v>56</v>
      </c>
      <c r="N86" s="1" t="s">
        <v>82</v>
      </c>
      <c r="O86" s="1" t="s">
        <v>198</v>
      </c>
      <c r="P86" s="5">
        <v>45157</v>
      </c>
      <c r="Q86" s="6" t="s">
        <v>107</v>
      </c>
      <c r="R86" s="1">
        <v>348</v>
      </c>
      <c r="S86" s="6" t="s">
        <v>146</v>
      </c>
      <c r="T86" s="6">
        <v>322727</v>
      </c>
      <c r="U86" s="6">
        <v>378000</v>
      </c>
      <c r="V86" s="6">
        <v>410000</v>
      </c>
      <c r="W86" s="5">
        <v>45456</v>
      </c>
      <c r="X86" s="6" t="s">
        <v>490</v>
      </c>
      <c r="Y86" s="1" t="s">
        <v>3815</v>
      </c>
      <c r="Z86" s="6" t="s">
        <v>3809</v>
      </c>
      <c r="AA86" s="1">
        <v>1</v>
      </c>
      <c r="AB86" s="1" t="s">
        <v>3799</v>
      </c>
      <c r="AC86" s="1"/>
      <c r="AD86" s="1"/>
      <c r="AE86" s="1"/>
      <c r="AF86" s="1"/>
      <c r="AG86" s="1"/>
      <c r="AH86" s="1"/>
      <c r="AI86" s="1">
        <v>330000</v>
      </c>
      <c r="AJ86" s="2">
        <f t="shared" si="0"/>
        <v>7273</v>
      </c>
      <c r="AL86" s="6">
        <v>270000</v>
      </c>
      <c r="AM86" s="2">
        <f t="shared" si="1"/>
        <v>-52727</v>
      </c>
      <c r="AN86" s="1" t="b">
        <v>0</v>
      </c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</row>
    <row r="87" spans="1:54" ht="12.75" hidden="1">
      <c r="A87" s="1">
        <v>397</v>
      </c>
      <c r="B87" s="1">
        <v>5</v>
      </c>
      <c r="C87" s="1" t="s">
        <v>130</v>
      </c>
      <c r="D87" s="1" t="s">
        <v>106</v>
      </c>
      <c r="E87" s="1" t="s">
        <v>79</v>
      </c>
      <c r="F87" s="1">
        <v>2342690010838</v>
      </c>
      <c r="H87" s="1" t="s">
        <v>3816</v>
      </c>
      <c r="I87" s="1" t="s">
        <v>3817</v>
      </c>
      <c r="J87" s="1" t="s">
        <v>3818</v>
      </c>
      <c r="K87" s="1" t="s">
        <v>156</v>
      </c>
      <c r="L87" s="1" t="s">
        <v>2042</v>
      </c>
      <c r="M87" s="1" t="s">
        <v>56</v>
      </c>
      <c r="N87" s="1" t="s">
        <v>82</v>
      </c>
      <c r="O87" s="1" t="s">
        <v>2191</v>
      </c>
      <c r="P87" s="5">
        <v>45103</v>
      </c>
      <c r="Q87" s="1" t="s">
        <v>79</v>
      </c>
      <c r="R87" s="1">
        <v>402</v>
      </c>
      <c r="S87" s="6" t="s">
        <v>146</v>
      </c>
      <c r="T87" s="6">
        <v>427273</v>
      </c>
      <c r="U87" s="6">
        <v>498000</v>
      </c>
      <c r="V87" s="6">
        <v>520000</v>
      </c>
      <c r="W87" s="5">
        <v>45456</v>
      </c>
      <c r="X87" s="1" t="s">
        <v>3589</v>
      </c>
      <c r="Y87" s="1" t="s">
        <v>3819</v>
      </c>
      <c r="Z87" s="1" t="s">
        <v>3820</v>
      </c>
      <c r="AA87" s="1">
        <v>1</v>
      </c>
      <c r="AB87" s="1" t="s">
        <v>3821</v>
      </c>
      <c r="AC87" s="1"/>
      <c r="AD87" s="1"/>
      <c r="AE87" s="1"/>
      <c r="AF87" s="1"/>
      <c r="AG87" s="1"/>
      <c r="AH87" s="1"/>
      <c r="AI87" s="1">
        <v>430000</v>
      </c>
      <c r="AJ87" s="2">
        <f t="shared" si="0"/>
        <v>2727</v>
      </c>
      <c r="AL87" s="6">
        <v>388000</v>
      </c>
      <c r="AM87" s="2">
        <f t="shared" si="1"/>
        <v>-39273</v>
      </c>
      <c r="AN87" s="1" t="b">
        <v>0</v>
      </c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</row>
    <row r="88" spans="1:54" ht="12.75" hidden="1">
      <c r="A88" s="1">
        <v>393</v>
      </c>
      <c r="B88" s="1">
        <v>1</v>
      </c>
      <c r="C88" s="1" t="s">
        <v>130</v>
      </c>
      <c r="D88" s="1" t="s">
        <v>106</v>
      </c>
      <c r="E88" s="1" t="s">
        <v>587</v>
      </c>
      <c r="F88" s="1">
        <v>2339650017150</v>
      </c>
      <c r="H88" s="1" t="s">
        <v>3822</v>
      </c>
      <c r="I88" s="1" t="s">
        <v>3823</v>
      </c>
      <c r="J88" s="1">
        <v>14379345</v>
      </c>
      <c r="K88" s="1" t="s">
        <v>156</v>
      </c>
      <c r="L88" s="1" t="s">
        <v>157</v>
      </c>
      <c r="M88" s="1" t="s">
        <v>51</v>
      </c>
      <c r="N88" s="1" t="s">
        <v>82</v>
      </c>
      <c r="O88" s="1" t="s">
        <v>690</v>
      </c>
      <c r="P88" s="5">
        <v>45311</v>
      </c>
      <c r="Q88" s="6" t="s">
        <v>587</v>
      </c>
      <c r="R88" s="6">
        <v>194</v>
      </c>
      <c r="S88" s="6" t="s">
        <v>146</v>
      </c>
      <c r="T88" s="6">
        <v>154546</v>
      </c>
      <c r="U88" s="6">
        <v>258000</v>
      </c>
      <c r="V88" s="6">
        <v>228000</v>
      </c>
      <c r="W88" s="5">
        <v>45498</v>
      </c>
      <c r="X88" s="1" t="s">
        <v>3589</v>
      </c>
      <c r="Y88" s="1" t="s">
        <v>3824</v>
      </c>
      <c r="Z88" s="1" t="s">
        <v>3825</v>
      </c>
      <c r="AA88" s="6">
        <v>1</v>
      </c>
      <c r="AB88" s="1" t="s">
        <v>3826</v>
      </c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541</v>
      </c>
      <c r="AH88" s="1" t="s">
        <v>542</v>
      </c>
      <c r="AI88" s="1">
        <v>200000</v>
      </c>
      <c r="AJ88" s="2">
        <f t="shared" si="0"/>
        <v>45454</v>
      </c>
      <c r="AL88" s="6">
        <v>146000</v>
      </c>
      <c r="AM88" s="2">
        <f t="shared" si="1"/>
        <v>-8546</v>
      </c>
      <c r="AN88" s="1" t="b">
        <v>0</v>
      </c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</row>
    <row r="89" spans="1:54" ht="12.75" hidden="1">
      <c r="A89" s="1">
        <v>382</v>
      </c>
      <c r="B89" s="1">
        <v>7</v>
      </c>
      <c r="C89" s="1" t="s">
        <v>130</v>
      </c>
      <c r="D89" s="1" t="s">
        <v>106</v>
      </c>
      <c r="E89" s="1" t="s">
        <v>153</v>
      </c>
      <c r="F89" s="1">
        <v>2339640012660</v>
      </c>
      <c r="H89" s="1" t="s">
        <v>3827</v>
      </c>
      <c r="I89" s="1" t="s">
        <v>3828</v>
      </c>
      <c r="J89" s="1" t="s">
        <v>3829</v>
      </c>
      <c r="K89" s="1" t="s">
        <v>177</v>
      </c>
      <c r="L89" s="1" t="s">
        <v>145</v>
      </c>
      <c r="M89" s="1" t="s">
        <v>241</v>
      </c>
      <c r="N89" s="1" t="s">
        <v>82</v>
      </c>
      <c r="O89" s="1" t="s">
        <v>158</v>
      </c>
      <c r="P89" s="5">
        <v>45056</v>
      </c>
      <c r="Q89" s="6" t="s">
        <v>153</v>
      </c>
      <c r="R89" s="6">
        <v>449</v>
      </c>
      <c r="S89" s="6" t="s">
        <v>146</v>
      </c>
      <c r="T89" s="6">
        <v>81818</v>
      </c>
      <c r="U89" s="6">
        <v>108000</v>
      </c>
      <c r="V89" s="6">
        <v>110000</v>
      </c>
      <c r="W89" s="5">
        <v>45435</v>
      </c>
      <c r="X89" s="1" t="s">
        <v>166</v>
      </c>
      <c r="Y89" s="1" t="s">
        <v>3830</v>
      </c>
      <c r="Z89" s="1" t="s">
        <v>3831</v>
      </c>
      <c r="AA89" s="6">
        <v>1</v>
      </c>
      <c r="AB89" s="1" t="s">
        <v>180</v>
      </c>
      <c r="AC89" s="1" t="s">
        <v>83</v>
      </c>
      <c r="AD89" s="1" t="s">
        <v>84</v>
      </c>
      <c r="AE89" s="1" t="s">
        <v>90</v>
      </c>
      <c r="AF89" s="1" t="s">
        <v>91</v>
      </c>
      <c r="AG89" s="1" t="s">
        <v>100</v>
      </c>
      <c r="AH89" s="1" t="s">
        <v>101</v>
      </c>
      <c r="AI89" s="1">
        <v>90000</v>
      </c>
      <c r="AJ89" s="2">
        <f t="shared" si="0"/>
        <v>8182</v>
      </c>
      <c r="AL89" s="6">
        <v>75000</v>
      </c>
      <c r="AM89" s="2">
        <f t="shared" si="1"/>
        <v>-6818</v>
      </c>
      <c r="AN89" s="1" t="b">
        <v>0</v>
      </c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</row>
    <row r="90" spans="1:54" ht="12.75" hidden="1">
      <c r="A90" s="1">
        <v>397</v>
      </c>
      <c r="B90" s="1">
        <v>7</v>
      </c>
      <c r="C90" s="1" t="s">
        <v>130</v>
      </c>
      <c r="D90" s="1" t="s">
        <v>106</v>
      </c>
      <c r="E90" s="1" t="s">
        <v>467</v>
      </c>
      <c r="F90" s="1">
        <v>2342290031264</v>
      </c>
      <c r="H90" s="1" t="s">
        <v>3832</v>
      </c>
      <c r="I90" s="1" t="s">
        <v>3833</v>
      </c>
      <c r="J90" s="1">
        <v>22514349</v>
      </c>
      <c r="K90" s="1" t="s">
        <v>156</v>
      </c>
      <c r="L90" s="1" t="s">
        <v>157</v>
      </c>
      <c r="M90" s="1" t="s">
        <v>56</v>
      </c>
      <c r="N90" s="1" t="s">
        <v>82</v>
      </c>
      <c r="O90" s="1" t="s">
        <v>2004</v>
      </c>
      <c r="P90" s="5">
        <v>45224</v>
      </c>
      <c r="Q90" s="1" t="s">
        <v>467</v>
      </c>
      <c r="R90" s="1">
        <v>281</v>
      </c>
      <c r="S90" s="6" t="s">
        <v>146</v>
      </c>
      <c r="T90" s="6">
        <v>336364</v>
      </c>
      <c r="U90" s="6">
        <v>430000</v>
      </c>
      <c r="V90" s="6">
        <v>480000</v>
      </c>
      <c r="W90" s="5">
        <v>45491</v>
      </c>
      <c r="X90" s="1" t="s">
        <v>3589</v>
      </c>
      <c r="Y90" s="1" t="s">
        <v>3834</v>
      </c>
      <c r="Z90" s="1" t="s">
        <v>3835</v>
      </c>
      <c r="AA90" s="1">
        <v>1</v>
      </c>
      <c r="AB90" s="1" t="s">
        <v>367</v>
      </c>
      <c r="AC90" s="1"/>
      <c r="AD90" s="1"/>
      <c r="AE90" s="1"/>
      <c r="AF90" s="1"/>
      <c r="AG90" s="1"/>
      <c r="AH90" s="1"/>
      <c r="AI90" s="1">
        <v>400000</v>
      </c>
      <c r="AJ90" s="2">
        <f t="shared" si="0"/>
        <v>63636</v>
      </c>
      <c r="AL90" s="6">
        <v>341000</v>
      </c>
      <c r="AM90" s="2">
        <f t="shared" si="1"/>
        <v>4636</v>
      </c>
      <c r="AN90" s="1" t="b">
        <v>0</v>
      </c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</row>
    <row r="91" spans="1:54" ht="12.75" hidden="1">
      <c r="A91" s="1">
        <v>382</v>
      </c>
      <c r="B91" s="1">
        <v>3</v>
      </c>
      <c r="C91" s="1" t="s">
        <v>130</v>
      </c>
      <c r="D91" s="1" t="s">
        <v>78</v>
      </c>
      <c r="E91" s="1" t="s">
        <v>79</v>
      </c>
      <c r="F91" s="1">
        <v>2342690013785</v>
      </c>
      <c r="H91" s="1" t="s">
        <v>3836</v>
      </c>
      <c r="I91" s="1" t="s">
        <v>3837</v>
      </c>
      <c r="J91" s="1">
        <v>7567034</v>
      </c>
      <c r="K91" s="1" t="s">
        <v>156</v>
      </c>
      <c r="L91" s="1" t="s">
        <v>275</v>
      </c>
      <c r="M91" s="1" t="s">
        <v>56</v>
      </c>
      <c r="N91" s="1" t="s">
        <v>82</v>
      </c>
      <c r="O91" s="1" t="s">
        <v>1012</v>
      </c>
      <c r="P91" s="5">
        <v>45223</v>
      </c>
      <c r="Q91" s="6" t="s">
        <v>79</v>
      </c>
      <c r="R91" s="6">
        <v>282</v>
      </c>
      <c r="S91" s="6" t="s">
        <v>146</v>
      </c>
      <c r="T91" s="6">
        <v>300000</v>
      </c>
      <c r="U91" s="6">
        <v>380000</v>
      </c>
      <c r="V91" s="6">
        <v>430000</v>
      </c>
      <c r="W91" s="11">
        <v>45491</v>
      </c>
      <c r="X91" s="1" t="s">
        <v>3589</v>
      </c>
      <c r="Y91" s="1" t="s">
        <v>3838</v>
      </c>
      <c r="Z91" s="1" t="s">
        <v>3839</v>
      </c>
      <c r="AA91" s="6">
        <v>1</v>
      </c>
      <c r="AB91" s="1" t="s">
        <v>367</v>
      </c>
      <c r="AC91" s="1" t="s">
        <v>83</v>
      </c>
      <c r="AD91" s="1" t="s">
        <v>84</v>
      </c>
      <c r="AE91" s="1" t="s">
        <v>90</v>
      </c>
      <c r="AF91" s="1" t="s">
        <v>91</v>
      </c>
      <c r="AG91" s="1" t="s">
        <v>92</v>
      </c>
      <c r="AH91" s="1" t="s">
        <v>93</v>
      </c>
      <c r="AI91" s="1">
        <v>350000</v>
      </c>
      <c r="AJ91" s="2">
        <f t="shared" si="0"/>
        <v>50000</v>
      </c>
      <c r="AL91" s="6">
        <v>305000</v>
      </c>
      <c r="AM91" s="2">
        <f t="shared" si="1"/>
        <v>5000</v>
      </c>
      <c r="AN91" s="1" t="b">
        <v>0</v>
      </c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</row>
    <row r="92" spans="1:54" ht="12.75" hidden="1">
      <c r="A92" s="1">
        <v>382</v>
      </c>
      <c r="B92" s="1">
        <v>9</v>
      </c>
      <c r="C92" s="1" t="s">
        <v>130</v>
      </c>
      <c r="D92" s="1" t="s">
        <v>106</v>
      </c>
      <c r="E92" s="1" t="s">
        <v>587</v>
      </c>
      <c r="F92" s="1">
        <v>2339650017013</v>
      </c>
      <c r="H92" s="1" t="s">
        <v>315</v>
      </c>
      <c r="I92" s="1" t="s">
        <v>3840</v>
      </c>
      <c r="J92" s="1">
        <v>21439353</v>
      </c>
      <c r="K92" s="1" t="s">
        <v>156</v>
      </c>
      <c r="L92" s="1" t="s">
        <v>157</v>
      </c>
      <c r="M92" s="1" t="s">
        <v>56</v>
      </c>
      <c r="N92" s="1" t="s">
        <v>82</v>
      </c>
      <c r="O92" s="1" t="s">
        <v>690</v>
      </c>
      <c r="P92" s="5">
        <v>45307</v>
      </c>
      <c r="Q92" s="6" t="s">
        <v>587</v>
      </c>
      <c r="R92" s="6">
        <v>198</v>
      </c>
      <c r="S92" s="6" t="s">
        <v>146</v>
      </c>
      <c r="T92" s="6">
        <v>368182</v>
      </c>
      <c r="U92" s="6">
        <v>580000</v>
      </c>
      <c r="V92" s="6">
        <v>538000</v>
      </c>
      <c r="W92" s="5">
        <v>45491</v>
      </c>
      <c r="X92" s="1" t="s">
        <v>3589</v>
      </c>
      <c r="Y92" s="1" t="s">
        <v>3841</v>
      </c>
      <c r="Z92" s="1" t="s">
        <v>3842</v>
      </c>
      <c r="AA92" s="6">
        <v>1</v>
      </c>
      <c r="AB92" s="1" t="s">
        <v>367</v>
      </c>
      <c r="AC92" s="1" t="s">
        <v>83</v>
      </c>
      <c r="AD92" s="1" t="s">
        <v>84</v>
      </c>
      <c r="AE92" s="1" t="s">
        <v>90</v>
      </c>
      <c r="AF92" s="1" t="s">
        <v>91</v>
      </c>
      <c r="AG92" s="1" t="s">
        <v>100</v>
      </c>
      <c r="AH92" s="1" t="s">
        <v>101</v>
      </c>
      <c r="AI92" s="1">
        <v>400000</v>
      </c>
      <c r="AJ92" s="2">
        <f t="shared" si="0"/>
        <v>31818</v>
      </c>
      <c r="AL92" s="6">
        <v>380000</v>
      </c>
      <c r="AM92" s="2">
        <f t="shared" si="1"/>
        <v>11818</v>
      </c>
      <c r="AN92" s="1" t="b">
        <v>0</v>
      </c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</row>
    <row r="93" spans="1:54" ht="12.75" hidden="1">
      <c r="A93" s="1">
        <v>393</v>
      </c>
      <c r="B93" s="1">
        <v>7</v>
      </c>
      <c r="C93" s="1" t="s">
        <v>130</v>
      </c>
      <c r="D93" s="1" t="s">
        <v>106</v>
      </c>
      <c r="E93" s="1" t="s">
        <v>530</v>
      </c>
      <c r="F93" s="1">
        <v>2340640038598</v>
      </c>
      <c r="H93" s="1" t="s">
        <v>3843</v>
      </c>
      <c r="I93" s="1" t="s">
        <v>3844</v>
      </c>
      <c r="J93" s="1" t="s">
        <v>3845</v>
      </c>
      <c r="K93" s="1" t="s">
        <v>156</v>
      </c>
      <c r="L93" s="1" t="s">
        <v>421</v>
      </c>
      <c r="M93" s="1" t="s">
        <v>56</v>
      </c>
      <c r="N93" s="1" t="s">
        <v>82</v>
      </c>
      <c r="O93" s="1" t="s">
        <v>2240</v>
      </c>
      <c r="P93" s="5">
        <v>45304</v>
      </c>
      <c r="Q93" s="6" t="s">
        <v>530</v>
      </c>
      <c r="R93" s="1">
        <v>201</v>
      </c>
      <c r="S93" s="6" t="s">
        <v>146</v>
      </c>
      <c r="T93" s="6">
        <v>681818</v>
      </c>
      <c r="U93" s="6">
        <v>780000</v>
      </c>
      <c r="V93" s="6">
        <v>800000</v>
      </c>
      <c r="W93" s="5">
        <v>45491</v>
      </c>
      <c r="X93" s="6" t="s">
        <v>2176</v>
      </c>
      <c r="Y93" s="1" t="s">
        <v>3846</v>
      </c>
      <c r="Z93" s="6" t="s">
        <v>3847</v>
      </c>
      <c r="AA93" s="1">
        <v>1</v>
      </c>
      <c r="AB93" s="1" t="s">
        <v>3695</v>
      </c>
      <c r="AC93" s="1"/>
      <c r="AD93" s="1"/>
      <c r="AE93" s="1"/>
      <c r="AF93" s="1"/>
      <c r="AG93" s="1"/>
      <c r="AH93" s="1"/>
      <c r="AI93" s="1">
        <v>700000</v>
      </c>
      <c r="AJ93" s="2">
        <f t="shared" si="0"/>
        <v>18182</v>
      </c>
      <c r="AL93" s="6">
        <v>700000</v>
      </c>
      <c r="AM93" s="2">
        <f t="shared" si="1"/>
        <v>18182</v>
      </c>
      <c r="AN93" s="1" t="b">
        <v>0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</row>
    <row r="94" spans="1:54" ht="12.75" hidden="1">
      <c r="A94" s="1">
        <v>382</v>
      </c>
      <c r="B94" s="1">
        <v>8</v>
      </c>
      <c r="C94" s="1" t="s">
        <v>130</v>
      </c>
      <c r="D94" s="1" t="s">
        <v>106</v>
      </c>
      <c r="E94" s="1" t="s">
        <v>587</v>
      </c>
      <c r="F94" s="1">
        <v>2339650016665</v>
      </c>
      <c r="H94" s="1" t="s">
        <v>3848</v>
      </c>
      <c r="I94" s="1" t="s">
        <v>3849</v>
      </c>
      <c r="J94" s="1">
        <v>30643095</v>
      </c>
      <c r="K94" s="1" t="s">
        <v>156</v>
      </c>
      <c r="L94" s="1" t="s">
        <v>157</v>
      </c>
      <c r="M94" s="1" t="s">
        <v>56</v>
      </c>
      <c r="N94" s="1" t="s">
        <v>82</v>
      </c>
      <c r="O94" s="1" t="s">
        <v>690</v>
      </c>
      <c r="P94" s="5">
        <v>45303</v>
      </c>
      <c r="Q94" s="6" t="s">
        <v>587</v>
      </c>
      <c r="R94" s="6">
        <v>202</v>
      </c>
      <c r="S94" s="6" t="s">
        <v>146</v>
      </c>
      <c r="T94" s="6">
        <v>163636</v>
      </c>
      <c r="U94" s="6">
        <v>328000</v>
      </c>
      <c r="V94" s="6">
        <v>260000</v>
      </c>
      <c r="W94" s="5">
        <v>45491</v>
      </c>
      <c r="X94" s="1" t="s">
        <v>717</v>
      </c>
      <c r="Y94" s="1" t="s">
        <v>3850</v>
      </c>
      <c r="Z94" s="1" t="s">
        <v>3851</v>
      </c>
      <c r="AA94" s="6">
        <v>1</v>
      </c>
      <c r="AB94" s="1" t="s">
        <v>289</v>
      </c>
      <c r="AC94" s="1" t="s">
        <v>83</v>
      </c>
      <c r="AD94" s="1" t="s">
        <v>84</v>
      </c>
      <c r="AE94" s="1" t="s">
        <v>90</v>
      </c>
      <c r="AF94" s="1" t="s">
        <v>91</v>
      </c>
      <c r="AG94" s="1" t="s">
        <v>541</v>
      </c>
      <c r="AH94" s="1" t="s">
        <v>605</v>
      </c>
      <c r="AI94" s="1">
        <v>180000</v>
      </c>
      <c r="AJ94" s="2">
        <f t="shared" si="0"/>
        <v>16364</v>
      </c>
      <c r="AL94" s="6">
        <v>185000</v>
      </c>
      <c r="AM94" s="2">
        <f t="shared" si="1"/>
        <v>21364</v>
      </c>
      <c r="AN94" s="1" t="b">
        <v>0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</row>
    <row r="95" spans="1:54" ht="12.75" hidden="1">
      <c r="A95" s="1">
        <v>382</v>
      </c>
      <c r="B95" s="1">
        <v>10</v>
      </c>
      <c r="C95" s="1" t="s">
        <v>130</v>
      </c>
      <c r="D95" s="1" t="s">
        <v>106</v>
      </c>
      <c r="E95" s="1" t="s">
        <v>587</v>
      </c>
      <c r="F95" s="1">
        <v>2339650017129</v>
      </c>
      <c r="H95" s="1" t="s">
        <v>3852</v>
      </c>
      <c r="I95" s="1" t="s">
        <v>2047</v>
      </c>
      <c r="J95" s="1">
        <v>32029016</v>
      </c>
      <c r="K95" s="1" t="s">
        <v>156</v>
      </c>
      <c r="L95" s="1" t="s">
        <v>157</v>
      </c>
      <c r="M95" s="1" t="s">
        <v>56</v>
      </c>
      <c r="N95" s="1" t="s">
        <v>82</v>
      </c>
      <c r="O95" s="1" t="s">
        <v>690</v>
      </c>
      <c r="P95" s="5">
        <v>45311</v>
      </c>
      <c r="Q95" s="6" t="s">
        <v>587</v>
      </c>
      <c r="R95" s="6">
        <v>194</v>
      </c>
      <c r="S95" s="6" t="s">
        <v>146</v>
      </c>
      <c r="T95" s="6">
        <v>218182</v>
      </c>
      <c r="U95" s="6">
        <v>338000</v>
      </c>
      <c r="V95" s="6">
        <v>340000</v>
      </c>
      <c r="W95" s="11">
        <v>45498</v>
      </c>
      <c r="X95" s="1" t="s">
        <v>3589</v>
      </c>
      <c r="Y95" s="1" t="s">
        <v>3841</v>
      </c>
      <c r="Z95" s="1" t="s">
        <v>3842</v>
      </c>
      <c r="AA95" s="6">
        <v>1</v>
      </c>
      <c r="AB95" s="1" t="s">
        <v>918</v>
      </c>
      <c r="AC95" s="1" t="s">
        <v>83</v>
      </c>
      <c r="AD95" s="1" t="s">
        <v>84</v>
      </c>
      <c r="AE95" s="1" t="s">
        <v>90</v>
      </c>
      <c r="AF95" s="1" t="s">
        <v>91</v>
      </c>
      <c r="AG95" s="1" t="s">
        <v>92</v>
      </c>
      <c r="AH95" s="1" t="s">
        <v>96</v>
      </c>
      <c r="AI95" s="1">
        <v>240000</v>
      </c>
      <c r="AJ95" s="2">
        <f t="shared" si="0"/>
        <v>21818</v>
      </c>
      <c r="AL95" s="6">
        <v>255000</v>
      </c>
      <c r="AM95" s="2">
        <f t="shared" si="1"/>
        <v>36818</v>
      </c>
      <c r="AN95" s="1" t="b">
        <v>0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</row>
    <row r="96" spans="1:54" ht="12.75" hidden="1">
      <c r="A96" s="1">
        <v>397</v>
      </c>
      <c r="B96" s="1">
        <v>4</v>
      </c>
      <c r="C96" s="1" t="s">
        <v>130</v>
      </c>
      <c r="D96" s="1" t="s">
        <v>106</v>
      </c>
      <c r="E96" s="1" t="s">
        <v>135</v>
      </c>
      <c r="F96" s="1">
        <v>2341810026612</v>
      </c>
      <c r="H96" s="1" t="s">
        <v>3853</v>
      </c>
      <c r="I96" s="1" t="s">
        <v>3854</v>
      </c>
      <c r="J96" s="1">
        <v>20476266</v>
      </c>
      <c r="K96" s="1" t="s">
        <v>156</v>
      </c>
      <c r="L96" s="1" t="s">
        <v>3855</v>
      </c>
      <c r="M96" s="1" t="s">
        <v>56</v>
      </c>
      <c r="N96" s="1" t="s">
        <v>82</v>
      </c>
      <c r="O96" s="1" t="s">
        <v>256</v>
      </c>
      <c r="P96" s="5">
        <v>45220</v>
      </c>
      <c r="Q96" s="6" t="s">
        <v>135</v>
      </c>
      <c r="R96" s="1">
        <v>285</v>
      </c>
      <c r="S96" s="6" t="s">
        <v>146</v>
      </c>
      <c r="T96" s="6">
        <v>272727</v>
      </c>
      <c r="U96" s="6">
        <v>480000</v>
      </c>
      <c r="V96" s="6">
        <v>350000</v>
      </c>
      <c r="W96" s="5">
        <v>45491</v>
      </c>
      <c r="X96" s="1" t="s">
        <v>3589</v>
      </c>
      <c r="Y96" s="1" t="s">
        <v>3856</v>
      </c>
      <c r="Z96" s="6" t="s">
        <v>3857</v>
      </c>
      <c r="AA96" s="1">
        <v>1</v>
      </c>
      <c r="AB96" s="1" t="s">
        <v>1653</v>
      </c>
      <c r="AC96" s="1"/>
      <c r="AD96" s="1"/>
      <c r="AE96" s="1"/>
      <c r="AF96" s="1"/>
      <c r="AG96" s="1"/>
      <c r="AH96" s="1"/>
      <c r="AI96" s="1">
        <v>350000</v>
      </c>
      <c r="AJ96" s="2">
        <f t="shared" si="0"/>
        <v>77273</v>
      </c>
      <c r="AL96" s="6">
        <v>352000</v>
      </c>
      <c r="AM96" s="2">
        <f t="shared" si="1"/>
        <v>79273</v>
      </c>
      <c r="AN96" s="1" t="b">
        <v>0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</row>
    <row r="97" spans="1:54" ht="14.25" hidden="1">
      <c r="A97" s="1">
        <v>181</v>
      </c>
      <c r="B97" s="1">
        <v>9</v>
      </c>
      <c r="C97" s="87" t="s">
        <v>185</v>
      </c>
      <c r="D97" s="87" t="s">
        <v>106</v>
      </c>
      <c r="E97" s="87" t="s">
        <v>587</v>
      </c>
      <c r="F97" s="1">
        <v>2339650017136</v>
      </c>
      <c r="H97" s="87" t="s">
        <v>591</v>
      </c>
      <c r="I97" s="87" t="s">
        <v>592</v>
      </c>
      <c r="J97" s="87">
        <v>26283365</v>
      </c>
      <c r="K97" s="87" t="s">
        <v>156</v>
      </c>
      <c r="L97" s="87" t="s">
        <v>157</v>
      </c>
      <c r="M97" s="87" t="s">
        <v>56</v>
      </c>
      <c r="N97" s="87" t="s">
        <v>82</v>
      </c>
      <c r="O97" s="87" t="s">
        <v>690</v>
      </c>
      <c r="P97" s="93" t="s">
        <v>190</v>
      </c>
      <c r="Q97" s="94" t="s">
        <v>587</v>
      </c>
      <c r="R97" s="95">
        <v>194</v>
      </c>
      <c r="S97" s="91" t="s">
        <v>146</v>
      </c>
      <c r="T97" s="90">
        <v>200000</v>
      </c>
      <c r="U97" s="90">
        <v>318000</v>
      </c>
      <c r="V97" s="90">
        <v>385000</v>
      </c>
      <c r="W97" s="97" t="s">
        <v>190</v>
      </c>
      <c r="X97" s="91" t="s">
        <v>191</v>
      </c>
      <c r="Y97" s="91" t="s">
        <v>3858</v>
      </c>
      <c r="Z97" s="87" t="s">
        <v>2837</v>
      </c>
      <c r="AA97" s="95">
        <v>1</v>
      </c>
      <c r="AB97" s="87" t="s">
        <v>3859</v>
      </c>
      <c r="AC97" s="87" t="s">
        <v>83</v>
      </c>
      <c r="AD97" s="87" t="s">
        <v>84</v>
      </c>
      <c r="AE97" s="87" t="s">
        <v>90</v>
      </c>
      <c r="AF97" s="87" t="s">
        <v>91</v>
      </c>
      <c r="AG97" s="87" t="s">
        <v>92</v>
      </c>
      <c r="AH97" s="87" t="s">
        <v>93</v>
      </c>
      <c r="AI97" s="87">
        <v>300000</v>
      </c>
      <c r="AJ97" s="2">
        <f t="shared" si="0"/>
        <v>100000</v>
      </c>
      <c r="AK97" s="87">
        <v>230000</v>
      </c>
      <c r="AL97" s="34">
        <v>131000</v>
      </c>
      <c r="AM97" s="2">
        <f t="shared" si="1"/>
        <v>-69000</v>
      </c>
      <c r="AN97" s="13"/>
      <c r="AO97" s="13"/>
      <c r="AP97" s="1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</row>
    <row r="98" spans="1:54" ht="14.25" hidden="1">
      <c r="A98" s="1">
        <v>181</v>
      </c>
      <c r="B98" s="1">
        <v>7</v>
      </c>
      <c r="C98" s="87" t="s">
        <v>185</v>
      </c>
      <c r="D98" s="87" t="s">
        <v>106</v>
      </c>
      <c r="E98" s="87" t="s">
        <v>587</v>
      </c>
      <c r="F98" s="1">
        <v>2339650016863</v>
      </c>
      <c r="H98" s="87" t="s">
        <v>298</v>
      </c>
      <c r="I98" s="87" t="s">
        <v>3860</v>
      </c>
      <c r="J98" s="87">
        <v>23397413</v>
      </c>
      <c r="K98" s="87" t="s">
        <v>156</v>
      </c>
      <c r="L98" s="87" t="s">
        <v>868</v>
      </c>
      <c r="M98" s="87" t="s">
        <v>51</v>
      </c>
      <c r="N98" s="87" t="s">
        <v>82</v>
      </c>
      <c r="O98" s="87" t="s">
        <v>848</v>
      </c>
      <c r="P98" s="93" t="s">
        <v>190</v>
      </c>
      <c r="Q98" s="94" t="s">
        <v>587</v>
      </c>
      <c r="R98" s="95">
        <v>200</v>
      </c>
      <c r="S98" s="91" t="s">
        <v>146</v>
      </c>
      <c r="T98" s="90">
        <v>363637</v>
      </c>
      <c r="U98" s="90">
        <v>438000</v>
      </c>
      <c r="V98" s="90">
        <v>528000</v>
      </c>
      <c r="W98" s="88" t="s">
        <v>190</v>
      </c>
      <c r="X98" s="91" t="s">
        <v>573</v>
      </c>
      <c r="Y98" s="91" t="s">
        <v>3861</v>
      </c>
      <c r="Z98" s="87" t="s">
        <v>3862</v>
      </c>
      <c r="AA98" s="95">
        <v>1</v>
      </c>
      <c r="AB98" s="87" t="s">
        <v>3863</v>
      </c>
      <c r="AC98" s="87" t="s">
        <v>83</v>
      </c>
      <c r="AD98" s="87" t="s">
        <v>84</v>
      </c>
      <c r="AE98" s="87" t="s">
        <v>90</v>
      </c>
      <c r="AF98" s="87" t="s">
        <v>91</v>
      </c>
      <c r="AG98" s="87" t="s">
        <v>92</v>
      </c>
      <c r="AH98" s="87" t="s">
        <v>93</v>
      </c>
      <c r="AI98" s="87">
        <v>380000</v>
      </c>
      <c r="AJ98" s="2">
        <f t="shared" si="0"/>
        <v>16363</v>
      </c>
      <c r="AK98" s="87">
        <v>320000</v>
      </c>
      <c r="AL98" s="34">
        <v>305000</v>
      </c>
      <c r="AM98" s="2">
        <f t="shared" si="1"/>
        <v>-58637</v>
      </c>
      <c r="AN98" s="13"/>
      <c r="AO98" s="13"/>
      <c r="AP98" s="1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</row>
    <row r="99" spans="1:54" ht="14.25" hidden="1">
      <c r="A99" s="1">
        <v>187</v>
      </c>
      <c r="B99" s="1">
        <v>8</v>
      </c>
      <c r="C99" s="87" t="s">
        <v>185</v>
      </c>
      <c r="D99" s="87" t="s">
        <v>106</v>
      </c>
      <c r="E99" s="87" t="s">
        <v>135</v>
      </c>
      <c r="F99" s="1">
        <v>2341810025486</v>
      </c>
      <c r="H99" s="87" t="s">
        <v>3864</v>
      </c>
      <c r="I99" s="87" t="s">
        <v>3865</v>
      </c>
      <c r="J99" s="87">
        <v>27605280</v>
      </c>
      <c r="K99" s="87" t="s">
        <v>156</v>
      </c>
      <c r="L99" s="87" t="s">
        <v>3866</v>
      </c>
      <c r="M99" s="87" t="s">
        <v>56</v>
      </c>
      <c r="N99" s="87" t="s">
        <v>82</v>
      </c>
      <c r="O99" s="87" t="s">
        <v>256</v>
      </c>
      <c r="P99" s="93" t="s">
        <v>190</v>
      </c>
      <c r="Q99" s="94" t="s">
        <v>135</v>
      </c>
      <c r="R99" s="95">
        <v>303</v>
      </c>
      <c r="S99" s="87" t="s">
        <v>146</v>
      </c>
      <c r="T99" s="90">
        <v>200000</v>
      </c>
      <c r="U99" s="90">
        <v>230000</v>
      </c>
      <c r="V99" s="90">
        <v>245000</v>
      </c>
      <c r="W99" s="93" t="s">
        <v>190</v>
      </c>
      <c r="X99" s="87" t="s">
        <v>1638</v>
      </c>
      <c r="Y99" s="87" t="s">
        <v>3867</v>
      </c>
      <c r="Z99" s="87" t="s">
        <v>3868</v>
      </c>
      <c r="AA99" s="95">
        <v>1</v>
      </c>
      <c r="AB99" s="87" t="s">
        <v>3869</v>
      </c>
      <c r="AC99" s="87" t="s">
        <v>83</v>
      </c>
      <c r="AD99" s="87" t="s">
        <v>84</v>
      </c>
      <c r="AE99" s="87" t="s">
        <v>90</v>
      </c>
      <c r="AF99" s="87" t="s">
        <v>91</v>
      </c>
      <c r="AG99" s="87" t="s">
        <v>92</v>
      </c>
      <c r="AH99" s="87" t="s">
        <v>93</v>
      </c>
      <c r="AI99" s="87">
        <v>220000</v>
      </c>
      <c r="AJ99" s="2">
        <f t="shared" si="0"/>
        <v>20000</v>
      </c>
      <c r="AK99" s="87">
        <v>180000</v>
      </c>
      <c r="AL99" s="34">
        <v>162000</v>
      </c>
      <c r="AM99" s="2">
        <f t="shared" si="1"/>
        <v>-38000</v>
      </c>
      <c r="AN99" s="13"/>
      <c r="AO99" s="13"/>
      <c r="AP99" s="1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</row>
    <row r="100" spans="1:54" ht="14.25" hidden="1">
      <c r="A100" s="1">
        <v>181</v>
      </c>
      <c r="B100" s="1">
        <v>1</v>
      </c>
      <c r="C100" s="87" t="s">
        <v>185</v>
      </c>
      <c r="D100" s="87" t="s">
        <v>106</v>
      </c>
      <c r="E100" s="87" t="s">
        <v>403</v>
      </c>
      <c r="F100" s="1">
        <v>2339530007523</v>
      </c>
      <c r="G100" s="1"/>
      <c r="H100" s="87" t="s">
        <v>3870</v>
      </c>
      <c r="I100" s="87" t="s">
        <v>3871</v>
      </c>
      <c r="J100" s="87">
        <v>31872421</v>
      </c>
      <c r="K100" s="87" t="s">
        <v>156</v>
      </c>
      <c r="L100" s="87" t="s">
        <v>451</v>
      </c>
      <c r="M100" s="87" t="s">
        <v>479</v>
      </c>
      <c r="N100" s="87" t="s">
        <v>82</v>
      </c>
      <c r="O100" s="87" t="s">
        <v>1491</v>
      </c>
      <c r="P100" s="93" t="s">
        <v>190</v>
      </c>
      <c r="Q100" s="94" t="s">
        <v>403</v>
      </c>
      <c r="R100" s="95">
        <v>462</v>
      </c>
      <c r="S100" s="91" t="s">
        <v>146</v>
      </c>
      <c r="T100" s="90">
        <v>254546</v>
      </c>
      <c r="U100" s="90">
        <v>278000</v>
      </c>
      <c r="V100" s="90">
        <v>320000</v>
      </c>
      <c r="W100" s="93" t="s">
        <v>190</v>
      </c>
      <c r="X100" s="91" t="s">
        <v>191</v>
      </c>
      <c r="Y100" s="91" t="s">
        <v>3872</v>
      </c>
      <c r="Z100" s="91" t="s">
        <v>3873</v>
      </c>
      <c r="AA100" s="95">
        <v>1</v>
      </c>
      <c r="AB100" s="87" t="s">
        <v>3874</v>
      </c>
      <c r="AC100" s="87" t="s">
        <v>83</v>
      </c>
      <c r="AD100" s="87" t="s">
        <v>84</v>
      </c>
      <c r="AE100" s="87" t="s">
        <v>90</v>
      </c>
      <c r="AF100" s="87" t="s">
        <v>91</v>
      </c>
      <c r="AG100" s="87" t="s">
        <v>92</v>
      </c>
      <c r="AH100" s="87" t="s">
        <v>93</v>
      </c>
      <c r="AI100" s="87">
        <v>255000</v>
      </c>
      <c r="AJ100" s="2">
        <f t="shared" si="0"/>
        <v>454</v>
      </c>
      <c r="AK100" s="87">
        <v>230000</v>
      </c>
      <c r="AL100" s="34">
        <v>225000</v>
      </c>
      <c r="AM100" s="2">
        <f t="shared" si="1"/>
        <v>-29546</v>
      </c>
      <c r="AN100" s="13"/>
      <c r="AO100" s="13"/>
      <c r="AP100" s="1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</row>
    <row r="101" spans="1:54" ht="14.25" hidden="1">
      <c r="A101" s="1">
        <v>181</v>
      </c>
      <c r="B101" s="1">
        <v>5</v>
      </c>
      <c r="C101" s="87" t="s">
        <v>185</v>
      </c>
      <c r="D101" s="87" t="s">
        <v>106</v>
      </c>
      <c r="E101" s="87" t="s">
        <v>587</v>
      </c>
      <c r="F101" s="1">
        <v>2339650016696</v>
      </c>
      <c r="H101" s="87" t="s">
        <v>3875</v>
      </c>
      <c r="I101" s="87" t="s">
        <v>3876</v>
      </c>
      <c r="J101" s="87">
        <v>31838498</v>
      </c>
      <c r="K101" s="87" t="s">
        <v>156</v>
      </c>
      <c r="L101" s="87" t="s">
        <v>157</v>
      </c>
      <c r="M101" s="87" t="s">
        <v>56</v>
      </c>
      <c r="N101" s="87" t="s">
        <v>82</v>
      </c>
      <c r="O101" s="87" t="s">
        <v>690</v>
      </c>
      <c r="P101" s="88" t="s">
        <v>190</v>
      </c>
      <c r="Q101" s="94" t="s">
        <v>587</v>
      </c>
      <c r="R101" s="95">
        <v>202</v>
      </c>
      <c r="S101" s="91" t="s">
        <v>146</v>
      </c>
      <c r="T101" s="90">
        <v>259091</v>
      </c>
      <c r="U101" s="90">
        <v>328000</v>
      </c>
      <c r="V101" s="90">
        <v>380000</v>
      </c>
      <c r="W101" s="93" t="s">
        <v>190</v>
      </c>
      <c r="X101" s="87" t="s">
        <v>717</v>
      </c>
      <c r="Y101" s="87" t="s">
        <v>3877</v>
      </c>
      <c r="Z101" s="87" t="s">
        <v>3878</v>
      </c>
      <c r="AA101" s="95">
        <v>1</v>
      </c>
      <c r="AB101" s="87" t="s">
        <v>289</v>
      </c>
      <c r="AC101" s="87" t="s">
        <v>83</v>
      </c>
      <c r="AD101" s="87" t="s">
        <v>84</v>
      </c>
      <c r="AE101" s="87" t="s">
        <v>90</v>
      </c>
      <c r="AF101" s="87" t="s">
        <v>91</v>
      </c>
      <c r="AG101" s="87" t="s">
        <v>92</v>
      </c>
      <c r="AH101" s="87" t="s">
        <v>93</v>
      </c>
      <c r="AI101" s="87">
        <v>270000</v>
      </c>
      <c r="AJ101" s="2">
        <f t="shared" si="0"/>
        <v>10909</v>
      </c>
      <c r="AK101" s="87">
        <v>250000</v>
      </c>
      <c r="AL101" s="34">
        <v>240000</v>
      </c>
      <c r="AM101" s="2">
        <f t="shared" si="1"/>
        <v>-19091</v>
      </c>
      <c r="AN101" s="13"/>
      <c r="AO101" s="13"/>
      <c r="AP101" s="1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</row>
    <row r="102" spans="1:54" ht="14.25" hidden="1">
      <c r="A102" s="1">
        <v>187</v>
      </c>
      <c r="B102" s="1">
        <v>2</v>
      </c>
      <c r="C102" s="87" t="s">
        <v>185</v>
      </c>
      <c r="D102" s="87" t="s">
        <v>106</v>
      </c>
      <c r="E102" s="87" t="s">
        <v>107</v>
      </c>
      <c r="F102" s="1">
        <v>2340520079864</v>
      </c>
      <c r="H102" s="87" t="s">
        <v>3879</v>
      </c>
      <c r="I102" s="87" t="s">
        <v>3880</v>
      </c>
      <c r="J102" s="87" t="s">
        <v>3881</v>
      </c>
      <c r="K102" s="87" t="s">
        <v>156</v>
      </c>
      <c r="L102" s="87" t="s">
        <v>1186</v>
      </c>
      <c r="M102" s="87" t="s">
        <v>241</v>
      </c>
      <c r="N102" s="87" t="s">
        <v>82</v>
      </c>
      <c r="O102" s="87" t="s">
        <v>198</v>
      </c>
      <c r="P102" s="93" t="s">
        <v>190</v>
      </c>
      <c r="Q102" s="94" t="s">
        <v>107</v>
      </c>
      <c r="R102" s="95">
        <v>312</v>
      </c>
      <c r="S102" s="87" t="s">
        <v>146</v>
      </c>
      <c r="T102" s="90">
        <v>590910</v>
      </c>
      <c r="U102" s="90">
        <v>670000</v>
      </c>
      <c r="V102" s="90">
        <v>720000</v>
      </c>
      <c r="W102" s="93" t="s">
        <v>190</v>
      </c>
      <c r="X102" s="87" t="s">
        <v>573</v>
      </c>
      <c r="Y102" s="87" t="s">
        <v>3882</v>
      </c>
      <c r="Z102" s="87" t="s">
        <v>200</v>
      </c>
      <c r="AA102" s="95">
        <v>1</v>
      </c>
      <c r="AB102" s="87" t="s">
        <v>3883</v>
      </c>
      <c r="AC102" s="87" t="s">
        <v>83</v>
      </c>
      <c r="AD102" s="87" t="s">
        <v>84</v>
      </c>
      <c r="AE102" s="87" t="s">
        <v>90</v>
      </c>
      <c r="AF102" s="87" t="s">
        <v>91</v>
      </c>
      <c r="AG102" s="87" t="s">
        <v>92</v>
      </c>
      <c r="AH102" s="87" t="s">
        <v>93</v>
      </c>
      <c r="AI102" s="87">
        <v>620000</v>
      </c>
      <c r="AJ102" s="2">
        <f t="shared" si="0"/>
        <v>29090</v>
      </c>
      <c r="AK102" s="87">
        <v>600000</v>
      </c>
      <c r="AL102" s="34">
        <v>578000</v>
      </c>
      <c r="AM102" s="2">
        <f t="shared" si="1"/>
        <v>-12910</v>
      </c>
      <c r="AN102" s="13"/>
      <c r="AO102" s="13"/>
      <c r="AP102" s="1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</row>
    <row r="103" spans="1:54" ht="14.25" hidden="1">
      <c r="A103" s="1">
        <v>181</v>
      </c>
      <c r="B103" s="1">
        <v>10</v>
      </c>
      <c r="C103" s="87" t="s">
        <v>185</v>
      </c>
      <c r="D103" s="87" t="s">
        <v>106</v>
      </c>
      <c r="E103" s="87" t="s">
        <v>587</v>
      </c>
      <c r="F103" s="1">
        <v>2339650017365</v>
      </c>
      <c r="H103" s="87" t="s">
        <v>3848</v>
      </c>
      <c r="I103" s="87" t="s">
        <v>3884</v>
      </c>
      <c r="J103" s="87">
        <v>25683969</v>
      </c>
      <c r="K103" s="87" t="s">
        <v>156</v>
      </c>
      <c r="L103" s="87" t="s">
        <v>275</v>
      </c>
      <c r="M103" s="87" t="s">
        <v>56</v>
      </c>
      <c r="N103" s="87" t="s">
        <v>82</v>
      </c>
      <c r="O103" s="87" t="s">
        <v>853</v>
      </c>
      <c r="P103" s="93" t="s">
        <v>190</v>
      </c>
      <c r="Q103" s="94" t="s">
        <v>587</v>
      </c>
      <c r="R103" s="95">
        <v>189</v>
      </c>
      <c r="S103" s="91" t="s">
        <v>146</v>
      </c>
      <c r="T103" s="90">
        <v>227273</v>
      </c>
      <c r="U103" s="90">
        <v>358000</v>
      </c>
      <c r="V103" s="90">
        <v>330000</v>
      </c>
      <c r="W103" s="97" t="s">
        <v>190</v>
      </c>
      <c r="X103" s="91" t="s">
        <v>224</v>
      </c>
      <c r="Y103" s="91" t="s">
        <v>3885</v>
      </c>
      <c r="Z103" s="87" t="s">
        <v>2837</v>
      </c>
      <c r="AA103" s="95">
        <v>1</v>
      </c>
      <c r="AB103" s="87" t="s">
        <v>289</v>
      </c>
      <c r="AC103" s="87" t="s">
        <v>83</v>
      </c>
      <c r="AD103" s="87" t="s">
        <v>84</v>
      </c>
      <c r="AE103" s="87" t="s">
        <v>90</v>
      </c>
      <c r="AF103" s="87" t="s">
        <v>91</v>
      </c>
      <c r="AG103" s="87" t="s">
        <v>92</v>
      </c>
      <c r="AH103" s="87" t="s">
        <v>93</v>
      </c>
      <c r="AI103" s="87">
        <v>330000</v>
      </c>
      <c r="AJ103" s="2">
        <f t="shared" si="0"/>
        <v>102727</v>
      </c>
      <c r="AK103" s="87">
        <v>300000</v>
      </c>
      <c r="AL103" s="34">
        <v>300000</v>
      </c>
      <c r="AM103" s="2">
        <f t="shared" si="1"/>
        <v>72727</v>
      </c>
      <c r="AN103" s="13"/>
      <c r="AO103" s="13"/>
      <c r="AP103" s="1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</row>
    <row r="104" spans="1:54" ht="12.75" hidden="1">
      <c r="A104" s="1">
        <v>114</v>
      </c>
      <c r="B104" s="1">
        <v>4</v>
      </c>
      <c r="C104" s="28" t="s">
        <v>135</v>
      </c>
      <c r="D104" s="28" t="s">
        <v>106</v>
      </c>
      <c r="E104" s="28" t="s">
        <v>3659</v>
      </c>
      <c r="F104" s="28" t="s">
        <v>3886</v>
      </c>
      <c r="G104" s="13"/>
      <c r="H104" s="28" t="s">
        <v>3887</v>
      </c>
      <c r="I104" s="28" t="s">
        <v>3888</v>
      </c>
      <c r="J104" s="28" t="s">
        <v>3889</v>
      </c>
      <c r="K104" s="28" t="s">
        <v>156</v>
      </c>
      <c r="L104" s="28" t="s">
        <v>3184</v>
      </c>
      <c r="M104" s="28" t="s">
        <v>241</v>
      </c>
      <c r="N104" s="28" t="s">
        <v>82</v>
      </c>
      <c r="O104" s="28" t="s">
        <v>256</v>
      </c>
      <c r="P104" s="79">
        <v>45207</v>
      </c>
      <c r="Q104" s="80" t="s">
        <v>135</v>
      </c>
      <c r="R104" s="32">
        <v>299</v>
      </c>
      <c r="S104" s="29" t="s">
        <v>146</v>
      </c>
      <c r="T104" s="32">
        <v>436364</v>
      </c>
      <c r="U104" s="32">
        <v>510000</v>
      </c>
      <c r="V104" s="32">
        <v>580000</v>
      </c>
      <c r="W104" s="79">
        <v>45491</v>
      </c>
      <c r="X104" s="29" t="s">
        <v>276</v>
      </c>
      <c r="Y104" s="29" t="s">
        <v>3890</v>
      </c>
      <c r="Z104" s="28" t="s">
        <v>261</v>
      </c>
      <c r="AA104" s="32">
        <v>1</v>
      </c>
      <c r="AB104" s="28" t="s">
        <v>3891</v>
      </c>
      <c r="AC104" s="28" t="s">
        <v>626</v>
      </c>
      <c r="AD104" s="28" t="s">
        <v>627</v>
      </c>
      <c r="AE104" s="28" t="s">
        <v>628</v>
      </c>
      <c r="AF104" s="28" t="s">
        <v>629</v>
      </c>
      <c r="AG104" s="28" t="s">
        <v>630</v>
      </c>
      <c r="AH104" s="28" t="s">
        <v>631</v>
      </c>
      <c r="AI104" s="13">
        <v>450000</v>
      </c>
      <c r="AJ104" s="2">
        <f t="shared" si="0"/>
        <v>13636</v>
      </c>
      <c r="AK104" s="13">
        <v>360000</v>
      </c>
      <c r="AL104" s="34">
        <v>347000</v>
      </c>
      <c r="AM104" s="2">
        <f t="shared" si="1"/>
        <v>-89364</v>
      </c>
      <c r="AN104" s="1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</row>
    <row r="105" spans="1:54" ht="12.75" hidden="1">
      <c r="A105" s="1">
        <v>114</v>
      </c>
      <c r="B105" s="1">
        <v>5</v>
      </c>
      <c r="C105" s="28" t="s">
        <v>135</v>
      </c>
      <c r="D105" s="28" t="s">
        <v>106</v>
      </c>
      <c r="E105" s="28" t="s">
        <v>3659</v>
      </c>
      <c r="F105" s="28" t="s">
        <v>3892</v>
      </c>
      <c r="G105" s="13"/>
      <c r="H105" s="28" t="s">
        <v>3893</v>
      </c>
      <c r="I105" s="28" t="s">
        <v>3894</v>
      </c>
      <c r="J105" s="28" t="s">
        <v>3895</v>
      </c>
      <c r="K105" s="28" t="s">
        <v>156</v>
      </c>
      <c r="L105" s="28" t="s">
        <v>3896</v>
      </c>
      <c r="M105" s="28" t="s">
        <v>56</v>
      </c>
      <c r="N105" s="28" t="s">
        <v>82</v>
      </c>
      <c r="O105" s="28" t="s">
        <v>550</v>
      </c>
      <c r="P105" s="79">
        <v>45248</v>
      </c>
      <c r="Q105" s="80" t="s">
        <v>135</v>
      </c>
      <c r="R105" s="32">
        <v>258</v>
      </c>
      <c r="S105" s="29" t="s">
        <v>146</v>
      </c>
      <c r="T105" s="32">
        <v>227273</v>
      </c>
      <c r="U105" s="32">
        <v>288000</v>
      </c>
      <c r="V105" s="32">
        <v>320000</v>
      </c>
      <c r="W105" s="79">
        <v>45435</v>
      </c>
      <c r="X105" s="29" t="s">
        <v>344</v>
      </c>
      <c r="Y105" s="98" t="s">
        <v>3897</v>
      </c>
      <c r="Z105" s="29" t="s">
        <v>261</v>
      </c>
      <c r="AA105" s="32">
        <v>1</v>
      </c>
      <c r="AB105" s="28" t="s">
        <v>3792</v>
      </c>
      <c r="AC105" s="28" t="s">
        <v>626</v>
      </c>
      <c r="AD105" s="28" t="s">
        <v>627</v>
      </c>
      <c r="AE105" s="28" t="s">
        <v>628</v>
      </c>
      <c r="AF105" s="28" t="s">
        <v>629</v>
      </c>
      <c r="AG105" s="28" t="s">
        <v>630</v>
      </c>
      <c r="AH105" s="28" t="s">
        <v>631</v>
      </c>
      <c r="AI105" s="13">
        <v>250000</v>
      </c>
      <c r="AJ105" s="2">
        <f t="shared" si="0"/>
        <v>22727</v>
      </c>
      <c r="AK105" s="13">
        <v>210000</v>
      </c>
      <c r="AL105" s="34">
        <v>175000</v>
      </c>
      <c r="AM105" s="2">
        <f t="shared" si="1"/>
        <v>-52273</v>
      </c>
      <c r="AN105" s="1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</row>
    <row r="106" spans="1:54" ht="12.75" hidden="1">
      <c r="A106" s="1">
        <v>114</v>
      </c>
      <c r="B106" s="1">
        <v>6</v>
      </c>
      <c r="C106" s="28" t="s">
        <v>135</v>
      </c>
      <c r="D106" s="28" t="s">
        <v>106</v>
      </c>
      <c r="E106" s="28" t="s">
        <v>3659</v>
      </c>
      <c r="F106" s="28" t="s">
        <v>3898</v>
      </c>
      <c r="G106" s="13"/>
      <c r="H106" s="28" t="s">
        <v>3899</v>
      </c>
      <c r="I106" s="28" t="s">
        <v>3900</v>
      </c>
      <c r="J106" s="28" t="s">
        <v>3901</v>
      </c>
      <c r="K106" s="28" t="s">
        <v>156</v>
      </c>
      <c r="L106" s="28" t="s">
        <v>860</v>
      </c>
      <c r="M106" s="28" t="s">
        <v>51</v>
      </c>
      <c r="N106" s="28" t="s">
        <v>82</v>
      </c>
      <c r="O106" s="28" t="s">
        <v>1337</v>
      </c>
      <c r="P106" s="79">
        <v>45263</v>
      </c>
      <c r="Q106" s="80" t="s">
        <v>135</v>
      </c>
      <c r="R106" s="32">
        <v>243</v>
      </c>
      <c r="S106" s="29" t="s">
        <v>146</v>
      </c>
      <c r="T106" s="32">
        <v>254546</v>
      </c>
      <c r="U106" s="32">
        <v>328000</v>
      </c>
      <c r="V106" s="32">
        <v>350000</v>
      </c>
      <c r="W106" s="79">
        <v>45449</v>
      </c>
      <c r="X106" s="29" t="s">
        <v>344</v>
      </c>
      <c r="Y106" s="98" t="s">
        <v>3666</v>
      </c>
      <c r="Z106" s="29" t="s">
        <v>261</v>
      </c>
      <c r="AA106" s="32">
        <v>1</v>
      </c>
      <c r="AB106" s="28" t="s">
        <v>280</v>
      </c>
      <c r="AC106" s="28" t="s">
        <v>626</v>
      </c>
      <c r="AD106" s="28" t="s">
        <v>627</v>
      </c>
      <c r="AE106" s="28" t="s">
        <v>628</v>
      </c>
      <c r="AF106" s="28" t="s">
        <v>629</v>
      </c>
      <c r="AG106" s="28" t="s">
        <v>630</v>
      </c>
      <c r="AH106" s="28" t="s">
        <v>631</v>
      </c>
      <c r="AI106" s="13">
        <v>300000</v>
      </c>
      <c r="AJ106" s="2">
        <f t="shared" si="0"/>
        <v>45454</v>
      </c>
      <c r="AK106" s="13">
        <v>270000</v>
      </c>
      <c r="AL106" s="34">
        <v>210000</v>
      </c>
      <c r="AM106" s="2">
        <f t="shared" si="1"/>
        <v>-44546</v>
      </c>
      <c r="AN106" s="1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</row>
    <row r="107" spans="1:54" ht="12.75" hidden="1">
      <c r="A107" s="1">
        <v>110</v>
      </c>
      <c r="B107" s="1">
        <v>4</v>
      </c>
      <c r="C107" s="28" t="s">
        <v>135</v>
      </c>
      <c r="D107" s="28" t="s">
        <v>106</v>
      </c>
      <c r="E107" s="28" t="s">
        <v>3902</v>
      </c>
      <c r="F107" s="28" t="s">
        <v>3903</v>
      </c>
      <c r="G107" s="13"/>
      <c r="H107" s="28" t="s">
        <v>3904</v>
      </c>
      <c r="I107" s="28" t="s">
        <v>3905</v>
      </c>
      <c r="J107" s="28" t="s">
        <v>3906</v>
      </c>
      <c r="K107" s="28" t="s">
        <v>156</v>
      </c>
      <c r="L107" s="28" t="s">
        <v>3907</v>
      </c>
      <c r="M107" s="28" t="s">
        <v>241</v>
      </c>
      <c r="N107" s="28" t="s">
        <v>82</v>
      </c>
      <c r="O107" s="28" t="s">
        <v>853</v>
      </c>
      <c r="P107" s="79">
        <v>45288</v>
      </c>
      <c r="Q107" s="80" t="s">
        <v>587</v>
      </c>
      <c r="R107" s="32">
        <v>218</v>
      </c>
      <c r="S107" s="28" t="s">
        <v>146</v>
      </c>
      <c r="T107" s="32">
        <v>227273</v>
      </c>
      <c r="U107" s="32">
        <v>278000</v>
      </c>
      <c r="V107" s="32">
        <v>330000</v>
      </c>
      <c r="W107" s="79">
        <v>45477</v>
      </c>
      <c r="X107" s="28" t="s">
        <v>276</v>
      </c>
      <c r="Y107" s="28" t="s">
        <v>1174</v>
      </c>
      <c r="Z107" s="28" t="s">
        <v>261</v>
      </c>
      <c r="AA107" s="32">
        <v>1</v>
      </c>
      <c r="AB107" s="28" t="s">
        <v>3908</v>
      </c>
      <c r="AC107" s="28" t="s">
        <v>626</v>
      </c>
      <c r="AD107" s="28" t="s">
        <v>627</v>
      </c>
      <c r="AE107" s="28" t="s">
        <v>628</v>
      </c>
      <c r="AF107" s="28" t="s">
        <v>629</v>
      </c>
      <c r="AG107" s="28" t="s">
        <v>630</v>
      </c>
      <c r="AH107" s="28" t="s">
        <v>631</v>
      </c>
      <c r="AI107" s="13">
        <v>230000</v>
      </c>
      <c r="AJ107" s="2">
        <f t="shared" si="0"/>
        <v>2727</v>
      </c>
      <c r="AK107" s="13">
        <v>200000</v>
      </c>
      <c r="AL107" s="34">
        <v>195000</v>
      </c>
      <c r="AM107" s="2">
        <f t="shared" si="1"/>
        <v>-32273</v>
      </c>
      <c r="AN107" s="1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</row>
    <row r="108" spans="1:54" ht="12.75" hidden="1">
      <c r="A108" s="1">
        <v>110</v>
      </c>
      <c r="B108" s="1">
        <v>3</v>
      </c>
      <c r="C108" s="28" t="s">
        <v>135</v>
      </c>
      <c r="D108" s="28" t="s">
        <v>106</v>
      </c>
      <c r="E108" s="28" t="s">
        <v>3902</v>
      </c>
      <c r="F108" s="28" t="s">
        <v>3909</v>
      </c>
      <c r="G108" s="13"/>
      <c r="H108" s="28" t="s">
        <v>3910</v>
      </c>
      <c r="I108" s="28" t="s">
        <v>3911</v>
      </c>
      <c r="J108" s="28" t="s">
        <v>3912</v>
      </c>
      <c r="K108" s="28" t="s">
        <v>156</v>
      </c>
      <c r="L108" s="28" t="s">
        <v>3913</v>
      </c>
      <c r="M108" s="28" t="s">
        <v>56</v>
      </c>
      <c r="N108" s="28" t="s">
        <v>82</v>
      </c>
      <c r="O108" s="28" t="s">
        <v>853</v>
      </c>
      <c r="P108" s="79">
        <v>45288</v>
      </c>
      <c r="Q108" s="80" t="s">
        <v>587</v>
      </c>
      <c r="R108" s="32">
        <v>218</v>
      </c>
      <c r="S108" s="28" t="s">
        <v>146</v>
      </c>
      <c r="T108" s="32">
        <v>227273</v>
      </c>
      <c r="U108" s="32">
        <v>258000</v>
      </c>
      <c r="V108" s="32">
        <v>300000</v>
      </c>
      <c r="W108" s="79">
        <v>45477</v>
      </c>
      <c r="X108" s="28" t="s">
        <v>276</v>
      </c>
      <c r="Y108" s="28" t="s">
        <v>1174</v>
      </c>
      <c r="Z108" s="28" t="s">
        <v>261</v>
      </c>
      <c r="AA108" s="32">
        <v>1</v>
      </c>
      <c r="AB108" s="28" t="s">
        <v>280</v>
      </c>
      <c r="AC108" s="28" t="s">
        <v>626</v>
      </c>
      <c r="AD108" s="28" t="s">
        <v>627</v>
      </c>
      <c r="AE108" s="28" t="s">
        <v>628</v>
      </c>
      <c r="AF108" s="28" t="s">
        <v>629</v>
      </c>
      <c r="AG108" s="28" t="s">
        <v>630</v>
      </c>
      <c r="AH108" s="28" t="s">
        <v>631</v>
      </c>
      <c r="AI108" s="13">
        <v>250000</v>
      </c>
      <c r="AJ108" s="2">
        <f t="shared" si="0"/>
        <v>22727</v>
      </c>
      <c r="AK108" s="13">
        <v>230000</v>
      </c>
      <c r="AL108" s="34">
        <v>200000</v>
      </c>
      <c r="AM108" s="2">
        <f t="shared" si="1"/>
        <v>-27273</v>
      </c>
      <c r="AN108" s="1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</row>
    <row r="109" spans="1:54" ht="12.75" hidden="1">
      <c r="A109" s="1">
        <v>131</v>
      </c>
      <c r="B109" s="1">
        <v>3</v>
      </c>
      <c r="C109" s="28" t="s">
        <v>135</v>
      </c>
      <c r="D109" s="28" t="s">
        <v>106</v>
      </c>
      <c r="E109" s="28" t="s">
        <v>3659</v>
      </c>
      <c r="F109" s="28" t="s">
        <v>3914</v>
      </c>
      <c r="G109" s="13"/>
      <c r="H109" s="28" t="s">
        <v>3915</v>
      </c>
      <c r="I109" s="28" t="s">
        <v>3916</v>
      </c>
      <c r="J109" s="28" t="s">
        <v>3917</v>
      </c>
      <c r="K109" s="28" t="s">
        <v>156</v>
      </c>
      <c r="L109" s="28" t="s">
        <v>328</v>
      </c>
      <c r="M109" s="28" t="s">
        <v>56</v>
      </c>
      <c r="N109" s="28" t="s">
        <v>82</v>
      </c>
      <c r="O109" s="28" t="s">
        <v>256</v>
      </c>
      <c r="P109" s="79">
        <v>45171</v>
      </c>
      <c r="Q109" s="80" t="s">
        <v>135</v>
      </c>
      <c r="R109" s="32">
        <v>335</v>
      </c>
      <c r="S109" s="29" t="s">
        <v>146</v>
      </c>
      <c r="T109" s="32">
        <v>318182</v>
      </c>
      <c r="U109" s="32">
        <v>438000</v>
      </c>
      <c r="V109" s="32">
        <v>480000</v>
      </c>
      <c r="W109" s="79">
        <v>45456</v>
      </c>
      <c r="X109" s="29" t="s">
        <v>276</v>
      </c>
      <c r="Y109" s="29" t="s">
        <v>3918</v>
      </c>
      <c r="Z109" s="29" t="s">
        <v>3919</v>
      </c>
      <c r="AA109" s="32">
        <v>1</v>
      </c>
      <c r="AB109" s="28" t="s">
        <v>280</v>
      </c>
      <c r="AC109" s="28" t="s">
        <v>626</v>
      </c>
      <c r="AD109" s="28" t="s">
        <v>627</v>
      </c>
      <c r="AE109" s="28" t="s">
        <v>628</v>
      </c>
      <c r="AF109" s="28" t="s">
        <v>629</v>
      </c>
      <c r="AG109" s="28" t="s">
        <v>630</v>
      </c>
      <c r="AH109" s="28" t="s">
        <v>3920</v>
      </c>
      <c r="AI109" s="13">
        <v>360000</v>
      </c>
      <c r="AJ109" s="2">
        <f t="shared" si="0"/>
        <v>41818</v>
      </c>
      <c r="AK109" s="13">
        <v>330000</v>
      </c>
      <c r="AL109" s="34">
        <v>317000</v>
      </c>
      <c r="AM109" s="2">
        <f t="shared" si="1"/>
        <v>-1182</v>
      </c>
      <c r="AN109" s="1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</row>
    <row r="110" spans="1:54" ht="12.75" hidden="1">
      <c r="A110" s="1">
        <v>110</v>
      </c>
      <c r="B110" s="1">
        <v>5</v>
      </c>
      <c r="C110" s="28" t="s">
        <v>135</v>
      </c>
      <c r="D110" s="28" t="s">
        <v>106</v>
      </c>
      <c r="E110" s="28" t="s">
        <v>3902</v>
      </c>
      <c r="F110" s="28" t="s">
        <v>3921</v>
      </c>
      <c r="G110" s="13"/>
      <c r="H110" s="28" t="s">
        <v>3922</v>
      </c>
      <c r="I110" s="28" t="s">
        <v>3923</v>
      </c>
      <c r="J110" s="28" t="s">
        <v>3924</v>
      </c>
      <c r="K110" s="28" t="s">
        <v>156</v>
      </c>
      <c r="L110" s="28" t="s">
        <v>157</v>
      </c>
      <c r="M110" s="28" t="s">
        <v>56</v>
      </c>
      <c r="N110" s="28" t="s">
        <v>82</v>
      </c>
      <c r="O110" s="28" t="s">
        <v>690</v>
      </c>
      <c r="P110" s="79">
        <v>45303</v>
      </c>
      <c r="Q110" s="80" t="s">
        <v>587</v>
      </c>
      <c r="R110" s="32">
        <v>203</v>
      </c>
      <c r="S110" s="28" t="s">
        <v>146</v>
      </c>
      <c r="T110" s="32">
        <v>254545</v>
      </c>
      <c r="U110" s="32">
        <v>320000</v>
      </c>
      <c r="V110" s="32">
        <v>329000</v>
      </c>
      <c r="W110" s="79">
        <v>45491</v>
      </c>
      <c r="X110" s="28" t="s">
        <v>1741</v>
      </c>
      <c r="Y110" s="28" t="s">
        <v>3925</v>
      </c>
      <c r="Z110" s="28" t="s">
        <v>3926</v>
      </c>
      <c r="AA110" s="32">
        <v>1</v>
      </c>
      <c r="AB110" s="28" t="s">
        <v>3927</v>
      </c>
      <c r="AC110" s="28" t="s">
        <v>626</v>
      </c>
      <c r="AD110" s="28" t="s">
        <v>627</v>
      </c>
      <c r="AE110" s="28" t="s">
        <v>628</v>
      </c>
      <c r="AF110" s="28" t="s">
        <v>629</v>
      </c>
      <c r="AG110" s="28" t="s">
        <v>630</v>
      </c>
      <c r="AH110" s="28" t="s">
        <v>631</v>
      </c>
      <c r="AI110" s="13">
        <v>260000</v>
      </c>
      <c r="AJ110" s="2">
        <f t="shared" si="0"/>
        <v>5455</v>
      </c>
      <c r="AK110" s="13">
        <v>210000</v>
      </c>
      <c r="AL110" s="34">
        <v>255000</v>
      </c>
      <c r="AM110" s="2">
        <f t="shared" si="1"/>
        <v>455</v>
      </c>
      <c r="AN110" s="1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</row>
    <row r="111" spans="1:54" ht="12.75" hidden="1">
      <c r="A111" s="1">
        <v>401</v>
      </c>
      <c r="B111" s="1">
        <v>7</v>
      </c>
      <c r="C111" s="1" t="s">
        <v>460</v>
      </c>
      <c r="D111" s="1" t="s">
        <v>106</v>
      </c>
      <c r="E111" s="1" t="s">
        <v>587</v>
      </c>
      <c r="F111" s="1">
        <v>2339650014821</v>
      </c>
      <c r="H111" s="1" t="s">
        <v>3928</v>
      </c>
      <c r="I111" s="1" t="s">
        <v>3929</v>
      </c>
      <c r="J111" s="1">
        <v>17359667</v>
      </c>
      <c r="K111" s="1" t="s">
        <v>156</v>
      </c>
      <c r="L111" s="1" t="s">
        <v>860</v>
      </c>
      <c r="M111" s="1" t="s">
        <v>56</v>
      </c>
      <c r="N111" s="1" t="s">
        <v>82</v>
      </c>
      <c r="O111" s="1" t="s">
        <v>504</v>
      </c>
      <c r="P111" s="1" t="s">
        <v>190</v>
      </c>
      <c r="Q111" s="1" t="s">
        <v>587</v>
      </c>
      <c r="R111" s="1">
        <v>239</v>
      </c>
      <c r="S111" s="1" t="s">
        <v>146</v>
      </c>
      <c r="T111" s="6">
        <v>409091</v>
      </c>
      <c r="U111" s="6">
        <v>498000</v>
      </c>
      <c r="V111" s="6">
        <v>540000</v>
      </c>
      <c r="W111" s="1" t="s">
        <v>190</v>
      </c>
      <c r="X111" s="1" t="s">
        <v>463</v>
      </c>
      <c r="Y111" s="1" t="s">
        <v>3930</v>
      </c>
      <c r="Z111" s="1" t="s">
        <v>3931</v>
      </c>
      <c r="AA111" s="1">
        <v>1</v>
      </c>
      <c r="AB111" s="1" t="s">
        <v>280</v>
      </c>
      <c r="AC111" s="1" t="s">
        <v>83</v>
      </c>
      <c r="AD111" s="1" t="s">
        <v>84</v>
      </c>
      <c r="AE111" s="1" t="s">
        <v>90</v>
      </c>
      <c r="AF111" s="1" t="s">
        <v>91</v>
      </c>
      <c r="AG111" s="1" t="s">
        <v>92</v>
      </c>
      <c r="AH111" s="1" t="s">
        <v>93</v>
      </c>
      <c r="AI111" s="1">
        <v>450000</v>
      </c>
      <c r="AJ111" s="2">
        <f t="shared" si="0"/>
        <v>40909</v>
      </c>
      <c r="AL111" s="6">
        <v>318000</v>
      </c>
      <c r="AM111" s="2">
        <f t="shared" si="1"/>
        <v>-91091</v>
      </c>
      <c r="AN111" s="1" t="b">
        <v>0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</row>
    <row r="112" spans="1:54" ht="12.75" hidden="1">
      <c r="A112" s="1">
        <v>404</v>
      </c>
      <c r="B112" s="1">
        <v>5</v>
      </c>
      <c r="C112" s="1" t="s">
        <v>460</v>
      </c>
      <c r="D112" s="1" t="s">
        <v>106</v>
      </c>
      <c r="E112" s="1" t="s">
        <v>107</v>
      </c>
      <c r="F112" s="1">
        <v>2340520084264</v>
      </c>
      <c r="H112" s="1" t="s">
        <v>3932</v>
      </c>
      <c r="I112" s="1" t="s">
        <v>716</v>
      </c>
      <c r="J112" s="1" t="s">
        <v>1467</v>
      </c>
      <c r="K112" s="1" t="s">
        <v>156</v>
      </c>
      <c r="L112" s="1" t="s">
        <v>696</v>
      </c>
      <c r="M112" s="1" t="s">
        <v>51</v>
      </c>
      <c r="N112" s="1" t="s">
        <v>82</v>
      </c>
      <c r="O112" s="1" t="s">
        <v>198</v>
      </c>
      <c r="P112" s="1" t="s">
        <v>190</v>
      </c>
      <c r="Q112" s="1" t="s">
        <v>107</v>
      </c>
      <c r="R112" s="1">
        <v>282</v>
      </c>
      <c r="S112" s="1" t="s">
        <v>146</v>
      </c>
      <c r="T112" s="6">
        <v>120909</v>
      </c>
      <c r="U112" s="6">
        <v>148000</v>
      </c>
      <c r="V112" s="6">
        <v>168000</v>
      </c>
      <c r="W112" s="1" t="s">
        <v>190</v>
      </c>
      <c r="X112" s="1" t="s">
        <v>463</v>
      </c>
      <c r="Y112" s="1" t="s">
        <v>3933</v>
      </c>
      <c r="Z112" s="1" t="s">
        <v>3685</v>
      </c>
      <c r="AA112" s="1">
        <v>1</v>
      </c>
      <c r="AB112" s="1" t="s">
        <v>3934</v>
      </c>
      <c r="AC112" s="1" t="s">
        <v>83</v>
      </c>
      <c r="AD112" s="1" t="s">
        <v>84</v>
      </c>
      <c r="AE112" s="1" t="s">
        <v>90</v>
      </c>
      <c r="AF112" s="1" t="s">
        <v>91</v>
      </c>
      <c r="AG112" s="1" t="s">
        <v>92</v>
      </c>
      <c r="AH112" s="1" t="s">
        <v>93</v>
      </c>
      <c r="AI112" s="1">
        <v>130000</v>
      </c>
      <c r="AJ112" s="2">
        <f t="shared" si="0"/>
        <v>9091</v>
      </c>
      <c r="AL112" s="6">
        <v>56000</v>
      </c>
      <c r="AM112" s="2">
        <f t="shared" si="1"/>
        <v>-64909</v>
      </c>
      <c r="AN112" s="1" t="b">
        <v>0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</row>
    <row r="113" spans="1:54" ht="12.75" hidden="1">
      <c r="A113" s="1">
        <v>401</v>
      </c>
      <c r="B113" s="1">
        <v>6</v>
      </c>
      <c r="C113" s="1" t="s">
        <v>460</v>
      </c>
      <c r="D113" s="1" t="s">
        <v>106</v>
      </c>
      <c r="E113" s="1" t="s">
        <v>403</v>
      </c>
      <c r="F113" s="1">
        <v>2339530011582</v>
      </c>
      <c r="H113" s="1" t="s">
        <v>347</v>
      </c>
      <c r="I113" s="1" t="s">
        <v>3935</v>
      </c>
      <c r="J113" s="1">
        <v>19944044</v>
      </c>
      <c r="K113" s="1" t="s">
        <v>156</v>
      </c>
      <c r="L113" s="1" t="s">
        <v>362</v>
      </c>
      <c r="M113" s="1" t="s">
        <v>51</v>
      </c>
      <c r="N113" s="1" t="s">
        <v>82</v>
      </c>
      <c r="O113" s="1" t="s">
        <v>1469</v>
      </c>
      <c r="P113" s="1" t="s">
        <v>190</v>
      </c>
      <c r="Q113" s="1" t="s">
        <v>403</v>
      </c>
      <c r="R113" s="1">
        <v>257</v>
      </c>
      <c r="S113" s="1" t="s">
        <v>146</v>
      </c>
      <c r="T113" s="6">
        <v>236364</v>
      </c>
      <c r="U113" s="6">
        <v>338000</v>
      </c>
      <c r="V113" s="6">
        <v>325000</v>
      </c>
      <c r="W113" s="1" t="s">
        <v>190</v>
      </c>
      <c r="X113" s="1" t="s">
        <v>463</v>
      </c>
      <c r="Y113" s="1" t="s">
        <v>3936</v>
      </c>
      <c r="Z113" s="1" t="s">
        <v>3937</v>
      </c>
      <c r="AA113" s="1">
        <v>1</v>
      </c>
      <c r="AB113" s="1" t="s">
        <v>3938</v>
      </c>
      <c r="AC113" s="1" t="s">
        <v>83</v>
      </c>
      <c r="AD113" s="1" t="s">
        <v>84</v>
      </c>
      <c r="AE113" s="1" t="s">
        <v>90</v>
      </c>
      <c r="AF113" s="1" t="s">
        <v>91</v>
      </c>
      <c r="AG113" s="1" t="s">
        <v>92</v>
      </c>
      <c r="AH113" s="1" t="s">
        <v>93</v>
      </c>
      <c r="AI113" s="1">
        <v>250000</v>
      </c>
      <c r="AJ113" s="2">
        <f t="shared" si="0"/>
        <v>13636</v>
      </c>
      <c r="AL113" s="6">
        <v>172000</v>
      </c>
      <c r="AM113" s="2">
        <f t="shared" si="1"/>
        <v>-64364</v>
      </c>
      <c r="AN113" s="1" t="b">
        <v>0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</row>
    <row r="114" spans="1:54" ht="12.75" hidden="1">
      <c r="A114" s="1">
        <v>405</v>
      </c>
      <c r="B114" s="1">
        <v>4</v>
      </c>
      <c r="C114" s="1" t="s">
        <v>460</v>
      </c>
      <c r="D114" s="1" t="s">
        <v>106</v>
      </c>
      <c r="E114" s="1" t="s">
        <v>460</v>
      </c>
      <c r="F114" s="1">
        <v>2342250006455</v>
      </c>
      <c r="H114" s="1" t="s">
        <v>3939</v>
      </c>
      <c r="I114" s="1" t="s">
        <v>3940</v>
      </c>
      <c r="J114" s="1">
        <v>28592101</v>
      </c>
      <c r="K114" s="1" t="s">
        <v>156</v>
      </c>
      <c r="L114" s="1" t="s">
        <v>306</v>
      </c>
      <c r="M114" s="1" t="s">
        <v>56</v>
      </c>
      <c r="N114" s="1" t="s">
        <v>82</v>
      </c>
      <c r="O114" s="1" t="s">
        <v>3941</v>
      </c>
      <c r="P114" s="1" t="s">
        <v>190</v>
      </c>
      <c r="Q114" s="1" t="s">
        <v>460</v>
      </c>
      <c r="R114" s="1">
        <v>230</v>
      </c>
      <c r="S114" s="1" t="s">
        <v>146</v>
      </c>
      <c r="T114" s="6">
        <v>209091</v>
      </c>
      <c r="U114" s="6">
        <v>268000</v>
      </c>
      <c r="V114" s="6">
        <v>300000</v>
      </c>
      <c r="W114" s="1" t="s">
        <v>190</v>
      </c>
      <c r="X114" s="1" t="s">
        <v>717</v>
      </c>
      <c r="Y114" s="1" t="s">
        <v>3740</v>
      </c>
      <c r="Z114" s="1" t="s">
        <v>3942</v>
      </c>
      <c r="AA114" s="1">
        <v>1</v>
      </c>
      <c r="AB114" s="1" t="s">
        <v>616</v>
      </c>
      <c r="AC114" s="1" t="s">
        <v>83</v>
      </c>
      <c r="AD114" s="1" t="s">
        <v>84</v>
      </c>
      <c r="AE114" s="1" t="s">
        <v>90</v>
      </c>
      <c r="AF114" s="1" t="s">
        <v>91</v>
      </c>
      <c r="AG114" s="1" t="s">
        <v>92</v>
      </c>
      <c r="AH114" s="1" t="s">
        <v>93</v>
      </c>
      <c r="AI114" s="1">
        <v>230000</v>
      </c>
      <c r="AJ114" s="2">
        <f t="shared" si="0"/>
        <v>20909</v>
      </c>
      <c r="AL114" s="6">
        <v>150000</v>
      </c>
      <c r="AM114" s="2">
        <f t="shared" si="1"/>
        <v>-59091</v>
      </c>
      <c r="AN114" s="1" t="b">
        <v>0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</row>
    <row r="115" spans="1:54" ht="12.75" hidden="1">
      <c r="A115" s="1">
        <v>401</v>
      </c>
      <c r="B115" s="1">
        <v>4</v>
      </c>
      <c r="C115" s="1" t="s">
        <v>460</v>
      </c>
      <c r="D115" s="1" t="s">
        <v>78</v>
      </c>
      <c r="E115" s="1" t="s">
        <v>79</v>
      </c>
      <c r="F115" s="1">
        <v>2342690014768</v>
      </c>
      <c r="H115" s="1" t="s">
        <v>3943</v>
      </c>
      <c r="I115" s="1" t="s">
        <v>3944</v>
      </c>
      <c r="J115" s="1">
        <v>31397557</v>
      </c>
      <c r="K115" s="1" t="s">
        <v>156</v>
      </c>
      <c r="L115" s="1" t="s">
        <v>3945</v>
      </c>
      <c r="M115" s="1" t="s">
        <v>56</v>
      </c>
      <c r="N115" s="1" t="s">
        <v>82</v>
      </c>
      <c r="O115" s="1" t="s">
        <v>2191</v>
      </c>
      <c r="P115" s="1" t="s">
        <v>190</v>
      </c>
      <c r="Q115" s="1" t="s">
        <v>79</v>
      </c>
      <c r="R115" s="1">
        <v>245</v>
      </c>
      <c r="S115" s="1" t="s">
        <v>146</v>
      </c>
      <c r="T115" s="6">
        <v>227273</v>
      </c>
      <c r="U115" s="6">
        <v>258000</v>
      </c>
      <c r="V115" s="6">
        <v>350000</v>
      </c>
      <c r="W115" s="1" t="s">
        <v>190</v>
      </c>
      <c r="X115" s="1" t="s">
        <v>463</v>
      </c>
      <c r="Y115" s="1" t="s">
        <v>3946</v>
      </c>
      <c r="Z115" s="1" t="s">
        <v>3942</v>
      </c>
      <c r="AA115" s="1">
        <v>1</v>
      </c>
      <c r="AB115" s="1" t="s">
        <v>3741</v>
      </c>
      <c r="AC115" s="1" t="s">
        <v>83</v>
      </c>
      <c r="AD115" s="1" t="s">
        <v>84</v>
      </c>
      <c r="AE115" s="1" t="s">
        <v>90</v>
      </c>
      <c r="AF115" s="1" t="s">
        <v>91</v>
      </c>
      <c r="AG115" s="1" t="s">
        <v>92</v>
      </c>
      <c r="AH115" s="1" t="s">
        <v>93</v>
      </c>
      <c r="AI115" s="1">
        <v>250000</v>
      </c>
      <c r="AJ115" s="2">
        <f t="shared" si="0"/>
        <v>22727</v>
      </c>
      <c r="AL115" s="6">
        <v>175000</v>
      </c>
      <c r="AM115" s="2">
        <f t="shared" si="1"/>
        <v>-52273</v>
      </c>
      <c r="AN115" s="1" t="b">
        <v>0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</row>
    <row r="116" spans="1:54" ht="12.75" hidden="1">
      <c r="A116" s="1">
        <v>404</v>
      </c>
      <c r="B116" s="1">
        <v>10</v>
      </c>
      <c r="C116" s="1" t="s">
        <v>460</v>
      </c>
      <c r="D116" s="1" t="s">
        <v>106</v>
      </c>
      <c r="E116" s="1" t="s">
        <v>135</v>
      </c>
      <c r="F116" s="1">
        <v>2341810015265</v>
      </c>
      <c r="H116" s="1" t="s">
        <v>3947</v>
      </c>
      <c r="I116" s="1" t="s">
        <v>3948</v>
      </c>
      <c r="J116" s="1">
        <v>2626513</v>
      </c>
      <c r="K116" s="1" t="s">
        <v>156</v>
      </c>
      <c r="L116" s="1" t="s">
        <v>1611</v>
      </c>
      <c r="M116" s="1" t="s">
        <v>51</v>
      </c>
      <c r="N116" s="1" t="s">
        <v>82</v>
      </c>
      <c r="O116" s="1" t="s">
        <v>3949</v>
      </c>
      <c r="P116" s="1" t="s">
        <v>190</v>
      </c>
      <c r="Q116" s="1" t="s">
        <v>135</v>
      </c>
      <c r="R116" s="1">
        <v>444</v>
      </c>
      <c r="S116" s="1" t="s">
        <v>146</v>
      </c>
      <c r="T116" s="6">
        <v>300000</v>
      </c>
      <c r="U116" s="6">
        <v>328000</v>
      </c>
      <c r="V116" s="6">
        <v>450000</v>
      </c>
      <c r="W116" s="1" t="s">
        <v>190</v>
      </c>
      <c r="X116" s="1" t="s">
        <v>463</v>
      </c>
      <c r="Y116" s="1" t="s">
        <v>3950</v>
      </c>
      <c r="Z116" s="1" t="s">
        <v>3951</v>
      </c>
      <c r="AA116" s="1">
        <v>1</v>
      </c>
      <c r="AB116" s="1" t="s">
        <v>3952</v>
      </c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92</v>
      </c>
      <c r="AH116" s="1" t="s">
        <v>93</v>
      </c>
      <c r="AI116" s="1">
        <v>300000</v>
      </c>
      <c r="AJ116" s="2">
        <f t="shared" si="0"/>
        <v>0</v>
      </c>
      <c r="AL116" s="6">
        <v>250000</v>
      </c>
      <c r="AM116" s="2">
        <f t="shared" si="1"/>
        <v>-50000</v>
      </c>
      <c r="AN116" s="1" t="b">
        <v>0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</row>
    <row r="117" spans="1:54" ht="12.75" hidden="1">
      <c r="A117" s="1">
        <v>404</v>
      </c>
      <c r="B117" s="1">
        <v>6</v>
      </c>
      <c r="C117" s="1" t="s">
        <v>460</v>
      </c>
      <c r="D117" s="1" t="s">
        <v>106</v>
      </c>
      <c r="E117" s="1" t="s">
        <v>107</v>
      </c>
      <c r="F117" s="1">
        <v>2340520085377</v>
      </c>
      <c r="H117" s="1" t="s">
        <v>3953</v>
      </c>
      <c r="I117" s="1" t="s">
        <v>3954</v>
      </c>
      <c r="J117" s="1">
        <v>29906008</v>
      </c>
      <c r="K117" s="1" t="s">
        <v>156</v>
      </c>
      <c r="L117" s="1" t="s">
        <v>451</v>
      </c>
      <c r="M117" s="1" t="s">
        <v>56</v>
      </c>
      <c r="N117" s="1" t="s">
        <v>82</v>
      </c>
      <c r="O117" s="1" t="s">
        <v>573</v>
      </c>
      <c r="P117" s="1" t="s">
        <v>190</v>
      </c>
      <c r="Q117" s="1" t="s">
        <v>107</v>
      </c>
      <c r="R117" s="1">
        <v>276</v>
      </c>
      <c r="S117" s="1" t="s">
        <v>146</v>
      </c>
      <c r="T117" s="6">
        <v>190910</v>
      </c>
      <c r="U117" s="6">
        <v>238000</v>
      </c>
      <c r="V117" s="6">
        <v>280000</v>
      </c>
      <c r="W117" s="1" t="s">
        <v>190</v>
      </c>
      <c r="X117" s="1" t="s">
        <v>573</v>
      </c>
      <c r="Y117" s="1" t="s">
        <v>3955</v>
      </c>
      <c r="Z117" s="1" t="s">
        <v>3685</v>
      </c>
      <c r="AA117" s="1">
        <v>1</v>
      </c>
      <c r="AB117" s="1" t="s">
        <v>3956</v>
      </c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92</v>
      </c>
      <c r="AH117" s="1" t="s">
        <v>93</v>
      </c>
      <c r="AI117" s="1">
        <v>200000</v>
      </c>
      <c r="AJ117" s="2">
        <f t="shared" si="0"/>
        <v>9090</v>
      </c>
      <c r="AL117" s="6">
        <v>142000</v>
      </c>
      <c r="AM117" s="2">
        <f t="shared" si="1"/>
        <v>-48910</v>
      </c>
      <c r="AN117" s="1" t="b">
        <v>0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</row>
    <row r="118" spans="1:54" ht="12.75" hidden="1">
      <c r="A118" s="1">
        <v>401</v>
      </c>
      <c r="B118" s="1">
        <v>5</v>
      </c>
      <c r="C118" s="1" t="s">
        <v>460</v>
      </c>
      <c r="D118" s="1" t="s">
        <v>106</v>
      </c>
      <c r="E118" s="1" t="s">
        <v>403</v>
      </c>
      <c r="F118" s="1">
        <v>2339530007547</v>
      </c>
      <c r="H118" s="1" t="s">
        <v>3957</v>
      </c>
      <c r="I118" s="1" t="s">
        <v>3958</v>
      </c>
      <c r="J118" s="1">
        <v>31724389</v>
      </c>
      <c r="K118" s="1" t="s">
        <v>156</v>
      </c>
      <c r="L118" s="1" t="s">
        <v>1611</v>
      </c>
      <c r="M118" s="1" t="s">
        <v>56</v>
      </c>
      <c r="N118" s="1" t="s">
        <v>82</v>
      </c>
      <c r="O118" s="1" t="s">
        <v>1491</v>
      </c>
      <c r="P118" s="1" t="s">
        <v>190</v>
      </c>
      <c r="Q118" s="1" t="s">
        <v>403</v>
      </c>
      <c r="R118" s="1">
        <v>464</v>
      </c>
      <c r="S118" s="1" t="s">
        <v>146</v>
      </c>
      <c r="T118" s="6">
        <v>254546</v>
      </c>
      <c r="U118" s="6">
        <v>278000</v>
      </c>
      <c r="V118" s="6">
        <v>330000</v>
      </c>
      <c r="W118" s="1" t="s">
        <v>190</v>
      </c>
      <c r="X118" s="1" t="s">
        <v>717</v>
      </c>
      <c r="Y118" s="1" t="s">
        <v>3872</v>
      </c>
      <c r="Z118" s="1" t="s">
        <v>3959</v>
      </c>
      <c r="AA118" s="1">
        <v>1</v>
      </c>
      <c r="AB118" s="1" t="s">
        <v>3960</v>
      </c>
      <c r="AC118" s="1" t="s">
        <v>83</v>
      </c>
      <c r="AD118" s="1" t="s">
        <v>84</v>
      </c>
      <c r="AE118" s="1" t="s">
        <v>90</v>
      </c>
      <c r="AF118" s="1" t="s">
        <v>91</v>
      </c>
      <c r="AG118" s="1" t="s">
        <v>92</v>
      </c>
      <c r="AH118" s="1" t="s">
        <v>93</v>
      </c>
      <c r="AI118" s="1">
        <v>255000</v>
      </c>
      <c r="AJ118" s="2">
        <f t="shared" si="0"/>
        <v>454</v>
      </c>
      <c r="AL118" s="6">
        <v>210000</v>
      </c>
      <c r="AM118" s="2">
        <f t="shared" si="1"/>
        <v>-44546</v>
      </c>
      <c r="AN118" s="1" t="b">
        <v>0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</row>
    <row r="119" spans="1:54" ht="12.75" hidden="1">
      <c r="A119" s="1">
        <v>405</v>
      </c>
      <c r="B119" s="1">
        <v>3</v>
      </c>
      <c r="C119" s="1" t="s">
        <v>460</v>
      </c>
      <c r="D119" s="1" t="s">
        <v>106</v>
      </c>
      <c r="E119" s="1" t="s">
        <v>135</v>
      </c>
      <c r="F119" s="1">
        <v>2341810024960</v>
      </c>
      <c r="H119" s="1" t="s">
        <v>3961</v>
      </c>
      <c r="I119" s="1" t="s">
        <v>3962</v>
      </c>
      <c r="J119" s="1">
        <v>25217745</v>
      </c>
      <c r="K119" s="1" t="s">
        <v>156</v>
      </c>
      <c r="L119" s="1" t="s">
        <v>3712</v>
      </c>
      <c r="M119" s="1" t="s">
        <v>51</v>
      </c>
      <c r="N119" s="1" t="s">
        <v>82</v>
      </c>
      <c r="O119" s="1" t="s">
        <v>256</v>
      </c>
      <c r="P119" s="1" t="s">
        <v>190</v>
      </c>
      <c r="Q119" s="1" t="s">
        <v>135</v>
      </c>
      <c r="R119" s="1">
        <v>313</v>
      </c>
      <c r="S119" s="1" t="s">
        <v>146</v>
      </c>
      <c r="T119" s="6">
        <v>172728</v>
      </c>
      <c r="U119" s="6">
        <v>258000</v>
      </c>
      <c r="V119" s="6">
        <v>210000</v>
      </c>
      <c r="W119" s="1" t="s">
        <v>190</v>
      </c>
      <c r="X119" s="1" t="s">
        <v>717</v>
      </c>
      <c r="Y119" s="1" t="s">
        <v>3963</v>
      </c>
      <c r="Z119" s="1" t="s">
        <v>3951</v>
      </c>
      <c r="AA119" s="1">
        <v>1</v>
      </c>
      <c r="AB119" s="1" t="s">
        <v>3620</v>
      </c>
      <c r="AC119" s="1" t="s">
        <v>83</v>
      </c>
      <c r="AD119" s="1" t="s">
        <v>84</v>
      </c>
      <c r="AE119" s="1" t="s">
        <v>90</v>
      </c>
      <c r="AF119" s="1" t="s">
        <v>91</v>
      </c>
      <c r="AG119" s="1" t="s">
        <v>92</v>
      </c>
      <c r="AH119" s="1" t="s">
        <v>93</v>
      </c>
      <c r="AI119" s="1">
        <v>230000</v>
      </c>
      <c r="AJ119" s="2">
        <f t="shared" si="0"/>
        <v>57272</v>
      </c>
      <c r="AL119" s="6">
        <v>142000</v>
      </c>
      <c r="AM119" s="2">
        <f t="shared" si="1"/>
        <v>-30728</v>
      </c>
      <c r="AN119" s="1" t="b">
        <v>0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</row>
    <row r="120" spans="1:54" ht="12.75" hidden="1">
      <c r="A120" s="1">
        <v>405</v>
      </c>
      <c r="B120" s="1">
        <v>6</v>
      </c>
      <c r="C120" s="1" t="s">
        <v>460</v>
      </c>
      <c r="D120" s="1" t="s">
        <v>106</v>
      </c>
      <c r="E120" s="1" t="s">
        <v>460</v>
      </c>
      <c r="F120" s="1">
        <v>2342250005151</v>
      </c>
      <c r="H120" s="1" t="s">
        <v>3964</v>
      </c>
      <c r="I120" s="1" t="s">
        <v>3965</v>
      </c>
      <c r="J120" s="1">
        <v>12772175</v>
      </c>
      <c r="K120" s="1" t="s">
        <v>156</v>
      </c>
      <c r="L120" s="1" t="s">
        <v>275</v>
      </c>
      <c r="M120" s="1" t="s">
        <v>51</v>
      </c>
      <c r="N120" s="1" t="s">
        <v>82</v>
      </c>
      <c r="O120" s="1" t="s">
        <v>3941</v>
      </c>
      <c r="P120" s="1" t="s">
        <v>190</v>
      </c>
      <c r="Q120" s="1" t="s">
        <v>460</v>
      </c>
      <c r="R120" s="1">
        <v>318</v>
      </c>
      <c r="S120" s="1" t="s">
        <v>146</v>
      </c>
      <c r="T120" s="6">
        <v>86364</v>
      </c>
      <c r="U120" s="6">
        <v>118000</v>
      </c>
      <c r="V120" s="6">
        <v>110000</v>
      </c>
      <c r="W120" s="1" t="s">
        <v>190</v>
      </c>
      <c r="X120" s="1" t="s">
        <v>717</v>
      </c>
      <c r="Y120" s="1" t="s">
        <v>3966</v>
      </c>
      <c r="Z120" s="1" t="s">
        <v>3942</v>
      </c>
      <c r="AA120" s="1">
        <v>1</v>
      </c>
      <c r="AB120" s="1" t="s">
        <v>3967</v>
      </c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92</v>
      </c>
      <c r="AH120" s="1" t="s">
        <v>96</v>
      </c>
      <c r="AI120" s="1">
        <v>100000</v>
      </c>
      <c r="AJ120" s="2">
        <f t="shared" si="0"/>
        <v>13636</v>
      </c>
      <c r="AL120" s="6">
        <v>68000</v>
      </c>
      <c r="AM120" s="2">
        <f t="shared" si="1"/>
        <v>-18364</v>
      </c>
      <c r="AN120" s="1" t="b">
        <v>0</v>
      </c>
      <c r="AR120" s="3" t="s">
        <v>3567</v>
      </c>
      <c r="AS120" s="3"/>
      <c r="AT120" s="3"/>
      <c r="AU120" s="3"/>
      <c r="AV120" s="3"/>
      <c r="AW120" s="3"/>
      <c r="AX120" s="3"/>
      <c r="AY120" s="3"/>
      <c r="AZ120" s="3"/>
      <c r="BA120" s="3"/>
      <c r="BB120" s="3"/>
    </row>
    <row r="121" spans="1:54" ht="12.75" hidden="1">
      <c r="A121" s="1">
        <v>404</v>
      </c>
      <c r="B121" s="1">
        <v>4</v>
      </c>
      <c r="C121" s="1" t="s">
        <v>460</v>
      </c>
      <c r="D121" s="1" t="s">
        <v>106</v>
      </c>
      <c r="E121" s="1" t="s">
        <v>107</v>
      </c>
      <c r="F121" s="1">
        <v>2340520073923</v>
      </c>
      <c r="H121" s="1" t="s">
        <v>3968</v>
      </c>
      <c r="I121" s="1" t="s">
        <v>3969</v>
      </c>
      <c r="J121" s="1" t="s">
        <v>3970</v>
      </c>
      <c r="K121" s="1" t="s">
        <v>156</v>
      </c>
      <c r="L121" s="1" t="s">
        <v>510</v>
      </c>
      <c r="M121" s="1" t="s">
        <v>241</v>
      </c>
      <c r="N121" s="1" t="s">
        <v>82</v>
      </c>
      <c r="O121" s="1" t="s">
        <v>503</v>
      </c>
      <c r="P121" s="5">
        <v>45145</v>
      </c>
      <c r="Q121" s="1" t="s">
        <v>107</v>
      </c>
      <c r="R121" s="1">
        <v>362</v>
      </c>
      <c r="S121" s="1" t="s">
        <v>146</v>
      </c>
      <c r="T121" s="6">
        <v>540910</v>
      </c>
      <c r="U121" s="6">
        <v>580000</v>
      </c>
      <c r="V121" s="6">
        <v>700000</v>
      </c>
      <c r="W121" s="5">
        <v>45449</v>
      </c>
      <c r="X121" s="1" t="s">
        <v>1961</v>
      </c>
      <c r="Y121" s="1" t="s">
        <v>3971</v>
      </c>
      <c r="Z121" s="1" t="s">
        <v>3972</v>
      </c>
      <c r="AA121" s="1">
        <v>1</v>
      </c>
      <c r="AB121" s="1" t="s">
        <v>3598</v>
      </c>
      <c r="AC121" s="1" t="s">
        <v>83</v>
      </c>
      <c r="AD121" s="1" t="s">
        <v>84</v>
      </c>
      <c r="AE121" s="1" t="s">
        <v>90</v>
      </c>
      <c r="AF121" s="1" t="s">
        <v>91</v>
      </c>
      <c r="AG121" s="1" t="s">
        <v>92</v>
      </c>
      <c r="AH121" s="1" t="s">
        <v>93</v>
      </c>
      <c r="AI121" s="1">
        <v>550000</v>
      </c>
      <c r="AJ121" s="2">
        <f t="shared" si="0"/>
        <v>9090</v>
      </c>
      <c r="AL121" s="6">
        <v>538000</v>
      </c>
      <c r="AM121" s="2">
        <f t="shared" si="1"/>
        <v>-2910</v>
      </c>
      <c r="AN121" s="1" t="b">
        <v>0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</row>
    <row r="122" spans="1:54" ht="12.75" hidden="1">
      <c r="A122" s="1">
        <v>405</v>
      </c>
      <c r="B122" s="1">
        <v>1</v>
      </c>
      <c r="C122" s="1" t="s">
        <v>460</v>
      </c>
      <c r="D122" s="1" t="s">
        <v>106</v>
      </c>
      <c r="E122" s="1" t="s">
        <v>135</v>
      </c>
      <c r="F122" s="1">
        <v>2341810015456</v>
      </c>
      <c r="H122" s="1" t="s">
        <v>3765</v>
      </c>
      <c r="I122" s="1" t="s">
        <v>3973</v>
      </c>
      <c r="J122" s="1">
        <v>27160534</v>
      </c>
      <c r="K122" s="1" t="s">
        <v>156</v>
      </c>
      <c r="L122" s="1" t="s">
        <v>1235</v>
      </c>
      <c r="M122" s="1" t="s">
        <v>56</v>
      </c>
      <c r="N122" s="1" t="s">
        <v>82</v>
      </c>
      <c r="O122" s="1" t="s">
        <v>256</v>
      </c>
      <c r="P122" s="1" t="s">
        <v>190</v>
      </c>
      <c r="Q122" s="1" t="s">
        <v>135</v>
      </c>
      <c r="R122" s="1">
        <v>438</v>
      </c>
      <c r="S122" s="1" t="s">
        <v>146</v>
      </c>
      <c r="T122" s="6">
        <v>227273</v>
      </c>
      <c r="U122" s="6">
        <v>250000</v>
      </c>
      <c r="V122" s="6">
        <v>280000</v>
      </c>
      <c r="W122" s="1" t="s">
        <v>190</v>
      </c>
      <c r="X122" s="1" t="s">
        <v>344</v>
      </c>
      <c r="Y122" s="1" t="s">
        <v>3974</v>
      </c>
      <c r="Z122" s="1" t="s">
        <v>3951</v>
      </c>
      <c r="AA122" s="1">
        <v>1</v>
      </c>
      <c r="AB122" s="1" t="s">
        <v>180</v>
      </c>
      <c r="AC122" s="1" t="s">
        <v>83</v>
      </c>
      <c r="AD122" s="1" t="s">
        <v>84</v>
      </c>
      <c r="AE122" s="1" t="s">
        <v>90</v>
      </c>
      <c r="AF122" s="1" t="s">
        <v>91</v>
      </c>
      <c r="AG122" s="1" t="s">
        <v>92</v>
      </c>
      <c r="AH122" s="1" t="s">
        <v>93</v>
      </c>
      <c r="AI122" s="1">
        <v>230000</v>
      </c>
      <c r="AJ122" s="2">
        <f t="shared" si="0"/>
        <v>2727</v>
      </c>
      <c r="AL122" s="6">
        <v>230000</v>
      </c>
      <c r="AM122" s="2">
        <f t="shared" si="1"/>
        <v>2727</v>
      </c>
      <c r="AN122" s="1" t="b">
        <v>0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</row>
    <row r="123" spans="1:54" ht="12.75" hidden="1">
      <c r="A123" s="1">
        <v>405</v>
      </c>
      <c r="B123" s="1">
        <v>8</v>
      </c>
      <c r="C123" s="1" t="s">
        <v>460</v>
      </c>
      <c r="D123" s="1" t="s">
        <v>106</v>
      </c>
      <c r="E123" s="1" t="s">
        <v>467</v>
      </c>
      <c r="F123" s="1">
        <v>2342290030779</v>
      </c>
      <c r="H123" s="1" t="s">
        <v>3975</v>
      </c>
      <c r="I123" s="1" t="s">
        <v>3976</v>
      </c>
      <c r="J123" s="1" t="s">
        <v>3977</v>
      </c>
      <c r="K123" s="1" t="s">
        <v>177</v>
      </c>
      <c r="L123" s="1" t="s">
        <v>743</v>
      </c>
      <c r="M123" s="1" t="s">
        <v>241</v>
      </c>
      <c r="N123" s="1" t="s">
        <v>82</v>
      </c>
      <c r="O123" s="1" t="s">
        <v>471</v>
      </c>
      <c r="P123" s="1" t="s">
        <v>190</v>
      </c>
      <c r="Q123" s="1" t="s">
        <v>467</v>
      </c>
      <c r="R123" s="1">
        <v>297</v>
      </c>
      <c r="S123" s="1" t="s">
        <v>146</v>
      </c>
      <c r="T123" s="6">
        <v>100000</v>
      </c>
      <c r="U123" s="6">
        <v>138000</v>
      </c>
      <c r="V123" s="6">
        <v>130000</v>
      </c>
      <c r="W123" s="1" t="s">
        <v>190</v>
      </c>
      <c r="X123" s="1" t="s">
        <v>463</v>
      </c>
      <c r="Y123" s="1" t="s">
        <v>3978</v>
      </c>
      <c r="Z123" s="1" t="s">
        <v>3979</v>
      </c>
      <c r="AA123" s="1">
        <v>1</v>
      </c>
      <c r="AB123" s="1" t="s">
        <v>3753</v>
      </c>
      <c r="AC123" s="1" t="s">
        <v>83</v>
      </c>
      <c r="AD123" s="1" t="s">
        <v>84</v>
      </c>
      <c r="AE123" s="1" t="s">
        <v>90</v>
      </c>
      <c r="AF123" s="1" t="s">
        <v>91</v>
      </c>
      <c r="AG123" s="1" t="s">
        <v>100</v>
      </c>
      <c r="AH123" s="1" t="s">
        <v>1106</v>
      </c>
      <c r="AI123" s="1">
        <v>120000</v>
      </c>
      <c r="AJ123" s="2">
        <f t="shared" si="0"/>
        <v>20000</v>
      </c>
      <c r="AL123" s="6">
        <v>109000</v>
      </c>
      <c r="AM123" s="2">
        <f t="shared" si="1"/>
        <v>9000</v>
      </c>
      <c r="AN123" s="1" t="b">
        <v>0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</row>
    <row r="124" spans="1:54" ht="12.75" hidden="1">
      <c r="A124" s="1">
        <v>401</v>
      </c>
      <c r="B124" s="1">
        <v>8</v>
      </c>
      <c r="C124" s="1" t="s">
        <v>460</v>
      </c>
      <c r="D124" s="1" t="s">
        <v>106</v>
      </c>
      <c r="E124" s="1" t="s">
        <v>587</v>
      </c>
      <c r="F124" s="1">
        <v>2339650016788</v>
      </c>
      <c r="H124" s="1" t="s">
        <v>3922</v>
      </c>
      <c r="I124" s="1" t="s">
        <v>3723</v>
      </c>
      <c r="J124" s="1">
        <v>31483673</v>
      </c>
      <c r="K124" s="1" t="s">
        <v>156</v>
      </c>
      <c r="L124" s="1" t="s">
        <v>1011</v>
      </c>
      <c r="M124" s="1" t="s">
        <v>56</v>
      </c>
      <c r="N124" s="1" t="s">
        <v>82</v>
      </c>
      <c r="O124" s="1" t="s">
        <v>848</v>
      </c>
      <c r="P124" s="1" t="s">
        <v>190</v>
      </c>
      <c r="Q124" s="1" t="s">
        <v>587</v>
      </c>
      <c r="R124" s="1">
        <v>202</v>
      </c>
      <c r="S124" s="1" t="s">
        <v>146</v>
      </c>
      <c r="T124" s="6">
        <v>209091</v>
      </c>
      <c r="U124" s="6">
        <v>258000</v>
      </c>
      <c r="V124" s="6">
        <v>278000</v>
      </c>
      <c r="W124" s="1" t="s">
        <v>190</v>
      </c>
      <c r="X124" s="1" t="s">
        <v>848</v>
      </c>
      <c r="Y124" s="1" t="s">
        <v>3571</v>
      </c>
      <c r="Z124" s="1" t="s">
        <v>3931</v>
      </c>
      <c r="AA124" s="1">
        <v>1</v>
      </c>
      <c r="AB124" s="1" t="s">
        <v>243</v>
      </c>
      <c r="AC124" s="1" t="s">
        <v>83</v>
      </c>
      <c r="AD124" s="1" t="s">
        <v>84</v>
      </c>
      <c r="AE124" s="1" t="s">
        <v>90</v>
      </c>
      <c r="AF124" s="1" t="s">
        <v>91</v>
      </c>
      <c r="AG124" s="1" t="s">
        <v>92</v>
      </c>
      <c r="AH124" s="1" t="s">
        <v>93</v>
      </c>
      <c r="AI124" s="1">
        <v>230000</v>
      </c>
      <c r="AJ124" s="2">
        <f t="shared" si="0"/>
        <v>20909</v>
      </c>
      <c r="AL124" s="6">
        <v>220000</v>
      </c>
      <c r="AM124" s="2">
        <f t="shared" si="1"/>
        <v>10909</v>
      </c>
      <c r="AN124" s="1" t="b">
        <v>0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</row>
    <row r="125" spans="1:54" ht="12.75" hidden="1">
      <c r="A125" s="1">
        <v>404</v>
      </c>
      <c r="B125" s="1">
        <v>8</v>
      </c>
      <c r="C125" s="1" t="s">
        <v>460</v>
      </c>
      <c r="D125" s="1" t="s">
        <v>106</v>
      </c>
      <c r="E125" s="1" t="s">
        <v>530</v>
      </c>
      <c r="F125" s="1">
        <v>2340640038581</v>
      </c>
      <c r="H125" s="1" t="s">
        <v>3980</v>
      </c>
      <c r="I125" s="1" t="s">
        <v>3981</v>
      </c>
      <c r="J125" s="1" t="s">
        <v>3982</v>
      </c>
      <c r="K125" s="1" t="s">
        <v>156</v>
      </c>
      <c r="L125" s="1" t="s">
        <v>426</v>
      </c>
      <c r="M125" s="1" t="s">
        <v>241</v>
      </c>
      <c r="N125" s="1" t="s">
        <v>82</v>
      </c>
      <c r="O125" s="1" t="s">
        <v>2240</v>
      </c>
      <c r="P125" s="1" t="s">
        <v>190</v>
      </c>
      <c r="Q125" s="1" t="s">
        <v>530</v>
      </c>
      <c r="R125" s="1">
        <v>203</v>
      </c>
      <c r="S125" s="1" t="s">
        <v>146</v>
      </c>
      <c r="T125" s="6">
        <v>681818</v>
      </c>
      <c r="U125" s="6">
        <v>780000</v>
      </c>
      <c r="V125" s="6">
        <v>800000</v>
      </c>
      <c r="W125" s="1" t="s">
        <v>190</v>
      </c>
      <c r="X125" s="1" t="s">
        <v>717</v>
      </c>
      <c r="Y125" s="1" t="s">
        <v>3983</v>
      </c>
      <c r="Z125" s="1" t="s">
        <v>3984</v>
      </c>
      <c r="AA125" s="1">
        <v>1</v>
      </c>
      <c r="AB125" s="1" t="s">
        <v>3695</v>
      </c>
      <c r="AC125" s="1" t="s">
        <v>83</v>
      </c>
      <c r="AD125" s="1" t="s">
        <v>84</v>
      </c>
      <c r="AE125" s="1" t="s">
        <v>90</v>
      </c>
      <c r="AF125" s="1" t="s">
        <v>91</v>
      </c>
      <c r="AG125" s="1" t="s">
        <v>92</v>
      </c>
      <c r="AH125" s="1" t="s">
        <v>93</v>
      </c>
      <c r="AI125" s="1">
        <v>700000</v>
      </c>
      <c r="AJ125" s="2">
        <f t="shared" si="0"/>
        <v>18182</v>
      </c>
      <c r="AL125" s="6">
        <v>700000</v>
      </c>
      <c r="AM125" s="2">
        <f t="shared" si="1"/>
        <v>18182</v>
      </c>
      <c r="AN125" s="1" t="b">
        <v>0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</row>
    <row r="126" spans="1:54" ht="16.5" hidden="1" customHeight="1">
      <c r="A126" s="1">
        <v>404</v>
      </c>
      <c r="B126" s="1">
        <v>9</v>
      </c>
      <c r="C126" s="1" t="s">
        <v>460</v>
      </c>
      <c r="D126" s="1" t="s">
        <v>106</v>
      </c>
      <c r="E126" s="1" t="s">
        <v>530</v>
      </c>
      <c r="F126" s="1">
        <v>2340640038604</v>
      </c>
      <c r="H126" s="1" t="s">
        <v>3980</v>
      </c>
      <c r="I126" s="1" t="s">
        <v>3844</v>
      </c>
      <c r="J126" s="1" t="s">
        <v>3985</v>
      </c>
      <c r="K126" s="1" t="s">
        <v>156</v>
      </c>
      <c r="L126" s="1" t="s">
        <v>421</v>
      </c>
      <c r="M126" s="1" t="s">
        <v>241</v>
      </c>
      <c r="N126" s="1" t="s">
        <v>82</v>
      </c>
      <c r="O126" s="1" t="s">
        <v>2240</v>
      </c>
      <c r="P126" s="1" t="s">
        <v>190</v>
      </c>
      <c r="Q126" s="1" t="s">
        <v>530</v>
      </c>
      <c r="R126" s="1">
        <v>203</v>
      </c>
      <c r="S126" s="1" t="s">
        <v>146</v>
      </c>
      <c r="T126" s="6">
        <v>681818</v>
      </c>
      <c r="U126" s="6">
        <v>780000</v>
      </c>
      <c r="V126" s="6">
        <v>800000</v>
      </c>
      <c r="W126" s="1" t="s">
        <v>190</v>
      </c>
      <c r="X126" s="1" t="s">
        <v>717</v>
      </c>
      <c r="Y126" s="1" t="s">
        <v>3986</v>
      </c>
      <c r="Z126" s="1" t="s">
        <v>3987</v>
      </c>
      <c r="AA126" s="1">
        <v>1</v>
      </c>
      <c r="AB126" s="1" t="s">
        <v>3598</v>
      </c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92</v>
      </c>
      <c r="AH126" s="1" t="s">
        <v>93</v>
      </c>
      <c r="AI126" s="1">
        <v>700000</v>
      </c>
      <c r="AJ126" s="2">
        <f t="shared" si="0"/>
        <v>18182</v>
      </c>
      <c r="AL126" s="6">
        <v>700000</v>
      </c>
      <c r="AM126" s="2">
        <f t="shared" si="1"/>
        <v>18182</v>
      </c>
      <c r="AN126" s="1" t="b">
        <v>0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</row>
    <row r="127" spans="1:54" ht="12.75" hidden="1">
      <c r="A127" s="1">
        <v>404</v>
      </c>
      <c r="B127" s="1">
        <v>3</v>
      </c>
      <c r="C127" s="1" t="s">
        <v>460</v>
      </c>
      <c r="D127" s="1" t="s">
        <v>106</v>
      </c>
      <c r="E127" s="1" t="s">
        <v>474</v>
      </c>
      <c r="F127" s="1">
        <v>2340530020498</v>
      </c>
      <c r="H127" s="1" t="s">
        <v>3988</v>
      </c>
      <c r="I127" s="1" t="s">
        <v>3989</v>
      </c>
      <c r="J127" s="1">
        <v>31861613</v>
      </c>
      <c r="K127" s="1" t="s">
        <v>177</v>
      </c>
      <c r="L127" s="1" t="s">
        <v>1740</v>
      </c>
      <c r="M127" s="1" t="s">
        <v>241</v>
      </c>
      <c r="N127" s="1" t="s">
        <v>82</v>
      </c>
      <c r="O127" s="1" t="s">
        <v>484</v>
      </c>
      <c r="P127" s="1" t="s">
        <v>190</v>
      </c>
      <c r="Q127" s="1" t="s">
        <v>474</v>
      </c>
      <c r="R127" s="1">
        <v>370</v>
      </c>
      <c r="S127" s="1" t="s">
        <v>146</v>
      </c>
      <c r="T127" s="6">
        <v>181818</v>
      </c>
      <c r="U127" s="6">
        <v>260000</v>
      </c>
      <c r="V127" s="6">
        <v>290000</v>
      </c>
      <c r="W127" s="1" t="s">
        <v>190</v>
      </c>
      <c r="X127" s="1" t="s">
        <v>484</v>
      </c>
      <c r="Y127" s="1" t="s">
        <v>3990</v>
      </c>
      <c r="Z127" s="1" t="s">
        <v>3991</v>
      </c>
      <c r="AA127" s="1">
        <v>1</v>
      </c>
      <c r="AB127" s="1" t="s">
        <v>3992</v>
      </c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100</v>
      </c>
      <c r="AH127" s="1" t="s">
        <v>454</v>
      </c>
      <c r="AI127" s="1">
        <v>230000</v>
      </c>
      <c r="AJ127" s="2">
        <f t="shared" si="0"/>
        <v>48182</v>
      </c>
      <c r="AL127" s="6">
        <v>205000</v>
      </c>
      <c r="AM127" s="2">
        <f t="shared" si="1"/>
        <v>23182</v>
      </c>
      <c r="AN127" s="1" t="b">
        <v>0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</row>
    <row r="128" spans="1:54" ht="12.75" hidden="1">
      <c r="A128" s="1">
        <v>401</v>
      </c>
      <c r="B128" s="1">
        <v>10</v>
      </c>
      <c r="C128" s="1" t="s">
        <v>460</v>
      </c>
      <c r="D128" s="1" t="s">
        <v>106</v>
      </c>
      <c r="E128" s="1" t="s">
        <v>429</v>
      </c>
      <c r="F128" s="1">
        <v>2339700009562</v>
      </c>
      <c r="H128" s="1" t="s">
        <v>380</v>
      </c>
      <c r="I128" s="1" t="s">
        <v>3993</v>
      </c>
      <c r="J128" s="1" t="s">
        <v>3994</v>
      </c>
      <c r="K128" s="1" t="s">
        <v>156</v>
      </c>
      <c r="L128" s="1" t="s">
        <v>1679</v>
      </c>
      <c r="M128" s="1" t="s">
        <v>56</v>
      </c>
      <c r="N128" s="1" t="s">
        <v>82</v>
      </c>
      <c r="O128" s="1" t="s">
        <v>435</v>
      </c>
      <c r="P128" s="1" t="s">
        <v>190</v>
      </c>
      <c r="Q128" s="1" t="s">
        <v>429</v>
      </c>
      <c r="R128" s="1">
        <v>325</v>
      </c>
      <c r="S128" s="1" t="s">
        <v>146</v>
      </c>
      <c r="T128" s="6">
        <v>522728</v>
      </c>
      <c r="U128" s="6">
        <v>650000</v>
      </c>
      <c r="V128" s="6">
        <v>700000</v>
      </c>
      <c r="W128" s="1" t="s">
        <v>190</v>
      </c>
      <c r="X128" s="1" t="s">
        <v>717</v>
      </c>
      <c r="Y128" s="1" t="s">
        <v>3995</v>
      </c>
      <c r="Z128" s="1" t="s">
        <v>3996</v>
      </c>
      <c r="AA128" s="1">
        <v>1</v>
      </c>
      <c r="AB128" s="1" t="s">
        <v>3997</v>
      </c>
      <c r="AC128" s="1" t="s">
        <v>83</v>
      </c>
      <c r="AD128" s="1" t="s">
        <v>84</v>
      </c>
      <c r="AE128" s="1" t="s">
        <v>90</v>
      </c>
      <c r="AF128" s="1" t="s">
        <v>91</v>
      </c>
      <c r="AG128" s="1" t="s">
        <v>92</v>
      </c>
      <c r="AH128" s="1" t="s">
        <v>93</v>
      </c>
      <c r="AI128" s="1">
        <v>600000</v>
      </c>
      <c r="AJ128" s="2">
        <f t="shared" si="0"/>
        <v>77272</v>
      </c>
      <c r="AL128" s="6">
        <v>556000</v>
      </c>
      <c r="AM128" s="2">
        <f t="shared" si="1"/>
        <v>33272</v>
      </c>
      <c r="AN128" s="1" t="b">
        <v>0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</row>
    <row r="129" spans="1:54" ht="12.75" hidden="1">
      <c r="A129" s="1">
        <v>105</v>
      </c>
      <c r="B129" s="1">
        <v>6</v>
      </c>
      <c r="C129" s="1" t="s">
        <v>139</v>
      </c>
      <c r="D129" s="1" t="s">
        <v>46</v>
      </c>
      <c r="E129" s="1" t="s">
        <v>65</v>
      </c>
      <c r="F129" s="1">
        <v>2300040802977</v>
      </c>
      <c r="H129" s="1" t="s">
        <v>632</v>
      </c>
      <c r="I129" s="1" t="s">
        <v>3998</v>
      </c>
      <c r="J129" s="1"/>
      <c r="K129" s="1" t="s">
        <v>156</v>
      </c>
      <c r="L129" s="1" t="s">
        <v>157</v>
      </c>
      <c r="M129" s="1" t="s">
        <v>62</v>
      </c>
      <c r="N129" s="1" t="s">
        <v>82</v>
      </c>
      <c r="P129" s="5">
        <v>45495</v>
      </c>
      <c r="Q129" s="1" t="s">
        <v>139</v>
      </c>
      <c r="R129" s="1">
        <v>13</v>
      </c>
      <c r="S129" s="1" t="s">
        <v>146</v>
      </c>
      <c r="T129" s="6">
        <v>329600</v>
      </c>
      <c r="U129" s="6">
        <v>329600</v>
      </c>
      <c r="V129" s="6">
        <v>329600</v>
      </c>
      <c r="W129" s="1"/>
      <c r="X129" s="1"/>
      <c r="Y129" s="7"/>
      <c r="AA129" s="1">
        <v>1</v>
      </c>
      <c r="AB129" s="1" t="s">
        <v>3999</v>
      </c>
      <c r="AC129" s="1" t="s">
        <v>83</v>
      </c>
      <c r="AD129" s="1" t="s">
        <v>84</v>
      </c>
      <c r="AE129" s="1" t="s">
        <v>85</v>
      </c>
      <c r="AF129" s="1" t="s">
        <v>86</v>
      </c>
      <c r="AG129" s="1" t="s">
        <v>87</v>
      </c>
      <c r="AH129" s="1" t="s">
        <v>88</v>
      </c>
      <c r="AI129" s="1">
        <v>350000</v>
      </c>
      <c r="AJ129" s="2">
        <f t="shared" si="0"/>
        <v>20400</v>
      </c>
      <c r="AL129" s="6">
        <v>290000</v>
      </c>
      <c r="AM129" s="2">
        <f t="shared" si="1"/>
        <v>-39600</v>
      </c>
      <c r="AN129" s="1" t="b">
        <v>0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</row>
    <row r="130" spans="1:54" ht="12.75" hidden="1">
      <c r="A130" s="1">
        <v>105</v>
      </c>
      <c r="B130" s="1">
        <v>8</v>
      </c>
      <c r="C130" s="1" t="s">
        <v>139</v>
      </c>
      <c r="D130" s="1" t="s">
        <v>46</v>
      </c>
      <c r="E130" s="1" t="s">
        <v>1019</v>
      </c>
      <c r="F130" s="1">
        <v>2300040673430</v>
      </c>
      <c r="G130" s="1"/>
      <c r="H130" s="1" t="s">
        <v>4000</v>
      </c>
      <c r="I130" s="1" t="s">
        <v>4001</v>
      </c>
      <c r="J130" s="1">
        <v>4200754</v>
      </c>
      <c r="K130" s="1" t="s">
        <v>156</v>
      </c>
      <c r="L130" s="1" t="s">
        <v>157</v>
      </c>
      <c r="M130" s="1" t="s">
        <v>51</v>
      </c>
      <c r="N130" s="1" t="s">
        <v>82</v>
      </c>
      <c r="O130" s="1"/>
      <c r="P130" s="5">
        <v>45488</v>
      </c>
      <c r="Q130" s="6" t="s">
        <v>139</v>
      </c>
      <c r="R130" s="6">
        <v>20</v>
      </c>
      <c r="S130" s="6" t="s">
        <v>146</v>
      </c>
      <c r="T130" s="6">
        <v>66950</v>
      </c>
      <c r="U130" s="6">
        <v>66950</v>
      </c>
      <c r="V130" s="6">
        <v>66950</v>
      </c>
      <c r="W130" s="5"/>
      <c r="X130" s="6"/>
      <c r="Y130" s="6"/>
      <c r="Z130" s="6"/>
      <c r="AA130" s="6">
        <v>1</v>
      </c>
      <c r="AB130" s="1" t="s">
        <v>4002</v>
      </c>
      <c r="AC130" s="1" t="s">
        <v>83</v>
      </c>
      <c r="AD130" s="1" t="s">
        <v>84</v>
      </c>
      <c r="AE130" s="1" t="s">
        <v>85</v>
      </c>
      <c r="AF130" s="1" t="s">
        <v>86</v>
      </c>
      <c r="AG130" s="1" t="s">
        <v>87</v>
      </c>
      <c r="AH130" s="1" t="s">
        <v>88</v>
      </c>
      <c r="AI130" s="1">
        <v>90000</v>
      </c>
      <c r="AJ130" s="2">
        <f t="shared" si="0"/>
        <v>23050</v>
      </c>
      <c r="AL130" s="6">
        <v>65000</v>
      </c>
      <c r="AM130" s="2">
        <f t="shared" si="1"/>
        <v>-1950</v>
      </c>
      <c r="AN130" s="1" t="b">
        <v>0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</row>
    <row r="131" spans="1:54" ht="12.75" hidden="1">
      <c r="A131" s="1">
        <v>87</v>
      </c>
      <c r="B131" s="1">
        <v>4</v>
      </c>
      <c r="C131" s="1" t="s">
        <v>45</v>
      </c>
      <c r="D131" s="1" t="s">
        <v>106</v>
      </c>
      <c r="E131" s="1" t="s">
        <v>185</v>
      </c>
      <c r="F131" s="1">
        <v>2341280018957</v>
      </c>
      <c r="H131" s="1" t="s">
        <v>4003</v>
      </c>
      <c r="I131" s="1" t="s">
        <v>4004</v>
      </c>
      <c r="J131" s="1" t="s">
        <v>4005</v>
      </c>
      <c r="M131" s="1" t="s">
        <v>51</v>
      </c>
      <c r="N131" s="1" t="s">
        <v>235</v>
      </c>
      <c r="P131" s="5"/>
      <c r="R131" s="1">
        <v>24</v>
      </c>
      <c r="T131" s="6">
        <v>13636</v>
      </c>
      <c r="U131" s="6">
        <v>30000</v>
      </c>
      <c r="V131" s="6"/>
      <c r="W131" s="1"/>
      <c r="X131" s="1"/>
      <c r="Y131" s="7"/>
      <c r="AB131" s="1" t="s">
        <v>74</v>
      </c>
      <c r="AC131" s="1" t="s">
        <v>83</v>
      </c>
      <c r="AD131" s="1" t="s">
        <v>84</v>
      </c>
      <c r="AE131" s="1" t="s">
        <v>90</v>
      </c>
      <c r="AF131" s="1" t="s">
        <v>91</v>
      </c>
      <c r="AG131" s="1" t="s">
        <v>92</v>
      </c>
      <c r="AH131" s="1" t="s">
        <v>98</v>
      </c>
      <c r="AI131" s="1">
        <v>30000</v>
      </c>
      <c r="AJ131" s="2">
        <f t="shared" si="0"/>
        <v>16364</v>
      </c>
      <c r="AL131" s="6">
        <v>16000</v>
      </c>
      <c r="AM131" s="2">
        <f t="shared" si="1"/>
        <v>2364</v>
      </c>
      <c r="AN131" s="1" t="b">
        <v>0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</row>
    <row r="132" spans="1:54" ht="12.75" hidden="1">
      <c r="A132" s="1">
        <v>87</v>
      </c>
      <c r="B132" s="1">
        <v>3</v>
      </c>
      <c r="C132" s="1" t="s">
        <v>45</v>
      </c>
      <c r="D132" s="1" t="s">
        <v>106</v>
      </c>
      <c r="E132" s="1" t="s">
        <v>130</v>
      </c>
      <c r="F132" s="1">
        <v>2340980022615</v>
      </c>
      <c r="H132" s="1" t="s">
        <v>1076</v>
      </c>
      <c r="I132" s="1" t="s">
        <v>365</v>
      </c>
      <c r="J132" s="1" t="s">
        <v>4006</v>
      </c>
      <c r="M132" s="1" t="s">
        <v>51</v>
      </c>
      <c r="N132" s="1" t="s">
        <v>235</v>
      </c>
      <c r="P132" s="5"/>
      <c r="R132" s="1">
        <v>30</v>
      </c>
      <c r="T132" s="6">
        <v>45455</v>
      </c>
      <c r="U132" s="6">
        <v>60000</v>
      </c>
      <c r="V132" s="6"/>
      <c r="W132" s="8"/>
      <c r="Y132" s="7"/>
      <c r="AB132" s="1" t="s">
        <v>4007</v>
      </c>
      <c r="AC132" s="1" t="s">
        <v>83</v>
      </c>
      <c r="AD132" s="1" t="s">
        <v>84</v>
      </c>
      <c r="AE132" s="1" t="s">
        <v>90</v>
      </c>
      <c r="AF132" s="1" t="s">
        <v>91</v>
      </c>
      <c r="AG132" s="1" t="s">
        <v>92</v>
      </c>
      <c r="AH132" s="1" t="s">
        <v>96</v>
      </c>
      <c r="AI132" s="1">
        <v>70000</v>
      </c>
      <c r="AJ132" s="2">
        <f t="shared" si="0"/>
        <v>24545</v>
      </c>
      <c r="AL132" s="6">
        <v>73000</v>
      </c>
      <c r="AM132" s="2">
        <f t="shared" si="1"/>
        <v>27545</v>
      </c>
      <c r="AN132" s="1" t="b">
        <v>0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</row>
    <row r="133" spans="1:54" ht="12.75" hidden="1">
      <c r="A133" s="1">
        <v>411</v>
      </c>
      <c r="B133" s="1">
        <v>8</v>
      </c>
      <c r="C133" s="1" t="s">
        <v>153</v>
      </c>
      <c r="D133" s="1" t="s">
        <v>106</v>
      </c>
      <c r="E133" s="1" t="s">
        <v>153</v>
      </c>
      <c r="F133" s="1">
        <v>2339640021839</v>
      </c>
      <c r="H133" s="1" t="s">
        <v>4008</v>
      </c>
      <c r="I133" s="1" t="s">
        <v>4009</v>
      </c>
      <c r="J133" s="1" t="s">
        <v>4010</v>
      </c>
      <c r="K133" s="1" t="s">
        <v>177</v>
      </c>
      <c r="L133" s="1" t="s">
        <v>178</v>
      </c>
      <c r="M133" s="1" t="s">
        <v>51</v>
      </c>
      <c r="N133" s="1" t="s">
        <v>235</v>
      </c>
      <c r="O133" s="1" t="s">
        <v>166</v>
      </c>
      <c r="P133" s="5">
        <v>45451</v>
      </c>
      <c r="Q133" s="1" t="s">
        <v>153</v>
      </c>
      <c r="R133" s="1">
        <v>53</v>
      </c>
      <c r="S133" s="1" t="s">
        <v>146</v>
      </c>
      <c r="T133" s="6">
        <v>1819</v>
      </c>
      <c r="U133" s="6">
        <v>30000</v>
      </c>
      <c r="V133" s="6">
        <v>50000</v>
      </c>
      <c r="W133" s="5">
        <v>45458</v>
      </c>
      <c r="X133" s="1" t="s">
        <v>722</v>
      </c>
      <c r="Y133" s="1" t="s">
        <v>4011</v>
      </c>
      <c r="Z133" s="1" t="s">
        <v>781</v>
      </c>
      <c r="AA133" s="1">
        <v>1</v>
      </c>
      <c r="AB133" s="1" t="s">
        <v>4012</v>
      </c>
      <c r="AC133" s="1" t="s">
        <v>83</v>
      </c>
      <c r="AD133" s="1" t="s">
        <v>84</v>
      </c>
      <c r="AE133" s="1" t="s">
        <v>90</v>
      </c>
      <c r="AF133" s="1" t="s">
        <v>91</v>
      </c>
      <c r="AG133" s="1" t="s">
        <v>100</v>
      </c>
      <c r="AH133" s="1" t="s">
        <v>101</v>
      </c>
      <c r="AI133" s="1">
        <v>30000</v>
      </c>
      <c r="AJ133" s="2">
        <f t="shared" si="0"/>
        <v>28181</v>
      </c>
      <c r="AL133" s="6">
        <v>8000</v>
      </c>
      <c r="AM133" s="2">
        <f t="shared" si="1"/>
        <v>6181</v>
      </c>
      <c r="AN133" s="1" t="b">
        <v>0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</row>
    <row r="134" spans="1:54" ht="12.75" hidden="1">
      <c r="A134" s="1">
        <v>347</v>
      </c>
      <c r="B134" s="1">
        <v>8</v>
      </c>
      <c r="C134" s="1" t="s">
        <v>107</v>
      </c>
      <c r="D134" s="1" t="s">
        <v>106</v>
      </c>
      <c r="E134" s="1" t="s">
        <v>107</v>
      </c>
      <c r="F134" s="1">
        <v>2340520087739</v>
      </c>
      <c r="H134" s="1" t="s">
        <v>293</v>
      </c>
      <c r="I134" s="1" t="s">
        <v>4013</v>
      </c>
      <c r="J134" s="1" t="s">
        <v>4014</v>
      </c>
      <c r="K134" s="1" t="s">
        <v>156</v>
      </c>
      <c r="L134" s="1" t="s">
        <v>421</v>
      </c>
      <c r="M134" s="1" t="s">
        <v>56</v>
      </c>
      <c r="N134" s="1" t="s">
        <v>235</v>
      </c>
      <c r="O134" s="1" t="s">
        <v>3058</v>
      </c>
      <c r="P134" s="5">
        <v>45254</v>
      </c>
      <c r="Q134" s="1" t="s">
        <v>107</v>
      </c>
      <c r="R134" s="1">
        <v>250</v>
      </c>
      <c r="S134" s="6" t="s">
        <v>146</v>
      </c>
      <c r="T134" s="6">
        <v>318182</v>
      </c>
      <c r="U134" s="6">
        <v>538000</v>
      </c>
      <c r="V134" s="6">
        <v>500000</v>
      </c>
      <c r="W134" s="5">
        <v>45442</v>
      </c>
      <c r="X134" s="1" t="s">
        <v>490</v>
      </c>
      <c r="Y134" s="1" t="s">
        <v>4015</v>
      </c>
      <c r="Z134" s="1" t="s">
        <v>492</v>
      </c>
      <c r="AA134" s="1">
        <v>1</v>
      </c>
      <c r="AB134" s="1" t="s">
        <v>4016</v>
      </c>
      <c r="AC134" s="1" t="s">
        <v>83</v>
      </c>
      <c r="AD134" s="1" t="s">
        <v>84</v>
      </c>
      <c r="AE134" s="1" t="s">
        <v>90</v>
      </c>
      <c r="AF134" s="1" t="s">
        <v>91</v>
      </c>
      <c r="AG134" s="1" t="s">
        <v>92</v>
      </c>
      <c r="AH134" s="1" t="s">
        <v>93</v>
      </c>
      <c r="AI134" s="1">
        <v>350000</v>
      </c>
      <c r="AJ134" s="2">
        <f t="shared" si="0"/>
        <v>31818</v>
      </c>
      <c r="AK134" s="1">
        <v>320000</v>
      </c>
      <c r="AL134" s="6">
        <v>350000</v>
      </c>
      <c r="AM134" s="2">
        <f t="shared" si="1"/>
        <v>31818</v>
      </c>
      <c r="AN134" s="1" t="b">
        <v>0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</row>
    <row r="135" spans="1:54" ht="12.75" hidden="1">
      <c r="A135" s="1">
        <v>393</v>
      </c>
      <c r="B135" s="1">
        <v>8</v>
      </c>
      <c r="C135" s="1" t="s">
        <v>130</v>
      </c>
      <c r="D135" s="1" t="s">
        <v>106</v>
      </c>
      <c r="E135" s="1" t="s">
        <v>130</v>
      </c>
      <c r="F135" s="1">
        <v>2340980017093</v>
      </c>
      <c r="H135" s="1" t="s">
        <v>4017</v>
      </c>
      <c r="I135" s="1" t="s">
        <v>4018</v>
      </c>
      <c r="J135" s="1" t="s">
        <v>4019</v>
      </c>
      <c r="K135" s="1" t="s">
        <v>156</v>
      </c>
      <c r="L135" s="1" t="s">
        <v>4020</v>
      </c>
      <c r="M135" s="1" t="s">
        <v>56</v>
      </c>
      <c r="N135" s="1" t="s">
        <v>235</v>
      </c>
      <c r="O135" s="1" t="s">
        <v>3583</v>
      </c>
      <c r="P135" s="5">
        <v>45312</v>
      </c>
      <c r="Q135" s="6" t="s">
        <v>130</v>
      </c>
      <c r="R135" s="1">
        <v>193</v>
      </c>
      <c r="S135" s="6" t="s">
        <v>146</v>
      </c>
      <c r="T135" s="6">
        <v>272727</v>
      </c>
      <c r="U135" s="6">
        <v>438000</v>
      </c>
      <c r="V135" s="6">
        <v>458000</v>
      </c>
      <c r="W135" s="11">
        <v>45498</v>
      </c>
      <c r="X135" s="1" t="s">
        <v>3589</v>
      </c>
      <c r="Y135" s="1" t="s">
        <v>4021</v>
      </c>
      <c r="Z135" s="6" t="s">
        <v>4022</v>
      </c>
      <c r="AA135" s="1">
        <v>1</v>
      </c>
      <c r="AB135" s="1" t="s">
        <v>879</v>
      </c>
      <c r="AC135" s="1"/>
      <c r="AD135" s="1"/>
      <c r="AE135" s="1"/>
      <c r="AF135" s="1"/>
      <c r="AG135" s="1"/>
      <c r="AH135" s="1"/>
      <c r="AI135" s="1">
        <v>300000</v>
      </c>
      <c r="AJ135" s="2">
        <f t="shared" si="0"/>
        <v>27273</v>
      </c>
      <c r="AL135" s="6">
        <v>265000</v>
      </c>
      <c r="AM135" s="2">
        <f t="shared" si="1"/>
        <v>-7727</v>
      </c>
      <c r="AN135" s="1" t="b">
        <v>0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</row>
    <row r="136" spans="1:54" ht="14.25" hidden="1">
      <c r="A136" s="1">
        <v>187</v>
      </c>
      <c r="B136" s="1">
        <v>5</v>
      </c>
      <c r="C136" s="87" t="s">
        <v>185</v>
      </c>
      <c r="D136" s="87" t="s">
        <v>106</v>
      </c>
      <c r="E136" s="87" t="s">
        <v>185</v>
      </c>
      <c r="F136" s="1">
        <v>2341280016687</v>
      </c>
      <c r="H136" s="87" t="s">
        <v>880</v>
      </c>
      <c r="I136" s="87" t="s">
        <v>4023</v>
      </c>
      <c r="J136" s="87" t="s">
        <v>4024</v>
      </c>
      <c r="K136" s="87" t="s">
        <v>156</v>
      </c>
      <c r="L136" s="87" t="s">
        <v>157</v>
      </c>
      <c r="M136" s="87" t="s">
        <v>56</v>
      </c>
      <c r="N136" s="87" t="s">
        <v>235</v>
      </c>
      <c r="O136" s="87" t="s">
        <v>229</v>
      </c>
      <c r="P136" s="93" t="s">
        <v>190</v>
      </c>
      <c r="Q136" s="94" t="s">
        <v>185</v>
      </c>
      <c r="R136" s="95">
        <v>191</v>
      </c>
      <c r="S136" s="87" t="s">
        <v>146</v>
      </c>
      <c r="T136" s="90">
        <v>109091</v>
      </c>
      <c r="U136" s="90">
        <v>268000</v>
      </c>
      <c r="V136" s="90">
        <v>180000</v>
      </c>
      <c r="W136" s="93" t="s">
        <v>190</v>
      </c>
      <c r="X136" s="87" t="s">
        <v>191</v>
      </c>
      <c r="Y136" s="87" t="s">
        <v>4025</v>
      </c>
      <c r="Z136" s="87" t="s">
        <v>226</v>
      </c>
      <c r="AA136" s="95">
        <v>1</v>
      </c>
      <c r="AB136" s="87" t="s">
        <v>879</v>
      </c>
      <c r="AC136" s="87" t="s">
        <v>83</v>
      </c>
      <c r="AD136" s="87" t="s">
        <v>84</v>
      </c>
      <c r="AE136" s="87" t="s">
        <v>90</v>
      </c>
      <c r="AF136" s="87" t="s">
        <v>91</v>
      </c>
      <c r="AG136" s="87" t="s">
        <v>92</v>
      </c>
      <c r="AH136" s="87" t="s">
        <v>93</v>
      </c>
      <c r="AI136" s="87">
        <v>200000</v>
      </c>
      <c r="AJ136" s="2">
        <f t="shared" si="0"/>
        <v>90909</v>
      </c>
      <c r="AK136" s="87">
        <v>180000</v>
      </c>
      <c r="AL136" s="34">
        <v>92000</v>
      </c>
      <c r="AM136" s="2">
        <f t="shared" si="1"/>
        <v>-17091</v>
      </c>
      <c r="AN136" s="13"/>
      <c r="AO136" s="13"/>
      <c r="AP136" s="1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</row>
    <row r="137" spans="1:54" ht="12.75" hidden="1">
      <c r="A137" s="1">
        <v>105</v>
      </c>
      <c r="B137" s="1">
        <v>4</v>
      </c>
      <c r="C137" s="1" t="s">
        <v>139</v>
      </c>
      <c r="D137" s="1" t="s">
        <v>46</v>
      </c>
      <c r="E137" s="1" t="s">
        <v>53</v>
      </c>
      <c r="F137" s="1">
        <v>2300040833070</v>
      </c>
      <c r="G137" s="1">
        <v>180224103</v>
      </c>
      <c r="H137" s="1" t="s">
        <v>4026</v>
      </c>
      <c r="I137" s="1" t="s">
        <v>4027</v>
      </c>
      <c r="J137" s="1" t="s">
        <v>4028</v>
      </c>
      <c r="M137" s="1" t="s">
        <v>62</v>
      </c>
      <c r="N137" s="1" t="s">
        <v>235</v>
      </c>
      <c r="P137" s="5">
        <v>45499</v>
      </c>
      <c r="Q137" s="1" t="s">
        <v>139</v>
      </c>
      <c r="R137" s="1">
        <v>9</v>
      </c>
      <c r="S137" s="1" t="s">
        <v>179</v>
      </c>
      <c r="T137" s="6">
        <v>273000</v>
      </c>
      <c r="U137" s="6">
        <v>273000</v>
      </c>
      <c r="V137" s="6">
        <v>273000</v>
      </c>
      <c r="W137" s="1"/>
      <c r="X137" s="1"/>
      <c r="Y137" s="7"/>
      <c r="AA137" s="1">
        <v>1</v>
      </c>
      <c r="AB137" s="1" t="s">
        <v>4029</v>
      </c>
      <c r="AC137" s="1" t="s">
        <v>83</v>
      </c>
      <c r="AD137" s="1" t="s">
        <v>84</v>
      </c>
      <c r="AE137" s="1" t="s">
        <v>85</v>
      </c>
      <c r="AF137" s="1" t="s">
        <v>86</v>
      </c>
      <c r="AG137" s="1" t="s">
        <v>87</v>
      </c>
      <c r="AH137" s="1" t="s">
        <v>88</v>
      </c>
      <c r="AI137" s="1">
        <v>350000</v>
      </c>
      <c r="AJ137" s="2">
        <f t="shared" si="0"/>
        <v>77000</v>
      </c>
      <c r="AL137" s="6">
        <v>247000</v>
      </c>
      <c r="AM137" s="2">
        <f t="shared" si="1"/>
        <v>-26000</v>
      </c>
      <c r="AN137" s="1" t="b">
        <v>0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</row>
    <row r="138" spans="1:54" ht="12.75" hidden="1">
      <c r="A138" s="1">
        <v>427</v>
      </c>
      <c r="B138" s="1">
        <v>9</v>
      </c>
      <c r="C138" s="1" t="s">
        <v>919</v>
      </c>
      <c r="D138" s="1" t="s">
        <v>78</v>
      </c>
      <c r="E138" s="1" t="s">
        <v>919</v>
      </c>
      <c r="F138" s="1">
        <v>2343580025123</v>
      </c>
      <c r="H138" s="1" t="s">
        <v>4030</v>
      </c>
      <c r="I138" s="1" t="s">
        <v>4031</v>
      </c>
      <c r="J138" s="1" t="s">
        <v>4032</v>
      </c>
      <c r="K138" s="1" t="s">
        <v>156</v>
      </c>
      <c r="L138" s="1" t="s">
        <v>3464</v>
      </c>
      <c r="M138" s="1" t="s">
        <v>241</v>
      </c>
      <c r="N138" s="1" t="s">
        <v>609</v>
      </c>
      <c r="O138" s="1" t="s">
        <v>941</v>
      </c>
      <c r="P138" s="5">
        <v>45358</v>
      </c>
      <c r="Q138" s="1" t="s">
        <v>919</v>
      </c>
      <c r="R138" s="1">
        <v>150</v>
      </c>
      <c r="S138" s="1" t="s">
        <v>146</v>
      </c>
      <c r="T138" s="6">
        <v>13637</v>
      </c>
      <c r="U138" s="6">
        <v>35000</v>
      </c>
      <c r="V138" s="6">
        <v>999999</v>
      </c>
      <c r="W138" s="5">
        <v>45360</v>
      </c>
      <c r="X138" s="1" t="s">
        <v>936</v>
      </c>
      <c r="AA138" s="1">
        <v>1</v>
      </c>
      <c r="AC138" s="1" t="s">
        <v>83</v>
      </c>
      <c r="AD138" s="1" t="s">
        <v>84</v>
      </c>
      <c r="AE138" s="1" t="s">
        <v>90</v>
      </c>
      <c r="AF138" s="1" t="s">
        <v>91</v>
      </c>
      <c r="AG138" s="1" t="s">
        <v>92</v>
      </c>
      <c r="AH138" s="1" t="s">
        <v>98</v>
      </c>
      <c r="AI138" s="1">
        <v>30000</v>
      </c>
      <c r="AJ138" s="2">
        <f t="shared" si="0"/>
        <v>16363</v>
      </c>
      <c r="AL138" s="6">
        <v>16000</v>
      </c>
      <c r="AM138" s="2">
        <f t="shared" si="1"/>
        <v>2363</v>
      </c>
      <c r="AN138" s="1" t="b">
        <v>0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</row>
    <row r="139" spans="1:54" ht="12.75" hidden="1">
      <c r="A139" s="1">
        <v>427</v>
      </c>
      <c r="B139" s="1">
        <v>10</v>
      </c>
      <c r="C139" s="1" t="s">
        <v>919</v>
      </c>
      <c r="D139" s="1" t="s">
        <v>46</v>
      </c>
      <c r="E139" s="1" t="s">
        <v>3631</v>
      </c>
      <c r="F139" s="1">
        <v>2300037886027</v>
      </c>
      <c r="H139" s="1" t="s">
        <v>4033</v>
      </c>
      <c r="K139" s="1" t="s">
        <v>177</v>
      </c>
      <c r="L139" s="1" t="s">
        <v>1740</v>
      </c>
      <c r="M139" s="1" t="s">
        <v>56</v>
      </c>
      <c r="N139" s="1" t="s">
        <v>609</v>
      </c>
      <c r="P139" s="1" t="s">
        <v>190</v>
      </c>
      <c r="Q139" s="1" t="s">
        <v>919</v>
      </c>
      <c r="R139" s="1">
        <v>323</v>
      </c>
      <c r="S139" s="1" t="s">
        <v>146</v>
      </c>
      <c r="T139" s="6">
        <v>4545</v>
      </c>
      <c r="U139" s="6">
        <v>21800</v>
      </c>
      <c r="V139" s="6">
        <v>999999</v>
      </c>
      <c r="W139" s="1" t="s">
        <v>190</v>
      </c>
      <c r="X139" s="1" t="s">
        <v>925</v>
      </c>
      <c r="AA139" s="1">
        <v>1</v>
      </c>
      <c r="AB139" s="1" t="s">
        <v>4034</v>
      </c>
      <c r="AC139" s="1" t="s">
        <v>83</v>
      </c>
      <c r="AD139" s="1" t="s">
        <v>84</v>
      </c>
      <c r="AE139" s="1" t="s">
        <v>85</v>
      </c>
      <c r="AF139" s="1" t="s">
        <v>86</v>
      </c>
      <c r="AG139" s="1" t="s">
        <v>4035</v>
      </c>
      <c r="AH139" s="1" t="s">
        <v>4036</v>
      </c>
      <c r="AI139" s="1">
        <v>30000</v>
      </c>
      <c r="AJ139" s="2">
        <f t="shared" si="0"/>
        <v>25455</v>
      </c>
      <c r="AL139" s="6">
        <v>21000</v>
      </c>
      <c r="AM139" s="2">
        <f t="shared" si="1"/>
        <v>16455</v>
      </c>
      <c r="AN139" s="1" t="b">
        <v>0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</row>
    <row r="140" spans="1:54" ht="12.75" hidden="1">
      <c r="A140" s="1">
        <v>427</v>
      </c>
      <c r="B140" s="1">
        <v>6</v>
      </c>
      <c r="C140" s="1" t="s">
        <v>919</v>
      </c>
      <c r="D140" s="1" t="s">
        <v>78</v>
      </c>
      <c r="E140" s="1" t="s">
        <v>919</v>
      </c>
      <c r="F140" s="1">
        <v>2343580025116</v>
      </c>
      <c r="H140" s="1" t="s">
        <v>4037</v>
      </c>
      <c r="I140" s="1" t="s">
        <v>4038</v>
      </c>
      <c r="J140" s="1" t="s">
        <v>4039</v>
      </c>
      <c r="K140" s="1" t="s">
        <v>156</v>
      </c>
      <c r="L140" s="1" t="s">
        <v>1011</v>
      </c>
      <c r="M140" s="1" t="s">
        <v>56</v>
      </c>
      <c r="N140" s="1" t="s">
        <v>609</v>
      </c>
      <c r="O140" s="1" t="s">
        <v>941</v>
      </c>
      <c r="P140" s="5">
        <v>45358</v>
      </c>
      <c r="Q140" s="1" t="s">
        <v>919</v>
      </c>
      <c r="R140" s="1">
        <v>150</v>
      </c>
      <c r="S140" s="1" t="s">
        <v>146</v>
      </c>
      <c r="T140" s="6">
        <v>72727</v>
      </c>
      <c r="U140" s="6">
        <v>148000</v>
      </c>
      <c r="V140" s="6">
        <v>999999</v>
      </c>
      <c r="W140" s="5">
        <v>45450</v>
      </c>
      <c r="X140" s="1" t="s">
        <v>4040</v>
      </c>
      <c r="AA140" s="1">
        <v>1</v>
      </c>
      <c r="AB140" s="1" t="s">
        <v>4041</v>
      </c>
      <c r="AC140" s="1" t="s">
        <v>83</v>
      </c>
      <c r="AD140" s="1" t="s">
        <v>84</v>
      </c>
      <c r="AE140" s="1" t="s">
        <v>90</v>
      </c>
      <c r="AF140" s="1" t="s">
        <v>91</v>
      </c>
      <c r="AG140" s="1" t="s">
        <v>92</v>
      </c>
      <c r="AH140" s="1" t="s">
        <v>4042</v>
      </c>
      <c r="AI140" s="1">
        <v>100000</v>
      </c>
      <c r="AJ140" s="2">
        <f t="shared" si="0"/>
        <v>27273</v>
      </c>
      <c r="AL140" s="6">
        <v>100000</v>
      </c>
      <c r="AM140" s="2">
        <f t="shared" si="1"/>
        <v>27273</v>
      </c>
      <c r="AN140" s="1" t="b">
        <v>0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</row>
    <row r="141" spans="1:54" ht="12.75" hidden="1">
      <c r="A141" s="1">
        <v>427</v>
      </c>
      <c r="B141" s="1">
        <v>5</v>
      </c>
      <c r="C141" s="1" t="s">
        <v>919</v>
      </c>
      <c r="D141" s="1" t="s">
        <v>46</v>
      </c>
      <c r="E141" s="1" t="s">
        <v>3631</v>
      </c>
      <c r="F141" s="1">
        <v>2300037886034</v>
      </c>
      <c r="H141" s="1" t="s">
        <v>4043</v>
      </c>
      <c r="I141" s="1" t="s">
        <v>4044</v>
      </c>
      <c r="J141" s="1" t="s">
        <v>4045</v>
      </c>
      <c r="K141" s="1" t="s">
        <v>156</v>
      </c>
      <c r="L141" s="1" t="s">
        <v>165</v>
      </c>
      <c r="M141" s="1" t="s">
        <v>56</v>
      </c>
      <c r="N141" s="1" t="s">
        <v>609</v>
      </c>
      <c r="P141" s="1" t="s">
        <v>190</v>
      </c>
      <c r="Q141" s="1" t="s">
        <v>919</v>
      </c>
      <c r="R141" s="1">
        <v>323</v>
      </c>
      <c r="S141" s="1" t="s">
        <v>146</v>
      </c>
      <c r="T141" s="6">
        <v>65455</v>
      </c>
      <c r="U141" s="6">
        <v>138000</v>
      </c>
      <c r="V141" s="6">
        <v>999999</v>
      </c>
      <c r="W141" s="1" t="s">
        <v>190</v>
      </c>
      <c r="X141" s="1" t="s">
        <v>4040</v>
      </c>
      <c r="AA141" s="1">
        <v>1</v>
      </c>
      <c r="AB141" s="1" t="s">
        <v>4046</v>
      </c>
      <c r="AC141" s="1" t="s">
        <v>83</v>
      </c>
      <c r="AD141" s="1" t="s">
        <v>84</v>
      </c>
      <c r="AE141" s="1" t="s">
        <v>85</v>
      </c>
      <c r="AF141" s="1" t="s">
        <v>86</v>
      </c>
      <c r="AG141" s="1" t="s">
        <v>87</v>
      </c>
      <c r="AH141" s="1" t="s">
        <v>4047</v>
      </c>
      <c r="AI141" s="1">
        <v>100000</v>
      </c>
      <c r="AJ141" s="2">
        <f t="shared" si="0"/>
        <v>34545</v>
      </c>
      <c r="AL141" s="6">
        <v>119000</v>
      </c>
      <c r="AM141" s="2">
        <f t="shared" si="1"/>
        <v>53545</v>
      </c>
      <c r="AN141" s="1" t="b">
        <v>0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</row>
    <row r="142" spans="1:54" ht="12.75" hidden="1">
      <c r="A142" s="1">
        <v>105</v>
      </c>
      <c r="B142" s="1">
        <v>5</v>
      </c>
      <c r="C142" s="1" t="s">
        <v>139</v>
      </c>
      <c r="D142" s="1" t="s">
        <v>46</v>
      </c>
      <c r="E142" s="1" t="s">
        <v>65</v>
      </c>
      <c r="F142" s="1">
        <v>2300040803226</v>
      </c>
      <c r="H142" s="1" t="s">
        <v>4048</v>
      </c>
      <c r="I142" s="1" t="s">
        <v>4049</v>
      </c>
      <c r="K142" s="1" t="s">
        <v>156</v>
      </c>
      <c r="L142" s="1" t="s">
        <v>157</v>
      </c>
      <c r="M142" s="1" t="s">
        <v>62</v>
      </c>
      <c r="N142" s="1" t="s">
        <v>609</v>
      </c>
      <c r="P142" s="5">
        <v>45495</v>
      </c>
      <c r="Q142" s="1" t="s">
        <v>139</v>
      </c>
      <c r="R142" s="1">
        <v>13</v>
      </c>
      <c r="S142" s="1" t="s">
        <v>146</v>
      </c>
      <c r="T142" s="6">
        <v>23690</v>
      </c>
      <c r="U142" s="6">
        <v>23690</v>
      </c>
      <c r="V142" s="6">
        <v>23690</v>
      </c>
      <c r="W142" s="8"/>
      <c r="X142" s="1"/>
      <c r="Y142" s="7"/>
      <c r="AA142" s="1">
        <v>1</v>
      </c>
      <c r="AB142" s="1" t="s">
        <v>4050</v>
      </c>
      <c r="AC142" s="1" t="s">
        <v>83</v>
      </c>
      <c r="AD142" s="1" t="s">
        <v>84</v>
      </c>
      <c r="AE142" s="1" t="s">
        <v>85</v>
      </c>
      <c r="AF142" s="1" t="s">
        <v>86</v>
      </c>
      <c r="AG142" s="1" t="s">
        <v>87</v>
      </c>
      <c r="AH142" s="1" t="s">
        <v>88</v>
      </c>
      <c r="AI142" s="1">
        <v>30000</v>
      </c>
      <c r="AJ142" s="2">
        <f t="shared" si="0"/>
        <v>6310</v>
      </c>
      <c r="AL142" s="6">
        <v>9000</v>
      </c>
      <c r="AM142" s="2">
        <f t="shared" si="1"/>
        <v>-14690</v>
      </c>
      <c r="AN142" s="1" t="b">
        <v>0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</row>
    <row r="143" spans="1:54" ht="12.75" hidden="1">
      <c r="A143" s="1">
        <v>500</v>
      </c>
      <c r="B143" s="1">
        <v>3</v>
      </c>
      <c r="C143" s="1" t="s">
        <v>45</v>
      </c>
      <c r="D143" s="1" t="s">
        <v>46</v>
      </c>
      <c r="E143" s="1" t="s">
        <v>1082</v>
      </c>
      <c r="F143" s="1">
        <v>2300040452998</v>
      </c>
      <c r="H143" s="1" t="s">
        <v>4051</v>
      </c>
      <c r="I143" s="1" t="s">
        <v>4052</v>
      </c>
      <c r="J143" s="1">
        <v>467891</v>
      </c>
      <c r="M143" s="1" t="s">
        <v>51</v>
      </c>
      <c r="N143" s="1" t="s">
        <v>407</v>
      </c>
      <c r="P143" s="5"/>
      <c r="R143" s="1">
        <v>37</v>
      </c>
      <c r="T143" s="6">
        <v>15910</v>
      </c>
      <c r="U143" s="6">
        <v>999999999</v>
      </c>
      <c r="V143" s="6"/>
      <c r="W143" s="6"/>
      <c r="X143" s="6"/>
      <c r="Y143" s="7"/>
      <c r="Z143" s="6"/>
      <c r="AB143" s="1" t="s">
        <v>4053</v>
      </c>
      <c r="AC143" s="1"/>
      <c r="AD143" s="1"/>
      <c r="AE143" s="1"/>
      <c r="AF143" s="1"/>
      <c r="AG143" s="1"/>
      <c r="AH143" s="1"/>
      <c r="AI143" s="1">
        <v>30000</v>
      </c>
      <c r="AJ143" s="2">
        <f t="shared" si="0"/>
        <v>14090</v>
      </c>
      <c r="AL143" s="6">
        <v>30000</v>
      </c>
      <c r="AM143" s="2">
        <f t="shared" si="1"/>
        <v>14090</v>
      </c>
      <c r="AN143" s="1" t="b">
        <v>0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</row>
    <row r="144" spans="1:54" ht="12.75" hidden="1">
      <c r="A144" s="1">
        <v>435</v>
      </c>
      <c r="B144" s="1">
        <v>5</v>
      </c>
      <c r="C144" s="1" t="s">
        <v>919</v>
      </c>
      <c r="D144" s="1" t="s">
        <v>106</v>
      </c>
      <c r="E144" s="1" t="s">
        <v>919</v>
      </c>
      <c r="F144" s="1">
        <v>2343580036754</v>
      </c>
      <c r="H144" s="1" t="s">
        <v>2543</v>
      </c>
      <c r="I144" s="1" t="s">
        <v>4054</v>
      </c>
      <c r="J144" s="1">
        <v>467891</v>
      </c>
      <c r="K144" s="1" t="s">
        <v>156</v>
      </c>
      <c r="L144" s="1" t="s">
        <v>1800</v>
      </c>
      <c r="M144" s="1" t="s">
        <v>51</v>
      </c>
      <c r="N144" s="1" t="s">
        <v>407</v>
      </c>
      <c r="O144" s="1" t="s">
        <v>941</v>
      </c>
      <c r="P144" s="1" t="s">
        <v>190</v>
      </c>
      <c r="Q144" s="1" t="s">
        <v>919</v>
      </c>
      <c r="R144" s="1">
        <v>48</v>
      </c>
      <c r="S144" s="1" t="s">
        <v>146</v>
      </c>
      <c r="T144" s="6">
        <v>4546</v>
      </c>
      <c r="U144" s="6">
        <v>24800</v>
      </c>
      <c r="V144" s="6">
        <v>999999</v>
      </c>
      <c r="W144" s="1" t="s">
        <v>190</v>
      </c>
      <c r="X144" s="1" t="s">
        <v>925</v>
      </c>
      <c r="AA144" s="1">
        <v>1</v>
      </c>
      <c r="AB144" s="1" t="s">
        <v>4055</v>
      </c>
      <c r="AC144" s="1" t="s">
        <v>83</v>
      </c>
      <c r="AD144" s="1" t="s">
        <v>84</v>
      </c>
      <c r="AE144" s="1" t="s">
        <v>90</v>
      </c>
      <c r="AF144" s="1" t="s">
        <v>91</v>
      </c>
      <c r="AG144" s="1" t="s">
        <v>92</v>
      </c>
      <c r="AH144" s="1" t="s">
        <v>93</v>
      </c>
      <c r="AI144" s="1">
        <v>30000</v>
      </c>
      <c r="AJ144" s="2">
        <f t="shared" si="0"/>
        <v>25454</v>
      </c>
      <c r="AL144" s="6">
        <v>17000</v>
      </c>
      <c r="AM144" s="2">
        <f t="shared" si="1"/>
        <v>12454</v>
      </c>
      <c r="AN144" s="1" t="b">
        <v>0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</row>
    <row r="145" spans="1:54" ht="12.75" hidden="1">
      <c r="A145" s="1">
        <v>110</v>
      </c>
      <c r="B145" s="1">
        <v>1</v>
      </c>
      <c r="C145" s="28" t="s">
        <v>135</v>
      </c>
      <c r="D145" s="28" t="s">
        <v>106</v>
      </c>
      <c r="E145" s="28" t="s">
        <v>4056</v>
      </c>
      <c r="F145" s="28" t="s">
        <v>4057</v>
      </c>
      <c r="G145" s="13"/>
      <c r="H145" s="28" t="s">
        <v>4058</v>
      </c>
      <c r="I145" s="28" t="s">
        <v>4059</v>
      </c>
      <c r="J145" s="28" t="s">
        <v>4060</v>
      </c>
      <c r="K145" s="28" t="s">
        <v>156</v>
      </c>
      <c r="L145" s="28" t="s">
        <v>4061</v>
      </c>
      <c r="M145" s="28" t="s">
        <v>56</v>
      </c>
      <c r="N145" s="28" t="s">
        <v>407</v>
      </c>
      <c r="O145" s="28" t="s">
        <v>1939</v>
      </c>
      <c r="P145" s="79">
        <v>45173</v>
      </c>
      <c r="Q145" s="80" t="s">
        <v>1374</v>
      </c>
      <c r="R145" s="32">
        <v>333</v>
      </c>
      <c r="S145" s="28" t="s">
        <v>146</v>
      </c>
      <c r="T145" s="32">
        <v>109091</v>
      </c>
      <c r="U145" s="32">
        <v>168000</v>
      </c>
      <c r="V145" s="32">
        <v>180000</v>
      </c>
      <c r="W145" s="79">
        <v>45386</v>
      </c>
      <c r="X145" s="29" t="s">
        <v>2043</v>
      </c>
      <c r="Y145" s="29" t="s">
        <v>4062</v>
      </c>
      <c r="Z145" s="29" t="s">
        <v>4063</v>
      </c>
      <c r="AA145" s="32">
        <v>1</v>
      </c>
      <c r="AB145" s="28" t="s">
        <v>262</v>
      </c>
      <c r="AC145" s="28" t="s">
        <v>626</v>
      </c>
      <c r="AD145" s="28" t="s">
        <v>627</v>
      </c>
      <c r="AE145" s="28" t="s">
        <v>628</v>
      </c>
      <c r="AF145" s="28" t="s">
        <v>629</v>
      </c>
      <c r="AG145" s="28" t="s">
        <v>630</v>
      </c>
      <c r="AH145" s="28" t="s">
        <v>631</v>
      </c>
      <c r="AI145" s="13">
        <v>130000</v>
      </c>
      <c r="AJ145" s="2">
        <f t="shared" si="0"/>
        <v>20909</v>
      </c>
      <c r="AK145" s="13">
        <v>125000</v>
      </c>
      <c r="AL145" s="34">
        <v>128000</v>
      </c>
      <c r="AM145" s="2">
        <f t="shared" si="1"/>
        <v>18909</v>
      </c>
      <c r="AN145" s="1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</row>
    <row r="146" spans="1:54" ht="12.75" hidden="1">
      <c r="A146" s="1">
        <v>500</v>
      </c>
      <c r="B146" s="1">
        <v>1</v>
      </c>
      <c r="C146" s="1" t="s">
        <v>45</v>
      </c>
      <c r="D146" s="1" t="s">
        <v>46</v>
      </c>
      <c r="E146" s="1" t="s">
        <v>53</v>
      </c>
      <c r="F146" s="1">
        <v>2300040124499</v>
      </c>
      <c r="G146" s="1">
        <v>290524055</v>
      </c>
      <c r="H146" s="1" t="s">
        <v>4064</v>
      </c>
      <c r="I146" s="1" t="s">
        <v>4065</v>
      </c>
      <c r="J146" s="1" t="s">
        <v>4066</v>
      </c>
      <c r="M146" s="1" t="s">
        <v>51</v>
      </c>
      <c r="N146" s="1" t="s">
        <v>52</v>
      </c>
      <c r="P146" s="5"/>
      <c r="R146" s="1">
        <v>65</v>
      </c>
      <c r="T146" s="6">
        <v>68000</v>
      </c>
      <c r="U146" s="6">
        <v>128000</v>
      </c>
      <c r="V146" s="6"/>
      <c r="W146" s="6"/>
      <c r="X146" s="6"/>
      <c r="Y146" s="7"/>
      <c r="Z146" s="6"/>
      <c r="AC146" s="1"/>
      <c r="AD146" s="1"/>
      <c r="AE146" s="1"/>
      <c r="AF146" s="1"/>
      <c r="AG146" s="1"/>
      <c r="AH146" s="1"/>
      <c r="AI146" s="1">
        <v>80000</v>
      </c>
      <c r="AJ146" s="2">
        <f t="shared" si="0"/>
        <v>12000</v>
      </c>
      <c r="AL146" s="6">
        <v>23000</v>
      </c>
      <c r="AM146" s="2">
        <f t="shared" si="1"/>
        <v>-45000</v>
      </c>
      <c r="AN146" s="1" t="b">
        <v>0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</row>
    <row r="147" spans="1:54" ht="12.75" hidden="1">
      <c r="A147" s="1">
        <v>446</v>
      </c>
      <c r="B147" s="1">
        <v>5</v>
      </c>
      <c r="C147" s="1" t="s">
        <v>45</v>
      </c>
      <c r="D147" s="1" t="s">
        <v>106</v>
      </c>
      <c r="E147" s="1" t="s">
        <v>107</v>
      </c>
      <c r="F147" s="1">
        <v>2340520111816</v>
      </c>
      <c r="H147" s="1" t="s">
        <v>4067</v>
      </c>
      <c r="I147" s="1" t="s">
        <v>4068</v>
      </c>
      <c r="K147" s="1" t="s">
        <v>177</v>
      </c>
      <c r="L147" s="1" t="s">
        <v>4069</v>
      </c>
      <c r="M147" s="1" t="s">
        <v>51</v>
      </c>
      <c r="N147" s="1" t="s">
        <v>52</v>
      </c>
      <c r="O147" s="1" t="s">
        <v>198</v>
      </c>
      <c r="P147" s="11">
        <v>45514</v>
      </c>
      <c r="Q147" s="1" t="s">
        <v>107</v>
      </c>
      <c r="R147" s="1">
        <v>6</v>
      </c>
      <c r="S147" s="1" t="s">
        <v>179</v>
      </c>
      <c r="T147" s="6">
        <v>18182</v>
      </c>
      <c r="U147" s="6">
        <v>28000</v>
      </c>
      <c r="V147" s="6">
        <v>28000</v>
      </c>
      <c r="Y147" s="7">
        <v>45520</v>
      </c>
      <c r="Z147" s="1" t="s">
        <v>45</v>
      </c>
      <c r="AA147" s="1">
        <v>1</v>
      </c>
      <c r="AI147" s="1">
        <v>30000</v>
      </c>
      <c r="AJ147" s="2">
        <f t="shared" si="0"/>
        <v>11818</v>
      </c>
      <c r="AL147" s="6">
        <v>4000</v>
      </c>
      <c r="AM147" s="2">
        <f t="shared" si="1"/>
        <v>-14182</v>
      </c>
      <c r="AN147" s="1" t="b">
        <v>0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</row>
    <row r="148" spans="1:54" ht="12.75" hidden="1">
      <c r="A148" s="1">
        <v>87</v>
      </c>
      <c r="B148" s="1">
        <v>2</v>
      </c>
      <c r="C148" s="1" t="s">
        <v>45</v>
      </c>
      <c r="D148" s="1" t="s">
        <v>106</v>
      </c>
      <c r="E148" s="1" t="s">
        <v>107</v>
      </c>
      <c r="F148" s="1">
        <v>2340520109301</v>
      </c>
      <c r="H148" s="1" t="s">
        <v>3145</v>
      </c>
      <c r="I148" s="1" t="s">
        <v>4070</v>
      </c>
      <c r="J148" s="1" t="s">
        <v>4071</v>
      </c>
      <c r="M148" s="1" t="s">
        <v>51</v>
      </c>
      <c r="N148" s="1" t="s">
        <v>52</v>
      </c>
      <c r="P148" s="5"/>
      <c r="R148" s="1">
        <v>21</v>
      </c>
      <c r="T148" s="6">
        <v>40910</v>
      </c>
      <c r="U148" s="6">
        <v>60000</v>
      </c>
      <c r="V148" s="6"/>
      <c r="W148" s="8"/>
      <c r="Y148" s="7"/>
      <c r="AB148" s="1" t="s">
        <v>57</v>
      </c>
      <c r="AC148" s="1" t="s">
        <v>83</v>
      </c>
      <c r="AD148" s="1" t="s">
        <v>84</v>
      </c>
      <c r="AE148" s="1" t="s">
        <v>90</v>
      </c>
      <c r="AF148" s="1" t="s">
        <v>91</v>
      </c>
      <c r="AG148" s="1" t="s">
        <v>92</v>
      </c>
      <c r="AH148" s="1" t="s">
        <v>96</v>
      </c>
      <c r="AI148" s="1">
        <v>60000</v>
      </c>
      <c r="AJ148" s="2">
        <f t="shared" si="0"/>
        <v>19090</v>
      </c>
      <c r="AL148" s="6">
        <v>33000</v>
      </c>
      <c r="AM148" s="2">
        <f t="shared" si="1"/>
        <v>-7910</v>
      </c>
      <c r="AN148" s="1" t="b">
        <v>0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</row>
    <row r="149" spans="1:54" ht="12.75" hidden="1">
      <c r="A149" s="1">
        <v>446</v>
      </c>
      <c r="B149" s="1">
        <v>4</v>
      </c>
      <c r="C149" s="1" t="s">
        <v>45</v>
      </c>
      <c r="D149" s="1" t="s">
        <v>106</v>
      </c>
      <c r="E149" s="1" t="s">
        <v>107</v>
      </c>
      <c r="F149" s="1">
        <v>2340520111960</v>
      </c>
      <c r="H149" s="1" t="s">
        <v>4072</v>
      </c>
      <c r="I149" s="1" t="s">
        <v>4073</v>
      </c>
      <c r="K149" s="1" t="s">
        <v>156</v>
      </c>
      <c r="L149" s="1" t="s">
        <v>157</v>
      </c>
      <c r="M149" s="1" t="s">
        <v>56</v>
      </c>
      <c r="N149" s="1" t="s">
        <v>52</v>
      </c>
      <c r="O149" s="1" t="s">
        <v>558</v>
      </c>
      <c r="P149" s="11">
        <v>45515</v>
      </c>
      <c r="Q149" s="1" t="s">
        <v>107</v>
      </c>
      <c r="R149" s="1">
        <v>5</v>
      </c>
      <c r="S149" s="1" t="s">
        <v>179</v>
      </c>
      <c r="T149" s="6">
        <v>191364</v>
      </c>
      <c r="U149" s="6">
        <v>280000</v>
      </c>
      <c r="V149" s="6">
        <v>280000</v>
      </c>
      <c r="Y149" s="7">
        <v>45520</v>
      </c>
      <c r="Z149" s="1" t="s">
        <v>45</v>
      </c>
      <c r="AA149" s="1">
        <v>1</v>
      </c>
      <c r="AI149" s="1">
        <v>250000</v>
      </c>
      <c r="AJ149" s="2">
        <f t="shared" si="0"/>
        <v>58636</v>
      </c>
      <c r="AL149" s="6">
        <v>188000</v>
      </c>
      <c r="AM149" s="2">
        <f t="shared" si="1"/>
        <v>-3364</v>
      </c>
      <c r="AN149" s="1" t="b">
        <v>0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</row>
    <row r="150" spans="1:54" ht="12.75" hidden="1">
      <c r="A150" s="1">
        <v>443</v>
      </c>
      <c r="B150" s="1">
        <v>7</v>
      </c>
      <c r="C150" s="1" t="s">
        <v>45</v>
      </c>
      <c r="D150" s="1" t="s">
        <v>106</v>
      </c>
      <c r="E150" s="1" t="s">
        <v>107</v>
      </c>
      <c r="F150" s="1">
        <v>2340520111571</v>
      </c>
      <c r="H150" s="1" t="s">
        <v>4074</v>
      </c>
      <c r="I150" s="1" t="s">
        <v>4068</v>
      </c>
      <c r="K150" s="1" t="s">
        <v>156</v>
      </c>
      <c r="L150" s="1" t="s">
        <v>157</v>
      </c>
      <c r="M150" s="1" t="s">
        <v>51</v>
      </c>
      <c r="N150" s="1" t="s">
        <v>52</v>
      </c>
      <c r="O150" s="1" t="s">
        <v>198</v>
      </c>
      <c r="P150" s="11">
        <v>45514</v>
      </c>
      <c r="Q150" s="1" t="s">
        <v>107</v>
      </c>
      <c r="R150" s="1">
        <v>6</v>
      </c>
      <c r="S150" s="1" t="s">
        <v>179</v>
      </c>
      <c r="T150" s="6">
        <v>18182</v>
      </c>
      <c r="U150" s="6">
        <v>30000</v>
      </c>
      <c r="AI150" s="1">
        <v>30000</v>
      </c>
      <c r="AJ150" s="2">
        <f t="shared" si="0"/>
        <v>11818</v>
      </c>
      <c r="AL150" s="6">
        <v>15000</v>
      </c>
      <c r="AM150" s="2">
        <f t="shared" si="1"/>
        <v>-3182</v>
      </c>
      <c r="AN150" s="1" t="b">
        <v>0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</row>
    <row r="151" spans="1:54" ht="12.75" hidden="1">
      <c r="A151" s="1">
        <v>446</v>
      </c>
      <c r="B151" s="1">
        <v>3</v>
      </c>
      <c r="C151" s="1" t="s">
        <v>45</v>
      </c>
      <c r="D151" s="1" t="s">
        <v>106</v>
      </c>
      <c r="E151" s="1" t="s">
        <v>107</v>
      </c>
      <c r="F151" s="1">
        <v>2340520111588</v>
      </c>
      <c r="H151" s="1" t="s">
        <v>4075</v>
      </c>
      <c r="I151" s="1" t="s">
        <v>4068</v>
      </c>
      <c r="K151" s="1" t="s">
        <v>156</v>
      </c>
      <c r="L151" s="1" t="s">
        <v>157</v>
      </c>
      <c r="M151" s="1" t="s">
        <v>51</v>
      </c>
      <c r="N151" s="1" t="s">
        <v>52</v>
      </c>
      <c r="O151" s="1" t="s">
        <v>198</v>
      </c>
      <c r="P151" s="11">
        <v>45514</v>
      </c>
      <c r="Q151" s="1" t="s">
        <v>107</v>
      </c>
      <c r="R151" s="1">
        <v>6</v>
      </c>
      <c r="S151" s="1" t="s">
        <v>179</v>
      </c>
      <c r="T151" s="6">
        <v>28182</v>
      </c>
      <c r="U151" s="6">
        <v>42000</v>
      </c>
      <c r="V151" s="6">
        <v>42000</v>
      </c>
      <c r="Y151" s="7">
        <v>45520</v>
      </c>
      <c r="Z151" s="1" t="s">
        <v>45</v>
      </c>
      <c r="AA151" s="1">
        <v>1</v>
      </c>
      <c r="AI151" s="1">
        <v>35000</v>
      </c>
      <c r="AJ151" s="2">
        <f t="shared" si="0"/>
        <v>6818</v>
      </c>
      <c r="AL151" s="6">
        <v>27000</v>
      </c>
      <c r="AM151" s="2">
        <f t="shared" si="1"/>
        <v>-1182</v>
      </c>
      <c r="AN151" s="1" t="b">
        <v>0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</row>
    <row r="152" spans="1:54" ht="12.75" hidden="1">
      <c r="A152" s="1">
        <v>87</v>
      </c>
      <c r="B152" s="1">
        <v>1</v>
      </c>
      <c r="C152" s="1" t="s">
        <v>45</v>
      </c>
      <c r="D152" s="1" t="s">
        <v>106</v>
      </c>
      <c r="E152" s="1" t="s">
        <v>107</v>
      </c>
      <c r="F152" s="1">
        <v>2340520109981</v>
      </c>
      <c r="H152" s="1" t="s">
        <v>4076</v>
      </c>
      <c r="I152" s="1" t="s">
        <v>4077</v>
      </c>
      <c r="J152" s="1" t="s">
        <v>4078</v>
      </c>
      <c r="M152" s="1" t="s">
        <v>62</v>
      </c>
      <c r="N152" s="1" t="s">
        <v>52</v>
      </c>
      <c r="P152" s="5"/>
      <c r="R152" s="1">
        <v>13</v>
      </c>
      <c r="T152" s="6">
        <v>45454</v>
      </c>
      <c r="U152" s="6">
        <v>50000</v>
      </c>
      <c r="V152" s="6"/>
      <c r="W152" s="1"/>
      <c r="X152" s="1"/>
      <c r="Y152" s="7"/>
      <c r="AB152" s="1" t="s">
        <v>879</v>
      </c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92</v>
      </c>
      <c r="AH152" s="1" t="s">
        <v>93</v>
      </c>
      <c r="AI152" s="1">
        <v>60000</v>
      </c>
      <c r="AJ152" s="2">
        <f t="shared" si="0"/>
        <v>14546</v>
      </c>
      <c r="AL152" s="6">
        <v>86000</v>
      </c>
      <c r="AM152" s="2">
        <f t="shared" si="1"/>
        <v>40546</v>
      </c>
      <c r="AN152" s="1" t="b">
        <v>0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</row>
    <row r="153" spans="1:54" ht="12.75" hidden="1">
      <c r="A153" s="1">
        <v>363</v>
      </c>
      <c r="B153" s="1">
        <v>1</v>
      </c>
      <c r="C153" s="1" t="s">
        <v>475</v>
      </c>
      <c r="D153" s="1" t="s">
        <v>106</v>
      </c>
      <c r="E153" s="1" t="s">
        <v>135</v>
      </c>
      <c r="F153" s="1">
        <v>2341810025110</v>
      </c>
      <c r="H153" s="1" t="s">
        <v>1461</v>
      </c>
      <c r="I153" s="1" t="s">
        <v>4079</v>
      </c>
      <c r="J153" s="1" t="s">
        <v>4080</v>
      </c>
      <c r="K153" s="1" t="s">
        <v>156</v>
      </c>
      <c r="L153" s="1" t="s">
        <v>1303</v>
      </c>
      <c r="M153" s="1" t="s">
        <v>56</v>
      </c>
      <c r="N153" s="1" t="s">
        <v>52</v>
      </c>
      <c r="O153" s="1" t="s">
        <v>256</v>
      </c>
      <c r="P153" s="1" t="s">
        <v>190</v>
      </c>
      <c r="Q153" s="1" t="s">
        <v>135</v>
      </c>
      <c r="R153" s="1">
        <v>309</v>
      </c>
      <c r="S153" s="1" t="s">
        <v>146</v>
      </c>
      <c r="T153" s="6">
        <v>572727</v>
      </c>
      <c r="U153" s="6">
        <v>670000</v>
      </c>
      <c r="V153" s="6">
        <v>730000</v>
      </c>
      <c r="W153" s="1" t="s">
        <v>190</v>
      </c>
      <c r="X153" s="1" t="s">
        <v>276</v>
      </c>
      <c r="Y153" s="1" t="s">
        <v>4081</v>
      </c>
      <c r="Z153" s="1" t="s">
        <v>1995</v>
      </c>
      <c r="AA153" s="1">
        <v>1</v>
      </c>
      <c r="AB153" s="1" t="s">
        <v>4082</v>
      </c>
      <c r="AC153" s="1" t="s">
        <v>83</v>
      </c>
      <c r="AD153" s="1" t="s">
        <v>84</v>
      </c>
      <c r="AE153" s="1" t="s">
        <v>90</v>
      </c>
      <c r="AF153" s="1" t="s">
        <v>91</v>
      </c>
      <c r="AG153" s="1" t="s">
        <v>92</v>
      </c>
      <c r="AH153" s="1" t="s">
        <v>93</v>
      </c>
      <c r="AI153" s="1">
        <v>600000</v>
      </c>
      <c r="AJ153" s="2">
        <f t="shared" si="0"/>
        <v>27273</v>
      </c>
      <c r="AL153" s="6">
        <v>463000</v>
      </c>
      <c r="AM153" s="2">
        <f t="shared" si="1"/>
        <v>-109727</v>
      </c>
      <c r="AN153" s="1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</row>
    <row r="154" spans="1:54" ht="12.75" hidden="1">
      <c r="A154" s="1">
        <v>358</v>
      </c>
      <c r="B154" s="1">
        <v>7</v>
      </c>
      <c r="C154" s="1" t="s">
        <v>475</v>
      </c>
      <c r="D154" s="1" t="s">
        <v>106</v>
      </c>
      <c r="E154" s="1" t="s">
        <v>107</v>
      </c>
      <c r="F154" s="1">
        <v>2340520071257</v>
      </c>
      <c r="H154" s="1" t="s">
        <v>2258</v>
      </c>
      <c r="I154" s="1" t="s">
        <v>4083</v>
      </c>
      <c r="J154" s="1" t="s">
        <v>4084</v>
      </c>
      <c r="K154" s="1" t="s">
        <v>177</v>
      </c>
      <c r="L154" s="1" t="s">
        <v>366</v>
      </c>
      <c r="M154" s="1" t="s">
        <v>51</v>
      </c>
      <c r="N154" s="1" t="s">
        <v>52</v>
      </c>
      <c r="O154" s="1" t="s">
        <v>3058</v>
      </c>
      <c r="P154" s="1" t="s">
        <v>190</v>
      </c>
      <c r="Q154" s="1" t="s">
        <v>107</v>
      </c>
      <c r="R154" s="1">
        <v>376</v>
      </c>
      <c r="S154" s="1" t="s">
        <v>146</v>
      </c>
      <c r="T154" s="6">
        <v>268182</v>
      </c>
      <c r="U154" s="6">
        <v>328000</v>
      </c>
      <c r="V154" s="6">
        <v>400000</v>
      </c>
      <c r="W154" s="5">
        <v>45421</v>
      </c>
      <c r="X154" s="1" t="s">
        <v>573</v>
      </c>
      <c r="Y154" s="1" t="s">
        <v>4085</v>
      </c>
      <c r="Z154" s="1" t="s">
        <v>4086</v>
      </c>
      <c r="AA154" s="1">
        <v>1</v>
      </c>
      <c r="AB154" s="1" t="s">
        <v>4087</v>
      </c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100</v>
      </c>
      <c r="AH154" s="1" t="s">
        <v>181</v>
      </c>
      <c r="AI154" s="1">
        <v>300000</v>
      </c>
      <c r="AJ154" s="2">
        <f t="shared" si="0"/>
        <v>31818</v>
      </c>
      <c r="AL154" s="6">
        <v>187000</v>
      </c>
      <c r="AM154" s="2">
        <f t="shared" si="1"/>
        <v>-81182</v>
      </c>
      <c r="AN154" s="1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</row>
    <row r="155" spans="1:54" ht="12.75" hidden="1">
      <c r="A155" s="1">
        <v>358</v>
      </c>
      <c r="B155" s="1">
        <v>4</v>
      </c>
      <c r="C155" s="1" t="s">
        <v>475</v>
      </c>
      <c r="D155" s="1" t="s">
        <v>106</v>
      </c>
      <c r="E155" s="1" t="s">
        <v>474</v>
      </c>
      <c r="F155" s="1">
        <v>2340530019379</v>
      </c>
      <c r="H155" s="1" t="s">
        <v>4088</v>
      </c>
      <c r="I155" s="1" t="s">
        <v>4089</v>
      </c>
      <c r="J155" s="1" t="s">
        <v>4090</v>
      </c>
      <c r="K155" s="1" t="s">
        <v>156</v>
      </c>
      <c r="L155" s="1" t="s">
        <v>283</v>
      </c>
      <c r="M155" s="1" t="s">
        <v>479</v>
      </c>
      <c r="N155" s="1" t="s">
        <v>52</v>
      </c>
      <c r="O155" s="1" t="s">
        <v>1612</v>
      </c>
      <c r="P155" s="1" t="s">
        <v>190</v>
      </c>
      <c r="Q155" s="1" t="s">
        <v>474</v>
      </c>
      <c r="R155" s="1">
        <v>402</v>
      </c>
      <c r="S155" s="1" t="s">
        <v>146</v>
      </c>
      <c r="T155" s="6">
        <v>259091</v>
      </c>
      <c r="U155" s="6">
        <v>300000</v>
      </c>
      <c r="V155" s="6">
        <v>360000</v>
      </c>
      <c r="W155" s="1" t="s">
        <v>190</v>
      </c>
      <c r="X155" s="1" t="s">
        <v>1906</v>
      </c>
      <c r="Y155" s="1" t="s">
        <v>4091</v>
      </c>
      <c r="Z155" s="1" t="s">
        <v>4092</v>
      </c>
      <c r="AA155" s="1">
        <v>1</v>
      </c>
      <c r="AB155" s="1" t="s">
        <v>180</v>
      </c>
      <c r="AC155" s="1" t="s">
        <v>83</v>
      </c>
      <c r="AD155" s="1" t="s">
        <v>84</v>
      </c>
      <c r="AE155" s="1" t="s">
        <v>90</v>
      </c>
      <c r="AF155" s="1" t="s">
        <v>91</v>
      </c>
      <c r="AG155" s="1" t="s">
        <v>92</v>
      </c>
      <c r="AH155" s="1" t="s">
        <v>93</v>
      </c>
      <c r="AI155" s="1">
        <v>260000</v>
      </c>
      <c r="AJ155" s="2">
        <f t="shared" si="0"/>
        <v>909</v>
      </c>
      <c r="AL155" s="6">
        <v>186000</v>
      </c>
      <c r="AM155" s="2">
        <f t="shared" si="1"/>
        <v>-73091</v>
      </c>
      <c r="AN155" s="1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</row>
    <row r="156" spans="1:54" ht="12.75" hidden="1">
      <c r="A156" s="1">
        <v>363</v>
      </c>
      <c r="B156" s="1">
        <v>4</v>
      </c>
      <c r="C156" s="1" t="s">
        <v>475</v>
      </c>
      <c r="D156" s="1" t="s">
        <v>106</v>
      </c>
      <c r="E156" s="1" t="s">
        <v>467</v>
      </c>
      <c r="F156" s="1">
        <v>2342290024709</v>
      </c>
      <c r="H156" s="1" t="s">
        <v>4093</v>
      </c>
      <c r="I156" s="1" t="s">
        <v>4094</v>
      </c>
      <c r="J156" s="1" t="s">
        <v>478</v>
      </c>
      <c r="K156" s="1" t="s">
        <v>177</v>
      </c>
      <c r="L156" s="1" t="s">
        <v>145</v>
      </c>
      <c r="M156" s="1" t="s">
        <v>241</v>
      </c>
      <c r="N156" s="1" t="s">
        <v>52</v>
      </c>
      <c r="O156" s="1" t="s">
        <v>2906</v>
      </c>
      <c r="P156" s="1" t="s">
        <v>190</v>
      </c>
      <c r="Q156" s="1" t="s">
        <v>467</v>
      </c>
      <c r="R156" s="1">
        <v>406</v>
      </c>
      <c r="S156" s="1" t="s">
        <v>146</v>
      </c>
      <c r="T156" s="6">
        <v>136364</v>
      </c>
      <c r="U156" s="6">
        <v>170000</v>
      </c>
      <c r="V156" s="6">
        <v>175000</v>
      </c>
      <c r="W156" s="1" t="s">
        <v>190</v>
      </c>
      <c r="X156" s="1" t="s">
        <v>2004</v>
      </c>
      <c r="Y156" s="1" t="s">
        <v>4095</v>
      </c>
      <c r="Z156" s="1" t="s">
        <v>2000</v>
      </c>
      <c r="AA156" s="1">
        <v>1</v>
      </c>
      <c r="AB156" s="1" t="s">
        <v>4096</v>
      </c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574</v>
      </c>
      <c r="AH156" s="1" t="s">
        <v>579</v>
      </c>
      <c r="AI156" s="1">
        <v>140000</v>
      </c>
      <c r="AJ156" s="2">
        <f t="shared" si="0"/>
        <v>3636</v>
      </c>
      <c r="AL156" s="6">
        <v>74000</v>
      </c>
      <c r="AM156" s="2">
        <f t="shared" si="1"/>
        <v>-62364</v>
      </c>
      <c r="AN156" s="1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</row>
    <row r="157" spans="1:54" ht="12.75" hidden="1">
      <c r="A157" s="1">
        <v>358</v>
      </c>
      <c r="B157" s="1">
        <v>5</v>
      </c>
      <c r="C157" s="1" t="s">
        <v>475</v>
      </c>
      <c r="D157" s="1" t="s">
        <v>106</v>
      </c>
      <c r="E157" s="1" t="s">
        <v>107</v>
      </c>
      <c r="F157" s="1">
        <v>2340520079901</v>
      </c>
      <c r="H157" s="1" t="s">
        <v>4097</v>
      </c>
      <c r="I157" s="1" t="s">
        <v>4098</v>
      </c>
      <c r="J157" s="1" t="s">
        <v>4099</v>
      </c>
      <c r="K157" s="1" t="s">
        <v>156</v>
      </c>
      <c r="L157" s="1" t="s">
        <v>421</v>
      </c>
      <c r="M157" s="1" t="s">
        <v>241</v>
      </c>
      <c r="N157" s="1" t="s">
        <v>52</v>
      </c>
      <c r="O157" s="1" t="s">
        <v>3058</v>
      </c>
      <c r="P157" s="1" t="s">
        <v>190</v>
      </c>
      <c r="Q157" s="1" t="s">
        <v>107</v>
      </c>
      <c r="R157" s="1">
        <v>309</v>
      </c>
      <c r="S157" s="1" t="s">
        <v>146</v>
      </c>
      <c r="T157" s="6">
        <v>290909</v>
      </c>
      <c r="U157" s="6">
        <v>330000</v>
      </c>
      <c r="V157" s="6">
        <v>400000</v>
      </c>
      <c r="W157" s="1" t="s">
        <v>190</v>
      </c>
      <c r="X157" s="1" t="s">
        <v>481</v>
      </c>
      <c r="Y157" s="1" t="s">
        <v>4100</v>
      </c>
      <c r="Z157" s="1" t="s">
        <v>1946</v>
      </c>
      <c r="AA157" s="1">
        <v>1</v>
      </c>
      <c r="AB157" s="1" t="s">
        <v>1308</v>
      </c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160</v>
      </c>
      <c r="AH157" s="1" t="s">
        <v>93</v>
      </c>
      <c r="AI157" s="1">
        <v>300000</v>
      </c>
      <c r="AJ157" s="2">
        <f t="shared" si="0"/>
        <v>9091</v>
      </c>
      <c r="AL157" s="6">
        <v>233000</v>
      </c>
      <c r="AM157" s="2">
        <f t="shared" si="1"/>
        <v>-57909</v>
      </c>
      <c r="AN157" s="1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</row>
    <row r="158" spans="1:54" ht="12.75" hidden="1">
      <c r="A158" s="1">
        <v>356</v>
      </c>
      <c r="B158" s="1">
        <v>10</v>
      </c>
      <c r="C158" s="1" t="s">
        <v>475</v>
      </c>
      <c r="D158" s="1" t="s">
        <v>106</v>
      </c>
      <c r="E158" s="1" t="s">
        <v>1374</v>
      </c>
      <c r="F158" s="1">
        <v>2344160000530</v>
      </c>
      <c r="H158" s="1" t="s">
        <v>2258</v>
      </c>
      <c r="I158" s="1" t="s">
        <v>4101</v>
      </c>
      <c r="J158" s="1" t="s">
        <v>4102</v>
      </c>
      <c r="K158" s="1" t="s">
        <v>177</v>
      </c>
      <c r="L158" s="1" t="s">
        <v>3089</v>
      </c>
      <c r="M158" s="1" t="s">
        <v>51</v>
      </c>
      <c r="N158" s="1" t="s">
        <v>52</v>
      </c>
      <c r="O158" s="1" t="s">
        <v>1736</v>
      </c>
      <c r="P158" s="5">
        <v>45141</v>
      </c>
      <c r="Q158" s="1" t="s">
        <v>1374</v>
      </c>
      <c r="R158" s="1">
        <v>363</v>
      </c>
      <c r="S158" s="1" t="s">
        <v>146</v>
      </c>
      <c r="T158" s="6">
        <v>72728</v>
      </c>
      <c r="U158" s="6">
        <v>148000</v>
      </c>
      <c r="V158" s="6">
        <v>150000</v>
      </c>
      <c r="W158" s="1" t="s">
        <v>190</v>
      </c>
      <c r="X158" s="1" t="s">
        <v>4103</v>
      </c>
      <c r="Y158" s="1" t="s">
        <v>4104</v>
      </c>
      <c r="Z158" s="1" t="s">
        <v>1942</v>
      </c>
      <c r="AA158" s="1">
        <v>1</v>
      </c>
      <c r="AC158" s="1" t="s">
        <v>83</v>
      </c>
      <c r="AD158" s="1" t="s">
        <v>84</v>
      </c>
      <c r="AE158" s="1" t="s">
        <v>90</v>
      </c>
      <c r="AF158" s="1" t="s">
        <v>91</v>
      </c>
      <c r="AG158" s="1" t="s">
        <v>100</v>
      </c>
      <c r="AH158" s="1" t="s">
        <v>101</v>
      </c>
      <c r="AI158" s="1">
        <v>80000</v>
      </c>
      <c r="AJ158" s="2">
        <f t="shared" si="0"/>
        <v>7272</v>
      </c>
      <c r="AL158" s="6">
        <v>42000</v>
      </c>
      <c r="AM158" s="2">
        <f t="shared" si="1"/>
        <v>-30728</v>
      </c>
      <c r="AN158" s="1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</row>
    <row r="159" spans="1:54" ht="12.75" hidden="1">
      <c r="A159" s="1">
        <v>437</v>
      </c>
      <c r="B159" s="1">
        <v>10</v>
      </c>
      <c r="C159" s="1" t="s">
        <v>475</v>
      </c>
      <c r="D159" s="1" t="s">
        <v>106</v>
      </c>
      <c r="E159" s="1" t="s">
        <v>475</v>
      </c>
      <c r="F159" s="1">
        <v>2343470008021</v>
      </c>
      <c r="H159" s="1" t="s">
        <v>1268</v>
      </c>
      <c r="I159" s="1" t="s">
        <v>1920</v>
      </c>
      <c r="J159" s="1" t="s">
        <v>1590</v>
      </c>
      <c r="K159" s="1" t="s">
        <v>156</v>
      </c>
      <c r="L159" s="1" t="s">
        <v>306</v>
      </c>
      <c r="M159" s="1" t="s">
        <v>479</v>
      </c>
      <c r="N159" s="1" t="s">
        <v>52</v>
      </c>
      <c r="O159" s="1" t="s">
        <v>1912</v>
      </c>
      <c r="P159" s="11">
        <v>45510</v>
      </c>
      <c r="Q159" s="1" t="s">
        <v>475</v>
      </c>
      <c r="R159" s="1">
        <v>6</v>
      </c>
      <c r="S159" s="1" t="s">
        <v>146</v>
      </c>
      <c r="T159" s="6">
        <v>572727</v>
      </c>
      <c r="U159" s="6">
        <v>720000</v>
      </c>
      <c r="V159" s="6">
        <v>700000</v>
      </c>
      <c r="W159" s="11">
        <v>45512</v>
      </c>
      <c r="X159" s="1" t="s">
        <v>224</v>
      </c>
      <c r="Y159" s="1" t="s">
        <v>4105</v>
      </c>
      <c r="Z159" s="1" t="s">
        <v>1914</v>
      </c>
      <c r="AA159" s="1">
        <v>1</v>
      </c>
      <c r="AB159" s="1" t="s">
        <v>1811</v>
      </c>
      <c r="AI159" s="1">
        <v>700000</v>
      </c>
      <c r="AJ159" s="2">
        <f t="shared" si="0"/>
        <v>127273</v>
      </c>
      <c r="AL159" s="6">
        <v>550000</v>
      </c>
      <c r="AM159" s="2">
        <f t="shared" si="1"/>
        <v>-22727</v>
      </c>
      <c r="AN159" s="1" t="b">
        <v>0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</row>
    <row r="160" spans="1:54" ht="12.75" hidden="1">
      <c r="A160" s="1">
        <v>358</v>
      </c>
      <c r="B160" s="1">
        <v>6</v>
      </c>
      <c r="C160" s="1" t="s">
        <v>475</v>
      </c>
      <c r="D160" s="1" t="s">
        <v>106</v>
      </c>
      <c r="E160" s="1" t="s">
        <v>107</v>
      </c>
      <c r="F160" s="1">
        <v>2340520082055</v>
      </c>
      <c r="H160" s="1" t="s">
        <v>4106</v>
      </c>
      <c r="I160" s="1" t="s">
        <v>4107</v>
      </c>
      <c r="J160" s="1" t="s">
        <v>4108</v>
      </c>
      <c r="K160" s="1" t="s">
        <v>156</v>
      </c>
      <c r="L160" s="1" t="s">
        <v>421</v>
      </c>
      <c r="M160" s="1" t="s">
        <v>51</v>
      </c>
      <c r="N160" s="1" t="s">
        <v>52</v>
      </c>
      <c r="O160" s="1" t="s">
        <v>198</v>
      </c>
      <c r="P160" s="1" t="s">
        <v>190</v>
      </c>
      <c r="Q160" s="1" t="s">
        <v>107</v>
      </c>
      <c r="R160" s="1">
        <v>294</v>
      </c>
      <c r="S160" s="1" t="s">
        <v>146</v>
      </c>
      <c r="T160" s="6">
        <v>272727</v>
      </c>
      <c r="U160" s="6">
        <v>400000</v>
      </c>
      <c r="V160" s="6">
        <v>420000</v>
      </c>
      <c r="W160" s="1" t="s">
        <v>190</v>
      </c>
      <c r="X160" s="1" t="s">
        <v>3589</v>
      </c>
      <c r="Y160" s="1" t="s">
        <v>4109</v>
      </c>
      <c r="Z160" s="1" t="s">
        <v>4086</v>
      </c>
      <c r="AA160" s="1">
        <v>1</v>
      </c>
      <c r="AB160" s="1" t="s">
        <v>485</v>
      </c>
      <c r="AC160" s="1" t="s">
        <v>83</v>
      </c>
      <c r="AD160" s="1" t="s">
        <v>84</v>
      </c>
      <c r="AE160" s="1" t="s">
        <v>90</v>
      </c>
      <c r="AF160" s="1" t="s">
        <v>91</v>
      </c>
      <c r="AG160" s="1" t="s">
        <v>92</v>
      </c>
      <c r="AH160" s="1" t="s">
        <v>428</v>
      </c>
      <c r="AI160" s="1">
        <v>300000</v>
      </c>
      <c r="AJ160" s="2">
        <f t="shared" si="0"/>
        <v>27273</v>
      </c>
      <c r="AL160" s="6">
        <v>255000</v>
      </c>
      <c r="AM160" s="2">
        <f t="shared" si="1"/>
        <v>-17727</v>
      </c>
      <c r="AN160" s="1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</row>
    <row r="161" spans="1:54" ht="12.75" hidden="1">
      <c r="A161" s="1">
        <v>356</v>
      </c>
      <c r="B161" s="1">
        <v>9</v>
      </c>
      <c r="C161" s="1" t="s">
        <v>475</v>
      </c>
      <c r="D161" s="1" t="s">
        <v>106</v>
      </c>
      <c r="E161" s="1" t="s">
        <v>1374</v>
      </c>
      <c r="F161" s="1">
        <v>2344160000547</v>
      </c>
      <c r="H161" s="1" t="s">
        <v>4110</v>
      </c>
      <c r="I161" s="1" t="s">
        <v>4111</v>
      </c>
      <c r="J161" s="1" t="s">
        <v>4112</v>
      </c>
      <c r="K161" s="1" t="s">
        <v>156</v>
      </c>
      <c r="L161" s="1" t="s">
        <v>1409</v>
      </c>
      <c r="M161" s="1" t="s">
        <v>51</v>
      </c>
      <c r="N161" s="1" t="s">
        <v>52</v>
      </c>
      <c r="O161" s="1" t="s">
        <v>1736</v>
      </c>
      <c r="P161" s="5">
        <v>45141</v>
      </c>
      <c r="Q161" s="1" t="s">
        <v>1374</v>
      </c>
      <c r="R161" s="1">
        <v>363</v>
      </c>
      <c r="S161" s="1" t="s">
        <v>146</v>
      </c>
      <c r="T161" s="6">
        <v>90909</v>
      </c>
      <c r="U161" s="6">
        <v>158000</v>
      </c>
      <c r="V161" s="6">
        <v>200000</v>
      </c>
      <c r="W161" s="1" t="s">
        <v>190</v>
      </c>
      <c r="X161" s="1" t="s">
        <v>481</v>
      </c>
      <c r="Y161" s="1" t="s">
        <v>4113</v>
      </c>
      <c r="Z161" s="1" t="s">
        <v>4114</v>
      </c>
      <c r="AA161" s="1">
        <v>1</v>
      </c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160</v>
      </c>
      <c r="AH161" s="1" t="s">
        <v>161</v>
      </c>
      <c r="AI161" s="1">
        <v>100000</v>
      </c>
      <c r="AJ161" s="2">
        <f t="shared" si="0"/>
        <v>9091</v>
      </c>
      <c r="AL161" s="6">
        <v>85000</v>
      </c>
      <c r="AM161" s="2">
        <f t="shared" si="1"/>
        <v>-5909</v>
      </c>
      <c r="AN161" s="1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</row>
    <row r="162" spans="1:54" ht="12.75" hidden="1">
      <c r="A162" s="1">
        <v>358</v>
      </c>
      <c r="B162" s="1">
        <v>2</v>
      </c>
      <c r="C162" s="1" t="s">
        <v>475</v>
      </c>
      <c r="D162" s="1" t="s">
        <v>106</v>
      </c>
      <c r="E162" s="1" t="s">
        <v>429</v>
      </c>
      <c r="F162" s="1">
        <v>2339700009579</v>
      </c>
      <c r="H162" s="1" t="s">
        <v>1260</v>
      </c>
      <c r="I162" s="1" t="s">
        <v>4115</v>
      </c>
      <c r="J162" s="1" t="s">
        <v>4116</v>
      </c>
      <c r="K162" s="1" t="s">
        <v>156</v>
      </c>
      <c r="L162" s="1" t="s">
        <v>296</v>
      </c>
      <c r="M162" s="1" t="s">
        <v>51</v>
      </c>
      <c r="N162" s="1" t="s">
        <v>52</v>
      </c>
      <c r="O162" s="1" t="s">
        <v>427</v>
      </c>
      <c r="P162" s="1" t="s">
        <v>190</v>
      </c>
      <c r="Q162" s="1" t="s">
        <v>429</v>
      </c>
      <c r="R162" s="1">
        <v>319</v>
      </c>
      <c r="S162" s="1" t="s">
        <v>146</v>
      </c>
      <c r="T162" s="6">
        <v>236364</v>
      </c>
      <c r="U162" s="6">
        <v>308000</v>
      </c>
      <c r="V162" s="6">
        <v>320000</v>
      </c>
      <c r="W162" s="1" t="s">
        <v>190</v>
      </c>
      <c r="X162" s="1" t="s">
        <v>427</v>
      </c>
      <c r="Y162" s="1" t="s">
        <v>4117</v>
      </c>
      <c r="Z162" s="1" t="s">
        <v>4118</v>
      </c>
      <c r="AA162" s="1">
        <v>1</v>
      </c>
      <c r="AB162" s="1" t="s">
        <v>4119</v>
      </c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92</v>
      </c>
      <c r="AH162" s="1" t="s">
        <v>428</v>
      </c>
      <c r="AI162" s="1">
        <v>250000</v>
      </c>
      <c r="AJ162" s="2">
        <f t="shared" si="0"/>
        <v>13636</v>
      </c>
      <c r="AL162" s="6">
        <v>232000</v>
      </c>
      <c r="AM162" s="2">
        <f t="shared" si="1"/>
        <v>-4364</v>
      </c>
      <c r="AN162" s="1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</row>
    <row r="163" spans="1:54" ht="12.75" hidden="1">
      <c r="A163" s="1">
        <v>443</v>
      </c>
      <c r="B163" s="1">
        <v>1</v>
      </c>
      <c r="C163" s="1" t="s">
        <v>475</v>
      </c>
      <c r="D163" s="1" t="s">
        <v>106</v>
      </c>
      <c r="E163" s="1" t="s">
        <v>475</v>
      </c>
      <c r="F163" s="1">
        <v>2343470008229</v>
      </c>
      <c r="H163" s="1" t="s">
        <v>2225</v>
      </c>
      <c r="I163" s="1" t="s">
        <v>2095</v>
      </c>
      <c r="J163" s="1" t="s">
        <v>4120</v>
      </c>
      <c r="K163" s="1" t="s">
        <v>156</v>
      </c>
      <c r="L163" s="1" t="s">
        <v>4121</v>
      </c>
      <c r="M163" s="1" t="s">
        <v>56</v>
      </c>
      <c r="N163" s="1" t="s">
        <v>52</v>
      </c>
      <c r="O163" s="1" t="s">
        <v>4122</v>
      </c>
      <c r="P163" s="11">
        <v>45513</v>
      </c>
      <c r="Q163" s="1" t="s">
        <v>475</v>
      </c>
      <c r="R163" s="1">
        <v>3</v>
      </c>
      <c r="S163" s="1" t="s">
        <v>179</v>
      </c>
      <c r="T163" s="6">
        <v>3463637</v>
      </c>
      <c r="U163" s="6">
        <v>3980000</v>
      </c>
      <c r="V163" s="6">
        <v>3980000</v>
      </c>
      <c r="AA163" s="1">
        <v>1</v>
      </c>
      <c r="AB163" s="1" t="s">
        <v>4123</v>
      </c>
      <c r="AI163" s="1">
        <v>3700000</v>
      </c>
      <c r="AJ163" s="2">
        <f t="shared" si="0"/>
        <v>236363</v>
      </c>
      <c r="AL163" s="6">
        <v>3500000</v>
      </c>
      <c r="AM163" s="2">
        <f t="shared" si="1"/>
        <v>36363</v>
      </c>
      <c r="AN163" s="1" t="b">
        <v>0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</row>
    <row r="164" spans="1:54" ht="12.75" hidden="1">
      <c r="A164" s="1">
        <v>354</v>
      </c>
      <c r="B164" s="1">
        <v>10</v>
      </c>
      <c r="C164" s="1" t="s">
        <v>475</v>
      </c>
      <c r="D164" s="1" t="s">
        <v>46</v>
      </c>
      <c r="E164" s="1" t="s">
        <v>53</v>
      </c>
      <c r="F164" s="1">
        <v>2300039273139</v>
      </c>
      <c r="G164" s="1">
        <v>20224007</v>
      </c>
      <c r="H164" s="1" t="s">
        <v>4124</v>
      </c>
      <c r="I164" s="1" t="s">
        <v>4125</v>
      </c>
      <c r="J164" s="1" t="s">
        <v>4126</v>
      </c>
      <c r="M164" s="1" t="s">
        <v>479</v>
      </c>
      <c r="N164" s="1" t="s">
        <v>52</v>
      </c>
      <c r="P164" s="1" t="s">
        <v>190</v>
      </c>
      <c r="Q164" s="1" t="s">
        <v>791</v>
      </c>
      <c r="R164" s="1">
        <v>162</v>
      </c>
      <c r="S164" s="1" t="s">
        <v>179</v>
      </c>
      <c r="T164" s="6">
        <v>1050000</v>
      </c>
      <c r="U164" s="6">
        <v>1280000</v>
      </c>
      <c r="V164" s="6">
        <v>1280000</v>
      </c>
      <c r="W164" s="15"/>
      <c r="Y164" s="1" t="s">
        <v>4127</v>
      </c>
      <c r="Z164" s="1" t="s">
        <v>4128</v>
      </c>
      <c r="AA164" s="1">
        <v>1</v>
      </c>
      <c r="AB164" s="1" t="s">
        <v>180</v>
      </c>
      <c r="AC164" s="1" t="s">
        <v>83</v>
      </c>
      <c r="AD164" s="1" t="s">
        <v>84</v>
      </c>
      <c r="AE164" s="1" t="s">
        <v>85</v>
      </c>
      <c r="AF164" s="1" t="s">
        <v>86</v>
      </c>
      <c r="AG164" s="1" t="s">
        <v>87</v>
      </c>
      <c r="AH164" s="1" t="s">
        <v>88</v>
      </c>
      <c r="AI164" s="1">
        <v>1100000</v>
      </c>
      <c r="AJ164" s="2">
        <f t="shared" si="0"/>
        <v>50000</v>
      </c>
      <c r="AL164" s="6">
        <v>1100000</v>
      </c>
      <c r="AM164" s="2">
        <f t="shared" si="1"/>
        <v>50000</v>
      </c>
      <c r="AN164" s="1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</row>
    <row r="165" spans="1:54" ht="12.75" hidden="1">
      <c r="A165" s="1">
        <v>363</v>
      </c>
      <c r="B165" s="1">
        <v>2</v>
      </c>
      <c r="C165" s="1" t="s">
        <v>475</v>
      </c>
      <c r="D165" s="1" t="s">
        <v>106</v>
      </c>
      <c r="E165" s="1" t="s">
        <v>135</v>
      </c>
      <c r="F165" s="1">
        <v>2341810030558</v>
      </c>
      <c r="H165" s="1" t="s">
        <v>1293</v>
      </c>
      <c r="I165" s="1" t="s">
        <v>4129</v>
      </c>
      <c r="J165" s="1" t="s">
        <v>4130</v>
      </c>
      <c r="K165" s="1" t="s">
        <v>156</v>
      </c>
      <c r="L165" s="1" t="s">
        <v>296</v>
      </c>
      <c r="M165" s="1" t="s">
        <v>56</v>
      </c>
      <c r="N165" s="1" t="s">
        <v>52</v>
      </c>
      <c r="O165" s="1" t="s">
        <v>256</v>
      </c>
      <c r="P165" s="1" t="s">
        <v>190</v>
      </c>
      <c r="Q165" s="1" t="s">
        <v>135</v>
      </c>
      <c r="R165" s="1">
        <v>234</v>
      </c>
      <c r="S165" s="1" t="s">
        <v>146</v>
      </c>
      <c r="T165" s="6">
        <v>345455</v>
      </c>
      <c r="U165" s="6">
        <v>550000</v>
      </c>
      <c r="V165" s="6">
        <v>520000</v>
      </c>
      <c r="W165" s="1" t="s">
        <v>190</v>
      </c>
      <c r="X165" s="1" t="s">
        <v>276</v>
      </c>
      <c r="Y165" s="1" t="s">
        <v>4131</v>
      </c>
      <c r="Z165" s="1" t="s">
        <v>1991</v>
      </c>
      <c r="AA165" s="1">
        <v>1</v>
      </c>
      <c r="AB165" s="1" t="s">
        <v>4132</v>
      </c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92</v>
      </c>
      <c r="AH165" s="1" t="s">
        <v>93</v>
      </c>
      <c r="AI165" s="1">
        <v>450000</v>
      </c>
      <c r="AJ165" s="2">
        <f t="shared" si="0"/>
        <v>104545</v>
      </c>
      <c r="AL165" s="6">
        <v>418000</v>
      </c>
      <c r="AM165" s="2">
        <f t="shared" si="1"/>
        <v>72545</v>
      </c>
      <c r="AN165" s="1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</row>
    <row r="166" spans="1:54" ht="12.75" hidden="1">
      <c r="A166" s="1">
        <v>358</v>
      </c>
      <c r="B166" s="1">
        <v>9</v>
      </c>
      <c r="C166" s="1" t="s">
        <v>475</v>
      </c>
      <c r="D166" s="1" t="s">
        <v>106</v>
      </c>
      <c r="E166" s="1" t="s">
        <v>135</v>
      </c>
      <c r="F166" s="1">
        <v>2341810023802</v>
      </c>
      <c r="H166" s="1" t="s">
        <v>1461</v>
      </c>
      <c r="I166" s="1" t="s">
        <v>4133</v>
      </c>
      <c r="J166" s="1" t="s">
        <v>4134</v>
      </c>
      <c r="K166" s="1" t="s">
        <v>156</v>
      </c>
      <c r="L166" s="1" t="s">
        <v>313</v>
      </c>
      <c r="M166" s="1" t="s">
        <v>241</v>
      </c>
      <c r="N166" s="1" t="s">
        <v>52</v>
      </c>
      <c r="O166" s="1" t="s">
        <v>256</v>
      </c>
      <c r="P166" s="1" t="s">
        <v>190</v>
      </c>
      <c r="Q166" s="1" t="s">
        <v>135</v>
      </c>
      <c r="R166" s="1">
        <v>323</v>
      </c>
      <c r="S166" s="1" t="s">
        <v>146</v>
      </c>
      <c r="T166" s="6">
        <v>636364</v>
      </c>
      <c r="U166" s="6">
        <v>828000</v>
      </c>
      <c r="V166" s="6">
        <v>800000</v>
      </c>
      <c r="W166" s="5">
        <v>45421</v>
      </c>
      <c r="X166" s="1" t="s">
        <v>573</v>
      </c>
      <c r="Y166" s="1" t="s">
        <v>4135</v>
      </c>
      <c r="Z166" s="1" t="s">
        <v>4136</v>
      </c>
      <c r="AA166" s="1">
        <v>1</v>
      </c>
      <c r="AB166" s="1" t="s">
        <v>4082</v>
      </c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93</v>
      </c>
      <c r="AI166" s="1">
        <v>680000</v>
      </c>
      <c r="AJ166" s="2">
        <f t="shared" si="0"/>
        <v>43636</v>
      </c>
      <c r="AL166" s="6">
        <v>710000</v>
      </c>
      <c r="AM166" s="2">
        <f t="shared" si="1"/>
        <v>73636</v>
      </c>
      <c r="AN166" s="1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</row>
    <row r="167" spans="1:54" ht="12.75" hidden="1">
      <c r="A167" s="1">
        <v>356</v>
      </c>
      <c r="B167" s="1">
        <v>6</v>
      </c>
      <c r="C167" s="1" t="s">
        <v>475</v>
      </c>
      <c r="D167" s="1" t="s">
        <v>106</v>
      </c>
      <c r="E167" s="1" t="s">
        <v>475</v>
      </c>
      <c r="F167" s="1">
        <v>2343470004733</v>
      </c>
      <c r="H167" s="1" t="s">
        <v>4137</v>
      </c>
      <c r="I167" s="1" t="s">
        <v>4138</v>
      </c>
      <c r="J167" s="1" t="s">
        <v>4139</v>
      </c>
      <c r="K167" s="1" t="s">
        <v>156</v>
      </c>
      <c r="L167" s="1" t="s">
        <v>1709</v>
      </c>
      <c r="M167" s="1" t="s">
        <v>56</v>
      </c>
      <c r="N167" s="1" t="s">
        <v>52</v>
      </c>
      <c r="O167" s="1" t="s">
        <v>1912</v>
      </c>
      <c r="P167" s="5">
        <v>45327</v>
      </c>
      <c r="Q167" s="1" t="s">
        <v>475</v>
      </c>
      <c r="R167" s="1">
        <v>177</v>
      </c>
      <c r="S167" s="1" t="s">
        <v>146</v>
      </c>
      <c r="T167" s="6">
        <v>909091</v>
      </c>
      <c r="U167" s="6">
        <v>1200000</v>
      </c>
      <c r="V167" s="6">
        <v>1200000</v>
      </c>
      <c r="W167" s="5">
        <v>45452</v>
      </c>
      <c r="X167" s="1" t="s">
        <v>481</v>
      </c>
      <c r="Y167" s="1" t="s">
        <v>4140</v>
      </c>
      <c r="Z167" s="1" t="s">
        <v>4141</v>
      </c>
      <c r="AA167" s="1">
        <v>1</v>
      </c>
      <c r="AB167" s="1" t="s">
        <v>180</v>
      </c>
      <c r="AC167" s="1" t="s">
        <v>83</v>
      </c>
      <c r="AD167" s="1" t="s">
        <v>84</v>
      </c>
      <c r="AE167" s="1" t="s">
        <v>90</v>
      </c>
      <c r="AF167" s="1" t="s">
        <v>91</v>
      </c>
      <c r="AG167" s="1" t="s">
        <v>92</v>
      </c>
      <c r="AH167" s="1" t="s">
        <v>93</v>
      </c>
      <c r="AI167" s="1">
        <v>1000000</v>
      </c>
      <c r="AJ167" s="2">
        <f t="shared" si="0"/>
        <v>90909</v>
      </c>
      <c r="AL167" s="6">
        <v>1000000</v>
      </c>
      <c r="AM167" s="2">
        <f t="shared" si="1"/>
        <v>90909</v>
      </c>
      <c r="AN167" s="1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</row>
    <row r="168" spans="1:54" ht="12.75" hidden="1">
      <c r="A168" s="1">
        <v>443</v>
      </c>
      <c r="B168" s="1">
        <v>2</v>
      </c>
      <c r="C168" s="1" t="s">
        <v>475</v>
      </c>
      <c r="D168" s="1" t="s">
        <v>106</v>
      </c>
      <c r="E168" s="1" t="s">
        <v>475</v>
      </c>
      <c r="F168" s="1">
        <v>2343470008281</v>
      </c>
      <c r="H168" s="1" t="s">
        <v>4142</v>
      </c>
      <c r="I168" s="1" t="s">
        <v>4143</v>
      </c>
      <c r="J168" s="1" t="s">
        <v>50</v>
      </c>
      <c r="K168" s="1" t="s">
        <v>156</v>
      </c>
      <c r="L168" s="1" t="s">
        <v>1549</v>
      </c>
      <c r="M168" s="1" t="s">
        <v>51</v>
      </c>
      <c r="N168" s="1" t="s">
        <v>52</v>
      </c>
      <c r="O168" s="1" t="s">
        <v>4144</v>
      </c>
      <c r="P168" s="11">
        <v>45515</v>
      </c>
      <c r="Q168" s="1" t="s">
        <v>475</v>
      </c>
      <c r="R168" s="1">
        <v>1</v>
      </c>
      <c r="S168" s="1" t="s">
        <v>179</v>
      </c>
      <c r="T168" s="6">
        <v>245455</v>
      </c>
      <c r="U168" s="6">
        <v>380000</v>
      </c>
      <c r="V168" s="6">
        <v>380000</v>
      </c>
      <c r="AA168" s="1">
        <v>1</v>
      </c>
      <c r="AB168" s="1" t="s">
        <v>4145</v>
      </c>
      <c r="AI168" s="1">
        <v>300000</v>
      </c>
      <c r="AJ168" s="2">
        <f t="shared" si="0"/>
        <v>54545</v>
      </c>
      <c r="AL168" s="6">
        <v>350000</v>
      </c>
      <c r="AM168" s="2">
        <f t="shared" si="1"/>
        <v>104545</v>
      </c>
      <c r="AN168" s="1" t="b">
        <v>0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</row>
    <row r="169" spans="1:54" ht="12.75" hidden="1">
      <c r="A169" s="1">
        <v>437</v>
      </c>
      <c r="B169" s="1">
        <v>9</v>
      </c>
      <c r="C169" s="1" t="s">
        <v>475</v>
      </c>
      <c r="D169" s="1" t="s">
        <v>106</v>
      </c>
      <c r="E169" s="1" t="s">
        <v>475</v>
      </c>
      <c r="F169" s="1">
        <v>2343470008243</v>
      </c>
      <c r="H169" s="1" t="s">
        <v>4146</v>
      </c>
      <c r="I169" s="1" t="s">
        <v>4147</v>
      </c>
      <c r="J169" s="1" t="s">
        <v>4148</v>
      </c>
      <c r="K169" s="1" t="s">
        <v>156</v>
      </c>
      <c r="L169" s="1" t="s">
        <v>860</v>
      </c>
      <c r="M169" s="1" t="s">
        <v>56</v>
      </c>
      <c r="N169" s="1" t="s">
        <v>52</v>
      </c>
      <c r="O169" s="1" t="s">
        <v>1912</v>
      </c>
      <c r="P169" s="11">
        <v>45514</v>
      </c>
      <c r="Q169" s="1" t="s">
        <v>475</v>
      </c>
      <c r="R169" s="1">
        <v>2</v>
      </c>
      <c r="S169" s="1" t="s">
        <v>179</v>
      </c>
      <c r="T169" s="6">
        <v>545455</v>
      </c>
      <c r="U169" s="6">
        <v>680000</v>
      </c>
      <c r="V169" s="6">
        <v>680000</v>
      </c>
      <c r="AA169" s="1">
        <v>1</v>
      </c>
      <c r="AB169" s="1" t="s">
        <v>879</v>
      </c>
      <c r="AI169" s="1">
        <v>750000</v>
      </c>
      <c r="AJ169" s="2">
        <f t="shared" si="0"/>
        <v>204545</v>
      </c>
      <c r="AL169" s="6">
        <v>710000</v>
      </c>
      <c r="AM169" s="2">
        <f t="shared" si="1"/>
        <v>164545</v>
      </c>
      <c r="AN169" s="1" t="b">
        <v>0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</row>
    <row r="170" spans="1:54" ht="12.75" hidden="1">
      <c r="A170" s="1">
        <v>424</v>
      </c>
      <c r="B170" s="1">
        <v>9</v>
      </c>
      <c r="C170" s="1" t="s">
        <v>819</v>
      </c>
      <c r="D170" s="1" t="s">
        <v>106</v>
      </c>
      <c r="E170" s="1" t="s">
        <v>819</v>
      </c>
      <c r="F170" s="1">
        <v>2343800006529</v>
      </c>
      <c r="H170" s="1" t="s">
        <v>4149</v>
      </c>
      <c r="I170" s="1" t="s">
        <v>4150</v>
      </c>
      <c r="K170" s="1" t="s">
        <v>156</v>
      </c>
      <c r="L170" s="1" t="s">
        <v>157</v>
      </c>
      <c r="M170" s="1" t="s">
        <v>62</v>
      </c>
      <c r="N170" s="1" t="s">
        <v>52</v>
      </c>
      <c r="O170" s="1" t="s">
        <v>2555</v>
      </c>
      <c r="P170" s="5">
        <v>45480</v>
      </c>
      <c r="Q170" s="1" t="s">
        <v>819</v>
      </c>
      <c r="R170" s="1">
        <v>28</v>
      </c>
      <c r="S170" s="1" t="s">
        <v>146</v>
      </c>
      <c r="T170" s="6">
        <v>38182</v>
      </c>
      <c r="U170" s="6">
        <v>50000</v>
      </c>
      <c r="V170" s="6">
        <v>50000</v>
      </c>
      <c r="Y170" s="1" t="s">
        <v>3629</v>
      </c>
      <c r="Z170" s="1" t="s">
        <v>826</v>
      </c>
      <c r="AA170" s="1">
        <v>1</v>
      </c>
      <c r="AB170" s="1" t="s">
        <v>4151</v>
      </c>
      <c r="AC170" s="1" t="s">
        <v>83</v>
      </c>
      <c r="AD170" s="1" t="s">
        <v>84</v>
      </c>
      <c r="AE170" s="1" t="s">
        <v>90</v>
      </c>
      <c r="AF170" s="1" t="s">
        <v>91</v>
      </c>
      <c r="AG170" s="1" t="s">
        <v>92</v>
      </c>
      <c r="AH170" s="1" t="s">
        <v>428</v>
      </c>
      <c r="AI170" s="1">
        <v>50000</v>
      </c>
      <c r="AJ170" s="2">
        <f t="shared" si="0"/>
        <v>11818</v>
      </c>
      <c r="AL170" s="6">
        <v>15000</v>
      </c>
      <c r="AM170" s="2">
        <f t="shared" si="1"/>
        <v>-23182</v>
      </c>
      <c r="AN170" s="1" t="b">
        <v>0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</row>
    <row r="171" spans="1:54" ht="12.75" hidden="1">
      <c r="A171" s="1">
        <v>443</v>
      </c>
      <c r="B171" s="1">
        <v>3</v>
      </c>
      <c r="C171" s="1" t="s">
        <v>819</v>
      </c>
      <c r="D171" s="1" t="s">
        <v>106</v>
      </c>
      <c r="E171" s="1" t="s">
        <v>819</v>
      </c>
      <c r="F171" s="1">
        <v>2343800006932</v>
      </c>
      <c r="H171" s="1" t="s">
        <v>4152</v>
      </c>
      <c r="I171" s="1" t="s">
        <v>4153</v>
      </c>
      <c r="J171" s="1" t="s">
        <v>4154</v>
      </c>
      <c r="K171" s="1" t="s">
        <v>156</v>
      </c>
      <c r="L171" s="1" t="s">
        <v>157</v>
      </c>
      <c r="M171" s="1" t="s">
        <v>241</v>
      </c>
      <c r="N171" s="1" t="s">
        <v>52</v>
      </c>
      <c r="O171" s="1" t="s">
        <v>2481</v>
      </c>
      <c r="P171" s="11">
        <v>45513</v>
      </c>
      <c r="Q171" s="1" t="s">
        <v>819</v>
      </c>
      <c r="R171" s="1">
        <v>3</v>
      </c>
      <c r="S171" s="1" t="s">
        <v>146</v>
      </c>
      <c r="T171" s="6">
        <v>390910</v>
      </c>
      <c r="U171" s="6">
        <v>460000</v>
      </c>
      <c r="V171" s="6">
        <v>460000</v>
      </c>
      <c r="AA171" s="1">
        <v>1</v>
      </c>
      <c r="AB171" s="1" t="s">
        <v>4155</v>
      </c>
      <c r="AI171" s="1">
        <v>420000</v>
      </c>
      <c r="AJ171" s="2">
        <f t="shared" si="0"/>
        <v>29090</v>
      </c>
      <c r="AL171" s="6">
        <v>378000</v>
      </c>
      <c r="AM171" s="2">
        <f t="shared" si="1"/>
        <v>-12910</v>
      </c>
      <c r="AN171" s="1" t="b">
        <v>0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</row>
    <row r="172" spans="1:54" ht="12.75" hidden="1">
      <c r="A172" s="1">
        <v>424</v>
      </c>
      <c r="B172" s="1">
        <v>5</v>
      </c>
      <c r="C172" s="1" t="s">
        <v>819</v>
      </c>
      <c r="D172" s="1" t="s">
        <v>78</v>
      </c>
      <c r="E172" s="1" t="s">
        <v>79</v>
      </c>
      <c r="F172" s="1">
        <v>2342690012085</v>
      </c>
      <c r="H172" s="1" t="s">
        <v>4156</v>
      </c>
      <c r="I172" s="1" t="s">
        <v>4157</v>
      </c>
      <c r="J172" s="1" t="s">
        <v>4158</v>
      </c>
      <c r="K172" s="1" t="s">
        <v>156</v>
      </c>
      <c r="L172" s="1" t="s">
        <v>386</v>
      </c>
      <c r="M172" s="1" t="s">
        <v>56</v>
      </c>
      <c r="N172" s="1" t="s">
        <v>52</v>
      </c>
      <c r="O172" s="1" t="s">
        <v>1012</v>
      </c>
      <c r="P172" s="5">
        <v>45176</v>
      </c>
      <c r="Q172" s="1" t="s">
        <v>79</v>
      </c>
      <c r="R172" s="1">
        <v>332</v>
      </c>
      <c r="S172" s="1" t="s">
        <v>146</v>
      </c>
      <c r="T172" s="6">
        <v>181819</v>
      </c>
      <c r="U172" s="6">
        <v>248000</v>
      </c>
      <c r="V172" s="6">
        <v>300000</v>
      </c>
      <c r="W172" s="5">
        <v>45456</v>
      </c>
      <c r="X172" s="1" t="s">
        <v>824</v>
      </c>
      <c r="Y172" s="1" t="s">
        <v>4159</v>
      </c>
      <c r="Z172" s="1" t="s">
        <v>4160</v>
      </c>
      <c r="AA172" s="1">
        <v>1</v>
      </c>
      <c r="AB172" s="1" t="s">
        <v>4161</v>
      </c>
      <c r="AC172" s="1" t="s">
        <v>83</v>
      </c>
      <c r="AD172" s="1" t="s">
        <v>84</v>
      </c>
      <c r="AE172" s="1" t="s">
        <v>90</v>
      </c>
      <c r="AF172" s="1" t="s">
        <v>91</v>
      </c>
      <c r="AG172" s="1" t="s">
        <v>92</v>
      </c>
      <c r="AH172" s="1" t="s">
        <v>96</v>
      </c>
      <c r="AI172" s="1">
        <v>200000</v>
      </c>
      <c r="AJ172" s="2">
        <f t="shared" si="0"/>
        <v>18181</v>
      </c>
      <c r="AL172" s="6">
        <v>207000</v>
      </c>
      <c r="AM172" s="2">
        <f t="shared" si="1"/>
        <v>25181</v>
      </c>
      <c r="AN172" s="1" t="b">
        <v>0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</row>
    <row r="173" spans="1:54" ht="12.75" hidden="1">
      <c r="A173" s="1">
        <v>435</v>
      </c>
      <c r="B173" s="1">
        <v>4</v>
      </c>
      <c r="C173" s="1" t="s">
        <v>919</v>
      </c>
      <c r="D173" s="1" t="s">
        <v>106</v>
      </c>
      <c r="E173" s="1" t="s">
        <v>919</v>
      </c>
      <c r="F173" s="1">
        <v>2343580022993</v>
      </c>
      <c r="H173" s="1" t="s">
        <v>4162</v>
      </c>
      <c r="I173" s="1" t="s">
        <v>4163</v>
      </c>
      <c r="J173" s="1" t="s">
        <v>4164</v>
      </c>
      <c r="K173" s="1" t="s">
        <v>156</v>
      </c>
      <c r="L173" s="1" t="s">
        <v>1644</v>
      </c>
      <c r="M173" s="1" t="s">
        <v>56</v>
      </c>
      <c r="N173" s="1" t="s">
        <v>52</v>
      </c>
      <c r="O173" s="1" t="s">
        <v>924</v>
      </c>
      <c r="P173" s="5">
        <v>45331</v>
      </c>
      <c r="Q173" s="1" t="s">
        <v>919</v>
      </c>
      <c r="R173" s="1">
        <v>177</v>
      </c>
      <c r="S173" s="1" t="s">
        <v>146</v>
      </c>
      <c r="T173" s="6">
        <v>118182</v>
      </c>
      <c r="U173" s="6">
        <v>168000</v>
      </c>
      <c r="V173" s="6">
        <v>170000</v>
      </c>
      <c r="W173" s="1" t="s">
        <v>190</v>
      </c>
      <c r="X173" s="1" t="s">
        <v>936</v>
      </c>
      <c r="AA173" s="1">
        <v>1</v>
      </c>
      <c r="AB173" s="1" t="s">
        <v>485</v>
      </c>
      <c r="AC173" s="1" t="s">
        <v>83</v>
      </c>
      <c r="AD173" s="1" t="s">
        <v>84</v>
      </c>
      <c r="AE173" s="1" t="s">
        <v>90</v>
      </c>
      <c r="AF173" s="1" t="s">
        <v>91</v>
      </c>
      <c r="AG173" s="1" t="s">
        <v>92</v>
      </c>
      <c r="AH173" s="1" t="s">
        <v>523</v>
      </c>
      <c r="AI173" s="1">
        <v>130000</v>
      </c>
      <c r="AJ173" s="2">
        <f t="shared" si="0"/>
        <v>11818</v>
      </c>
      <c r="AL173" s="6">
        <v>111000</v>
      </c>
      <c r="AM173" s="2">
        <f t="shared" si="1"/>
        <v>-7182</v>
      </c>
      <c r="AN173" s="1" t="b">
        <v>0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</row>
    <row r="174" spans="1:54" ht="12.75" hidden="1">
      <c r="A174" s="1">
        <v>435</v>
      </c>
      <c r="B174" s="1">
        <v>3</v>
      </c>
      <c r="C174" s="1" t="s">
        <v>919</v>
      </c>
      <c r="D174" s="1" t="s">
        <v>106</v>
      </c>
      <c r="E174" s="1" t="s">
        <v>919</v>
      </c>
      <c r="F174" s="1">
        <v>2343580012406</v>
      </c>
      <c r="H174" s="1" t="s">
        <v>4165</v>
      </c>
      <c r="I174" s="1" t="s">
        <v>4166</v>
      </c>
      <c r="J174" s="1" t="s">
        <v>3029</v>
      </c>
      <c r="K174" s="1" t="s">
        <v>177</v>
      </c>
      <c r="L174" s="1" t="s">
        <v>3575</v>
      </c>
      <c r="M174" s="1" t="s">
        <v>56</v>
      </c>
      <c r="N174" s="1" t="s">
        <v>52</v>
      </c>
      <c r="O174" s="1" t="s">
        <v>941</v>
      </c>
      <c r="P174" s="1" t="s">
        <v>190</v>
      </c>
      <c r="Q174" s="1" t="s">
        <v>919</v>
      </c>
      <c r="R174" s="1">
        <v>323</v>
      </c>
      <c r="S174" s="1" t="s">
        <v>146</v>
      </c>
      <c r="T174" s="6">
        <v>15454</v>
      </c>
      <c r="U174" s="6">
        <v>50000</v>
      </c>
      <c r="V174" s="6">
        <v>25000</v>
      </c>
      <c r="W174" s="1" t="s">
        <v>190</v>
      </c>
      <c r="X174" s="1" t="s">
        <v>4040</v>
      </c>
      <c r="AA174" s="1">
        <v>1</v>
      </c>
      <c r="AB174" s="1" t="s">
        <v>180</v>
      </c>
      <c r="AC174" s="1" t="s">
        <v>83</v>
      </c>
      <c r="AD174" s="1" t="s">
        <v>84</v>
      </c>
      <c r="AE174" s="1" t="s">
        <v>90</v>
      </c>
      <c r="AF174" s="1" t="s">
        <v>91</v>
      </c>
      <c r="AG174" s="1" t="s">
        <v>541</v>
      </c>
      <c r="AH174" s="1" t="s">
        <v>542</v>
      </c>
      <c r="AI174" s="1">
        <v>30000</v>
      </c>
      <c r="AJ174" s="2">
        <f t="shared" si="0"/>
        <v>14546</v>
      </c>
      <c r="AL174" s="6">
        <v>34000</v>
      </c>
      <c r="AM174" s="2">
        <f t="shared" si="1"/>
        <v>18546</v>
      </c>
      <c r="AN174" s="1" t="b">
        <v>0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</row>
    <row r="175" spans="1:54" ht="12.75" hidden="1">
      <c r="A175" s="1">
        <v>435</v>
      </c>
      <c r="B175" s="1">
        <v>2</v>
      </c>
      <c r="C175" s="1" t="s">
        <v>919</v>
      </c>
      <c r="D175" s="1" t="s">
        <v>106</v>
      </c>
      <c r="E175" s="1" t="s">
        <v>919</v>
      </c>
      <c r="F175" s="1">
        <v>2343580021583</v>
      </c>
      <c r="H175" s="1" t="s">
        <v>2103</v>
      </c>
      <c r="I175" s="1" t="s">
        <v>4167</v>
      </c>
      <c r="J175" s="1" t="s">
        <v>4168</v>
      </c>
      <c r="K175" s="1" t="s">
        <v>156</v>
      </c>
      <c r="L175" s="1" t="s">
        <v>1282</v>
      </c>
      <c r="M175" s="1" t="s">
        <v>241</v>
      </c>
      <c r="N175" s="1" t="s">
        <v>52</v>
      </c>
      <c r="O175" s="1" t="s">
        <v>941</v>
      </c>
      <c r="P175" s="1" t="s">
        <v>190</v>
      </c>
      <c r="Q175" s="1" t="s">
        <v>919</v>
      </c>
      <c r="R175" s="1">
        <v>195</v>
      </c>
      <c r="S175" s="1" t="s">
        <v>146</v>
      </c>
      <c r="T175" s="6">
        <v>1909091</v>
      </c>
      <c r="U175" s="6">
        <v>2350000</v>
      </c>
      <c r="V175" s="6">
        <v>9999999</v>
      </c>
      <c r="W175" s="1" t="s">
        <v>190</v>
      </c>
      <c r="X175" s="1" t="s">
        <v>925</v>
      </c>
      <c r="AA175" s="1">
        <v>1</v>
      </c>
      <c r="AB175" s="1" t="s">
        <v>4169</v>
      </c>
      <c r="AC175" s="1" t="s">
        <v>83</v>
      </c>
      <c r="AD175" s="1" t="s">
        <v>84</v>
      </c>
      <c r="AE175" s="1" t="s">
        <v>90</v>
      </c>
      <c r="AF175" s="1" t="s">
        <v>91</v>
      </c>
      <c r="AG175" s="1" t="s">
        <v>92</v>
      </c>
      <c r="AH175" s="1" t="s">
        <v>428</v>
      </c>
      <c r="AI175" s="1">
        <v>2100000</v>
      </c>
      <c r="AJ175" s="2">
        <f t="shared" si="0"/>
        <v>190909</v>
      </c>
      <c r="AL175" s="6">
        <v>2100000</v>
      </c>
      <c r="AM175" s="2">
        <f t="shared" si="1"/>
        <v>190909</v>
      </c>
      <c r="AN175" s="1" t="b">
        <v>0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</row>
    <row r="176" spans="1:54" ht="12.75" hidden="1">
      <c r="A176" s="1">
        <v>201</v>
      </c>
      <c r="B176" s="1">
        <v>4</v>
      </c>
      <c r="C176" s="13" t="s">
        <v>403</v>
      </c>
      <c r="D176" s="13" t="s">
        <v>46</v>
      </c>
      <c r="E176" s="13" t="s">
        <v>53</v>
      </c>
      <c r="F176" s="38">
        <v>2300040616055</v>
      </c>
      <c r="G176" s="38">
        <v>30724010</v>
      </c>
      <c r="H176" s="13" t="s">
        <v>1919</v>
      </c>
      <c r="I176" s="13" t="s">
        <v>4170</v>
      </c>
      <c r="J176" s="13" t="s">
        <v>4171</v>
      </c>
      <c r="K176" s="13" t="s">
        <v>156</v>
      </c>
      <c r="L176" s="13" t="s">
        <v>157</v>
      </c>
      <c r="M176" s="13" t="s">
        <v>479</v>
      </c>
      <c r="N176" s="13" t="s">
        <v>52</v>
      </c>
      <c r="O176" s="13"/>
      <c r="P176" s="39">
        <v>45482</v>
      </c>
      <c r="Q176" s="46" t="s">
        <v>807</v>
      </c>
      <c r="R176" s="40">
        <v>23</v>
      </c>
      <c r="S176" s="34" t="s">
        <v>146</v>
      </c>
      <c r="T176" s="40">
        <v>400000</v>
      </c>
      <c r="U176" s="40">
        <v>428000</v>
      </c>
      <c r="V176" s="40">
        <v>898000</v>
      </c>
      <c r="W176" s="39">
        <v>45484</v>
      </c>
      <c r="X176" s="34" t="s">
        <v>1122</v>
      </c>
      <c r="Y176" s="51">
        <v>45486</v>
      </c>
      <c r="Z176" s="34" t="s">
        <v>403</v>
      </c>
      <c r="AA176" s="40">
        <v>1</v>
      </c>
      <c r="AB176" s="13" t="s">
        <v>2039</v>
      </c>
      <c r="AC176" s="13" t="s">
        <v>83</v>
      </c>
      <c r="AD176" s="13" t="s">
        <v>84</v>
      </c>
      <c r="AE176" s="13" t="s">
        <v>85</v>
      </c>
      <c r="AF176" s="13" t="s">
        <v>86</v>
      </c>
      <c r="AG176" s="13" t="s">
        <v>87</v>
      </c>
      <c r="AH176" s="13" t="s">
        <v>88</v>
      </c>
      <c r="AI176" s="13">
        <v>400000</v>
      </c>
      <c r="AJ176" s="2">
        <f t="shared" si="0"/>
        <v>0</v>
      </c>
      <c r="AK176" s="13">
        <v>360000</v>
      </c>
      <c r="AL176" s="34">
        <v>340000</v>
      </c>
      <c r="AM176" s="2">
        <f t="shared" si="1"/>
        <v>-60000</v>
      </c>
      <c r="AN176" s="1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</row>
    <row r="177" spans="1:54" ht="12.75" hidden="1">
      <c r="A177" s="1">
        <v>201</v>
      </c>
      <c r="B177" s="1">
        <v>3</v>
      </c>
      <c r="C177" s="13" t="s">
        <v>403</v>
      </c>
      <c r="D177" s="13" t="s">
        <v>46</v>
      </c>
      <c r="E177" s="13" t="s">
        <v>1019</v>
      </c>
      <c r="F177" s="38">
        <v>2300040472408</v>
      </c>
      <c r="G177" s="13"/>
      <c r="H177" s="13" t="s">
        <v>1919</v>
      </c>
      <c r="I177" s="13" t="s">
        <v>1264</v>
      </c>
      <c r="J177" s="13" t="s">
        <v>4172</v>
      </c>
      <c r="K177" s="13" t="s">
        <v>156</v>
      </c>
      <c r="L177" s="13" t="s">
        <v>157</v>
      </c>
      <c r="M177" s="13" t="s">
        <v>56</v>
      </c>
      <c r="N177" s="13" t="s">
        <v>52</v>
      </c>
      <c r="O177" s="13"/>
      <c r="P177" s="39">
        <v>45471</v>
      </c>
      <c r="Q177" s="13" t="s">
        <v>139</v>
      </c>
      <c r="R177" s="40">
        <v>34</v>
      </c>
      <c r="S177" s="34" t="s">
        <v>146</v>
      </c>
      <c r="T177" s="40">
        <v>381100</v>
      </c>
      <c r="U177" s="40">
        <v>438000</v>
      </c>
      <c r="V177" s="40">
        <v>381100</v>
      </c>
      <c r="W177" s="39">
        <v>45493</v>
      </c>
      <c r="X177" s="34" t="s">
        <v>1458</v>
      </c>
      <c r="Y177" s="34" t="s">
        <v>4173</v>
      </c>
      <c r="Z177" s="34" t="s">
        <v>4174</v>
      </c>
      <c r="AA177" s="40">
        <v>1</v>
      </c>
      <c r="AB177" s="13" t="s">
        <v>1141</v>
      </c>
      <c r="AC177" s="13" t="s">
        <v>83</v>
      </c>
      <c r="AD177" s="13" t="s">
        <v>84</v>
      </c>
      <c r="AE177" s="13" t="s">
        <v>85</v>
      </c>
      <c r="AF177" s="13" t="s">
        <v>86</v>
      </c>
      <c r="AG177" s="13" t="s">
        <v>87</v>
      </c>
      <c r="AH177" s="13" t="s">
        <v>88</v>
      </c>
      <c r="AI177" s="13">
        <v>400000</v>
      </c>
      <c r="AJ177" s="2">
        <f t="shared" si="0"/>
        <v>18900</v>
      </c>
      <c r="AK177" s="13">
        <v>380000</v>
      </c>
      <c r="AL177" s="34">
        <v>325000</v>
      </c>
      <c r="AM177" s="2">
        <f t="shared" si="1"/>
        <v>-56100</v>
      </c>
      <c r="AN177" s="1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</row>
    <row r="178" spans="1:54" ht="12.75" hidden="1">
      <c r="A178" s="1">
        <v>201</v>
      </c>
      <c r="B178" s="1">
        <v>2</v>
      </c>
      <c r="C178" s="13" t="s">
        <v>403</v>
      </c>
      <c r="D178" s="13" t="s">
        <v>46</v>
      </c>
      <c r="E178" s="13" t="s">
        <v>4175</v>
      </c>
      <c r="F178" s="38">
        <v>2300040672846</v>
      </c>
      <c r="G178" s="13"/>
      <c r="H178" s="13" t="s">
        <v>1919</v>
      </c>
      <c r="I178" s="13" t="s">
        <v>4176</v>
      </c>
      <c r="J178" s="13" t="s">
        <v>4177</v>
      </c>
      <c r="K178" s="13" t="s">
        <v>156</v>
      </c>
      <c r="L178" s="13" t="s">
        <v>157</v>
      </c>
      <c r="M178" s="13" t="s">
        <v>56</v>
      </c>
      <c r="N178" s="13" t="s">
        <v>52</v>
      </c>
      <c r="O178" s="13"/>
      <c r="P178" s="39">
        <v>45488</v>
      </c>
      <c r="Q178" s="46" t="s">
        <v>139</v>
      </c>
      <c r="R178" s="40">
        <v>17</v>
      </c>
      <c r="S178" s="34" t="s">
        <v>146</v>
      </c>
      <c r="T178" s="40">
        <v>378000</v>
      </c>
      <c r="U178" s="40">
        <v>478000</v>
      </c>
      <c r="V178" s="40">
        <v>478000</v>
      </c>
      <c r="W178" s="46"/>
      <c r="X178" s="34"/>
      <c r="Y178" s="51">
        <v>45493</v>
      </c>
      <c r="Z178" s="34" t="s">
        <v>403</v>
      </c>
      <c r="AA178" s="40">
        <v>1</v>
      </c>
      <c r="AB178" s="13" t="s">
        <v>1141</v>
      </c>
      <c r="AC178" s="13" t="s">
        <v>83</v>
      </c>
      <c r="AD178" s="13" t="s">
        <v>84</v>
      </c>
      <c r="AE178" s="13" t="s">
        <v>85</v>
      </c>
      <c r="AF178" s="13" t="s">
        <v>86</v>
      </c>
      <c r="AG178" s="13" t="s">
        <v>87</v>
      </c>
      <c r="AH178" s="13" t="s">
        <v>88</v>
      </c>
      <c r="AI178" s="13">
        <v>400000</v>
      </c>
      <c r="AJ178" s="2">
        <f t="shared" si="0"/>
        <v>22000</v>
      </c>
      <c r="AK178" s="13">
        <v>390000</v>
      </c>
      <c r="AL178" s="34">
        <v>322000</v>
      </c>
      <c r="AM178" s="2">
        <f t="shared" si="1"/>
        <v>-56000</v>
      </c>
      <c r="AN178" s="1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</row>
    <row r="179" spans="1:54" ht="12.75" hidden="1">
      <c r="A179" s="1">
        <v>201</v>
      </c>
      <c r="B179" s="1">
        <v>5</v>
      </c>
      <c r="C179" s="13" t="s">
        <v>403</v>
      </c>
      <c r="D179" s="13" t="s">
        <v>106</v>
      </c>
      <c r="E179" s="13" t="s">
        <v>1500</v>
      </c>
      <c r="F179" s="38">
        <v>2340210018456</v>
      </c>
      <c r="G179" s="13"/>
      <c r="H179" s="13" t="s">
        <v>4178</v>
      </c>
      <c r="I179" s="13" t="s">
        <v>4179</v>
      </c>
      <c r="J179" s="13" t="s">
        <v>736</v>
      </c>
      <c r="K179" s="13" t="s">
        <v>156</v>
      </c>
      <c r="L179" s="13" t="s">
        <v>1709</v>
      </c>
      <c r="M179" s="13" t="s">
        <v>56</v>
      </c>
      <c r="N179" s="13" t="s">
        <v>52</v>
      </c>
      <c r="O179" s="13" t="s">
        <v>1469</v>
      </c>
      <c r="P179" s="39">
        <v>45074</v>
      </c>
      <c r="Q179" s="46" t="s">
        <v>1500</v>
      </c>
      <c r="R179" s="40">
        <v>431</v>
      </c>
      <c r="S179" s="34" t="s">
        <v>146</v>
      </c>
      <c r="T179" s="40">
        <v>181818</v>
      </c>
      <c r="U179" s="40">
        <v>208000</v>
      </c>
      <c r="V179" s="40">
        <v>250000</v>
      </c>
      <c r="W179" s="39">
        <v>45435</v>
      </c>
      <c r="X179" s="13" t="s">
        <v>418</v>
      </c>
      <c r="Y179" s="13" t="s">
        <v>4180</v>
      </c>
      <c r="Z179" s="13" t="s">
        <v>1476</v>
      </c>
      <c r="AA179" s="40">
        <v>1</v>
      </c>
      <c r="AB179" s="13" t="s">
        <v>4181</v>
      </c>
      <c r="AC179" s="13" t="s">
        <v>83</v>
      </c>
      <c r="AD179" s="13" t="s">
        <v>84</v>
      </c>
      <c r="AE179" s="13" t="s">
        <v>90</v>
      </c>
      <c r="AF179" s="13" t="s">
        <v>91</v>
      </c>
      <c r="AG179" s="13" t="s">
        <v>160</v>
      </c>
      <c r="AH179" s="13" t="s">
        <v>161</v>
      </c>
      <c r="AI179" s="13">
        <v>180000</v>
      </c>
      <c r="AJ179" s="2">
        <f t="shared" si="0"/>
        <v>-1818</v>
      </c>
      <c r="AK179" s="13">
        <v>120000</v>
      </c>
      <c r="AL179" s="34">
        <v>146000</v>
      </c>
      <c r="AM179" s="2">
        <f t="shared" si="1"/>
        <v>-35818</v>
      </c>
      <c r="AN179" s="1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</row>
    <row r="180" spans="1:54" ht="12.75" hidden="1">
      <c r="A180" s="1">
        <v>411</v>
      </c>
      <c r="B180" s="1">
        <v>7</v>
      </c>
      <c r="C180" s="1" t="s">
        <v>153</v>
      </c>
      <c r="D180" s="1" t="s">
        <v>106</v>
      </c>
      <c r="E180" s="1" t="s">
        <v>153</v>
      </c>
      <c r="F180" s="1">
        <v>2339640013933</v>
      </c>
      <c r="H180" s="1" t="s">
        <v>4182</v>
      </c>
      <c r="I180" s="1" t="s">
        <v>4183</v>
      </c>
      <c r="J180" s="1" t="s">
        <v>4184</v>
      </c>
      <c r="K180" s="1" t="s">
        <v>177</v>
      </c>
      <c r="L180" s="1" t="s">
        <v>4185</v>
      </c>
      <c r="M180" s="1" t="s">
        <v>51</v>
      </c>
      <c r="N180" s="1" t="s">
        <v>52</v>
      </c>
      <c r="O180" s="1" t="s">
        <v>158</v>
      </c>
      <c r="P180" s="5">
        <v>45107</v>
      </c>
      <c r="Q180" s="1" t="s">
        <v>153</v>
      </c>
      <c r="R180" s="1">
        <v>397</v>
      </c>
      <c r="S180" s="1" t="s">
        <v>146</v>
      </c>
      <c r="T180" s="6">
        <v>45455</v>
      </c>
      <c r="U180" s="6">
        <v>51800</v>
      </c>
      <c r="V180" s="6">
        <v>80000</v>
      </c>
      <c r="W180" s="5">
        <v>45449</v>
      </c>
      <c r="X180" s="1" t="s">
        <v>166</v>
      </c>
      <c r="Y180" s="1" t="s">
        <v>4186</v>
      </c>
      <c r="Z180" s="1" t="s">
        <v>2559</v>
      </c>
      <c r="AA180" s="1">
        <v>1</v>
      </c>
      <c r="AB180" s="1" t="s">
        <v>4187</v>
      </c>
      <c r="AC180" s="1" t="s">
        <v>83</v>
      </c>
      <c r="AD180" s="1" t="s">
        <v>84</v>
      </c>
      <c r="AE180" s="1" t="s">
        <v>90</v>
      </c>
      <c r="AF180" s="1" t="s">
        <v>91</v>
      </c>
      <c r="AG180" s="1" t="s">
        <v>100</v>
      </c>
      <c r="AH180" s="1" t="s">
        <v>101</v>
      </c>
      <c r="AI180" s="1">
        <v>50000</v>
      </c>
      <c r="AJ180" s="2">
        <f t="shared" si="0"/>
        <v>4545</v>
      </c>
      <c r="AL180" s="6">
        <v>14000</v>
      </c>
      <c r="AM180" s="2">
        <f t="shared" si="1"/>
        <v>-31455</v>
      </c>
      <c r="AN180" s="1" t="b">
        <v>0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</row>
    <row r="181" spans="1:54" ht="12.75" hidden="1">
      <c r="A181" s="1">
        <v>419</v>
      </c>
      <c r="B181" s="1">
        <v>2</v>
      </c>
      <c r="C181" s="1" t="s">
        <v>153</v>
      </c>
      <c r="D181" s="1" t="s">
        <v>46</v>
      </c>
      <c r="E181" s="1" t="s">
        <v>53</v>
      </c>
      <c r="F181" s="1">
        <v>2300039327481</v>
      </c>
      <c r="G181" s="1">
        <v>140124158</v>
      </c>
      <c r="H181" s="1" t="s">
        <v>1919</v>
      </c>
      <c r="I181" s="1" t="s">
        <v>4188</v>
      </c>
      <c r="J181" s="1" t="s">
        <v>4189</v>
      </c>
      <c r="K181" s="1" t="s">
        <v>156</v>
      </c>
      <c r="L181" s="1" t="s">
        <v>157</v>
      </c>
      <c r="M181" s="1" t="s">
        <v>56</v>
      </c>
      <c r="N181" s="1" t="s">
        <v>52</v>
      </c>
      <c r="P181" s="5">
        <v>45346</v>
      </c>
      <c r="Q181" s="1" t="s">
        <v>791</v>
      </c>
      <c r="R181" s="1">
        <v>158</v>
      </c>
      <c r="S181" s="1" t="s">
        <v>146</v>
      </c>
      <c r="T181" s="6">
        <v>318000</v>
      </c>
      <c r="U181" s="6">
        <v>418000</v>
      </c>
      <c r="V181" s="6">
        <v>418000</v>
      </c>
      <c r="Y181" s="7">
        <v>45352</v>
      </c>
      <c r="Z181" s="1" t="s">
        <v>153</v>
      </c>
      <c r="AA181" s="1">
        <v>1</v>
      </c>
      <c r="AB181" s="1" t="s">
        <v>4190</v>
      </c>
      <c r="AC181" s="1" t="s">
        <v>83</v>
      </c>
      <c r="AD181" s="1" t="s">
        <v>84</v>
      </c>
      <c r="AE181" s="1" t="s">
        <v>85</v>
      </c>
      <c r="AF181" s="1" t="s">
        <v>86</v>
      </c>
      <c r="AG181" s="1" t="s">
        <v>87</v>
      </c>
      <c r="AH181" s="1" t="s">
        <v>88</v>
      </c>
      <c r="AI181" s="1">
        <v>350000</v>
      </c>
      <c r="AJ181" s="2">
        <f t="shared" si="0"/>
        <v>32000</v>
      </c>
      <c r="AL181" s="6">
        <v>350000</v>
      </c>
      <c r="AM181" s="2">
        <f t="shared" si="1"/>
        <v>32000</v>
      </c>
      <c r="AN181" s="1" t="b">
        <v>0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</row>
    <row r="182" spans="1:54" ht="12.75" hidden="1">
      <c r="A182" s="1">
        <v>282</v>
      </c>
      <c r="B182" s="1">
        <v>9</v>
      </c>
      <c r="C182" s="1" t="s">
        <v>587</v>
      </c>
      <c r="D182" s="1" t="s">
        <v>106</v>
      </c>
      <c r="E182" s="1" t="s">
        <v>475</v>
      </c>
      <c r="F182" s="1">
        <v>2343470004054</v>
      </c>
      <c r="H182" s="1" t="s">
        <v>1260</v>
      </c>
      <c r="I182" s="1" t="s">
        <v>4191</v>
      </c>
      <c r="J182" s="1" t="s">
        <v>4192</v>
      </c>
      <c r="K182" s="1" t="s">
        <v>156</v>
      </c>
      <c r="L182" s="1" t="s">
        <v>309</v>
      </c>
      <c r="M182" s="1" t="s">
        <v>56</v>
      </c>
      <c r="N182" s="1" t="s">
        <v>52</v>
      </c>
      <c r="O182" s="1" t="s">
        <v>1952</v>
      </c>
      <c r="P182" s="1" t="s">
        <v>842</v>
      </c>
      <c r="Q182" s="6" t="s">
        <v>475</v>
      </c>
      <c r="R182" s="6">
        <v>225</v>
      </c>
      <c r="S182" s="6" t="s">
        <v>146</v>
      </c>
      <c r="T182" s="6">
        <v>300000</v>
      </c>
      <c r="U182" s="6">
        <v>428000</v>
      </c>
      <c r="V182" s="6">
        <v>400000</v>
      </c>
      <c r="W182" s="5">
        <v>45295</v>
      </c>
      <c r="X182" s="1" t="s">
        <v>722</v>
      </c>
      <c r="Y182" s="1" t="s">
        <v>4193</v>
      </c>
      <c r="Z182" s="1" t="s">
        <v>4194</v>
      </c>
      <c r="AA182" s="6">
        <v>1</v>
      </c>
      <c r="AB182" s="1" t="s">
        <v>4195</v>
      </c>
      <c r="AC182" s="1" t="s">
        <v>83</v>
      </c>
      <c r="AD182" s="1" t="s">
        <v>84</v>
      </c>
      <c r="AE182" s="1" t="s">
        <v>90</v>
      </c>
      <c r="AF182" s="1" t="s">
        <v>91</v>
      </c>
      <c r="AG182" s="1" t="s">
        <v>92</v>
      </c>
      <c r="AH182" s="1" t="s">
        <v>96</v>
      </c>
      <c r="AI182" s="1">
        <v>350000</v>
      </c>
      <c r="AJ182" s="2">
        <f t="shared" si="0"/>
        <v>50000</v>
      </c>
      <c r="AK182" s="1">
        <v>320000</v>
      </c>
      <c r="AL182" s="6">
        <v>303000</v>
      </c>
      <c r="AM182" s="2">
        <f t="shared" si="1"/>
        <v>3000</v>
      </c>
      <c r="AN182" s="1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</row>
    <row r="183" spans="1:54" ht="12.75" hidden="1">
      <c r="A183" s="1">
        <v>333</v>
      </c>
      <c r="B183" s="1">
        <v>1</v>
      </c>
      <c r="C183" s="1" t="s">
        <v>587</v>
      </c>
      <c r="D183" s="1" t="s">
        <v>106</v>
      </c>
      <c r="E183" s="1" t="s">
        <v>587</v>
      </c>
      <c r="F183" s="1">
        <v>2339650014555</v>
      </c>
      <c r="H183" s="1" t="s">
        <v>4196</v>
      </c>
      <c r="I183" s="1" t="s">
        <v>4197</v>
      </c>
      <c r="J183" s="1" t="s">
        <v>4198</v>
      </c>
      <c r="K183" s="1" t="s">
        <v>177</v>
      </c>
      <c r="L183" s="1" t="s">
        <v>2824</v>
      </c>
      <c r="M183" s="1" t="s">
        <v>56</v>
      </c>
      <c r="N183" s="1" t="s">
        <v>52</v>
      </c>
      <c r="O183" s="1" t="s">
        <v>853</v>
      </c>
      <c r="P183" s="1" t="s">
        <v>842</v>
      </c>
      <c r="Q183" s="1" t="s">
        <v>587</v>
      </c>
      <c r="R183" s="6">
        <v>244</v>
      </c>
      <c r="S183" s="1" t="s">
        <v>146</v>
      </c>
      <c r="T183" s="6">
        <v>145455</v>
      </c>
      <c r="U183" s="6">
        <v>210000</v>
      </c>
      <c r="V183" s="6">
        <v>240000</v>
      </c>
      <c r="W183" s="1" t="s">
        <v>842</v>
      </c>
      <c r="X183" s="1" t="s">
        <v>504</v>
      </c>
      <c r="Y183" s="1" t="s">
        <v>3704</v>
      </c>
      <c r="Z183" s="1" t="s">
        <v>844</v>
      </c>
      <c r="AA183" s="6">
        <v>1</v>
      </c>
      <c r="AB183" s="1" t="s">
        <v>57</v>
      </c>
      <c r="AC183" s="1" t="s">
        <v>83</v>
      </c>
      <c r="AD183" s="1" t="s">
        <v>84</v>
      </c>
      <c r="AE183" s="1" t="s">
        <v>90</v>
      </c>
      <c r="AF183" s="1" t="s">
        <v>91</v>
      </c>
      <c r="AG183" s="1" t="s">
        <v>100</v>
      </c>
      <c r="AH183" s="1" t="s">
        <v>454</v>
      </c>
      <c r="AI183" s="1">
        <v>160000</v>
      </c>
      <c r="AJ183" s="2">
        <f t="shared" si="0"/>
        <v>14545</v>
      </c>
      <c r="AK183" s="1">
        <v>130000</v>
      </c>
      <c r="AL183" s="6">
        <v>185000</v>
      </c>
      <c r="AM183" s="2">
        <f t="shared" si="1"/>
        <v>39545</v>
      </c>
      <c r="AN183" s="1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</row>
    <row r="184" spans="1:54" ht="12.75" hidden="1">
      <c r="A184" s="1">
        <v>333</v>
      </c>
      <c r="B184" s="1">
        <v>3</v>
      </c>
      <c r="C184" s="1" t="s">
        <v>429</v>
      </c>
      <c r="D184" s="1" t="s">
        <v>106</v>
      </c>
      <c r="E184" s="1" t="s">
        <v>429</v>
      </c>
      <c r="F184" s="1">
        <v>2339700013545</v>
      </c>
      <c r="H184" s="1" t="s">
        <v>4124</v>
      </c>
      <c r="I184" s="1" t="s">
        <v>4199</v>
      </c>
      <c r="J184" s="1" t="s">
        <v>4200</v>
      </c>
      <c r="K184" s="1" t="s">
        <v>156</v>
      </c>
      <c r="L184" s="1" t="s">
        <v>283</v>
      </c>
      <c r="M184" s="1" t="s">
        <v>479</v>
      </c>
      <c r="N184" s="1" t="s">
        <v>52</v>
      </c>
      <c r="O184" s="1" t="s">
        <v>435</v>
      </c>
      <c r="P184" s="5">
        <v>45445</v>
      </c>
      <c r="Q184" s="1" t="s">
        <v>429</v>
      </c>
      <c r="R184" s="6">
        <v>60</v>
      </c>
      <c r="S184" s="1" t="s">
        <v>146</v>
      </c>
      <c r="T184" s="6">
        <v>1090910</v>
      </c>
      <c r="U184" s="6">
        <v>1400000</v>
      </c>
      <c r="V184" s="6">
        <v>1400000</v>
      </c>
      <c r="Y184" s="1" t="s">
        <v>4201</v>
      </c>
      <c r="Z184" s="1" t="s">
        <v>2744</v>
      </c>
      <c r="AA184" s="6">
        <v>1</v>
      </c>
      <c r="AB184" s="1" t="s">
        <v>4202</v>
      </c>
      <c r="AC184" s="1" t="s">
        <v>83</v>
      </c>
      <c r="AD184" s="1" t="s">
        <v>84</v>
      </c>
      <c r="AE184" s="1" t="s">
        <v>90</v>
      </c>
      <c r="AF184" s="1" t="s">
        <v>91</v>
      </c>
      <c r="AG184" s="1" t="s">
        <v>92</v>
      </c>
      <c r="AH184" s="1" t="s">
        <v>98</v>
      </c>
      <c r="AI184" s="1">
        <v>1200000</v>
      </c>
      <c r="AJ184" s="2">
        <f t="shared" si="0"/>
        <v>109090</v>
      </c>
      <c r="AK184" s="1">
        <v>1050000</v>
      </c>
      <c r="AL184" s="6">
        <v>1053000</v>
      </c>
      <c r="AM184" s="2">
        <f t="shared" si="1"/>
        <v>-37910</v>
      </c>
      <c r="AN184" s="1" t="b">
        <v>0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</row>
    <row r="185" spans="1:54" ht="12.75" hidden="1">
      <c r="A185" s="1">
        <v>333</v>
      </c>
      <c r="B185" s="1">
        <v>2</v>
      </c>
      <c r="C185" s="1" t="s">
        <v>429</v>
      </c>
      <c r="D185" s="1" t="s">
        <v>46</v>
      </c>
      <c r="E185" s="1" t="s">
        <v>53</v>
      </c>
      <c r="F185" s="1">
        <v>2300038824936</v>
      </c>
      <c r="H185" s="1" t="s">
        <v>4203</v>
      </c>
      <c r="I185" s="1" t="s">
        <v>4204</v>
      </c>
      <c r="J185" s="1" t="s">
        <v>4205</v>
      </c>
      <c r="K185" s="1" t="s">
        <v>156</v>
      </c>
      <c r="L185" s="1" t="s">
        <v>157</v>
      </c>
      <c r="M185" s="1" t="s">
        <v>56</v>
      </c>
      <c r="N185" s="1" t="s">
        <v>52</v>
      </c>
      <c r="P185" s="5">
        <v>45287</v>
      </c>
      <c r="Q185" s="1" t="s">
        <v>791</v>
      </c>
      <c r="R185" s="6">
        <v>218</v>
      </c>
      <c r="S185" s="1" t="s">
        <v>146</v>
      </c>
      <c r="T185" s="6">
        <v>386000</v>
      </c>
      <c r="U185" s="6">
        <v>448000</v>
      </c>
      <c r="V185" s="6">
        <v>386000</v>
      </c>
      <c r="W185" s="5">
        <v>45457</v>
      </c>
      <c r="X185" s="1" t="s">
        <v>1337</v>
      </c>
      <c r="Y185" s="7">
        <v>45304</v>
      </c>
      <c r="Z185" s="1" t="s">
        <v>429</v>
      </c>
      <c r="AA185" s="6">
        <v>1</v>
      </c>
      <c r="AB185" s="1" t="s">
        <v>4206</v>
      </c>
      <c r="AC185" s="1" t="s">
        <v>83</v>
      </c>
      <c r="AD185" s="1" t="s">
        <v>84</v>
      </c>
      <c r="AE185" s="1" t="s">
        <v>85</v>
      </c>
      <c r="AF185" s="1" t="s">
        <v>86</v>
      </c>
      <c r="AG185" s="1" t="s">
        <v>87</v>
      </c>
      <c r="AH185" s="1" t="s">
        <v>88</v>
      </c>
      <c r="AI185" s="1">
        <v>400000</v>
      </c>
      <c r="AJ185" s="2">
        <f t="shared" si="0"/>
        <v>14000</v>
      </c>
      <c r="AK185" s="1">
        <v>390000</v>
      </c>
      <c r="AL185" s="6">
        <v>400000</v>
      </c>
      <c r="AM185" s="2">
        <f t="shared" si="1"/>
        <v>14000</v>
      </c>
      <c r="AN185" s="1" t="b">
        <v>0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</row>
    <row r="186" spans="1:54" ht="12.75" hidden="1">
      <c r="A186" s="1">
        <v>443</v>
      </c>
      <c r="B186" s="1">
        <v>6</v>
      </c>
      <c r="C186" s="1" t="s">
        <v>429</v>
      </c>
      <c r="D186" s="1" t="s">
        <v>106</v>
      </c>
      <c r="E186" s="1" t="s">
        <v>429</v>
      </c>
      <c r="F186" s="1">
        <v>2339700014412</v>
      </c>
      <c r="H186" s="1" t="s">
        <v>1450</v>
      </c>
      <c r="I186" s="1" t="s">
        <v>4207</v>
      </c>
      <c r="J186" s="1" t="s">
        <v>4208</v>
      </c>
      <c r="K186" s="1" t="s">
        <v>156</v>
      </c>
      <c r="L186" s="1" t="s">
        <v>4209</v>
      </c>
      <c r="M186" s="1" t="s">
        <v>51</v>
      </c>
      <c r="N186" s="1" t="s">
        <v>52</v>
      </c>
      <c r="O186" s="1" t="s">
        <v>435</v>
      </c>
      <c r="P186" s="11">
        <v>45507</v>
      </c>
      <c r="Q186" s="1" t="s">
        <v>429</v>
      </c>
      <c r="R186" s="1">
        <v>9</v>
      </c>
      <c r="S186" s="1" t="s">
        <v>146</v>
      </c>
      <c r="T186" s="6">
        <v>772728</v>
      </c>
      <c r="U186" s="6">
        <v>1080000</v>
      </c>
      <c r="V186" s="6">
        <v>900000</v>
      </c>
      <c r="W186" s="11">
        <v>45510</v>
      </c>
      <c r="X186" s="1" t="s">
        <v>224</v>
      </c>
      <c r="Y186" s="1" t="s">
        <v>1913</v>
      </c>
      <c r="Z186" s="1" t="s">
        <v>2744</v>
      </c>
      <c r="AA186" s="1">
        <v>1</v>
      </c>
      <c r="AB186" s="1" t="s">
        <v>4210</v>
      </c>
      <c r="AI186" s="1">
        <v>1000000</v>
      </c>
      <c r="AJ186" s="2">
        <f t="shared" si="0"/>
        <v>227272</v>
      </c>
      <c r="AL186" s="6">
        <v>890000</v>
      </c>
      <c r="AM186" s="2">
        <f t="shared" si="1"/>
        <v>117272</v>
      </c>
      <c r="AN186" s="1" t="b">
        <v>0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</row>
    <row r="187" spans="1:54" ht="12.75">
      <c r="A187" s="1">
        <v>443</v>
      </c>
      <c r="B187" s="1">
        <v>10</v>
      </c>
      <c r="C187" s="1" t="s">
        <v>45</v>
      </c>
      <c r="D187" s="1" t="s">
        <v>106</v>
      </c>
      <c r="E187" s="1" t="s">
        <v>107</v>
      </c>
      <c r="F187" s="1">
        <v>2340520111175</v>
      </c>
      <c r="H187" s="1" t="s">
        <v>4211</v>
      </c>
      <c r="I187" s="1" t="s">
        <v>4212</v>
      </c>
      <c r="J187" s="1" t="s">
        <v>4213</v>
      </c>
      <c r="K187" s="1" t="s">
        <v>156</v>
      </c>
      <c r="L187" s="1" t="s">
        <v>421</v>
      </c>
      <c r="M187" s="1" t="s">
        <v>479</v>
      </c>
      <c r="N187" s="1" t="s">
        <v>52</v>
      </c>
      <c r="O187" s="1" t="s">
        <v>573</v>
      </c>
      <c r="P187" s="11">
        <v>45511</v>
      </c>
      <c r="Q187" s="1" t="s">
        <v>107</v>
      </c>
      <c r="R187" s="1">
        <v>9</v>
      </c>
      <c r="S187" s="1" t="s">
        <v>179</v>
      </c>
      <c r="T187" s="6">
        <v>1818182</v>
      </c>
      <c r="U187" s="6">
        <v>2400000</v>
      </c>
      <c r="V187" s="6">
        <v>2400000</v>
      </c>
      <c r="Y187" s="7">
        <v>45520</v>
      </c>
      <c r="Z187" s="1" t="s">
        <v>45</v>
      </c>
      <c r="AA187" s="1">
        <v>1</v>
      </c>
      <c r="AB187" s="1" t="s">
        <v>4214</v>
      </c>
      <c r="AI187" s="1">
        <v>2000000</v>
      </c>
      <c r="AJ187" s="2">
        <f t="shared" si="0"/>
        <v>181818</v>
      </c>
      <c r="AL187" s="6">
        <v>1696000</v>
      </c>
      <c r="AM187" s="2">
        <f t="shared" si="1"/>
        <v>-122182</v>
      </c>
      <c r="AN187" s="13" t="b">
        <v>1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</row>
    <row r="188" spans="1:54" ht="12.75">
      <c r="A188" s="1">
        <v>446</v>
      </c>
      <c r="B188" s="1">
        <v>1</v>
      </c>
      <c r="C188" s="1" t="s">
        <v>45</v>
      </c>
      <c r="D188" s="1" t="s">
        <v>106</v>
      </c>
      <c r="E188" s="1" t="s">
        <v>107</v>
      </c>
      <c r="F188" s="1">
        <v>2340520111236</v>
      </c>
      <c r="H188" s="1" t="s">
        <v>4215</v>
      </c>
      <c r="I188" s="1" t="s">
        <v>4216</v>
      </c>
      <c r="J188" s="1" t="s">
        <v>3052</v>
      </c>
      <c r="K188" s="1" t="s">
        <v>156</v>
      </c>
      <c r="L188" s="1" t="s">
        <v>421</v>
      </c>
      <c r="M188" s="1" t="s">
        <v>479</v>
      </c>
      <c r="N188" s="1" t="s">
        <v>52</v>
      </c>
      <c r="O188" s="1" t="s">
        <v>573</v>
      </c>
      <c r="P188" s="11">
        <v>45512</v>
      </c>
      <c r="Q188" s="1" t="s">
        <v>107</v>
      </c>
      <c r="R188" s="1">
        <v>8</v>
      </c>
      <c r="S188" s="1" t="s">
        <v>179</v>
      </c>
      <c r="T188" s="6">
        <v>3681818</v>
      </c>
      <c r="U188" s="6">
        <v>4500000</v>
      </c>
      <c r="V188" s="6">
        <v>4500000</v>
      </c>
      <c r="Y188" s="7">
        <v>45520</v>
      </c>
      <c r="Z188" s="1" t="s">
        <v>45</v>
      </c>
      <c r="AA188" s="1">
        <v>1</v>
      </c>
      <c r="AB188" s="1" t="s">
        <v>4217</v>
      </c>
      <c r="AI188" s="1">
        <v>3800000</v>
      </c>
      <c r="AJ188" s="2">
        <f t="shared" si="0"/>
        <v>118182</v>
      </c>
      <c r="AL188" s="6">
        <v>3620000</v>
      </c>
      <c r="AM188" s="2">
        <f t="shared" si="1"/>
        <v>-61818</v>
      </c>
      <c r="AN188" s="1" t="b">
        <v>1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</row>
    <row r="189" spans="1:54" ht="12.75">
      <c r="A189" s="1">
        <v>446</v>
      </c>
      <c r="B189" s="1">
        <v>2</v>
      </c>
      <c r="C189" s="1" t="s">
        <v>45</v>
      </c>
      <c r="D189" s="1" t="s">
        <v>106</v>
      </c>
      <c r="E189" s="1" t="s">
        <v>107</v>
      </c>
      <c r="F189" s="1">
        <v>2340520111328</v>
      </c>
      <c r="H189" s="1" t="s">
        <v>1461</v>
      </c>
      <c r="I189" s="1" t="s">
        <v>4218</v>
      </c>
      <c r="J189" s="1" t="s">
        <v>4219</v>
      </c>
      <c r="K189" s="1" t="s">
        <v>156</v>
      </c>
      <c r="L189" s="1" t="s">
        <v>319</v>
      </c>
      <c r="M189" s="1" t="s">
        <v>479</v>
      </c>
      <c r="N189" s="1" t="s">
        <v>52</v>
      </c>
      <c r="O189" s="1" t="s">
        <v>550</v>
      </c>
      <c r="P189" s="11">
        <v>45514</v>
      </c>
      <c r="Q189" s="1" t="s">
        <v>107</v>
      </c>
      <c r="R189" s="1">
        <v>6</v>
      </c>
      <c r="S189" s="1" t="s">
        <v>179</v>
      </c>
      <c r="T189" s="6">
        <v>872728</v>
      </c>
      <c r="U189" s="6">
        <v>1080000</v>
      </c>
      <c r="V189" s="6">
        <v>1080000</v>
      </c>
      <c r="Y189" s="7">
        <v>45520</v>
      </c>
      <c r="Z189" s="1" t="s">
        <v>45</v>
      </c>
      <c r="AA189" s="1">
        <v>1</v>
      </c>
      <c r="AB189" s="1" t="s">
        <v>4220</v>
      </c>
      <c r="AI189" s="1">
        <v>900000</v>
      </c>
      <c r="AJ189" s="2">
        <f t="shared" si="0"/>
        <v>27272</v>
      </c>
      <c r="AL189" s="6">
        <v>785000</v>
      </c>
      <c r="AM189" s="2">
        <f t="shared" si="1"/>
        <v>-87728</v>
      </c>
      <c r="AN189" s="1" t="b">
        <v>1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</row>
    <row r="190" spans="1:54" ht="12.75">
      <c r="A190" s="1">
        <v>356</v>
      </c>
      <c r="B190" s="1">
        <v>1</v>
      </c>
      <c r="C190" s="1" t="s">
        <v>475</v>
      </c>
      <c r="D190" s="1" t="s">
        <v>46</v>
      </c>
      <c r="E190" s="1" t="s">
        <v>761</v>
      </c>
      <c r="F190" s="1">
        <v>2300039817043</v>
      </c>
      <c r="H190" s="1" t="s">
        <v>4137</v>
      </c>
      <c r="I190" s="1" t="s">
        <v>4221</v>
      </c>
      <c r="J190" s="1" t="s">
        <v>4222</v>
      </c>
      <c r="K190" s="1" t="s">
        <v>156</v>
      </c>
      <c r="L190" s="1" t="s">
        <v>157</v>
      </c>
      <c r="M190" s="1" t="s">
        <v>241</v>
      </c>
      <c r="N190" s="1" t="s">
        <v>52</v>
      </c>
      <c r="P190" s="1" t="s">
        <v>190</v>
      </c>
      <c r="Q190" s="1" t="s">
        <v>139</v>
      </c>
      <c r="R190" s="1">
        <v>93</v>
      </c>
      <c r="S190" s="1" t="s">
        <v>146</v>
      </c>
      <c r="T190" s="6">
        <v>1549000</v>
      </c>
      <c r="U190" s="6">
        <v>1780000</v>
      </c>
      <c r="V190" s="6">
        <v>1549000</v>
      </c>
      <c r="W190" s="5">
        <v>45419</v>
      </c>
      <c r="X190" s="1" t="s">
        <v>722</v>
      </c>
      <c r="Y190" s="7">
        <v>45421</v>
      </c>
      <c r="Z190" s="1" t="s">
        <v>475</v>
      </c>
      <c r="AA190" s="1">
        <v>1</v>
      </c>
      <c r="AB190" s="1" t="s">
        <v>4223</v>
      </c>
      <c r="AC190" s="1" t="s">
        <v>83</v>
      </c>
      <c r="AD190" s="1" t="s">
        <v>84</v>
      </c>
      <c r="AE190" s="1" t="s">
        <v>85</v>
      </c>
      <c r="AF190" s="1" t="s">
        <v>86</v>
      </c>
      <c r="AG190" s="1" t="s">
        <v>87</v>
      </c>
      <c r="AH190" s="1" t="s">
        <v>88</v>
      </c>
      <c r="AI190" s="1">
        <v>1600000</v>
      </c>
      <c r="AJ190" s="2">
        <f t="shared" si="0"/>
        <v>51000</v>
      </c>
      <c r="AL190" s="6">
        <v>1210000</v>
      </c>
      <c r="AM190" s="2">
        <f t="shared" si="1"/>
        <v>-339000</v>
      </c>
      <c r="AN190" s="1" t="b">
        <v>1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</row>
    <row r="191" spans="1:54" ht="12.75">
      <c r="A191" s="1">
        <v>356</v>
      </c>
      <c r="B191" s="1">
        <v>2</v>
      </c>
      <c r="C191" s="1" t="s">
        <v>475</v>
      </c>
      <c r="D191" s="1" t="s">
        <v>46</v>
      </c>
      <c r="E191" s="1" t="s">
        <v>1019</v>
      </c>
      <c r="F191" s="1">
        <v>2300040472361</v>
      </c>
      <c r="H191" s="1" t="s">
        <v>1919</v>
      </c>
      <c r="I191" s="1" t="s">
        <v>4224</v>
      </c>
      <c r="J191" s="1" t="s">
        <v>4225</v>
      </c>
      <c r="K191" s="1" t="s">
        <v>156</v>
      </c>
      <c r="L191" s="1" t="s">
        <v>157</v>
      </c>
      <c r="M191" s="1" t="s">
        <v>241</v>
      </c>
      <c r="N191" s="1" t="s">
        <v>52</v>
      </c>
      <c r="P191" s="1" t="s">
        <v>190</v>
      </c>
      <c r="Q191" s="1" t="s">
        <v>139</v>
      </c>
      <c r="R191" s="1">
        <v>33</v>
      </c>
      <c r="S191" s="1" t="s">
        <v>146</v>
      </c>
      <c r="T191" s="6">
        <v>370800</v>
      </c>
      <c r="U191" s="6">
        <v>430000</v>
      </c>
      <c r="V191" s="6">
        <v>370800</v>
      </c>
      <c r="W191" s="1" t="s">
        <v>190</v>
      </c>
      <c r="X191" s="1" t="s">
        <v>722</v>
      </c>
      <c r="Y191" s="1" t="s">
        <v>4226</v>
      </c>
      <c r="Z191" s="1" t="s">
        <v>4227</v>
      </c>
      <c r="AA191" s="1">
        <v>1</v>
      </c>
      <c r="AB191" s="1" t="s">
        <v>2166</v>
      </c>
      <c r="AC191" s="1" t="s">
        <v>83</v>
      </c>
      <c r="AD191" s="1" t="s">
        <v>84</v>
      </c>
      <c r="AE191" s="1" t="s">
        <v>85</v>
      </c>
      <c r="AF191" s="1" t="s">
        <v>86</v>
      </c>
      <c r="AG191" s="1" t="s">
        <v>87</v>
      </c>
      <c r="AH191" s="1" t="s">
        <v>88</v>
      </c>
      <c r="AI191" s="1">
        <v>400000</v>
      </c>
      <c r="AJ191" s="2">
        <f t="shared" si="0"/>
        <v>29200</v>
      </c>
      <c r="AL191" s="6" t="s">
        <v>3567</v>
      </c>
      <c r="AM191" s="2" t="e">
        <f t="shared" si="1"/>
        <v>#VALUE!</v>
      </c>
      <c r="AN191" s="1" t="b">
        <v>1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</row>
    <row r="192" spans="1:54" ht="12.75">
      <c r="A192" s="1">
        <v>356</v>
      </c>
      <c r="B192" s="1">
        <v>3</v>
      </c>
      <c r="C192" s="1" t="s">
        <v>475</v>
      </c>
      <c r="D192" s="1" t="s">
        <v>46</v>
      </c>
      <c r="E192" s="1" t="s">
        <v>4175</v>
      </c>
      <c r="F192" s="1">
        <v>2300039612679</v>
      </c>
      <c r="H192" s="1" t="s">
        <v>4203</v>
      </c>
      <c r="I192" s="1" t="s">
        <v>4228</v>
      </c>
      <c r="J192" s="1" t="s">
        <v>4229</v>
      </c>
      <c r="K192" s="1" t="s">
        <v>156</v>
      </c>
      <c r="L192" s="1" t="s">
        <v>157</v>
      </c>
      <c r="M192" s="1" t="s">
        <v>241</v>
      </c>
      <c r="N192" s="1" t="s">
        <v>52</v>
      </c>
      <c r="P192" s="1" t="s">
        <v>190</v>
      </c>
      <c r="Q192" s="1" t="s">
        <v>807</v>
      </c>
      <c r="R192" s="1">
        <v>124</v>
      </c>
      <c r="S192" s="1" t="s">
        <v>146</v>
      </c>
      <c r="T192" s="6">
        <v>367500</v>
      </c>
      <c r="U192" s="6">
        <v>430000</v>
      </c>
      <c r="V192" s="6">
        <v>430000</v>
      </c>
      <c r="W192" s="15"/>
      <c r="Y192" s="1" t="s">
        <v>4230</v>
      </c>
      <c r="Z192" s="1" t="s">
        <v>4227</v>
      </c>
      <c r="AA192" s="1">
        <v>1</v>
      </c>
      <c r="AB192" s="1" t="s">
        <v>2166</v>
      </c>
      <c r="AC192" s="1" t="s">
        <v>83</v>
      </c>
      <c r="AD192" s="1" t="s">
        <v>84</v>
      </c>
      <c r="AE192" s="1" t="s">
        <v>85</v>
      </c>
      <c r="AF192" s="1" t="s">
        <v>86</v>
      </c>
      <c r="AG192" s="1" t="s">
        <v>87</v>
      </c>
      <c r="AH192" s="1" t="s">
        <v>88</v>
      </c>
      <c r="AI192" s="1">
        <v>380000</v>
      </c>
      <c r="AJ192" s="2">
        <f t="shared" si="0"/>
        <v>12500</v>
      </c>
      <c r="AL192" s="6" t="s">
        <v>3567</v>
      </c>
      <c r="AM192" s="2" t="e">
        <f t="shared" si="1"/>
        <v>#VALUE!</v>
      </c>
      <c r="AN192" s="1" t="b">
        <v>1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</row>
    <row r="193" spans="1:54" ht="12.75" hidden="1">
      <c r="A193" s="1">
        <v>201</v>
      </c>
      <c r="B193" s="1">
        <v>8</v>
      </c>
      <c r="C193" s="1" t="s">
        <v>186</v>
      </c>
      <c r="D193" s="1" t="s">
        <v>46</v>
      </c>
      <c r="E193" s="1" t="s">
        <v>761</v>
      </c>
      <c r="F193" s="1">
        <v>2300039417892</v>
      </c>
      <c r="H193" s="1" t="s">
        <v>1919</v>
      </c>
      <c r="I193" s="1" t="s">
        <v>4231</v>
      </c>
      <c r="J193" s="1" t="s">
        <v>4232</v>
      </c>
      <c r="K193" s="1" t="s">
        <v>156</v>
      </c>
      <c r="L193" s="1" t="s">
        <v>157</v>
      </c>
      <c r="M193" s="1" t="s">
        <v>241</v>
      </c>
      <c r="N193" s="1" t="s">
        <v>52</v>
      </c>
      <c r="P193" s="5">
        <v>45359</v>
      </c>
      <c r="Q193" s="1" t="s">
        <v>807</v>
      </c>
      <c r="R193" s="6">
        <v>146</v>
      </c>
      <c r="S193" s="1" t="s">
        <v>146</v>
      </c>
      <c r="T193" s="6">
        <v>319000</v>
      </c>
      <c r="U193" s="6">
        <v>398000</v>
      </c>
      <c r="V193" s="6">
        <v>999999</v>
      </c>
      <c r="W193" s="5">
        <v>45386</v>
      </c>
      <c r="X193" s="1" t="s">
        <v>833</v>
      </c>
      <c r="Y193" s="1" t="s">
        <v>4233</v>
      </c>
      <c r="Z193" s="1" t="s">
        <v>4234</v>
      </c>
      <c r="AA193" s="6">
        <v>1</v>
      </c>
      <c r="AB193" s="1" t="s">
        <v>4123</v>
      </c>
      <c r="AC193" s="1" t="s">
        <v>83</v>
      </c>
      <c r="AD193" s="1" t="s">
        <v>84</v>
      </c>
      <c r="AE193" s="1" t="s">
        <v>85</v>
      </c>
      <c r="AF193" s="1" t="s">
        <v>86</v>
      </c>
      <c r="AG193" s="1" t="s">
        <v>87</v>
      </c>
      <c r="AH193" s="1" t="s">
        <v>88</v>
      </c>
      <c r="AI193" s="1">
        <v>360000</v>
      </c>
      <c r="AJ193" s="2">
        <f t="shared" si="0"/>
        <v>41000</v>
      </c>
      <c r="AK193" s="1">
        <v>320000</v>
      </c>
      <c r="AL193" s="6">
        <v>268000</v>
      </c>
      <c r="AM193" s="2">
        <f t="shared" si="1"/>
        <v>-51000</v>
      </c>
      <c r="AN193" s="1" t="b">
        <v>0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</row>
    <row r="194" spans="1:54" ht="12.75" hidden="1">
      <c r="A194" s="1">
        <v>201</v>
      </c>
      <c r="B194" s="1">
        <v>10</v>
      </c>
      <c r="C194" s="1" t="s">
        <v>186</v>
      </c>
      <c r="D194" s="1" t="s">
        <v>106</v>
      </c>
      <c r="E194" s="1" t="s">
        <v>403</v>
      </c>
      <c r="F194" s="1">
        <v>2339530011056</v>
      </c>
      <c r="H194" s="1" t="s">
        <v>4156</v>
      </c>
      <c r="I194" s="1" t="s">
        <v>4235</v>
      </c>
      <c r="J194" s="1" t="s">
        <v>4236</v>
      </c>
      <c r="K194" s="1" t="s">
        <v>156</v>
      </c>
      <c r="L194" s="1" t="s">
        <v>157</v>
      </c>
      <c r="M194" s="1" t="s">
        <v>51</v>
      </c>
      <c r="N194" s="1" t="s">
        <v>52</v>
      </c>
      <c r="O194" s="1" t="s">
        <v>272</v>
      </c>
      <c r="P194" s="5">
        <v>45236</v>
      </c>
      <c r="Q194" s="1" t="s">
        <v>403</v>
      </c>
      <c r="R194" s="6">
        <v>269</v>
      </c>
      <c r="S194" s="1" t="s">
        <v>146</v>
      </c>
      <c r="T194" s="6">
        <v>245455</v>
      </c>
      <c r="U194" s="6">
        <v>320000</v>
      </c>
      <c r="V194" s="6">
        <v>350000</v>
      </c>
      <c r="W194" s="5">
        <v>45491</v>
      </c>
      <c r="X194" s="6" t="s">
        <v>418</v>
      </c>
      <c r="Y194" s="6" t="s">
        <v>4237</v>
      </c>
      <c r="Z194" s="6" t="s">
        <v>1675</v>
      </c>
      <c r="AA194" s="6">
        <v>1</v>
      </c>
      <c r="AB194" s="1" t="s">
        <v>4238</v>
      </c>
      <c r="AC194" s="1" t="s">
        <v>83</v>
      </c>
      <c r="AD194" s="1" t="s">
        <v>84</v>
      </c>
      <c r="AE194" s="1" t="s">
        <v>90</v>
      </c>
      <c r="AF194" s="1" t="s">
        <v>91</v>
      </c>
      <c r="AG194" s="1" t="s">
        <v>92</v>
      </c>
      <c r="AH194" s="1" t="s">
        <v>96</v>
      </c>
      <c r="AI194" s="1">
        <v>250000</v>
      </c>
      <c r="AJ194" s="2">
        <f t="shared" si="0"/>
        <v>4545</v>
      </c>
      <c r="AK194" s="1">
        <v>280000</v>
      </c>
      <c r="AL194" s="6">
        <v>278000</v>
      </c>
      <c r="AM194" s="2">
        <f t="shared" si="1"/>
        <v>32545</v>
      </c>
      <c r="AN194" s="1" t="b">
        <v>0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</row>
    <row r="195" spans="1:54" ht="12.75" hidden="1">
      <c r="A195" s="1">
        <v>243</v>
      </c>
      <c r="B195" s="1">
        <v>2</v>
      </c>
      <c r="C195" s="1" t="s">
        <v>186</v>
      </c>
      <c r="D195" s="1" t="s">
        <v>106</v>
      </c>
      <c r="E195" s="1" t="s">
        <v>135</v>
      </c>
      <c r="F195" s="1">
        <v>2341810020450</v>
      </c>
      <c r="H195" s="1" t="s">
        <v>1834</v>
      </c>
      <c r="I195" s="1" t="s">
        <v>4239</v>
      </c>
      <c r="J195" s="1" t="s">
        <v>4240</v>
      </c>
      <c r="K195" s="1" t="s">
        <v>156</v>
      </c>
      <c r="L195" s="1" t="s">
        <v>306</v>
      </c>
      <c r="M195" s="1" t="s">
        <v>51</v>
      </c>
      <c r="N195" s="1" t="s">
        <v>52</v>
      </c>
      <c r="O195" s="1" t="s">
        <v>256</v>
      </c>
      <c r="P195" s="5">
        <v>45147</v>
      </c>
      <c r="Q195" s="1" t="s">
        <v>135</v>
      </c>
      <c r="R195" s="1">
        <v>358</v>
      </c>
      <c r="S195" s="1" t="s">
        <v>146</v>
      </c>
      <c r="T195" s="6">
        <v>772727</v>
      </c>
      <c r="U195" s="6">
        <v>998000</v>
      </c>
      <c r="V195" s="6">
        <v>1130000</v>
      </c>
      <c r="W195" s="5">
        <v>45447</v>
      </c>
      <c r="X195" s="1" t="s">
        <v>1638</v>
      </c>
      <c r="Y195" s="1" t="s">
        <v>4241</v>
      </c>
      <c r="Z195" s="1" t="s">
        <v>3574</v>
      </c>
      <c r="AA195" s="1">
        <v>1</v>
      </c>
      <c r="AB195" s="1" t="s">
        <v>4242</v>
      </c>
      <c r="AC195" s="1" t="s">
        <v>83</v>
      </c>
      <c r="AD195" s="1" t="s">
        <v>84</v>
      </c>
      <c r="AE195" s="1" t="s">
        <v>90</v>
      </c>
      <c r="AF195" s="1" t="s">
        <v>91</v>
      </c>
      <c r="AG195" s="1" t="s">
        <v>92</v>
      </c>
      <c r="AH195" s="1" t="s">
        <v>428</v>
      </c>
      <c r="AI195" s="1">
        <v>900000</v>
      </c>
      <c r="AJ195" s="2">
        <f t="shared" si="0"/>
        <v>127273</v>
      </c>
      <c r="AK195" s="1">
        <v>850000</v>
      </c>
      <c r="AL195" s="6">
        <v>840000</v>
      </c>
      <c r="AM195" s="2">
        <f t="shared" si="1"/>
        <v>67273</v>
      </c>
      <c r="AN195" s="1" t="b">
        <v>0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</row>
    <row r="196" spans="1:54" ht="12.75" hidden="1">
      <c r="A196" s="1">
        <v>243</v>
      </c>
      <c r="B196" s="1">
        <v>3</v>
      </c>
      <c r="C196" s="1" t="s">
        <v>186</v>
      </c>
      <c r="D196" s="1" t="s">
        <v>106</v>
      </c>
      <c r="E196" s="1" t="s">
        <v>135</v>
      </c>
      <c r="F196" s="1">
        <v>2341810033108</v>
      </c>
      <c r="H196" s="1" t="s">
        <v>1260</v>
      </c>
      <c r="I196" s="1" t="s">
        <v>4243</v>
      </c>
      <c r="J196" s="1" t="s">
        <v>4244</v>
      </c>
      <c r="K196" s="1" t="s">
        <v>156</v>
      </c>
      <c r="L196" s="1" t="s">
        <v>306</v>
      </c>
      <c r="M196" s="1" t="s">
        <v>56</v>
      </c>
      <c r="N196" s="1" t="s">
        <v>52</v>
      </c>
      <c r="O196" s="1" t="s">
        <v>256</v>
      </c>
      <c r="P196" s="11">
        <v>45315</v>
      </c>
      <c r="Q196" s="6" t="s">
        <v>135</v>
      </c>
      <c r="R196" s="1">
        <v>190</v>
      </c>
      <c r="S196" s="6" t="s">
        <v>146</v>
      </c>
      <c r="T196" s="6">
        <v>227273</v>
      </c>
      <c r="U196" s="6">
        <v>428000</v>
      </c>
      <c r="V196" s="6">
        <v>470000</v>
      </c>
      <c r="W196" s="11">
        <v>45499</v>
      </c>
      <c r="X196" s="6" t="s">
        <v>191</v>
      </c>
      <c r="Y196" s="6" t="s">
        <v>4245</v>
      </c>
      <c r="Z196" s="6" t="s">
        <v>448</v>
      </c>
      <c r="AA196" s="1">
        <v>1</v>
      </c>
      <c r="AB196" s="1" t="s">
        <v>4246</v>
      </c>
      <c r="AC196" s="1" t="s">
        <v>83</v>
      </c>
      <c r="AD196" s="1" t="s">
        <v>84</v>
      </c>
      <c r="AE196" s="1" t="s">
        <v>90</v>
      </c>
      <c r="AF196" s="1" t="s">
        <v>91</v>
      </c>
      <c r="AG196" s="1" t="s">
        <v>92</v>
      </c>
      <c r="AH196" s="1" t="s">
        <v>428</v>
      </c>
      <c r="AI196" s="1">
        <v>300000</v>
      </c>
      <c r="AJ196" s="2">
        <f t="shared" si="0"/>
        <v>72727</v>
      </c>
      <c r="AK196" s="1">
        <v>280000</v>
      </c>
      <c r="AL196" s="6">
        <v>308000</v>
      </c>
      <c r="AM196" s="2">
        <f t="shared" si="1"/>
        <v>80727</v>
      </c>
      <c r="AN196" s="1" t="b">
        <v>0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</row>
    <row r="197" spans="1:54" ht="12.75">
      <c r="A197" s="1">
        <v>356</v>
      </c>
      <c r="B197" s="1">
        <v>4</v>
      </c>
      <c r="C197" s="1" t="s">
        <v>475</v>
      </c>
      <c r="D197" s="1" t="s">
        <v>106</v>
      </c>
      <c r="E197" s="1" t="s">
        <v>475</v>
      </c>
      <c r="F197" s="1">
        <v>2343470000902</v>
      </c>
      <c r="H197" s="1" t="s">
        <v>4247</v>
      </c>
      <c r="I197" s="1" t="s">
        <v>4248</v>
      </c>
      <c r="J197" s="1" t="s">
        <v>4249</v>
      </c>
      <c r="K197" s="1" t="s">
        <v>156</v>
      </c>
      <c r="L197" s="1" t="s">
        <v>421</v>
      </c>
      <c r="M197" s="1" t="s">
        <v>51</v>
      </c>
      <c r="N197" s="1" t="s">
        <v>52</v>
      </c>
      <c r="O197" s="1" t="s">
        <v>1952</v>
      </c>
      <c r="P197" s="1" t="s">
        <v>190</v>
      </c>
      <c r="Q197" s="1" t="s">
        <v>475</v>
      </c>
      <c r="R197" s="1">
        <v>404</v>
      </c>
      <c r="S197" s="1" t="s">
        <v>146</v>
      </c>
      <c r="T197" s="6">
        <v>845455</v>
      </c>
      <c r="U197" s="6">
        <v>920000</v>
      </c>
      <c r="V197" s="6">
        <v>1000000</v>
      </c>
      <c r="W197" s="1" t="s">
        <v>190</v>
      </c>
      <c r="X197" s="1" t="s">
        <v>3589</v>
      </c>
      <c r="Y197" s="1" t="s">
        <v>4250</v>
      </c>
      <c r="Z197" s="1" t="s">
        <v>4251</v>
      </c>
      <c r="AA197" s="1">
        <v>1</v>
      </c>
      <c r="AB197" s="1" t="s">
        <v>4252</v>
      </c>
      <c r="AC197" s="1" t="s">
        <v>83</v>
      </c>
      <c r="AD197" s="1" t="s">
        <v>84</v>
      </c>
      <c r="AE197" s="1" t="s">
        <v>90</v>
      </c>
      <c r="AF197" s="1" t="s">
        <v>91</v>
      </c>
      <c r="AG197" s="1" t="s">
        <v>92</v>
      </c>
      <c r="AH197" s="1" t="s">
        <v>93</v>
      </c>
      <c r="AI197" s="1">
        <v>850000</v>
      </c>
      <c r="AJ197" s="2">
        <f t="shared" si="0"/>
        <v>4545</v>
      </c>
      <c r="AL197" s="6">
        <v>312000</v>
      </c>
      <c r="AM197" s="2">
        <f t="shared" si="1"/>
        <v>-533455</v>
      </c>
      <c r="AN197" s="1" t="b">
        <v>1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</row>
    <row r="198" spans="1:54" ht="12.75">
      <c r="A198" s="1">
        <v>356</v>
      </c>
      <c r="B198" s="1">
        <v>5</v>
      </c>
      <c r="C198" s="1" t="s">
        <v>475</v>
      </c>
      <c r="D198" s="1" t="s">
        <v>106</v>
      </c>
      <c r="E198" s="1" t="s">
        <v>475</v>
      </c>
      <c r="F198" s="1">
        <v>2343470002265</v>
      </c>
      <c r="H198" s="1" t="s">
        <v>4253</v>
      </c>
      <c r="I198" s="1" t="s">
        <v>4254</v>
      </c>
      <c r="J198" s="1" t="s">
        <v>4255</v>
      </c>
      <c r="K198" s="1" t="s">
        <v>156</v>
      </c>
      <c r="L198" s="1" t="s">
        <v>1549</v>
      </c>
      <c r="M198" s="1" t="s">
        <v>51</v>
      </c>
      <c r="N198" s="1" t="s">
        <v>52</v>
      </c>
      <c r="O198" s="1" t="s">
        <v>4144</v>
      </c>
      <c r="P198" s="1" t="s">
        <v>190</v>
      </c>
      <c r="Q198" s="1" t="s">
        <v>475</v>
      </c>
      <c r="R198" s="1">
        <v>307</v>
      </c>
      <c r="S198" s="1" t="s">
        <v>146</v>
      </c>
      <c r="T198" s="6">
        <v>909091</v>
      </c>
      <c r="U198" s="6">
        <v>950000</v>
      </c>
      <c r="V198" s="6">
        <v>1200000</v>
      </c>
      <c r="W198" s="1" t="s">
        <v>190</v>
      </c>
      <c r="X198" s="1" t="s">
        <v>481</v>
      </c>
      <c r="Y198" s="1" t="s">
        <v>4256</v>
      </c>
      <c r="Z198" s="1" t="s">
        <v>4251</v>
      </c>
      <c r="AA198" s="1">
        <v>1</v>
      </c>
      <c r="AC198" s="1" t="s">
        <v>83</v>
      </c>
      <c r="AD198" s="1" t="s">
        <v>84</v>
      </c>
      <c r="AE198" s="1" t="s">
        <v>90</v>
      </c>
      <c r="AF198" s="1" t="s">
        <v>91</v>
      </c>
      <c r="AG198" s="1" t="s">
        <v>92</v>
      </c>
      <c r="AH198" s="1" t="s">
        <v>93</v>
      </c>
      <c r="AI198" s="1">
        <v>1000000</v>
      </c>
      <c r="AJ198" s="2">
        <f t="shared" si="0"/>
        <v>90909</v>
      </c>
      <c r="AL198" s="6">
        <v>185000</v>
      </c>
      <c r="AM198" s="2">
        <f t="shared" si="1"/>
        <v>-724091</v>
      </c>
      <c r="AN198" s="1" t="b">
        <v>1</v>
      </c>
      <c r="AP198" s="1" t="s">
        <v>4257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</row>
    <row r="199" spans="1:54" ht="12.75" hidden="1">
      <c r="A199" s="1">
        <v>243</v>
      </c>
      <c r="B199" s="1">
        <v>9</v>
      </c>
      <c r="C199" s="1" t="s">
        <v>474</v>
      </c>
      <c r="D199" s="1" t="s">
        <v>106</v>
      </c>
      <c r="E199" s="1" t="s">
        <v>474</v>
      </c>
      <c r="F199" s="1">
        <v>2340530017283</v>
      </c>
      <c r="H199" s="1" t="s">
        <v>4156</v>
      </c>
      <c r="I199" s="1" t="s">
        <v>4258</v>
      </c>
      <c r="J199" s="1" t="s">
        <v>4259</v>
      </c>
      <c r="K199" s="1" t="s">
        <v>156</v>
      </c>
      <c r="L199" s="1" t="s">
        <v>451</v>
      </c>
      <c r="M199" s="1" t="s">
        <v>56</v>
      </c>
      <c r="N199" s="1" t="s">
        <v>52</v>
      </c>
      <c r="O199" s="1" t="s">
        <v>4260</v>
      </c>
      <c r="P199" s="11">
        <v>45043</v>
      </c>
      <c r="Q199" s="6" t="s">
        <v>474</v>
      </c>
      <c r="R199" s="1">
        <v>455</v>
      </c>
      <c r="S199" s="6" t="s">
        <v>146</v>
      </c>
      <c r="T199" s="6">
        <v>190909</v>
      </c>
      <c r="U199" s="6">
        <v>238000</v>
      </c>
      <c r="V199" s="6">
        <v>289000</v>
      </c>
      <c r="W199" s="11">
        <v>45435</v>
      </c>
      <c r="X199" s="1" t="s">
        <v>1710</v>
      </c>
      <c r="Y199" s="1" t="s">
        <v>4261</v>
      </c>
      <c r="Z199" s="6" t="s">
        <v>4262</v>
      </c>
      <c r="AA199" s="1">
        <v>1</v>
      </c>
      <c r="AB199" s="1" t="s">
        <v>262</v>
      </c>
      <c r="AC199" s="1" t="s">
        <v>83</v>
      </c>
      <c r="AD199" s="1" t="s">
        <v>84</v>
      </c>
      <c r="AE199" s="1" t="s">
        <v>90</v>
      </c>
      <c r="AF199" s="1" t="s">
        <v>91</v>
      </c>
      <c r="AG199" s="1" t="s">
        <v>92</v>
      </c>
      <c r="AH199" s="1" t="s">
        <v>96</v>
      </c>
      <c r="AI199" s="1">
        <v>190000</v>
      </c>
      <c r="AJ199" s="2">
        <f t="shared" si="0"/>
        <v>-909</v>
      </c>
      <c r="AK199" s="1">
        <v>170000</v>
      </c>
      <c r="AL199" s="6">
        <v>190000</v>
      </c>
      <c r="AM199" s="2">
        <f t="shared" si="1"/>
        <v>-909</v>
      </c>
      <c r="AN199" s="1" t="b">
        <v>0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</row>
    <row r="200" spans="1:54" ht="12.75" hidden="1">
      <c r="A200" s="1">
        <v>282</v>
      </c>
      <c r="B200" s="1">
        <v>7</v>
      </c>
      <c r="C200" s="1" t="s">
        <v>474</v>
      </c>
      <c r="D200" s="1" t="s">
        <v>46</v>
      </c>
      <c r="E200" s="1" t="s">
        <v>4175</v>
      </c>
      <c r="F200" s="1">
        <v>2300039476103</v>
      </c>
      <c r="H200" s="1" t="s">
        <v>1919</v>
      </c>
      <c r="I200" s="1" t="s">
        <v>4263</v>
      </c>
      <c r="J200" s="1" t="s">
        <v>4264</v>
      </c>
      <c r="K200" s="1" t="s">
        <v>156</v>
      </c>
      <c r="L200" s="1" t="s">
        <v>157</v>
      </c>
      <c r="M200" s="1" t="s">
        <v>56</v>
      </c>
      <c r="N200" s="1" t="s">
        <v>52</v>
      </c>
      <c r="P200" s="5">
        <v>45366</v>
      </c>
      <c r="Q200" s="6" t="s">
        <v>807</v>
      </c>
      <c r="R200" s="6">
        <v>137</v>
      </c>
      <c r="S200" s="6" t="s">
        <v>146</v>
      </c>
      <c r="T200" s="6">
        <v>399000</v>
      </c>
      <c r="U200" s="6">
        <v>460000</v>
      </c>
      <c r="V200" s="6">
        <v>460000</v>
      </c>
      <c r="W200" s="5"/>
      <c r="X200" s="6"/>
      <c r="Y200" s="6" t="s">
        <v>4265</v>
      </c>
      <c r="Z200" s="1" t="s">
        <v>4266</v>
      </c>
      <c r="AA200" s="6">
        <v>1</v>
      </c>
      <c r="AB200" s="1" t="s">
        <v>2166</v>
      </c>
      <c r="AC200" s="1" t="s">
        <v>83</v>
      </c>
      <c r="AD200" s="1" t="s">
        <v>84</v>
      </c>
      <c r="AE200" s="1" t="s">
        <v>85</v>
      </c>
      <c r="AF200" s="1" t="s">
        <v>86</v>
      </c>
      <c r="AG200" s="1" t="s">
        <v>87</v>
      </c>
      <c r="AH200" s="1" t="s">
        <v>88</v>
      </c>
      <c r="AI200" s="1">
        <v>410000</v>
      </c>
      <c r="AJ200" s="2">
        <f t="shared" si="0"/>
        <v>11000</v>
      </c>
      <c r="AK200" s="1">
        <v>390000</v>
      </c>
      <c r="AL200" s="6">
        <v>410000</v>
      </c>
      <c r="AM200" s="2">
        <f t="shared" si="1"/>
        <v>11000</v>
      </c>
      <c r="AN200" s="1" t="b">
        <v>0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</row>
    <row r="201" spans="1:54" ht="12.75">
      <c r="A201" s="1">
        <v>356</v>
      </c>
      <c r="B201" s="1">
        <v>7</v>
      </c>
      <c r="C201" s="1" t="s">
        <v>475</v>
      </c>
      <c r="D201" s="1" t="s">
        <v>106</v>
      </c>
      <c r="E201" s="1" t="s">
        <v>475</v>
      </c>
      <c r="F201" s="1">
        <v>2343470006683</v>
      </c>
      <c r="H201" s="1" t="s">
        <v>1919</v>
      </c>
      <c r="I201" s="1" t="s">
        <v>1269</v>
      </c>
      <c r="J201" s="1" t="s">
        <v>4267</v>
      </c>
      <c r="K201" s="1" t="s">
        <v>156</v>
      </c>
      <c r="L201" s="1" t="s">
        <v>860</v>
      </c>
      <c r="M201" s="1" t="s">
        <v>479</v>
      </c>
      <c r="N201" s="1" t="s">
        <v>52</v>
      </c>
      <c r="O201" s="1" t="s">
        <v>481</v>
      </c>
      <c r="P201" s="5">
        <v>45452</v>
      </c>
      <c r="Q201" s="1" t="s">
        <v>475</v>
      </c>
      <c r="R201" s="1">
        <v>52</v>
      </c>
      <c r="S201" s="1" t="s">
        <v>146</v>
      </c>
      <c r="T201" s="6">
        <v>418182</v>
      </c>
      <c r="U201" s="6">
        <v>520000</v>
      </c>
      <c r="V201" s="6">
        <v>600000</v>
      </c>
      <c r="W201" s="1" t="s">
        <v>190</v>
      </c>
      <c r="X201" s="1" t="s">
        <v>224</v>
      </c>
      <c r="Y201" s="1" t="s">
        <v>4268</v>
      </c>
      <c r="Z201" s="1" t="s">
        <v>1914</v>
      </c>
      <c r="AA201" s="1">
        <v>1</v>
      </c>
      <c r="AB201" s="1" t="s">
        <v>1308</v>
      </c>
      <c r="AC201" s="1" t="s">
        <v>83</v>
      </c>
      <c r="AD201" s="1" t="s">
        <v>84</v>
      </c>
      <c r="AE201" s="1" t="s">
        <v>90</v>
      </c>
      <c r="AF201" s="1" t="s">
        <v>91</v>
      </c>
      <c r="AG201" s="1" t="s">
        <v>92</v>
      </c>
      <c r="AH201" s="1" t="s">
        <v>93</v>
      </c>
      <c r="AI201" s="1">
        <v>450000</v>
      </c>
      <c r="AJ201" s="2">
        <f t="shared" si="0"/>
        <v>31818</v>
      </c>
      <c r="AL201" s="6">
        <v>386000</v>
      </c>
      <c r="AM201" s="2">
        <f t="shared" si="1"/>
        <v>-32182</v>
      </c>
      <c r="AN201" s="1" t="b">
        <v>1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</row>
    <row r="202" spans="1:54" ht="12.75">
      <c r="A202" s="1">
        <v>358</v>
      </c>
      <c r="B202" s="1">
        <v>8</v>
      </c>
      <c r="C202" s="1" t="s">
        <v>475</v>
      </c>
      <c r="D202" s="1" t="s">
        <v>106</v>
      </c>
      <c r="E202" s="1" t="s">
        <v>135</v>
      </c>
      <c r="F202" s="1">
        <v>2341810023796</v>
      </c>
      <c r="H202" s="1" t="s">
        <v>1461</v>
      </c>
      <c r="I202" s="1" t="s">
        <v>4269</v>
      </c>
      <c r="J202" s="1" t="s">
        <v>4270</v>
      </c>
      <c r="K202" s="1" t="s">
        <v>156</v>
      </c>
      <c r="L202" s="1" t="s">
        <v>1210</v>
      </c>
      <c r="M202" s="1" t="s">
        <v>241</v>
      </c>
      <c r="N202" s="1" t="s">
        <v>52</v>
      </c>
      <c r="O202" s="1" t="s">
        <v>256</v>
      </c>
      <c r="P202" s="1" t="s">
        <v>190</v>
      </c>
      <c r="Q202" s="1" t="s">
        <v>135</v>
      </c>
      <c r="R202" s="1">
        <v>323</v>
      </c>
      <c r="S202" s="1" t="s">
        <v>146</v>
      </c>
      <c r="T202" s="6">
        <v>627273</v>
      </c>
      <c r="U202" s="6">
        <v>680000</v>
      </c>
      <c r="V202" s="6">
        <v>790000</v>
      </c>
      <c r="W202" s="5">
        <v>45421</v>
      </c>
      <c r="X202" s="1" t="s">
        <v>3941</v>
      </c>
      <c r="Y202" s="1" t="s">
        <v>4271</v>
      </c>
      <c r="Z202" s="1" t="s">
        <v>4272</v>
      </c>
      <c r="AA202" s="1">
        <v>1</v>
      </c>
      <c r="AB202" s="1" t="s">
        <v>4082</v>
      </c>
      <c r="AC202" s="1" t="s">
        <v>83</v>
      </c>
      <c r="AD202" s="1" t="s">
        <v>84</v>
      </c>
      <c r="AE202" s="1" t="s">
        <v>90</v>
      </c>
      <c r="AF202" s="1" t="s">
        <v>91</v>
      </c>
      <c r="AG202" s="1" t="s">
        <v>92</v>
      </c>
      <c r="AH202" s="1" t="s">
        <v>93</v>
      </c>
      <c r="AI202" s="1">
        <v>650000</v>
      </c>
      <c r="AJ202" s="2">
        <f t="shared" si="0"/>
        <v>22727</v>
      </c>
      <c r="AL202" s="6">
        <v>498000</v>
      </c>
      <c r="AM202" s="2">
        <f t="shared" si="1"/>
        <v>-129273</v>
      </c>
      <c r="AN202" s="13" t="b">
        <v>1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</row>
    <row r="203" spans="1:54" ht="12.75">
      <c r="A203" s="1">
        <v>358</v>
      </c>
      <c r="B203" s="1">
        <v>10</v>
      </c>
      <c r="C203" s="1" t="s">
        <v>475</v>
      </c>
      <c r="D203" s="1" t="s">
        <v>106</v>
      </c>
      <c r="E203" s="1" t="s">
        <v>135</v>
      </c>
      <c r="F203" s="1">
        <v>2341810023949</v>
      </c>
      <c r="H203" s="1" t="s">
        <v>1461</v>
      </c>
      <c r="I203" s="1" t="s">
        <v>4273</v>
      </c>
      <c r="J203" s="1" t="s">
        <v>4274</v>
      </c>
      <c r="K203" s="1" t="s">
        <v>156</v>
      </c>
      <c r="L203" s="1" t="s">
        <v>296</v>
      </c>
      <c r="M203" s="1" t="s">
        <v>479</v>
      </c>
      <c r="N203" s="1" t="s">
        <v>52</v>
      </c>
      <c r="O203" s="1" t="s">
        <v>256</v>
      </c>
      <c r="P203" s="1" t="s">
        <v>190</v>
      </c>
      <c r="Q203" s="1" t="s">
        <v>135</v>
      </c>
      <c r="R203" s="1">
        <v>319</v>
      </c>
      <c r="S203" s="1" t="s">
        <v>146</v>
      </c>
      <c r="T203" s="6">
        <v>727273</v>
      </c>
      <c r="U203" s="6">
        <v>848000</v>
      </c>
      <c r="V203" s="6">
        <v>870000</v>
      </c>
      <c r="W203" s="5">
        <v>45421</v>
      </c>
      <c r="X203" s="1" t="s">
        <v>3941</v>
      </c>
      <c r="Y203" s="1" t="s">
        <v>4275</v>
      </c>
      <c r="Z203" s="1" t="s">
        <v>4272</v>
      </c>
      <c r="AA203" s="1">
        <v>1</v>
      </c>
      <c r="AB203" s="1" t="s">
        <v>4082</v>
      </c>
      <c r="AC203" s="1" t="s">
        <v>83</v>
      </c>
      <c r="AD203" s="1" t="s">
        <v>84</v>
      </c>
      <c r="AE203" s="1" t="s">
        <v>90</v>
      </c>
      <c r="AF203" s="1" t="s">
        <v>91</v>
      </c>
      <c r="AG203" s="1" t="s">
        <v>92</v>
      </c>
      <c r="AH203" s="1" t="s">
        <v>93</v>
      </c>
      <c r="AI203" s="1">
        <v>750000</v>
      </c>
      <c r="AJ203" s="2">
        <f t="shared" si="0"/>
        <v>22727</v>
      </c>
      <c r="AL203" s="6">
        <v>531000</v>
      </c>
      <c r="AM203" s="2">
        <f t="shared" si="1"/>
        <v>-196273</v>
      </c>
      <c r="AN203" s="1" t="b">
        <v>1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</row>
    <row r="204" spans="1:54" ht="12.75">
      <c r="A204" s="1">
        <v>437</v>
      </c>
      <c r="B204" s="1">
        <v>1</v>
      </c>
      <c r="C204" s="1" t="s">
        <v>475</v>
      </c>
      <c r="D204" s="1" t="s">
        <v>106</v>
      </c>
      <c r="E204" s="1" t="s">
        <v>475</v>
      </c>
      <c r="F204" s="1">
        <v>2343470007888</v>
      </c>
      <c r="H204" s="1" t="s">
        <v>2225</v>
      </c>
      <c r="I204" s="1" t="s">
        <v>4276</v>
      </c>
      <c r="J204" s="1" t="s">
        <v>4277</v>
      </c>
      <c r="K204" s="1" t="s">
        <v>156</v>
      </c>
      <c r="L204" s="1" t="s">
        <v>1282</v>
      </c>
      <c r="M204" s="1" t="s">
        <v>241</v>
      </c>
      <c r="N204" s="1" t="s">
        <v>52</v>
      </c>
      <c r="O204" s="1" t="s">
        <v>1912</v>
      </c>
      <c r="P204" s="11">
        <v>45509</v>
      </c>
      <c r="Q204" s="1" t="s">
        <v>475</v>
      </c>
      <c r="R204" s="1">
        <v>7</v>
      </c>
      <c r="S204" s="1" t="s">
        <v>146</v>
      </c>
      <c r="T204" s="6">
        <v>3272727</v>
      </c>
      <c r="U204" s="6">
        <v>3700000</v>
      </c>
      <c r="V204" s="6">
        <v>3800000</v>
      </c>
      <c r="W204" s="11">
        <v>45511</v>
      </c>
      <c r="X204" s="1" t="s">
        <v>224</v>
      </c>
      <c r="Y204" s="1" t="s">
        <v>3374</v>
      </c>
      <c r="Z204" s="1" t="s">
        <v>1914</v>
      </c>
      <c r="AA204" s="1">
        <v>1</v>
      </c>
      <c r="AB204" s="1" t="s">
        <v>1308</v>
      </c>
      <c r="AI204" s="1">
        <v>3600000</v>
      </c>
      <c r="AJ204" s="2">
        <f t="shared" si="0"/>
        <v>327273</v>
      </c>
      <c r="AL204" s="6">
        <v>2900000</v>
      </c>
      <c r="AM204" s="2">
        <f t="shared" si="1"/>
        <v>-372727</v>
      </c>
      <c r="AN204" s="1" t="b">
        <v>1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</row>
    <row r="205" spans="1:54" ht="12.75">
      <c r="A205" s="1">
        <v>437</v>
      </c>
      <c r="B205" s="1">
        <v>2</v>
      </c>
      <c r="C205" s="1" t="s">
        <v>475</v>
      </c>
      <c r="D205" s="1" t="s">
        <v>106</v>
      </c>
      <c r="E205" s="1" t="s">
        <v>475</v>
      </c>
      <c r="F205" s="1">
        <v>2343470007895</v>
      </c>
      <c r="H205" s="1" t="s">
        <v>4278</v>
      </c>
      <c r="I205" s="1" t="s">
        <v>4279</v>
      </c>
      <c r="J205" s="1" t="s">
        <v>4280</v>
      </c>
      <c r="K205" s="1" t="s">
        <v>156</v>
      </c>
      <c r="L205" s="1" t="s">
        <v>319</v>
      </c>
      <c r="M205" s="1" t="s">
        <v>479</v>
      </c>
      <c r="N205" s="1" t="s">
        <v>52</v>
      </c>
      <c r="O205" s="1" t="s">
        <v>1912</v>
      </c>
      <c r="P205" s="11">
        <v>45509</v>
      </c>
      <c r="Q205" s="1" t="s">
        <v>475</v>
      </c>
      <c r="R205" s="1">
        <v>7</v>
      </c>
      <c r="S205" s="1" t="s">
        <v>146</v>
      </c>
      <c r="T205" s="6">
        <v>3363637</v>
      </c>
      <c r="U205" s="6">
        <v>3800000</v>
      </c>
      <c r="V205" s="6">
        <v>4000000</v>
      </c>
      <c r="W205" s="11">
        <v>45511</v>
      </c>
      <c r="X205" s="1" t="s">
        <v>224</v>
      </c>
      <c r="Y205" s="1" t="s">
        <v>3374</v>
      </c>
      <c r="Z205" s="1" t="s">
        <v>1914</v>
      </c>
      <c r="AA205" s="1">
        <v>1</v>
      </c>
      <c r="AB205" s="1" t="s">
        <v>1918</v>
      </c>
      <c r="AI205" s="1">
        <v>3700000</v>
      </c>
      <c r="AJ205" s="2">
        <f t="shared" si="0"/>
        <v>336363</v>
      </c>
      <c r="AL205" s="6">
        <v>3003000</v>
      </c>
      <c r="AM205" s="2">
        <f t="shared" si="1"/>
        <v>-360637</v>
      </c>
      <c r="AN205" s="1" t="b">
        <v>1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</row>
    <row r="206" spans="1:54" ht="12.75">
      <c r="A206" s="1">
        <v>437</v>
      </c>
      <c r="B206" s="1">
        <v>3</v>
      </c>
      <c r="C206" s="1" t="s">
        <v>475</v>
      </c>
      <c r="D206" s="1" t="s">
        <v>106</v>
      </c>
      <c r="E206" s="1" t="s">
        <v>475</v>
      </c>
      <c r="F206" s="1">
        <v>2343470007918</v>
      </c>
      <c r="H206" s="1" t="s">
        <v>4278</v>
      </c>
      <c r="I206" s="1" t="s">
        <v>4281</v>
      </c>
      <c r="J206" s="1" t="s">
        <v>4282</v>
      </c>
      <c r="K206" s="1" t="s">
        <v>156</v>
      </c>
      <c r="L206" s="1" t="s">
        <v>4283</v>
      </c>
      <c r="M206" s="1" t="s">
        <v>479</v>
      </c>
      <c r="N206" s="1" t="s">
        <v>52</v>
      </c>
      <c r="O206" s="1" t="s">
        <v>1906</v>
      </c>
      <c r="P206" s="11">
        <v>45509</v>
      </c>
      <c r="Q206" s="1" t="s">
        <v>475</v>
      </c>
      <c r="R206" s="1">
        <v>7</v>
      </c>
      <c r="S206" s="1" t="s">
        <v>146</v>
      </c>
      <c r="T206" s="6">
        <v>2400000</v>
      </c>
      <c r="U206" s="6">
        <v>2800000</v>
      </c>
      <c r="V206" s="6">
        <v>2800000</v>
      </c>
      <c r="Y206" s="1" t="s">
        <v>3374</v>
      </c>
      <c r="Z206" s="1" t="s">
        <v>1914</v>
      </c>
      <c r="AA206" s="1">
        <v>1</v>
      </c>
      <c r="AB206" s="1" t="s">
        <v>4284</v>
      </c>
      <c r="AI206" s="1">
        <v>2600000</v>
      </c>
      <c r="AJ206" s="2">
        <f t="shared" si="0"/>
        <v>200000</v>
      </c>
      <c r="AL206" s="6">
        <v>2253000</v>
      </c>
      <c r="AM206" s="2">
        <f t="shared" si="1"/>
        <v>-147000</v>
      </c>
      <c r="AN206" s="13" t="b">
        <v>1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</row>
    <row r="207" spans="1:54" ht="12.75">
      <c r="A207" s="1">
        <v>437</v>
      </c>
      <c r="B207" s="1">
        <v>4</v>
      </c>
      <c r="C207" s="1" t="s">
        <v>475</v>
      </c>
      <c r="D207" s="1" t="s">
        <v>106</v>
      </c>
      <c r="E207" s="1" t="s">
        <v>475</v>
      </c>
      <c r="F207" s="1">
        <v>2343470007963</v>
      </c>
      <c r="H207" s="1" t="s">
        <v>1276</v>
      </c>
      <c r="I207" s="1" t="s">
        <v>4285</v>
      </c>
      <c r="J207" s="1" t="s">
        <v>4286</v>
      </c>
      <c r="K207" s="1" t="s">
        <v>156</v>
      </c>
      <c r="L207" s="1" t="s">
        <v>319</v>
      </c>
      <c r="M207" s="1" t="s">
        <v>479</v>
      </c>
      <c r="N207" s="1" t="s">
        <v>52</v>
      </c>
      <c r="O207" s="1" t="s">
        <v>1912</v>
      </c>
      <c r="P207" s="11">
        <v>45510</v>
      </c>
      <c r="Q207" s="1" t="s">
        <v>475</v>
      </c>
      <c r="R207" s="1">
        <v>6</v>
      </c>
      <c r="S207" s="1" t="s">
        <v>146</v>
      </c>
      <c r="T207" s="6">
        <v>3136364</v>
      </c>
      <c r="U207" s="6">
        <v>3700000</v>
      </c>
      <c r="V207" s="6">
        <v>3600000</v>
      </c>
      <c r="W207" s="11">
        <v>45512</v>
      </c>
      <c r="X207" s="1" t="s">
        <v>224</v>
      </c>
      <c r="Y207" s="1" t="s">
        <v>4105</v>
      </c>
      <c r="Z207" s="1" t="s">
        <v>1914</v>
      </c>
      <c r="AA207" s="1">
        <v>1</v>
      </c>
      <c r="AB207" s="1" t="s">
        <v>4287</v>
      </c>
      <c r="AI207" s="1">
        <v>3400000</v>
      </c>
      <c r="AJ207" s="2">
        <f t="shared" si="0"/>
        <v>263636</v>
      </c>
      <c r="AL207" s="6">
        <v>3000000</v>
      </c>
      <c r="AM207" s="2">
        <f t="shared" si="1"/>
        <v>-136364</v>
      </c>
      <c r="AN207" s="13" t="b">
        <v>1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</row>
    <row r="208" spans="1:54" ht="12.75">
      <c r="A208" s="1">
        <v>437</v>
      </c>
      <c r="B208" s="1">
        <v>5</v>
      </c>
      <c r="C208" s="1" t="s">
        <v>475</v>
      </c>
      <c r="D208" s="1" t="s">
        <v>106</v>
      </c>
      <c r="E208" s="1" t="s">
        <v>475</v>
      </c>
      <c r="F208" s="1">
        <v>2343470008045</v>
      </c>
      <c r="H208" s="1" t="s">
        <v>2248</v>
      </c>
      <c r="I208" s="1" t="s">
        <v>1284</v>
      </c>
      <c r="J208" s="1" t="s">
        <v>4288</v>
      </c>
      <c r="K208" s="1" t="s">
        <v>156</v>
      </c>
      <c r="L208" s="1" t="s">
        <v>860</v>
      </c>
      <c r="M208" s="1" t="s">
        <v>479</v>
      </c>
      <c r="N208" s="1" t="s">
        <v>52</v>
      </c>
      <c r="O208" s="1" t="s">
        <v>4122</v>
      </c>
      <c r="P208" s="11">
        <v>45510</v>
      </c>
      <c r="Q208" s="1" t="s">
        <v>475</v>
      </c>
      <c r="R208" s="1">
        <v>6</v>
      </c>
      <c r="S208" s="1" t="s">
        <v>146</v>
      </c>
      <c r="T208" s="6">
        <v>1590910</v>
      </c>
      <c r="U208" s="6">
        <v>1900000</v>
      </c>
      <c r="V208" s="6">
        <v>1900000</v>
      </c>
      <c r="Y208" s="1" t="s">
        <v>4105</v>
      </c>
      <c r="Z208" s="1" t="s">
        <v>1914</v>
      </c>
      <c r="AA208" s="1">
        <v>1</v>
      </c>
      <c r="AB208" s="1" t="s">
        <v>485</v>
      </c>
      <c r="AI208" s="1">
        <v>1700000</v>
      </c>
      <c r="AJ208" s="2">
        <f t="shared" si="0"/>
        <v>109090</v>
      </c>
      <c r="AL208" s="6">
        <v>1433000</v>
      </c>
      <c r="AM208" s="2">
        <f t="shared" si="1"/>
        <v>-157910</v>
      </c>
      <c r="AN208" s="13" t="b">
        <v>1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</row>
    <row r="209" spans="1:54" ht="12.75">
      <c r="A209" s="1">
        <v>437</v>
      </c>
      <c r="B209" s="1">
        <v>6</v>
      </c>
      <c r="C209" s="1" t="s">
        <v>475</v>
      </c>
      <c r="D209" s="1" t="s">
        <v>106</v>
      </c>
      <c r="E209" s="1" t="s">
        <v>475</v>
      </c>
      <c r="F209" s="1">
        <v>2343470008052</v>
      </c>
      <c r="H209" s="1" t="s">
        <v>1290</v>
      </c>
      <c r="I209" s="1" t="s">
        <v>4289</v>
      </c>
      <c r="J209" s="1" t="s">
        <v>4290</v>
      </c>
      <c r="K209" s="1" t="s">
        <v>156</v>
      </c>
      <c r="L209" s="1" t="s">
        <v>1679</v>
      </c>
      <c r="M209" s="1" t="s">
        <v>479</v>
      </c>
      <c r="N209" s="1" t="s">
        <v>52</v>
      </c>
      <c r="O209" s="1" t="s">
        <v>481</v>
      </c>
      <c r="P209" s="11">
        <v>45510</v>
      </c>
      <c r="Q209" s="1" t="s">
        <v>475</v>
      </c>
      <c r="R209" s="1">
        <v>6</v>
      </c>
      <c r="S209" s="1" t="s">
        <v>146</v>
      </c>
      <c r="T209" s="6">
        <v>1772727</v>
      </c>
      <c r="U209" s="6">
        <v>2200000</v>
      </c>
      <c r="V209" s="6">
        <v>2000000</v>
      </c>
      <c r="W209" s="11">
        <v>45512</v>
      </c>
      <c r="X209" s="1" t="s">
        <v>224</v>
      </c>
      <c r="Y209" s="1" t="s">
        <v>4105</v>
      </c>
      <c r="Z209" s="1" t="s">
        <v>1914</v>
      </c>
      <c r="AA209" s="1">
        <v>1</v>
      </c>
      <c r="AB209" s="1" t="s">
        <v>4291</v>
      </c>
      <c r="AI209" s="1">
        <v>1900000</v>
      </c>
      <c r="AJ209" s="2">
        <f t="shared" si="0"/>
        <v>127273</v>
      </c>
      <c r="AL209" s="6">
        <v>1499000</v>
      </c>
      <c r="AM209" s="2">
        <f t="shared" si="1"/>
        <v>-273727</v>
      </c>
      <c r="AN209" s="1" t="b">
        <v>1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</row>
    <row r="210" spans="1:54" ht="12.75">
      <c r="A210" s="1">
        <v>437</v>
      </c>
      <c r="B210" s="1">
        <v>7</v>
      </c>
      <c r="C210" s="1" t="s">
        <v>475</v>
      </c>
      <c r="D210" s="1" t="s">
        <v>106</v>
      </c>
      <c r="E210" s="1" t="s">
        <v>475</v>
      </c>
      <c r="F210" s="1">
        <v>2343470008069</v>
      </c>
      <c r="H210" s="1" t="s">
        <v>1290</v>
      </c>
      <c r="I210" s="1" t="s">
        <v>4292</v>
      </c>
      <c r="J210" s="1" t="s">
        <v>4293</v>
      </c>
      <c r="K210" s="1" t="s">
        <v>156</v>
      </c>
      <c r="L210" s="1" t="s">
        <v>288</v>
      </c>
      <c r="M210" s="1" t="s">
        <v>479</v>
      </c>
      <c r="N210" s="1" t="s">
        <v>52</v>
      </c>
      <c r="O210" s="1" t="s">
        <v>481</v>
      </c>
      <c r="P210" s="11">
        <v>45510</v>
      </c>
      <c r="Q210" s="1" t="s">
        <v>475</v>
      </c>
      <c r="R210" s="1">
        <v>6</v>
      </c>
      <c r="S210" s="1" t="s">
        <v>146</v>
      </c>
      <c r="T210" s="6">
        <v>1772728</v>
      </c>
      <c r="U210" s="6">
        <v>2200000</v>
      </c>
      <c r="V210" s="6">
        <v>2000000</v>
      </c>
      <c r="W210" s="11">
        <v>45512</v>
      </c>
      <c r="X210" s="1" t="s">
        <v>224</v>
      </c>
      <c r="Y210" s="1" t="s">
        <v>4105</v>
      </c>
      <c r="Z210" s="1" t="s">
        <v>1914</v>
      </c>
      <c r="AA210" s="1">
        <v>1</v>
      </c>
      <c r="AB210" s="1" t="s">
        <v>4291</v>
      </c>
      <c r="AI210" s="1">
        <v>2000000</v>
      </c>
      <c r="AJ210" s="2">
        <f t="shared" si="0"/>
        <v>227272</v>
      </c>
      <c r="AL210" s="6">
        <v>1510000</v>
      </c>
      <c r="AM210" s="2">
        <f t="shared" si="1"/>
        <v>-262728</v>
      </c>
      <c r="AN210" s="1" t="b">
        <v>1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</row>
    <row r="211" spans="1:54" ht="12.75">
      <c r="A211" s="1">
        <v>437</v>
      </c>
      <c r="B211" s="1">
        <v>8</v>
      </c>
      <c r="C211" s="1" t="s">
        <v>475</v>
      </c>
      <c r="D211" s="1" t="s">
        <v>106</v>
      </c>
      <c r="E211" s="1" t="s">
        <v>475</v>
      </c>
      <c r="F211" s="1">
        <v>2343470008076</v>
      </c>
      <c r="H211" s="1" t="s">
        <v>1290</v>
      </c>
      <c r="I211" s="1" t="s">
        <v>3365</v>
      </c>
      <c r="J211" s="1" t="s">
        <v>4294</v>
      </c>
      <c r="K211" s="1" t="s">
        <v>156</v>
      </c>
      <c r="L211" s="1" t="s">
        <v>288</v>
      </c>
      <c r="M211" s="1" t="s">
        <v>479</v>
      </c>
      <c r="N211" s="1" t="s">
        <v>52</v>
      </c>
      <c r="O211" s="1" t="s">
        <v>481</v>
      </c>
      <c r="P211" s="11">
        <v>45510</v>
      </c>
      <c r="Q211" s="1" t="s">
        <v>475</v>
      </c>
      <c r="R211" s="1">
        <v>6</v>
      </c>
      <c r="S211" s="1" t="s">
        <v>146</v>
      </c>
      <c r="T211" s="6">
        <v>1636364</v>
      </c>
      <c r="U211" s="6">
        <v>2100000</v>
      </c>
      <c r="V211" s="6">
        <v>2000000</v>
      </c>
      <c r="W211" s="11">
        <v>45512</v>
      </c>
      <c r="X211" s="1" t="s">
        <v>224</v>
      </c>
      <c r="Y211" s="1" t="s">
        <v>4105</v>
      </c>
      <c r="Z211" s="1" t="s">
        <v>1914</v>
      </c>
      <c r="AA211" s="1">
        <v>1</v>
      </c>
      <c r="AB211" s="1" t="s">
        <v>4291</v>
      </c>
      <c r="AI211" s="1">
        <v>2000000</v>
      </c>
      <c r="AJ211" s="2">
        <f t="shared" si="0"/>
        <v>363636</v>
      </c>
      <c r="AL211" s="6">
        <v>1400000</v>
      </c>
      <c r="AM211" s="2">
        <f t="shared" si="1"/>
        <v>-236364</v>
      </c>
      <c r="AN211" s="1" t="b">
        <v>1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</row>
    <row r="212" spans="1:54" ht="12.75" hidden="1">
      <c r="A212" s="1">
        <v>348</v>
      </c>
      <c r="B212" s="1">
        <v>9</v>
      </c>
      <c r="C212" s="1" t="s">
        <v>107</v>
      </c>
      <c r="D212" s="1" t="s">
        <v>106</v>
      </c>
      <c r="E212" s="1" t="s">
        <v>130</v>
      </c>
      <c r="F212" s="1">
        <v>2340980013859</v>
      </c>
      <c r="H212" s="1" t="s">
        <v>4295</v>
      </c>
      <c r="I212" s="1" t="s">
        <v>4296</v>
      </c>
      <c r="J212" s="1" t="s">
        <v>4297</v>
      </c>
      <c r="K212" s="1" t="s">
        <v>177</v>
      </c>
      <c r="L212" s="1" t="s">
        <v>145</v>
      </c>
      <c r="M212" s="1" t="s">
        <v>479</v>
      </c>
      <c r="N212" s="1" t="s">
        <v>52</v>
      </c>
      <c r="O212" s="1" t="s">
        <v>2261</v>
      </c>
      <c r="P212" s="11">
        <v>45222</v>
      </c>
      <c r="Q212" s="1" t="s">
        <v>130</v>
      </c>
      <c r="R212" s="1">
        <v>282</v>
      </c>
      <c r="S212" s="6" t="s">
        <v>146</v>
      </c>
      <c r="T212" s="6">
        <v>272728</v>
      </c>
      <c r="U212" s="6">
        <v>328000</v>
      </c>
      <c r="V212" s="6">
        <v>380000</v>
      </c>
      <c r="W212" s="11">
        <v>45491</v>
      </c>
      <c r="X212" s="1" t="s">
        <v>3589</v>
      </c>
      <c r="Y212" s="1" t="s">
        <v>4298</v>
      </c>
      <c r="Z212" s="1" t="s">
        <v>4299</v>
      </c>
      <c r="AA212" s="1">
        <v>1</v>
      </c>
      <c r="AB212" s="1" t="s">
        <v>57</v>
      </c>
      <c r="AC212" s="1" t="s">
        <v>83</v>
      </c>
      <c r="AD212" s="1" t="s">
        <v>84</v>
      </c>
      <c r="AE212" s="1" t="s">
        <v>90</v>
      </c>
      <c r="AF212" s="1" t="s">
        <v>91</v>
      </c>
      <c r="AG212" s="1" t="s">
        <v>100</v>
      </c>
      <c r="AH212" s="1" t="s">
        <v>706</v>
      </c>
      <c r="AI212" s="1">
        <v>300000</v>
      </c>
      <c r="AJ212" s="2">
        <f t="shared" si="0"/>
        <v>27272</v>
      </c>
      <c r="AK212" s="1">
        <v>230000</v>
      </c>
      <c r="AL212" s="6">
        <v>176000</v>
      </c>
      <c r="AM212" s="2">
        <f t="shared" si="1"/>
        <v>-96728</v>
      </c>
      <c r="AN212" s="1" t="b">
        <v>0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</row>
    <row r="213" spans="1:54" ht="12.75" hidden="1">
      <c r="A213" s="1">
        <v>348</v>
      </c>
      <c r="B213" s="1">
        <v>5</v>
      </c>
      <c r="C213" s="1" t="s">
        <v>107</v>
      </c>
      <c r="D213" s="1" t="s">
        <v>106</v>
      </c>
      <c r="E213" s="1" t="s">
        <v>107</v>
      </c>
      <c r="F213" s="1">
        <v>2340520077662</v>
      </c>
      <c r="H213" s="1" t="s">
        <v>2258</v>
      </c>
      <c r="I213" s="1" t="s">
        <v>4300</v>
      </c>
      <c r="J213" s="1" t="s">
        <v>4301</v>
      </c>
      <c r="K213" s="1" t="s">
        <v>177</v>
      </c>
      <c r="L213" s="1" t="s">
        <v>4302</v>
      </c>
      <c r="M213" s="1" t="s">
        <v>51</v>
      </c>
      <c r="N213" s="1" t="s">
        <v>52</v>
      </c>
      <c r="O213" s="1" t="s">
        <v>503</v>
      </c>
      <c r="P213" s="5">
        <v>45176</v>
      </c>
      <c r="Q213" s="1" t="s">
        <v>107</v>
      </c>
      <c r="R213" s="1">
        <v>328</v>
      </c>
      <c r="S213" s="6" t="s">
        <v>146</v>
      </c>
      <c r="T213" s="6">
        <v>136364</v>
      </c>
      <c r="U213" s="6">
        <v>158000</v>
      </c>
      <c r="V213" s="6">
        <v>180000</v>
      </c>
      <c r="W213" s="5">
        <v>45456</v>
      </c>
      <c r="X213" s="1" t="s">
        <v>490</v>
      </c>
      <c r="Y213" s="1" t="s">
        <v>4303</v>
      </c>
      <c r="Z213" s="1" t="s">
        <v>492</v>
      </c>
      <c r="AA213" s="1">
        <v>1</v>
      </c>
      <c r="AB213" s="1" t="s">
        <v>4304</v>
      </c>
      <c r="AC213" s="1" t="s">
        <v>83</v>
      </c>
      <c r="AD213" s="1" t="s">
        <v>84</v>
      </c>
      <c r="AE213" s="1" t="s">
        <v>90</v>
      </c>
      <c r="AF213" s="1" t="s">
        <v>91</v>
      </c>
      <c r="AG213" s="1" t="s">
        <v>100</v>
      </c>
      <c r="AH213" s="1" t="s">
        <v>101</v>
      </c>
      <c r="AI213" s="1">
        <v>135000</v>
      </c>
      <c r="AJ213" s="2">
        <f t="shared" si="0"/>
        <v>-1364</v>
      </c>
      <c r="AK213" s="1">
        <v>80000</v>
      </c>
      <c r="AL213" s="6">
        <v>61000</v>
      </c>
      <c r="AM213" s="2">
        <f t="shared" si="1"/>
        <v>-75364</v>
      </c>
      <c r="AN213" s="1" t="b">
        <v>0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</row>
    <row r="214" spans="1:54" ht="12.75" hidden="1">
      <c r="A214" s="1">
        <v>347</v>
      </c>
      <c r="B214" s="1">
        <v>4</v>
      </c>
      <c r="C214" s="1" t="s">
        <v>107</v>
      </c>
      <c r="D214" s="1" t="s">
        <v>106</v>
      </c>
      <c r="E214" s="1" t="s">
        <v>186</v>
      </c>
      <c r="F214" s="1">
        <v>2340100006433</v>
      </c>
      <c r="H214" s="1" t="s">
        <v>2258</v>
      </c>
      <c r="I214" s="1" t="s">
        <v>4305</v>
      </c>
      <c r="J214" s="1" t="s">
        <v>4306</v>
      </c>
      <c r="K214" s="1" t="s">
        <v>177</v>
      </c>
      <c r="L214" s="1" t="s">
        <v>4307</v>
      </c>
      <c r="M214" s="1" t="s">
        <v>56</v>
      </c>
      <c r="N214" s="1" t="s">
        <v>52</v>
      </c>
      <c r="O214" s="1" t="s">
        <v>1585</v>
      </c>
      <c r="P214" s="5">
        <v>45094</v>
      </c>
      <c r="Q214" s="1" t="s">
        <v>186</v>
      </c>
      <c r="R214" s="6">
        <v>410</v>
      </c>
      <c r="S214" s="6" t="s">
        <v>146</v>
      </c>
      <c r="T214" s="6">
        <v>227273</v>
      </c>
      <c r="U214" s="6">
        <v>230000</v>
      </c>
      <c r="V214" s="6">
        <v>380000</v>
      </c>
      <c r="W214" s="5">
        <v>45492</v>
      </c>
      <c r="X214" s="6" t="s">
        <v>573</v>
      </c>
      <c r="Y214" s="6" t="s">
        <v>4308</v>
      </c>
      <c r="Z214" s="1" t="s">
        <v>4309</v>
      </c>
      <c r="AA214" s="6">
        <v>1</v>
      </c>
      <c r="AB214" s="1" t="s">
        <v>57</v>
      </c>
      <c r="AC214" s="1" t="s">
        <v>83</v>
      </c>
      <c r="AD214" s="1" t="s">
        <v>84</v>
      </c>
      <c r="AE214" s="1" t="s">
        <v>90</v>
      </c>
      <c r="AF214" s="1" t="s">
        <v>91</v>
      </c>
      <c r="AG214" s="1" t="s">
        <v>100</v>
      </c>
      <c r="AH214" s="1" t="s">
        <v>101</v>
      </c>
      <c r="AI214" s="1">
        <v>230000</v>
      </c>
      <c r="AJ214" s="2">
        <f t="shared" si="0"/>
        <v>2727</v>
      </c>
      <c r="AK214" s="1">
        <v>160000</v>
      </c>
      <c r="AL214" s="6">
        <v>163000</v>
      </c>
      <c r="AM214" s="2">
        <f t="shared" si="1"/>
        <v>-64273</v>
      </c>
      <c r="AN214" s="1" t="b">
        <v>0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</row>
    <row r="215" spans="1:54" ht="12.75" hidden="1">
      <c r="A215" s="1">
        <v>354</v>
      </c>
      <c r="B215" s="1">
        <v>3</v>
      </c>
      <c r="C215" s="1" t="s">
        <v>107</v>
      </c>
      <c r="D215" s="1" t="s">
        <v>106</v>
      </c>
      <c r="E215" s="1" t="s">
        <v>135</v>
      </c>
      <c r="F215" s="1">
        <v>2341810025103</v>
      </c>
      <c r="H215" s="1" t="s">
        <v>4310</v>
      </c>
      <c r="I215" s="1" t="s">
        <v>4311</v>
      </c>
      <c r="J215" s="1" t="s">
        <v>4312</v>
      </c>
      <c r="K215" s="1" t="s">
        <v>177</v>
      </c>
      <c r="L215" s="1" t="s">
        <v>3380</v>
      </c>
      <c r="M215" s="1" t="s">
        <v>241</v>
      </c>
      <c r="N215" s="1" t="s">
        <v>52</v>
      </c>
      <c r="O215" s="1" t="s">
        <v>256</v>
      </c>
      <c r="P215" s="5">
        <v>45195</v>
      </c>
      <c r="Q215" s="1" t="s">
        <v>135</v>
      </c>
      <c r="R215" s="1">
        <v>309</v>
      </c>
      <c r="S215" s="6" t="s">
        <v>146</v>
      </c>
      <c r="T215" s="6">
        <v>254546</v>
      </c>
      <c r="U215" s="6">
        <v>290000</v>
      </c>
      <c r="V215" s="6">
        <v>330000</v>
      </c>
      <c r="W215" s="5">
        <v>45491</v>
      </c>
      <c r="X215" s="6" t="s">
        <v>276</v>
      </c>
      <c r="Y215" s="6" t="s">
        <v>4081</v>
      </c>
      <c r="Z215" s="1" t="s">
        <v>4313</v>
      </c>
      <c r="AA215" s="1">
        <v>1</v>
      </c>
      <c r="AB215" s="1" t="s">
        <v>4314</v>
      </c>
      <c r="AC215" s="1" t="s">
        <v>83</v>
      </c>
      <c r="AD215" s="1" t="s">
        <v>84</v>
      </c>
      <c r="AE215" s="1" t="s">
        <v>90</v>
      </c>
      <c r="AF215" s="1" t="s">
        <v>91</v>
      </c>
      <c r="AG215" s="1" t="s">
        <v>541</v>
      </c>
      <c r="AH215" s="1" t="s">
        <v>1002</v>
      </c>
      <c r="AI215" s="1">
        <v>280000</v>
      </c>
      <c r="AJ215" s="2">
        <f t="shared" si="0"/>
        <v>25454</v>
      </c>
      <c r="AL215" s="6">
        <v>200000</v>
      </c>
      <c r="AM215" s="2">
        <f t="shared" si="1"/>
        <v>-54546</v>
      </c>
      <c r="AN215" s="1" t="b">
        <v>0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</row>
    <row r="216" spans="1:54" ht="12.75" hidden="1">
      <c r="A216" s="1">
        <v>354</v>
      </c>
      <c r="B216" s="1">
        <v>4</v>
      </c>
      <c r="C216" s="1" t="s">
        <v>107</v>
      </c>
      <c r="D216" s="1" t="s">
        <v>106</v>
      </c>
      <c r="E216" s="1" t="s">
        <v>460</v>
      </c>
      <c r="F216" s="1">
        <v>2342250004024</v>
      </c>
      <c r="H216" s="1" t="s">
        <v>4315</v>
      </c>
      <c r="I216" s="1" t="s">
        <v>4316</v>
      </c>
      <c r="J216" s="1" t="s">
        <v>4317</v>
      </c>
      <c r="K216" s="1" t="s">
        <v>156</v>
      </c>
      <c r="L216" s="1" t="s">
        <v>157</v>
      </c>
      <c r="M216" s="1" t="s">
        <v>56</v>
      </c>
      <c r="N216" s="1" t="s">
        <v>52</v>
      </c>
      <c r="O216" s="1" t="s">
        <v>3583</v>
      </c>
      <c r="P216" s="5">
        <v>45135</v>
      </c>
      <c r="Q216" s="1" t="s">
        <v>460</v>
      </c>
      <c r="R216" s="1">
        <v>369</v>
      </c>
      <c r="S216" s="6" t="s">
        <v>146</v>
      </c>
      <c r="T216" s="6">
        <v>272727</v>
      </c>
      <c r="U216" s="6">
        <v>338000</v>
      </c>
      <c r="V216" s="6">
        <v>370000</v>
      </c>
      <c r="W216" s="5">
        <v>45498</v>
      </c>
      <c r="X216" s="6" t="s">
        <v>490</v>
      </c>
      <c r="Y216" s="6" t="s">
        <v>4318</v>
      </c>
      <c r="Z216" s="1" t="s">
        <v>3806</v>
      </c>
      <c r="AA216" s="1">
        <v>1</v>
      </c>
      <c r="AB216" s="1" t="s">
        <v>4319</v>
      </c>
      <c r="AC216" s="1" t="s">
        <v>83</v>
      </c>
      <c r="AD216" s="1" t="s">
        <v>84</v>
      </c>
      <c r="AE216" s="1" t="s">
        <v>90</v>
      </c>
      <c r="AF216" s="1" t="s">
        <v>91</v>
      </c>
      <c r="AG216" s="1" t="s">
        <v>92</v>
      </c>
      <c r="AH216" s="1" t="s">
        <v>93</v>
      </c>
      <c r="AI216" s="1">
        <v>280000</v>
      </c>
      <c r="AJ216" s="2">
        <f t="shared" si="0"/>
        <v>7273</v>
      </c>
      <c r="AL216" s="6">
        <v>225000</v>
      </c>
      <c r="AM216" s="2">
        <f t="shared" si="1"/>
        <v>-47727</v>
      </c>
      <c r="AN216" s="1" t="b">
        <v>0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</row>
    <row r="217" spans="1:54" ht="12.75" hidden="1">
      <c r="A217" s="1">
        <v>333</v>
      </c>
      <c r="B217" s="1">
        <v>7</v>
      </c>
      <c r="C217" s="1" t="s">
        <v>107</v>
      </c>
      <c r="D217" s="1" t="s">
        <v>46</v>
      </c>
      <c r="E217" s="1" t="s">
        <v>53</v>
      </c>
      <c r="F217" s="1">
        <v>2300040086384</v>
      </c>
      <c r="G217" s="1">
        <v>240524006</v>
      </c>
      <c r="H217" s="1" t="s">
        <v>1919</v>
      </c>
      <c r="I217" s="1" t="s">
        <v>4320</v>
      </c>
      <c r="J217" s="1" t="s">
        <v>4321</v>
      </c>
      <c r="K217" s="1" t="s">
        <v>156</v>
      </c>
      <c r="L217" s="1" t="s">
        <v>157</v>
      </c>
      <c r="M217" s="1" t="s">
        <v>56</v>
      </c>
      <c r="N217" s="1" t="s">
        <v>52</v>
      </c>
      <c r="P217" s="5">
        <v>45436</v>
      </c>
      <c r="Q217" s="6" t="s">
        <v>139</v>
      </c>
      <c r="R217" s="6">
        <v>68</v>
      </c>
      <c r="S217" s="6" t="s">
        <v>146</v>
      </c>
      <c r="T217" s="6">
        <v>401700</v>
      </c>
      <c r="U217" s="6">
        <v>478000</v>
      </c>
      <c r="V217" s="6">
        <v>401700</v>
      </c>
      <c r="W217" s="11">
        <v>45450</v>
      </c>
      <c r="X217" s="6" t="s">
        <v>722</v>
      </c>
      <c r="Y217" s="6" t="s">
        <v>4322</v>
      </c>
      <c r="Z217" s="6" t="s">
        <v>4323</v>
      </c>
      <c r="AA217" s="1">
        <v>1</v>
      </c>
      <c r="AB217" s="1" t="s">
        <v>1308</v>
      </c>
      <c r="AC217" s="1" t="s">
        <v>83</v>
      </c>
      <c r="AD217" s="1" t="s">
        <v>84</v>
      </c>
      <c r="AE217" s="1" t="s">
        <v>85</v>
      </c>
      <c r="AF217" s="1" t="s">
        <v>86</v>
      </c>
      <c r="AG217" s="1" t="s">
        <v>87</v>
      </c>
      <c r="AH217" s="1" t="s">
        <v>88</v>
      </c>
      <c r="AI217" s="1">
        <v>410000</v>
      </c>
      <c r="AJ217" s="2">
        <f t="shared" si="0"/>
        <v>8300</v>
      </c>
      <c r="AK217" s="1">
        <v>380000</v>
      </c>
      <c r="AL217" s="6">
        <v>360000</v>
      </c>
      <c r="AM217" s="2">
        <f t="shared" si="1"/>
        <v>-41700</v>
      </c>
      <c r="AN217" s="1" t="b">
        <v>0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</row>
    <row r="218" spans="1:54" ht="12.75" hidden="1">
      <c r="A218" s="1">
        <v>348</v>
      </c>
      <c r="B218" s="1">
        <v>8</v>
      </c>
      <c r="C218" s="1" t="s">
        <v>107</v>
      </c>
      <c r="D218" s="1" t="s">
        <v>106</v>
      </c>
      <c r="E218" s="1" t="s">
        <v>107</v>
      </c>
      <c r="F218" s="1">
        <v>2340520087654</v>
      </c>
      <c r="H218" s="1" t="s">
        <v>4324</v>
      </c>
      <c r="I218" s="1" t="s">
        <v>4325</v>
      </c>
      <c r="J218" s="1" t="s">
        <v>4326</v>
      </c>
      <c r="K218" s="1" t="s">
        <v>177</v>
      </c>
      <c r="L218" s="1" t="s">
        <v>366</v>
      </c>
      <c r="M218" s="1" t="s">
        <v>479</v>
      </c>
      <c r="N218" s="1" t="s">
        <v>52</v>
      </c>
      <c r="O218" s="1" t="s">
        <v>198</v>
      </c>
      <c r="P218" s="11">
        <v>45253</v>
      </c>
      <c r="Q218" s="1" t="s">
        <v>107</v>
      </c>
      <c r="R218" s="1">
        <v>251</v>
      </c>
      <c r="S218" s="6" t="s">
        <v>146</v>
      </c>
      <c r="T218" s="6">
        <v>100000</v>
      </c>
      <c r="U218" s="6">
        <v>130000</v>
      </c>
      <c r="V218" s="6">
        <v>168000</v>
      </c>
      <c r="W218" s="11">
        <v>45442</v>
      </c>
      <c r="X218" s="1" t="s">
        <v>490</v>
      </c>
      <c r="Y218" s="1" t="s">
        <v>4015</v>
      </c>
      <c r="Z218" s="1" t="s">
        <v>492</v>
      </c>
      <c r="AA218" s="1">
        <v>1</v>
      </c>
      <c r="AB218" s="1" t="s">
        <v>4327</v>
      </c>
      <c r="AC218" s="1" t="s">
        <v>83</v>
      </c>
      <c r="AD218" s="1" t="s">
        <v>84</v>
      </c>
      <c r="AE218" s="1" t="s">
        <v>90</v>
      </c>
      <c r="AF218" s="1" t="s">
        <v>91</v>
      </c>
      <c r="AG218" s="1" t="s">
        <v>541</v>
      </c>
      <c r="AH218" s="1" t="s">
        <v>542</v>
      </c>
      <c r="AI218" s="1">
        <v>100000</v>
      </c>
      <c r="AJ218" s="2">
        <f t="shared" si="0"/>
        <v>0</v>
      </c>
      <c r="AK218" s="1">
        <v>90000</v>
      </c>
      <c r="AL218" s="6">
        <v>76000</v>
      </c>
      <c r="AM218" s="2">
        <f t="shared" si="1"/>
        <v>-24000</v>
      </c>
      <c r="AN218" s="1" t="b">
        <v>0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</row>
    <row r="219" spans="1:54" ht="12.75" hidden="1">
      <c r="A219" s="1">
        <v>354</v>
      </c>
      <c r="B219" s="1">
        <v>8</v>
      </c>
      <c r="C219" s="1" t="s">
        <v>107</v>
      </c>
      <c r="D219" s="1" t="s">
        <v>106</v>
      </c>
      <c r="E219" s="1" t="s">
        <v>135</v>
      </c>
      <c r="F219" s="1">
        <v>2341810023048</v>
      </c>
      <c r="H219" s="1" t="s">
        <v>4328</v>
      </c>
      <c r="I219" s="1" t="s">
        <v>4329</v>
      </c>
      <c r="J219" s="1" t="s">
        <v>4330</v>
      </c>
      <c r="K219" s="1" t="s">
        <v>177</v>
      </c>
      <c r="L219" s="1" t="s">
        <v>4331</v>
      </c>
      <c r="M219" s="1" t="s">
        <v>56</v>
      </c>
      <c r="N219" s="1" t="s">
        <v>52</v>
      </c>
      <c r="O219" s="1" t="s">
        <v>256</v>
      </c>
      <c r="P219" s="5">
        <v>45171</v>
      </c>
      <c r="Q219" s="1" t="s">
        <v>135</v>
      </c>
      <c r="R219" s="1">
        <v>333</v>
      </c>
      <c r="S219" s="1" t="s">
        <v>146</v>
      </c>
      <c r="T219" s="6">
        <v>227273</v>
      </c>
      <c r="U219" s="6">
        <v>318000</v>
      </c>
      <c r="V219" s="6">
        <v>380000</v>
      </c>
      <c r="W219" s="5">
        <v>45456</v>
      </c>
      <c r="X219" s="1" t="s">
        <v>276</v>
      </c>
      <c r="Y219" s="1" t="s">
        <v>4332</v>
      </c>
      <c r="Z219" s="1" t="s">
        <v>4333</v>
      </c>
      <c r="AA219" s="1">
        <v>1</v>
      </c>
      <c r="AB219" s="1" t="s">
        <v>57</v>
      </c>
      <c r="AC219" s="1" t="s">
        <v>83</v>
      </c>
      <c r="AD219" s="1" t="s">
        <v>84</v>
      </c>
      <c r="AE219" s="1" t="s">
        <v>90</v>
      </c>
      <c r="AF219" s="1" t="s">
        <v>91</v>
      </c>
      <c r="AG219" s="1" t="s">
        <v>100</v>
      </c>
      <c r="AH219" s="1" t="s">
        <v>181</v>
      </c>
      <c r="AI219" s="1">
        <v>250000</v>
      </c>
      <c r="AJ219" s="2">
        <f t="shared" si="0"/>
        <v>22727</v>
      </c>
      <c r="AL219" s="6">
        <v>219000</v>
      </c>
      <c r="AM219" s="2">
        <f t="shared" si="1"/>
        <v>-8273</v>
      </c>
      <c r="AN219" s="1" t="b">
        <v>0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</row>
    <row r="220" spans="1:54" ht="12.75" hidden="1">
      <c r="A220" s="1">
        <v>354</v>
      </c>
      <c r="B220" s="1">
        <v>7</v>
      </c>
      <c r="C220" s="1" t="s">
        <v>107</v>
      </c>
      <c r="D220" s="1" t="s">
        <v>106</v>
      </c>
      <c r="E220" s="1" t="s">
        <v>819</v>
      </c>
      <c r="F220" s="1">
        <v>2343800000770</v>
      </c>
      <c r="H220" s="1" t="s">
        <v>4196</v>
      </c>
      <c r="I220" s="1" t="s">
        <v>4334</v>
      </c>
      <c r="J220" s="1" t="s">
        <v>4335</v>
      </c>
      <c r="K220" s="1" t="s">
        <v>177</v>
      </c>
      <c r="L220" s="1" t="s">
        <v>4336</v>
      </c>
      <c r="M220" s="1" t="s">
        <v>56</v>
      </c>
      <c r="N220" s="1" t="s">
        <v>52</v>
      </c>
      <c r="O220" s="1" t="s">
        <v>832</v>
      </c>
      <c r="P220" s="5">
        <v>45071</v>
      </c>
      <c r="Q220" s="1" t="s">
        <v>819</v>
      </c>
      <c r="R220" s="1">
        <v>433</v>
      </c>
      <c r="S220" s="1" t="s">
        <v>146</v>
      </c>
      <c r="T220" s="6">
        <v>163637</v>
      </c>
      <c r="U220" s="6">
        <v>218000</v>
      </c>
      <c r="V220" s="6">
        <v>250000</v>
      </c>
      <c r="W220" s="5">
        <v>45437</v>
      </c>
      <c r="X220" s="1" t="s">
        <v>832</v>
      </c>
      <c r="Y220" s="1" t="s">
        <v>4337</v>
      </c>
      <c r="Z220" s="1" t="s">
        <v>4338</v>
      </c>
      <c r="AA220" s="1">
        <v>1</v>
      </c>
      <c r="AC220" s="1" t="s">
        <v>83</v>
      </c>
      <c r="AD220" s="1" t="s">
        <v>84</v>
      </c>
      <c r="AE220" s="1" t="s">
        <v>90</v>
      </c>
      <c r="AF220" s="1" t="s">
        <v>91</v>
      </c>
      <c r="AG220" s="1" t="s">
        <v>100</v>
      </c>
      <c r="AH220" s="1" t="s">
        <v>454</v>
      </c>
      <c r="AI220" s="1">
        <v>160000</v>
      </c>
      <c r="AJ220" s="2">
        <f t="shared" si="0"/>
        <v>-3637</v>
      </c>
      <c r="AL220" s="6">
        <v>160000</v>
      </c>
      <c r="AM220" s="2">
        <f t="shared" si="1"/>
        <v>-3637</v>
      </c>
      <c r="AN220" s="1" t="b">
        <v>0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</row>
    <row r="221" spans="1:54" ht="12.75" hidden="1">
      <c r="A221" s="1">
        <v>347</v>
      </c>
      <c r="B221" s="1">
        <v>9</v>
      </c>
      <c r="C221" s="1" t="s">
        <v>107</v>
      </c>
      <c r="D221" s="1" t="s">
        <v>106</v>
      </c>
      <c r="E221" s="1" t="s">
        <v>107</v>
      </c>
      <c r="F221" s="1">
        <v>2340520092917</v>
      </c>
      <c r="H221" s="1" t="s">
        <v>4339</v>
      </c>
      <c r="I221" s="1" t="s">
        <v>4340</v>
      </c>
      <c r="J221" s="1" t="s">
        <v>4341</v>
      </c>
      <c r="K221" s="1" t="s">
        <v>156</v>
      </c>
      <c r="L221" s="1" t="s">
        <v>3009</v>
      </c>
      <c r="M221" s="1" t="s">
        <v>56</v>
      </c>
      <c r="N221" s="1" t="s">
        <v>52</v>
      </c>
      <c r="O221" s="1" t="s">
        <v>198</v>
      </c>
      <c r="P221" s="5">
        <v>45290</v>
      </c>
      <c r="Q221" s="1" t="s">
        <v>107</v>
      </c>
      <c r="R221" s="1">
        <v>214</v>
      </c>
      <c r="S221" s="6" t="s">
        <v>146</v>
      </c>
      <c r="T221" s="6">
        <v>454546</v>
      </c>
      <c r="U221" s="6">
        <v>658000</v>
      </c>
      <c r="V221" s="6">
        <v>680000</v>
      </c>
      <c r="W221" s="5">
        <v>45477</v>
      </c>
      <c r="X221" s="1" t="s">
        <v>3058</v>
      </c>
      <c r="Y221" s="1" t="s">
        <v>4342</v>
      </c>
      <c r="Z221" s="1" t="s">
        <v>492</v>
      </c>
      <c r="AA221" s="1">
        <v>1</v>
      </c>
      <c r="AB221" s="1" t="s">
        <v>725</v>
      </c>
      <c r="AC221" s="1" t="s">
        <v>83</v>
      </c>
      <c r="AD221" s="1" t="s">
        <v>84</v>
      </c>
      <c r="AE221" s="1" t="s">
        <v>90</v>
      </c>
      <c r="AF221" s="1" t="s">
        <v>91</v>
      </c>
      <c r="AG221" s="1" t="s">
        <v>92</v>
      </c>
      <c r="AH221" s="1" t="s">
        <v>93</v>
      </c>
      <c r="AI221" s="1">
        <v>500000</v>
      </c>
      <c r="AJ221" s="2">
        <f t="shared" si="0"/>
        <v>45454</v>
      </c>
      <c r="AK221" s="1">
        <v>480000</v>
      </c>
      <c r="AL221" s="6">
        <v>458000</v>
      </c>
      <c r="AM221" s="2">
        <f t="shared" si="1"/>
        <v>3454</v>
      </c>
      <c r="AN221" s="1" t="b">
        <v>0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</row>
    <row r="222" spans="1:54" ht="12.75" hidden="1">
      <c r="A222" s="1">
        <v>333</v>
      </c>
      <c r="B222" s="1">
        <v>10</v>
      </c>
      <c r="C222" s="1" t="s">
        <v>107</v>
      </c>
      <c r="D222" s="1" t="s">
        <v>106</v>
      </c>
      <c r="E222" s="1" t="s">
        <v>475</v>
      </c>
      <c r="F222" s="1">
        <v>2343470003200</v>
      </c>
      <c r="H222" s="1" t="s">
        <v>4343</v>
      </c>
      <c r="I222" s="1" t="s">
        <v>4344</v>
      </c>
      <c r="J222" s="1" t="s">
        <v>4345</v>
      </c>
      <c r="K222" s="1" t="s">
        <v>177</v>
      </c>
      <c r="L222" s="1" t="s">
        <v>4346</v>
      </c>
      <c r="M222" s="1" t="s">
        <v>241</v>
      </c>
      <c r="N222" s="1" t="s">
        <v>52</v>
      </c>
      <c r="O222" s="1" t="s">
        <v>4347</v>
      </c>
      <c r="P222" s="11">
        <v>45236</v>
      </c>
      <c r="Q222" s="6" t="s">
        <v>475</v>
      </c>
      <c r="R222" s="1">
        <v>268</v>
      </c>
      <c r="S222" s="6" t="s">
        <v>146</v>
      </c>
      <c r="T222" s="6">
        <v>90910</v>
      </c>
      <c r="U222" s="6">
        <v>108000</v>
      </c>
      <c r="V222" s="6">
        <v>120000</v>
      </c>
      <c r="W222" s="5">
        <v>45498</v>
      </c>
      <c r="X222" s="1" t="s">
        <v>490</v>
      </c>
      <c r="Y222" s="1" t="s">
        <v>4348</v>
      </c>
      <c r="Z222" s="1" t="s">
        <v>4349</v>
      </c>
      <c r="AA222" s="1">
        <v>1</v>
      </c>
      <c r="AB222" s="1" t="s">
        <v>57</v>
      </c>
      <c r="AC222" s="1" t="s">
        <v>83</v>
      </c>
      <c r="AD222" s="1" t="s">
        <v>84</v>
      </c>
      <c r="AE222" s="1" t="s">
        <v>90</v>
      </c>
      <c r="AF222" s="1" t="s">
        <v>91</v>
      </c>
      <c r="AG222" s="1" t="s">
        <v>100</v>
      </c>
      <c r="AH222" s="1" t="s">
        <v>101</v>
      </c>
      <c r="AI222" s="1">
        <v>100000</v>
      </c>
      <c r="AJ222" s="2">
        <f t="shared" si="0"/>
        <v>9090</v>
      </c>
      <c r="AK222" s="1">
        <v>90000</v>
      </c>
      <c r="AL222" s="6">
        <v>100000</v>
      </c>
      <c r="AM222" s="2">
        <f t="shared" si="1"/>
        <v>9090</v>
      </c>
      <c r="AN222" s="1" t="b">
        <v>0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</row>
    <row r="223" spans="1:54" ht="12.75" hidden="1">
      <c r="A223" s="1">
        <v>348</v>
      </c>
      <c r="B223" s="1">
        <v>6</v>
      </c>
      <c r="C223" s="1" t="s">
        <v>107</v>
      </c>
      <c r="D223" s="1" t="s">
        <v>106</v>
      </c>
      <c r="E223" s="1" t="s">
        <v>107</v>
      </c>
      <c r="F223" s="1">
        <v>2340520088392</v>
      </c>
      <c r="H223" s="1" t="s">
        <v>2192</v>
      </c>
      <c r="I223" s="1" t="s">
        <v>4350</v>
      </c>
      <c r="J223" s="1" t="s">
        <v>4351</v>
      </c>
      <c r="K223" s="1" t="s">
        <v>177</v>
      </c>
      <c r="L223" s="1" t="s">
        <v>4352</v>
      </c>
      <c r="M223" s="1" t="s">
        <v>56</v>
      </c>
      <c r="N223" s="1" t="s">
        <v>52</v>
      </c>
      <c r="O223" s="1" t="s">
        <v>198</v>
      </c>
      <c r="P223" s="11">
        <v>45261</v>
      </c>
      <c r="Q223" s="1" t="s">
        <v>107</v>
      </c>
      <c r="R223" s="1">
        <v>243</v>
      </c>
      <c r="S223" s="6" t="s">
        <v>146</v>
      </c>
      <c r="T223" s="6">
        <v>54546</v>
      </c>
      <c r="U223" s="6">
        <v>128000</v>
      </c>
      <c r="V223" s="6">
        <v>88000</v>
      </c>
      <c r="W223" s="11">
        <v>45449</v>
      </c>
      <c r="X223" s="1" t="s">
        <v>1961</v>
      </c>
      <c r="Y223" s="1" t="s">
        <v>3798</v>
      </c>
      <c r="Z223" s="1" t="s">
        <v>492</v>
      </c>
      <c r="AA223" s="1">
        <v>1</v>
      </c>
      <c r="AB223" s="1" t="s">
        <v>57</v>
      </c>
      <c r="AC223" s="1" t="s">
        <v>83</v>
      </c>
      <c r="AD223" s="1" t="s">
        <v>84</v>
      </c>
      <c r="AE223" s="1" t="s">
        <v>90</v>
      </c>
      <c r="AF223" s="1" t="s">
        <v>91</v>
      </c>
      <c r="AG223" s="1" t="s">
        <v>100</v>
      </c>
      <c r="AH223" s="1" t="s">
        <v>101</v>
      </c>
      <c r="AI223" s="1">
        <v>80000</v>
      </c>
      <c r="AJ223" s="2">
        <f t="shared" si="0"/>
        <v>25454</v>
      </c>
      <c r="AK223" s="1">
        <v>75000</v>
      </c>
      <c r="AL223" s="6">
        <v>72000</v>
      </c>
      <c r="AM223" s="2">
        <f t="shared" si="1"/>
        <v>17454</v>
      </c>
      <c r="AN223" s="1" t="b">
        <v>0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</row>
    <row r="224" spans="1:54" ht="12.75" hidden="1">
      <c r="A224" s="1">
        <v>354</v>
      </c>
      <c r="B224" s="1">
        <v>9</v>
      </c>
      <c r="C224" s="1" t="s">
        <v>107</v>
      </c>
      <c r="D224" s="1" t="s">
        <v>106</v>
      </c>
      <c r="E224" s="1" t="s">
        <v>135</v>
      </c>
      <c r="F224" s="1">
        <v>2341810025301</v>
      </c>
      <c r="H224" s="1" t="s">
        <v>4353</v>
      </c>
      <c r="I224" s="1" t="s">
        <v>4354</v>
      </c>
      <c r="J224" s="1" t="s">
        <v>4355</v>
      </c>
      <c r="K224" s="1" t="s">
        <v>177</v>
      </c>
      <c r="L224" s="1" t="s">
        <v>178</v>
      </c>
      <c r="M224" s="1" t="s">
        <v>51</v>
      </c>
      <c r="N224" s="1" t="s">
        <v>52</v>
      </c>
      <c r="O224" s="1" t="s">
        <v>1225</v>
      </c>
      <c r="P224" s="5">
        <v>45198</v>
      </c>
      <c r="Q224" s="1" t="s">
        <v>135</v>
      </c>
      <c r="R224" s="1">
        <v>306</v>
      </c>
      <c r="S224" s="1" t="s">
        <v>146</v>
      </c>
      <c r="T224" s="6">
        <v>220000</v>
      </c>
      <c r="U224" s="6">
        <v>290000</v>
      </c>
      <c r="V224" s="6">
        <v>300000</v>
      </c>
      <c r="W224" s="5">
        <v>45491</v>
      </c>
      <c r="X224" s="1" t="s">
        <v>204</v>
      </c>
      <c r="Y224" s="1" t="s">
        <v>4356</v>
      </c>
      <c r="Z224" s="1" t="s">
        <v>4357</v>
      </c>
      <c r="AA224" s="1">
        <v>1</v>
      </c>
      <c r="AB224" s="1" t="s">
        <v>57</v>
      </c>
      <c r="AC224" s="1" t="s">
        <v>83</v>
      </c>
      <c r="AD224" s="1" t="s">
        <v>84</v>
      </c>
      <c r="AE224" s="1" t="s">
        <v>90</v>
      </c>
      <c r="AF224" s="1" t="s">
        <v>91</v>
      </c>
      <c r="AG224" s="1" t="s">
        <v>100</v>
      </c>
      <c r="AH224" s="1" t="s">
        <v>181</v>
      </c>
      <c r="AI224" s="1">
        <v>250000</v>
      </c>
      <c r="AJ224" s="2">
        <f t="shared" si="0"/>
        <v>30000</v>
      </c>
      <c r="AL224" s="6">
        <v>238000</v>
      </c>
      <c r="AM224" s="2">
        <f t="shared" si="1"/>
        <v>18000</v>
      </c>
      <c r="AN224" s="1" t="b">
        <v>0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</row>
    <row r="225" spans="1:54" ht="12.75" hidden="1">
      <c r="A225" s="1">
        <v>443</v>
      </c>
      <c r="B225" s="1">
        <v>8</v>
      </c>
      <c r="C225" s="1" t="s">
        <v>107</v>
      </c>
      <c r="D225" s="1" t="s">
        <v>106</v>
      </c>
      <c r="E225" s="1" t="s">
        <v>107</v>
      </c>
      <c r="F225" s="1">
        <v>2340520110789</v>
      </c>
      <c r="H225" s="1" t="s">
        <v>1276</v>
      </c>
      <c r="I225" s="1" t="s">
        <v>4358</v>
      </c>
      <c r="J225" s="1" t="s">
        <v>4359</v>
      </c>
      <c r="K225" s="1" t="s">
        <v>156</v>
      </c>
      <c r="L225" s="1" t="s">
        <v>4360</v>
      </c>
      <c r="M225" s="1" t="s">
        <v>56</v>
      </c>
      <c r="N225" s="1" t="s">
        <v>52</v>
      </c>
      <c r="O225" s="1" t="s">
        <v>573</v>
      </c>
      <c r="P225" s="11">
        <v>45507</v>
      </c>
      <c r="Q225" s="1" t="s">
        <v>107</v>
      </c>
      <c r="R225" s="1">
        <v>9</v>
      </c>
      <c r="S225" s="1" t="s">
        <v>146</v>
      </c>
      <c r="T225" s="6">
        <v>1909091</v>
      </c>
      <c r="U225" s="6">
        <v>2580000</v>
      </c>
      <c r="V225" s="6">
        <v>2500000</v>
      </c>
      <c r="W225" s="11">
        <v>45511</v>
      </c>
      <c r="X225" s="1" t="s">
        <v>224</v>
      </c>
      <c r="Y225" s="1" t="s">
        <v>3374</v>
      </c>
      <c r="Z225" s="1" t="s">
        <v>506</v>
      </c>
      <c r="AA225" s="1">
        <v>1</v>
      </c>
      <c r="AB225" s="1" t="s">
        <v>1596</v>
      </c>
      <c r="AI225" s="1">
        <v>2300000</v>
      </c>
      <c r="AJ225" s="2">
        <f t="shared" si="0"/>
        <v>390909</v>
      </c>
      <c r="AL225" s="6">
        <v>2264000</v>
      </c>
      <c r="AM225" s="2">
        <f t="shared" si="1"/>
        <v>354909</v>
      </c>
      <c r="AN225" s="1" t="b">
        <v>0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</row>
    <row r="226" spans="1:54" ht="12.75">
      <c r="A226" s="1">
        <v>435</v>
      </c>
      <c r="B226" s="1">
        <v>6</v>
      </c>
      <c r="C226" s="1" t="s">
        <v>919</v>
      </c>
      <c r="D226" s="1" t="s">
        <v>106</v>
      </c>
      <c r="E226" s="1" t="s">
        <v>919</v>
      </c>
      <c r="F226" s="1">
        <v>2343580041994</v>
      </c>
      <c r="G226" s="1"/>
      <c r="H226" s="1" t="s">
        <v>4361</v>
      </c>
      <c r="I226" s="1" t="s">
        <v>4362</v>
      </c>
      <c r="J226" s="1" t="s">
        <v>4363</v>
      </c>
      <c r="K226" s="1" t="s">
        <v>156</v>
      </c>
      <c r="L226" s="1" t="s">
        <v>545</v>
      </c>
      <c r="M226" s="1" t="s">
        <v>479</v>
      </c>
      <c r="N226" s="1" t="s">
        <v>52</v>
      </c>
      <c r="O226" s="1" t="s">
        <v>925</v>
      </c>
      <c r="P226" s="5">
        <v>45510</v>
      </c>
      <c r="Q226" s="1" t="s">
        <v>919</v>
      </c>
      <c r="R226" s="6">
        <v>1</v>
      </c>
      <c r="S226" s="1" t="s">
        <v>146</v>
      </c>
      <c r="T226" s="6">
        <v>1000000</v>
      </c>
      <c r="U226" s="6">
        <v>9999999</v>
      </c>
      <c r="V226" s="6">
        <v>9999999</v>
      </c>
      <c r="W226" s="5"/>
      <c r="X226" s="6"/>
      <c r="Y226" s="6"/>
      <c r="Z226" s="6"/>
      <c r="AA226" s="6">
        <v>1</v>
      </c>
      <c r="AB226" s="1" t="s">
        <v>2039</v>
      </c>
      <c r="AC226" s="1" t="s">
        <v>83</v>
      </c>
      <c r="AD226" s="1" t="s">
        <v>84</v>
      </c>
      <c r="AE226" s="1" t="s">
        <v>90</v>
      </c>
      <c r="AF226" s="1" t="s">
        <v>91</v>
      </c>
      <c r="AG226" s="1" t="s">
        <v>92</v>
      </c>
      <c r="AH226" s="1" t="s">
        <v>93</v>
      </c>
      <c r="AI226" s="1">
        <v>1500000</v>
      </c>
      <c r="AJ226" s="2">
        <f t="shared" si="0"/>
        <v>500000</v>
      </c>
      <c r="AL226" s="6">
        <v>888000</v>
      </c>
      <c r="AM226" s="2">
        <f t="shared" si="1"/>
        <v>-112000</v>
      </c>
      <c r="AN226" s="13" t="b">
        <v>1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</row>
    <row r="227" spans="1:54" ht="12.75" hidden="1">
      <c r="A227" s="1">
        <v>405</v>
      </c>
      <c r="B227" s="1">
        <v>10</v>
      </c>
      <c r="C227" s="1" t="s">
        <v>530</v>
      </c>
      <c r="D227" s="1" t="s">
        <v>106</v>
      </c>
      <c r="E227" s="1" t="s">
        <v>460</v>
      </c>
      <c r="F227" s="1">
        <v>2342250006622</v>
      </c>
      <c r="H227" s="1" t="s">
        <v>4364</v>
      </c>
      <c r="I227" s="1" t="s">
        <v>4365</v>
      </c>
      <c r="J227" s="1" t="s">
        <v>4366</v>
      </c>
      <c r="K227" s="1" t="s">
        <v>156</v>
      </c>
      <c r="L227" s="1" t="s">
        <v>1328</v>
      </c>
      <c r="M227" s="1" t="s">
        <v>56</v>
      </c>
      <c r="N227" s="1" t="s">
        <v>52</v>
      </c>
      <c r="O227" s="1" t="s">
        <v>3941</v>
      </c>
      <c r="P227" s="5">
        <v>45284</v>
      </c>
      <c r="Q227" s="1" t="s">
        <v>460</v>
      </c>
      <c r="R227" s="1">
        <v>220</v>
      </c>
      <c r="S227" s="1" t="s">
        <v>146</v>
      </c>
      <c r="T227" s="6">
        <v>218182</v>
      </c>
      <c r="U227" s="6">
        <v>280000</v>
      </c>
      <c r="V227" s="6">
        <v>300000</v>
      </c>
      <c r="W227" s="5">
        <v>45470</v>
      </c>
      <c r="X227" s="1" t="s">
        <v>710</v>
      </c>
      <c r="Y227" s="1" t="s">
        <v>4367</v>
      </c>
      <c r="Z227" s="1" t="s">
        <v>3984</v>
      </c>
      <c r="AA227" s="1">
        <v>1</v>
      </c>
      <c r="AB227" s="1" t="s">
        <v>485</v>
      </c>
      <c r="AC227" s="1" t="s">
        <v>83</v>
      </c>
      <c r="AD227" s="1" t="s">
        <v>84</v>
      </c>
      <c r="AE227" s="1" t="s">
        <v>90</v>
      </c>
      <c r="AF227" s="1" t="s">
        <v>91</v>
      </c>
      <c r="AG227" s="1" t="s">
        <v>160</v>
      </c>
      <c r="AH227" s="1" t="s">
        <v>161</v>
      </c>
      <c r="AI227" s="1">
        <v>250000</v>
      </c>
      <c r="AJ227" s="2">
        <f t="shared" si="0"/>
        <v>31818</v>
      </c>
      <c r="AL227" s="6">
        <v>210000</v>
      </c>
      <c r="AM227" s="2">
        <f t="shared" si="1"/>
        <v>-8182</v>
      </c>
      <c r="AN227" s="1" t="b">
        <v>0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</row>
    <row r="228" spans="1:54" ht="12.75" hidden="1">
      <c r="A228" s="1">
        <v>405</v>
      </c>
      <c r="B228" s="1">
        <v>9</v>
      </c>
      <c r="C228" s="1" t="s">
        <v>530</v>
      </c>
      <c r="D228" s="1" t="s">
        <v>106</v>
      </c>
      <c r="E228" s="1" t="s">
        <v>530</v>
      </c>
      <c r="F228" s="1">
        <v>2340640042458</v>
      </c>
      <c r="H228" s="1" t="s">
        <v>1919</v>
      </c>
      <c r="I228" s="1" t="s">
        <v>1284</v>
      </c>
      <c r="J228" s="1" t="s">
        <v>4368</v>
      </c>
      <c r="K228" s="1" t="s">
        <v>156</v>
      </c>
      <c r="L228" s="1" t="s">
        <v>860</v>
      </c>
      <c r="M228" s="1" t="s">
        <v>479</v>
      </c>
      <c r="N228" s="1" t="s">
        <v>52</v>
      </c>
      <c r="O228" s="1" t="s">
        <v>2219</v>
      </c>
      <c r="P228" s="5">
        <v>45435</v>
      </c>
      <c r="Q228" s="1" t="s">
        <v>530</v>
      </c>
      <c r="R228" s="1">
        <v>69</v>
      </c>
      <c r="S228" s="1" t="s">
        <v>146</v>
      </c>
      <c r="T228" s="6">
        <v>436364</v>
      </c>
      <c r="U228" s="6">
        <v>520000</v>
      </c>
      <c r="V228" s="6">
        <v>520000</v>
      </c>
      <c r="Y228" s="1" t="s">
        <v>4369</v>
      </c>
      <c r="Z228" s="1" t="s">
        <v>4370</v>
      </c>
      <c r="AA228" s="1">
        <v>1</v>
      </c>
      <c r="AB228" s="1" t="s">
        <v>1308</v>
      </c>
      <c r="AC228" s="1" t="s">
        <v>83</v>
      </c>
      <c r="AD228" s="1" t="s">
        <v>84</v>
      </c>
      <c r="AE228" s="1" t="s">
        <v>90</v>
      </c>
      <c r="AF228" s="1" t="s">
        <v>91</v>
      </c>
      <c r="AG228" s="1" t="s">
        <v>92</v>
      </c>
      <c r="AH228" s="1" t="s">
        <v>93</v>
      </c>
      <c r="AI228" s="1">
        <v>450000</v>
      </c>
      <c r="AJ228" s="2">
        <f t="shared" si="0"/>
        <v>13636</v>
      </c>
      <c r="AL228" s="6">
        <v>450000</v>
      </c>
      <c r="AM228" s="2">
        <f t="shared" si="1"/>
        <v>13636</v>
      </c>
      <c r="AN228" s="1" t="b">
        <v>0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</row>
    <row r="229" spans="1:54" ht="12.75">
      <c r="A229" s="1">
        <v>363</v>
      </c>
      <c r="B229" s="1">
        <v>5</v>
      </c>
      <c r="C229" s="1" t="s">
        <v>1374</v>
      </c>
      <c r="D229" s="1" t="s">
        <v>46</v>
      </c>
      <c r="E229" s="1" t="s">
        <v>761</v>
      </c>
      <c r="F229" s="1">
        <v>2300039579347</v>
      </c>
      <c r="H229" s="1" t="s">
        <v>4124</v>
      </c>
      <c r="I229" s="1" t="s">
        <v>4221</v>
      </c>
      <c r="J229" s="1" t="s">
        <v>4371</v>
      </c>
      <c r="K229" s="1" t="s">
        <v>156</v>
      </c>
      <c r="L229" s="1" t="s">
        <v>157</v>
      </c>
      <c r="M229" s="1" t="s">
        <v>51</v>
      </c>
      <c r="N229" s="1" t="s">
        <v>52</v>
      </c>
      <c r="P229" s="5">
        <v>45374</v>
      </c>
      <c r="Q229" s="1" t="s">
        <v>807</v>
      </c>
      <c r="R229" s="1">
        <v>130</v>
      </c>
      <c r="S229" s="1" t="s">
        <v>146</v>
      </c>
      <c r="T229" s="6">
        <v>1391000</v>
      </c>
      <c r="U229" s="6">
        <v>1680000</v>
      </c>
      <c r="V229" s="6">
        <v>999999</v>
      </c>
      <c r="W229" s="5">
        <v>45387</v>
      </c>
      <c r="X229" s="1" t="s">
        <v>833</v>
      </c>
      <c r="Y229" s="1" t="s">
        <v>4372</v>
      </c>
      <c r="Z229" s="1" t="s">
        <v>4373</v>
      </c>
      <c r="AA229" s="1">
        <v>1</v>
      </c>
      <c r="AB229" s="1" t="s">
        <v>4374</v>
      </c>
      <c r="AC229" s="1" t="s">
        <v>83</v>
      </c>
      <c r="AD229" s="1" t="s">
        <v>84</v>
      </c>
      <c r="AE229" s="1" t="s">
        <v>85</v>
      </c>
      <c r="AF229" s="1" t="s">
        <v>86</v>
      </c>
      <c r="AG229" s="1" t="s">
        <v>87</v>
      </c>
      <c r="AH229" s="1" t="s">
        <v>88</v>
      </c>
      <c r="AI229" s="1">
        <v>1450000</v>
      </c>
      <c r="AJ229" s="2">
        <f t="shared" si="0"/>
        <v>59000</v>
      </c>
      <c r="AL229" s="6">
        <v>1031000</v>
      </c>
      <c r="AM229" s="2">
        <f t="shared" si="1"/>
        <v>-360000</v>
      </c>
      <c r="AN229" s="1" t="b">
        <v>1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</row>
    <row r="230" spans="1:54" ht="12.75">
      <c r="A230" s="1">
        <v>363</v>
      </c>
      <c r="B230" s="1">
        <v>6</v>
      </c>
      <c r="C230" s="1" t="s">
        <v>1374</v>
      </c>
      <c r="D230" s="1" t="s">
        <v>46</v>
      </c>
      <c r="E230" s="1" t="s">
        <v>1019</v>
      </c>
      <c r="F230" s="1">
        <v>2300040357507</v>
      </c>
      <c r="H230" s="1" t="s">
        <v>1919</v>
      </c>
      <c r="I230" s="1" t="s">
        <v>4375</v>
      </c>
      <c r="J230" s="1" t="s">
        <v>4376</v>
      </c>
      <c r="K230" s="1" t="s">
        <v>156</v>
      </c>
      <c r="L230" s="1" t="s">
        <v>157</v>
      </c>
      <c r="M230" s="1" t="s">
        <v>56</v>
      </c>
      <c r="N230" s="1" t="s">
        <v>52</v>
      </c>
      <c r="P230" s="5">
        <v>45461</v>
      </c>
      <c r="Q230" s="1" t="s">
        <v>139</v>
      </c>
      <c r="R230" s="1">
        <v>43</v>
      </c>
      <c r="S230" s="1" t="s">
        <v>146</v>
      </c>
      <c r="T230" s="6">
        <v>370800</v>
      </c>
      <c r="U230" s="6">
        <v>458000</v>
      </c>
      <c r="V230" s="6">
        <v>370800</v>
      </c>
      <c r="W230" s="5">
        <v>45465</v>
      </c>
      <c r="X230" s="1" t="s">
        <v>722</v>
      </c>
      <c r="Y230" s="7">
        <v>45469</v>
      </c>
      <c r="Z230" s="1" t="s">
        <v>1374</v>
      </c>
      <c r="AA230" s="1">
        <v>1</v>
      </c>
      <c r="AB230" s="1" t="s">
        <v>1141</v>
      </c>
      <c r="AC230" s="1" t="s">
        <v>83</v>
      </c>
      <c r="AD230" s="1" t="s">
        <v>84</v>
      </c>
      <c r="AE230" s="1" t="s">
        <v>85</v>
      </c>
      <c r="AF230" s="1" t="s">
        <v>86</v>
      </c>
      <c r="AG230" s="1" t="s">
        <v>87</v>
      </c>
      <c r="AH230" s="1" t="s">
        <v>88</v>
      </c>
      <c r="AI230" s="1">
        <v>380000</v>
      </c>
      <c r="AJ230" s="2">
        <f t="shared" si="0"/>
        <v>9200</v>
      </c>
      <c r="AL230" s="6">
        <v>183000</v>
      </c>
      <c r="AM230" s="2">
        <f t="shared" si="1"/>
        <v>-187800</v>
      </c>
      <c r="AN230" s="13" t="b">
        <v>1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</row>
    <row r="231" spans="1:54" ht="12.75">
      <c r="A231" s="1">
        <v>363</v>
      </c>
      <c r="B231" s="1">
        <v>7</v>
      </c>
      <c r="C231" s="1" t="s">
        <v>1374</v>
      </c>
      <c r="D231" s="1" t="s">
        <v>46</v>
      </c>
      <c r="E231" s="1" t="s">
        <v>4175</v>
      </c>
      <c r="F231" s="1">
        <v>2300040390191</v>
      </c>
      <c r="H231" s="1" t="s">
        <v>1919</v>
      </c>
      <c r="I231" s="1" t="s">
        <v>4377</v>
      </c>
      <c r="J231" s="1" t="s">
        <v>4378</v>
      </c>
      <c r="K231" s="1" t="s">
        <v>156</v>
      </c>
      <c r="L231" s="1" t="s">
        <v>157</v>
      </c>
      <c r="M231" s="1" t="s">
        <v>56</v>
      </c>
      <c r="N231" s="1" t="s">
        <v>52</v>
      </c>
      <c r="P231" s="5">
        <v>45463</v>
      </c>
      <c r="Q231" s="1" t="s">
        <v>139</v>
      </c>
      <c r="R231" s="1">
        <v>41</v>
      </c>
      <c r="S231" s="1" t="s">
        <v>146</v>
      </c>
      <c r="T231" s="6">
        <v>378000</v>
      </c>
      <c r="U231" s="6">
        <v>438000</v>
      </c>
      <c r="V231" s="6">
        <v>438000</v>
      </c>
      <c r="Y231" s="7">
        <v>45476</v>
      </c>
      <c r="Z231" s="1" t="s">
        <v>1374</v>
      </c>
      <c r="AA231" s="1">
        <v>1</v>
      </c>
      <c r="AB231" s="1" t="s">
        <v>2166</v>
      </c>
      <c r="AC231" s="1" t="s">
        <v>83</v>
      </c>
      <c r="AD231" s="1" t="s">
        <v>84</v>
      </c>
      <c r="AE231" s="1" t="s">
        <v>85</v>
      </c>
      <c r="AF231" s="1" t="s">
        <v>86</v>
      </c>
      <c r="AG231" s="1" t="s">
        <v>87</v>
      </c>
      <c r="AH231" s="1" t="s">
        <v>88</v>
      </c>
      <c r="AI231" s="1">
        <v>380000</v>
      </c>
      <c r="AJ231" s="2">
        <f t="shared" si="0"/>
        <v>2000</v>
      </c>
      <c r="AL231" s="6" t="s">
        <v>3567</v>
      </c>
      <c r="AM231" s="2" t="e">
        <f t="shared" si="1"/>
        <v>#VALUE!</v>
      </c>
      <c r="AN231" s="1" t="b">
        <v>1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</row>
    <row r="232" spans="1:54" ht="12.75">
      <c r="A232" s="1">
        <v>201</v>
      </c>
      <c r="B232" s="1">
        <v>1</v>
      </c>
      <c r="C232" s="13" t="s">
        <v>403</v>
      </c>
      <c r="D232" s="13" t="s">
        <v>106</v>
      </c>
      <c r="E232" s="13" t="s">
        <v>403</v>
      </c>
      <c r="F232" s="38">
        <v>2339530011612</v>
      </c>
      <c r="G232" s="13"/>
      <c r="H232" s="13" t="s">
        <v>4379</v>
      </c>
      <c r="I232" s="13" t="s">
        <v>4380</v>
      </c>
      <c r="J232" s="13" t="s">
        <v>4381</v>
      </c>
      <c r="K232" s="13" t="s">
        <v>177</v>
      </c>
      <c r="L232" s="13" t="s">
        <v>145</v>
      </c>
      <c r="M232" s="13" t="s">
        <v>479</v>
      </c>
      <c r="N232" s="13" t="s">
        <v>52</v>
      </c>
      <c r="O232" s="13" t="s">
        <v>272</v>
      </c>
      <c r="P232" s="39">
        <v>45254</v>
      </c>
      <c r="Q232" s="46" t="s">
        <v>403</v>
      </c>
      <c r="R232" s="40">
        <v>251</v>
      </c>
      <c r="S232" s="34" t="s">
        <v>146</v>
      </c>
      <c r="T232" s="40">
        <v>518182</v>
      </c>
      <c r="U232" s="40">
        <v>638000</v>
      </c>
      <c r="V232" s="40">
        <v>630000</v>
      </c>
      <c r="W232" s="39">
        <v>45443</v>
      </c>
      <c r="X232" s="34" t="s">
        <v>1458</v>
      </c>
      <c r="Y232" s="34" t="s">
        <v>4382</v>
      </c>
      <c r="Z232" s="34" t="s">
        <v>410</v>
      </c>
      <c r="AA232" s="40">
        <v>1</v>
      </c>
      <c r="AB232" s="13" t="s">
        <v>4123</v>
      </c>
      <c r="AC232" s="13" t="s">
        <v>83</v>
      </c>
      <c r="AD232" s="13" t="s">
        <v>84</v>
      </c>
      <c r="AE232" s="13" t="s">
        <v>90</v>
      </c>
      <c r="AF232" s="13" t="s">
        <v>91</v>
      </c>
      <c r="AG232" s="13" t="s">
        <v>100</v>
      </c>
      <c r="AH232" s="13" t="s">
        <v>454</v>
      </c>
      <c r="AI232" s="13">
        <v>600000</v>
      </c>
      <c r="AJ232" s="2">
        <f t="shared" si="0"/>
        <v>81818</v>
      </c>
      <c r="AK232" s="13">
        <v>530000</v>
      </c>
      <c r="AL232" s="34">
        <v>315000</v>
      </c>
      <c r="AM232" s="2">
        <f t="shared" si="1"/>
        <v>-203182</v>
      </c>
      <c r="AN232" s="13" t="b">
        <v>1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</row>
    <row r="233" spans="1:54" ht="12.75">
      <c r="A233" s="1">
        <v>443</v>
      </c>
      <c r="B233" s="1">
        <v>5</v>
      </c>
      <c r="C233" s="1" t="s">
        <v>153</v>
      </c>
      <c r="D233" s="1" t="s">
        <v>106</v>
      </c>
      <c r="E233" s="1" t="s">
        <v>153</v>
      </c>
      <c r="F233" s="1">
        <v>2339640022966</v>
      </c>
      <c r="H233" s="1" t="s">
        <v>1268</v>
      </c>
      <c r="I233" s="1" t="s">
        <v>2216</v>
      </c>
      <c r="J233" s="1" t="s">
        <v>4383</v>
      </c>
      <c r="K233" s="1" t="s">
        <v>156</v>
      </c>
      <c r="L233" s="1" t="s">
        <v>860</v>
      </c>
      <c r="M233" s="1" t="s">
        <v>479</v>
      </c>
      <c r="N233" s="1" t="s">
        <v>52</v>
      </c>
      <c r="O233" s="1" t="s">
        <v>166</v>
      </c>
      <c r="P233" s="11">
        <v>45509</v>
      </c>
      <c r="Q233" s="1" t="s">
        <v>153</v>
      </c>
      <c r="R233" s="1">
        <v>7</v>
      </c>
      <c r="S233" s="1" t="s">
        <v>179</v>
      </c>
      <c r="T233" s="6">
        <v>681819</v>
      </c>
      <c r="U233" s="6">
        <v>1000000</v>
      </c>
      <c r="V233" s="6">
        <v>1000000</v>
      </c>
      <c r="AA233" s="1">
        <v>1</v>
      </c>
      <c r="AB233" s="1" t="s">
        <v>4384</v>
      </c>
      <c r="AI233" s="1">
        <v>750000</v>
      </c>
      <c r="AJ233" s="2">
        <f t="shared" si="0"/>
        <v>68181</v>
      </c>
      <c r="AL233" s="6">
        <v>668000</v>
      </c>
      <c r="AM233" s="2">
        <f t="shared" si="1"/>
        <v>-13819</v>
      </c>
      <c r="AN233" s="1" t="b">
        <v>1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</row>
    <row r="234" spans="1:54" ht="12.75">
      <c r="A234" s="1">
        <v>443</v>
      </c>
      <c r="B234" s="1">
        <v>4</v>
      </c>
      <c r="C234" s="1" t="s">
        <v>153</v>
      </c>
      <c r="D234" s="1" t="s">
        <v>106</v>
      </c>
      <c r="E234" s="1" t="s">
        <v>153</v>
      </c>
      <c r="F234" s="1">
        <v>2339640022904</v>
      </c>
      <c r="H234" s="1" t="s">
        <v>4385</v>
      </c>
      <c r="I234" s="1" t="s">
        <v>4386</v>
      </c>
      <c r="J234" s="1" t="s">
        <v>4387</v>
      </c>
      <c r="K234" s="1" t="s">
        <v>156</v>
      </c>
      <c r="L234" s="1" t="s">
        <v>696</v>
      </c>
      <c r="M234" s="1" t="s">
        <v>479</v>
      </c>
      <c r="N234" s="1" t="s">
        <v>52</v>
      </c>
      <c r="O234" s="1" t="s">
        <v>2550</v>
      </c>
      <c r="P234" s="11">
        <v>45505</v>
      </c>
      <c r="Q234" s="1" t="s">
        <v>153</v>
      </c>
      <c r="R234" s="1">
        <v>11</v>
      </c>
      <c r="S234" s="1" t="s">
        <v>146</v>
      </c>
      <c r="T234" s="6">
        <v>3618182</v>
      </c>
      <c r="U234" s="6">
        <v>4500000</v>
      </c>
      <c r="V234" s="6">
        <v>4200000</v>
      </c>
      <c r="W234" s="11">
        <v>45513</v>
      </c>
      <c r="X234" s="1" t="s">
        <v>147</v>
      </c>
      <c r="Y234" s="1" t="s">
        <v>4388</v>
      </c>
      <c r="Z234" s="1" t="s">
        <v>781</v>
      </c>
      <c r="AA234" s="1">
        <v>1</v>
      </c>
      <c r="AB234" s="1" t="s">
        <v>4389</v>
      </c>
      <c r="AI234" s="1">
        <v>3800000</v>
      </c>
      <c r="AJ234" s="2">
        <f t="shared" si="0"/>
        <v>181818</v>
      </c>
      <c r="AL234" s="6">
        <v>3300000</v>
      </c>
      <c r="AM234" s="2">
        <f t="shared" si="1"/>
        <v>-318182</v>
      </c>
      <c r="AN234" s="1" t="b">
        <v>1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</row>
    <row r="235" spans="1:54" ht="12.75">
      <c r="A235" s="1">
        <v>282</v>
      </c>
      <c r="B235" s="1">
        <v>8</v>
      </c>
      <c r="C235" s="1" t="s">
        <v>587</v>
      </c>
      <c r="D235" s="1" t="s">
        <v>46</v>
      </c>
      <c r="E235" s="1" t="s">
        <v>761</v>
      </c>
      <c r="F235" s="1">
        <v>2300040121450</v>
      </c>
      <c r="H235" s="1" t="s">
        <v>1919</v>
      </c>
      <c r="I235" s="1" t="s">
        <v>4390</v>
      </c>
      <c r="J235" s="1" t="s">
        <v>4391</v>
      </c>
      <c r="K235" s="1" t="s">
        <v>156</v>
      </c>
      <c r="L235" s="1" t="s">
        <v>157</v>
      </c>
      <c r="M235" s="1" t="s">
        <v>241</v>
      </c>
      <c r="N235" s="1" t="s">
        <v>52</v>
      </c>
      <c r="P235" s="1" t="s">
        <v>842</v>
      </c>
      <c r="Q235" s="6" t="s">
        <v>139</v>
      </c>
      <c r="R235" s="6">
        <v>63</v>
      </c>
      <c r="S235" s="6" t="s">
        <v>146</v>
      </c>
      <c r="T235" s="6">
        <v>389000</v>
      </c>
      <c r="U235" s="6">
        <v>450000</v>
      </c>
      <c r="V235" s="6">
        <v>389000</v>
      </c>
      <c r="W235" s="6" t="s">
        <v>842</v>
      </c>
      <c r="X235" s="6" t="s">
        <v>147</v>
      </c>
      <c r="Y235" s="7">
        <v>45457</v>
      </c>
      <c r="Z235" s="1" t="s">
        <v>587</v>
      </c>
      <c r="AA235" s="6">
        <v>1</v>
      </c>
      <c r="AB235" s="1" t="s">
        <v>2166</v>
      </c>
      <c r="AC235" s="1" t="s">
        <v>83</v>
      </c>
      <c r="AD235" s="1" t="s">
        <v>84</v>
      </c>
      <c r="AE235" s="1" t="s">
        <v>85</v>
      </c>
      <c r="AF235" s="1" t="s">
        <v>86</v>
      </c>
      <c r="AG235" s="1" t="s">
        <v>87</v>
      </c>
      <c r="AH235" s="1" t="s">
        <v>88</v>
      </c>
      <c r="AI235" s="1">
        <v>400000</v>
      </c>
      <c r="AJ235" s="2">
        <f t="shared" si="0"/>
        <v>11000</v>
      </c>
      <c r="AK235" s="1">
        <v>390000</v>
      </c>
      <c r="AL235" s="3" t="s">
        <v>3567</v>
      </c>
      <c r="AM235" s="2" t="e">
        <f t="shared" si="1"/>
        <v>#VALUE!</v>
      </c>
      <c r="AN235" s="1" t="b">
        <v>1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</row>
    <row r="236" spans="1:54" ht="12.75">
      <c r="A236" s="1">
        <v>397</v>
      </c>
      <c r="B236" s="1">
        <v>8</v>
      </c>
      <c r="C236" s="1" t="s">
        <v>687</v>
      </c>
      <c r="D236" s="1" t="s">
        <v>46</v>
      </c>
      <c r="E236" s="1" t="s">
        <v>1019</v>
      </c>
      <c r="F236" s="1">
        <v>2300040357569</v>
      </c>
      <c r="H236" s="1" t="s">
        <v>1919</v>
      </c>
      <c r="I236" s="1" t="s">
        <v>4392</v>
      </c>
      <c r="J236" s="1" t="s">
        <v>4393</v>
      </c>
      <c r="K236" s="1" t="s">
        <v>156</v>
      </c>
      <c r="L236" s="1" t="s">
        <v>157</v>
      </c>
      <c r="M236" s="1" t="s">
        <v>241</v>
      </c>
      <c r="N236" s="1" t="s">
        <v>52</v>
      </c>
      <c r="P236" s="5">
        <v>45461</v>
      </c>
      <c r="Q236" s="1" t="s">
        <v>139</v>
      </c>
      <c r="R236" s="1">
        <v>43</v>
      </c>
      <c r="S236" s="1" t="s">
        <v>146</v>
      </c>
      <c r="T236" s="6">
        <v>401700</v>
      </c>
      <c r="U236" s="6">
        <v>480000</v>
      </c>
      <c r="V236" s="6">
        <v>401700</v>
      </c>
      <c r="AB236" s="1" t="s">
        <v>2166</v>
      </c>
      <c r="AC236" s="1" t="s">
        <v>83</v>
      </c>
      <c r="AD236" s="1" t="s">
        <v>84</v>
      </c>
      <c r="AE236" s="1" t="s">
        <v>90</v>
      </c>
      <c r="AF236" s="1" t="s">
        <v>91</v>
      </c>
      <c r="AG236" s="1" t="s">
        <v>92</v>
      </c>
      <c r="AH236" s="1" t="s">
        <v>93</v>
      </c>
      <c r="AI236" s="1">
        <v>400000</v>
      </c>
      <c r="AJ236" s="2">
        <f t="shared" si="0"/>
        <v>-1700</v>
      </c>
      <c r="AL236" s="6" t="s">
        <v>3567</v>
      </c>
      <c r="AM236" s="2" t="e">
        <f t="shared" si="1"/>
        <v>#VALUE!</v>
      </c>
      <c r="AN236" s="1" t="b">
        <v>1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</row>
    <row r="237" spans="1:54" ht="12.75">
      <c r="A237" s="1">
        <v>217</v>
      </c>
      <c r="B237" s="1">
        <v>6</v>
      </c>
      <c r="C237" s="1" t="s">
        <v>186</v>
      </c>
      <c r="D237" s="1" t="s">
        <v>106</v>
      </c>
      <c r="E237" s="1" t="s">
        <v>185</v>
      </c>
      <c r="F237" s="1">
        <v>2341280010043</v>
      </c>
      <c r="H237" s="1" t="s">
        <v>2019</v>
      </c>
      <c r="I237" s="1" t="s">
        <v>4394</v>
      </c>
      <c r="J237" s="1" t="s">
        <v>4395</v>
      </c>
      <c r="K237" s="1" t="s">
        <v>156</v>
      </c>
      <c r="L237" s="1" t="s">
        <v>1196</v>
      </c>
      <c r="M237" s="1" t="s">
        <v>56</v>
      </c>
      <c r="N237" s="1" t="s">
        <v>52</v>
      </c>
      <c r="O237" s="1" t="s">
        <v>1645</v>
      </c>
      <c r="P237" s="5">
        <v>45059</v>
      </c>
      <c r="Q237" s="1" t="s">
        <v>185</v>
      </c>
      <c r="R237" s="6">
        <v>446</v>
      </c>
      <c r="S237" s="1" t="s">
        <v>146</v>
      </c>
      <c r="T237" s="6">
        <v>427273</v>
      </c>
      <c r="U237" s="6">
        <v>450000</v>
      </c>
      <c r="V237" s="6">
        <v>580000</v>
      </c>
      <c r="W237" s="5">
        <v>45491</v>
      </c>
      <c r="X237" s="1" t="s">
        <v>1638</v>
      </c>
      <c r="Y237" s="1" t="s">
        <v>4396</v>
      </c>
      <c r="Z237" s="1" t="s">
        <v>1633</v>
      </c>
      <c r="AA237" s="6">
        <v>1</v>
      </c>
      <c r="AB237" s="1" t="s">
        <v>4397</v>
      </c>
      <c r="AC237" s="1" t="s">
        <v>83</v>
      </c>
      <c r="AD237" s="1" t="s">
        <v>84</v>
      </c>
      <c r="AE237" s="1" t="s">
        <v>90</v>
      </c>
      <c r="AF237" s="1" t="s">
        <v>91</v>
      </c>
      <c r="AG237" s="1" t="s">
        <v>92</v>
      </c>
      <c r="AH237" s="1" t="s">
        <v>428</v>
      </c>
      <c r="AI237" s="1">
        <v>450000</v>
      </c>
      <c r="AJ237" s="2">
        <f t="shared" si="0"/>
        <v>22727</v>
      </c>
      <c r="AK237" s="1">
        <v>380000</v>
      </c>
      <c r="AL237" s="6">
        <v>314000</v>
      </c>
      <c r="AM237" s="2">
        <f t="shared" si="1"/>
        <v>-113273</v>
      </c>
      <c r="AN237" s="13" t="b">
        <v>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</row>
    <row r="238" spans="1:54" ht="12.75" hidden="1">
      <c r="A238" s="1">
        <v>382</v>
      </c>
      <c r="B238" s="1">
        <v>1</v>
      </c>
      <c r="C238" s="1" t="s">
        <v>130</v>
      </c>
      <c r="D238" s="1" t="s">
        <v>46</v>
      </c>
      <c r="E238" s="1" t="s">
        <v>761</v>
      </c>
      <c r="F238" s="1">
        <v>2300039220386</v>
      </c>
      <c r="H238" s="1" t="s">
        <v>1919</v>
      </c>
      <c r="I238" s="1" t="s">
        <v>4398</v>
      </c>
      <c r="J238" s="1" t="s">
        <v>4399</v>
      </c>
      <c r="K238" s="1" t="s">
        <v>156</v>
      </c>
      <c r="L238" s="1" t="s">
        <v>157</v>
      </c>
      <c r="M238" s="1" t="s">
        <v>241</v>
      </c>
      <c r="N238" s="1" t="s">
        <v>52</v>
      </c>
      <c r="P238" s="5">
        <v>45334</v>
      </c>
      <c r="Q238" s="6" t="s">
        <v>807</v>
      </c>
      <c r="R238" s="6">
        <v>171</v>
      </c>
      <c r="S238" s="6" t="s">
        <v>146</v>
      </c>
      <c r="T238" s="6">
        <v>389000</v>
      </c>
      <c r="U238" s="6">
        <v>450000</v>
      </c>
      <c r="V238" s="6">
        <v>999999</v>
      </c>
      <c r="W238" s="5">
        <v>45349</v>
      </c>
      <c r="X238" s="6" t="s">
        <v>833</v>
      </c>
      <c r="Y238" s="7">
        <v>45351</v>
      </c>
      <c r="Z238" s="6" t="s">
        <v>130</v>
      </c>
      <c r="AA238" s="6">
        <v>1</v>
      </c>
      <c r="AB238" s="1" t="s">
        <v>4016</v>
      </c>
      <c r="AC238" s="1" t="s">
        <v>83</v>
      </c>
      <c r="AD238" s="1" t="s">
        <v>84</v>
      </c>
      <c r="AE238" s="1" t="s">
        <v>85</v>
      </c>
      <c r="AF238" s="1" t="s">
        <v>86</v>
      </c>
      <c r="AG238" s="1" t="s">
        <v>600</v>
      </c>
      <c r="AH238" s="1" t="s">
        <v>601</v>
      </c>
      <c r="AI238" s="1">
        <v>400000</v>
      </c>
      <c r="AJ238" s="2">
        <f t="shared" si="0"/>
        <v>11000</v>
      </c>
      <c r="AL238" s="6">
        <v>342000</v>
      </c>
      <c r="AM238" s="2">
        <f t="shared" si="1"/>
        <v>-47000</v>
      </c>
      <c r="AN238" s="1" t="b">
        <v>0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</row>
    <row r="239" spans="1:54" ht="12.75" hidden="1">
      <c r="A239" s="1">
        <v>382</v>
      </c>
      <c r="B239" s="1">
        <v>4</v>
      </c>
      <c r="C239" s="1" t="s">
        <v>130</v>
      </c>
      <c r="D239" s="1" t="s">
        <v>78</v>
      </c>
      <c r="E239" s="1" t="s">
        <v>79</v>
      </c>
      <c r="F239" s="1">
        <v>2342690013488</v>
      </c>
      <c r="H239" s="1" t="s">
        <v>2944</v>
      </c>
      <c r="I239" s="1" t="s">
        <v>4400</v>
      </c>
      <c r="J239" s="1" t="s">
        <v>4401</v>
      </c>
      <c r="K239" s="1" t="s">
        <v>177</v>
      </c>
      <c r="L239" s="1" t="s">
        <v>4402</v>
      </c>
      <c r="M239" s="1" t="s">
        <v>56</v>
      </c>
      <c r="N239" s="1" t="s">
        <v>52</v>
      </c>
      <c r="O239" s="1" t="s">
        <v>1012</v>
      </c>
      <c r="P239" s="5">
        <v>45218</v>
      </c>
      <c r="Q239" s="6" t="s">
        <v>79</v>
      </c>
      <c r="R239" s="6">
        <v>287</v>
      </c>
      <c r="S239" s="6" t="s">
        <v>146</v>
      </c>
      <c r="T239" s="6">
        <v>63637</v>
      </c>
      <c r="U239" s="6">
        <v>118000</v>
      </c>
      <c r="V239" s="6">
        <v>120000</v>
      </c>
      <c r="W239" s="5">
        <v>45477</v>
      </c>
      <c r="X239" s="1" t="s">
        <v>3589</v>
      </c>
      <c r="Y239" s="1" t="s">
        <v>4403</v>
      </c>
      <c r="Z239" s="1" t="s">
        <v>4404</v>
      </c>
      <c r="AA239" s="6">
        <v>1</v>
      </c>
      <c r="AB239" s="1" t="s">
        <v>4405</v>
      </c>
      <c r="AC239" s="1" t="s">
        <v>83</v>
      </c>
      <c r="AD239" s="1" t="s">
        <v>84</v>
      </c>
      <c r="AE239" s="1" t="s">
        <v>90</v>
      </c>
      <c r="AF239" s="1" t="s">
        <v>91</v>
      </c>
      <c r="AG239" s="1" t="s">
        <v>92</v>
      </c>
      <c r="AH239" s="1" t="s">
        <v>98</v>
      </c>
      <c r="AI239" s="1">
        <v>100000</v>
      </c>
      <c r="AJ239" s="2">
        <f t="shared" si="0"/>
        <v>36363</v>
      </c>
      <c r="AL239" s="6">
        <v>38000</v>
      </c>
      <c r="AM239" s="2">
        <f t="shared" si="1"/>
        <v>-25637</v>
      </c>
      <c r="AN239" s="1" t="b">
        <v>0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</row>
    <row r="240" spans="1:54" ht="12.75" hidden="1">
      <c r="A240" s="1">
        <v>446</v>
      </c>
      <c r="B240" s="1">
        <v>8</v>
      </c>
      <c r="C240" s="1" t="s">
        <v>130</v>
      </c>
      <c r="D240" s="1" t="s">
        <v>106</v>
      </c>
      <c r="E240" s="1" t="s">
        <v>130</v>
      </c>
      <c r="F240" s="1">
        <v>2340980023933</v>
      </c>
      <c r="H240" s="1" t="s">
        <v>4278</v>
      </c>
      <c r="I240" s="1" t="s">
        <v>4406</v>
      </c>
      <c r="J240" s="1" t="s">
        <v>4407</v>
      </c>
      <c r="K240" s="1" t="s">
        <v>156</v>
      </c>
      <c r="L240" s="1" t="s">
        <v>157</v>
      </c>
      <c r="M240" s="1" t="s">
        <v>479</v>
      </c>
      <c r="N240" s="1" t="s">
        <v>52</v>
      </c>
      <c r="O240" s="1" t="s">
        <v>4408</v>
      </c>
      <c r="P240" s="11">
        <v>45515</v>
      </c>
      <c r="Q240" s="1" t="s">
        <v>130</v>
      </c>
      <c r="R240" s="1">
        <v>1</v>
      </c>
      <c r="S240" s="1" t="s">
        <v>179</v>
      </c>
      <c r="T240" s="6">
        <v>3363637</v>
      </c>
      <c r="U240" s="6">
        <v>3900000</v>
      </c>
      <c r="V240" s="6">
        <v>3900000</v>
      </c>
      <c r="AA240" s="1">
        <v>1</v>
      </c>
      <c r="AB240" s="1" t="s">
        <v>4409</v>
      </c>
      <c r="AI240" s="1">
        <v>3700000</v>
      </c>
      <c r="AJ240" s="2">
        <f t="shared" si="0"/>
        <v>336363</v>
      </c>
      <c r="AL240" s="6">
        <v>3360000</v>
      </c>
      <c r="AM240" s="2">
        <f t="shared" si="1"/>
        <v>-3637</v>
      </c>
      <c r="AN240" s="1" t="b">
        <v>0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</row>
    <row r="241" spans="1:54" ht="12.75" hidden="1">
      <c r="A241" s="1">
        <v>382</v>
      </c>
      <c r="B241" s="1">
        <v>5</v>
      </c>
      <c r="C241" s="1" t="s">
        <v>130</v>
      </c>
      <c r="D241" s="1" t="s">
        <v>106</v>
      </c>
      <c r="E241" s="1" t="s">
        <v>475</v>
      </c>
      <c r="F241" s="1">
        <v>2343470003774</v>
      </c>
      <c r="H241" s="1" t="s">
        <v>4410</v>
      </c>
      <c r="I241" s="1" t="s">
        <v>4411</v>
      </c>
      <c r="J241" s="1" t="s">
        <v>4412</v>
      </c>
      <c r="K241" s="1" t="s">
        <v>156</v>
      </c>
      <c r="L241" s="1" t="s">
        <v>860</v>
      </c>
      <c r="M241" s="1" t="s">
        <v>56</v>
      </c>
      <c r="N241" s="1" t="s">
        <v>52</v>
      </c>
      <c r="O241" s="1" t="s">
        <v>4144</v>
      </c>
      <c r="P241" s="5">
        <v>45266</v>
      </c>
      <c r="Q241" s="6" t="s">
        <v>475</v>
      </c>
      <c r="R241" s="6">
        <v>239</v>
      </c>
      <c r="S241" s="6" t="s">
        <v>146</v>
      </c>
      <c r="T241" s="6">
        <v>136364</v>
      </c>
      <c r="U241" s="6">
        <v>238000</v>
      </c>
      <c r="V241" s="6">
        <v>180000</v>
      </c>
      <c r="W241" s="5">
        <v>45456</v>
      </c>
      <c r="X241" s="1" t="s">
        <v>3589</v>
      </c>
      <c r="Y241" s="1" t="s">
        <v>4413</v>
      </c>
      <c r="Z241" s="1" t="s">
        <v>4414</v>
      </c>
      <c r="AA241" s="6">
        <v>1</v>
      </c>
      <c r="AB241" s="1" t="s">
        <v>4415</v>
      </c>
      <c r="AC241" s="1" t="s">
        <v>83</v>
      </c>
      <c r="AD241" s="1" t="s">
        <v>84</v>
      </c>
      <c r="AE241" s="1" t="s">
        <v>90</v>
      </c>
      <c r="AF241" s="1" t="s">
        <v>91</v>
      </c>
      <c r="AG241" s="1" t="s">
        <v>92</v>
      </c>
      <c r="AH241" s="1" t="s">
        <v>428</v>
      </c>
      <c r="AI241" s="1">
        <v>200000</v>
      </c>
      <c r="AJ241" s="2">
        <f t="shared" si="0"/>
        <v>63636</v>
      </c>
      <c r="AL241" s="6">
        <v>183000</v>
      </c>
      <c r="AM241" s="2">
        <f t="shared" si="1"/>
        <v>46636</v>
      </c>
      <c r="AN241" s="1" t="b">
        <v>0</v>
      </c>
      <c r="AQ241" s="1">
        <f>SUM(AQ3:AQ240)</f>
        <v>0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</row>
    <row r="242" spans="1:54" ht="12.75" hidden="1">
      <c r="A242" s="1">
        <v>382</v>
      </c>
      <c r="B242" s="1">
        <v>2</v>
      </c>
      <c r="C242" s="1" t="s">
        <v>130</v>
      </c>
      <c r="D242" s="1" t="s">
        <v>46</v>
      </c>
      <c r="E242" s="1" t="s">
        <v>761</v>
      </c>
      <c r="F242" s="1">
        <v>2300039326460</v>
      </c>
      <c r="H242" s="1" t="s">
        <v>4137</v>
      </c>
      <c r="I242" s="1" t="s">
        <v>4125</v>
      </c>
      <c r="J242" s="1" t="s">
        <v>4416</v>
      </c>
      <c r="K242" s="1" t="s">
        <v>156</v>
      </c>
      <c r="L242" s="1" t="s">
        <v>157</v>
      </c>
      <c r="M242" s="1" t="s">
        <v>479</v>
      </c>
      <c r="N242" s="1" t="s">
        <v>52</v>
      </c>
      <c r="P242" s="5">
        <v>45345</v>
      </c>
      <c r="Q242" s="6" t="s">
        <v>807</v>
      </c>
      <c r="R242" s="6">
        <v>160</v>
      </c>
      <c r="S242" s="6" t="s">
        <v>146</v>
      </c>
      <c r="T242" s="6">
        <v>1102000</v>
      </c>
      <c r="U242" s="6">
        <v>1280000</v>
      </c>
      <c r="V242" s="6">
        <v>999999</v>
      </c>
      <c r="W242" s="5">
        <v>45360</v>
      </c>
      <c r="X242" s="1" t="s">
        <v>833</v>
      </c>
      <c r="Y242" s="7">
        <v>45361</v>
      </c>
      <c r="Z242" s="6" t="s">
        <v>130</v>
      </c>
      <c r="AA242" s="6">
        <v>1</v>
      </c>
      <c r="AB242" s="1" t="s">
        <v>4374</v>
      </c>
      <c r="AC242" s="1" t="s">
        <v>83</v>
      </c>
      <c r="AD242" s="1" t="s">
        <v>84</v>
      </c>
      <c r="AE242" s="1" t="s">
        <v>90</v>
      </c>
      <c r="AF242" s="1" t="s">
        <v>91</v>
      </c>
      <c r="AG242" s="1" t="s">
        <v>92</v>
      </c>
      <c r="AH242" s="1" t="s">
        <v>597</v>
      </c>
      <c r="AI242" s="1">
        <v>1200000</v>
      </c>
      <c r="AJ242" s="2">
        <f t="shared" si="0"/>
        <v>98000</v>
      </c>
      <c r="AL242" s="6">
        <v>1200000</v>
      </c>
      <c r="AM242" s="2">
        <f t="shared" si="1"/>
        <v>98000</v>
      </c>
      <c r="AN242" s="1" t="b">
        <v>0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</row>
    <row r="243" spans="1:54" ht="12.75">
      <c r="A243" s="1">
        <v>217</v>
      </c>
      <c r="B243" s="1">
        <v>7</v>
      </c>
      <c r="C243" s="1" t="s">
        <v>186</v>
      </c>
      <c r="D243" s="1" t="s">
        <v>106</v>
      </c>
      <c r="E243" s="1" t="s">
        <v>135</v>
      </c>
      <c r="F243" s="1">
        <v>2341810023611</v>
      </c>
      <c r="H243" s="1" t="s">
        <v>1909</v>
      </c>
      <c r="I243" s="1" t="s">
        <v>4417</v>
      </c>
      <c r="J243" s="1" t="s">
        <v>4418</v>
      </c>
      <c r="K243" s="1" t="s">
        <v>156</v>
      </c>
      <c r="L243" s="1" t="s">
        <v>1282</v>
      </c>
      <c r="M243" s="1" t="s">
        <v>241</v>
      </c>
      <c r="N243" s="1" t="s">
        <v>52</v>
      </c>
      <c r="O243" s="1" t="s">
        <v>256</v>
      </c>
      <c r="P243" s="5">
        <v>45178</v>
      </c>
      <c r="Q243" s="1" t="s">
        <v>135</v>
      </c>
      <c r="R243" s="6">
        <v>327</v>
      </c>
      <c r="S243" s="1" t="s">
        <v>146</v>
      </c>
      <c r="T243" s="6">
        <v>454546</v>
      </c>
      <c r="U243" s="6">
        <v>480000</v>
      </c>
      <c r="V243" s="6">
        <v>620000</v>
      </c>
      <c r="W243" s="5">
        <v>45491</v>
      </c>
      <c r="X243" s="1" t="s">
        <v>276</v>
      </c>
      <c r="Y243" s="1" t="s">
        <v>4419</v>
      </c>
      <c r="Z243" s="1" t="s">
        <v>3574</v>
      </c>
      <c r="AA243" s="6">
        <v>1</v>
      </c>
      <c r="AB243" s="1" t="s">
        <v>262</v>
      </c>
      <c r="AC243" s="1" t="s">
        <v>83</v>
      </c>
      <c r="AD243" s="1" t="s">
        <v>84</v>
      </c>
      <c r="AE243" s="1" t="s">
        <v>90</v>
      </c>
      <c r="AF243" s="1" t="s">
        <v>91</v>
      </c>
      <c r="AG243" s="1" t="s">
        <v>160</v>
      </c>
      <c r="AH243" s="1" t="s">
        <v>93</v>
      </c>
      <c r="AI243" s="1">
        <v>450000</v>
      </c>
      <c r="AJ243" s="2">
        <f t="shared" si="0"/>
        <v>-4546</v>
      </c>
      <c r="AK243" s="1">
        <v>380000</v>
      </c>
      <c r="AL243" s="6">
        <v>323000</v>
      </c>
      <c r="AM243" s="2">
        <f t="shared" si="1"/>
        <v>-131546</v>
      </c>
      <c r="AN243" s="13" t="b">
        <v>1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</row>
    <row r="244" spans="1:54" ht="12.75">
      <c r="A244" s="1">
        <v>217</v>
      </c>
      <c r="B244" s="1">
        <v>9</v>
      </c>
      <c r="C244" s="1" t="s">
        <v>186</v>
      </c>
      <c r="D244" s="1" t="s">
        <v>106</v>
      </c>
      <c r="E244" s="1" t="s">
        <v>135</v>
      </c>
      <c r="F244" s="1">
        <v>2341810025080</v>
      </c>
      <c r="H244" s="1" t="s">
        <v>1919</v>
      </c>
      <c r="I244" s="1" t="s">
        <v>4420</v>
      </c>
      <c r="J244" s="1" t="s">
        <v>4421</v>
      </c>
      <c r="K244" s="1" t="s">
        <v>156</v>
      </c>
      <c r="L244" s="1" t="s">
        <v>328</v>
      </c>
      <c r="M244" s="1" t="s">
        <v>56</v>
      </c>
      <c r="N244" s="1" t="s">
        <v>52</v>
      </c>
      <c r="O244" s="1" t="s">
        <v>256</v>
      </c>
      <c r="P244" s="5">
        <v>45195</v>
      </c>
      <c r="Q244" s="1" t="s">
        <v>135</v>
      </c>
      <c r="R244" s="6">
        <v>310</v>
      </c>
      <c r="S244" s="1" t="s">
        <v>146</v>
      </c>
      <c r="T244" s="6">
        <v>272727</v>
      </c>
      <c r="U244" s="6">
        <v>338000</v>
      </c>
      <c r="V244" s="6">
        <v>340000</v>
      </c>
      <c r="W244" s="5">
        <v>45491</v>
      </c>
      <c r="X244" s="1" t="s">
        <v>1638</v>
      </c>
      <c r="Y244" s="1" t="s">
        <v>4422</v>
      </c>
      <c r="Z244" s="1" t="s">
        <v>3574</v>
      </c>
      <c r="AA244" s="6">
        <v>1</v>
      </c>
      <c r="AB244" s="1" t="s">
        <v>1141</v>
      </c>
      <c r="AC244" s="1" t="s">
        <v>83</v>
      </c>
      <c r="AD244" s="1" t="s">
        <v>84</v>
      </c>
      <c r="AE244" s="1" t="s">
        <v>90</v>
      </c>
      <c r="AF244" s="1" t="s">
        <v>91</v>
      </c>
      <c r="AG244" s="1" t="s">
        <v>92</v>
      </c>
      <c r="AH244" s="1" t="s">
        <v>93</v>
      </c>
      <c r="AI244" s="1">
        <v>320000</v>
      </c>
      <c r="AJ244" s="2">
        <f t="shared" si="0"/>
        <v>47273</v>
      </c>
      <c r="AK244" s="1">
        <v>310000</v>
      </c>
      <c r="AL244" s="6">
        <v>183000</v>
      </c>
      <c r="AM244" s="2">
        <f t="shared" si="1"/>
        <v>-89727</v>
      </c>
      <c r="AN244" s="1" t="b">
        <v>1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</row>
    <row r="245" spans="1:54" ht="12.75">
      <c r="A245" s="1">
        <v>282</v>
      </c>
      <c r="B245" s="1">
        <v>6</v>
      </c>
      <c r="C245" s="1" t="s">
        <v>474</v>
      </c>
      <c r="D245" s="1" t="s">
        <v>106</v>
      </c>
      <c r="E245" s="1" t="s">
        <v>474</v>
      </c>
      <c r="F245" s="1">
        <v>2340530028739</v>
      </c>
      <c r="H245" s="1" t="s">
        <v>4124</v>
      </c>
      <c r="I245" s="1" t="s">
        <v>4423</v>
      </c>
      <c r="J245" s="1" t="s">
        <v>4424</v>
      </c>
      <c r="K245" s="1" t="s">
        <v>156</v>
      </c>
      <c r="L245" s="1" t="s">
        <v>2930</v>
      </c>
      <c r="M245" s="1" t="s">
        <v>56</v>
      </c>
      <c r="N245" s="1" t="s">
        <v>52</v>
      </c>
      <c r="O245" s="1" t="s">
        <v>1710</v>
      </c>
      <c r="P245" s="5">
        <v>45475</v>
      </c>
      <c r="Q245" s="6" t="s">
        <v>474</v>
      </c>
      <c r="R245" s="6">
        <v>28</v>
      </c>
      <c r="S245" s="6" t="s">
        <v>146</v>
      </c>
      <c r="T245" s="6">
        <v>818182</v>
      </c>
      <c r="U245" s="6">
        <v>1080000</v>
      </c>
      <c r="V245" s="6">
        <v>1300000</v>
      </c>
      <c r="W245" s="5">
        <v>45485</v>
      </c>
      <c r="X245" s="6" t="s">
        <v>224</v>
      </c>
      <c r="Y245" s="6" t="s">
        <v>1826</v>
      </c>
      <c r="Z245" s="1" t="s">
        <v>1712</v>
      </c>
      <c r="AA245" s="6">
        <v>1</v>
      </c>
      <c r="AB245" s="1" t="s">
        <v>4223</v>
      </c>
      <c r="AC245" s="1" t="s">
        <v>83</v>
      </c>
      <c r="AD245" s="1" t="s">
        <v>84</v>
      </c>
      <c r="AE245" s="1" t="s">
        <v>90</v>
      </c>
      <c r="AF245" s="1" t="s">
        <v>91</v>
      </c>
      <c r="AG245" s="1" t="s">
        <v>92</v>
      </c>
      <c r="AH245" s="1" t="s">
        <v>93</v>
      </c>
      <c r="AI245" s="1">
        <v>1000000</v>
      </c>
      <c r="AJ245" s="2">
        <f t="shared" si="0"/>
        <v>181818</v>
      </c>
      <c r="AK245" s="1">
        <v>880000</v>
      </c>
      <c r="AL245" s="6">
        <v>700000</v>
      </c>
      <c r="AM245" s="2">
        <f t="shared" si="1"/>
        <v>-118182</v>
      </c>
      <c r="AN245" s="13" t="b">
        <v>1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</row>
    <row r="246" spans="1:54" ht="12.75">
      <c r="A246" s="1">
        <v>333</v>
      </c>
      <c r="B246" s="1">
        <v>5</v>
      </c>
      <c r="C246" s="1" t="s">
        <v>107</v>
      </c>
      <c r="D246" s="1" t="s">
        <v>46</v>
      </c>
      <c r="E246" s="1" t="s">
        <v>53</v>
      </c>
      <c r="F246" s="1">
        <v>2300038392596</v>
      </c>
      <c r="G246" s="1">
        <v>181023282</v>
      </c>
      <c r="H246" s="1" t="s">
        <v>4425</v>
      </c>
      <c r="I246" s="1" t="s">
        <v>4426</v>
      </c>
      <c r="J246" s="1" t="s">
        <v>4427</v>
      </c>
      <c r="K246" s="1" t="s">
        <v>156</v>
      </c>
      <c r="L246" s="1" t="s">
        <v>157</v>
      </c>
      <c r="M246" s="1" t="s">
        <v>479</v>
      </c>
      <c r="N246" s="1" t="s">
        <v>52</v>
      </c>
      <c r="P246" s="5">
        <v>45255</v>
      </c>
      <c r="Q246" s="6" t="s">
        <v>791</v>
      </c>
      <c r="R246" s="1">
        <v>249</v>
      </c>
      <c r="S246" s="6" t="s">
        <v>146</v>
      </c>
      <c r="T246" s="6">
        <v>385000</v>
      </c>
      <c r="U246" s="6">
        <v>420000</v>
      </c>
      <c r="V246" s="6">
        <v>458000</v>
      </c>
      <c r="W246" s="11">
        <v>45442</v>
      </c>
      <c r="X246" s="6" t="s">
        <v>490</v>
      </c>
      <c r="Y246" s="7">
        <v>45260</v>
      </c>
      <c r="Z246" s="1" t="s">
        <v>107</v>
      </c>
      <c r="AA246" s="1">
        <v>1</v>
      </c>
      <c r="AB246" s="1" t="s">
        <v>4190</v>
      </c>
      <c r="AC246" s="1" t="s">
        <v>83</v>
      </c>
      <c r="AD246" s="1" t="s">
        <v>84</v>
      </c>
      <c r="AE246" s="1" t="s">
        <v>85</v>
      </c>
      <c r="AF246" s="1" t="s">
        <v>86</v>
      </c>
      <c r="AG246" s="1" t="s">
        <v>87</v>
      </c>
      <c r="AH246" s="1" t="s">
        <v>88</v>
      </c>
      <c r="AI246" s="1">
        <v>400000</v>
      </c>
      <c r="AJ246" s="2">
        <f t="shared" si="0"/>
        <v>15000</v>
      </c>
      <c r="AK246" s="1">
        <v>360000</v>
      </c>
      <c r="AL246" s="6" t="s">
        <v>4428</v>
      </c>
      <c r="AM246" s="2" t="e">
        <f t="shared" si="1"/>
        <v>#VALUE!</v>
      </c>
      <c r="AN246" s="1" t="b">
        <v>1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</row>
    <row r="247" spans="1:54" ht="12.75">
      <c r="A247" s="1">
        <v>333</v>
      </c>
      <c r="B247" s="1">
        <v>6</v>
      </c>
      <c r="C247" s="1" t="s">
        <v>107</v>
      </c>
      <c r="D247" s="1" t="s">
        <v>46</v>
      </c>
      <c r="E247" s="1" t="s">
        <v>53</v>
      </c>
      <c r="F247" s="1">
        <v>2300039754225</v>
      </c>
      <c r="G247" s="1">
        <v>60324144</v>
      </c>
      <c r="H247" s="1" t="s">
        <v>1919</v>
      </c>
      <c r="I247" s="1" t="s">
        <v>4429</v>
      </c>
      <c r="J247" s="1" t="s">
        <v>4430</v>
      </c>
      <c r="K247" s="1" t="s">
        <v>156</v>
      </c>
      <c r="L247" s="1" t="s">
        <v>157</v>
      </c>
      <c r="M247" s="1" t="s">
        <v>56</v>
      </c>
      <c r="N247" s="1" t="s">
        <v>52</v>
      </c>
      <c r="P247" s="5">
        <v>45398</v>
      </c>
      <c r="Q247" s="6" t="s">
        <v>139</v>
      </c>
      <c r="R247" s="1">
        <v>106</v>
      </c>
      <c r="S247" s="6" t="s">
        <v>146</v>
      </c>
      <c r="T247" s="6">
        <v>320000</v>
      </c>
      <c r="U247" s="6">
        <v>398000</v>
      </c>
      <c r="V247" s="6">
        <v>999999</v>
      </c>
      <c r="W247" s="11">
        <v>45414</v>
      </c>
      <c r="X247" s="6" t="s">
        <v>722</v>
      </c>
      <c r="Y247" s="7">
        <v>45417</v>
      </c>
      <c r="Z247" s="1" t="s">
        <v>107</v>
      </c>
      <c r="AA247" s="1">
        <v>1</v>
      </c>
      <c r="AB247" s="1" t="s">
        <v>4431</v>
      </c>
      <c r="AC247" s="1" t="s">
        <v>83</v>
      </c>
      <c r="AD247" s="1" t="s">
        <v>84</v>
      </c>
      <c r="AE247" s="1" t="s">
        <v>85</v>
      </c>
      <c r="AF247" s="1" t="s">
        <v>86</v>
      </c>
      <c r="AG247" s="1" t="s">
        <v>87</v>
      </c>
      <c r="AH247" s="1" t="s">
        <v>88</v>
      </c>
      <c r="AI247" s="1">
        <v>380000</v>
      </c>
      <c r="AJ247" s="2">
        <f t="shared" si="0"/>
        <v>60000</v>
      </c>
      <c r="AK247" s="1">
        <v>360000</v>
      </c>
      <c r="AL247" s="6">
        <v>252000</v>
      </c>
      <c r="AM247" s="2">
        <f t="shared" si="1"/>
        <v>-68000</v>
      </c>
      <c r="AN247" s="1" t="b">
        <v>1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</row>
    <row r="248" spans="1:54" ht="12.75">
      <c r="A248" s="1">
        <v>347</v>
      </c>
      <c r="B248" s="1">
        <v>1</v>
      </c>
      <c r="C248" s="1" t="s">
        <v>107</v>
      </c>
      <c r="D248" s="1" t="s">
        <v>106</v>
      </c>
      <c r="E248" s="1" t="s">
        <v>475</v>
      </c>
      <c r="F248" s="1">
        <v>2343470002111</v>
      </c>
      <c r="H248" s="1" t="s">
        <v>4379</v>
      </c>
      <c r="I248" s="1" t="s">
        <v>4432</v>
      </c>
      <c r="J248" s="1" t="s">
        <v>4433</v>
      </c>
      <c r="K248" s="1" t="s">
        <v>177</v>
      </c>
      <c r="L248" s="1" t="s">
        <v>4434</v>
      </c>
      <c r="M248" s="1" t="s">
        <v>241</v>
      </c>
      <c r="N248" s="1" t="s">
        <v>52</v>
      </c>
      <c r="O248" s="1" t="s">
        <v>3786</v>
      </c>
      <c r="P248" s="11">
        <v>45184</v>
      </c>
      <c r="Q248" s="6" t="s">
        <v>475</v>
      </c>
      <c r="R248" s="1">
        <v>320</v>
      </c>
      <c r="S248" s="6" t="s">
        <v>146</v>
      </c>
      <c r="T248" s="6">
        <v>527273</v>
      </c>
      <c r="U248" s="6">
        <v>600000</v>
      </c>
      <c r="V248" s="6">
        <v>650000</v>
      </c>
      <c r="W248" s="11">
        <v>45492</v>
      </c>
      <c r="X248" s="1" t="s">
        <v>573</v>
      </c>
      <c r="Y248" s="1" t="s">
        <v>4435</v>
      </c>
      <c r="Z248" s="1" t="s">
        <v>2949</v>
      </c>
      <c r="AA248" s="1">
        <v>1</v>
      </c>
      <c r="AB248" s="1" t="s">
        <v>2166</v>
      </c>
      <c r="AC248" s="1" t="s">
        <v>83</v>
      </c>
      <c r="AD248" s="1" t="s">
        <v>84</v>
      </c>
      <c r="AE248" s="1" t="s">
        <v>90</v>
      </c>
      <c r="AF248" s="1" t="s">
        <v>91</v>
      </c>
      <c r="AG248" s="1" t="s">
        <v>100</v>
      </c>
      <c r="AH248" s="1" t="s">
        <v>454</v>
      </c>
      <c r="AI248" s="1">
        <v>600000</v>
      </c>
      <c r="AJ248" s="2">
        <f t="shared" si="0"/>
        <v>72727</v>
      </c>
      <c r="AK248" s="1">
        <v>530000</v>
      </c>
      <c r="AL248" s="6">
        <v>243000</v>
      </c>
      <c r="AM248" s="2">
        <f t="shared" si="1"/>
        <v>-284273</v>
      </c>
      <c r="AN248" s="1" t="b">
        <v>1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</row>
    <row r="249" spans="1:54" ht="12.75">
      <c r="A249" s="1">
        <v>347</v>
      </c>
      <c r="B249" s="1">
        <v>6</v>
      </c>
      <c r="C249" s="1" t="s">
        <v>107</v>
      </c>
      <c r="D249" s="1" t="s">
        <v>106</v>
      </c>
      <c r="E249" s="1" t="s">
        <v>107</v>
      </c>
      <c r="F249" s="1">
        <v>2340520086558</v>
      </c>
      <c r="H249" s="1" t="s">
        <v>4436</v>
      </c>
      <c r="I249" s="1" t="s">
        <v>4437</v>
      </c>
      <c r="J249" s="1" t="s">
        <v>4438</v>
      </c>
      <c r="K249" s="1" t="s">
        <v>156</v>
      </c>
      <c r="L249" s="1" t="s">
        <v>421</v>
      </c>
      <c r="M249" s="1" t="s">
        <v>479</v>
      </c>
      <c r="N249" s="1" t="s">
        <v>52</v>
      </c>
      <c r="O249" s="1" t="s">
        <v>198</v>
      </c>
      <c r="P249" s="5">
        <v>45244</v>
      </c>
      <c r="Q249" s="1" t="s">
        <v>107</v>
      </c>
      <c r="R249" s="1">
        <v>260</v>
      </c>
      <c r="S249" s="6" t="s">
        <v>146</v>
      </c>
      <c r="T249" s="6">
        <v>590910</v>
      </c>
      <c r="U249" s="6">
        <v>620000</v>
      </c>
      <c r="V249" s="6">
        <v>700000</v>
      </c>
      <c r="W249" s="5">
        <v>45498</v>
      </c>
      <c r="X249" s="6" t="s">
        <v>490</v>
      </c>
      <c r="Y249" s="6" t="s">
        <v>4439</v>
      </c>
      <c r="Z249" s="1" t="s">
        <v>3806</v>
      </c>
      <c r="AA249" s="1">
        <v>1</v>
      </c>
      <c r="AB249" s="1" t="s">
        <v>4440</v>
      </c>
      <c r="AC249" s="1" t="s">
        <v>83</v>
      </c>
      <c r="AD249" s="1" t="s">
        <v>84</v>
      </c>
      <c r="AE249" s="1" t="s">
        <v>90</v>
      </c>
      <c r="AF249" s="1" t="s">
        <v>91</v>
      </c>
      <c r="AG249" s="1" t="s">
        <v>92</v>
      </c>
      <c r="AH249" s="1" t="s">
        <v>93</v>
      </c>
      <c r="AI249" s="1">
        <v>600000</v>
      </c>
      <c r="AJ249" s="2">
        <f t="shared" si="0"/>
        <v>9090</v>
      </c>
      <c r="AK249" s="1">
        <v>550000</v>
      </c>
      <c r="AL249" s="6">
        <v>283000</v>
      </c>
      <c r="AM249" s="2">
        <f t="shared" si="1"/>
        <v>-307910</v>
      </c>
      <c r="AN249" s="1" t="b">
        <v>1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</row>
    <row r="250" spans="1:54" ht="12.75">
      <c r="A250" s="1">
        <v>348</v>
      </c>
      <c r="B250" s="1">
        <v>2</v>
      </c>
      <c r="C250" s="1" t="s">
        <v>107</v>
      </c>
      <c r="D250" s="1" t="s">
        <v>106</v>
      </c>
      <c r="E250" s="1" t="s">
        <v>107</v>
      </c>
      <c r="F250" s="1">
        <v>2340520107802</v>
      </c>
      <c r="H250" s="1" t="s">
        <v>4441</v>
      </c>
      <c r="I250" s="1" t="s">
        <v>4442</v>
      </c>
      <c r="J250" s="1" t="s">
        <v>4443</v>
      </c>
      <c r="K250" s="1" t="s">
        <v>156</v>
      </c>
      <c r="L250" s="1" t="s">
        <v>283</v>
      </c>
      <c r="M250" s="1" t="s">
        <v>479</v>
      </c>
      <c r="N250" s="1" t="s">
        <v>52</v>
      </c>
      <c r="O250" s="1" t="s">
        <v>573</v>
      </c>
      <c r="P250" s="5">
        <v>45467</v>
      </c>
      <c r="Q250" s="1" t="s">
        <v>107</v>
      </c>
      <c r="R250" s="1">
        <v>37</v>
      </c>
      <c r="S250" s="6" t="s">
        <v>146</v>
      </c>
      <c r="T250" s="6">
        <v>1090910</v>
      </c>
      <c r="U250" s="6">
        <v>1400000</v>
      </c>
      <c r="V250" s="6">
        <v>1500000</v>
      </c>
      <c r="W250" s="5">
        <v>45472</v>
      </c>
      <c r="X250" s="1" t="s">
        <v>224</v>
      </c>
      <c r="Y250" s="1" t="s">
        <v>2931</v>
      </c>
      <c r="Z250" s="1" t="s">
        <v>506</v>
      </c>
      <c r="AA250" s="1">
        <v>1</v>
      </c>
      <c r="AB250" s="1" t="s">
        <v>485</v>
      </c>
      <c r="AC250" s="1" t="s">
        <v>83</v>
      </c>
      <c r="AD250" s="1" t="s">
        <v>84</v>
      </c>
      <c r="AE250" s="1" t="s">
        <v>90</v>
      </c>
      <c r="AF250" s="1" t="s">
        <v>91</v>
      </c>
      <c r="AG250" s="1" t="s">
        <v>92</v>
      </c>
      <c r="AH250" s="1" t="s">
        <v>93</v>
      </c>
      <c r="AI250" s="1">
        <v>1100000</v>
      </c>
      <c r="AJ250" s="2">
        <f t="shared" si="0"/>
        <v>9090</v>
      </c>
      <c r="AK250" s="1">
        <v>980000</v>
      </c>
      <c r="AL250" s="6">
        <v>745000</v>
      </c>
      <c r="AM250" s="2">
        <f t="shared" si="1"/>
        <v>-345910</v>
      </c>
      <c r="AN250" s="1" t="b">
        <v>1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</row>
    <row r="251" spans="1:54" ht="12.75">
      <c r="A251" s="1">
        <v>348</v>
      </c>
      <c r="B251" s="1">
        <v>4</v>
      </c>
      <c r="C251" s="1" t="s">
        <v>107</v>
      </c>
      <c r="D251" s="1" t="s">
        <v>106</v>
      </c>
      <c r="E251" s="1" t="s">
        <v>107</v>
      </c>
      <c r="F251" s="1">
        <v>2340520104962</v>
      </c>
      <c r="H251" s="1" t="s">
        <v>4137</v>
      </c>
      <c r="I251" s="1" t="s">
        <v>4444</v>
      </c>
      <c r="J251" s="1" t="s">
        <v>4445</v>
      </c>
      <c r="K251" s="1" t="s">
        <v>156</v>
      </c>
      <c r="L251" s="1" t="s">
        <v>157</v>
      </c>
      <c r="M251" s="1" t="s">
        <v>479</v>
      </c>
      <c r="N251" s="1" t="s">
        <v>52</v>
      </c>
      <c r="O251" s="1" t="s">
        <v>558</v>
      </c>
      <c r="P251" s="5">
        <v>45433</v>
      </c>
      <c r="Q251" s="1" t="s">
        <v>107</v>
      </c>
      <c r="R251" s="1">
        <v>71</v>
      </c>
      <c r="S251" s="6" t="s">
        <v>146</v>
      </c>
      <c r="T251" s="6">
        <v>1227273</v>
      </c>
      <c r="U251" s="6">
        <v>1480000</v>
      </c>
      <c r="V251" s="6">
        <v>1480000</v>
      </c>
      <c r="Y251" s="1" t="s">
        <v>3177</v>
      </c>
      <c r="Z251" s="1" t="s">
        <v>506</v>
      </c>
      <c r="AA251" s="1">
        <v>1</v>
      </c>
      <c r="AB251" s="1" t="s">
        <v>485</v>
      </c>
      <c r="AC251" s="1" t="s">
        <v>83</v>
      </c>
      <c r="AD251" s="1" t="s">
        <v>84</v>
      </c>
      <c r="AE251" s="1" t="s">
        <v>90</v>
      </c>
      <c r="AF251" s="1" t="s">
        <v>91</v>
      </c>
      <c r="AG251" s="1" t="s">
        <v>92</v>
      </c>
      <c r="AH251" s="1" t="s">
        <v>98</v>
      </c>
      <c r="AI251" s="1">
        <v>1300000</v>
      </c>
      <c r="AJ251" s="2">
        <f t="shared" si="0"/>
        <v>72727</v>
      </c>
      <c r="AK251" s="1">
        <v>1100000</v>
      </c>
      <c r="AL251" s="6">
        <v>1053000</v>
      </c>
      <c r="AM251" s="2">
        <f t="shared" si="1"/>
        <v>-174273</v>
      </c>
      <c r="AN251" s="13" t="b">
        <v>1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</row>
    <row r="252" spans="1:54" ht="12.75">
      <c r="A252" s="1">
        <v>348</v>
      </c>
      <c r="B252" s="1">
        <v>7</v>
      </c>
      <c r="C252" s="1" t="s">
        <v>107</v>
      </c>
      <c r="D252" s="1" t="s">
        <v>106</v>
      </c>
      <c r="E252" s="1" t="s">
        <v>107</v>
      </c>
      <c r="F252" s="1">
        <v>2340520090371</v>
      </c>
      <c r="H252" s="1" t="s">
        <v>4446</v>
      </c>
      <c r="I252" s="1" t="s">
        <v>4447</v>
      </c>
      <c r="J252" s="1" t="s">
        <v>4448</v>
      </c>
      <c r="K252" s="1" t="s">
        <v>177</v>
      </c>
      <c r="L252" s="1" t="s">
        <v>4346</v>
      </c>
      <c r="M252" s="1" t="s">
        <v>479</v>
      </c>
      <c r="N252" s="1" t="s">
        <v>52</v>
      </c>
      <c r="O252" s="1" t="s">
        <v>198</v>
      </c>
      <c r="P252" s="11">
        <v>45271</v>
      </c>
      <c r="Q252" s="1" t="s">
        <v>107</v>
      </c>
      <c r="R252" s="1">
        <v>233</v>
      </c>
      <c r="S252" s="6" t="s">
        <v>146</v>
      </c>
      <c r="T252" s="6">
        <v>345455</v>
      </c>
      <c r="U252" s="6">
        <v>380000</v>
      </c>
      <c r="V252" s="6">
        <v>450000</v>
      </c>
      <c r="W252" s="11">
        <v>45456</v>
      </c>
      <c r="X252" s="1" t="s">
        <v>490</v>
      </c>
      <c r="Y252" s="1" t="s">
        <v>3116</v>
      </c>
      <c r="Z252" s="1" t="s">
        <v>492</v>
      </c>
      <c r="AA252" s="1">
        <v>1</v>
      </c>
      <c r="AB252" s="1" t="s">
        <v>485</v>
      </c>
      <c r="AC252" s="1" t="s">
        <v>83</v>
      </c>
      <c r="AD252" s="1" t="s">
        <v>84</v>
      </c>
      <c r="AE252" s="1" t="s">
        <v>90</v>
      </c>
      <c r="AF252" s="1" t="s">
        <v>91</v>
      </c>
      <c r="AG252" s="1" t="s">
        <v>100</v>
      </c>
      <c r="AH252" s="1" t="s">
        <v>454</v>
      </c>
      <c r="AI252" s="1">
        <v>350000</v>
      </c>
      <c r="AJ252" s="2">
        <f t="shared" si="0"/>
        <v>4545</v>
      </c>
      <c r="AK252" s="1">
        <v>280000</v>
      </c>
      <c r="AL252" s="6">
        <v>220000</v>
      </c>
      <c r="AM252" s="2">
        <f t="shared" si="1"/>
        <v>-125455</v>
      </c>
      <c r="AN252" s="13" t="b">
        <v>1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</row>
    <row r="253" spans="1:54" ht="12.75">
      <c r="A253" s="1">
        <v>348</v>
      </c>
      <c r="B253" s="1">
        <v>10</v>
      </c>
      <c r="C253" s="1" t="s">
        <v>107</v>
      </c>
      <c r="D253" s="1" t="s">
        <v>106</v>
      </c>
      <c r="E253" s="1" t="s">
        <v>130</v>
      </c>
      <c r="F253" s="1">
        <v>2340980017161</v>
      </c>
      <c r="H253" s="1" t="s">
        <v>2258</v>
      </c>
      <c r="I253" s="1" t="s">
        <v>4449</v>
      </c>
      <c r="J253" s="1" t="s">
        <v>4450</v>
      </c>
      <c r="K253" s="1" t="s">
        <v>177</v>
      </c>
      <c r="L253" s="1" t="s">
        <v>2016</v>
      </c>
      <c r="M253" s="1" t="s">
        <v>51</v>
      </c>
      <c r="N253" s="1" t="s">
        <v>52</v>
      </c>
      <c r="O253" s="1" t="s">
        <v>4451</v>
      </c>
      <c r="P253" s="5">
        <v>45317</v>
      </c>
      <c r="Q253" s="1" t="s">
        <v>130</v>
      </c>
      <c r="R253" s="6">
        <v>187</v>
      </c>
      <c r="S253" s="6" t="s">
        <v>146</v>
      </c>
      <c r="T253" s="6">
        <v>390910</v>
      </c>
      <c r="U253" s="6">
        <v>598000</v>
      </c>
      <c r="V253" s="6">
        <v>500000</v>
      </c>
      <c r="W253" s="5">
        <v>45327</v>
      </c>
      <c r="X253" s="1" t="s">
        <v>4451</v>
      </c>
      <c r="Y253" s="7">
        <v>45329</v>
      </c>
      <c r="Z253" s="1" t="s">
        <v>107</v>
      </c>
      <c r="AA253" s="1">
        <v>1</v>
      </c>
      <c r="AB253" s="1" t="s">
        <v>57</v>
      </c>
      <c r="AC253" s="1" t="s">
        <v>83</v>
      </c>
      <c r="AD253" s="1" t="s">
        <v>84</v>
      </c>
      <c r="AE253" s="1" t="s">
        <v>90</v>
      </c>
      <c r="AF253" s="1" t="s">
        <v>91</v>
      </c>
      <c r="AG253" s="1" t="s">
        <v>100</v>
      </c>
      <c r="AH253" s="1" t="s">
        <v>101</v>
      </c>
      <c r="AI253" s="1">
        <v>500000</v>
      </c>
      <c r="AJ253" s="2">
        <f t="shared" si="0"/>
        <v>109090</v>
      </c>
      <c r="AK253" s="1">
        <v>380000</v>
      </c>
      <c r="AL253" s="6">
        <v>270000</v>
      </c>
      <c r="AM253" s="2">
        <f t="shared" si="1"/>
        <v>-120910</v>
      </c>
      <c r="AN253" s="13" t="b">
        <v>1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</row>
    <row r="254" spans="1:54" ht="14.25" hidden="1">
      <c r="A254" s="1">
        <v>187</v>
      </c>
      <c r="B254" s="1">
        <v>10</v>
      </c>
      <c r="C254" s="87" t="s">
        <v>185</v>
      </c>
      <c r="D254" s="87" t="s">
        <v>106</v>
      </c>
      <c r="E254" s="87" t="s">
        <v>135</v>
      </c>
      <c r="F254" s="1">
        <v>2341810039889</v>
      </c>
      <c r="H254" s="87" t="s">
        <v>4452</v>
      </c>
      <c r="I254" s="87" t="s">
        <v>4453</v>
      </c>
      <c r="J254" s="87" t="s">
        <v>4454</v>
      </c>
      <c r="K254" s="87" t="s">
        <v>156</v>
      </c>
      <c r="L254" s="87" t="s">
        <v>1282</v>
      </c>
      <c r="M254" s="87" t="s">
        <v>479</v>
      </c>
      <c r="N254" s="87" t="s">
        <v>52</v>
      </c>
      <c r="O254" s="87" t="s">
        <v>256</v>
      </c>
      <c r="P254" s="96">
        <v>45415</v>
      </c>
      <c r="Q254" s="94" t="s">
        <v>135</v>
      </c>
      <c r="R254" s="95">
        <v>90</v>
      </c>
      <c r="S254" s="91" t="s">
        <v>146</v>
      </c>
      <c r="T254" s="90">
        <v>409091</v>
      </c>
      <c r="U254" s="90">
        <v>450000</v>
      </c>
      <c r="V254" s="90">
        <v>485000</v>
      </c>
      <c r="W254" s="96">
        <v>45420</v>
      </c>
      <c r="X254" s="91" t="s">
        <v>224</v>
      </c>
      <c r="Y254" s="91" t="s">
        <v>4455</v>
      </c>
      <c r="Z254" s="87" t="s">
        <v>4456</v>
      </c>
      <c r="AA254" s="95">
        <v>1</v>
      </c>
      <c r="AB254" s="87" t="s">
        <v>1308</v>
      </c>
      <c r="AC254" s="87" t="s">
        <v>83</v>
      </c>
      <c r="AD254" s="87" t="s">
        <v>84</v>
      </c>
      <c r="AE254" s="87" t="s">
        <v>90</v>
      </c>
      <c r="AF254" s="87" t="s">
        <v>91</v>
      </c>
      <c r="AG254" s="87" t="s">
        <v>92</v>
      </c>
      <c r="AH254" s="87" t="s">
        <v>98</v>
      </c>
      <c r="AI254" s="13">
        <v>410000</v>
      </c>
      <c r="AJ254" s="2">
        <f t="shared" si="0"/>
        <v>909</v>
      </c>
      <c r="AK254" s="13">
        <v>390000</v>
      </c>
      <c r="AL254" s="34">
        <v>346000</v>
      </c>
      <c r="AM254" s="2">
        <f t="shared" si="1"/>
        <v>-63091</v>
      </c>
      <c r="AN254" s="13"/>
      <c r="AO254" s="13"/>
      <c r="AP254" s="1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</row>
    <row r="255" spans="1:54" ht="14.25" hidden="1">
      <c r="A255" s="1">
        <v>187</v>
      </c>
      <c r="B255" s="1">
        <v>4</v>
      </c>
      <c r="C255" s="87" t="s">
        <v>185</v>
      </c>
      <c r="D255" s="87" t="s">
        <v>106</v>
      </c>
      <c r="E255" s="87" t="s">
        <v>130</v>
      </c>
      <c r="F255" s="1">
        <v>2340980015303</v>
      </c>
      <c r="H255" s="87" t="s">
        <v>1461</v>
      </c>
      <c r="I255" s="87" t="s">
        <v>4457</v>
      </c>
      <c r="J255" s="87" t="s">
        <v>4458</v>
      </c>
      <c r="K255" s="87" t="s">
        <v>177</v>
      </c>
      <c r="L255" s="87" t="s">
        <v>4459</v>
      </c>
      <c r="M255" s="87" t="s">
        <v>479</v>
      </c>
      <c r="N255" s="87" t="s">
        <v>52</v>
      </c>
      <c r="O255" s="87" t="s">
        <v>2284</v>
      </c>
      <c r="P255" s="93" t="s">
        <v>190</v>
      </c>
      <c r="Q255" s="94" t="s">
        <v>130</v>
      </c>
      <c r="R255" s="95">
        <v>240</v>
      </c>
      <c r="S255" s="87" t="s">
        <v>146</v>
      </c>
      <c r="T255" s="90">
        <v>709091</v>
      </c>
      <c r="U255" s="90">
        <v>850000</v>
      </c>
      <c r="V255" s="90">
        <v>958000</v>
      </c>
      <c r="W255" s="93" t="s">
        <v>190</v>
      </c>
      <c r="X255" s="87" t="s">
        <v>722</v>
      </c>
      <c r="Y255" s="87" t="s">
        <v>4460</v>
      </c>
      <c r="Z255" s="87" t="s">
        <v>4461</v>
      </c>
      <c r="AA255" s="95">
        <v>1</v>
      </c>
      <c r="AB255" s="87" t="s">
        <v>2039</v>
      </c>
      <c r="AC255" s="87" t="s">
        <v>83</v>
      </c>
      <c r="AD255" s="87" t="s">
        <v>84</v>
      </c>
      <c r="AE255" s="87" t="s">
        <v>90</v>
      </c>
      <c r="AF255" s="87" t="s">
        <v>91</v>
      </c>
      <c r="AG255" s="87" t="s">
        <v>100</v>
      </c>
      <c r="AH255" s="87" t="s">
        <v>101</v>
      </c>
      <c r="AI255" s="87">
        <v>750000</v>
      </c>
      <c r="AJ255" s="2">
        <f t="shared" si="0"/>
        <v>40909</v>
      </c>
      <c r="AK255" s="13">
        <v>720000</v>
      </c>
      <c r="AL255" s="34">
        <v>650000</v>
      </c>
      <c r="AM255" s="2">
        <f t="shared" si="1"/>
        <v>-59091</v>
      </c>
      <c r="AN255" s="13"/>
      <c r="AO255" s="13"/>
      <c r="AP255" s="1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</row>
    <row r="256" spans="1:54" ht="14.25" hidden="1">
      <c r="A256" s="1">
        <v>187</v>
      </c>
      <c r="B256" s="1">
        <v>3</v>
      </c>
      <c r="C256" s="87" t="s">
        <v>185</v>
      </c>
      <c r="D256" s="87" t="s">
        <v>106</v>
      </c>
      <c r="E256" s="87" t="s">
        <v>107</v>
      </c>
      <c r="F256" s="1">
        <v>2340520087593</v>
      </c>
      <c r="H256" s="87" t="s">
        <v>4295</v>
      </c>
      <c r="I256" s="87" t="s">
        <v>4462</v>
      </c>
      <c r="J256" s="87" t="s">
        <v>4463</v>
      </c>
      <c r="K256" s="87" t="s">
        <v>177</v>
      </c>
      <c r="L256" s="87" t="s">
        <v>145</v>
      </c>
      <c r="M256" s="87" t="s">
        <v>479</v>
      </c>
      <c r="N256" s="87" t="s">
        <v>52</v>
      </c>
      <c r="O256" s="87" t="s">
        <v>558</v>
      </c>
      <c r="P256" s="93" t="s">
        <v>190</v>
      </c>
      <c r="Q256" s="94" t="s">
        <v>107</v>
      </c>
      <c r="R256" s="95">
        <v>252</v>
      </c>
      <c r="S256" s="87" t="s">
        <v>146</v>
      </c>
      <c r="T256" s="90">
        <v>218182</v>
      </c>
      <c r="U256" s="90">
        <v>288000</v>
      </c>
      <c r="V256" s="90">
        <v>300000</v>
      </c>
      <c r="W256" s="93" t="s">
        <v>190</v>
      </c>
      <c r="X256" s="87" t="s">
        <v>278</v>
      </c>
      <c r="Y256" s="87" t="s">
        <v>4464</v>
      </c>
      <c r="Z256" s="87" t="s">
        <v>200</v>
      </c>
      <c r="AA256" s="95">
        <v>1</v>
      </c>
      <c r="AB256" s="87" t="s">
        <v>57</v>
      </c>
      <c r="AC256" s="87" t="s">
        <v>83</v>
      </c>
      <c r="AD256" s="87" t="s">
        <v>84</v>
      </c>
      <c r="AE256" s="87" t="s">
        <v>90</v>
      </c>
      <c r="AF256" s="87" t="s">
        <v>91</v>
      </c>
      <c r="AG256" s="87" t="s">
        <v>100</v>
      </c>
      <c r="AH256" s="87" t="s">
        <v>454</v>
      </c>
      <c r="AI256" s="87">
        <v>250000</v>
      </c>
      <c r="AJ256" s="2">
        <f t="shared" si="0"/>
        <v>31818</v>
      </c>
      <c r="AK256" s="13">
        <v>220000</v>
      </c>
      <c r="AL256" s="34">
        <v>193000</v>
      </c>
      <c r="AM256" s="2">
        <f t="shared" si="1"/>
        <v>-25182</v>
      </c>
      <c r="AN256" s="13"/>
      <c r="AO256" s="13"/>
      <c r="AP256" s="1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</row>
    <row r="257" spans="1:54" ht="14.25" hidden="1">
      <c r="A257" s="1">
        <v>158</v>
      </c>
      <c r="B257" s="1">
        <v>9</v>
      </c>
      <c r="C257" s="87" t="s">
        <v>185</v>
      </c>
      <c r="D257" s="87" t="s">
        <v>106</v>
      </c>
      <c r="E257" s="87" t="s">
        <v>475</v>
      </c>
      <c r="F257" s="1">
        <v>2343470001152</v>
      </c>
      <c r="G257" s="1"/>
      <c r="H257" s="87" t="s">
        <v>2233</v>
      </c>
      <c r="I257" s="87" t="s">
        <v>4465</v>
      </c>
      <c r="J257" s="87" t="s">
        <v>4312</v>
      </c>
      <c r="K257" s="87" t="s">
        <v>177</v>
      </c>
      <c r="L257" s="87" t="s">
        <v>4466</v>
      </c>
      <c r="M257" s="87" t="s">
        <v>56</v>
      </c>
      <c r="N257" s="87" t="s">
        <v>52</v>
      </c>
      <c r="O257" s="87" t="s">
        <v>1912</v>
      </c>
      <c r="P257" s="88" t="s">
        <v>190</v>
      </c>
      <c r="Q257" s="89" t="s">
        <v>475</v>
      </c>
      <c r="R257" s="90">
        <v>388</v>
      </c>
      <c r="S257" s="91" t="s">
        <v>146</v>
      </c>
      <c r="T257" s="90">
        <v>181818</v>
      </c>
      <c r="U257" s="90">
        <v>278000</v>
      </c>
      <c r="V257" s="90">
        <v>300000</v>
      </c>
      <c r="W257" s="88" t="s">
        <v>190</v>
      </c>
      <c r="X257" s="87" t="s">
        <v>573</v>
      </c>
      <c r="Y257" s="87" t="s">
        <v>4467</v>
      </c>
      <c r="Z257" s="87" t="s">
        <v>4468</v>
      </c>
      <c r="AA257" s="90">
        <v>1</v>
      </c>
      <c r="AB257" s="87" t="s">
        <v>180</v>
      </c>
      <c r="AC257" s="87" t="s">
        <v>83</v>
      </c>
      <c r="AD257" s="87" t="s">
        <v>84</v>
      </c>
      <c r="AE257" s="87" t="s">
        <v>90</v>
      </c>
      <c r="AF257" s="87" t="s">
        <v>91</v>
      </c>
      <c r="AG257" s="87" t="s">
        <v>100</v>
      </c>
      <c r="AH257" s="87" t="s">
        <v>181</v>
      </c>
      <c r="AI257" s="87">
        <v>230000</v>
      </c>
      <c r="AJ257" s="2">
        <f t="shared" si="0"/>
        <v>48182</v>
      </c>
      <c r="AK257" s="87">
        <v>200000</v>
      </c>
      <c r="AL257" s="34">
        <v>185000</v>
      </c>
      <c r="AM257" s="2">
        <f t="shared" si="1"/>
        <v>3182</v>
      </c>
      <c r="AN257" s="13"/>
      <c r="AO257" s="13"/>
      <c r="AP257" s="1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</row>
    <row r="258" spans="1:54" ht="14.25" hidden="1">
      <c r="A258" s="1">
        <v>158</v>
      </c>
      <c r="B258" s="1">
        <v>6</v>
      </c>
      <c r="C258" s="87" t="s">
        <v>185</v>
      </c>
      <c r="D258" s="87" t="s">
        <v>46</v>
      </c>
      <c r="E258" s="87" t="s">
        <v>761</v>
      </c>
      <c r="F258" s="1">
        <v>2300039749030</v>
      </c>
      <c r="G258" s="1"/>
      <c r="H258" s="87" t="s">
        <v>1919</v>
      </c>
      <c r="I258" s="87" t="s">
        <v>4469</v>
      </c>
      <c r="J258" s="87" t="s">
        <v>4470</v>
      </c>
      <c r="K258" s="87" t="s">
        <v>156</v>
      </c>
      <c r="L258" s="87" t="s">
        <v>157</v>
      </c>
      <c r="M258" s="87" t="s">
        <v>241</v>
      </c>
      <c r="N258" s="425" t="s">
        <v>52</v>
      </c>
      <c r="O258" s="426"/>
      <c r="P258" s="88" t="s">
        <v>190</v>
      </c>
      <c r="Q258" s="89" t="s">
        <v>139</v>
      </c>
      <c r="R258" s="90">
        <v>108</v>
      </c>
      <c r="S258" s="91" t="s">
        <v>146</v>
      </c>
      <c r="T258" s="90">
        <v>408000</v>
      </c>
      <c r="U258" s="90">
        <v>468000</v>
      </c>
      <c r="V258" s="90">
        <v>999999</v>
      </c>
      <c r="W258" s="97" t="s">
        <v>190</v>
      </c>
      <c r="X258" s="91" t="s">
        <v>229</v>
      </c>
      <c r="Y258" s="99">
        <v>45404</v>
      </c>
      <c r="Z258" s="87" t="s">
        <v>185</v>
      </c>
      <c r="AA258" s="90">
        <v>1</v>
      </c>
      <c r="AB258" s="87" t="s">
        <v>4123</v>
      </c>
      <c r="AC258" s="87" t="s">
        <v>83</v>
      </c>
      <c r="AD258" s="87" t="s">
        <v>84</v>
      </c>
      <c r="AE258" s="87" t="s">
        <v>85</v>
      </c>
      <c r="AF258" s="87" t="s">
        <v>86</v>
      </c>
      <c r="AG258" s="87" t="s">
        <v>1003</v>
      </c>
      <c r="AH258" s="87" t="s">
        <v>88</v>
      </c>
      <c r="AI258" s="87">
        <v>430000</v>
      </c>
      <c r="AJ258" s="2">
        <f t="shared" ref="AJ258:AJ366" si="2">AI258-T258</f>
        <v>22000</v>
      </c>
      <c r="AK258" s="87">
        <v>420000</v>
      </c>
      <c r="AL258" s="34">
        <v>430000</v>
      </c>
      <c r="AM258" s="2">
        <f t="shared" ref="AM258:AM366" si="3">IF(AL258="","",AL258-T258)</f>
        <v>22000</v>
      </c>
      <c r="AN258" s="13"/>
      <c r="AO258" s="13"/>
      <c r="AP258" s="1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</row>
    <row r="259" spans="1:54" ht="12.75" hidden="1">
      <c r="A259" s="1">
        <v>450</v>
      </c>
      <c r="B259" s="1">
        <v>2</v>
      </c>
      <c r="C259" s="1" t="s">
        <v>185</v>
      </c>
      <c r="D259" s="1" t="s">
        <v>106</v>
      </c>
      <c r="E259" s="1" t="s">
        <v>185</v>
      </c>
      <c r="F259" s="1">
        <v>2341280019602</v>
      </c>
      <c r="H259" s="1" t="s">
        <v>1268</v>
      </c>
      <c r="I259" s="1" t="s">
        <v>2110</v>
      </c>
      <c r="J259" s="1" t="s">
        <v>4471</v>
      </c>
      <c r="K259" s="1" t="s">
        <v>156</v>
      </c>
      <c r="L259" s="1" t="s">
        <v>319</v>
      </c>
      <c r="M259" s="1" t="s">
        <v>479</v>
      </c>
      <c r="N259" s="1" t="s">
        <v>52</v>
      </c>
      <c r="O259" s="1" t="s">
        <v>278</v>
      </c>
      <c r="P259" s="11">
        <v>45515</v>
      </c>
      <c r="Q259" s="1" t="s">
        <v>185</v>
      </c>
      <c r="R259" s="1">
        <v>5</v>
      </c>
      <c r="S259" s="1" t="s">
        <v>146</v>
      </c>
      <c r="T259" s="6">
        <v>545455</v>
      </c>
      <c r="U259" s="6">
        <v>750000</v>
      </c>
      <c r="V259" s="6">
        <v>750000</v>
      </c>
      <c r="Y259" s="1" t="s">
        <v>4472</v>
      </c>
      <c r="Z259" s="1" t="s">
        <v>226</v>
      </c>
      <c r="AA259" s="1">
        <v>1</v>
      </c>
      <c r="AB259" s="1" t="s">
        <v>4473</v>
      </c>
      <c r="AI259" s="1">
        <v>700000</v>
      </c>
      <c r="AJ259" s="2">
        <f t="shared" si="2"/>
        <v>154545</v>
      </c>
      <c r="AL259" s="6">
        <v>575000</v>
      </c>
      <c r="AM259" s="2">
        <f t="shared" si="3"/>
        <v>29545</v>
      </c>
      <c r="AN259" s="1" t="b">
        <v>0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</row>
    <row r="260" spans="1:54" ht="14.25" hidden="1">
      <c r="A260" s="1">
        <v>158</v>
      </c>
      <c r="B260" s="1">
        <v>4</v>
      </c>
      <c r="C260" s="87" t="s">
        <v>185</v>
      </c>
      <c r="D260" s="87" t="s">
        <v>46</v>
      </c>
      <c r="E260" s="87" t="s">
        <v>53</v>
      </c>
      <c r="F260" s="87">
        <v>2300038823274</v>
      </c>
      <c r="G260" s="87">
        <v>111223137</v>
      </c>
      <c r="H260" s="87" t="s">
        <v>1919</v>
      </c>
      <c r="I260" s="87" t="s">
        <v>4474</v>
      </c>
      <c r="J260" s="87" t="s">
        <v>4475</v>
      </c>
      <c r="K260" s="87" t="s">
        <v>156</v>
      </c>
      <c r="L260" s="87" t="s">
        <v>157</v>
      </c>
      <c r="M260" s="87" t="s">
        <v>56</v>
      </c>
      <c r="N260" s="425" t="s">
        <v>52</v>
      </c>
      <c r="O260" s="426"/>
      <c r="P260" s="88" t="s">
        <v>190</v>
      </c>
      <c r="Q260" s="89" t="s">
        <v>791</v>
      </c>
      <c r="R260" s="90">
        <v>218</v>
      </c>
      <c r="S260" s="91" t="s">
        <v>146</v>
      </c>
      <c r="T260" s="90">
        <v>320000</v>
      </c>
      <c r="U260" s="90">
        <v>400000</v>
      </c>
      <c r="V260" s="90">
        <v>428000</v>
      </c>
      <c r="W260" s="96">
        <v>45477</v>
      </c>
      <c r="X260" s="91" t="s">
        <v>278</v>
      </c>
      <c r="Y260" s="99">
        <v>45323</v>
      </c>
      <c r="Z260" s="87" t="s">
        <v>185</v>
      </c>
      <c r="AA260" s="90">
        <v>1</v>
      </c>
      <c r="AB260" s="87" t="s">
        <v>801</v>
      </c>
      <c r="AC260" s="87" t="s">
        <v>83</v>
      </c>
      <c r="AD260" s="87" t="s">
        <v>84</v>
      </c>
      <c r="AE260" s="87" t="s">
        <v>85</v>
      </c>
      <c r="AF260" s="87" t="s">
        <v>86</v>
      </c>
      <c r="AG260" s="87" t="s">
        <v>87</v>
      </c>
      <c r="AH260" s="87" t="s">
        <v>88</v>
      </c>
      <c r="AI260" s="87">
        <v>360000</v>
      </c>
      <c r="AJ260" s="2">
        <f t="shared" si="2"/>
        <v>40000</v>
      </c>
      <c r="AK260" s="87">
        <v>350000</v>
      </c>
      <c r="AL260" s="34">
        <v>350000</v>
      </c>
      <c r="AM260" s="2">
        <f t="shared" si="3"/>
        <v>30000</v>
      </c>
      <c r="AN260" s="13"/>
      <c r="AO260" s="13"/>
      <c r="AP260" s="1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</row>
    <row r="261" spans="1:54" ht="12.75" hidden="1">
      <c r="A261" s="1">
        <v>450</v>
      </c>
      <c r="B261" s="1">
        <v>1</v>
      </c>
      <c r="C261" s="1" t="s">
        <v>185</v>
      </c>
      <c r="D261" s="1" t="s">
        <v>106</v>
      </c>
      <c r="E261" s="1" t="s">
        <v>185</v>
      </c>
      <c r="F261" s="1">
        <v>2341280019633</v>
      </c>
      <c r="H261" s="1" t="s">
        <v>1276</v>
      </c>
      <c r="I261" s="1" t="s">
        <v>4476</v>
      </c>
      <c r="J261" s="1" t="s">
        <v>4477</v>
      </c>
      <c r="K261" s="1" t="s">
        <v>156</v>
      </c>
      <c r="L261" s="1" t="s">
        <v>4478</v>
      </c>
      <c r="M261" s="1" t="s">
        <v>479</v>
      </c>
      <c r="N261" s="1" t="s">
        <v>52</v>
      </c>
      <c r="O261" s="1" t="s">
        <v>278</v>
      </c>
      <c r="P261" s="11">
        <v>45515</v>
      </c>
      <c r="Q261" s="1" t="s">
        <v>185</v>
      </c>
      <c r="R261" s="1">
        <v>5</v>
      </c>
      <c r="S261" s="1" t="s">
        <v>146</v>
      </c>
      <c r="T261" s="6">
        <v>2545455</v>
      </c>
      <c r="U261" s="6">
        <v>3300000</v>
      </c>
      <c r="V261" s="6">
        <v>3200000</v>
      </c>
      <c r="W261" s="11">
        <v>45517</v>
      </c>
      <c r="X261" s="1" t="s">
        <v>224</v>
      </c>
      <c r="Y261" s="1" t="s">
        <v>4472</v>
      </c>
      <c r="Z261" s="1" t="s">
        <v>226</v>
      </c>
      <c r="AA261" s="1">
        <v>1</v>
      </c>
      <c r="AB261" s="1" t="s">
        <v>4287</v>
      </c>
      <c r="AI261" s="1">
        <v>3000000</v>
      </c>
      <c r="AJ261" s="2">
        <f t="shared" si="2"/>
        <v>454545</v>
      </c>
      <c r="AL261" s="6">
        <v>2611000</v>
      </c>
      <c r="AM261" s="2">
        <f t="shared" si="3"/>
        <v>65545</v>
      </c>
      <c r="AN261" s="1" t="b">
        <v>0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</row>
    <row r="262" spans="1:54" ht="12.75" hidden="1">
      <c r="A262" s="1">
        <v>446</v>
      </c>
      <c r="B262" s="1">
        <v>10</v>
      </c>
      <c r="C262" s="1" t="s">
        <v>185</v>
      </c>
      <c r="D262" s="1" t="s">
        <v>106</v>
      </c>
      <c r="E262" s="1" t="s">
        <v>185</v>
      </c>
      <c r="F262" s="1">
        <v>2341280019626</v>
      </c>
      <c r="H262" s="1" t="s">
        <v>4479</v>
      </c>
      <c r="I262" s="1" t="s">
        <v>4480</v>
      </c>
      <c r="J262" s="1" t="s">
        <v>4481</v>
      </c>
      <c r="K262" s="1" t="s">
        <v>156</v>
      </c>
      <c r="L262" s="1" t="s">
        <v>4482</v>
      </c>
      <c r="M262" s="1" t="s">
        <v>241</v>
      </c>
      <c r="N262" s="1" t="s">
        <v>52</v>
      </c>
      <c r="O262" s="1" t="s">
        <v>278</v>
      </c>
      <c r="P262" s="11">
        <v>45515</v>
      </c>
      <c r="Q262" s="1" t="s">
        <v>185</v>
      </c>
      <c r="R262" s="1">
        <v>5</v>
      </c>
      <c r="S262" s="1" t="s">
        <v>146</v>
      </c>
      <c r="T262" s="6">
        <v>2272727</v>
      </c>
      <c r="U262" s="6">
        <v>3100000</v>
      </c>
      <c r="V262" s="6">
        <v>3500000</v>
      </c>
      <c r="W262" s="11">
        <v>45517</v>
      </c>
      <c r="X262" s="1" t="s">
        <v>224</v>
      </c>
      <c r="Y262" s="1" t="s">
        <v>4472</v>
      </c>
      <c r="Z262" s="1" t="s">
        <v>226</v>
      </c>
      <c r="AA262" s="1">
        <v>1</v>
      </c>
      <c r="AB262" s="1" t="s">
        <v>4483</v>
      </c>
      <c r="AI262" s="1">
        <v>2800000</v>
      </c>
      <c r="AJ262" s="2">
        <f t="shared" si="2"/>
        <v>527273</v>
      </c>
      <c r="AL262" s="6">
        <v>2540000</v>
      </c>
      <c r="AM262" s="2">
        <f t="shared" si="3"/>
        <v>267273</v>
      </c>
      <c r="AN262" s="1" t="b">
        <v>0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</row>
    <row r="263" spans="1:54" ht="12.75">
      <c r="A263" s="1">
        <v>354</v>
      </c>
      <c r="B263" s="1">
        <v>2</v>
      </c>
      <c r="C263" s="1" t="s">
        <v>107</v>
      </c>
      <c r="D263" s="1" t="s">
        <v>106</v>
      </c>
      <c r="E263" s="1" t="s">
        <v>135</v>
      </c>
      <c r="F263" s="1">
        <v>2341810023581</v>
      </c>
      <c r="H263" s="1" t="s">
        <v>4484</v>
      </c>
      <c r="I263" s="1" t="s">
        <v>4485</v>
      </c>
      <c r="J263" s="1" t="s">
        <v>4486</v>
      </c>
      <c r="K263" s="1" t="s">
        <v>156</v>
      </c>
      <c r="L263" s="1" t="s">
        <v>306</v>
      </c>
      <c r="M263" s="1" t="s">
        <v>241</v>
      </c>
      <c r="N263" s="1" t="s">
        <v>52</v>
      </c>
      <c r="O263" s="1" t="s">
        <v>256</v>
      </c>
      <c r="P263" s="5">
        <v>45178</v>
      </c>
      <c r="Q263" s="1" t="s">
        <v>135</v>
      </c>
      <c r="R263" s="1">
        <v>326</v>
      </c>
      <c r="S263" s="6" t="s">
        <v>146</v>
      </c>
      <c r="T263" s="6">
        <v>772728</v>
      </c>
      <c r="U263" s="6">
        <v>778000</v>
      </c>
      <c r="V263" s="6">
        <v>1000000</v>
      </c>
      <c r="W263" s="5">
        <v>45421</v>
      </c>
      <c r="X263" s="1" t="s">
        <v>267</v>
      </c>
      <c r="Y263" s="1" t="s">
        <v>4419</v>
      </c>
      <c r="Z263" s="1" t="s">
        <v>4313</v>
      </c>
      <c r="AA263" s="1">
        <v>1</v>
      </c>
      <c r="AB263" s="1" t="s">
        <v>4487</v>
      </c>
      <c r="AC263" s="1" t="s">
        <v>83</v>
      </c>
      <c r="AD263" s="1" t="s">
        <v>84</v>
      </c>
      <c r="AE263" s="1" t="s">
        <v>90</v>
      </c>
      <c r="AF263" s="1" t="s">
        <v>91</v>
      </c>
      <c r="AG263" s="1" t="s">
        <v>92</v>
      </c>
      <c r="AH263" s="1" t="s">
        <v>93</v>
      </c>
      <c r="AI263" s="1">
        <v>780000</v>
      </c>
      <c r="AJ263" s="2">
        <f t="shared" si="2"/>
        <v>7272</v>
      </c>
      <c r="AL263" s="6">
        <v>450000</v>
      </c>
      <c r="AM263" s="2">
        <f t="shared" si="3"/>
        <v>-322728</v>
      </c>
      <c r="AN263" s="1" t="b">
        <v>1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</row>
    <row r="264" spans="1:54" ht="12.75">
      <c r="A264" s="1">
        <v>443</v>
      </c>
      <c r="B264" s="1">
        <v>9</v>
      </c>
      <c r="C264" s="1" t="s">
        <v>107</v>
      </c>
      <c r="D264" s="1" t="s">
        <v>106</v>
      </c>
      <c r="E264" s="1" t="s">
        <v>107</v>
      </c>
      <c r="F264" s="1">
        <v>2340520110772</v>
      </c>
      <c r="H264" s="1" t="s">
        <v>2248</v>
      </c>
      <c r="I264" s="1" t="s">
        <v>4488</v>
      </c>
      <c r="J264" s="1" t="s">
        <v>4489</v>
      </c>
      <c r="K264" s="1" t="s">
        <v>156</v>
      </c>
      <c r="L264" s="1" t="s">
        <v>2074</v>
      </c>
      <c r="M264" s="1" t="s">
        <v>479</v>
      </c>
      <c r="N264" s="1" t="s">
        <v>52</v>
      </c>
      <c r="O264" s="1" t="s">
        <v>198</v>
      </c>
      <c r="P264" s="11">
        <v>45507</v>
      </c>
      <c r="Q264" s="1" t="s">
        <v>107</v>
      </c>
      <c r="R264" s="1">
        <v>9</v>
      </c>
      <c r="S264" s="1" t="s">
        <v>146</v>
      </c>
      <c r="T264" s="6">
        <v>1463637</v>
      </c>
      <c r="U264" s="6">
        <v>1700000</v>
      </c>
      <c r="V264" s="6">
        <v>1700000</v>
      </c>
      <c r="Y264" s="1" t="s">
        <v>3374</v>
      </c>
      <c r="Z264" s="1" t="s">
        <v>506</v>
      </c>
      <c r="AA264" s="1">
        <v>1</v>
      </c>
      <c r="AB264" s="1" t="s">
        <v>485</v>
      </c>
      <c r="AI264" s="1">
        <v>1600000</v>
      </c>
      <c r="AJ264" s="2">
        <f t="shared" si="2"/>
        <v>136363</v>
      </c>
      <c r="AL264" s="6">
        <v>1298000</v>
      </c>
      <c r="AM264" s="2">
        <f t="shared" si="3"/>
        <v>-165637</v>
      </c>
      <c r="AN264" s="13" t="b">
        <v>1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</row>
    <row r="265" spans="1:54" ht="12.75">
      <c r="A265" s="1">
        <v>363</v>
      </c>
      <c r="B265" s="1">
        <v>10</v>
      </c>
      <c r="C265" s="1" t="s">
        <v>130</v>
      </c>
      <c r="D265" s="1" t="s">
        <v>46</v>
      </c>
      <c r="E265" s="1" t="s">
        <v>53</v>
      </c>
      <c r="F265" s="1">
        <v>2300038398680</v>
      </c>
      <c r="G265" s="1">
        <v>151123042</v>
      </c>
      <c r="H265" s="1" t="s">
        <v>4441</v>
      </c>
      <c r="I265" s="1" t="s">
        <v>4490</v>
      </c>
      <c r="J265" s="1" t="s">
        <v>4491</v>
      </c>
      <c r="K265" s="1" t="s">
        <v>156</v>
      </c>
      <c r="L265" s="1" t="s">
        <v>157</v>
      </c>
      <c r="M265" s="1" t="s">
        <v>56</v>
      </c>
      <c r="N265" s="1" t="s">
        <v>52</v>
      </c>
      <c r="P265" s="5">
        <v>45257</v>
      </c>
      <c r="Q265" s="6" t="s">
        <v>791</v>
      </c>
      <c r="R265" s="6">
        <v>248</v>
      </c>
      <c r="S265" s="6" t="s">
        <v>146</v>
      </c>
      <c r="T265" s="6">
        <v>992250</v>
      </c>
      <c r="U265" s="6">
        <v>1200000</v>
      </c>
      <c r="V265" s="6">
        <v>1300000</v>
      </c>
      <c r="W265" s="11">
        <v>45442</v>
      </c>
      <c r="X265" s="6" t="s">
        <v>3589</v>
      </c>
      <c r="Y265" s="7">
        <v>45274</v>
      </c>
      <c r="Z265" s="6" t="s">
        <v>130</v>
      </c>
      <c r="AA265" s="6">
        <v>1</v>
      </c>
      <c r="AB265" s="1" t="s">
        <v>3537</v>
      </c>
      <c r="AC265" s="1" t="s">
        <v>83</v>
      </c>
      <c r="AD265" s="1" t="s">
        <v>84</v>
      </c>
      <c r="AE265" s="1" t="s">
        <v>85</v>
      </c>
      <c r="AF265" s="1" t="s">
        <v>86</v>
      </c>
      <c r="AG265" s="1" t="s">
        <v>87</v>
      </c>
      <c r="AH265" s="1" t="s">
        <v>88</v>
      </c>
      <c r="AI265" s="1">
        <v>1100000</v>
      </c>
      <c r="AJ265" s="2">
        <f t="shared" si="2"/>
        <v>107750</v>
      </c>
      <c r="AL265" s="6">
        <v>815000</v>
      </c>
      <c r="AM265" s="2">
        <f t="shared" si="3"/>
        <v>-177250</v>
      </c>
      <c r="AN265" s="13" t="b">
        <v>1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</row>
    <row r="266" spans="1:54" ht="12.75">
      <c r="A266" s="1">
        <v>393</v>
      </c>
      <c r="B266" s="1">
        <v>9</v>
      </c>
      <c r="C266" s="1" t="s">
        <v>130</v>
      </c>
      <c r="D266" s="1" t="s">
        <v>106</v>
      </c>
      <c r="E266" s="1" t="s">
        <v>130</v>
      </c>
      <c r="F266" s="1">
        <v>2340980021601</v>
      </c>
      <c r="H266" s="1" t="s">
        <v>1919</v>
      </c>
      <c r="I266" s="1" t="s">
        <v>4492</v>
      </c>
      <c r="J266" s="1" t="s">
        <v>4493</v>
      </c>
      <c r="K266" s="1" t="s">
        <v>156</v>
      </c>
      <c r="L266" s="1" t="s">
        <v>157</v>
      </c>
      <c r="M266" s="1" t="s">
        <v>56</v>
      </c>
      <c r="N266" s="1" t="s">
        <v>52</v>
      </c>
      <c r="O266" s="1" t="s">
        <v>4408</v>
      </c>
      <c r="P266" s="5">
        <v>45446</v>
      </c>
      <c r="Q266" s="6" t="s">
        <v>130</v>
      </c>
      <c r="R266" s="1">
        <v>59</v>
      </c>
      <c r="S266" s="6" t="s">
        <v>146</v>
      </c>
      <c r="T266" s="6">
        <v>363637</v>
      </c>
      <c r="U266" s="6">
        <v>440000</v>
      </c>
      <c r="V266" s="6">
        <v>428000</v>
      </c>
      <c r="W266" s="5">
        <v>45448</v>
      </c>
      <c r="X266" s="1" t="s">
        <v>224</v>
      </c>
      <c r="Y266" s="1" t="s">
        <v>4494</v>
      </c>
      <c r="Z266" s="6" t="s">
        <v>3842</v>
      </c>
      <c r="AA266" s="1">
        <v>1</v>
      </c>
      <c r="AB266" s="1" t="s">
        <v>4495</v>
      </c>
      <c r="AC266" s="1"/>
      <c r="AD266" s="1"/>
      <c r="AE266" s="1"/>
      <c r="AF266" s="1"/>
      <c r="AG266" s="1"/>
      <c r="AH266" s="1"/>
      <c r="AI266" s="1">
        <v>400000</v>
      </c>
      <c r="AJ266" s="2">
        <f t="shared" si="2"/>
        <v>36363</v>
      </c>
      <c r="AL266" s="6">
        <v>268000</v>
      </c>
      <c r="AM266" s="2">
        <f t="shared" si="3"/>
        <v>-95637</v>
      </c>
      <c r="AN266" s="1" t="b">
        <v>1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</row>
    <row r="267" spans="1:54" ht="12.75">
      <c r="A267" s="1">
        <v>446</v>
      </c>
      <c r="B267" s="1">
        <v>6</v>
      </c>
      <c r="C267" s="1" t="s">
        <v>130</v>
      </c>
      <c r="D267" s="1" t="s">
        <v>46</v>
      </c>
      <c r="E267" s="1" t="s">
        <v>761</v>
      </c>
      <c r="F267" s="1">
        <v>2300038565815</v>
      </c>
      <c r="H267" s="1" t="s">
        <v>4496</v>
      </c>
      <c r="I267" s="1" t="s">
        <v>4497</v>
      </c>
      <c r="J267" s="1" t="s">
        <v>4498</v>
      </c>
      <c r="K267" s="1" t="s">
        <v>156</v>
      </c>
      <c r="L267" s="1" t="s">
        <v>157</v>
      </c>
      <c r="M267" s="1" t="s">
        <v>479</v>
      </c>
      <c r="N267" s="1" t="s">
        <v>52</v>
      </c>
      <c r="P267" s="11">
        <v>45268</v>
      </c>
      <c r="Q267" s="1" t="s">
        <v>807</v>
      </c>
      <c r="R267" s="1">
        <v>248</v>
      </c>
      <c r="S267" s="1" t="s">
        <v>146</v>
      </c>
      <c r="T267" s="6">
        <v>3003000</v>
      </c>
      <c r="U267" s="6">
        <v>3800000</v>
      </c>
      <c r="V267" s="6">
        <v>999999</v>
      </c>
      <c r="W267" s="11">
        <v>45455</v>
      </c>
      <c r="X267" s="1" t="s">
        <v>4499</v>
      </c>
      <c r="Y267" s="7">
        <v>45289</v>
      </c>
      <c r="Z267" s="1" t="s">
        <v>130</v>
      </c>
      <c r="AA267" s="1">
        <v>1</v>
      </c>
      <c r="AB267" s="1" t="s">
        <v>2039</v>
      </c>
      <c r="AI267" s="1">
        <v>3500000</v>
      </c>
      <c r="AJ267" s="2">
        <f t="shared" si="2"/>
        <v>497000</v>
      </c>
      <c r="AL267" s="6">
        <v>2850000</v>
      </c>
      <c r="AM267" s="2">
        <f t="shared" si="3"/>
        <v>-153000</v>
      </c>
      <c r="AN267" s="13" t="b">
        <v>1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</row>
    <row r="268" spans="1:54" ht="12.75">
      <c r="A268" s="1">
        <v>446</v>
      </c>
      <c r="B268" s="1">
        <v>7</v>
      </c>
      <c r="C268" s="1" t="s">
        <v>130</v>
      </c>
      <c r="D268" s="1" t="s">
        <v>46</v>
      </c>
      <c r="E268" s="1" t="s">
        <v>1019</v>
      </c>
      <c r="F268" s="1">
        <v>2300039070172</v>
      </c>
      <c r="H268" s="1" t="s">
        <v>4500</v>
      </c>
      <c r="I268" s="1" t="s">
        <v>4501</v>
      </c>
      <c r="J268" s="1" t="s">
        <v>4502</v>
      </c>
      <c r="K268" s="1" t="s">
        <v>156</v>
      </c>
      <c r="L268" s="1" t="s">
        <v>157</v>
      </c>
      <c r="M268" s="1" t="s">
        <v>241</v>
      </c>
      <c r="N268" s="1" t="s">
        <v>52</v>
      </c>
      <c r="P268" s="11">
        <v>45317</v>
      </c>
      <c r="Q268" s="1" t="s">
        <v>807</v>
      </c>
      <c r="R268" s="1">
        <v>199</v>
      </c>
      <c r="S268" s="1" t="s">
        <v>146</v>
      </c>
      <c r="T268" s="6">
        <v>2987000</v>
      </c>
      <c r="U268" s="6">
        <v>3800000</v>
      </c>
      <c r="V268" s="6">
        <v>999999</v>
      </c>
      <c r="W268" s="11">
        <v>45455</v>
      </c>
      <c r="X268" s="1" t="s">
        <v>4499</v>
      </c>
      <c r="Y268" s="7">
        <v>45329</v>
      </c>
      <c r="Z268" s="1" t="s">
        <v>130</v>
      </c>
      <c r="AA268" s="1">
        <v>1</v>
      </c>
      <c r="AB268" s="1" t="s">
        <v>4503</v>
      </c>
      <c r="AI268" s="1">
        <v>3300000</v>
      </c>
      <c r="AJ268" s="2">
        <f t="shared" si="2"/>
        <v>313000</v>
      </c>
      <c r="AL268" s="6">
        <v>2911000</v>
      </c>
      <c r="AM268" s="2">
        <f t="shared" si="3"/>
        <v>-76000</v>
      </c>
      <c r="AN268" s="1" t="b">
        <v>1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</row>
    <row r="269" spans="1:54" ht="14.25">
      <c r="A269" s="1">
        <v>158</v>
      </c>
      <c r="B269" s="1">
        <v>5</v>
      </c>
      <c r="C269" s="87" t="s">
        <v>185</v>
      </c>
      <c r="D269" s="87" t="s">
        <v>46</v>
      </c>
      <c r="E269" s="87" t="s">
        <v>53</v>
      </c>
      <c r="F269" s="87">
        <v>2300039479036</v>
      </c>
      <c r="G269" s="87">
        <v>60224008</v>
      </c>
      <c r="H269" s="87" t="s">
        <v>4124</v>
      </c>
      <c r="I269" s="87" t="s">
        <v>4224</v>
      </c>
      <c r="J269" s="87" t="s">
        <v>4504</v>
      </c>
      <c r="K269" s="87" t="s">
        <v>156</v>
      </c>
      <c r="L269" s="87" t="s">
        <v>1282</v>
      </c>
      <c r="M269" s="87" t="s">
        <v>479</v>
      </c>
      <c r="N269" s="425" t="s">
        <v>52</v>
      </c>
      <c r="O269" s="426"/>
      <c r="P269" s="88" t="s">
        <v>190</v>
      </c>
      <c r="Q269" s="89" t="s">
        <v>807</v>
      </c>
      <c r="R269" s="90">
        <v>138</v>
      </c>
      <c r="S269" s="91" t="s">
        <v>146</v>
      </c>
      <c r="T269" s="90">
        <v>1080000</v>
      </c>
      <c r="U269" s="90">
        <v>1480000</v>
      </c>
      <c r="V269" s="90">
        <v>1380000</v>
      </c>
      <c r="W269" s="96">
        <v>45447</v>
      </c>
      <c r="X269" s="91" t="s">
        <v>204</v>
      </c>
      <c r="Y269" s="99">
        <v>45373</v>
      </c>
      <c r="Z269" s="87" t="s">
        <v>185</v>
      </c>
      <c r="AA269" s="90">
        <v>1</v>
      </c>
      <c r="AB269" s="87" t="s">
        <v>180</v>
      </c>
      <c r="AC269" s="87" t="s">
        <v>83</v>
      </c>
      <c r="AD269" s="87" t="s">
        <v>84</v>
      </c>
      <c r="AE269" s="87" t="s">
        <v>85</v>
      </c>
      <c r="AF269" s="87" t="s">
        <v>86</v>
      </c>
      <c r="AG269" s="87" t="s">
        <v>87</v>
      </c>
      <c r="AH269" s="87" t="s">
        <v>88</v>
      </c>
      <c r="AI269" s="87">
        <v>1200000</v>
      </c>
      <c r="AJ269" s="2">
        <f t="shared" si="2"/>
        <v>120000</v>
      </c>
      <c r="AK269" s="87">
        <v>1100000</v>
      </c>
      <c r="AL269" s="34">
        <v>939000</v>
      </c>
      <c r="AM269" s="2">
        <f t="shared" si="3"/>
        <v>-141000</v>
      </c>
      <c r="AN269" s="13" t="b">
        <v>1</v>
      </c>
      <c r="AO269" s="13"/>
      <c r="AP269" s="1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</row>
    <row r="270" spans="1:54" ht="14.25">
      <c r="A270" s="1">
        <v>158</v>
      </c>
      <c r="B270" s="1">
        <v>7</v>
      </c>
      <c r="C270" s="87" t="s">
        <v>185</v>
      </c>
      <c r="D270" s="87" t="s">
        <v>46</v>
      </c>
      <c r="E270" s="87" t="s">
        <v>761</v>
      </c>
      <c r="F270" s="1">
        <v>2300039816206</v>
      </c>
      <c r="G270" s="1"/>
      <c r="H270" s="87" t="s">
        <v>4137</v>
      </c>
      <c r="I270" s="87" t="s">
        <v>4204</v>
      </c>
      <c r="J270" s="87" t="s">
        <v>4505</v>
      </c>
      <c r="K270" s="87" t="s">
        <v>156</v>
      </c>
      <c r="L270" s="87" t="s">
        <v>157</v>
      </c>
      <c r="M270" s="87" t="s">
        <v>56</v>
      </c>
      <c r="N270" s="425" t="s">
        <v>52</v>
      </c>
      <c r="O270" s="426"/>
      <c r="P270" s="88" t="s">
        <v>190</v>
      </c>
      <c r="Q270" s="89" t="s">
        <v>139</v>
      </c>
      <c r="R270" s="90">
        <v>94</v>
      </c>
      <c r="S270" s="91" t="s">
        <v>146</v>
      </c>
      <c r="T270" s="90">
        <v>1454000</v>
      </c>
      <c r="U270" s="90">
        <v>1680000</v>
      </c>
      <c r="V270" s="90">
        <v>1454000</v>
      </c>
      <c r="W270" s="97" t="s">
        <v>190</v>
      </c>
      <c r="X270" s="91" t="s">
        <v>722</v>
      </c>
      <c r="Y270" s="99">
        <v>45424</v>
      </c>
      <c r="Z270" s="87" t="s">
        <v>185</v>
      </c>
      <c r="AA270" s="90">
        <v>1</v>
      </c>
      <c r="AB270" s="87" t="s">
        <v>485</v>
      </c>
      <c r="AC270" s="87" t="s">
        <v>83</v>
      </c>
      <c r="AD270" s="87" t="s">
        <v>84</v>
      </c>
      <c r="AE270" s="87" t="s">
        <v>85</v>
      </c>
      <c r="AF270" s="87" t="s">
        <v>86</v>
      </c>
      <c r="AG270" s="87" t="s">
        <v>87</v>
      </c>
      <c r="AH270" s="87" t="s">
        <v>88</v>
      </c>
      <c r="AI270" s="87">
        <v>1600000</v>
      </c>
      <c r="AJ270" s="2">
        <f t="shared" si="2"/>
        <v>146000</v>
      </c>
      <c r="AK270" s="87">
        <v>1400000</v>
      </c>
      <c r="AL270" s="34">
        <v>1153000</v>
      </c>
      <c r="AM270" s="2">
        <f t="shared" si="3"/>
        <v>-301000</v>
      </c>
      <c r="AN270" s="13" t="b">
        <v>1</v>
      </c>
      <c r="AO270" s="13"/>
      <c r="AP270" s="1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</row>
    <row r="271" spans="1:54" ht="12.75">
      <c r="A271" s="1">
        <v>446</v>
      </c>
      <c r="B271" s="1">
        <v>9</v>
      </c>
      <c r="C271" s="1" t="s">
        <v>185</v>
      </c>
      <c r="D271" s="1" t="s">
        <v>106</v>
      </c>
      <c r="E271" s="1" t="s">
        <v>185</v>
      </c>
      <c r="F271" s="1">
        <v>2341280019619</v>
      </c>
      <c r="H271" s="1" t="s">
        <v>1268</v>
      </c>
      <c r="I271" s="1" t="s">
        <v>4469</v>
      </c>
      <c r="J271" s="1" t="s">
        <v>4506</v>
      </c>
      <c r="K271" s="1" t="s">
        <v>156</v>
      </c>
      <c r="L271" s="1" t="s">
        <v>421</v>
      </c>
      <c r="M271" s="1" t="s">
        <v>479</v>
      </c>
      <c r="N271" s="1" t="s">
        <v>52</v>
      </c>
      <c r="O271" s="1" t="s">
        <v>278</v>
      </c>
      <c r="P271" s="11">
        <v>45515</v>
      </c>
      <c r="Q271" s="1" t="s">
        <v>185</v>
      </c>
      <c r="R271" s="1">
        <v>5</v>
      </c>
      <c r="S271" s="1" t="s">
        <v>146</v>
      </c>
      <c r="T271" s="6">
        <v>590909</v>
      </c>
      <c r="U271" s="6">
        <v>750000</v>
      </c>
      <c r="V271" s="6">
        <v>750000</v>
      </c>
      <c r="Y271" s="1" t="s">
        <v>4472</v>
      </c>
      <c r="Z271" s="1" t="s">
        <v>226</v>
      </c>
      <c r="AA271" s="1">
        <v>1</v>
      </c>
      <c r="AB271" s="1" t="s">
        <v>1811</v>
      </c>
      <c r="AI271" s="1">
        <v>720000</v>
      </c>
      <c r="AJ271" s="2">
        <f t="shared" si="2"/>
        <v>129091</v>
      </c>
      <c r="AL271" s="6">
        <v>538000</v>
      </c>
      <c r="AM271" s="2">
        <f t="shared" si="3"/>
        <v>-52909</v>
      </c>
      <c r="AN271" s="1" t="b">
        <v>1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</row>
    <row r="272" spans="1:54" ht="12.75">
      <c r="A272" s="1">
        <v>114</v>
      </c>
      <c r="B272" s="1">
        <v>9</v>
      </c>
      <c r="C272" s="28" t="s">
        <v>135</v>
      </c>
      <c r="D272" s="28" t="s">
        <v>106</v>
      </c>
      <c r="E272" s="28" t="s">
        <v>3659</v>
      </c>
      <c r="F272" s="28" t="s">
        <v>4507</v>
      </c>
      <c r="G272" s="13"/>
      <c r="H272" s="28" t="s">
        <v>4124</v>
      </c>
      <c r="I272" s="28" t="s">
        <v>4224</v>
      </c>
      <c r="J272" s="28" t="s">
        <v>4508</v>
      </c>
      <c r="K272" s="28" t="s">
        <v>156</v>
      </c>
      <c r="L272" s="28" t="s">
        <v>1282</v>
      </c>
      <c r="M272" s="28" t="s">
        <v>479</v>
      </c>
      <c r="N272" s="28" t="s">
        <v>52</v>
      </c>
      <c r="O272" s="28" t="s">
        <v>256</v>
      </c>
      <c r="P272" s="79">
        <v>45301</v>
      </c>
      <c r="Q272" s="80" t="s">
        <v>135</v>
      </c>
      <c r="R272" s="32">
        <v>205</v>
      </c>
      <c r="S272" s="29" t="s">
        <v>146</v>
      </c>
      <c r="T272" s="32">
        <v>1136364</v>
      </c>
      <c r="U272" s="32">
        <v>1480000</v>
      </c>
      <c r="V272" s="32">
        <v>1450000</v>
      </c>
      <c r="W272" s="79">
        <v>45447</v>
      </c>
      <c r="X272" s="29" t="s">
        <v>1225</v>
      </c>
      <c r="Y272" s="29" t="s">
        <v>4509</v>
      </c>
      <c r="Z272" s="28" t="s">
        <v>261</v>
      </c>
      <c r="AA272" s="32">
        <v>1</v>
      </c>
      <c r="AB272" s="28" t="s">
        <v>485</v>
      </c>
      <c r="AC272" s="28" t="s">
        <v>626</v>
      </c>
      <c r="AD272" s="28" t="s">
        <v>627</v>
      </c>
      <c r="AE272" s="28" t="s">
        <v>628</v>
      </c>
      <c r="AF272" s="28" t="s">
        <v>629</v>
      </c>
      <c r="AG272" s="28" t="s">
        <v>630</v>
      </c>
      <c r="AH272" s="28" t="s">
        <v>631</v>
      </c>
      <c r="AI272" s="13">
        <v>1200000</v>
      </c>
      <c r="AJ272" s="2">
        <f t="shared" si="2"/>
        <v>63636</v>
      </c>
      <c r="AK272" s="13">
        <v>1100000</v>
      </c>
      <c r="AL272" s="34">
        <v>942000</v>
      </c>
      <c r="AM272" s="2">
        <f t="shared" si="3"/>
        <v>-194364</v>
      </c>
      <c r="AN272" s="13" t="b">
        <v>1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</row>
    <row r="273" spans="1:54" ht="12.75">
      <c r="A273" s="1">
        <v>131</v>
      </c>
      <c r="B273" s="1">
        <v>1</v>
      </c>
      <c r="C273" s="28" t="s">
        <v>135</v>
      </c>
      <c r="D273" s="28" t="s">
        <v>106</v>
      </c>
      <c r="E273" s="28" t="s">
        <v>3659</v>
      </c>
      <c r="F273" s="28" t="s">
        <v>4510</v>
      </c>
      <c r="G273" s="13"/>
      <c r="H273" s="28" t="s">
        <v>4441</v>
      </c>
      <c r="I273" s="28" t="s">
        <v>4511</v>
      </c>
      <c r="J273" s="28" t="s">
        <v>4512</v>
      </c>
      <c r="K273" s="28" t="s">
        <v>156</v>
      </c>
      <c r="L273" s="28" t="s">
        <v>1282</v>
      </c>
      <c r="M273" s="28" t="s">
        <v>479</v>
      </c>
      <c r="N273" s="28" t="s">
        <v>52</v>
      </c>
      <c r="O273" s="28" t="s">
        <v>256</v>
      </c>
      <c r="P273" s="79">
        <v>45317</v>
      </c>
      <c r="Q273" s="80" t="s">
        <v>135</v>
      </c>
      <c r="R273" s="32">
        <v>189</v>
      </c>
      <c r="S273" s="29" t="s">
        <v>146</v>
      </c>
      <c r="T273" s="32">
        <v>1136364</v>
      </c>
      <c r="U273" s="32">
        <v>1300000</v>
      </c>
      <c r="V273" s="32">
        <v>1480000</v>
      </c>
      <c r="W273" s="79">
        <v>45325</v>
      </c>
      <c r="X273" s="29" t="s">
        <v>224</v>
      </c>
      <c r="Y273" s="29" t="s">
        <v>4513</v>
      </c>
      <c r="Z273" s="29" t="s">
        <v>261</v>
      </c>
      <c r="AA273" s="32">
        <v>1</v>
      </c>
      <c r="AB273" s="28" t="s">
        <v>485</v>
      </c>
      <c r="AC273" s="28" t="s">
        <v>626</v>
      </c>
      <c r="AD273" s="28" t="s">
        <v>627</v>
      </c>
      <c r="AE273" s="28" t="s">
        <v>628</v>
      </c>
      <c r="AF273" s="28" t="s">
        <v>629</v>
      </c>
      <c r="AG273" s="28" t="s">
        <v>630</v>
      </c>
      <c r="AH273" s="28" t="s">
        <v>631</v>
      </c>
      <c r="AI273" s="13">
        <v>1150000</v>
      </c>
      <c r="AJ273" s="2">
        <f t="shared" si="2"/>
        <v>13636</v>
      </c>
      <c r="AK273" s="13">
        <v>950000</v>
      </c>
      <c r="AL273" s="34">
        <v>743000</v>
      </c>
      <c r="AM273" s="2">
        <f t="shared" si="3"/>
        <v>-393364</v>
      </c>
      <c r="AN273" s="13" t="b">
        <v>1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</row>
    <row r="274" spans="1:54" ht="12.75">
      <c r="A274" s="1">
        <v>131</v>
      </c>
      <c r="B274" s="1">
        <v>2</v>
      </c>
      <c r="C274" s="28" t="s">
        <v>135</v>
      </c>
      <c r="D274" s="28" t="s">
        <v>106</v>
      </c>
      <c r="E274" s="28" t="s">
        <v>3659</v>
      </c>
      <c r="F274" s="28" t="s">
        <v>4514</v>
      </c>
      <c r="G274" s="13"/>
      <c r="H274" s="28" t="s">
        <v>2019</v>
      </c>
      <c r="I274" s="28" t="s">
        <v>4515</v>
      </c>
      <c r="J274" s="28" t="s">
        <v>4516</v>
      </c>
      <c r="K274" s="28" t="s">
        <v>156</v>
      </c>
      <c r="L274" s="28" t="s">
        <v>296</v>
      </c>
      <c r="M274" s="28" t="s">
        <v>56</v>
      </c>
      <c r="N274" s="28" t="s">
        <v>52</v>
      </c>
      <c r="O274" s="28" t="s">
        <v>550</v>
      </c>
      <c r="P274" s="79">
        <v>45196</v>
      </c>
      <c r="Q274" s="80" t="s">
        <v>135</v>
      </c>
      <c r="R274" s="32">
        <v>310</v>
      </c>
      <c r="S274" s="29" t="s">
        <v>146</v>
      </c>
      <c r="T274" s="32">
        <v>745455</v>
      </c>
      <c r="U274" s="32">
        <v>900000</v>
      </c>
      <c r="V274" s="32">
        <v>920000</v>
      </c>
      <c r="W274" s="79">
        <v>45491</v>
      </c>
      <c r="X274" s="29" t="s">
        <v>276</v>
      </c>
      <c r="Y274" s="29" t="s">
        <v>4517</v>
      </c>
      <c r="Z274" s="29" t="s">
        <v>261</v>
      </c>
      <c r="AA274" s="32">
        <v>1</v>
      </c>
      <c r="AB274" s="28" t="s">
        <v>4518</v>
      </c>
      <c r="AC274" s="28" t="s">
        <v>626</v>
      </c>
      <c r="AD274" s="28" t="s">
        <v>627</v>
      </c>
      <c r="AE274" s="28" t="s">
        <v>628</v>
      </c>
      <c r="AF274" s="28" t="s">
        <v>629</v>
      </c>
      <c r="AG274" s="28" t="s">
        <v>630</v>
      </c>
      <c r="AH274" s="28" t="s">
        <v>679</v>
      </c>
      <c r="AI274" s="13">
        <v>800000</v>
      </c>
      <c r="AJ274" s="2">
        <f t="shared" si="2"/>
        <v>54545</v>
      </c>
      <c r="AK274" s="13">
        <v>550000</v>
      </c>
      <c r="AL274" s="34">
        <v>423000</v>
      </c>
      <c r="AM274" s="2">
        <f t="shared" si="3"/>
        <v>-322455</v>
      </c>
      <c r="AN274" s="13" t="b">
        <v>1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</row>
    <row r="275" spans="1:54" ht="12.75" hidden="1">
      <c r="A275" s="1">
        <v>110</v>
      </c>
      <c r="B275" s="1">
        <v>8</v>
      </c>
      <c r="C275" s="28" t="s">
        <v>135</v>
      </c>
      <c r="D275" s="28" t="s">
        <v>106</v>
      </c>
      <c r="E275" s="28" t="s">
        <v>3647</v>
      </c>
      <c r="F275" s="28" t="s">
        <v>4519</v>
      </c>
      <c r="G275" s="13"/>
      <c r="H275" s="28" t="s">
        <v>4324</v>
      </c>
      <c r="I275" s="28" t="s">
        <v>4520</v>
      </c>
      <c r="J275" s="13"/>
      <c r="K275" s="28" t="s">
        <v>177</v>
      </c>
      <c r="L275" s="28" t="s">
        <v>3575</v>
      </c>
      <c r="M275" s="28" t="s">
        <v>479</v>
      </c>
      <c r="N275" s="28" t="s">
        <v>52</v>
      </c>
      <c r="O275" s="28" t="s">
        <v>1710</v>
      </c>
      <c r="P275" s="79">
        <v>45221</v>
      </c>
      <c r="Q275" s="80" t="s">
        <v>474</v>
      </c>
      <c r="R275" s="32">
        <v>285</v>
      </c>
      <c r="S275" s="28" t="s">
        <v>146</v>
      </c>
      <c r="T275" s="32">
        <v>113637</v>
      </c>
      <c r="U275" s="32">
        <v>125000</v>
      </c>
      <c r="V275" s="32">
        <v>180000</v>
      </c>
      <c r="W275" s="79">
        <v>45470</v>
      </c>
      <c r="X275" s="28" t="s">
        <v>267</v>
      </c>
      <c r="Y275" s="28" t="s">
        <v>4521</v>
      </c>
      <c r="Z275" s="28" t="s">
        <v>4522</v>
      </c>
      <c r="AA275" s="32">
        <v>1</v>
      </c>
      <c r="AB275" s="28" t="s">
        <v>4523</v>
      </c>
      <c r="AC275" s="28" t="s">
        <v>626</v>
      </c>
      <c r="AD275" s="28" t="s">
        <v>627</v>
      </c>
      <c r="AE275" s="28" t="s">
        <v>628</v>
      </c>
      <c r="AF275" s="28" t="s">
        <v>629</v>
      </c>
      <c r="AG275" s="28" t="s">
        <v>675</v>
      </c>
      <c r="AH275" s="28" t="s">
        <v>4524</v>
      </c>
      <c r="AI275" s="13">
        <v>130000</v>
      </c>
      <c r="AJ275" s="2">
        <f t="shared" si="2"/>
        <v>16363</v>
      </c>
      <c r="AK275" s="13">
        <v>120000</v>
      </c>
      <c r="AL275" s="34">
        <v>68000</v>
      </c>
      <c r="AM275" s="2">
        <f t="shared" si="3"/>
        <v>-45637</v>
      </c>
      <c r="AN275" s="1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</row>
    <row r="276" spans="1:54" ht="12.75" hidden="1">
      <c r="A276" s="1">
        <v>110</v>
      </c>
      <c r="B276" s="1">
        <v>6</v>
      </c>
      <c r="C276" s="28" t="s">
        <v>135</v>
      </c>
      <c r="D276" s="28" t="s">
        <v>106</v>
      </c>
      <c r="E276" s="28" t="s">
        <v>4525</v>
      </c>
      <c r="F276" s="28" t="s">
        <v>4526</v>
      </c>
      <c r="G276" s="13"/>
      <c r="H276" s="28" t="s">
        <v>4527</v>
      </c>
      <c r="I276" s="28" t="s">
        <v>4528</v>
      </c>
      <c r="J276" s="28" t="s">
        <v>4529</v>
      </c>
      <c r="K276" s="28" t="s">
        <v>177</v>
      </c>
      <c r="L276" s="28" t="s">
        <v>145</v>
      </c>
      <c r="M276" s="28" t="s">
        <v>51</v>
      </c>
      <c r="N276" s="28" t="s">
        <v>52</v>
      </c>
      <c r="O276" s="28" t="s">
        <v>189</v>
      </c>
      <c r="P276" s="79">
        <v>45109</v>
      </c>
      <c r="Q276" s="80" t="s">
        <v>186</v>
      </c>
      <c r="R276" s="32">
        <v>397</v>
      </c>
      <c r="S276" s="28" t="s">
        <v>146</v>
      </c>
      <c r="T276" s="32">
        <v>104546</v>
      </c>
      <c r="U276" s="32">
        <v>138000</v>
      </c>
      <c r="V276" s="32">
        <v>140000</v>
      </c>
      <c r="W276" s="79">
        <v>45498</v>
      </c>
      <c r="X276" s="28" t="s">
        <v>1225</v>
      </c>
      <c r="Y276" s="28" t="s">
        <v>4530</v>
      </c>
      <c r="Z276" s="28" t="s">
        <v>4531</v>
      </c>
      <c r="AA276" s="32">
        <v>1</v>
      </c>
      <c r="AB276" s="28" t="s">
        <v>57</v>
      </c>
      <c r="AC276" s="28" t="s">
        <v>626</v>
      </c>
      <c r="AD276" s="28" t="s">
        <v>627</v>
      </c>
      <c r="AE276" s="28" t="s">
        <v>628</v>
      </c>
      <c r="AF276" s="28" t="s">
        <v>629</v>
      </c>
      <c r="AG276" s="28" t="s">
        <v>646</v>
      </c>
      <c r="AH276" s="28" t="s">
        <v>652</v>
      </c>
      <c r="AI276" s="13">
        <v>120000</v>
      </c>
      <c r="AJ276" s="2">
        <f t="shared" si="2"/>
        <v>15454</v>
      </c>
      <c r="AK276" s="13">
        <v>70000</v>
      </c>
      <c r="AL276" s="34">
        <v>68000</v>
      </c>
      <c r="AM276" s="2">
        <f t="shared" si="3"/>
        <v>-36546</v>
      </c>
      <c r="AN276" s="1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</row>
    <row r="277" spans="1:54" ht="12.75" hidden="1">
      <c r="A277" s="1">
        <v>131</v>
      </c>
      <c r="B277" s="1">
        <v>9</v>
      </c>
      <c r="C277" s="28" t="s">
        <v>135</v>
      </c>
      <c r="D277" s="28" t="s">
        <v>106</v>
      </c>
      <c r="E277" s="28" t="s">
        <v>3659</v>
      </c>
      <c r="F277" s="28" t="s">
        <v>4532</v>
      </c>
      <c r="G277" s="13"/>
      <c r="H277" s="28" t="s">
        <v>4295</v>
      </c>
      <c r="I277" s="28" t="s">
        <v>4533</v>
      </c>
      <c r="J277" s="28" t="s">
        <v>4534</v>
      </c>
      <c r="K277" s="28" t="s">
        <v>177</v>
      </c>
      <c r="L277" s="28" t="s">
        <v>2236</v>
      </c>
      <c r="M277" s="28" t="s">
        <v>479</v>
      </c>
      <c r="N277" s="28" t="s">
        <v>52</v>
      </c>
      <c r="O277" s="28" t="s">
        <v>256</v>
      </c>
      <c r="P277" s="79">
        <v>45147</v>
      </c>
      <c r="Q277" s="28" t="s">
        <v>135</v>
      </c>
      <c r="R277" s="32">
        <v>359</v>
      </c>
      <c r="S277" s="29" t="s">
        <v>146</v>
      </c>
      <c r="T277" s="32">
        <v>181818</v>
      </c>
      <c r="U277" s="32">
        <v>238000</v>
      </c>
      <c r="V277" s="32">
        <v>260000</v>
      </c>
      <c r="W277" s="79">
        <v>45449</v>
      </c>
      <c r="X277" s="28" t="s">
        <v>344</v>
      </c>
      <c r="Y277" s="28" t="s">
        <v>4535</v>
      </c>
      <c r="Z277" s="28" t="s">
        <v>1201</v>
      </c>
      <c r="AA277" s="32">
        <v>1</v>
      </c>
      <c r="AB277" s="28" t="s">
        <v>57</v>
      </c>
      <c r="AC277" s="28" t="s">
        <v>626</v>
      </c>
      <c r="AD277" s="28" t="s">
        <v>627</v>
      </c>
      <c r="AE277" s="28" t="s">
        <v>628</v>
      </c>
      <c r="AF277" s="28" t="s">
        <v>629</v>
      </c>
      <c r="AG277" s="28" t="s">
        <v>675</v>
      </c>
      <c r="AH277" s="28" t="s">
        <v>4536</v>
      </c>
      <c r="AI277" s="13">
        <v>200000</v>
      </c>
      <c r="AJ277" s="2">
        <f t="shared" si="2"/>
        <v>18182</v>
      </c>
      <c r="AK277" s="13">
        <v>180000</v>
      </c>
      <c r="AL277" s="34">
        <v>161000</v>
      </c>
      <c r="AM277" s="2">
        <f t="shared" si="3"/>
        <v>-20818</v>
      </c>
      <c r="AN277" s="1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</row>
    <row r="278" spans="1:54" ht="12.75" hidden="1">
      <c r="A278" s="1">
        <v>131</v>
      </c>
      <c r="B278" s="1">
        <v>10</v>
      </c>
      <c r="C278" s="28" t="s">
        <v>135</v>
      </c>
      <c r="D278" s="28" t="s">
        <v>106</v>
      </c>
      <c r="E278" s="28" t="s">
        <v>3659</v>
      </c>
      <c r="F278" s="28" t="s">
        <v>4537</v>
      </c>
      <c r="G278" s="13"/>
      <c r="H278" s="28" t="s">
        <v>4538</v>
      </c>
      <c r="I278" s="28" t="s">
        <v>4539</v>
      </c>
      <c r="J278" s="28" t="s">
        <v>4540</v>
      </c>
      <c r="K278" s="28" t="s">
        <v>177</v>
      </c>
      <c r="L278" s="28" t="s">
        <v>2824</v>
      </c>
      <c r="M278" s="28" t="s">
        <v>56</v>
      </c>
      <c r="N278" s="28" t="s">
        <v>52</v>
      </c>
      <c r="O278" s="28" t="s">
        <v>256</v>
      </c>
      <c r="P278" s="79">
        <v>45195</v>
      </c>
      <c r="Q278" s="80" t="s">
        <v>135</v>
      </c>
      <c r="R278" s="32">
        <v>311</v>
      </c>
      <c r="S278" s="29" t="s">
        <v>146</v>
      </c>
      <c r="T278" s="32">
        <v>181818</v>
      </c>
      <c r="U278" s="32">
        <v>220000</v>
      </c>
      <c r="V278" s="32">
        <v>240000</v>
      </c>
      <c r="W278" s="79">
        <v>45491</v>
      </c>
      <c r="X278" s="29" t="s">
        <v>276</v>
      </c>
      <c r="Y278" s="29" t="s">
        <v>1211</v>
      </c>
      <c r="Z278" s="29" t="s">
        <v>1201</v>
      </c>
      <c r="AA278" s="32">
        <v>1</v>
      </c>
      <c r="AB278" s="28" t="s">
        <v>4541</v>
      </c>
      <c r="AC278" s="28" t="s">
        <v>626</v>
      </c>
      <c r="AD278" s="28" t="s">
        <v>627</v>
      </c>
      <c r="AE278" s="28" t="s">
        <v>628</v>
      </c>
      <c r="AF278" s="28" t="s">
        <v>629</v>
      </c>
      <c r="AG278" s="28" t="s">
        <v>675</v>
      </c>
      <c r="AH278" s="28" t="s">
        <v>4536</v>
      </c>
      <c r="AI278" s="13">
        <v>200000</v>
      </c>
      <c r="AJ278" s="2">
        <f t="shared" si="2"/>
        <v>18182</v>
      </c>
      <c r="AK278" s="13">
        <v>170000</v>
      </c>
      <c r="AL278" s="34">
        <v>175000</v>
      </c>
      <c r="AM278" s="2">
        <f t="shared" si="3"/>
        <v>-6818</v>
      </c>
      <c r="AN278" s="1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</row>
    <row r="279" spans="1:54" ht="12.75" hidden="1">
      <c r="A279" s="1">
        <v>131</v>
      </c>
      <c r="B279" s="1">
        <v>6</v>
      </c>
      <c r="C279" s="28" t="s">
        <v>135</v>
      </c>
      <c r="D279" s="28" t="s">
        <v>106</v>
      </c>
      <c r="E279" s="28" t="s">
        <v>3659</v>
      </c>
      <c r="F279" s="28" t="s">
        <v>4542</v>
      </c>
      <c r="G279" s="13"/>
      <c r="H279" s="28" t="s">
        <v>1919</v>
      </c>
      <c r="I279" s="28" t="s">
        <v>4469</v>
      </c>
      <c r="J279" s="28" t="s">
        <v>4543</v>
      </c>
      <c r="K279" s="28" t="s">
        <v>156</v>
      </c>
      <c r="L279" s="28" t="s">
        <v>275</v>
      </c>
      <c r="M279" s="28" t="s">
        <v>241</v>
      </c>
      <c r="N279" s="28" t="s">
        <v>52</v>
      </c>
      <c r="O279" s="28" t="s">
        <v>256</v>
      </c>
      <c r="P279" s="79">
        <v>45444</v>
      </c>
      <c r="Q279" s="28" t="s">
        <v>135</v>
      </c>
      <c r="R279" s="32">
        <v>62</v>
      </c>
      <c r="S279" s="29" t="s">
        <v>146</v>
      </c>
      <c r="T279" s="32">
        <v>418182</v>
      </c>
      <c r="U279" s="32">
        <v>480000</v>
      </c>
      <c r="V279" s="32">
        <v>480000</v>
      </c>
      <c r="W279" s="46"/>
      <c r="X279" s="13"/>
      <c r="Y279" s="28" t="s">
        <v>4544</v>
      </c>
      <c r="Z279" s="28" t="s">
        <v>261</v>
      </c>
      <c r="AA279" s="32">
        <v>1</v>
      </c>
      <c r="AB279" s="28" t="s">
        <v>1308</v>
      </c>
      <c r="AC279" s="28" t="s">
        <v>626</v>
      </c>
      <c r="AD279" s="28" t="s">
        <v>627</v>
      </c>
      <c r="AE279" s="28" t="s">
        <v>628</v>
      </c>
      <c r="AF279" s="28" t="s">
        <v>629</v>
      </c>
      <c r="AG279" s="28" t="s">
        <v>630</v>
      </c>
      <c r="AH279" s="28" t="s">
        <v>4545</v>
      </c>
      <c r="AI279" s="13">
        <v>430000</v>
      </c>
      <c r="AJ279" s="2">
        <f t="shared" si="2"/>
        <v>11818</v>
      </c>
      <c r="AK279" s="13">
        <v>420000</v>
      </c>
      <c r="AL279" s="34">
        <v>430000</v>
      </c>
      <c r="AM279" s="2">
        <f t="shared" si="3"/>
        <v>11818</v>
      </c>
      <c r="AN279" s="1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</row>
    <row r="280" spans="1:54" ht="12.75" hidden="1">
      <c r="A280" s="1">
        <v>114</v>
      </c>
      <c r="B280" s="1">
        <v>1</v>
      </c>
      <c r="C280" s="28" t="s">
        <v>135</v>
      </c>
      <c r="D280" s="28" t="s">
        <v>106</v>
      </c>
      <c r="E280" s="28" t="s">
        <v>3659</v>
      </c>
      <c r="F280" s="28" t="s">
        <v>4546</v>
      </c>
      <c r="G280" s="13"/>
      <c r="H280" s="28" t="s">
        <v>1919</v>
      </c>
      <c r="I280" s="28" t="s">
        <v>4320</v>
      </c>
      <c r="J280" s="28" t="s">
        <v>4547</v>
      </c>
      <c r="K280" s="28" t="s">
        <v>156</v>
      </c>
      <c r="L280" s="28" t="s">
        <v>319</v>
      </c>
      <c r="M280" s="28" t="s">
        <v>56</v>
      </c>
      <c r="N280" s="28" t="s">
        <v>52</v>
      </c>
      <c r="O280" s="28" t="s">
        <v>256</v>
      </c>
      <c r="P280" s="79">
        <v>45185</v>
      </c>
      <c r="Q280" s="80" t="s">
        <v>135</v>
      </c>
      <c r="R280" s="32">
        <v>321</v>
      </c>
      <c r="S280" s="29" t="s">
        <v>146</v>
      </c>
      <c r="T280" s="32">
        <v>318182</v>
      </c>
      <c r="U280" s="32">
        <v>400000</v>
      </c>
      <c r="V280" s="32">
        <v>390000</v>
      </c>
      <c r="W280" s="79">
        <v>45421</v>
      </c>
      <c r="X280" s="29" t="s">
        <v>267</v>
      </c>
      <c r="Y280" s="29" t="s">
        <v>4548</v>
      </c>
      <c r="Z280" s="29" t="s">
        <v>4549</v>
      </c>
      <c r="AA280" s="32">
        <v>1</v>
      </c>
      <c r="AB280" s="28" t="s">
        <v>1141</v>
      </c>
      <c r="AC280" s="28" t="s">
        <v>626</v>
      </c>
      <c r="AD280" s="28" t="s">
        <v>627</v>
      </c>
      <c r="AE280" s="28" t="s">
        <v>628</v>
      </c>
      <c r="AF280" s="28" t="s">
        <v>629</v>
      </c>
      <c r="AG280" s="28" t="s">
        <v>630</v>
      </c>
      <c r="AH280" s="28" t="s">
        <v>631</v>
      </c>
      <c r="AI280" s="13">
        <v>360000</v>
      </c>
      <c r="AJ280" s="2">
        <f t="shared" si="2"/>
        <v>41818</v>
      </c>
      <c r="AK280" s="13">
        <v>360000</v>
      </c>
      <c r="AL280" s="34">
        <v>335000</v>
      </c>
      <c r="AM280" s="2">
        <f t="shared" si="3"/>
        <v>16818</v>
      </c>
      <c r="AN280" s="13"/>
      <c r="AQ280" s="83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</row>
    <row r="281" spans="1:54" ht="12.75" hidden="1">
      <c r="A281" s="1">
        <v>114</v>
      </c>
      <c r="B281" s="1">
        <v>8</v>
      </c>
      <c r="C281" s="28" t="s">
        <v>135</v>
      </c>
      <c r="D281" s="28" t="s">
        <v>106</v>
      </c>
      <c r="E281" s="28" t="s">
        <v>3659</v>
      </c>
      <c r="F281" s="28" t="s">
        <v>4550</v>
      </c>
      <c r="G281" s="13"/>
      <c r="H281" s="28" t="s">
        <v>4124</v>
      </c>
      <c r="I281" s="28" t="s">
        <v>4228</v>
      </c>
      <c r="J281" s="28" t="s">
        <v>4551</v>
      </c>
      <c r="K281" s="28" t="s">
        <v>156</v>
      </c>
      <c r="L281" s="28" t="s">
        <v>311</v>
      </c>
      <c r="M281" s="28" t="s">
        <v>479</v>
      </c>
      <c r="N281" s="28" t="s">
        <v>52</v>
      </c>
      <c r="O281" s="28" t="s">
        <v>1225</v>
      </c>
      <c r="P281" s="79">
        <v>45279</v>
      </c>
      <c r="Q281" s="80" t="s">
        <v>135</v>
      </c>
      <c r="R281" s="32">
        <v>227</v>
      </c>
      <c r="S281" s="29" t="s">
        <v>146</v>
      </c>
      <c r="T281" s="32">
        <v>1181819</v>
      </c>
      <c r="U281" s="32">
        <v>1350000</v>
      </c>
      <c r="V281" s="32">
        <v>1500000</v>
      </c>
      <c r="W281" s="79">
        <v>45463</v>
      </c>
      <c r="X281" s="29" t="s">
        <v>276</v>
      </c>
      <c r="Y281" s="29" t="s">
        <v>4552</v>
      </c>
      <c r="Z281" s="29" t="s">
        <v>261</v>
      </c>
      <c r="AA281" s="32">
        <v>1</v>
      </c>
      <c r="AB281" s="28" t="s">
        <v>4223</v>
      </c>
      <c r="AC281" s="28" t="s">
        <v>626</v>
      </c>
      <c r="AD281" s="28" t="s">
        <v>627</v>
      </c>
      <c r="AE281" s="28" t="s">
        <v>628</v>
      </c>
      <c r="AF281" s="28" t="s">
        <v>629</v>
      </c>
      <c r="AG281" s="28" t="s">
        <v>630</v>
      </c>
      <c r="AH281" s="28" t="s">
        <v>631</v>
      </c>
      <c r="AI281" s="13">
        <v>1200000</v>
      </c>
      <c r="AJ281" s="2">
        <f t="shared" si="2"/>
        <v>18181</v>
      </c>
      <c r="AK281" s="13">
        <v>1100000</v>
      </c>
      <c r="AL281" s="34">
        <v>1200000</v>
      </c>
      <c r="AM281" s="2">
        <f t="shared" si="3"/>
        <v>18181</v>
      </c>
      <c r="AN281" s="1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</row>
    <row r="282" spans="1:54" ht="12.75" hidden="1">
      <c r="A282" s="1">
        <v>131</v>
      </c>
      <c r="B282" s="1">
        <v>5</v>
      </c>
      <c r="C282" s="28" t="s">
        <v>135</v>
      </c>
      <c r="D282" s="28" t="s">
        <v>106</v>
      </c>
      <c r="E282" s="28" t="s">
        <v>3659</v>
      </c>
      <c r="F282" s="28" t="s">
        <v>4553</v>
      </c>
      <c r="G282" s="13"/>
      <c r="H282" s="28" t="s">
        <v>4554</v>
      </c>
      <c r="I282" s="28" t="s">
        <v>4555</v>
      </c>
      <c r="J282" s="28" t="s">
        <v>4556</v>
      </c>
      <c r="K282" s="28" t="s">
        <v>156</v>
      </c>
      <c r="L282" s="28" t="s">
        <v>328</v>
      </c>
      <c r="M282" s="28" t="s">
        <v>56</v>
      </c>
      <c r="N282" s="28" t="s">
        <v>52</v>
      </c>
      <c r="O282" s="28" t="s">
        <v>256</v>
      </c>
      <c r="P282" s="79">
        <v>45422</v>
      </c>
      <c r="Q282" s="28" t="s">
        <v>135</v>
      </c>
      <c r="R282" s="32">
        <v>84</v>
      </c>
      <c r="S282" s="29" t="s">
        <v>146</v>
      </c>
      <c r="T282" s="32">
        <v>254546</v>
      </c>
      <c r="U282" s="32">
        <v>378000</v>
      </c>
      <c r="V282" s="32">
        <v>410000</v>
      </c>
      <c r="W282" s="79">
        <v>45425</v>
      </c>
      <c r="X282" s="28" t="s">
        <v>224</v>
      </c>
      <c r="Y282" s="28" t="s">
        <v>4557</v>
      </c>
      <c r="Z282" s="28" t="s">
        <v>261</v>
      </c>
      <c r="AA282" s="32">
        <v>1</v>
      </c>
      <c r="AB282" s="28" t="s">
        <v>725</v>
      </c>
      <c r="AC282" s="28" t="s">
        <v>626</v>
      </c>
      <c r="AD282" s="28" t="s">
        <v>627</v>
      </c>
      <c r="AE282" s="28" t="s">
        <v>628</v>
      </c>
      <c r="AF282" s="28" t="s">
        <v>629</v>
      </c>
      <c r="AG282" s="28" t="s">
        <v>630</v>
      </c>
      <c r="AH282" s="28" t="s">
        <v>4545</v>
      </c>
      <c r="AI282" s="13">
        <v>300000</v>
      </c>
      <c r="AJ282" s="2">
        <f t="shared" si="2"/>
        <v>45454</v>
      </c>
      <c r="AK282" s="13">
        <v>280000</v>
      </c>
      <c r="AL282" s="34">
        <v>280000</v>
      </c>
      <c r="AM282" s="2">
        <f t="shared" si="3"/>
        <v>25454</v>
      </c>
      <c r="AN282" s="1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</row>
    <row r="283" spans="1:54" ht="12.75" hidden="1">
      <c r="A283" s="1">
        <v>110</v>
      </c>
      <c r="B283" s="1">
        <v>2</v>
      </c>
      <c r="C283" s="28" t="s">
        <v>135</v>
      </c>
      <c r="D283" s="28" t="s">
        <v>106</v>
      </c>
      <c r="E283" s="28" t="s">
        <v>4558</v>
      </c>
      <c r="F283" s="28" t="s">
        <v>4559</v>
      </c>
      <c r="G283" s="13"/>
      <c r="H283" s="28" t="s">
        <v>4560</v>
      </c>
      <c r="I283" s="28" t="s">
        <v>4561</v>
      </c>
      <c r="J283" s="28" t="s">
        <v>4562</v>
      </c>
      <c r="K283" s="28" t="s">
        <v>177</v>
      </c>
      <c r="L283" s="28" t="s">
        <v>145</v>
      </c>
      <c r="M283" s="28" t="s">
        <v>241</v>
      </c>
      <c r="N283" s="28" t="s">
        <v>52</v>
      </c>
      <c r="O283" s="28" t="s">
        <v>272</v>
      </c>
      <c r="P283" s="79">
        <v>45236</v>
      </c>
      <c r="Q283" s="80" t="s">
        <v>403</v>
      </c>
      <c r="R283" s="32">
        <v>270</v>
      </c>
      <c r="S283" s="28" t="s">
        <v>146</v>
      </c>
      <c r="T283" s="32">
        <v>181818</v>
      </c>
      <c r="U283" s="32">
        <v>318000</v>
      </c>
      <c r="V283" s="32">
        <v>280000</v>
      </c>
      <c r="W283" s="79">
        <v>45491</v>
      </c>
      <c r="X283" s="29" t="s">
        <v>418</v>
      </c>
      <c r="Y283" s="29" t="s">
        <v>4237</v>
      </c>
      <c r="Z283" s="29" t="s">
        <v>4563</v>
      </c>
      <c r="AA283" s="32">
        <v>1</v>
      </c>
      <c r="AB283" s="28" t="s">
        <v>57</v>
      </c>
      <c r="AC283" s="28" t="s">
        <v>626</v>
      </c>
      <c r="AD283" s="28" t="s">
        <v>627</v>
      </c>
      <c r="AE283" s="28" t="s">
        <v>628</v>
      </c>
      <c r="AF283" s="28" t="s">
        <v>629</v>
      </c>
      <c r="AG283" s="28" t="s">
        <v>646</v>
      </c>
      <c r="AH283" s="28" t="s">
        <v>652</v>
      </c>
      <c r="AI283" s="13">
        <v>200000</v>
      </c>
      <c r="AJ283" s="2">
        <f t="shared" si="2"/>
        <v>18182</v>
      </c>
      <c r="AK283" s="13">
        <v>150000</v>
      </c>
      <c r="AL283" s="34">
        <v>219000</v>
      </c>
      <c r="AM283" s="2">
        <f t="shared" si="3"/>
        <v>37182</v>
      </c>
      <c r="AN283" s="1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</row>
    <row r="284" spans="1:54" ht="12.75" hidden="1">
      <c r="A284" s="1">
        <v>114</v>
      </c>
      <c r="B284" s="1">
        <v>3</v>
      </c>
      <c r="C284" s="28" t="s">
        <v>135</v>
      </c>
      <c r="D284" s="28" t="s">
        <v>106</v>
      </c>
      <c r="E284" s="28" t="s">
        <v>3659</v>
      </c>
      <c r="F284" s="28" t="s">
        <v>4564</v>
      </c>
      <c r="G284" s="13"/>
      <c r="H284" s="28" t="s">
        <v>4565</v>
      </c>
      <c r="I284" s="28" t="s">
        <v>4566</v>
      </c>
      <c r="J284" s="28" t="s">
        <v>4567</v>
      </c>
      <c r="K284" s="28" t="s">
        <v>156</v>
      </c>
      <c r="L284" s="28" t="s">
        <v>311</v>
      </c>
      <c r="M284" s="28" t="s">
        <v>56</v>
      </c>
      <c r="N284" s="28" t="s">
        <v>52</v>
      </c>
      <c r="O284" s="28" t="s">
        <v>256</v>
      </c>
      <c r="P284" s="79">
        <v>45207</v>
      </c>
      <c r="Q284" s="80" t="s">
        <v>135</v>
      </c>
      <c r="R284" s="32">
        <v>299</v>
      </c>
      <c r="S284" s="29" t="s">
        <v>146</v>
      </c>
      <c r="T284" s="32">
        <v>545455</v>
      </c>
      <c r="U284" s="32">
        <v>670000</v>
      </c>
      <c r="V284" s="32">
        <v>670000</v>
      </c>
      <c r="W284" s="79">
        <v>45491</v>
      </c>
      <c r="X284" s="29" t="s">
        <v>276</v>
      </c>
      <c r="Y284" s="29" t="s">
        <v>3890</v>
      </c>
      <c r="Z284" s="29" t="s">
        <v>261</v>
      </c>
      <c r="AA284" s="32">
        <v>1</v>
      </c>
      <c r="AB284" s="28" t="s">
        <v>4431</v>
      </c>
      <c r="AC284" s="28" t="s">
        <v>626</v>
      </c>
      <c r="AD284" s="28" t="s">
        <v>627</v>
      </c>
      <c r="AE284" s="28" t="s">
        <v>628</v>
      </c>
      <c r="AF284" s="28" t="s">
        <v>629</v>
      </c>
      <c r="AG284" s="28" t="s">
        <v>630</v>
      </c>
      <c r="AH284" s="28" t="s">
        <v>631</v>
      </c>
      <c r="AI284" s="13">
        <v>600000</v>
      </c>
      <c r="AJ284" s="2">
        <f t="shared" si="2"/>
        <v>54545</v>
      </c>
      <c r="AK284" s="13">
        <v>580000</v>
      </c>
      <c r="AL284" s="34">
        <v>600000</v>
      </c>
      <c r="AM284" s="2">
        <f t="shared" si="3"/>
        <v>54545</v>
      </c>
      <c r="AN284" s="1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</row>
    <row r="285" spans="1:54" ht="12.75" hidden="1">
      <c r="A285" s="1">
        <v>114</v>
      </c>
      <c r="B285" s="1">
        <v>2</v>
      </c>
      <c r="C285" s="28" t="s">
        <v>135</v>
      </c>
      <c r="D285" s="28" t="s">
        <v>106</v>
      </c>
      <c r="E285" s="28" t="s">
        <v>3659</v>
      </c>
      <c r="F285" s="28" t="s">
        <v>4568</v>
      </c>
      <c r="G285" s="13"/>
      <c r="H285" s="28" t="s">
        <v>4565</v>
      </c>
      <c r="I285" s="28" t="s">
        <v>4569</v>
      </c>
      <c r="J285" s="28" t="s">
        <v>4570</v>
      </c>
      <c r="K285" s="28" t="s">
        <v>156</v>
      </c>
      <c r="L285" s="28" t="s">
        <v>386</v>
      </c>
      <c r="M285" s="28" t="s">
        <v>56</v>
      </c>
      <c r="N285" s="28" t="s">
        <v>52</v>
      </c>
      <c r="O285" s="28" t="s">
        <v>256</v>
      </c>
      <c r="P285" s="79">
        <v>45207</v>
      </c>
      <c r="Q285" s="80" t="s">
        <v>135</v>
      </c>
      <c r="R285" s="32">
        <v>299</v>
      </c>
      <c r="S285" s="29" t="s">
        <v>146</v>
      </c>
      <c r="T285" s="32">
        <v>545454</v>
      </c>
      <c r="U285" s="32">
        <v>670000</v>
      </c>
      <c r="V285" s="32">
        <v>680000</v>
      </c>
      <c r="W285" s="79">
        <v>45491</v>
      </c>
      <c r="X285" s="29" t="s">
        <v>276</v>
      </c>
      <c r="Y285" s="29" t="s">
        <v>3890</v>
      </c>
      <c r="Z285" s="29" t="s">
        <v>261</v>
      </c>
      <c r="AA285" s="32">
        <v>1</v>
      </c>
      <c r="AB285" s="28" t="s">
        <v>4123</v>
      </c>
      <c r="AC285" s="28" t="s">
        <v>626</v>
      </c>
      <c r="AD285" s="28" t="s">
        <v>627</v>
      </c>
      <c r="AE285" s="28" t="s">
        <v>628</v>
      </c>
      <c r="AF285" s="28" t="s">
        <v>629</v>
      </c>
      <c r="AG285" s="28" t="s">
        <v>630</v>
      </c>
      <c r="AH285" s="28" t="s">
        <v>631</v>
      </c>
      <c r="AI285" s="13">
        <v>600000</v>
      </c>
      <c r="AJ285" s="2">
        <f t="shared" si="2"/>
        <v>54546</v>
      </c>
      <c r="AK285" s="13">
        <v>580000</v>
      </c>
      <c r="AL285" s="34">
        <v>600000</v>
      </c>
      <c r="AM285" s="2">
        <f t="shared" si="3"/>
        <v>54546</v>
      </c>
      <c r="AN285" s="1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</row>
    <row r="286" spans="1:54" ht="12.75" hidden="1">
      <c r="A286" s="1">
        <v>450</v>
      </c>
      <c r="B286" s="1">
        <v>4</v>
      </c>
      <c r="C286" s="1" t="s">
        <v>135</v>
      </c>
      <c r="D286" s="1" t="s">
        <v>106</v>
      </c>
      <c r="E286" s="1" t="s">
        <v>135</v>
      </c>
      <c r="F286" s="1">
        <v>2341810049604</v>
      </c>
      <c r="H286" s="1" t="s">
        <v>1919</v>
      </c>
      <c r="I286" s="1" t="s">
        <v>4571</v>
      </c>
      <c r="J286" s="1" t="s">
        <v>4572</v>
      </c>
      <c r="K286" s="1" t="s">
        <v>156</v>
      </c>
      <c r="L286" s="1" t="s">
        <v>319</v>
      </c>
      <c r="M286" s="1" t="s">
        <v>56</v>
      </c>
      <c r="N286" s="1" t="s">
        <v>52</v>
      </c>
      <c r="O286" s="1" t="s">
        <v>256</v>
      </c>
      <c r="P286" s="11">
        <v>45507</v>
      </c>
      <c r="Q286" s="1" t="s">
        <v>135</v>
      </c>
      <c r="R286" s="1">
        <v>9</v>
      </c>
      <c r="S286" s="1" t="s">
        <v>146</v>
      </c>
      <c r="T286" s="6">
        <v>263636</v>
      </c>
      <c r="U286" s="6">
        <v>380000</v>
      </c>
      <c r="V286" s="6">
        <v>300000</v>
      </c>
      <c r="W286" s="11">
        <v>45510</v>
      </c>
      <c r="X286" s="1" t="s">
        <v>224</v>
      </c>
      <c r="Y286" s="1" t="s">
        <v>1252</v>
      </c>
      <c r="Z286" s="1" t="s">
        <v>261</v>
      </c>
      <c r="AA286" s="1">
        <v>1</v>
      </c>
      <c r="AB286" s="1" t="s">
        <v>1308</v>
      </c>
      <c r="AI286" s="1">
        <v>350000</v>
      </c>
      <c r="AJ286" s="2">
        <f t="shared" si="2"/>
        <v>86364</v>
      </c>
      <c r="AL286" s="6">
        <v>322000</v>
      </c>
      <c r="AM286" s="2">
        <f t="shared" si="3"/>
        <v>58364</v>
      </c>
      <c r="AN286" s="1" t="b">
        <v>0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</row>
    <row r="287" spans="1:54" ht="12.75" hidden="1">
      <c r="A287" s="1">
        <v>158</v>
      </c>
      <c r="B287" s="1">
        <v>2</v>
      </c>
      <c r="C287" s="28" t="s">
        <v>135</v>
      </c>
      <c r="D287" s="28" t="s">
        <v>106</v>
      </c>
      <c r="E287" s="28" t="s">
        <v>3525</v>
      </c>
      <c r="F287" s="28" t="s">
        <v>4573</v>
      </c>
      <c r="G287" s="13"/>
      <c r="H287" s="28" t="s">
        <v>4574</v>
      </c>
      <c r="I287" s="28" t="s">
        <v>4575</v>
      </c>
      <c r="J287" s="28" t="s">
        <v>4576</v>
      </c>
      <c r="K287" s="28" t="s">
        <v>156</v>
      </c>
      <c r="L287" s="28" t="s">
        <v>1861</v>
      </c>
      <c r="M287" s="28" t="s">
        <v>56</v>
      </c>
      <c r="N287" s="28" t="s">
        <v>52</v>
      </c>
      <c r="O287" s="28" t="s">
        <v>471</v>
      </c>
      <c r="P287" s="79">
        <v>45196</v>
      </c>
      <c r="Q287" s="80" t="s">
        <v>467</v>
      </c>
      <c r="R287" s="32">
        <v>310</v>
      </c>
      <c r="S287" s="29" t="s">
        <v>146</v>
      </c>
      <c r="T287" s="32">
        <v>650000</v>
      </c>
      <c r="U287" s="32">
        <v>780000</v>
      </c>
      <c r="V287" s="32">
        <v>750000</v>
      </c>
      <c r="W287" s="79">
        <v>45386</v>
      </c>
      <c r="X287" s="29" t="s">
        <v>2004</v>
      </c>
      <c r="Y287" s="29" t="s">
        <v>4577</v>
      </c>
      <c r="Z287" s="29" t="s">
        <v>4578</v>
      </c>
      <c r="AA287" s="32">
        <v>1</v>
      </c>
      <c r="AB287" s="28" t="s">
        <v>640</v>
      </c>
      <c r="AC287" s="28" t="s">
        <v>626</v>
      </c>
      <c r="AD287" s="28" t="s">
        <v>627</v>
      </c>
      <c r="AE287" s="28" t="s">
        <v>628</v>
      </c>
      <c r="AF287" s="28" t="s">
        <v>629</v>
      </c>
      <c r="AG287" s="28" t="s">
        <v>630</v>
      </c>
      <c r="AH287" s="28" t="s">
        <v>679</v>
      </c>
      <c r="AI287" s="13">
        <v>720000</v>
      </c>
      <c r="AJ287" s="2">
        <f t="shared" si="2"/>
        <v>70000</v>
      </c>
      <c r="AK287" s="13">
        <v>700000</v>
      </c>
      <c r="AL287" s="34">
        <v>720000</v>
      </c>
      <c r="AM287" s="2">
        <f t="shared" si="3"/>
        <v>70000</v>
      </c>
      <c r="AN287" s="1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</row>
    <row r="288" spans="1:54" ht="12.75">
      <c r="A288" s="1">
        <v>131</v>
      </c>
      <c r="B288" s="1">
        <v>4</v>
      </c>
      <c r="C288" s="28" t="s">
        <v>135</v>
      </c>
      <c r="D288" s="28" t="s">
        <v>106</v>
      </c>
      <c r="E288" s="28" t="s">
        <v>3659</v>
      </c>
      <c r="F288" s="28" t="s">
        <v>4579</v>
      </c>
      <c r="G288" s="13"/>
      <c r="H288" s="28" t="s">
        <v>4554</v>
      </c>
      <c r="I288" s="28" t="s">
        <v>4580</v>
      </c>
      <c r="J288" s="28" t="s">
        <v>4581</v>
      </c>
      <c r="K288" s="28" t="s">
        <v>156</v>
      </c>
      <c r="L288" s="28" t="s">
        <v>311</v>
      </c>
      <c r="M288" s="28" t="s">
        <v>479</v>
      </c>
      <c r="N288" s="28" t="s">
        <v>52</v>
      </c>
      <c r="O288" s="28" t="s">
        <v>256</v>
      </c>
      <c r="P288" s="79">
        <v>45420</v>
      </c>
      <c r="Q288" s="28" t="s">
        <v>135</v>
      </c>
      <c r="R288" s="32">
        <v>86</v>
      </c>
      <c r="S288" s="29" t="s">
        <v>146</v>
      </c>
      <c r="T288" s="32">
        <v>363637</v>
      </c>
      <c r="U288" s="32">
        <v>450000</v>
      </c>
      <c r="V288" s="32">
        <v>425000</v>
      </c>
      <c r="W288" s="79">
        <v>45425</v>
      </c>
      <c r="X288" s="28" t="s">
        <v>224</v>
      </c>
      <c r="Y288" s="28" t="s">
        <v>4557</v>
      </c>
      <c r="Z288" s="28" t="s">
        <v>261</v>
      </c>
      <c r="AA288" s="32">
        <v>1</v>
      </c>
      <c r="AB288" s="28" t="s">
        <v>1308</v>
      </c>
      <c r="AC288" s="28" t="s">
        <v>626</v>
      </c>
      <c r="AD288" s="28" t="s">
        <v>627</v>
      </c>
      <c r="AE288" s="28" t="s">
        <v>628</v>
      </c>
      <c r="AF288" s="28" t="s">
        <v>629</v>
      </c>
      <c r="AG288" s="28" t="s">
        <v>630</v>
      </c>
      <c r="AH288" s="28" t="s">
        <v>4545</v>
      </c>
      <c r="AI288" s="13">
        <v>380000</v>
      </c>
      <c r="AJ288" s="2">
        <f t="shared" si="2"/>
        <v>16363</v>
      </c>
      <c r="AK288" s="13">
        <v>360000</v>
      </c>
      <c r="AL288" s="34" t="s">
        <v>3567</v>
      </c>
      <c r="AM288" s="2" t="e">
        <f t="shared" si="3"/>
        <v>#VALUE!</v>
      </c>
      <c r="AN288" s="83" t="b">
        <v>1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</row>
    <row r="289" spans="1:54" ht="12.75">
      <c r="A289" s="1">
        <v>131</v>
      </c>
      <c r="B289" s="1">
        <v>7</v>
      </c>
      <c r="C289" s="28" t="s">
        <v>135</v>
      </c>
      <c r="D289" s="28" t="s">
        <v>106</v>
      </c>
      <c r="E289" s="28" t="s">
        <v>3659</v>
      </c>
      <c r="F289" s="28" t="s">
        <v>4582</v>
      </c>
      <c r="G289" s="13"/>
      <c r="H289" s="28" t="s">
        <v>1919</v>
      </c>
      <c r="I289" s="28" t="s">
        <v>4583</v>
      </c>
      <c r="J289" s="28" t="s">
        <v>4584</v>
      </c>
      <c r="K289" s="28" t="s">
        <v>156</v>
      </c>
      <c r="L289" s="28" t="s">
        <v>311</v>
      </c>
      <c r="M289" s="28" t="s">
        <v>479</v>
      </c>
      <c r="N289" s="28" t="s">
        <v>52</v>
      </c>
      <c r="O289" s="28" t="s">
        <v>256</v>
      </c>
      <c r="P289" s="79">
        <v>45459</v>
      </c>
      <c r="Q289" s="28" t="s">
        <v>135</v>
      </c>
      <c r="R289" s="32">
        <v>47</v>
      </c>
      <c r="S289" s="29" t="s">
        <v>146</v>
      </c>
      <c r="T289" s="32">
        <v>409091</v>
      </c>
      <c r="U289" s="32">
        <v>460000</v>
      </c>
      <c r="V289" s="32">
        <v>480000</v>
      </c>
      <c r="W289" s="79">
        <v>45462</v>
      </c>
      <c r="X289" s="28" t="s">
        <v>224</v>
      </c>
      <c r="Y289" s="28" t="s">
        <v>3066</v>
      </c>
      <c r="Z289" s="28" t="s">
        <v>261</v>
      </c>
      <c r="AA289" s="32">
        <v>1</v>
      </c>
      <c r="AB289" s="28" t="s">
        <v>1308</v>
      </c>
      <c r="AC289" s="28" t="s">
        <v>626</v>
      </c>
      <c r="AD289" s="28" t="s">
        <v>627</v>
      </c>
      <c r="AE289" s="28" t="s">
        <v>628</v>
      </c>
      <c r="AF289" s="28" t="s">
        <v>629</v>
      </c>
      <c r="AG289" s="28" t="s">
        <v>630</v>
      </c>
      <c r="AH289" s="28" t="s">
        <v>4545</v>
      </c>
      <c r="AI289" s="13">
        <v>400000</v>
      </c>
      <c r="AJ289" s="2">
        <f t="shared" si="2"/>
        <v>-9091</v>
      </c>
      <c r="AK289" s="13">
        <v>380000</v>
      </c>
      <c r="AL289" s="34" t="s">
        <v>3567</v>
      </c>
      <c r="AM289" s="2" t="e">
        <f t="shared" si="3"/>
        <v>#VALUE!</v>
      </c>
      <c r="AN289" s="83" t="b">
        <v>1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</row>
    <row r="290" spans="1:54" ht="12.75">
      <c r="A290" s="1">
        <v>131</v>
      </c>
      <c r="B290" s="1">
        <v>8</v>
      </c>
      <c r="C290" s="28" t="s">
        <v>135</v>
      </c>
      <c r="D290" s="28" t="s">
        <v>106</v>
      </c>
      <c r="E290" s="28" t="s">
        <v>3659</v>
      </c>
      <c r="F290" s="28" t="s">
        <v>4585</v>
      </c>
      <c r="G290" s="13"/>
      <c r="H290" s="28" t="s">
        <v>4586</v>
      </c>
      <c r="I290" s="28" t="s">
        <v>4587</v>
      </c>
      <c r="J290" s="28" t="s">
        <v>4588</v>
      </c>
      <c r="K290" s="28" t="s">
        <v>177</v>
      </c>
      <c r="L290" s="28" t="s">
        <v>4589</v>
      </c>
      <c r="M290" s="28" t="s">
        <v>56</v>
      </c>
      <c r="N290" s="28" t="s">
        <v>52</v>
      </c>
      <c r="O290" s="28" t="s">
        <v>2267</v>
      </c>
      <c r="P290" s="79">
        <v>45026</v>
      </c>
      <c r="Q290" s="28" t="s">
        <v>135</v>
      </c>
      <c r="R290" s="32">
        <v>480</v>
      </c>
      <c r="S290" s="29" t="s">
        <v>146</v>
      </c>
      <c r="T290" s="32">
        <v>377273</v>
      </c>
      <c r="U290" s="32">
        <v>500000</v>
      </c>
      <c r="V290" s="32">
        <v>530000</v>
      </c>
      <c r="W290" s="79">
        <v>45491</v>
      </c>
      <c r="X290" s="28" t="s">
        <v>276</v>
      </c>
      <c r="Y290" s="28" t="s">
        <v>4590</v>
      </c>
      <c r="Z290" s="28" t="s">
        <v>1201</v>
      </c>
      <c r="AA290" s="32">
        <v>1</v>
      </c>
      <c r="AB290" s="28" t="s">
        <v>57</v>
      </c>
      <c r="AC290" s="28" t="s">
        <v>626</v>
      </c>
      <c r="AD290" s="28" t="s">
        <v>627</v>
      </c>
      <c r="AE290" s="28" t="s">
        <v>628</v>
      </c>
      <c r="AF290" s="28" t="s">
        <v>629</v>
      </c>
      <c r="AG290" s="28" t="s">
        <v>646</v>
      </c>
      <c r="AH290" s="28" t="s">
        <v>652</v>
      </c>
      <c r="AI290" s="13">
        <v>450000</v>
      </c>
      <c r="AJ290" s="2">
        <f t="shared" si="2"/>
        <v>72727</v>
      </c>
      <c r="AK290" s="13">
        <v>380000</v>
      </c>
      <c r="AL290" s="34">
        <v>131000</v>
      </c>
      <c r="AM290" s="2">
        <f t="shared" si="3"/>
        <v>-246273</v>
      </c>
      <c r="AN290" s="13" t="b">
        <v>1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</row>
    <row r="291" spans="1:54" ht="12.75">
      <c r="A291" s="1">
        <v>158</v>
      </c>
      <c r="B291" s="1">
        <v>1</v>
      </c>
      <c r="C291" s="28" t="s">
        <v>135</v>
      </c>
      <c r="D291" s="28" t="s">
        <v>106</v>
      </c>
      <c r="E291" s="28" t="s">
        <v>4591</v>
      </c>
      <c r="F291" s="28" t="s">
        <v>4592</v>
      </c>
      <c r="G291" s="13"/>
      <c r="H291" s="28" t="s">
        <v>4593</v>
      </c>
      <c r="I291" s="28" t="s">
        <v>4594</v>
      </c>
      <c r="J291" s="28" t="s">
        <v>4595</v>
      </c>
      <c r="K291" s="28" t="s">
        <v>156</v>
      </c>
      <c r="L291" s="28" t="s">
        <v>311</v>
      </c>
      <c r="M291" s="28" t="s">
        <v>479</v>
      </c>
      <c r="N291" s="28" t="s">
        <v>52</v>
      </c>
      <c r="O291" s="28" t="s">
        <v>2244</v>
      </c>
      <c r="P291" s="79">
        <v>45239</v>
      </c>
      <c r="Q291" s="80" t="s">
        <v>460</v>
      </c>
      <c r="R291" s="32">
        <v>267</v>
      </c>
      <c r="S291" s="29" t="s">
        <v>146</v>
      </c>
      <c r="T291" s="32">
        <v>727273</v>
      </c>
      <c r="U291" s="32">
        <v>758000</v>
      </c>
      <c r="V291" s="32">
        <v>950000</v>
      </c>
      <c r="W291" s="79">
        <v>45442</v>
      </c>
      <c r="X291" s="29" t="s">
        <v>344</v>
      </c>
      <c r="Y291" s="29" t="s">
        <v>4596</v>
      </c>
      <c r="Z291" s="29" t="s">
        <v>4597</v>
      </c>
      <c r="AA291" s="32">
        <v>1</v>
      </c>
      <c r="AB291" s="28" t="s">
        <v>4082</v>
      </c>
      <c r="AC291" s="28" t="s">
        <v>626</v>
      </c>
      <c r="AD291" s="28" t="s">
        <v>627</v>
      </c>
      <c r="AE291" s="28" t="s">
        <v>628</v>
      </c>
      <c r="AF291" s="28" t="s">
        <v>629</v>
      </c>
      <c r="AG291" s="28" t="s">
        <v>630</v>
      </c>
      <c r="AH291" s="28" t="s">
        <v>631</v>
      </c>
      <c r="AI291" s="13">
        <v>730000</v>
      </c>
      <c r="AJ291" s="2">
        <f t="shared" si="2"/>
        <v>2727</v>
      </c>
      <c r="AK291" s="13">
        <v>550000</v>
      </c>
      <c r="AL291" s="34">
        <v>520000</v>
      </c>
      <c r="AM291" s="2">
        <f t="shared" si="3"/>
        <v>-207273</v>
      </c>
      <c r="AN291" s="13" t="b">
        <v>1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</row>
    <row r="292" spans="1:54" ht="12.75">
      <c r="A292" s="1">
        <v>450</v>
      </c>
      <c r="B292" s="1">
        <v>3</v>
      </c>
      <c r="C292" s="1" t="s">
        <v>135</v>
      </c>
      <c r="D292" s="1" t="s">
        <v>106</v>
      </c>
      <c r="E292" s="1" t="s">
        <v>135</v>
      </c>
      <c r="F292" s="1">
        <v>2341810049598</v>
      </c>
      <c r="H292" s="1" t="s">
        <v>4598</v>
      </c>
      <c r="I292" s="1" t="s">
        <v>4599</v>
      </c>
      <c r="J292" s="1" t="s">
        <v>4600</v>
      </c>
      <c r="K292" s="1" t="s">
        <v>156</v>
      </c>
      <c r="L292" s="1" t="s">
        <v>313</v>
      </c>
      <c r="M292" s="1" t="s">
        <v>479</v>
      </c>
      <c r="N292" s="1" t="s">
        <v>52</v>
      </c>
      <c r="O292" s="1" t="s">
        <v>256</v>
      </c>
      <c r="P292" s="11">
        <v>45507</v>
      </c>
      <c r="Q292" s="1" t="s">
        <v>135</v>
      </c>
      <c r="R292" s="1">
        <v>9</v>
      </c>
      <c r="S292" s="1" t="s">
        <v>146</v>
      </c>
      <c r="T292" s="6">
        <v>345455</v>
      </c>
      <c r="U292" s="6">
        <v>438000</v>
      </c>
      <c r="V292" s="6">
        <v>400000</v>
      </c>
      <c r="W292" s="11">
        <v>45510</v>
      </c>
      <c r="X292" s="1" t="s">
        <v>224</v>
      </c>
      <c r="Y292" s="1" t="s">
        <v>1252</v>
      </c>
      <c r="Z292" s="1" t="s">
        <v>261</v>
      </c>
      <c r="AA292" s="1">
        <v>1</v>
      </c>
      <c r="AB292" s="1" t="s">
        <v>1308</v>
      </c>
      <c r="AI292" s="1">
        <v>380000</v>
      </c>
      <c r="AJ292" s="2">
        <f t="shared" si="2"/>
        <v>34545</v>
      </c>
      <c r="AL292" s="6" t="s">
        <v>3567</v>
      </c>
      <c r="AM292" s="2" t="e">
        <f t="shared" si="3"/>
        <v>#VALUE!</v>
      </c>
      <c r="AN292" s="1" t="b">
        <v>1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</row>
    <row r="293" spans="1:54" ht="12.75">
      <c r="A293" s="1">
        <v>450</v>
      </c>
      <c r="B293" s="1">
        <v>9</v>
      </c>
      <c r="C293" s="1" t="s">
        <v>135</v>
      </c>
      <c r="D293" s="1" t="s">
        <v>46</v>
      </c>
      <c r="E293" s="1" t="s">
        <v>53</v>
      </c>
      <c r="F293" s="1">
        <v>2300037079511</v>
      </c>
      <c r="G293" s="1">
        <v>60423139</v>
      </c>
      <c r="H293" s="1" t="s">
        <v>2019</v>
      </c>
      <c r="I293" s="1" t="s">
        <v>1261</v>
      </c>
      <c r="J293" s="1" t="s">
        <v>4601</v>
      </c>
      <c r="K293" s="1" t="s">
        <v>156</v>
      </c>
      <c r="L293" s="1" t="s">
        <v>157</v>
      </c>
      <c r="M293" s="1" t="s">
        <v>56</v>
      </c>
      <c r="N293" s="1" t="s">
        <v>52</v>
      </c>
      <c r="P293" s="5">
        <v>45040</v>
      </c>
      <c r="Q293" s="1" t="s">
        <v>807</v>
      </c>
      <c r="R293" s="1">
        <v>477</v>
      </c>
      <c r="S293" s="6" t="s">
        <v>146</v>
      </c>
      <c r="T293" s="6">
        <v>900000</v>
      </c>
      <c r="U293" s="6">
        <v>1000000</v>
      </c>
      <c r="V293" s="6">
        <v>1100000</v>
      </c>
      <c r="W293" s="5">
        <v>45407</v>
      </c>
      <c r="X293" s="1" t="s">
        <v>344</v>
      </c>
      <c r="Y293" s="7">
        <v>45047</v>
      </c>
      <c r="Z293" s="1" t="s">
        <v>135</v>
      </c>
      <c r="AA293" s="1">
        <v>1</v>
      </c>
      <c r="AB293" s="1" t="s">
        <v>4602</v>
      </c>
      <c r="AI293" s="1">
        <v>900000</v>
      </c>
      <c r="AJ293" s="2">
        <f t="shared" si="2"/>
        <v>0</v>
      </c>
      <c r="AL293" s="6">
        <v>560000</v>
      </c>
      <c r="AM293" s="2">
        <f t="shared" si="3"/>
        <v>-340000</v>
      </c>
      <c r="AN293" s="1" t="b">
        <v>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</row>
    <row r="294" spans="1:54" ht="12.75">
      <c r="A294" s="1">
        <v>401</v>
      </c>
      <c r="B294" s="1">
        <v>2</v>
      </c>
      <c r="C294" s="1" t="s">
        <v>460</v>
      </c>
      <c r="D294" s="1" t="s">
        <v>46</v>
      </c>
      <c r="E294" s="1" t="s">
        <v>53</v>
      </c>
      <c r="F294" s="1">
        <v>2300039329362</v>
      </c>
      <c r="G294" s="1">
        <v>280124045</v>
      </c>
      <c r="H294" s="1" t="s">
        <v>4124</v>
      </c>
      <c r="I294" s="1" t="s">
        <v>4125</v>
      </c>
      <c r="J294" s="1" t="s">
        <v>4603</v>
      </c>
      <c r="K294" s="1" t="s">
        <v>156</v>
      </c>
      <c r="L294" s="1" t="s">
        <v>157</v>
      </c>
      <c r="M294" s="1" t="s">
        <v>56</v>
      </c>
      <c r="N294" s="1" t="s">
        <v>52</v>
      </c>
      <c r="P294" s="1" t="s">
        <v>190</v>
      </c>
      <c r="Q294" s="1" t="s">
        <v>791</v>
      </c>
      <c r="R294" s="1">
        <v>161</v>
      </c>
      <c r="S294" s="1" t="s">
        <v>146</v>
      </c>
      <c r="T294" s="6">
        <v>880000</v>
      </c>
      <c r="U294" s="6">
        <v>1380000</v>
      </c>
      <c r="V294" s="6">
        <v>1380000</v>
      </c>
      <c r="Y294" s="1" t="s">
        <v>4604</v>
      </c>
      <c r="Z294" s="1" t="s">
        <v>3942</v>
      </c>
      <c r="AA294" s="1">
        <v>1</v>
      </c>
      <c r="AC294" s="1" t="s">
        <v>83</v>
      </c>
      <c r="AD294" s="1" t="s">
        <v>84</v>
      </c>
      <c r="AE294" s="1" t="s">
        <v>85</v>
      </c>
      <c r="AF294" s="1" t="s">
        <v>86</v>
      </c>
      <c r="AG294" s="1" t="s">
        <v>87</v>
      </c>
      <c r="AH294" s="1" t="s">
        <v>88</v>
      </c>
      <c r="AI294" s="1">
        <v>1000000</v>
      </c>
      <c r="AJ294" s="2">
        <f t="shared" si="2"/>
        <v>120000</v>
      </c>
      <c r="AL294" s="6">
        <v>555000</v>
      </c>
      <c r="AM294" s="2">
        <f t="shared" si="3"/>
        <v>-325000</v>
      </c>
      <c r="AN294" s="1" t="b">
        <v>1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</row>
    <row r="295" spans="1:54" ht="12.75">
      <c r="A295" s="1">
        <v>405</v>
      </c>
      <c r="B295" s="1">
        <v>5</v>
      </c>
      <c r="C295" s="1" t="s">
        <v>460</v>
      </c>
      <c r="D295" s="1" t="s">
        <v>106</v>
      </c>
      <c r="E295" s="1" t="s">
        <v>460</v>
      </c>
      <c r="F295" s="1">
        <v>2342250009593</v>
      </c>
      <c r="H295" s="1" t="s">
        <v>1919</v>
      </c>
      <c r="I295" s="1" t="s">
        <v>4170</v>
      </c>
      <c r="J295" s="1" t="s">
        <v>4605</v>
      </c>
      <c r="K295" s="1" t="s">
        <v>156</v>
      </c>
      <c r="L295" s="1" t="s">
        <v>1154</v>
      </c>
      <c r="M295" s="1" t="s">
        <v>241</v>
      </c>
      <c r="N295" s="1" t="s">
        <v>52</v>
      </c>
      <c r="O295" s="1" t="s">
        <v>2244</v>
      </c>
      <c r="P295" s="1" t="s">
        <v>190</v>
      </c>
      <c r="Q295" s="1" t="s">
        <v>460</v>
      </c>
      <c r="R295" s="1">
        <v>53</v>
      </c>
      <c r="S295" s="1" t="s">
        <v>146</v>
      </c>
      <c r="T295" s="6">
        <v>363636</v>
      </c>
      <c r="U295" s="6">
        <v>430000</v>
      </c>
      <c r="V295" s="6">
        <v>450000</v>
      </c>
      <c r="W295" s="1" t="s">
        <v>190</v>
      </c>
      <c r="X295" s="1" t="s">
        <v>224</v>
      </c>
      <c r="Y295" s="1" t="s">
        <v>4606</v>
      </c>
      <c r="Z295" s="1" t="s">
        <v>731</v>
      </c>
      <c r="AA295" s="1">
        <v>1</v>
      </c>
      <c r="AB295" s="1" t="s">
        <v>1308</v>
      </c>
      <c r="AC295" s="1" t="s">
        <v>83</v>
      </c>
      <c r="AD295" s="1" t="s">
        <v>84</v>
      </c>
      <c r="AE295" s="1" t="s">
        <v>90</v>
      </c>
      <c r="AF295" s="1" t="s">
        <v>91</v>
      </c>
      <c r="AG295" s="1" t="s">
        <v>92</v>
      </c>
      <c r="AH295" s="1" t="s">
        <v>93</v>
      </c>
      <c r="AI295" s="1">
        <v>400000</v>
      </c>
      <c r="AJ295" s="2">
        <f t="shared" si="2"/>
        <v>36364</v>
      </c>
      <c r="AL295" s="6" t="s">
        <v>3567</v>
      </c>
      <c r="AM295" s="2" t="e">
        <f t="shared" si="3"/>
        <v>#VALUE!</v>
      </c>
      <c r="AN295" s="1" t="b">
        <v>1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</row>
    <row r="296" spans="1:54" ht="12.75">
      <c r="A296" s="1">
        <v>450</v>
      </c>
      <c r="B296" s="1">
        <v>6</v>
      </c>
      <c r="C296" s="1" t="s">
        <v>460</v>
      </c>
      <c r="D296" s="1" t="s">
        <v>106</v>
      </c>
      <c r="E296" s="1" t="s">
        <v>530</v>
      </c>
      <c r="F296" s="1">
        <v>2340640045916</v>
      </c>
      <c r="H296" s="1" t="s">
        <v>4124</v>
      </c>
      <c r="I296" s="1" t="s">
        <v>1306</v>
      </c>
      <c r="J296" s="1" t="s">
        <v>4607</v>
      </c>
      <c r="K296" s="1" t="s">
        <v>156</v>
      </c>
      <c r="L296" s="1" t="s">
        <v>4121</v>
      </c>
      <c r="M296" s="1" t="s">
        <v>479</v>
      </c>
      <c r="N296" s="1" t="s">
        <v>52</v>
      </c>
      <c r="O296" s="1" t="s">
        <v>2219</v>
      </c>
      <c r="P296" s="11">
        <v>45509</v>
      </c>
      <c r="Q296" s="1" t="s">
        <v>530</v>
      </c>
      <c r="R296" s="1">
        <v>7</v>
      </c>
      <c r="S296" s="1" t="s">
        <v>146</v>
      </c>
      <c r="T296" s="6">
        <v>1590909</v>
      </c>
      <c r="U296" s="6">
        <v>1900000</v>
      </c>
      <c r="V296" s="6">
        <v>1900000</v>
      </c>
      <c r="Y296" s="1" t="s">
        <v>4608</v>
      </c>
      <c r="Z296" s="1" t="s">
        <v>2311</v>
      </c>
      <c r="AA296" s="1">
        <v>1</v>
      </c>
      <c r="AB296" s="1" t="s">
        <v>485</v>
      </c>
      <c r="AI296" s="1">
        <v>1700000</v>
      </c>
      <c r="AJ296" s="2">
        <f t="shared" si="2"/>
        <v>109091</v>
      </c>
      <c r="AL296" s="6">
        <v>1353000</v>
      </c>
      <c r="AM296" s="2">
        <f t="shared" si="3"/>
        <v>-237909</v>
      </c>
      <c r="AN296" s="1" t="b">
        <v>1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</row>
    <row r="297" spans="1:54" ht="12.75" hidden="1">
      <c r="A297" s="1">
        <v>404</v>
      </c>
      <c r="B297" s="1">
        <v>1</v>
      </c>
      <c r="C297" s="1" t="s">
        <v>460</v>
      </c>
      <c r="D297" s="1" t="s">
        <v>106</v>
      </c>
      <c r="E297" s="1" t="s">
        <v>474</v>
      </c>
      <c r="F297" s="1">
        <v>2340530019638</v>
      </c>
      <c r="H297" s="1" t="s">
        <v>2019</v>
      </c>
      <c r="I297" s="1" t="s">
        <v>4609</v>
      </c>
      <c r="J297" s="1" t="s">
        <v>4610</v>
      </c>
      <c r="K297" s="1" t="s">
        <v>156</v>
      </c>
      <c r="L297" s="1" t="s">
        <v>545</v>
      </c>
      <c r="M297" s="1" t="s">
        <v>56</v>
      </c>
      <c r="N297" s="1" t="s">
        <v>52</v>
      </c>
      <c r="O297" s="1" t="s">
        <v>484</v>
      </c>
      <c r="P297" s="5">
        <v>45110</v>
      </c>
      <c r="Q297" s="1" t="s">
        <v>474</v>
      </c>
      <c r="R297" s="1">
        <v>397</v>
      </c>
      <c r="S297" s="1" t="s">
        <v>146</v>
      </c>
      <c r="T297" s="6">
        <v>909091</v>
      </c>
      <c r="U297" s="6">
        <v>980000</v>
      </c>
      <c r="V297" s="6">
        <v>1100000</v>
      </c>
      <c r="W297" s="1" t="s">
        <v>190</v>
      </c>
      <c r="X297" s="1" t="s">
        <v>484</v>
      </c>
      <c r="Y297" s="1" t="s">
        <v>4611</v>
      </c>
      <c r="Z297" s="1" t="s">
        <v>3991</v>
      </c>
      <c r="AA297" s="1">
        <v>1</v>
      </c>
      <c r="AB297" s="1" t="s">
        <v>4612</v>
      </c>
      <c r="AC297" s="1" t="s">
        <v>83</v>
      </c>
      <c r="AD297" s="1" t="s">
        <v>84</v>
      </c>
      <c r="AE297" s="1" t="s">
        <v>90</v>
      </c>
      <c r="AF297" s="1" t="s">
        <v>91</v>
      </c>
      <c r="AG297" s="1" t="s">
        <v>92</v>
      </c>
      <c r="AH297" s="1" t="s">
        <v>428</v>
      </c>
      <c r="AI297" s="1">
        <v>950000</v>
      </c>
      <c r="AJ297" s="2">
        <f t="shared" si="2"/>
        <v>40909</v>
      </c>
      <c r="AL297" s="6">
        <v>820000</v>
      </c>
      <c r="AM297" s="2">
        <f t="shared" si="3"/>
        <v>-89091</v>
      </c>
      <c r="AN297" s="1" t="b">
        <v>0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</row>
    <row r="298" spans="1:54" ht="12.75" hidden="1">
      <c r="A298" s="1">
        <v>401</v>
      </c>
      <c r="B298" s="1">
        <v>3</v>
      </c>
      <c r="C298" s="1" t="s">
        <v>460</v>
      </c>
      <c r="D298" s="1" t="s">
        <v>46</v>
      </c>
      <c r="E298" s="1" t="s">
        <v>53</v>
      </c>
      <c r="F298" s="1">
        <v>2300039826328</v>
      </c>
      <c r="G298" s="1">
        <v>280424037</v>
      </c>
      <c r="H298" s="1" t="s">
        <v>1919</v>
      </c>
      <c r="I298" s="1" t="s">
        <v>4613</v>
      </c>
      <c r="J298" s="1" t="s">
        <v>4614</v>
      </c>
      <c r="K298" s="1" t="s">
        <v>156</v>
      </c>
      <c r="L298" s="1" t="s">
        <v>157</v>
      </c>
      <c r="M298" s="1" t="s">
        <v>56</v>
      </c>
      <c r="N298" s="1" t="s">
        <v>52</v>
      </c>
      <c r="P298" s="1" t="s">
        <v>190</v>
      </c>
      <c r="Q298" s="1" t="s">
        <v>807</v>
      </c>
      <c r="R298" s="1">
        <v>95</v>
      </c>
      <c r="S298" s="1" t="s">
        <v>146</v>
      </c>
      <c r="T298" s="6">
        <v>315000</v>
      </c>
      <c r="U298" s="6">
        <v>398000</v>
      </c>
      <c r="V298" s="6">
        <v>999999</v>
      </c>
      <c r="W298" s="5">
        <v>45419</v>
      </c>
      <c r="X298" s="1" t="s">
        <v>722</v>
      </c>
      <c r="Y298" s="1" t="s">
        <v>4615</v>
      </c>
      <c r="Z298" s="1" t="s">
        <v>4616</v>
      </c>
      <c r="AA298" s="1">
        <v>1</v>
      </c>
      <c r="AB298" s="1" t="s">
        <v>640</v>
      </c>
      <c r="AC298" s="1" t="s">
        <v>83</v>
      </c>
      <c r="AD298" s="1" t="s">
        <v>84</v>
      </c>
      <c r="AE298" s="1" t="s">
        <v>85</v>
      </c>
      <c r="AF298" s="1" t="s">
        <v>86</v>
      </c>
      <c r="AG298" s="1" t="s">
        <v>87</v>
      </c>
      <c r="AH298" s="1" t="s">
        <v>88</v>
      </c>
      <c r="AI298" s="1">
        <v>330000</v>
      </c>
      <c r="AJ298" s="2">
        <f t="shared" si="2"/>
        <v>15000</v>
      </c>
      <c r="AL298" s="6">
        <v>255000</v>
      </c>
      <c r="AM298" s="2">
        <f t="shared" si="3"/>
        <v>-60000</v>
      </c>
      <c r="AN298" s="1" t="b">
        <v>0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</row>
    <row r="299" spans="1:54" ht="12.75" hidden="1">
      <c r="A299" s="1">
        <v>404</v>
      </c>
      <c r="B299" s="1">
        <v>2</v>
      </c>
      <c r="C299" s="1" t="s">
        <v>460</v>
      </c>
      <c r="D299" s="1" t="s">
        <v>106</v>
      </c>
      <c r="E299" s="1" t="s">
        <v>474</v>
      </c>
      <c r="F299" s="1">
        <v>2340530023529</v>
      </c>
      <c r="H299" s="1" t="s">
        <v>4339</v>
      </c>
      <c r="I299" s="1" t="s">
        <v>4617</v>
      </c>
      <c r="J299" s="1" t="s">
        <v>4618</v>
      </c>
      <c r="K299" s="1" t="s">
        <v>156</v>
      </c>
      <c r="L299" s="1" t="s">
        <v>850</v>
      </c>
      <c r="M299" s="1" t="s">
        <v>51</v>
      </c>
      <c r="N299" s="1" t="s">
        <v>52</v>
      </c>
      <c r="O299" s="1" t="s">
        <v>1722</v>
      </c>
      <c r="P299" s="1" t="s">
        <v>190</v>
      </c>
      <c r="Q299" s="1" t="s">
        <v>474</v>
      </c>
      <c r="R299" s="1">
        <v>270</v>
      </c>
      <c r="S299" s="1" t="s">
        <v>146</v>
      </c>
      <c r="T299" s="6">
        <v>327273</v>
      </c>
      <c r="U299" s="6">
        <v>460000</v>
      </c>
      <c r="V299" s="6">
        <v>450000</v>
      </c>
      <c r="W299" s="1" t="s">
        <v>190</v>
      </c>
      <c r="X299" s="1" t="s">
        <v>717</v>
      </c>
      <c r="Y299" s="1" t="s">
        <v>4619</v>
      </c>
      <c r="Z299" s="1" t="s">
        <v>3991</v>
      </c>
      <c r="AA299" s="1">
        <v>1</v>
      </c>
      <c r="AB299" s="1" t="s">
        <v>4620</v>
      </c>
      <c r="AC299" s="1" t="s">
        <v>83</v>
      </c>
      <c r="AD299" s="1" t="s">
        <v>84</v>
      </c>
      <c r="AE299" s="1" t="s">
        <v>90</v>
      </c>
      <c r="AF299" s="1" t="s">
        <v>91</v>
      </c>
      <c r="AG299" s="1" t="s">
        <v>92</v>
      </c>
      <c r="AH299" s="1" t="s">
        <v>428</v>
      </c>
      <c r="AI299" s="1">
        <v>380000</v>
      </c>
      <c r="AJ299" s="2">
        <f t="shared" si="2"/>
        <v>52727</v>
      </c>
      <c r="AL299" s="6">
        <v>307000</v>
      </c>
      <c r="AM299" s="2">
        <f t="shared" si="3"/>
        <v>-20273</v>
      </c>
      <c r="AN299" s="1" t="b">
        <v>0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</row>
    <row r="300" spans="1:54" ht="12.75">
      <c r="A300" s="1">
        <v>450</v>
      </c>
      <c r="B300" s="1">
        <v>7</v>
      </c>
      <c r="C300" s="1" t="s">
        <v>460</v>
      </c>
      <c r="D300" s="1" t="s">
        <v>106</v>
      </c>
      <c r="E300" s="1" t="s">
        <v>460</v>
      </c>
      <c r="F300" s="1">
        <v>2342250010179</v>
      </c>
      <c r="H300" s="1" t="s">
        <v>4621</v>
      </c>
      <c r="I300" s="1" t="s">
        <v>4622</v>
      </c>
      <c r="J300" s="1" t="s">
        <v>4623</v>
      </c>
      <c r="K300" s="1" t="s">
        <v>156</v>
      </c>
      <c r="L300" s="1" t="s">
        <v>1210</v>
      </c>
      <c r="M300" s="1" t="s">
        <v>479</v>
      </c>
      <c r="N300" s="1" t="s">
        <v>52</v>
      </c>
      <c r="O300" s="1" t="s">
        <v>2244</v>
      </c>
      <c r="P300" s="11">
        <v>45505</v>
      </c>
      <c r="Q300" s="1" t="s">
        <v>460</v>
      </c>
      <c r="R300" s="1">
        <v>11</v>
      </c>
      <c r="S300" s="1" t="s">
        <v>146</v>
      </c>
      <c r="T300" s="6">
        <v>1527273</v>
      </c>
      <c r="U300" s="6">
        <v>1980000</v>
      </c>
      <c r="V300" s="6">
        <v>1980000</v>
      </c>
      <c r="Y300" s="1" t="s">
        <v>3374</v>
      </c>
      <c r="Z300" s="1" t="s">
        <v>731</v>
      </c>
      <c r="AA300" s="1">
        <v>1</v>
      </c>
      <c r="AB300" s="1" t="s">
        <v>1308</v>
      </c>
      <c r="AI300" s="1">
        <v>1700000</v>
      </c>
      <c r="AJ300" s="2">
        <f t="shared" si="2"/>
        <v>172727</v>
      </c>
      <c r="AL300" s="6">
        <v>1300000</v>
      </c>
      <c r="AM300" s="2">
        <f t="shared" si="3"/>
        <v>-227273</v>
      </c>
      <c r="AN300" s="1" t="b">
        <v>1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</row>
    <row r="301" spans="1:54" ht="12.75">
      <c r="A301" s="1">
        <v>450</v>
      </c>
      <c r="B301" s="1">
        <v>8</v>
      </c>
      <c r="C301" s="1" t="s">
        <v>460</v>
      </c>
      <c r="D301" s="1" t="s">
        <v>106</v>
      </c>
      <c r="E301" s="1" t="s">
        <v>460</v>
      </c>
      <c r="F301" s="1">
        <v>2342250010216</v>
      </c>
      <c r="H301" s="1" t="s">
        <v>4124</v>
      </c>
      <c r="I301" s="1" t="s">
        <v>4624</v>
      </c>
      <c r="J301" s="1" t="s">
        <v>4625</v>
      </c>
      <c r="K301" s="1" t="s">
        <v>156</v>
      </c>
      <c r="L301" s="1" t="s">
        <v>868</v>
      </c>
      <c r="M301" s="1" t="s">
        <v>479</v>
      </c>
      <c r="N301" s="1" t="s">
        <v>52</v>
      </c>
      <c r="O301" s="1" t="s">
        <v>2356</v>
      </c>
      <c r="P301" s="11">
        <v>45509</v>
      </c>
      <c r="Q301" s="1" t="s">
        <v>460</v>
      </c>
      <c r="R301" s="1">
        <v>7</v>
      </c>
      <c r="S301" s="1" t="s">
        <v>146</v>
      </c>
      <c r="T301" s="6">
        <v>1177273</v>
      </c>
      <c r="U301" s="6">
        <v>1500000</v>
      </c>
      <c r="V301" s="6">
        <v>1600000</v>
      </c>
      <c r="W301" s="11">
        <v>45511</v>
      </c>
      <c r="X301" s="1" t="s">
        <v>224</v>
      </c>
      <c r="Y301" s="1" t="s">
        <v>3374</v>
      </c>
      <c r="Z301" s="1" t="s">
        <v>731</v>
      </c>
      <c r="AA301" s="1">
        <v>1</v>
      </c>
      <c r="AB301" s="1" t="s">
        <v>485</v>
      </c>
      <c r="AI301" s="1">
        <v>1500000</v>
      </c>
      <c r="AJ301" s="2">
        <f t="shared" si="2"/>
        <v>322727</v>
      </c>
      <c r="AL301" s="6">
        <v>1053000</v>
      </c>
      <c r="AM301" s="2">
        <f t="shared" si="3"/>
        <v>-124273</v>
      </c>
      <c r="AN301" s="13" t="b">
        <v>1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</row>
    <row r="302" spans="1:54" ht="12.75">
      <c r="A302" s="1">
        <v>105</v>
      </c>
      <c r="B302" s="1">
        <v>9</v>
      </c>
      <c r="C302" s="1" t="s">
        <v>139</v>
      </c>
      <c r="D302" s="1" t="s">
        <v>46</v>
      </c>
      <c r="E302" s="1" t="s">
        <v>53</v>
      </c>
      <c r="F302" s="1">
        <v>2300040833223</v>
      </c>
      <c r="G302" s="1">
        <v>200524153</v>
      </c>
      <c r="H302" s="1" t="s">
        <v>4626</v>
      </c>
      <c r="I302" s="1" t="s">
        <v>4627</v>
      </c>
      <c r="J302" s="1" t="s">
        <v>4628</v>
      </c>
      <c r="K302" s="1"/>
      <c r="L302" s="1"/>
      <c r="M302" s="1" t="s">
        <v>51</v>
      </c>
      <c r="N302" s="1" t="s">
        <v>52</v>
      </c>
      <c r="O302" s="1"/>
      <c r="P302" s="5">
        <v>45499</v>
      </c>
      <c r="Q302" s="6" t="s">
        <v>139</v>
      </c>
      <c r="R302" s="6">
        <v>9</v>
      </c>
      <c r="S302" s="6" t="s">
        <v>179</v>
      </c>
      <c r="T302" s="6">
        <v>170000</v>
      </c>
      <c r="U302" s="6">
        <v>158000</v>
      </c>
      <c r="V302" s="6">
        <v>158000</v>
      </c>
      <c r="W302" s="5"/>
      <c r="X302" s="6"/>
      <c r="Y302" s="6"/>
      <c r="Z302" s="6"/>
      <c r="AA302" s="6">
        <v>1</v>
      </c>
      <c r="AB302" s="1" t="s">
        <v>4629</v>
      </c>
      <c r="AC302" s="1" t="s">
        <v>83</v>
      </c>
      <c r="AD302" s="1" t="s">
        <v>84</v>
      </c>
      <c r="AE302" s="1" t="s">
        <v>85</v>
      </c>
      <c r="AF302" s="1" t="s">
        <v>86</v>
      </c>
      <c r="AG302" s="1" t="s">
        <v>87</v>
      </c>
      <c r="AH302" s="1" t="s">
        <v>88</v>
      </c>
      <c r="AI302" s="1">
        <v>180000</v>
      </c>
      <c r="AJ302" s="2">
        <f t="shared" si="2"/>
        <v>10000</v>
      </c>
      <c r="AL302" s="6">
        <v>59000</v>
      </c>
      <c r="AM302" s="2">
        <f t="shared" si="3"/>
        <v>-111000</v>
      </c>
      <c r="AN302" s="1" t="b">
        <v>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</row>
    <row r="303" spans="1:54" ht="12.75" hidden="1">
      <c r="A303" s="1">
        <v>410</v>
      </c>
      <c r="B303" s="1">
        <v>6</v>
      </c>
      <c r="C303" s="1" t="s">
        <v>467</v>
      </c>
      <c r="D303" s="1" t="s">
        <v>106</v>
      </c>
      <c r="E303" s="1" t="s">
        <v>467</v>
      </c>
      <c r="F303" s="1">
        <v>2342290026918</v>
      </c>
      <c r="H303" s="1" t="s">
        <v>4630</v>
      </c>
      <c r="I303" s="1" t="s">
        <v>4631</v>
      </c>
      <c r="J303" s="1" t="s">
        <v>4632</v>
      </c>
      <c r="M303" s="1" t="s">
        <v>56</v>
      </c>
      <c r="N303" s="1" t="s">
        <v>52</v>
      </c>
      <c r="R303" s="1">
        <v>353</v>
      </c>
      <c r="T303" s="6">
        <v>518182</v>
      </c>
      <c r="U303" s="6">
        <v>538000</v>
      </c>
      <c r="AB303" s="1" t="s">
        <v>4633</v>
      </c>
      <c r="AI303" s="1">
        <v>520000</v>
      </c>
      <c r="AJ303" s="2">
        <f t="shared" si="2"/>
        <v>1818</v>
      </c>
      <c r="AL303" s="6">
        <v>500000</v>
      </c>
      <c r="AM303" s="2">
        <f t="shared" si="3"/>
        <v>-18182</v>
      </c>
      <c r="AN303" s="1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</row>
    <row r="304" spans="1:54" ht="12.75" hidden="1">
      <c r="A304" s="1">
        <v>410</v>
      </c>
      <c r="B304" s="1">
        <v>2</v>
      </c>
      <c r="C304" s="1" t="s">
        <v>467</v>
      </c>
      <c r="D304" s="1" t="s">
        <v>46</v>
      </c>
      <c r="E304" s="1" t="s">
        <v>761</v>
      </c>
      <c r="F304" s="1">
        <v>2300039467132</v>
      </c>
      <c r="H304" s="1" t="s">
        <v>1919</v>
      </c>
      <c r="I304" s="1" t="s">
        <v>4263</v>
      </c>
      <c r="J304" s="1" t="s">
        <v>4634</v>
      </c>
      <c r="M304" s="1" t="s">
        <v>56</v>
      </c>
      <c r="N304" s="1" t="s">
        <v>52</v>
      </c>
      <c r="R304" s="1">
        <v>141</v>
      </c>
      <c r="T304" s="6">
        <v>391000</v>
      </c>
      <c r="U304" s="6">
        <v>420000</v>
      </c>
      <c r="AB304" s="1" t="s">
        <v>879</v>
      </c>
      <c r="AI304" s="1">
        <v>400000</v>
      </c>
      <c r="AJ304" s="2">
        <f t="shared" si="2"/>
        <v>9000</v>
      </c>
      <c r="AL304" s="6">
        <v>400000</v>
      </c>
      <c r="AM304" s="2">
        <f t="shared" si="3"/>
        <v>9000</v>
      </c>
      <c r="AN304" s="1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</row>
    <row r="305" spans="1:54" ht="12.75" hidden="1">
      <c r="A305" s="1">
        <v>410</v>
      </c>
      <c r="B305" s="1">
        <v>1</v>
      </c>
      <c r="C305" s="1" t="s">
        <v>467</v>
      </c>
      <c r="D305" s="1" t="s">
        <v>46</v>
      </c>
      <c r="E305" s="1" t="s">
        <v>761</v>
      </c>
      <c r="F305" s="1">
        <v>2300039389922</v>
      </c>
      <c r="H305" s="1" t="s">
        <v>4137</v>
      </c>
      <c r="I305" s="1" t="s">
        <v>4635</v>
      </c>
      <c r="J305" s="1" t="s">
        <v>4636</v>
      </c>
      <c r="M305" s="1" t="s">
        <v>479</v>
      </c>
      <c r="N305" s="1" t="s">
        <v>52</v>
      </c>
      <c r="R305" s="1">
        <v>153</v>
      </c>
      <c r="T305" s="6">
        <v>1162000</v>
      </c>
      <c r="U305" s="6">
        <v>1480000</v>
      </c>
      <c r="AB305" s="1" t="s">
        <v>4374</v>
      </c>
      <c r="AI305" s="1">
        <v>1300000</v>
      </c>
      <c r="AJ305" s="2">
        <f t="shared" si="2"/>
        <v>138000</v>
      </c>
      <c r="AL305" s="6">
        <v>1200000</v>
      </c>
      <c r="AM305" s="2">
        <f t="shared" si="3"/>
        <v>38000</v>
      </c>
      <c r="AN305" s="1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</row>
    <row r="306" spans="1:54" ht="12.75" hidden="1">
      <c r="A306" s="1">
        <v>424</v>
      </c>
      <c r="B306" s="1">
        <v>2</v>
      </c>
      <c r="C306" s="1" t="s">
        <v>783</v>
      </c>
      <c r="D306" s="1" t="s">
        <v>46</v>
      </c>
      <c r="E306" s="1" t="s">
        <v>4175</v>
      </c>
      <c r="F306" s="1">
        <v>2300040672938</v>
      </c>
      <c r="H306" s="1" t="s">
        <v>1919</v>
      </c>
      <c r="I306" s="1" t="s">
        <v>4390</v>
      </c>
      <c r="J306" s="1" t="s">
        <v>4637</v>
      </c>
      <c r="K306" s="1" t="s">
        <v>156</v>
      </c>
      <c r="L306" s="1" t="s">
        <v>157</v>
      </c>
      <c r="M306" s="1" t="s">
        <v>241</v>
      </c>
      <c r="N306" s="1" t="s">
        <v>52</v>
      </c>
      <c r="P306" s="15">
        <v>45488</v>
      </c>
      <c r="Q306" s="1" t="s">
        <v>139</v>
      </c>
      <c r="R306" s="1">
        <v>18</v>
      </c>
      <c r="S306" s="1" t="s">
        <v>146</v>
      </c>
      <c r="T306" s="1">
        <v>399000</v>
      </c>
      <c r="U306" s="1">
        <v>468000</v>
      </c>
      <c r="V306" s="1">
        <v>468000</v>
      </c>
      <c r="Y306" s="7">
        <v>45492</v>
      </c>
      <c r="Z306" s="1" t="s">
        <v>783</v>
      </c>
      <c r="AA306" s="1">
        <v>1</v>
      </c>
      <c r="AB306" s="1" t="s">
        <v>2166</v>
      </c>
      <c r="AC306" s="1" t="s">
        <v>83</v>
      </c>
      <c r="AD306" s="1" t="s">
        <v>84</v>
      </c>
      <c r="AE306" s="1" t="s">
        <v>85</v>
      </c>
      <c r="AF306" s="1" t="s">
        <v>86</v>
      </c>
      <c r="AG306" s="1" t="s">
        <v>87</v>
      </c>
      <c r="AH306" s="1" t="s">
        <v>88</v>
      </c>
      <c r="AI306" s="1">
        <v>410000</v>
      </c>
      <c r="AJ306" s="2">
        <f t="shared" si="2"/>
        <v>11000</v>
      </c>
      <c r="AL306" s="6">
        <v>410000</v>
      </c>
      <c r="AM306" s="2">
        <f t="shared" si="3"/>
        <v>11000</v>
      </c>
      <c r="AN306" s="1" t="b">
        <v>0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</row>
    <row r="307" spans="1:54" ht="12.75" hidden="1">
      <c r="A307" s="1">
        <v>419</v>
      </c>
      <c r="B307" s="1">
        <v>9</v>
      </c>
      <c r="C307" s="1" t="s">
        <v>783</v>
      </c>
      <c r="D307" s="1" t="s">
        <v>46</v>
      </c>
      <c r="E307" s="1" t="s">
        <v>1019</v>
      </c>
      <c r="F307" s="1">
        <v>2300040357408</v>
      </c>
      <c r="H307" s="1" t="s">
        <v>1919</v>
      </c>
      <c r="I307" s="1" t="s">
        <v>4638</v>
      </c>
      <c r="J307" s="1" t="s">
        <v>4639</v>
      </c>
      <c r="K307" s="1" t="s">
        <v>156</v>
      </c>
      <c r="L307" s="1" t="s">
        <v>157</v>
      </c>
      <c r="M307" s="1" t="s">
        <v>56</v>
      </c>
      <c r="N307" s="1" t="s">
        <v>52</v>
      </c>
      <c r="P307" s="15">
        <v>45461</v>
      </c>
      <c r="Q307" s="1" t="s">
        <v>139</v>
      </c>
      <c r="R307" s="1">
        <v>45</v>
      </c>
      <c r="S307" s="1" t="s">
        <v>146</v>
      </c>
      <c r="T307" s="1">
        <v>381100</v>
      </c>
      <c r="U307" s="1">
        <v>478000</v>
      </c>
      <c r="V307" s="1">
        <v>381100</v>
      </c>
      <c r="W307" s="15">
        <v>45468</v>
      </c>
      <c r="X307" s="1" t="s">
        <v>147</v>
      </c>
      <c r="Y307" s="7">
        <v>45469</v>
      </c>
      <c r="Z307" s="1" t="s">
        <v>783</v>
      </c>
      <c r="AA307" s="1">
        <v>1</v>
      </c>
      <c r="AB307" s="1" t="s">
        <v>2166</v>
      </c>
      <c r="AC307" s="1" t="s">
        <v>83</v>
      </c>
      <c r="AD307" s="1" t="s">
        <v>84</v>
      </c>
      <c r="AE307" s="1" t="s">
        <v>85</v>
      </c>
      <c r="AF307" s="1" t="s">
        <v>86</v>
      </c>
      <c r="AG307" s="1" t="s">
        <v>87</v>
      </c>
      <c r="AH307" s="1" t="s">
        <v>88</v>
      </c>
      <c r="AI307" s="1">
        <v>400000</v>
      </c>
      <c r="AJ307" s="2">
        <f t="shared" si="2"/>
        <v>18900</v>
      </c>
      <c r="AL307" s="6">
        <v>400000</v>
      </c>
      <c r="AM307" s="2">
        <f t="shared" si="3"/>
        <v>18900</v>
      </c>
      <c r="AN307" s="1" t="b">
        <v>0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</row>
    <row r="308" spans="1:54" ht="12.75" hidden="1">
      <c r="A308" s="1">
        <v>411</v>
      </c>
      <c r="B308" s="1">
        <v>4</v>
      </c>
      <c r="C308" s="1" t="s">
        <v>153</v>
      </c>
      <c r="D308" s="1" t="s">
        <v>106</v>
      </c>
      <c r="E308" s="1" t="s">
        <v>153</v>
      </c>
      <c r="F308" s="1">
        <v>2339640022331</v>
      </c>
      <c r="H308" s="1" t="s">
        <v>4640</v>
      </c>
      <c r="J308" s="1">
        <v>471401</v>
      </c>
      <c r="K308" s="1" t="s">
        <v>156</v>
      </c>
      <c r="L308" s="1" t="s">
        <v>451</v>
      </c>
      <c r="M308" s="1" t="s">
        <v>62</v>
      </c>
      <c r="N308" s="1" t="s">
        <v>1528</v>
      </c>
      <c r="O308" s="1" t="s">
        <v>2550</v>
      </c>
      <c r="P308" s="5">
        <v>45481</v>
      </c>
      <c r="Q308" s="1" t="s">
        <v>153</v>
      </c>
      <c r="R308" s="1">
        <v>23</v>
      </c>
      <c r="S308" s="1" t="s">
        <v>146</v>
      </c>
      <c r="T308" s="1">
        <v>909</v>
      </c>
      <c r="U308" s="6">
        <v>1500</v>
      </c>
      <c r="V308" s="6">
        <v>1500</v>
      </c>
      <c r="Y308" s="1" t="s">
        <v>4641</v>
      </c>
      <c r="Z308" s="1" t="s">
        <v>781</v>
      </c>
      <c r="AA308" s="1">
        <v>1</v>
      </c>
      <c r="AB308" s="1" t="s">
        <v>4642</v>
      </c>
      <c r="AC308" s="1" t="s">
        <v>83</v>
      </c>
      <c r="AD308" s="1" t="s">
        <v>84</v>
      </c>
      <c r="AE308" s="1" t="s">
        <v>90</v>
      </c>
      <c r="AF308" s="1" t="s">
        <v>91</v>
      </c>
      <c r="AG308" s="1" t="s">
        <v>92</v>
      </c>
      <c r="AH308" s="1" t="s">
        <v>96</v>
      </c>
      <c r="AI308" s="1">
        <v>30000</v>
      </c>
      <c r="AJ308" s="2">
        <f t="shared" si="2"/>
        <v>29091</v>
      </c>
      <c r="AL308" s="6">
        <v>16000</v>
      </c>
      <c r="AM308" s="2">
        <f t="shared" si="3"/>
        <v>15091</v>
      </c>
      <c r="AN308" s="1" t="b">
        <v>0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</row>
    <row r="309" spans="1:54" ht="12.75" hidden="1">
      <c r="A309" s="1">
        <v>87</v>
      </c>
      <c r="B309" s="1">
        <v>8</v>
      </c>
      <c r="C309" s="1" t="s">
        <v>45</v>
      </c>
      <c r="D309" s="1" t="s">
        <v>106</v>
      </c>
      <c r="E309" s="1" t="s">
        <v>460</v>
      </c>
      <c r="F309" s="1">
        <v>2342250009982</v>
      </c>
      <c r="H309" s="1" t="s">
        <v>4643</v>
      </c>
      <c r="I309" s="1" t="s">
        <v>3482</v>
      </c>
      <c r="J309" s="1" t="s">
        <v>3317</v>
      </c>
      <c r="M309" s="1" t="s">
        <v>62</v>
      </c>
      <c r="N309" s="1" t="s">
        <v>63</v>
      </c>
      <c r="P309" s="5"/>
      <c r="R309" s="1">
        <v>25</v>
      </c>
      <c r="T309" s="6">
        <v>25455</v>
      </c>
      <c r="U309" s="6">
        <v>35000</v>
      </c>
      <c r="V309" s="6"/>
      <c r="W309" s="1"/>
      <c r="X309" s="1"/>
      <c r="Y309" s="7"/>
      <c r="AB309" s="1" t="s">
        <v>4644</v>
      </c>
      <c r="AC309" s="1"/>
      <c r="AD309" s="1"/>
      <c r="AE309" s="1"/>
      <c r="AF309" s="1"/>
      <c r="AG309" s="1"/>
      <c r="AH309" s="1"/>
      <c r="AI309" s="1">
        <v>35000</v>
      </c>
      <c r="AJ309" s="2">
        <f t="shared" si="2"/>
        <v>9545</v>
      </c>
      <c r="AL309" s="6">
        <v>30000</v>
      </c>
      <c r="AM309" s="2">
        <f t="shared" si="3"/>
        <v>4545</v>
      </c>
      <c r="AN309" s="1" t="b">
        <v>0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</row>
    <row r="310" spans="1:54" ht="12.75" hidden="1">
      <c r="A310" s="1">
        <v>105</v>
      </c>
      <c r="B310" s="1">
        <v>2</v>
      </c>
      <c r="C310" s="1" t="s">
        <v>45</v>
      </c>
      <c r="D310" s="1" t="s">
        <v>106</v>
      </c>
      <c r="E310" s="1" t="s">
        <v>429</v>
      </c>
      <c r="F310" s="1">
        <v>2339700014344</v>
      </c>
      <c r="H310" s="1" t="s">
        <v>4645</v>
      </c>
      <c r="I310" s="1" t="s">
        <v>2656</v>
      </c>
      <c r="J310" s="1" t="s">
        <v>4646</v>
      </c>
      <c r="M310" s="1" t="s">
        <v>62</v>
      </c>
      <c r="N310" s="1" t="s">
        <v>63</v>
      </c>
      <c r="P310" s="5"/>
      <c r="R310" s="1">
        <v>4</v>
      </c>
      <c r="T310" s="6">
        <v>16364</v>
      </c>
      <c r="U310" s="6">
        <v>30000</v>
      </c>
      <c r="V310" s="6"/>
      <c r="W310" s="5"/>
      <c r="X310" s="6"/>
      <c r="Y310" s="6"/>
      <c r="Z310" s="6"/>
      <c r="AB310" s="1" t="s">
        <v>4647</v>
      </c>
      <c r="AC310" s="1"/>
      <c r="AD310" s="1"/>
      <c r="AE310" s="1"/>
      <c r="AF310" s="1"/>
      <c r="AG310" s="1"/>
      <c r="AH310" s="1"/>
      <c r="AI310" s="1">
        <v>35000</v>
      </c>
      <c r="AJ310" s="2">
        <f t="shared" si="2"/>
        <v>18636</v>
      </c>
      <c r="AL310" s="6">
        <v>35000</v>
      </c>
      <c r="AM310" s="2">
        <f t="shared" si="3"/>
        <v>18636</v>
      </c>
      <c r="AN310" s="1" t="b">
        <v>0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</row>
    <row r="311" spans="1:54" ht="12.75" hidden="1">
      <c r="A311" s="1">
        <v>87</v>
      </c>
      <c r="B311" s="1">
        <v>5</v>
      </c>
      <c r="C311" s="1" t="s">
        <v>45</v>
      </c>
      <c r="D311" s="1" t="s">
        <v>106</v>
      </c>
      <c r="E311" s="1" t="s">
        <v>135</v>
      </c>
      <c r="F311" s="1">
        <v>2341810046849</v>
      </c>
      <c r="H311" s="1" t="s">
        <v>4648</v>
      </c>
      <c r="I311" s="1" t="s">
        <v>4649</v>
      </c>
      <c r="J311" s="1" t="s">
        <v>4650</v>
      </c>
      <c r="M311" s="1" t="s">
        <v>51</v>
      </c>
      <c r="N311" s="1" t="s">
        <v>63</v>
      </c>
      <c r="P311" s="5"/>
      <c r="R311" s="1">
        <v>28</v>
      </c>
      <c r="T311" s="6">
        <v>12018</v>
      </c>
      <c r="U311" s="6">
        <v>20000</v>
      </c>
      <c r="V311" s="6"/>
      <c r="W311" s="1"/>
      <c r="X311" s="1"/>
      <c r="Y311" s="7"/>
      <c r="AB311" s="1" t="s">
        <v>1057</v>
      </c>
      <c r="AC311" s="1" t="s">
        <v>83</v>
      </c>
      <c r="AD311" s="1" t="s">
        <v>84</v>
      </c>
      <c r="AE311" s="1" t="s">
        <v>90</v>
      </c>
      <c r="AF311" s="1" t="s">
        <v>91</v>
      </c>
      <c r="AG311" s="1" t="s">
        <v>100</v>
      </c>
      <c r="AH311" s="1" t="s">
        <v>101</v>
      </c>
      <c r="AI311" s="1">
        <v>35000</v>
      </c>
      <c r="AJ311" s="2">
        <f t="shared" si="2"/>
        <v>22982</v>
      </c>
      <c r="AL311" s="6">
        <v>35000</v>
      </c>
      <c r="AM311" s="2">
        <f t="shared" si="3"/>
        <v>22982</v>
      </c>
      <c r="AN311" s="1" t="b">
        <v>0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</row>
    <row r="312" spans="1:54" ht="12.75" hidden="1">
      <c r="A312" s="1">
        <v>500</v>
      </c>
      <c r="B312" s="1">
        <v>2</v>
      </c>
      <c r="C312" s="1" t="s">
        <v>45</v>
      </c>
      <c r="D312" s="1" t="s">
        <v>46</v>
      </c>
      <c r="E312" s="1" t="s">
        <v>1082</v>
      </c>
      <c r="F312" s="1">
        <v>2300040452974</v>
      </c>
      <c r="H312" s="1" t="s">
        <v>4651</v>
      </c>
      <c r="I312" s="1" t="s">
        <v>4652</v>
      </c>
      <c r="J312" s="1" t="s">
        <v>4653</v>
      </c>
      <c r="M312" s="1" t="s">
        <v>62</v>
      </c>
      <c r="N312" s="1" t="s">
        <v>63</v>
      </c>
      <c r="P312" s="5"/>
      <c r="R312" s="1">
        <v>37</v>
      </c>
      <c r="T312" s="6">
        <v>9360</v>
      </c>
      <c r="U312" s="6">
        <v>999999999</v>
      </c>
      <c r="V312" s="6"/>
      <c r="W312" s="6"/>
      <c r="X312" s="6"/>
      <c r="Y312" s="7"/>
      <c r="Z312" s="6"/>
      <c r="AB312" s="1" t="s">
        <v>1057</v>
      </c>
      <c r="AC312" s="1"/>
      <c r="AD312" s="1"/>
      <c r="AE312" s="1"/>
      <c r="AF312" s="1"/>
      <c r="AG312" s="1"/>
      <c r="AH312" s="1"/>
      <c r="AI312" s="1">
        <v>35000</v>
      </c>
      <c r="AJ312" s="2">
        <f t="shared" si="2"/>
        <v>25640</v>
      </c>
      <c r="AL312" s="6">
        <v>47000</v>
      </c>
      <c r="AM312" s="2">
        <f t="shared" si="3"/>
        <v>37640</v>
      </c>
      <c r="AN312" s="1" t="b">
        <v>0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</row>
    <row r="313" spans="1:54" ht="12.75" hidden="1">
      <c r="A313" s="1">
        <v>358</v>
      </c>
      <c r="B313" s="1">
        <v>1</v>
      </c>
      <c r="C313" s="1" t="s">
        <v>475</v>
      </c>
      <c r="D313" s="1" t="s">
        <v>106</v>
      </c>
      <c r="E313" s="1" t="s">
        <v>1374</v>
      </c>
      <c r="F313" s="1">
        <v>2344160003173</v>
      </c>
      <c r="H313" s="1" t="s">
        <v>1334</v>
      </c>
      <c r="I313" s="1" t="s">
        <v>4654</v>
      </c>
      <c r="J313" s="1" t="s">
        <v>416</v>
      </c>
      <c r="K313" s="1" t="s">
        <v>177</v>
      </c>
      <c r="L313" s="1" t="s">
        <v>2016</v>
      </c>
      <c r="M313" s="1" t="s">
        <v>51</v>
      </c>
      <c r="N313" s="1" t="s">
        <v>63</v>
      </c>
      <c r="O313" s="1" t="s">
        <v>4103</v>
      </c>
      <c r="P313" s="1" t="s">
        <v>190</v>
      </c>
      <c r="Q313" s="1" t="s">
        <v>1374</v>
      </c>
      <c r="R313" s="1">
        <v>240</v>
      </c>
      <c r="S313" s="1" t="s">
        <v>146</v>
      </c>
      <c r="T313" s="6">
        <v>181819</v>
      </c>
      <c r="U313" s="6">
        <v>228000</v>
      </c>
      <c r="V313" s="6">
        <v>230000</v>
      </c>
      <c r="W313" s="1" t="s">
        <v>190</v>
      </c>
      <c r="X313" s="1" t="s">
        <v>1952</v>
      </c>
      <c r="Y313" s="1" t="s">
        <v>4655</v>
      </c>
      <c r="Z313" s="1" t="s">
        <v>1942</v>
      </c>
      <c r="AA313" s="1">
        <v>1</v>
      </c>
      <c r="AB313" s="1" t="s">
        <v>4656</v>
      </c>
      <c r="AC313" s="1" t="s">
        <v>83</v>
      </c>
      <c r="AD313" s="1" t="s">
        <v>84</v>
      </c>
      <c r="AE313" s="1" t="s">
        <v>90</v>
      </c>
      <c r="AF313" s="1" t="s">
        <v>91</v>
      </c>
      <c r="AG313" s="1" t="s">
        <v>100</v>
      </c>
      <c r="AH313" s="1" t="s">
        <v>101</v>
      </c>
      <c r="AI313" s="1">
        <v>200000</v>
      </c>
      <c r="AJ313" s="2">
        <f t="shared" si="2"/>
        <v>18181</v>
      </c>
      <c r="AL313" s="6">
        <v>121000</v>
      </c>
      <c r="AM313" s="2">
        <f t="shared" si="3"/>
        <v>-60819</v>
      </c>
      <c r="AN313" s="1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</row>
    <row r="314" spans="1:54" ht="12.75" hidden="1">
      <c r="A314" s="1">
        <v>356</v>
      </c>
      <c r="B314" s="1">
        <v>8</v>
      </c>
      <c r="C314" s="1" t="s">
        <v>475</v>
      </c>
      <c r="D314" s="1" t="s">
        <v>106</v>
      </c>
      <c r="E314" s="1" t="s">
        <v>475</v>
      </c>
      <c r="F314" s="1">
        <v>2343470003071</v>
      </c>
      <c r="H314" s="1" t="s">
        <v>2556</v>
      </c>
      <c r="I314" s="1" t="s">
        <v>4657</v>
      </c>
      <c r="J314" s="1" t="s">
        <v>4658</v>
      </c>
      <c r="K314" s="1" t="s">
        <v>177</v>
      </c>
      <c r="L314" s="1" t="s">
        <v>4659</v>
      </c>
      <c r="M314" s="1" t="s">
        <v>56</v>
      </c>
      <c r="N314" s="1" t="s">
        <v>63</v>
      </c>
      <c r="O314" s="1" t="s">
        <v>1912</v>
      </c>
      <c r="P314" s="1" t="s">
        <v>190</v>
      </c>
      <c r="Q314" s="1" t="s">
        <v>475</v>
      </c>
      <c r="R314" s="1">
        <v>272</v>
      </c>
      <c r="S314" s="1" t="s">
        <v>146</v>
      </c>
      <c r="T314" s="6">
        <v>145454</v>
      </c>
      <c r="U314" s="6">
        <v>198000</v>
      </c>
      <c r="V314" s="6">
        <v>250000</v>
      </c>
      <c r="W314" s="5">
        <v>45449</v>
      </c>
      <c r="X314" s="1" t="s">
        <v>1952</v>
      </c>
      <c r="Y314" s="1" t="s">
        <v>4660</v>
      </c>
      <c r="Z314" s="1" t="s">
        <v>4661</v>
      </c>
      <c r="AA314" s="1">
        <v>1</v>
      </c>
      <c r="AB314" s="1" t="s">
        <v>180</v>
      </c>
      <c r="AC314" s="1" t="s">
        <v>83</v>
      </c>
      <c r="AD314" s="1" t="s">
        <v>84</v>
      </c>
      <c r="AE314" s="1" t="s">
        <v>90</v>
      </c>
      <c r="AF314" s="1" t="s">
        <v>91</v>
      </c>
      <c r="AG314" s="1" t="s">
        <v>100</v>
      </c>
      <c r="AH314" s="1" t="s">
        <v>454</v>
      </c>
      <c r="AI314" s="1">
        <v>160000</v>
      </c>
      <c r="AJ314" s="2">
        <f t="shared" si="2"/>
        <v>14546</v>
      </c>
      <c r="AL314" s="6">
        <v>108000</v>
      </c>
      <c r="AM314" s="2">
        <f t="shared" si="3"/>
        <v>-37454</v>
      </c>
      <c r="AN314" s="1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</row>
    <row r="315" spans="1:54" ht="12.75" hidden="1">
      <c r="A315" s="1">
        <v>363</v>
      </c>
      <c r="B315" s="1">
        <v>3</v>
      </c>
      <c r="C315" s="1" t="s">
        <v>475</v>
      </c>
      <c r="D315" s="1" t="s">
        <v>106</v>
      </c>
      <c r="E315" s="1" t="s">
        <v>467</v>
      </c>
      <c r="F315" s="1">
        <v>2342290020589</v>
      </c>
      <c r="H315" s="1" t="s">
        <v>2556</v>
      </c>
      <c r="I315" s="1" t="s">
        <v>4662</v>
      </c>
      <c r="J315" s="1" t="s">
        <v>4663</v>
      </c>
      <c r="K315" s="1" t="s">
        <v>177</v>
      </c>
      <c r="L315" s="1" t="s">
        <v>145</v>
      </c>
      <c r="M315" s="1" t="s">
        <v>241</v>
      </c>
      <c r="N315" s="1" t="s">
        <v>63</v>
      </c>
      <c r="O315" s="1" t="s">
        <v>4664</v>
      </c>
      <c r="P315" s="1" t="s">
        <v>190</v>
      </c>
      <c r="Q315" s="1" t="s">
        <v>467</v>
      </c>
      <c r="R315" s="1">
        <v>506</v>
      </c>
      <c r="S315" s="1" t="s">
        <v>146</v>
      </c>
      <c r="T315" s="6">
        <v>109091</v>
      </c>
      <c r="U315" s="6">
        <v>138000</v>
      </c>
      <c r="V315" s="6">
        <v>175000</v>
      </c>
      <c r="W315" s="5">
        <v>45449</v>
      </c>
      <c r="X315" s="1" t="s">
        <v>1952</v>
      </c>
      <c r="Y315" s="1" t="s">
        <v>4665</v>
      </c>
      <c r="Z315" s="1" t="s">
        <v>2000</v>
      </c>
      <c r="AA315" s="1">
        <v>1</v>
      </c>
      <c r="AB315" s="1" t="s">
        <v>4666</v>
      </c>
      <c r="AC315" s="1" t="s">
        <v>83</v>
      </c>
      <c r="AD315" s="1" t="s">
        <v>84</v>
      </c>
      <c r="AE315" s="1" t="s">
        <v>90</v>
      </c>
      <c r="AF315" s="1" t="s">
        <v>91</v>
      </c>
      <c r="AG315" s="1" t="s">
        <v>100</v>
      </c>
      <c r="AH315" s="1" t="s">
        <v>706</v>
      </c>
      <c r="AI315" s="1">
        <v>110000</v>
      </c>
      <c r="AJ315" s="2">
        <f t="shared" si="2"/>
        <v>909</v>
      </c>
      <c r="AL315" s="6">
        <v>72000</v>
      </c>
      <c r="AM315" s="2">
        <f t="shared" si="3"/>
        <v>-37091</v>
      </c>
      <c r="AN315" s="1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</row>
    <row r="316" spans="1:54" ht="12.75" hidden="1">
      <c r="A316" s="1">
        <v>358</v>
      </c>
      <c r="B316" s="1">
        <v>3</v>
      </c>
      <c r="C316" s="1" t="s">
        <v>475</v>
      </c>
      <c r="D316" s="1" t="s">
        <v>106</v>
      </c>
      <c r="E316" s="1" t="s">
        <v>687</v>
      </c>
      <c r="F316" s="1">
        <v>2339750005347</v>
      </c>
      <c r="H316" s="1" t="s">
        <v>2556</v>
      </c>
      <c r="I316" s="1" t="s">
        <v>4667</v>
      </c>
      <c r="J316" s="1" t="s">
        <v>416</v>
      </c>
      <c r="K316" s="1" t="s">
        <v>177</v>
      </c>
      <c r="L316" s="1" t="s">
        <v>1740</v>
      </c>
      <c r="M316" s="1" t="s">
        <v>56</v>
      </c>
      <c r="N316" s="1" t="s">
        <v>63</v>
      </c>
      <c r="O316" s="1" t="s">
        <v>752</v>
      </c>
      <c r="P316" s="5">
        <v>45147</v>
      </c>
      <c r="Q316" s="1" t="s">
        <v>687</v>
      </c>
      <c r="R316" s="1">
        <v>357</v>
      </c>
      <c r="S316" s="1" t="s">
        <v>146</v>
      </c>
      <c r="T316" s="6">
        <v>90910</v>
      </c>
      <c r="U316" s="6">
        <v>120000</v>
      </c>
      <c r="V316" s="6">
        <v>120000</v>
      </c>
      <c r="W316" s="1" t="s">
        <v>190</v>
      </c>
      <c r="X316" s="1" t="s">
        <v>1952</v>
      </c>
      <c r="Y316" s="1" t="s">
        <v>4668</v>
      </c>
      <c r="Z316" s="1" t="s">
        <v>4669</v>
      </c>
      <c r="AA316" s="1">
        <v>1</v>
      </c>
      <c r="AB316" s="1" t="s">
        <v>485</v>
      </c>
      <c r="AC316" s="1" t="s">
        <v>83</v>
      </c>
      <c r="AD316" s="1" t="s">
        <v>84</v>
      </c>
      <c r="AE316" s="1" t="s">
        <v>90</v>
      </c>
      <c r="AF316" s="1" t="s">
        <v>91</v>
      </c>
      <c r="AG316" s="1" t="s">
        <v>100</v>
      </c>
      <c r="AH316" s="1" t="s">
        <v>706</v>
      </c>
      <c r="AI316" s="1">
        <v>100000</v>
      </c>
      <c r="AJ316" s="2">
        <f t="shared" si="2"/>
        <v>9090</v>
      </c>
      <c r="AL316" s="6">
        <v>66000</v>
      </c>
      <c r="AM316" s="2">
        <f t="shared" si="3"/>
        <v>-24910</v>
      </c>
      <c r="AN316" s="1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</row>
    <row r="317" spans="1:54" ht="12.75" hidden="1">
      <c r="A317" s="1">
        <v>424</v>
      </c>
      <c r="B317" s="1">
        <v>6</v>
      </c>
      <c r="C317" s="1" t="s">
        <v>819</v>
      </c>
      <c r="D317" s="1" t="s">
        <v>78</v>
      </c>
      <c r="E317" s="1" t="s">
        <v>79</v>
      </c>
      <c r="F317" s="1">
        <v>2342690013754</v>
      </c>
      <c r="H317" s="1" t="s">
        <v>3429</v>
      </c>
      <c r="I317" s="1" t="s">
        <v>3430</v>
      </c>
      <c r="J317" s="1" t="s">
        <v>4670</v>
      </c>
      <c r="K317" s="1" t="s">
        <v>156</v>
      </c>
      <c r="L317" s="1" t="s">
        <v>2480</v>
      </c>
      <c r="M317" s="1" t="s">
        <v>56</v>
      </c>
      <c r="N317" s="1" t="s">
        <v>63</v>
      </c>
      <c r="O317" s="1" t="s">
        <v>1012</v>
      </c>
      <c r="P317" s="5">
        <v>45223</v>
      </c>
      <c r="Q317" s="1" t="s">
        <v>79</v>
      </c>
      <c r="R317" s="1">
        <v>285</v>
      </c>
      <c r="S317" s="1" t="s">
        <v>146</v>
      </c>
      <c r="T317" s="6">
        <v>81818</v>
      </c>
      <c r="U317" s="6">
        <v>118000</v>
      </c>
      <c r="V317" s="6">
        <v>150000</v>
      </c>
      <c r="W317" s="5">
        <v>45498</v>
      </c>
      <c r="X317" s="1" t="s">
        <v>824</v>
      </c>
      <c r="Y317" s="1" t="s">
        <v>4671</v>
      </c>
      <c r="Z317" s="1" t="s">
        <v>4672</v>
      </c>
      <c r="AA317" s="1">
        <v>1</v>
      </c>
      <c r="AC317" s="1" t="s">
        <v>83</v>
      </c>
      <c r="AD317" s="1" t="s">
        <v>84</v>
      </c>
      <c r="AE317" s="1" t="s">
        <v>90</v>
      </c>
      <c r="AF317" s="1" t="s">
        <v>91</v>
      </c>
      <c r="AG317" s="1" t="s">
        <v>92</v>
      </c>
      <c r="AH317" s="1" t="s">
        <v>96</v>
      </c>
      <c r="AI317" s="1">
        <v>100000</v>
      </c>
      <c r="AJ317" s="2">
        <f t="shared" si="2"/>
        <v>18182</v>
      </c>
      <c r="AL317" s="6">
        <v>46000</v>
      </c>
      <c r="AM317" s="2">
        <f t="shared" si="3"/>
        <v>-35818</v>
      </c>
      <c r="AN317" s="1" t="b">
        <v>0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</row>
    <row r="318" spans="1:54" ht="12.75" hidden="1">
      <c r="A318" s="1">
        <v>424</v>
      </c>
      <c r="B318" s="1">
        <v>7</v>
      </c>
      <c r="C318" s="1" t="s">
        <v>819</v>
      </c>
      <c r="D318" s="1" t="s">
        <v>106</v>
      </c>
      <c r="E318" s="1" t="s">
        <v>819</v>
      </c>
      <c r="F318" s="1">
        <v>2343800004709</v>
      </c>
      <c r="H318" s="1" t="s">
        <v>4673</v>
      </c>
      <c r="I318" s="1" t="s">
        <v>4674</v>
      </c>
      <c r="J318" s="1" t="s">
        <v>4675</v>
      </c>
      <c r="K318" s="1" t="s">
        <v>156</v>
      </c>
      <c r="L318" s="1" t="s">
        <v>489</v>
      </c>
      <c r="M318" s="1" t="s">
        <v>56</v>
      </c>
      <c r="N318" s="1" t="s">
        <v>63</v>
      </c>
      <c r="O318" s="1" t="s">
        <v>2481</v>
      </c>
      <c r="P318" s="5">
        <v>45286</v>
      </c>
      <c r="Q318" s="1" t="s">
        <v>819</v>
      </c>
      <c r="R318" s="1">
        <v>222</v>
      </c>
      <c r="S318" s="1" t="s">
        <v>146</v>
      </c>
      <c r="T318" s="6">
        <v>81818</v>
      </c>
      <c r="U318" s="6">
        <v>150000</v>
      </c>
      <c r="V318" s="6">
        <v>100000</v>
      </c>
      <c r="W318" s="5">
        <v>45470</v>
      </c>
      <c r="X318" s="1" t="s">
        <v>2481</v>
      </c>
      <c r="Y318" s="1" t="s">
        <v>2490</v>
      </c>
      <c r="Z318" s="1" t="s">
        <v>2483</v>
      </c>
      <c r="AA318" s="1">
        <v>1</v>
      </c>
      <c r="AB318" s="1" t="s">
        <v>262</v>
      </c>
      <c r="AC318" s="1" t="s">
        <v>83</v>
      </c>
      <c r="AD318" s="1" t="s">
        <v>84</v>
      </c>
      <c r="AE318" s="1" t="s">
        <v>90</v>
      </c>
      <c r="AF318" s="1" t="s">
        <v>91</v>
      </c>
      <c r="AG318" s="1" t="s">
        <v>92</v>
      </c>
      <c r="AH318" s="1" t="s">
        <v>93</v>
      </c>
      <c r="AI318" s="1">
        <v>120000</v>
      </c>
      <c r="AJ318" s="2">
        <f t="shared" si="2"/>
        <v>38182</v>
      </c>
      <c r="AL318" s="6">
        <v>122000</v>
      </c>
      <c r="AM318" s="2">
        <f t="shared" si="3"/>
        <v>40182</v>
      </c>
      <c r="AN318" s="1" t="b">
        <v>0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</row>
    <row r="319" spans="1:54" ht="12.75" hidden="1">
      <c r="A319" s="1">
        <v>427</v>
      </c>
      <c r="B319" s="1">
        <v>3</v>
      </c>
      <c r="C319" s="1" t="s">
        <v>919</v>
      </c>
      <c r="D319" s="1" t="s">
        <v>46</v>
      </c>
      <c r="E319" s="1" t="s">
        <v>3631</v>
      </c>
      <c r="F319" s="1">
        <v>2300039071131</v>
      </c>
      <c r="H319" s="1" t="s">
        <v>4676</v>
      </c>
      <c r="I319" s="1" t="s">
        <v>4677</v>
      </c>
      <c r="J319" s="1" t="s">
        <v>4678</v>
      </c>
      <c r="K319" s="1" t="s">
        <v>144</v>
      </c>
      <c r="L319" s="1" t="s">
        <v>1740</v>
      </c>
      <c r="M319" s="1" t="s">
        <v>56</v>
      </c>
      <c r="N319" s="1" t="s">
        <v>63</v>
      </c>
      <c r="P319" s="1" t="s">
        <v>190</v>
      </c>
      <c r="Q319" s="1" t="s">
        <v>919</v>
      </c>
      <c r="R319" s="1">
        <v>191</v>
      </c>
      <c r="S319" s="1" t="s">
        <v>146</v>
      </c>
      <c r="T319" s="6">
        <v>9091</v>
      </c>
      <c r="U319" s="6">
        <v>40000</v>
      </c>
      <c r="V319" s="6">
        <v>999999</v>
      </c>
      <c r="W319" s="1" t="s">
        <v>190</v>
      </c>
      <c r="X319" s="1" t="s">
        <v>931</v>
      </c>
      <c r="AA319" s="1">
        <v>1</v>
      </c>
      <c r="AB319" s="1" t="s">
        <v>4679</v>
      </c>
      <c r="AC319" s="1" t="s">
        <v>83</v>
      </c>
      <c r="AD319" s="1" t="s">
        <v>84</v>
      </c>
      <c r="AE319" s="1" t="s">
        <v>85</v>
      </c>
      <c r="AF319" s="1" t="s">
        <v>86</v>
      </c>
      <c r="AG319" s="1" t="s">
        <v>151</v>
      </c>
      <c r="AH319" s="1" t="s">
        <v>4680</v>
      </c>
      <c r="AI319" s="1">
        <v>30000</v>
      </c>
      <c r="AJ319" s="2">
        <f t="shared" si="2"/>
        <v>20909</v>
      </c>
      <c r="AL319" s="6">
        <v>14000</v>
      </c>
      <c r="AM319" s="2">
        <f t="shared" si="3"/>
        <v>4909</v>
      </c>
      <c r="AN319" s="1" t="b">
        <v>0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</row>
    <row r="320" spans="1:54" ht="12.75" hidden="1">
      <c r="A320" s="1">
        <v>427</v>
      </c>
      <c r="B320" s="1">
        <v>4</v>
      </c>
      <c r="C320" s="1" t="s">
        <v>919</v>
      </c>
      <c r="D320" s="1" t="s">
        <v>106</v>
      </c>
      <c r="E320" s="1" t="s">
        <v>919</v>
      </c>
      <c r="F320" s="1">
        <v>2343580026458</v>
      </c>
      <c r="H320" s="1" t="s">
        <v>4681</v>
      </c>
      <c r="I320" s="1" t="s">
        <v>4682</v>
      </c>
      <c r="J320" s="1" t="s">
        <v>416</v>
      </c>
      <c r="K320" s="1" t="s">
        <v>156</v>
      </c>
      <c r="L320" s="1" t="s">
        <v>3712</v>
      </c>
      <c r="M320" s="1" t="s">
        <v>56</v>
      </c>
      <c r="N320" s="1" t="s">
        <v>63</v>
      </c>
      <c r="O320" s="1" t="s">
        <v>941</v>
      </c>
      <c r="P320" s="1" t="s">
        <v>190</v>
      </c>
      <c r="Q320" s="1" t="s">
        <v>919</v>
      </c>
      <c r="R320" s="1">
        <v>145</v>
      </c>
      <c r="S320" s="1" t="s">
        <v>146</v>
      </c>
      <c r="T320" s="6">
        <v>136364</v>
      </c>
      <c r="U320" s="6">
        <v>208000</v>
      </c>
      <c r="V320" s="6">
        <v>999999</v>
      </c>
      <c r="W320" s="1" t="s">
        <v>190</v>
      </c>
      <c r="X320" s="1" t="s">
        <v>931</v>
      </c>
      <c r="AA320" s="1">
        <v>1</v>
      </c>
      <c r="AB320" s="1" t="s">
        <v>262</v>
      </c>
      <c r="AC320" s="1" t="s">
        <v>83</v>
      </c>
      <c r="AD320" s="1" t="s">
        <v>84</v>
      </c>
      <c r="AE320" s="1" t="s">
        <v>90</v>
      </c>
      <c r="AF320" s="1" t="s">
        <v>91</v>
      </c>
      <c r="AG320" s="1" t="s">
        <v>160</v>
      </c>
      <c r="AH320" s="1" t="s">
        <v>93</v>
      </c>
      <c r="AI320" s="1">
        <v>180000</v>
      </c>
      <c r="AJ320" s="2">
        <f t="shared" si="2"/>
        <v>43636</v>
      </c>
      <c r="AL320" s="6">
        <v>147000</v>
      </c>
      <c r="AM320" s="2">
        <f t="shared" si="3"/>
        <v>10636</v>
      </c>
      <c r="AN320" s="1" t="b">
        <v>0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</row>
    <row r="321" spans="1:54" ht="12.75" hidden="1">
      <c r="A321" s="1">
        <v>427</v>
      </c>
      <c r="B321" s="1">
        <v>1</v>
      </c>
      <c r="C321" s="1" t="s">
        <v>919</v>
      </c>
      <c r="D321" s="1" t="s">
        <v>106</v>
      </c>
      <c r="E321" s="1" t="s">
        <v>919</v>
      </c>
      <c r="F321" s="1">
        <v>2343580031667</v>
      </c>
      <c r="H321" s="1" t="s">
        <v>4683</v>
      </c>
      <c r="I321" s="1" t="s">
        <v>4684</v>
      </c>
      <c r="J321" s="1" t="s">
        <v>4685</v>
      </c>
      <c r="K321" s="1" t="s">
        <v>156</v>
      </c>
      <c r="L321" s="1" t="s">
        <v>935</v>
      </c>
      <c r="M321" s="1" t="s">
        <v>51</v>
      </c>
      <c r="N321" s="1" t="s">
        <v>63</v>
      </c>
      <c r="O321" s="1" t="s">
        <v>941</v>
      </c>
      <c r="P321" s="5">
        <v>45414</v>
      </c>
      <c r="Q321" s="1" t="s">
        <v>919</v>
      </c>
      <c r="R321" s="1">
        <v>94</v>
      </c>
      <c r="S321" s="1" t="s">
        <v>179</v>
      </c>
      <c r="T321" s="6">
        <v>31819</v>
      </c>
      <c r="U321" s="6">
        <v>69800</v>
      </c>
      <c r="V321" s="6">
        <v>999999</v>
      </c>
      <c r="W321" s="1" t="s">
        <v>190</v>
      </c>
      <c r="X321" s="1" t="s">
        <v>4040</v>
      </c>
      <c r="AA321" s="1">
        <v>1</v>
      </c>
      <c r="AC321" s="1" t="s">
        <v>83</v>
      </c>
      <c r="AD321" s="1" t="s">
        <v>84</v>
      </c>
      <c r="AE321" s="1" t="s">
        <v>90</v>
      </c>
      <c r="AF321" s="1" t="s">
        <v>91</v>
      </c>
      <c r="AG321" s="1" t="s">
        <v>92</v>
      </c>
      <c r="AH321" s="1" t="s">
        <v>93</v>
      </c>
      <c r="AI321" s="1">
        <v>50000</v>
      </c>
      <c r="AJ321" s="2">
        <f t="shared" si="2"/>
        <v>18181</v>
      </c>
      <c r="AL321" s="6">
        <v>43000</v>
      </c>
      <c r="AM321" s="2">
        <f t="shared" si="3"/>
        <v>11181</v>
      </c>
      <c r="AN321" s="1" t="b">
        <v>0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</row>
    <row r="322" spans="1:54" ht="12.75" hidden="1">
      <c r="A322" s="1">
        <v>427</v>
      </c>
      <c r="B322" s="1">
        <v>7</v>
      </c>
      <c r="C322" s="1" t="s">
        <v>919</v>
      </c>
      <c r="D322" s="1" t="s">
        <v>106</v>
      </c>
      <c r="E322" s="1" t="s">
        <v>919</v>
      </c>
      <c r="F322" s="1">
        <v>2343580020494</v>
      </c>
      <c r="H322" s="1" t="s">
        <v>4686</v>
      </c>
      <c r="I322" s="1" t="s">
        <v>4687</v>
      </c>
      <c r="J322" s="1" t="s">
        <v>4688</v>
      </c>
      <c r="K322" s="1" t="s">
        <v>156</v>
      </c>
      <c r="L322" s="1" t="s">
        <v>4689</v>
      </c>
      <c r="M322" s="1" t="s">
        <v>56</v>
      </c>
      <c r="N322" s="1" t="s">
        <v>63</v>
      </c>
      <c r="O322" s="1" t="s">
        <v>941</v>
      </c>
      <c r="P322" s="5">
        <v>45299</v>
      </c>
      <c r="Q322" s="1" t="s">
        <v>919</v>
      </c>
      <c r="R322" s="1">
        <v>209</v>
      </c>
      <c r="S322" s="1" t="s">
        <v>146</v>
      </c>
      <c r="T322" s="6">
        <v>181819</v>
      </c>
      <c r="U322" s="6">
        <v>258000</v>
      </c>
      <c r="V322" s="6">
        <v>999999</v>
      </c>
      <c r="W322" s="1" t="s">
        <v>190</v>
      </c>
      <c r="X322" s="1" t="s">
        <v>987</v>
      </c>
      <c r="AA322" s="1">
        <v>1</v>
      </c>
      <c r="AB322" s="1" t="s">
        <v>4690</v>
      </c>
      <c r="AC322" s="1" t="s">
        <v>83</v>
      </c>
      <c r="AD322" s="1" t="s">
        <v>84</v>
      </c>
      <c r="AE322" s="1" t="s">
        <v>90</v>
      </c>
      <c r="AF322" s="1" t="s">
        <v>91</v>
      </c>
      <c r="AG322" s="1" t="s">
        <v>160</v>
      </c>
      <c r="AH322" s="1" t="s">
        <v>93</v>
      </c>
      <c r="AI322" s="1">
        <v>230000</v>
      </c>
      <c r="AJ322" s="2">
        <f t="shared" si="2"/>
        <v>48181</v>
      </c>
      <c r="AL322" s="6">
        <v>238000</v>
      </c>
      <c r="AM322" s="2">
        <f t="shared" si="3"/>
        <v>56181</v>
      </c>
      <c r="AN322" s="1" t="b">
        <v>0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</row>
    <row r="323" spans="1:54" ht="12.75" hidden="1">
      <c r="A323" s="1">
        <v>427</v>
      </c>
      <c r="B323" s="1">
        <v>8</v>
      </c>
      <c r="C323" s="1" t="s">
        <v>919</v>
      </c>
      <c r="D323" s="1" t="s">
        <v>106</v>
      </c>
      <c r="E323" s="1" t="s">
        <v>919</v>
      </c>
      <c r="F323" s="1">
        <v>2343580023198</v>
      </c>
      <c r="H323" s="1" t="s">
        <v>4691</v>
      </c>
      <c r="I323" s="1" t="s">
        <v>4692</v>
      </c>
      <c r="J323" s="1" t="s">
        <v>416</v>
      </c>
      <c r="K323" s="1" t="s">
        <v>156</v>
      </c>
      <c r="L323" s="1" t="s">
        <v>489</v>
      </c>
      <c r="M323" s="1" t="s">
        <v>56</v>
      </c>
      <c r="N323" s="1" t="s">
        <v>63</v>
      </c>
      <c r="O323" s="1" t="s">
        <v>924</v>
      </c>
      <c r="P323" s="1" t="s">
        <v>190</v>
      </c>
      <c r="Q323" s="1" t="s">
        <v>919</v>
      </c>
      <c r="R323" s="1">
        <v>170</v>
      </c>
      <c r="S323" s="1" t="s">
        <v>146</v>
      </c>
      <c r="T323" s="6">
        <v>204546</v>
      </c>
      <c r="U323" s="6">
        <v>320000</v>
      </c>
      <c r="V323" s="6">
        <v>330000</v>
      </c>
      <c r="W323" s="1" t="s">
        <v>190</v>
      </c>
      <c r="X323" s="1" t="s">
        <v>936</v>
      </c>
      <c r="AA323" s="1">
        <v>1</v>
      </c>
      <c r="AB323" s="1" t="s">
        <v>4693</v>
      </c>
      <c r="AC323" s="1" t="s">
        <v>83</v>
      </c>
      <c r="AD323" s="1" t="s">
        <v>84</v>
      </c>
      <c r="AE323" s="1" t="s">
        <v>90</v>
      </c>
      <c r="AF323" s="1" t="s">
        <v>91</v>
      </c>
      <c r="AG323" s="1" t="s">
        <v>92</v>
      </c>
      <c r="AH323" s="1" t="s">
        <v>428</v>
      </c>
      <c r="AI323" s="1">
        <v>250000</v>
      </c>
      <c r="AJ323" s="2">
        <f t="shared" si="2"/>
        <v>45454</v>
      </c>
      <c r="AL323" s="6">
        <v>261000</v>
      </c>
      <c r="AM323" s="2">
        <f t="shared" si="3"/>
        <v>56454</v>
      </c>
      <c r="AN323" s="1" t="b">
        <v>0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</row>
    <row r="324" spans="1:54" ht="12.75" hidden="1">
      <c r="A324" s="1">
        <v>435</v>
      </c>
      <c r="B324" s="1">
        <v>1</v>
      </c>
      <c r="C324" s="1" t="s">
        <v>919</v>
      </c>
      <c r="D324" s="1" t="s">
        <v>46</v>
      </c>
      <c r="E324" s="1" t="s">
        <v>3631</v>
      </c>
      <c r="F324" s="1">
        <v>2300039814790</v>
      </c>
      <c r="H324" s="1" t="s">
        <v>4694</v>
      </c>
      <c r="I324" s="1" t="s">
        <v>4695</v>
      </c>
      <c r="J324" s="1" t="s">
        <v>416</v>
      </c>
      <c r="K324" s="1" t="s">
        <v>156</v>
      </c>
      <c r="L324" s="1" t="s">
        <v>489</v>
      </c>
      <c r="M324" s="1" t="s">
        <v>56</v>
      </c>
      <c r="N324" s="1" t="s">
        <v>63</v>
      </c>
      <c r="P324" s="1" t="s">
        <v>190</v>
      </c>
      <c r="Q324" s="1" t="s">
        <v>919</v>
      </c>
      <c r="R324" s="1">
        <v>97</v>
      </c>
      <c r="S324" s="1" t="s">
        <v>146</v>
      </c>
      <c r="T324" s="6">
        <v>118182</v>
      </c>
      <c r="U324" s="6">
        <v>258000</v>
      </c>
      <c r="V324" s="6">
        <v>999999</v>
      </c>
      <c r="W324" s="1" t="s">
        <v>190</v>
      </c>
      <c r="X324" s="1" t="s">
        <v>936</v>
      </c>
      <c r="Y324" s="7">
        <v>45412</v>
      </c>
      <c r="Z324" s="1" t="s">
        <v>919</v>
      </c>
      <c r="AA324" s="1">
        <v>1</v>
      </c>
      <c r="AB324" s="1" t="s">
        <v>4696</v>
      </c>
      <c r="AC324" s="1" t="s">
        <v>83</v>
      </c>
      <c r="AD324" s="1" t="s">
        <v>84</v>
      </c>
      <c r="AE324" s="1" t="s">
        <v>85</v>
      </c>
      <c r="AF324" s="1" t="s">
        <v>86</v>
      </c>
      <c r="AG324" s="1" t="s">
        <v>87</v>
      </c>
      <c r="AH324" s="1" t="s">
        <v>4697</v>
      </c>
      <c r="AI324" s="1">
        <v>200000</v>
      </c>
      <c r="AJ324" s="2">
        <f t="shared" si="2"/>
        <v>81818</v>
      </c>
      <c r="AL324" s="6">
        <v>220000</v>
      </c>
      <c r="AM324" s="2">
        <f t="shared" si="3"/>
        <v>101818</v>
      </c>
      <c r="AN324" s="1" t="b">
        <v>0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</row>
    <row r="325" spans="1:54" ht="12.75" hidden="1">
      <c r="A325" s="1">
        <v>363</v>
      </c>
      <c r="B325" s="1">
        <v>9</v>
      </c>
      <c r="C325" s="1" t="s">
        <v>1374</v>
      </c>
      <c r="D325" s="1" t="s">
        <v>106</v>
      </c>
      <c r="E325" s="1" t="s">
        <v>475</v>
      </c>
      <c r="F325" s="1">
        <v>2343470004399</v>
      </c>
      <c r="H325" s="1" t="s">
        <v>4698</v>
      </c>
      <c r="I325" s="1" t="s">
        <v>4699</v>
      </c>
      <c r="J325" s="1" t="s">
        <v>4700</v>
      </c>
      <c r="K325" s="1" t="s">
        <v>156</v>
      </c>
      <c r="L325" s="1" t="s">
        <v>1686</v>
      </c>
      <c r="M325" s="1" t="s">
        <v>56</v>
      </c>
      <c r="N325" s="1" t="s">
        <v>63</v>
      </c>
      <c r="O325" s="1" t="s">
        <v>4122</v>
      </c>
      <c r="P325" s="5">
        <v>45310</v>
      </c>
      <c r="Q325" s="6" t="s">
        <v>475</v>
      </c>
      <c r="R325" s="6">
        <v>194</v>
      </c>
      <c r="S325" s="6" t="s">
        <v>146</v>
      </c>
      <c r="T325" s="6">
        <v>154546</v>
      </c>
      <c r="U325" s="6">
        <v>208000</v>
      </c>
      <c r="V325" s="6">
        <v>240000</v>
      </c>
      <c r="W325" s="5">
        <v>45498</v>
      </c>
      <c r="X325" s="6" t="s">
        <v>1378</v>
      </c>
      <c r="Y325" s="6" t="s">
        <v>4701</v>
      </c>
      <c r="Z325" s="6" t="s">
        <v>4702</v>
      </c>
      <c r="AA325" s="6">
        <v>1</v>
      </c>
      <c r="AB325" s="1" t="s">
        <v>180</v>
      </c>
      <c r="AC325" s="1" t="s">
        <v>83</v>
      </c>
      <c r="AD325" s="1" t="s">
        <v>84</v>
      </c>
      <c r="AE325" s="1" t="s">
        <v>90</v>
      </c>
      <c r="AF325" s="1" t="s">
        <v>91</v>
      </c>
      <c r="AG325" s="1" t="s">
        <v>92</v>
      </c>
      <c r="AH325" s="1" t="s">
        <v>93</v>
      </c>
      <c r="AI325" s="1">
        <v>180000</v>
      </c>
      <c r="AJ325" s="2">
        <f t="shared" si="2"/>
        <v>25454</v>
      </c>
      <c r="AL325" s="6">
        <v>190000</v>
      </c>
      <c r="AM325" s="2">
        <f t="shared" si="3"/>
        <v>35454</v>
      </c>
      <c r="AN325" s="1" t="b">
        <v>0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</row>
    <row r="326" spans="1:54" ht="12.75" hidden="1">
      <c r="A326" s="1">
        <v>201</v>
      </c>
      <c r="B326" s="1">
        <v>6</v>
      </c>
      <c r="C326" s="13" t="s">
        <v>403</v>
      </c>
      <c r="D326" s="13" t="s">
        <v>106</v>
      </c>
      <c r="E326" s="13" t="s">
        <v>1500</v>
      </c>
      <c r="F326" s="38">
        <v>2340210012010</v>
      </c>
      <c r="G326" s="13"/>
      <c r="H326" s="13" t="s">
        <v>4703</v>
      </c>
      <c r="I326" s="13" t="s">
        <v>4704</v>
      </c>
      <c r="J326" s="13" t="s">
        <v>4705</v>
      </c>
      <c r="K326" s="13" t="s">
        <v>156</v>
      </c>
      <c r="L326" s="13" t="s">
        <v>4706</v>
      </c>
      <c r="M326" s="13" t="s">
        <v>56</v>
      </c>
      <c r="N326" s="13" t="s">
        <v>63</v>
      </c>
      <c r="O326" s="13" t="s">
        <v>1469</v>
      </c>
      <c r="P326" s="39">
        <v>44876</v>
      </c>
      <c r="Q326" s="13" t="s">
        <v>1500</v>
      </c>
      <c r="R326" s="40">
        <v>629</v>
      </c>
      <c r="S326" s="34" t="s">
        <v>146</v>
      </c>
      <c r="T326" s="40">
        <v>209091</v>
      </c>
      <c r="U326" s="40">
        <v>218000</v>
      </c>
      <c r="V326" s="40">
        <v>287500</v>
      </c>
      <c r="W326" s="39">
        <v>45443</v>
      </c>
      <c r="X326" s="13" t="s">
        <v>1458</v>
      </c>
      <c r="Y326" s="13" t="s">
        <v>4707</v>
      </c>
      <c r="Z326" s="13" t="s">
        <v>4708</v>
      </c>
      <c r="AA326" s="40">
        <v>1</v>
      </c>
      <c r="AB326" s="13" t="s">
        <v>4709</v>
      </c>
      <c r="AC326" s="13" t="s">
        <v>83</v>
      </c>
      <c r="AD326" s="13" t="s">
        <v>84</v>
      </c>
      <c r="AE326" s="13" t="s">
        <v>90</v>
      </c>
      <c r="AF326" s="13" t="s">
        <v>91</v>
      </c>
      <c r="AG326" s="13" t="s">
        <v>92</v>
      </c>
      <c r="AH326" s="13" t="s">
        <v>93</v>
      </c>
      <c r="AI326" s="13">
        <v>230000</v>
      </c>
      <c r="AJ326" s="2">
        <f t="shared" si="2"/>
        <v>20909</v>
      </c>
      <c r="AK326" s="13">
        <v>200000</v>
      </c>
      <c r="AL326" s="34">
        <v>164000</v>
      </c>
      <c r="AM326" s="2">
        <f t="shared" si="3"/>
        <v>-45091</v>
      </c>
      <c r="AN326" s="1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</row>
    <row r="327" spans="1:54" ht="12.75" hidden="1">
      <c r="A327" s="1">
        <v>201</v>
      </c>
      <c r="B327" s="1">
        <v>7</v>
      </c>
      <c r="C327" s="13" t="s">
        <v>403</v>
      </c>
      <c r="D327" s="13" t="s">
        <v>106</v>
      </c>
      <c r="E327" s="13" t="s">
        <v>403</v>
      </c>
      <c r="F327" s="38">
        <v>2339530011698</v>
      </c>
      <c r="G327" s="13"/>
      <c r="H327" s="13" t="s">
        <v>4710</v>
      </c>
      <c r="I327" s="13" t="s">
        <v>4711</v>
      </c>
      <c r="J327" s="13" t="s">
        <v>416</v>
      </c>
      <c r="K327" s="13" t="s">
        <v>156</v>
      </c>
      <c r="L327" s="13" t="s">
        <v>157</v>
      </c>
      <c r="M327" s="13" t="s">
        <v>56</v>
      </c>
      <c r="N327" s="13" t="s">
        <v>63</v>
      </c>
      <c r="O327" s="13" t="s">
        <v>272</v>
      </c>
      <c r="P327" s="39">
        <v>45258</v>
      </c>
      <c r="Q327" s="46" t="s">
        <v>403</v>
      </c>
      <c r="R327" s="40">
        <v>247</v>
      </c>
      <c r="S327" s="34" t="s">
        <v>146</v>
      </c>
      <c r="T327" s="40">
        <v>81819</v>
      </c>
      <c r="U327" s="40">
        <v>108000</v>
      </c>
      <c r="V327" s="40">
        <v>120000</v>
      </c>
      <c r="W327" s="39">
        <v>45449</v>
      </c>
      <c r="X327" s="13" t="s">
        <v>1458</v>
      </c>
      <c r="Y327" s="13" t="s">
        <v>4382</v>
      </c>
      <c r="Z327" s="13" t="s">
        <v>410</v>
      </c>
      <c r="AA327" s="40">
        <v>1</v>
      </c>
      <c r="AB327" s="13"/>
      <c r="AC327" s="13" t="s">
        <v>83</v>
      </c>
      <c r="AD327" s="13" t="s">
        <v>84</v>
      </c>
      <c r="AE327" s="13" t="s">
        <v>90</v>
      </c>
      <c r="AF327" s="13" t="s">
        <v>91</v>
      </c>
      <c r="AG327" s="13" t="s">
        <v>92</v>
      </c>
      <c r="AH327" s="13" t="s">
        <v>523</v>
      </c>
      <c r="AI327" s="13">
        <v>100000</v>
      </c>
      <c r="AJ327" s="2">
        <f t="shared" si="2"/>
        <v>18181</v>
      </c>
      <c r="AK327" s="13">
        <v>85000</v>
      </c>
      <c r="AL327" s="34">
        <v>100000</v>
      </c>
      <c r="AM327" s="2">
        <f t="shared" si="3"/>
        <v>18181</v>
      </c>
      <c r="AN327" s="1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</row>
    <row r="328" spans="1:54" ht="12.75" hidden="1">
      <c r="A328" s="1">
        <v>411</v>
      </c>
      <c r="B328" s="1">
        <v>9</v>
      </c>
      <c r="C328" s="1" t="s">
        <v>153</v>
      </c>
      <c r="D328" s="1" t="s">
        <v>106</v>
      </c>
      <c r="E328" s="1" t="s">
        <v>153</v>
      </c>
      <c r="F328" s="1">
        <v>2339640022485</v>
      </c>
      <c r="H328" s="1" t="s">
        <v>4712</v>
      </c>
      <c r="I328" s="1" t="s">
        <v>4713</v>
      </c>
      <c r="J328" s="1" t="s">
        <v>4714</v>
      </c>
      <c r="K328" s="1" t="s">
        <v>177</v>
      </c>
      <c r="L328" s="1" t="s">
        <v>4715</v>
      </c>
      <c r="M328" s="1" t="s">
        <v>62</v>
      </c>
      <c r="N328" s="1" t="s">
        <v>63</v>
      </c>
      <c r="O328" s="1" t="s">
        <v>2550</v>
      </c>
      <c r="P328" s="5">
        <v>45488</v>
      </c>
      <c r="Q328" s="1" t="s">
        <v>153</v>
      </c>
      <c r="R328" s="1">
        <v>16</v>
      </c>
      <c r="S328" s="1" t="s">
        <v>146</v>
      </c>
      <c r="T328" s="6">
        <v>2727</v>
      </c>
      <c r="U328" s="6">
        <v>30000</v>
      </c>
      <c r="V328" s="6">
        <v>4500</v>
      </c>
      <c r="W328" s="5">
        <v>45500</v>
      </c>
      <c r="X328" s="1" t="s">
        <v>722</v>
      </c>
      <c r="Y328" s="1" t="s">
        <v>3676</v>
      </c>
      <c r="Z328" s="1" t="s">
        <v>781</v>
      </c>
      <c r="AA328" s="1">
        <v>1</v>
      </c>
      <c r="AB328" s="1" t="s">
        <v>4716</v>
      </c>
      <c r="AC328" s="1" t="s">
        <v>83</v>
      </c>
      <c r="AD328" s="1" t="s">
        <v>84</v>
      </c>
      <c r="AE328" s="1" t="s">
        <v>90</v>
      </c>
      <c r="AF328" s="1" t="s">
        <v>91</v>
      </c>
      <c r="AG328" s="1" t="s">
        <v>100</v>
      </c>
      <c r="AH328" s="1" t="s">
        <v>101</v>
      </c>
      <c r="AI328" s="1">
        <v>30000</v>
      </c>
      <c r="AJ328" s="2">
        <f t="shared" si="2"/>
        <v>27273</v>
      </c>
      <c r="AL328" s="6">
        <v>3500</v>
      </c>
      <c r="AM328" s="2">
        <f t="shared" si="3"/>
        <v>773</v>
      </c>
      <c r="AN328" s="1" t="b">
        <v>0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</row>
    <row r="329" spans="1:54" ht="12.75" hidden="1">
      <c r="A329" s="1">
        <v>419</v>
      </c>
      <c r="B329" s="1">
        <v>1</v>
      </c>
      <c r="C329" s="1" t="s">
        <v>153</v>
      </c>
      <c r="D329" s="1" t="s">
        <v>106</v>
      </c>
      <c r="E329" s="1" t="s">
        <v>153</v>
      </c>
      <c r="F329" s="1">
        <v>2339640022096</v>
      </c>
      <c r="H329" s="1" t="s">
        <v>4717</v>
      </c>
      <c r="I329" s="1" t="s">
        <v>4718</v>
      </c>
      <c r="J329" s="1" t="s">
        <v>4719</v>
      </c>
      <c r="M329" s="1" t="s">
        <v>62</v>
      </c>
      <c r="N329" s="1" t="s">
        <v>63</v>
      </c>
      <c r="O329" s="1" t="s">
        <v>1155</v>
      </c>
      <c r="P329" s="5">
        <v>45469</v>
      </c>
      <c r="Q329" s="1" t="s">
        <v>153</v>
      </c>
      <c r="R329" s="1">
        <v>35</v>
      </c>
      <c r="S329" s="1" t="s">
        <v>146</v>
      </c>
      <c r="T329" s="1">
        <v>455</v>
      </c>
      <c r="U329" s="6">
        <v>2000</v>
      </c>
      <c r="V329" s="6">
        <v>2000</v>
      </c>
      <c r="Y329" s="1" t="s">
        <v>4720</v>
      </c>
      <c r="Z329" s="1" t="s">
        <v>781</v>
      </c>
      <c r="AA329" s="1">
        <v>1</v>
      </c>
      <c r="AC329" s="1" t="s">
        <v>83</v>
      </c>
      <c r="AD329" s="1" t="s">
        <v>84</v>
      </c>
      <c r="AE329" s="1" t="s">
        <v>411</v>
      </c>
      <c r="AF329" s="1" t="s">
        <v>91</v>
      </c>
      <c r="AG329" s="1" t="s">
        <v>412</v>
      </c>
      <c r="AH329" s="1" t="s">
        <v>413</v>
      </c>
      <c r="AI329" s="1">
        <v>30000</v>
      </c>
      <c r="AJ329" s="2">
        <f t="shared" si="2"/>
        <v>29545</v>
      </c>
      <c r="AL329" s="6">
        <v>6000</v>
      </c>
      <c r="AM329" s="2">
        <f t="shared" si="3"/>
        <v>5545</v>
      </c>
      <c r="AN329" s="1" t="b">
        <v>0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</row>
    <row r="330" spans="1:54" ht="12.75" hidden="1">
      <c r="A330" s="1">
        <v>411</v>
      </c>
      <c r="B330" s="1">
        <v>1</v>
      </c>
      <c r="C330" s="1" t="s">
        <v>153</v>
      </c>
      <c r="D330" s="1" t="s">
        <v>106</v>
      </c>
      <c r="E330" s="1" t="s">
        <v>153</v>
      </c>
      <c r="F330" s="1">
        <v>2339640016422</v>
      </c>
      <c r="H330" s="1" t="s">
        <v>4721</v>
      </c>
      <c r="I330" s="1" t="s">
        <v>4722</v>
      </c>
      <c r="J330" s="1" t="s">
        <v>416</v>
      </c>
      <c r="K330" s="1" t="s">
        <v>156</v>
      </c>
      <c r="L330" s="1" t="s">
        <v>1709</v>
      </c>
      <c r="M330" s="1" t="s">
        <v>56</v>
      </c>
      <c r="N330" s="1" t="s">
        <v>63</v>
      </c>
      <c r="O330" s="1" t="s">
        <v>166</v>
      </c>
      <c r="P330" s="5">
        <v>45225</v>
      </c>
      <c r="Q330" s="1" t="s">
        <v>153</v>
      </c>
      <c r="R330" s="1">
        <v>279</v>
      </c>
      <c r="S330" s="1" t="s">
        <v>146</v>
      </c>
      <c r="T330" s="6">
        <v>122728</v>
      </c>
      <c r="U330" s="6">
        <v>158000</v>
      </c>
      <c r="V330" s="6">
        <v>180000</v>
      </c>
      <c r="W330" s="5">
        <v>45498</v>
      </c>
      <c r="X330" s="1" t="s">
        <v>158</v>
      </c>
      <c r="Y330" s="1" t="s">
        <v>4723</v>
      </c>
      <c r="Z330" s="1" t="s">
        <v>4724</v>
      </c>
      <c r="AA330" s="1">
        <v>1</v>
      </c>
      <c r="AB330" s="1" t="s">
        <v>4725</v>
      </c>
      <c r="AC330" s="1" t="s">
        <v>83</v>
      </c>
      <c r="AD330" s="1" t="s">
        <v>84</v>
      </c>
      <c r="AE330" s="1" t="s">
        <v>90</v>
      </c>
      <c r="AF330" s="1" t="s">
        <v>91</v>
      </c>
      <c r="AG330" s="1" t="s">
        <v>92</v>
      </c>
      <c r="AH330" s="1" t="s">
        <v>93</v>
      </c>
      <c r="AI330" s="1">
        <v>150000</v>
      </c>
      <c r="AJ330" s="2">
        <f t="shared" si="2"/>
        <v>27272</v>
      </c>
      <c r="AL330" s="6">
        <v>148000</v>
      </c>
      <c r="AM330" s="2">
        <f t="shared" si="3"/>
        <v>25272</v>
      </c>
      <c r="AN330" s="1" t="b">
        <v>0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</row>
    <row r="331" spans="1:54" ht="12.75" hidden="1">
      <c r="A331" s="1">
        <v>411</v>
      </c>
      <c r="B331" s="1">
        <v>2</v>
      </c>
      <c r="C331" s="1" t="s">
        <v>153</v>
      </c>
      <c r="D331" s="1" t="s">
        <v>106</v>
      </c>
      <c r="E331" s="1" t="s">
        <v>153</v>
      </c>
      <c r="F331" s="1">
        <v>2339640018426</v>
      </c>
      <c r="H331" s="1" t="s">
        <v>4726</v>
      </c>
      <c r="I331" s="1" t="s">
        <v>4727</v>
      </c>
      <c r="J331" s="1" t="s">
        <v>2800</v>
      </c>
      <c r="K331" s="1" t="s">
        <v>156</v>
      </c>
      <c r="L331" s="1" t="s">
        <v>779</v>
      </c>
      <c r="M331" s="1" t="s">
        <v>56</v>
      </c>
      <c r="N331" s="1" t="s">
        <v>63</v>
      </c>
      <c r="O331" s="1" t="s">
        <v>158</v>
      </c>
      <c r="P331" s="5">
        <v>45304</v>
      </c>
      <c r="Q331" s="1" t="s">
        <v>153</v>
      </c>
      <c r="R331" s="1">
        <v>200</v>
      </c>
      <c r="S331" s="1" t="s">
        <v>146</v>
      </c>
      <c r="T331" s="6">
        <v>45455</v>
      </c>
      <c r="U331" s="6">
        <v>108000</v>
      </c>
      <c r="V331" s="6">
        <v>120000</v>
      </c>
      <c r="W331" s="5">
        <v>45491</v>
      </c>
      <c r="X331" s="1" t="s">
        <v>166</v>
      </c>
      <c r="Y331" s="1" t="s">
        <v>4728</v>
      </c>
      <c r="Z331" s="1" t="s">
        <v>2559</v>
      </c>
      <c r="AA331" s="1">
        <v>1</v>
      </c>
      <c r="AB331" s="1" t="s">
        <v>262</v>
      </c>
      <c r="AC331" s="1" t="s">
        <v>83</v>
      </c>
      <c r="AD331" s="1" t="s">
        <v>84</v>
      </c>
      <c r="AE331" s="1" t="s">
        <v>90</v>
      </c>
      <c r="AF331" s="1" t="s">
        <v>91</v>
      </c>
      <c r="AG331" s="1" t="s">
        <v>92</v>
      </c>
      <c r="AH331" s="1" t="s">
        <v>96</v>
      </c>
      <c r="AI331" s="1">
        <v>80000</v>
      </c>
      <c r="AJ331" s="2">
        <f t="shared" si="2"/>
        <v>34545</v>
      </c>
      <c r="AL331" s="6">
        <v>77000</v>
      </c>
      <c r="AM331" s="2">
        <f t="shared" si="3"/>
        <v>31545</v>
      </c>
      <c r="AN331" s="1" t="b">
        <v>0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</row>
    <row r="332" spans="1:54" ht="12.75" hidden="1">
      <c r="A332" s="1">
        <v>296</v>
      </c>
      <c r="B332" s="1">
        <v>9</v>
      </c>
      <c r="C332" s="1" t="s">
        <v>587</v>
      </c>
      <c r="D332" s="1" t="s">
        <v>106</v>
      </c>
      <c r="E332" s="1" t="s">
        <v>587</v>
      </c>
      <c r="F332" s="1">
        <v>2339650015446</v>
      </c>
      <c r="H332" s="1" t="s">
        <v>762</v>
      </c>
      <c r="I332" s="1" t="s">
        <v>4729</v>
      </c>
      <c r="J332" s="1" t="s">
        <v>4730</v>
      </c>
      <c r="K332" s="1" t="s">
        <v>156</v>
      </c>
      <c r="L332" s="1" t="s">
        <v>935</v>
      </c>
      <c r="M332" s="1" t="s">
        <v>56</v>
      </c>
      <c r="N332" s="1" t="s">
        <v>63</v>
      </c>
      <c r="O332" s="1" t="s">
        <v>853</v>
      </c>
      <c r="P332" s="1" t="s">
        <v>842</v>
      </c>
      <c r="Q332" s="1" t="s">
        <v>587</v>
      </c>
      <c r="R332" s="6">
        <v>226</v>
      </c>
      <c r="S332" s="1" t="s">
        <v>146</v>
      </c>
      <c r="T332" s="6">
        <v>190909</v>
      </c>
      <c r="U332" s="6">
        <v>288000</v>
      </c>
      <c r="V332" s="6">
        <v>300000</v>
      </c>
      <c r="W332" s="1" t="s">
        <v>842</v>
      </c>
      <c r="X332" s="1" t="s">
        <v>504</v>
      </c>
      <c r="Y332" s="1" t="s">
        <v>4731</v>
      </c>
      <c r="Z332" s="1" t="s">
        <v>844</v>
      </c>
      <c r="AA332" s="6">
        <v>1</v>
      </c>
      <c r="AB332" s="1" t="s">
        <v>262</v>
      </c>
      <c r="AC332" s="1" t="s">
        <v>83</v>
      </c>
      <c r="AD332" s="1" t="s">
        <v>84</v>
      </c>
      <c r="AE332" s="1" t="s">
        <v>90</v>
      </c>
      <c r="AF332" s="1" t="s">
        <v>91</v>
      </c>
      <c r="AG332" s="1" t="s">
        <v>92</v>
      </c>
      <c r="AH332" s="1" t="s">
        <v>96</v>
      </c>
      <c r="AI332" s="1">
        <v>250000</v>
      </c>
      <c r="AJ332" s="2">
        <f t="shared" si="2"/>
        <v>59091</v>
      </c>
      <c r="AK332" s="1">
        <v>230000</v>
      </c>
      <c r="AL332" s="6">
        <v>208000</v>
      </c>
      <c r="AM332" s="2">
        <f t="shared" si="3"/>
        <v>17091</v>
      </c>
      <c r="AN332" s="1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</row>
    <row r="333" spans="1:54" ht="12.75" hidden="1">
      <c r="A333" s="1">
        <v>333</v>
      </c>
      <c r="B333" s="1">
        <v>4</v>
      </c>
      <c r="C333" s="1" t="s">
        <v>429</v>
      </c>
      <c r="D333" s="1" t="s">
        <v>106</v>
      </c>
      <c r="E333" s="1" t="s">
        <v>429</v>
      </c>
      <c r="F333" s="1">
        <v>2339700011565</v>
      </c>
      <c r="H333" s="1" t="s">
        <v>4732</v>
      </c>
      <c r="I333" s="1" t="s">
        <v>4733</v>
      </c>
      <c r="K333" s="1" t="s">
        <v>156</v>
      </c>
      <c r="L333" s="1" t="s">
        <v>157</v>
      </c>
      <c r="M333" s="1" t="s">
        <v>56</v>
      </c>
      <c r="N333" s="1" t="s">
        <v>63</v>
      </c>
      <c r="O333" s="1" t="s">
        <v>1856</v>
      </c>
      <c r="P333" s="5">
        <v>45309</v>
      </c>
      <c r="Q333" s="1" t="s">
        <v>429</v>
      </c>
      <c r="R333" s="6">
        <v>196</v>
      </c>
      <c r="S333" s="6" t="s">
        <v>146</v>
      </c>
      <c r="T333" s="6">
        <v>254546</v>
      </c>
      <c r="U333" s="6">
        <v>310000</v>
      </c>
      <c r="V333" s="6">
        <v>300000</v>
      </c>
      <c r="W333" s="5">
        <v>45498</v>
      </c>
      <c r="X333" s="6" t="s">
        <v>435</v>
      </c>
      <c r="Y333" s="6" t="s">
        <v>4734</v>
      </c>
      <c r="Z333" s="1" t="s">
        <v>4735</v>
      </c>
      <c r="AA333" s="6">
        <v>1</v>
      </c>
      <c r="AB333" s="1" t="s">
        <v>4736</v>
      </c>
      <c r="AC333" s="1" t="s">
        <v>83</v>
      </c>
      <c r="AD333" s="1" t="s">
        <v>84</v>
      </c>
      <c r="AE333" s="1" t="s">
        <v>90</v>
      </c>
      <c r="AF333" s="1" t="s">
        <v>91</v>
      </c>
      <c r="AG333" s="1" t="s">
        <v>92</v>
      </c>
      <c r="AH333" s="1" t="s">
        <v>93</v>
      </c>
      <c r="AI333" s="1">
        <v>280000</v>
      </c>
      <c r="AJ333" s="2">
        <f t="shared" si="2"/>
        <v>25454</v>
      </c>
      <c r="AK333" s="1">
        <v>270000</v>
      </c>
      <c r="AL333" s="6">
        <v>260000</v>
      </c>
      <c r="AM333" s="2">
        <f t="shared" si="3"/>
        <v>5454</v>
      </c>
      <c r="AN333" s="1" t="b">
        <v>0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</row>
    <row r="334" spans="1:54" ht="12.75" hidden="1">
      <c r="A334" s="1">
        <v>401</v>
      </c>
      <c r="B334" s="1">
        <v>1</v>
      </c>
      <c r="C334" s="1" t="s">
        <v>687</v>
      </c>
      <c r="D334" s="1" t="s">
        <v>106</v>
      </c>
      <c r="E334" s="1" t="s">
        <v>687</v>
      </c>
      <c r="F334" s="1">
        <v>2339750004340</v>
      </c>
      <c r="H334" s="1" t="s">
        <v>565</v>
      </c>
      <c r="I334" s="1" t="s">
        <v>4737</v>
      </c>
      <c r="J334" s="1" t="s">
        <v>1511</v>
      </c>
      <c r="K334" s="1" t="s">
        <v>156</v>
      </c>
      <c r="L334" s="1" t="s">
        <v>157</v>
      </c>
      <c r="M334" s="1" t="s">
        <v>56</v>
      </c>
      <c r="N334" s="1" t="s">
        <v>63</v>
      </c>
      <c r="O334" s="1" t="s">
        <v>752</v>
      </c>
      <c r="P334" s="5">
        <v>45059</v>
      </c>
      <c r="Q334" s="1" t="s">
        <v>687</v>
      </c>
      <c r="R334" s="1">
        <v>445</v>
      </c>
      <c r="S334" s="1" t="s">
        <v>146</v>
      </c>
      <c r="T334" s="6">
        <v>231819</v>
      </c>
      <c r="U334" s="6">
        <v>258000</v>
      </c>
      <c r="V334" s="6">
        <v>290000</v>
      </c>
      <c r="AB334" s="1" t="s">
        <v>4738</v>
      </c>
      <c r="AC334" s="1" t="s">
        <v>83</v>
      </c>
      <c r="AD334" s="1" t="s">
        <v>84</v>
      </c>
      <c r="AE334" s="1" t="s">
        <v>90</v>
      </c>
      <c r="AF334" s="1" t="s">
        <v>91</v>
      </c>
      <c r="AG334" s="1" t="s">
        <v>92</v>
      </c>
      <c r="AH334" s="1" t="s">
        <v>96</v>
      </c>
      <c r="AI334" s="1">
        <v>230000</v>
      </c>
      <c r="AJ334" s="2">
        <f t="shared" si="2"/>
        <v>-1819</v>
      </c>
      <c r="AL334" s="6">
        <v>234000</v>
      </c>
      <c r="AM334" s="2">
        <f t="shared" si="3"/>
        <v>2181</v>
      </c>
      <c r="AN334" s="1" t="b">
        <v>0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</row>
    <row r="335" spans="1:54" ht="12.75" hidden="1">
      <c r="A335" s="1">
        <v>282</v>
      </c>
      <c r="B335" s="1">
        <v>4</v>
      </c>
      <c r="C335" s="1" t="s">
        <v>474</v>
      </c>
      <c r="D335" s="1" t="s">
        <v>106</v>
      </c>
      <c r="E335" s="1" t="s">
        <v>474</v>
      </c>
      <c r="F335" s="1">
        <v>2340530024366</v>
      </c>
      <c r="H335" s="1" t="s">
        <v>2533</v>
      </c>
      <c r="I335" s="1" t="s">
        <v>4739</v>
      </c>
      <c r="J335" s="1" t="s">
        <v>4740</v>
      </c>
      <c r="K335" s="1" t="s">
        <v>156</v>
      </c>
      <c r="L335" s="1" t="s">
        <v>1220</v>
      </c>
      <c r="M335" s="1" t="s">
        <v>51</v>
      </c>
      <c r="N335" s="1" t="s">
        <v>63</v>
      </c>
      <c r="O335" s="1" t="s">
        <v>1710</v>
      </c>
      <c r="P335" s="11">
        <v>45272</v>
      </c>
      <c r="Q335" s="1" t="s">
        <v>474</v>
      </c>
      <c r="R335" s="1">
        <v>226</v>
      </c>
      <c r="S335" s="1" t="s">
        <v>146</v>
      </c>
      <c r="T335" s="6">
        <v>81819</v>
      </c>
      <c r="U335" s="6">
        <v>130000</v>
      </c>
      <c r="V335" s="6">
        <v>130000</v>
      </c>
      <c r="W335" s="11">
        <v>45456</v>
      </c>
      <c r="X335" s="1" t="s">
        <v>1711</v>
      </c>
      <c r="Y335" s="1" t="s">
        <v>4741</v>
      </c>
      <c r="Z335" s="1" t="s">
        <v>1731</v>
      </c>
      <c r="AA335" s="1">
        <v>1</v>
      </c>
      <c r="AB335" s="1" t="s">
        <v>4742</v>
      </c>
      <c r="AC335" s="1" t="s">
        <v>83</v>
      </c>
      <c r="AD335" s="1" t="s">
        <v>84</v>
      </c>
      <c r="AE335" s="1" t="s">
        <v>90</v>
      </c>
      <c r="AF335" s="1" t="s">
        <v>91</v>
      </c>
      <c r="AG335" s="1" t="s">
        <v>92</v>
      </c>
      <c r="AH335" s="1" t="s">
        <v>96</v>
      </c>
      <c r="AI335" s="1">
        <v>110000</v>
      </c>
      <c r="AJ335" s="2">
        <f t="shared" si="2"/>
        <v>28181</v>
      </c>
      <c r="AK335" s="1">
        <v>95000</v>
      </c>
      <c r="AL335" s="6">
        <v>104000</v>
      </c>
      <c r="AM335" s="2">
        <f t="shared" si="3"/>
        <v>22181</v>
      </c>
      <c r="AN335" s="1" t="b">
        <v>0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</row>
    <row r="336" spans="1:54" ht="12.75" hidden="1">
      <c r="A336" s="1">
        <v>282</v>
      </c>
      <c r="B336" s="1">
        <v>5</v>
      </c>
      <c r="C336" s="1" t="s">
        <v>474</v>
      </c>
      <c r="D336" s="1" t="s">
        <v>106</v>
      </c>
      <c r="E336" s="1" t="s">
        <v>474</v>
      </c>
      <c r="F336" s="1">
        <v>2340530025479</v>
      </c>
      <c r="H336" s="1" t="s">
        <v>4743</v>
      </c>
      <c r="I336" s="1" t="s">
        <v>2718</v>
      </c>
      <c r="J336" s="1" t="s">
        <v>1721</v>
      </c>
      <c r="K336" s="1" t="s">
        <v>156</v>
      </c>
      <c r="L336" s="1" t="s">
        <v>4744</v>
      </c>
      <c r="M336" s="1" t="s">
        <v>56</v>
      </c>
      <c r="N336" s="1" t="s">
        <v>63</v>
      </c>
      <c r="O336" s="1" t="s">
        <v>1710</v>
      </c>
      <c r="P336" s="5">
        <v>45304</v>
      </c>
      <c r="Q336" s="6" t="s">
        <v>474</v>
      </c>
      <c r="R336" s="6">
        <v>194</v>
      </c>
      <c r="S336" s="6" t="s">
        <v>146</v>
      </c>
      <c r="T336" s="6">
        <v>70910</v>
      </c>
      <c r="U336" s="6">
        <v>118000</v>
      </c>
      <c r="V336" s="6">
        <v>100000</v>
      </c>
      <c r="W336" s="5">
        <v>45491</v>
      </c>
      <c r="X336" s="6" t="s">
        <v>1741</v>
      </c>
      <c r="Y336" s="6" t="s">
        <v>1742</v>
      </c>
      <c r="Z336" s="1" t="s">
        <v>1731</v>
      </c>
      <c r="AA336" s="6">
        <v>1</v>
      </c>
      <c r="AC336" s="1" t="s">
        <v>83</v>
      </c>
      <c r="AD336" s="1" t="s">
        <v>84</v>
      </c>
      <c r="AE336" s="1" t="s">
        <v>90</v>
      </c>
      <c r="AF336" s="1" t="s">
        <v>91</v>
      </c>
      <c r="AG336" s="1" t="s">
        <v>160</v>
      </c>
      <c r="AH336" s="1" t="s">
        <v>93</v>
      </c>
      <c r="AI336" s="1">
        <v>90000</v>
      </c>
      <c r="AJ336" s="2">
        <f t="shared" si="2"/>
        <v>19090</v>
      </c>
      <c r="AK336" s="1">
        <v>85000</v>
      </c>
      <c r="AL336" s="6">
        <v>103000</v>
      </c>
      <c r="AM336" s="2">
        <f t="shared" si="3"/>
        <v>32090</v>
      </c>
      <c r="AN336" s="1" t="b">
        <v>0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</row>
    <row r="337" spans="1:54" ht="12.75" hidden="1">
      <c r="A337" s="1">
        <v>282</v>
      </c>
      <c r="B337" s="1">
        <v>2</v>
      </c>
      <c r="C337" s="1" t="s">
        <v>474</v>
      </c>
      <c r="D337" s="1" t="s">
        <v>106</v>
      </c>
      <c r="E337" s="1" t="s">
        <v>474</v>
      </c>
      <c r="F337" s="1">
        <v>2340530025523</v>
      </c>
      <c r="H337" s="1" t="s">
        <v>4745</v>
      </c>
      <c r="I337" s="1" t="s">
        <v>4746</v>
      </c>
      <c r="J337" s="1" t="s">
        <v>4747</v>
      </c>
      <c r="K337" s="1" t="s">
        <v>156</v>
      </c>
      <c r="L337" s="1" t="s">
        <v>489</v>
      </c>
      <c r="M337" s="1" t="s">
        <v>56</v>
      </c>
      <c r="N337" s="1" t="s">
        <v>63</v>
      </c>
      <c r="O337" s="1" t="s">
        <v>484</v>
      </c>
      <c r="P337" s="11">
        <v>45307</v>
      </c>
      <c r="Q337" s="1" t="s">
        <v>474</v>
      </c>
      <c r="R337" s="1">
        <v>191</v>
      </c>
      <c r="S337" s="6" t="s">
        <v>146</v>
      </c>
      <c r="T337" s="6">
        <v>113637</v>
      </c>
      <c r="U337" s="6">
        <v>168000</v>
      </c>
      <c r="V337" s="6">
        <v>160000</v>
      </c>
      <c r="W337" s="11">
        <v>45498</v>
      </c>
      <c r="X337" s="1" t="s">
        <v>1711</v>
      </c>
      <c r="Y337" s="1" t="s">
        <v>4748</v>
      </c>
      <c r="Z337" s="1" t="s">
        <v>4262</v>
      </c>
      <c r="AA337" s="1">
        <v>1</v>
      </c>
      <c r="AB337" s="1" t="s">
        <v>4749</v>
      </c>
      <c r="AC337" s="1" t="s">
        <v>83</v>
      </c>
      <c r="AD337" s="1" t="s">
        <v>84</v>
      </c>
      <c r="AE337" s="1" t="s">
        <v>90</v>
      </c>
      <c r="AF337" s="1" t="s">
        <v>91</v>
      </c>
      <c r="AG337" s="1" t="s">
        <v>160</v>
      </c>
      <c r="AH337" s="1" t="s">
        <v>93</v>
      </c>
      <c r="AI337" s="1">
        <v>150000</v>
      </c>
      <c r="AJ337" s="2">
        <f t="shared" si="2"/>
        <v>36363</v>
      </c>
      <c r="AK337" s="1">
        <v>130000</v>
      </c>
      <c r="AL337" s="6">
        <v>150000</v>
      </c>
      <c r="AM337" s="2">
        <f t="shared" si="3"/>
        <v>36363</v>
      </c>
      <c r="AN337" s="1" t="b">
        <v>0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</row>
    <row r="338" spans="1:54" ht="12.75" hidden="1">
      <c r="A338" s="1">
        <v>347</v>
      </c>
      <c r="B338" s="1">
        <v>7</v>
      </c>
      <c r="C338" s="1" t="s">
        <v>107</v>
      </c>
      <c r="D338" s="1" t="s">
        <v>106</v>
      </c>
      <c r="E338" s="1" t="s">
        <v>107</v>
      </c>
      <c r="F338" s="1">
        <v>2340520087463</v>
      </c>
      <c r="H338" s="1" t="s">
        <v>4750</v>
      </c>
      <c r="I338" s="1" t="s">
        <v>4751</v>
      </c>
      <c r="J338" s="1" t="s">
        <v>4752</v>
      </c>
      <c r="K338" s="1" t="s">
        <v>156</v>
      </c>
      <c r="L338" s="1" t="s">
        <v>4753</v>
      </c>
      <c r="M338" s="1" t="s">
        <v>56</v>
      </c>
      <c r="N338" s="1" t="s">
        <v>63</v>
      </c>
      <c r="O338" s="1" t="s">
        <v>198</v>
      </c>
      <c r="P338" s="5">
        <v>45252</v>
      </c>
      <c r="Q338" s="1" t="s">
        <v>107</v>
      </c>
      <c r="R338" s="1">
        <v>252</v>
      </c>
      <c r="S338" s="6" t="s">
        <v>146</v>
      </c>
      <c r="T338" s="6">
        <v>222727</v>
      </c>
      <c r="U338" s="6">
        <v>250000</v>
      </c>
      <c r="V338" s="6">
        <v>298000</v>
      </c>
      <c r="W338" s="5">
        <v>45442</v>
      </c>
      <c r="X338" s="1" t="s">
        <v>490</v>
      </c>
      <c r="Y338" s="1" t="s">
        <v>4015</v>
      </c>
      <c r="Z338" s="1" t="s">
        <v>492</v>
      </c>
      <c r="AA338" s="1">
        <v>1</v>
      </c>
      <c r="AB338" s="1" t="s">
        <v>1308</v>
      </c>
      <c r="AC338" s="1" t="s">
        <v>83</v>
      </c>
      <c r="AD338" s="1" t="s">
        <v>84</v>
      </c>
      <c r="AE338" s="1" t="s">
        <v>90</v>
      </c>
      <c r="AF338" s="1" t="s">
        <v>91</v>
      </c>
      <c r="AG338" s="1" t="s">
        <v>92</v>
      </c>
      <c r="AH338" s="1" t="s">
        <v>93</v>
      </c>
      <c r="AI338" s="1">
        <v>220000</v>
      </c>
      <c r="AJ338" s="2">
        <f t="shared" si="2"/>
        <v>-2727</v>
      </c>
      <c r="AK338" s="1">
        <v>180000</v>
      </c>
      <c r="AL338" s="6">
        <v>205000</v>
      </c>
      <c r="AM338" s="2">
        <f t="shared" si="3"/>
        <v>-17727</v>
      </c>
      <c r="AN338" s="1" t="b">
        <v>0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</row>
    <row r="339" spans="1:54" ht="12.75" hidden="1">
      <c r="A339" s="1">
        <v>347</v>
      </c>
      <c r="B339" s="1">
        <v>10</v>
      </c>
      <c r="C339" s="1" t="s">
        <v>107</v>
      </c>
      <c r="D339" s="1" t="s">
        <v>106</v>
      </c>
      <c r="E339" s="1" t="s">
        <v>107</v>
      </c>
      <c r="F339" s="1">
        <v>2340520095291</v>
      </c>
      <c r="H339" s="1" t="s">
        <v>4754</v>
      </c>
      <c r="I339" s="1" t="s">
        <v>4755</v>
      </c>
      <c r="J339" s="1" t="s">
        <v>416</v>
      </c>
      <c r="K339" s="1" t="s">
        <v>156</v>
      </c>
      <c r="L339" s="1" t="s">
        <v>2360</v>
      </c>
      <c r="M339" s="1" t="s">
        <v>241</v>
      </c>
      <c r="N339" s="1" t="s">
        <v>63</v>
      </c>
      <c r="O339" s="1" t="s">
        <v>198</v>
      </c>
      <c r="P339" s="5">
        <v>45315</v>
      </c>
      <c r="Q339" s="1" t="s">
        <v>107</v>
      </c>
      <c r="R339" s="1">
        <v>189</v>
      </c>
      <c r="S339" s="6" t="s">
        <v>146</v>
      </c>
      <c r="T339" s="6">
        <v>222727</v>
      </c>
      <c r="U339" s="6">
        <v>278000</v>
      </c>
      <c r="V339" s="6">
        <v>278000</v>
      </c>
      <c r="Y339" s="1" t="s">
        <v>4756</v>
      </c>
      <c r="Z339" s="1" t="s">
        <v>2963</v>
      </c>
      <c r="AA339" s="1">
        <v>1</v>
      </c>
      <c r="AB339" s="1" t="s">
        <v>1308</v>
      </c>
      <c r="AC339" s="1" t="s">
        <v>83</v>
      </c>
      <c r="AD339" s="1" t="s">
        <v>84</v>
      </c>
      <c r="AE339" s="1" t="s">
        <v>90</v>
      </c>
      <c r="AF339" s="1" t="s">
        <v>91</v>
      </c>
      <c r="AG339" s="1" t="s">
        <v>92</v>
      </c>
      <c r="AH339" s="1" t="s">
        <v>93</v>
      </c>
      <c r="AI339" s="1">
        <v>230000</v>
      </c>
      <c r="AJ339" s="2">
        <f t="shared" si="2"/>
        <v>7273</v>
      </c>
      <c r="AK339" s="1">
        <v>200000</v>
      </c>
      <c r="AL339" s="6">
        <v>208000</v>
      </c>
      <c r="AM339" s="2">
        <f t="shared" si="3"/>
        <v>-14727</v>
      </c>
      <c r="AN339" s="1" t="b">
        <v>0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</row>
    <row r="340" spans="1:54" ht="12.75" hidden="1">
      <c r="A340" s="1">
        <v>347</v>
      </c>
      <c r="B340" s="1">
        <v>5</v>
      </c>
      <c r="C340" s="1" t="s">
        <v>107</v>
      </c>
      <c r="D340" s="1" t="s">
        <v>106</v>
      </c>
      <c r="E340" s="1" t="s">
        <v>107</v>
      </c>
      <c r="F340" s="1">
        <v>2340520053727</v>
      </c>
      <c r="H340" s="1" t="s">
        <v>4757</v>
      </c>
      <c r="I340" s="1" t="s">
        <v>4758</v>
      </c>
      <c r="J340" s="1" t="s">
        <v>4759</v>
      </c>
      <c r="K340" s="1" t="s">
        <v>156</v>
      </c>
      <c r="L340" s="1" t="s">
        <v>157</v>
      </c>
      <c r="M340" s="1" t="s">
        <v>51</v>
      </c>
      <c r="N340" s="1" t="s">
        <v>63</v>
      </c>
      <c r="O340" s="1" t="s">
        <v>198</v>
      </c>
      <c r="P340" s="5">
        <v>44944</v>
      </c>
      <c r="Q340" s="1" t="s">
        <v>107</v>
      </c>
      <c r="R340" s="1">
        <v>560</v>
      </c>
      <c r="S340" s="6" t="s">
        <v>146</v>
      </c>
      <c r="T340" s="6">
        <v>113636</v>
      </c>
      <c r="U340" s="6">
        <v>128000</v>
      </c>
      <c r="V340" s="6">
        <v>170000</v>
      </c>
      <c r="W340" s="5">
        <v>45428</v>
      </c>
      <c r="X340" s="6" t="s">
        <v>427</v>
      </c>
      <c r="Y340" s="6" t="s">
        <v>4760</v>
      </c>
      <c r="Z340" s="1" t="s">
        <v>4761</v>
      </c>
      <c r="AA340" s="1">
        <v>1</v>
      </c>
      <c r="AB340" s="1" t="s">
        <v>879</v>
      </c>
      <c r="AC340" s="1" t="s">
        <v>83</v>
      </c>
      <c r="AD340" s="1" t="s">
        <v>84</v>
      </c>
      <c r="AE340" s="1" t="s">
        <v>90</v>
      </c>
      <c r="AF340" s="1" t="s">
        <v>91</v>
      </c>
      <c r="AG340" s="1" t="s">
        <v>92</v>
      </c>
      <c r="AH340" s="1" t="s">
        <v>93</v>
      </c>
      <c r="AI340" s="1">
        <v>115000</v>
      </c>
      <c r="AJ340" s="2">
        <f t="shared" si="2"/>
        <v>1364</v>
      </c>
      <c r="AK340" s="1">
        <v>98000</v>
      </c>
      <c r="AL340" s="6">
        <v>115000</v>
      </c>
      <c r="AM340" s="2">
        <f t="shared" si="3"/>
        <v>1364</v>
      </c>
      <c r="AN340" s="1" t="b">
        <v>0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</row>
    <row r="341" spans="1:54" ht="12.75" hidden="1">
      <c r="A341" s="1">
        <v>348</v>
      </c>
      <c r="B341" s="1">
        <v>1</v>
      </c>
      <c r="C341" s="1" t="s">
        <v>107</v>
      </c>
      <c r="D341" s="1" t="s">
        <v>106</v>
      </c>
      <c r="E341" s="1" t="s">
        <v>107</v>
      </c>
      <c r="F341" s="1">
        <v>2340520095307</v>
      </c>
      <c r="H341" s="1" t="s">
        <v>4762</v>
      </c>
      <c r="I341" s="1" t="s">
        <v>4763</v>
      </c>
      <c r="J341" s="1" t="s">
        <v>4764</v>
      </c>
      <c r="K341" s="1" t="s">
        <v>156</v>
      </c>
      <c r="L341" s="1" t="s">
        <v>2360</v>
      </c>
      <c r="M341" s="1" t="s">
        <v>56</v>
      </c>
      <c r="N341" s="1" t="s">
        <v>63</v>
      </c>
      <c r="O341" s="1" t="s">
        <v>198</v>
      </c>
      <c r="P341" s="5">
        <v>45315</v>
      </c>
      <c r="Q341" s="1" t="s">
        <v>107</v>
      </c>
      <c r="R341" s="1">
        <v>189</v>
      </c>
      <c r="S341" s="6" t="s">
        <v>146</v>
      </c>
      <c r="T341" s="6">
        <v>240909</v>
      </c>
      <c r="U341" s="6">
        <v>318000</v>
      </c>
      <c r="V341" s="6">
        <v>310000</v>
      </c>
      <c r="W341" s="5">
        <v>45498</v>
      </c>
      <c r="X341" s="1" t="s">
        <v>490</v>
      </c>
      <c r="Y341" s="1" t="s">
        <v>4765</v>
      </c>
      <c r="Z341" s="1" t="s">
        <v>492</v>
      </c>
      <c r="AA341" s="1">
        <v>1</v>
      </c>
      <c r="AB341" s="1" t="s">
        <v>4291</v>
      </c>
      <c r="AC341" s="1" t="s">
        <v>83</v>
      </c>
      <c r="AD341" s="1" t="s">
        <v>84</v>
      </c>
      <c r="AE341" s="1" t="s">
        <v>90</v>
      </c>
      <c r="AF341" s="1" t="s">
        <v>91</v>
      </c>
      <c r="AG341" s="1" t="s">
        <v>92</v>
      </c>
      <c r="AH341" s="1" t="s">
        <v>93</v>
      </c>
      <c r="AI341" s="1">
        <v>250000</v>
      </c>
      <c r="AJ341" s="2">
        <f t="shared" si="2"/>
        <v>9091</v>
      </c>
      <c r="AK341" s="1">
        <v>220000</v>
      </c>
      <c r="AL341" s="6">
        <v>275000</v>
      </c>
      <c r="AM341" s="2">
        <f t="shared" si="3"/>
        <v>34091</v>
      </c>
      <c r="AN341" s="1" t="b">
        <v>0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</row>
    <row r="342" spans="1:54" ht="12.75" hidden="1">
      <c r="A342" s="1">
        <v>382</v>
      </c>
      <c r="B342" s="1">
        <v>6</v>
      </c>
      <c r="C342" s="1" t="s">
        <v>130</v>
      </c>
      <c r="D342" s="1" t="s">
        <v>106</v>
      </c>
      <c r="E342" s="1" t="s">
        <v>153</v>
      </c>
      <c r="F342" s="1">
        <v>2339640015654</v>
      </c>
      <c r="H342" s="1" t="s">
        <v>4766</v>
      </c>
      <c r="I342" s="1" t="s">
        <v>4767</v>
      </c>
      <c r="J342" s="1" t="s">
        <v>4768</v>
      </c>
      <c r="K342" s="1" t="s">
        <v>156</v>
      </c>
      <c r="L342" s="1" t="s">
        <v>935</v>
      </c>
      <c r="M342" s="1" t="s">
        <v>56</v>
      </c>
      <c r="N342" s="1" t="s">
        <v>63</v>
      </c>
      <c r="O342" s="1" t="s">
        <v>2550</v>
      </c>
      <c r="P342" s="5">
        <v>45205</v>
      </c>
      <c r="Q342" s="6" t="s">
        <v>153</v>
      </c>
      <c r="R342" s="6">
        <v>300</v>
      </c>
      <c r="S342" s="6" t="s">
        <v>146</v>
      </c>
      <c r="T342" s="6">
        <v>86364</v>
      </c>
      <c r="U342" s="6">
        <v>108000</v>
      </c>
      <c r="V342" s="6">
        <v>150000</v>
      </c>
      <c r="W342" s="5">
        <v>45498</v>
      </c>
      <c r="X342" s="1" t="s">
        <v>3589</v>
      </c>
      <c r="Y342" s="1" t="s">
        <v>4769</v>
      </c>
      <c r="Z342" s="1" t="s">
        <v>3831</v>
      </c>
      <c r="AA342" s="6">
        <v>1</v>
      </c>
      <c r="AB342" s="1" t="s">
        <v>4770</v>
      </c>
      <c r="AC342" s="1" t="s">
        <v>83</v>
      </c>
      <c r="AD342" s="1" t="s">
        <v>84</v>
      </c>
      <c r="AE342" s="1" t="s">
        <v>90</v>
      </c>
      <c r="AF342" s="1" t="s">
        <v>91</v>
      </c>
      <c r="AG342" s="1" t="s">
        <v>92</v>
      </c>
      <c r="AH342" s="1" t="s">
        <v>428</v>
      </c>
      <c r="AI342" s="1">
        <v>88000</v>
      </c>
      <c r="AJ342" s="2">
        <f t="shared" si="2"/>
        <v>1636</v>
      </c>
      <c r="AL342" s="6">
        <v>62000</v>
      </c>
      <c r="AM342" s="2">
        <f t="shared" si="3"/>
        <v>-24364</v>
      </c>
      <c r="AN342" s="1" t="b">
        <v>0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</row>
    <row r="343" spans="1:54" ht="14.25" hidden="1">
      <c r="A343" s="1">
        <v>181</v>
      </c>
      <c r="B343" s="1">
        <v>4</v>
      </c>
      <c r="C343" s="87" t="s">
        <v>185</v>
      </c>
      <c r="D343" s="87" t="s">
        <v>106</v>
      </c>
      <c r="E343" s="87" t="s">
        <v>587</v>
      </c>
      <c r="F343" s="1">
        <v>2339650016078</v>
      </c>
      <c r="G343" s="1"/>
      <c r="H343" s="87" t="s">
        <v>4771</v>
      </c>
      <c r="I343" s="87" t="s">
        <v>4772</v>
      </c>
      <c r="J343" s="87" t="s">
        <v>4773</v>
      </c>
      <c r="K343" s="87" t="s">
        <v>156</v>
      </c>
      <c r="L343" s="87" t="s">
        <v>935</v>
      </c>
      <c r="M343" s="87" t="s">
        <v>56</v>
      </c>
      <c r="N343" s="87" t="s">
        <v>63</v>
      </c>
      <c r="O343" s="87" t="s">
        <v>848</v>
      </c>
      <c r="P343" s="96">
        <v>45295</v>
      </c>
      <c r="Q343" s="94" t="s">
        <v>587</v>
      </c>
      <c r="R343" s="95">
        <v>210</v>
      </c>
      <c r="S343" s="91" t="s">
        <v>146</v>
      </c>
      <c r="T343" s="90">
        <v>113637</v>
      </c>
      <c r="U343" s="90">
        <v>168000</v>
      </c>
      <c r="V343" s="90">
        <v>200000</v>
      </c>
      <c r="W343" s="101" t="s">
        <v>190</v>
      </c>
      <c r="X343" s="87" t="s">
        <v>3726</v>
      </c>
      <c r="Y343" s="87" t="s">
        <v>4774</v>
      </c>
      <c r="Z343" s="87" t="s">
        <v>2837</v>
      </c>
      <c r="AA343" s="95">
        <v>1</v>
      </c>
      <c r="AB343" s="87" t="s">
        <v>4775</v>
      </c>
      <c r="AC343" s="87" t="s">
        <v>83</v>
      </c>
      <c r="AD343" s="87" t="s">
        <v>84</v>
      </c>
      <c r="AE343" s="87" t="s">
        <v>90</v>
      </c>
      <c r="AF343" s="87" t="s">
        <v>91</v>
      </c>
      <c r="AG343" s="87" t="s">
        <v>92</v>
      </c>
      <c r="AH343" s="87" t="s">
        <v>93</v>
      </c>
      <c r="AI343" s="87">
        <v>150000</v>
      </c>
      <c r="AJ343" s="2">
        <f t="shared" si="2"/>
        <v>36363</v>
      </c>
      <c r="AK343" s="87">
        <v>130000</v>
      </c>
      <c r="AL343" s="34">
        <v>86000</v>
      </c>
      <c r="AM343" s="2">
        <f t="shared" si="3"/>
        <v>-27637</v>
      </c>
      <c r="AN343" s="13"/>
      <c r="AO343" s="13"/>
      <c r="AP343" s="1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</row>
    <row r="344" spans="1:54" ht="14.25" hidden="1">
      <c r="A344" s="1">
        <v>158</v>
      </c>
      <c r="B344" s="1">
        <v>10</v>
      </c>
      <c r="C344" s="87" t="s">
        <v>185</v>
      </c>
      <c r="D344" s="87" t="s">
        <v>106</v>
      </c>
      <c r="E344" s="87" t="s">
        <v>1374</v>
      </c>
      <c r="F344" s="1">
        <v>2344160000356</v>
      </c>
      <c r="G344" s="1"/>
      <c r="H344" s="87" t="s">
        <v>4776</v>
      </c>
      <c r="I344" s="87" t="s">
        <v>4777</v>
      </c>
      <c r="J344" s="87" t="s">
        <v>416</v>
      </c>
      <c r="K344" s="87" t="s">
        <v>156</v>
      </c>
      <c r="L344" s="87" t="s">
        <v>254</v>
      </c>
      <c r="M344" s="87" t="s">
        <v>56</v>
      </c>
      <c r="N344" s="87" t="s">
        <v>63</v>
      </c>
      <c r="O344" s="87" t="s">
        <v>1736</v>
      </c>
      <c r="P344" s="88" t="s">
        <v>190</v>
      </c>
      <c r="Q344" s="89" t="s">
        <v>1374</v>
      </c>
      <c r="R344" s="90">
        <v>376</v>
      </c>
      <c r="S344" s="91" t="s">
        <v>146</v>
      </c>
      <c r="T344" s="90">
        <v>109091</v>
      </c>
      <c r="U344" s="90">
        <v>168000</v>
      </c>
      <c r="V344" s="90">
        <v>200000</v>
      </c>
      <c r="W344" s="88" t="s">
        <v>190</v>
      </c>
      <c r="X344" s="87" t="s">
        <v>191</v>
      </c>
      <c r="Y344" s="87" t="s">
        <v>4778</v>
      </c>
      <c r="Z344" s="87" t="s">
        <v>4779</v>
      </c>
      <c r="AA344" s="90">
        <v>1</v>
      </c>
      <c r="AB344" s="87" t="s">
        <v>4780</v>
      </c>
      <c r="AC344" s="87" t="s">
        <v>83</v>
      </c>
      <c r="AD344" s="87" t="s">
        <v>84</v>
      </c>
      <c r="AE344" s="87" t="s">
        <v>90</v>
      </c>
      <c r="AF344" s="87" t="s">
        <v>91</v>
      </c>
      <c r="AG344" s="87" t="s">
        <v>160</v>
      </c>
      <c r="AH344" s="87" t="s">
        <v>98</v>
      </c>
      <c r="AI344" s="87">
        <v>150000</v>
      </c>
      <c r="AJ344" s="2">
        <f t="shared" si="2"/>
        <v>40909</v>
      </c>
      <c r="AK344" s="13">
        <v>120000</v>
      </c>
      <c r="AL344" s="34">
        <v>105000</v>
      </c>
      <c r="AM344" s="2">
        <f t="shared" si="3"/>
        <v>-4091</v>
      </c>
      <c r="AN344" s="13"/>
      <c r="AO344" s="13"/>
      <c r="AP344" s="1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</row>
    <row r="345" spans="1:54" ht="14.25" hidden="1">
      <c r="A345" s="1">
        <v>187</v>
      </c>
      <c r="B345" s="1">
        <v>9</v>
      </c>
      <c r="C345" s="87" t="s">
        <v>185</v>
      </c>
      <c r="D345" s="87" t="s">
        <v>106</v>
      </c>
      <c r="E345" s="87" t="s">
        <v>135</v>
      </c>
      <c r="F345" s="1">
        <v>2341810025431</v>
      </c>
      <c r="H345" s="87" t="s">
        <v>1334</v>
      </c>
      <c r="I345" s="87" t="s">
        <v>4781</v>
      </c>
      <c r="J345" s="87" t="s">
        <v>416</v>
      </c>
      <c r="K345" s="87" t="s">
        <v>177</v>
      </c>
      <c r="L345" s="87" t="s">
        <v>3152</v>
      </c>
      <c r="M345" s="87" t="s">
        <v>479</v>
      </c>
      <c r="N345" s="87" t="s">
        <v>63</v>
      </c>
      <c r="O345" s="87" t="s">
        <v>256</v>
      </c>
      <c r="P345" s="88" t="s">
        <v>190</v>
      </c>
      <c r="Q345" s="94" t="s">
        <v>135</v>
      </c>
      <c r="R345" s="95">
        <v>305</v>
      </c>
      <c r="S345" s="91" t="s">
        <v>146</v>
      </c>
      <c r="T345" s="90">
        <v>122728</v>
      </c>
      <c r="U345" s="90">
        <v>128000</v>
      </c>
      <c r="V345" s="90">
        <v>145000</v>
      </c>
      <c r="W345" s="97" t="s">
        <v>190</v>
      </c>
      <c r="X345" s="91" t="s">
        <v>1225</v>
      </c>
      <c r="Y345" s="91" t="s">
        <v>4782</v>
      </c>
      <c r="Z345" s="87" t="s">
        <v>4456</v>
      </c>
      <c r="AA345" s="95">
        <v>1</v>
      </c>
      <c r="AB345" s="87" t="s">
        <v>4217</v>
      </c>
      <c r="AC345" s="87" t="s">
        <v>83</v>
      </c>
      <c r="AD345" s="87" t="s">
        <v>84</v>
      </c>
      <c r="AE345" s="87" t="s">
        <v>90</v>
      </c>
      <c r="AF345" s="87" t="s">
        <v>91</v>
      </c>
      <c r="AG345" s="87" t="s">
        <v>100</v>
      </c>
      <c r="AH345" s="87" t="s">
        <v>101</v>
      </c>
      <c r="AI345" s="87">
        <v>120000</v>
      </c>
      <c r="AJ345" s="2">
        <f t="shared" si="2"/>
        <v>-2728</v>
      </c>
      <c r="AK345" s="13">
        <v>120000</v>
      </c>
      <c r="AL345" s="34">
        <v>120000</v>
      </c>
      <c r="AM345" s="2">
        <f t="shared" si="3"/>
        <v>-2728</v>
      </c>
      <c r="AN345" s="13"/>
      <c r="AO345" s="13"/>
      <c r="AP345" s="1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</row>
    <row r="346" spans="1:54" ht="14.25" hidden="1">
      <c r="A346" s="1">
        <v>187</v>
      </c>
      <c r="B346" s="1">
        <v>6</v>
      </c>
      <c r="C346" s="87" t="s">
        <v>185</v>
      </c>
      <c r="D346" s="87" t="s">
        <v>106</v>
      </c>
      <c r="E346" s="87" t="s">
        <v>185</v>
      </c>
      <c r="F346" s="1">
        <v>2341280015482</v>
      </c>
      <c r="H346" s="87" t="s">
        <v>4783</v>
      </c>
      <c r="I346" s="87" t="s">
        <v>4784</v>
      </c>
      <c r="J346" s="87" t="s">
        <v>4785</v>
      </c>
      <c r="K346" s="87" t="s">
        <v>156</v>
      </c>
      <c r="L346" s="87" t="s">
        <v>1464</v>
      </c>
      <c r="M346" s="87" t="s">
        <v>56</v>
      </c>
      <c r="N346" s="87" t="s">
        <v>63</v>
      </c>
      <c r="O346" s="87" t="s">
        <v>223</v>
      </c>
      <c r="P346" s="93" t="s">
        <v>190</v>
      </c>
      <c r="Q346" s="94" t="s">
        <v>185</v>
      </c>
      <c r="R346" s="95">
        <v>229</v>
      </c>
      <c r="S346" s="87" t="s">
        <v>146</v>
      </c>
      <c r="T346" s="90">
        <v>145455</v>
      </c>
      <c r="U346" s="90">
        <v>268000</v>
      </c>
      <c r="V346" s="90">
        <v>220000</v>
      </c>
      <c r="W346" s="93" t="s">
        <v>190</v>
      </c>
      <c r="X346" s="87" t="s">
        <v>229</v>
      </c>
      <c r="Y346" s="87" t="s">
        <v>4786</v>
      </c>
      <c r="Z346" s="87" t="s">
        <v>226</v>
      </c>
      <c r="AA346" s="95">
        <v>1</v>
      </c>
      <c r="AB346" s="87" t="s">
        <v>4787</v>
      </c>
      <c r="AC346" s="87" t="s">
        <v>83</v>
      </c>
      <c r="AD346" s="87" t="s">
        <v>84</v>
      </c>
      <c r="AE346" s="87" t="s">
        <v>90</v>
      </c>
      <c r="AF346" s="87" t="s">
        <v>91</v>
      </c>
      <c r="AG346" s="87" t="s">
        <v>92</v>
      </c>
      <c r="AH346" s="87" t="s">
        <v>428</v>
      </c>
      <c r="AI346" s="87">
        <v>200000</v>
      </c>
      <c r="AJ346" s="2">
        <f t="shared" si="2"/>
        <v>54545</v>
      </c>
      <c r="AK346" s="87">
        <v>170000</v>
      </c>
      <c r="AL346" s="34">
        <v>205000</v>
      </c>
      <c r="AM346" s="2">
        <f t="shared" si="3"/>
        <v>59545</v>
      </c>
      <c r="AN346" s="13"/>
      <c r="AO346" s="13"/>
      <c r="AP346" s="1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</row>
    <row r="347" spans="1:54" ht="12.75" hidden="1">
      <c r="A347" s="1">
        <v>114</v>
      </c>
      <c r="B347" s="1">
        <v>10</v>
      </c>
      <c r="C347" s="28" t="s">
        <v>135</v>
      </c>
      <c r="D347" s="28" t="s">
        <v>106</v>
      </c>
      <c r="E347" s="28" t="s">
        <v>3659</v>
      </c>
      <c r="F347" s="28" t="s">
        <v>4788</v>
      </c>
      <c r="G347" s="13"/>
      <c r="H347" s="28" t="s">
        <v>4789</v>
      </c>
      <c r="I347" s="28" t="s">
        <v>4790</v>
      </c>
      <c r="J347" s="28" t="s">
        <v>4791</v>
      </c>
      <c r="K347" s="28" t="s">
        <v>156</v>
      </c>
      <c r="L347" s="28" t="s">
        <v>313</v>
      </c>
      <c r="M347" s="28" t="s">
        <v>56</v>
      </c>
      <c r="N347" s="28" t="s">
        <v>63</v>
      </c>
      <c r="O347" s="28" t="s">
        <v>256</v>
      </c>
      <c r="P347" s="79">
        <v>45317</v>
      </c>
      <c r="Q347" s="80" t="s">
        <v>135</v>
      </c>
      <c r="R347" s="32">
        <v>189</v>
      </c>
      <c r="S347" s="29" t="s">
        <v>146</v>
      </c>
      <c r="T347" s="32">
        <v>109091</v>
      </c>
      <c r="U347" s="32">
        <v>158000</v>
      </c>
      <c r="V347" s="32">
        <v>135000</v>
      </c>
      <c r="W347" s="79">
        <v>45320</v>
      </c>
      <c r="X347" s="29" t="s">
        <v>224</v>
      </c>
      <c r="Y347" s="29" t="s">
        <v>915</v>
      </c>
      <c r="Z347" s="29" t="s">
        <v>261</v>
      </c>
      <c r="AA347" s="32">
        <v>1</v>
      </c>
      <c r="AB347" s="28" t="s">
        <v>4792</v>
      </c>
      <c r="AC347" s="28" t="s">
        <v>626</v>
      </c>
      <c r="AD347" s="28" t="s">
        <v>627</v>
      </c>
      <c r="AE347" s="28" t="s">
        <v>628</v>
      </c>
      <c r="AF347" s="28" t="s">
        <v>629</v>
      </c>
      <c r="AG347" s="28" t="s">
        <v>630</v>
      </c>
      <c r="AH347" s="28" t="s">
        <v>631</v>
      </c>
      <c r="AI347" s="13">
        <v>120000</v>
      </c>
      <c r="AJ347" s="2">
        <f t="shared" si="2"/>
        <v>10909</v>
      </c>
      <c r="AK347" s="13">
        <v>90000</v>
      </c>
      <c r="AL347" s="34">
        <v>89000</v>
      </c>
      <c r="AM347" s="2">
        <f t="shared" si="3"/>
        <v>-20091</v>
      </c>
      <c r="AN347" s="1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</row>
    <row r="348" spans="1:54" ht="12.75" hidden="1">
      <c r="A348" s="1">
        <v>424</v>
      </c>
      <c r="B348" s="1">
        <v>4</v>
      </c>
      <c r="C348" s="1" t="s">
        <v>79</v>
      </c>
      <c r="D348" s="1" t="s">
        <v>106</v>
      </c>
      <c r="E348" s="1" t="s">
        <v>79</v>
      </c>
      <c r="F348" s="1">
        <v>2342690021490</v>
      </c>
      <c r="H348" s="1" t="s">
        <v>4793</v>
      </c>
      <c r="I348" s="1" t="s">
        <v>4652</v>
      </c>
      <c r="J348" s="1" t="s">
        <v>4794</v>
      </c>
      <c r="K348" s="1" t="s">
        <v>156</v>
      </c>
      <c r="L348" s="1" t="s">
        <v>2480</v>
      </c>
      <c r="M348" s="1" t="s">
        <v>62</v>
      </c>
      <c r="N348" s="1" t="s">
        <v>63</v>
      </c>
      <c r="O348" s="1" t="s">
        <v>1012</v>
      </c>
      <c r="P348" s="1" t="s">
        <v>190</v>
      </c>
      <c r="Q348" s="1" t="s">
        <v>79</v>
      </c>
      <c r="R348" s="1">
        <v>44</v>
      </c>
      <c r="S348" s="1" t="s">
        <v>146</v>
      </c>
      <c r="T348" s="6">
        <v>11364</v>
      </c>
      <c r="U348" s="6">
        <v>30000</v>
      </c>
      <c r="V348" s="6">
        <v>18000</v>
      </c>
      <c r="W348" s="5">
        <v>45482</v>
      </c>
      <c r="X348" s="1" t="s">
        <v>147</v>
      </c>
      <c r="Y348" s="1" t="s">
        <v>4795</v>
      </c>
      <c r="Z348" s="1" t="s">
        <v>4796</v>
      </c>
      <c r="AA348" s="1">
        <v>1</v>
      </c>
      <c r="AB348" s="1" t="s">
        <v>4797</v>
      </c>
      <c r="AC348" s="1" t="s">
        <v>83</v>
      </c>
      <c r="AD348" s="1" t="s">
        <v>84</v>
      </c>
      <c r="AE348" s="1" t="s">
        <v>90</v>
      </c>
      <c r="AF348" s="1" t="s">
        <v>91</v>
      </c>
      <c r="AG348" s="1" t="s">
        <v>92</v>
      </c>
      <c r="AH348" s="1" t="s">
        <v>4042</v>
      </c>
      <c r="AI348" s="1">
        <v>30000</v>
      </c>
      <c r="AJ348" s="2">
        <f t="shared" si="2"/>
        <v>18636</v>
      </c>
      <c r="AL348" s="6">
        <v>30000</v>
      </c>
      <c r="AM348" s="2">
        <f t="shared" si="3"/>
        <v>18636</v>
      </c>
      <c r="AN348" s="1" t="b">
        <v>0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</row>
    <row r="349" spans="1:54" ht="12.75" hidden="1">
      <c r="A349" s="1">
        <v>424</v>
      </c>
      <c r="B349" s="1">
        <v>3</v>
      </c>
      <c r="C349" s="1" t="s">
        <v>79</v>
      </c>
      <c r="D349" s="1" t="s">
        <v>106</v>
      </c>
      <c r="E349" s="1" t="s">
        <v>79</v>
      </c>
      <c r="F349" s="1">
        <v>2342690021483</v>
      </c>
      <c r="H349" s="1" t="s">
        <v>4798</v>
      </c>
      <c r="I349" s="1" t="s">
        <v>4799</v>
      </c>
      <c r="J349" s="1" t="s">
        <v>4800</v>
      </c>
      <c r="K349" s="1" t="s">
        <v>156</v>
      </c>
      <c r="L349" s="1" t="s">
        <v>2480</v>
      </c>
      <c r="M349" s="1" t="s">
        <v>62</v>
      </c>
      <c r="N349" s="1" t="s">
        <v>63</v>
      </c>
      <c r="O349" s="1" t="s">
        <v>1012</v>
      </c>
      <c r="P349" s="1" t="s">
        <v>190</v>
      </c>
      <c r="Q349" s="1" t="s">
        <v>79</v>
      </c>
      <c r="R349" s="1">
        <v>44</v>
      </c>
      <c r="S349" s="1" t="s">
        <v>146</v>
      </c>
      <c r="T349" s="6">
        <v>10000</v>
      </c>
      <c r="U349" s="6">
        <v>18000</v>
      </c>
      <c r="V349" s="6">
        <v>18000</v>
      </c>
      <c r="Y349" s="1" t="s">
        <v>4795</v>
      </c>
      <c r="Z349" s="1" t="s">
        <v>4796</v>
      </c>
      <c r="AA349" s="1">
        <v>1</v>
      </c>
      <c r="AB349" s="1" t="s">
        <v>4797</v>
      </c>
      <c r="AC349" s="1" t="s">
        <v>83</v>
      </c>
      <c r="AD349" s="1" t="s">
        <v>84</v>
      </c>
      <c r="AE349" s="1" t="s">
        <v>90</v>
      </c>
      <c r="AF349" s="1" t="s">
        <v>91</v>
      </c>
      <c r="AG349" s="1" t="s">
        <v>92</v>
      </c>
      <c r="AH349" s="1" t="s">
        <v>93</v>
      </c>
      <c r="AI349" s="1">
        <v>30000</v>
      </c>
      <c r="AJ349" s="2">
        <f t="shared" si="2"/>
        <v>20000</v>
      </c>
      <c r="AL349" s="6">
        <v>30000</v>
      </c>
      <c r="AM349" s="2">
        <f t="shared" si="3"/>
        <v>20000</v>
      </c>
      <c r="AN349" s="1" t="b">
        <v>0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</row>
    <row r="350" spans="1:54" ht="12.75">
      <c r="A350" s="1">
        <v>410</v>
      </c>
      <c r="B350" s="1">
        <v>8</v>
      </c>
      <c r="C350" s="1" t="s">
        <v>153</v>
      </c>
      <c r="D350" s="1" t="s">
        <v>78</v>
      </c>
      <c r="E350" s="1" t="s">
        <v>79</v>
      </c>
      <c r="F350" s="1">
        <v>2342690013341</v>
      </c>
      <c r="H350" s="1" t="s">
        <v>4801</v>
      </c>
      <c r="I350" s="1" t="s">
        <v>4802</v>
      </c>
      <c r="J350" s="1" t="s">
        <v>4803</v>
      </c>
      <c r="K350" s="1" t="s">
        <v>813</v>
      </c>
      <c r="L350" s="1" t="s">
        <v>814</v>
      </c>
      <c r="M350" s="1" t="s">
        <v>56</v>
      </c>
      <c r="N350" s="1" t="s">
        <v>63</v>
      </c>
      <c r="O350" s="1" t="s">
        <v>987</v>
      </c>
      <c r="P350" s="5">
        <v>45211</v>
      </c>
      <c r="Q350" s="1" t="s">
        <v>79</v>
      </c>
      <c r="R350" s="1">
        <v>293</v>
      </c>
      <c r="S350" s="1" t="s">
        <v>146</v>
      </c>
      <c r="T350" s="6">
        <v>318182</v>
      </c>
      <c r="U350" s="6">
        <v>380000</v>
      </c>
      <c r="V350" s="6">
        <v>500000</v>
      </c>
      <c r="W350" s="5">
        <v>45428</v>
      </c>
      <c r="X350" s="1" t="s">
        <v>2550</v>
      </c>
      <c r="Y350" s="1" t="s">
        <v>4804</v>
      </c>
      <c r="Z350" s="1" t="s">
        <v>4805</v>
      </c>
      <c r="AA350" s="1">
        <v>1</v>
      </c>
      <c r="AB350" s="1" t="s">
        <v>4806</v>
      </c>
      <c r="AC350" s="1" t="s">
        <v>83</v>
      </c>
      <c r="AD350" s="1" t="s">
        <v>84</v>
      </c>
      <c r="AE350" s="1" t="s">
        <v>90</v>
      </c>
      <c r="AF350" s="1" t="s">
        <v>91</v>
      </c>
      <c r="AG350" s="1" t="s">
        <v>559</v>
      </c>
      <c r="AH350" s="1" t="s">
        <v>560</v>
      </c>
      <c r="AJ350" s="2">
        <f t="shared" si="2"/>
        <v>-318182</v>
      </c>
      <c r="AL350" s="6">
        <v>63000</v>
      </c>
      <c r="AM350" s="2">
        <f t="shared" si="3"/>
        <v>-255182</v>
      </c>
      <c r="AN350" s="1" t="b">
        <v>1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</row>
    <row r="351" spans="1:54" ht="12.75">
      <c r="A351" s="1">
        <v>201</v>
      </c>
      <c r="B351" s="1">
        <v>9</v>
      </c>
      <c r="C351" s="1" t="s">
        <v>186</v>
      </c>
      <c r="D351" s="1" t="s">
        <v>106</v>
      </c>
      <c r="E351" s="1" t="s">
        <v>403</v>
      </c>
      <c r="F351" s="1">
        <v>2339530012114</v>
      </c>
      <c r="H351" s="1" t="s">
        <v>694</v>
      </c>
      <c r="I351" s="1" t="s">
        <v>4807</v>
      </c>
      <c r="J351" s="1" t="s">
        <v>4808</v>
      </c>
      <c r="K351" s="1" t="s">
        <v>156</v>
      </c>
      <c r="L351" s="1" t="s">
        <v>157</v>
      </c>
      <c r="M351" s="1" t="s">
        <v>56</v>
      </c>
      <c r="N351" s="1" t="s">
        <v>63</v>
      </c>
      <c r="O351" s="1" t="s">
        <v>272</v>
      </c>
      <c r="P351" s="5">
        <v>45300</v>
      </c>
      <c r="Q351" s="1" t="s">
        <v>403</v>
      </c>
      <c r="R351" s="6">
        <v>205</v>
      </c>
      <c r="S351" s="1" t="s">
        <v>146</v>
      </c>
      <c r="T351" s="6">
        <v>163637</v>
      </c>
      <c r="U351" s="6">
        <v>208000</v>
      </c>
      <c r="V351" s="6">
        <v>210000</v>
      </c>
      <c r="W351" s="5">
        <v>45484</v>
      </c>
      <c r="X351" s="1" t="s">
        <v>418</v>
      </c>
      <c r="Y351" s="1" t="s">
        <v>4809</v>
      </c>
      <c r="Z351" s="1" t="s">
        <v>1675</v>
      </c>
      <c r="AA351" s="6">
        <v>1</v>
      </c>
      <c r="AB351" s="1" t="s">
        <v>4810</v>
      </c>
      <c r="AC351" s="1" t="s">
        <v>83</v>
      </c>
      <c r="AD351" s="1" t="s">
        <v>84</v>
      </c>
      <c r="AE351" s="1" t="s">
        <v>90</v>
      </c>
      <c r="AF351" s="1" t="s">
        <v>91</v>
      </c>
      <c r="AG351" s="1" t="s">
        <v>92</v>
      </c>
      <c r="AH351" s="1" t="s">
        <v>93</v>
      </c>
      <c r="AI351" s="1">
        <v>200000</v>
      </c>
      <c r="AJ351" s="2">
        <f t="shared" si="2"/>
        <v>36363</v>
      </c>
      <c r="AK351" s="1">
        <v>180000</v>
      </c>
      <c r="AL351" s="6" t="s">
        <v>3567</v>
      </c>
      <c r="AM351" s="2" t="e">
        <f t="shared" si="3"/>
        <v>#VALUE!</v>
      </c>
      <c r="AN351" s="83" t="b">
        <v>1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</row>
    <row r="352" spans="1:54" ht="12.75" hidden="1">
      <c r="A352" s="1">
        <v>410</v>
      </c>
      <c r="B352" s="1">
        <v>3</v>
      </c>
      <c r="C352" s="1" t="s">
        <v>467</v>
      </c>
      <c r="D352" s="1" t="s">
        <v>106</v>
      </c>
      <c r="E352" s="1" t="s">
        <v>429</v>
      </c>
      <c r="F352" s="1">
        <v>2339700009470</v>
      </c>
      <c r="H352" s="1" t="s">
        <v>4811</v>
      </c>
      <c r="I352" s="1" t="s">
        <v>4812</v>
      </c>
      <c r="J352" s="1" t="s">
        <v>4813</v>
      </c>
      <c r="M352" s="1" t="s">
        <v>51</v>
      </c>
      <c r="N352" s="1" t="s">
        <v>63</v>
      </c>
      <c r="R352" s="1">
        <v>324</v>
      </c>
      <c r="T352" s="6">
        <v>140909</v>
      </c>
      <c r="U352" s="6">
        <v>168000</v>
      </c>
      <c r="AB352" s="1" t="s">
        <v>4814</v>
      </c>
      <c r="AI352" s="1">
        <v>150000</v>
      </c>
      <c r="AJ352" s="2">
        <f t="shared" si="2"/>
        <v>9091</v>
      </c>
      <c r="AL352" s="6">
        <v>129000</v>
      </c>
      <c r="AM352" s="2">
        <f t="shared" si="3"/>
        <v>-11909</v>
      </c>
      <c r="AN352" s="1"/>
      <c r="AQ352" s="83" t="s">
        <v>1706</v>
      </c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</row>
    <row r="353" spans="1:54" ht="12.75" hidden="1">
      <c r="A353" s="1">
        <v>410</v>
      </c>
      <c r="B353" s="1">
        <v>7</v>
      </c>
      <c r="C353" s="1" t="s">
        <v>467</v>
      </c>
      <c r="D353" s="1" t="s">
        <v>106</v>
      </c>
      <c r="E353" s="1" t="s">
        <v>467</v>
      </c>
      <c r="F353" s="1">
        <v>2342290040686</v>
      </c>
      <c r="H353" s="1" t="s">
        <v>968</v>
      </c>
      <c r="I353" s="1" t="s">
        <v>4815</v>
      </c>
      <c r="J353" s="1" t="s">
        <v>4816</v>
      </c>
      <c r="M353" s="1" t="s">
        <v>51</v>
      </c>
      <c r="N353" s="1" t="s">
        <v>63</v>
      </c>
      <c r="R353" s="1">
        <v>8</v>
      </c>
      <c r="T353" s="6">
        <v>13637</v>
      </c>
      <c r="U353" s="6">
        <v>25000</v>
      </c>
      <c r="AI353" s="1">
        <v>30000</v>
      </c>
      <c r="AJ353" s="2">
        <f t="shared" si="2"/>
        <v>16363</v>
      </c>
      <c r="AL353" s="6">
        <v>18000</v>
      </c>
      <c r="AM353" s="2">
        <f t="shared" si="3"/>
        <v>4363</v>
      </c>
      <c r="AN353" s="1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</row>
    <row r="354" spans="1:54" ht="12.75" hidden="1">
      <c r="A354" s="1">
        <v>419</v>
      </c>
      <c r="B354" s="1">
        <v>5</v>
      </c>
      <c r="C354" s="1" t="s">
        <v>783</v>
      </c>
      <c r="D354" s="1" t="s">
        <v>106</v>
      </c>
      <c r="E354" s="1" t="s">
        <v>783</v>
      </c>
      <c r="F354" s="1">
        <v>2342330021552</v>
      </c>
      <c r="H354" s="1" t="s">
        <v>4817</v>
      </c>
      <c r="I354" s="1" t="s">
        <v>4818</v>
      </c>
      <c r="J354" s="1" t="s">
        <v>416</v>
      </c>
      <c r="K354" s="1" t="s">
        <v>177</v>
      </c>
      <c r="L354" s="1" t="s">
        <v>145</v>
      </c>
      <c r="M354" s="1" t="s">
        <v>56</v>
      </c>
      <c r="N354" s="1" t="s">
        <v>63</v>
      </c>
      <c r="O354" s="1" t="s">
        <v>792</v>
      </c>
      <c r="P354" s="15">
        <v>45352</v>
      </c>
      <c r="Q354" s="1" t="s">
        <v>783</v>
      </c>
      <c r="R354" s="1">
        <v>154</v>
      </c>
      <c r="S354" s="1" t="s">
        <v>146</v>
      </c>
      <c r="T354" s="6">
        <v>54546</v>
      </c>
      <c r="U354" s="6">
        <v>68000</v>
      </c>
      <c r="V354" s="1">
        <v>80000</v>
      </c>
      <c r="W354" s="15">
        <v>45362</v>
      </c>
      <c r="X354" s="1" t="s">
        <v>722</v>
      </c>
      <c r="Y354" s="1" t="s">
        <v>2696</v>
      </c>
      <c r="Z354" s="1" t="s">
        <v>800</v>
      </c>
      <c r="AA354" s="1">
        <v>1</v>
      </c>
      <c r="AB354" s="1" t="s">
        <v>4819</v>
      </c>
      <c r="AC354" s="1" t="s">
        <v>83</v>
      </c>
      <c r="AD354" s="1" t="s">
        <v>84</v>
      </c>
      <c r="AE354" s="1" t="s">
        <v>90</v>
      </c>
      <c r="AF354" s="1" t="s">
        <v>91</v>
      </c>
      <c r="AG354" s="1" t="s">
        <v>100</v>
      </c>
      <c r="AH354" s="1" t="s">
        <v>101</v>
      </c>
      <c r="AI354" s="1">
        <v>60000</v>
      </c>
      <c r="AJ354" s="2">
        <f t="shared" si="2"/>
        <v>5454</v>
      </c>
      <c r="AL354" s="6">
        <v>37000</v>
      </c>
      <c r="AM354" s="2">
        <f t="shared" si="3"/>
        <v>-17546</v>
      </c>
      <c r="AN354" s="1" t="b">
        <v>0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</row>
    <row r="355" spans="1:54" ht="12.75" hidden="1">
      <c r="A355" s="1">
        <v>419</v>
      </c>
      <c r="B355" s="1">
        <v>8</v>
      </c>
      <c r="C355" s="1" t="s">
        <v>783</v>
      </c>
      <c r="D355" s="1" t="s">
        <v>46</v>
      </c>
      <c r="E355" s="1" t="s">
        <v>53</v>
      </c>
      <c r="F355" s="1">
        <v>2300040124147</v>
      </c>
      <c r="G355" s="1">
        <v>280524360</v>
      </c>
      <c r="H355" s="1" t="s">
        <v>4820</v>
      </c>
      <c r="I355" s="1" t="s">
        <v>4821</v>
      </c>
      <c r="J355" s="1" t="s">
        <v>4822</v>
      </c>
      <c r="K355" s="1" t="s">
        <v>156</v>
      </c>
      <c r="L355" s="1" t="s">
        <v>157</v>
      </c>
      <c r="M355" s="1" t="s">
        <v>51</v>
      </c>
      <c r="N355" s="1" t="s">
        <v>63</v>
      </c>
      <c r="P355" s="15">
        <v>45442</v>
      </c>
      <c r="Q355" s="1" t="s">
        <v>139</v>
      </c>
      <c r="R355" s="1">
        <v>64</v>
      </c>
      <c r="S355" s="1" t="s">
        <v>146</v>
      </c>
      <c r="T355" s="1">
        <v>73000</v>
      </c>
      <c r="U355" s="1">
        <v>88000</v>
      </c>
      <c r="V355" s="1">
        <v>999999</v>
      </c>
      <c r="W355" s="15">
        <v>45468</v>
      </c>
      <c r="X355" s="1" t="s">
        <v>147</v>
      </c>
      <c r="Y355" s="7">
        <v>45469</v>
      </c>
      <c r="Z355" s="1" t="s">
        <v>783</v>
      </c>
      <c r="AA355" s="1">
        <v>1</v>
      </c>
      <c r="AC355" s="1" t="s">
        <v>83</v>
      </c>
      <c r="AD355" s="1" t="s">
        <v>84</v>
      </c>
      <c r="AE355" s="1" t="s">
        <v>85</v>
      </c>
      <c r="AF355" s="1" t="s">
        <v>86</v>
      </c>
      <c r="AG355" s="1" t="s">
        <v>87</v>
      </c>
      <c r="AH355" s="1" t="s">
        <v>88</v>
      </c>
      <c r="AI355" s="1">
        <v>80000</v>
      </c>
      <c r="AJ355" s="2">
        <f t="shared" si="2"/>
        <v>7000</v>
      </c>
      <c r="AL355" s="6">
        <v>74000</v>
      </c>
      <c r="AM355" s="2">
        <f t="shared" si="3"/>
        <v>1000</v>
      </c>
      <c r="AN355" s="1" t="b">
        <v>0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</row>
    <row r="356" spans="1:54" ht="12.75" hidden="1">
      <c r="A356" s="1">
        <v>419</v>
      </c>
      <c r="B356" s="1">
        <v>6</v>
      </c>
      <c r="C356" s="1" t="s">
        <v>783</v>
      </c>
      <c r="D356" s="1" t="s">
        <v>78</v>
      </c>
      <c r="E356" s="1" t="s">
        <v>79</v>
      </c>
      <c r="F356" s="1">
        <v>2342690018940</v>
      </c>
      <c r="H356" s="1" t="s">
        <v>2623</v>
      </c>
      <c r="I356" s="1" t="s">
        <v>1029</v>
      </c>
      <c r="J356" s="1" t="s">
        <v>4823</v>
      </c>
      <c r="K356" s="1" t="s">
        <v>156</v>
      </c>
      <c r="L356" s="1" t="s">
        <v>2480</v>
      </c>
      <c r="M356" s="1" t="s">
        <v>51</v>
      </c>
      <c r="N356" s="1" t="s">
        <v>63</v>
      </c>
      <c r="O356" s="1" t="s">
        <v>1012</v>
      </c>
      <c r="P356" s="15">
        <v>45397</v>
      </c>
      <c r="Q356" s="1" t="s">
        <v>79</v>
      </c>
      <c r="R356" s="1">
        <v>109</v>
      </c>
      <c r="S356" s="1" t="s">
        <v>146</v>
      </c>
      <c r="T356" s="6">
        <v>27273</v>
      </c>
      <c r="U356" s="6">
        <v>49800</v>
      </c>
      <c r="V356" s="1">
        <v>40000</v>
      </c>
      <c r="W356" s="15">
        <v>45418</v>
      </c>
      <c r="X356" s="1" t="s">
        <v>722</v>
      </c>
      <c r="Y356" s="1" t="s">
        <v>1363</v>
      </c>
      <c r="Z356" s="1" t="s">
        <v>817</v>
      </c>
      <c r="AA356" s="1">
        <v>1</v>
      </c>
      <c r="AB356" s="1" t="s">
        <v>4824</v>
      </c>
      <c r="AC356" s="1" t="s">
        <v>83</v>
      </c>
      <c r="AD356" s="1" t="s">
        <v>84</v>
      </c>
      <c r="AE356" s="1" t="s">
        <v>90</v>
      </c>
      <c r="AF356" s="1" t="s">
        <v>91</v>
      </c>
      <c r="AG356" s="1" t="s">
        <v>92</v>
      </c>
      <c r="AH356" s="1" t="s">
        <v>428</v>
      </c>
      <c r="AI356" s="1">
        <v>40000</v>
      </c>
      <c r="AJ356" s="2">
        <f t="shared" si="2"/>
        <v>12727</v>
      </c>
      <c r="AL356" s="6">
        <v>40000</v>
      </c>
      <c r="AM356" s="2">
        <f t="shared" si="3"/>
        <v>12727</v>
      </c>
      <c r="AN356" s="1" t="b">
        <v>0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</row>
    <row r="357" spans="1:54" ht="12.75" hidden="1">
      <c r="A357" s="1">
        <v>424</v>
      </c>
      <c r="B357" s="1">
        <v>1</v>
      </c>
      <c r="C357" s="1" t="s">
        <v>783</v>
      </c>
      <c r="D357" s="1" t="s">
        <v>106</v>
      </c>
      <c r="E357" s="1" t="s">
        <v>783</v>
      </c>
      <c r="F357" s="1">
        <v>2342330025833</v>
      </c>
      <c r="H357" s="1" t="s">
        <v>4825</v>
      </c>
      <c r="I357" s="1" t="s">
        <v>4826</v>
      </c>
      <c r="J357" s="1" t="s">
        <v>4650</v>
      </c>
      <c r="K357" s="1" t="s">
        <v>156</v>
      </c>
      <c r="L357" s="1" t="s">
        <v>4827</v>
      </c>
      <c r="M357" s="1" t="s">
        <v>51</v>
      </c>
      <c r="N357" s="1" t="s">
        <v>63</v>
      </c>
      <c r="O357" s="1" t="s">
        <v>792</v>
      </c>
      <c r="P357" s="15">
        <v>45485</v>
      </c>
      <c r="Q357" s="1" t="s">
        <v>783</v>
      </c>
      <c r="R357" s="1">
        <v>21</v>
      </c>
      <c r="S357" s="1" t="s">
        <v>146</v>
      </c>
      <c r="T357" s="1">
        <v>23637</v>
      </c>
      <c r="U357" s="1">
        <v>50000</v>
      </c>
      <c r="V357" s="1">
        <v>30000</v>
      </c>
      <c r="W357" s="15">
        <v>45496</v>
      </c>
      <c r="X357" s="1" t="s">
        <v>147</v>
      </c>
      <c r="Y357" s="1" t="s">
        <v>2692</v>
      </c>
      <c r="Z357" s="1" t="s">
        <v>817</v>
      </c>
      <c r="AA357" s="1">
        <v>1</v>
      </c>
      <c r="AB357" s="1" t="s">
        <v>262</v>
      </c>
      <c r="AC357" s="1" t="s">
        <v>83</v>
      </c>
      <c r="AD357" s="1" t="s">
        <v>84</v>
      </c>
      <c r="AE357" s="1" t="s">
        <v>90</v>
      </c>
      <c r="AF357" s="1" t="s">
        <v>91</v>
      </c>
      <c r="AG357" s="1" t="s">
        <v>92</v>
      </c>
      <c r="AH357" s="1" t="s">
        <v>93</v>
      </c>
      <c r="AI357" s="1">
        <v>30000</v>
      </c>
      <c r="AJ357" s="2">
        <f t="shared" si="2"/>
        <v>6363</v>
      </c>
      <c r="AL357" s="6">
        <v>38000</v>
      </c>
      <c r="AM357" s="2">
        <f t="shared" si="3"/>
        <v>14363</v>
      </c>
      <c r="AN357" s="1" t="b">
        <v>0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</row>
    <row r="358" spans="1:54" ht="12.75" hidden="1">
      <c r="A358" s="1">
        <v>419</v>
      </c>
      <c r="B358" s="1">
        <v>10</v>
      </c>
      <c r="C358" s="1" t="s">
        <v>783</v>
      </c>
      <c r="D358" s="1" t="s">
        <v>106</v>
      </c>
      <c r="E358" s="1" t="s">
        <v>783</v>
      </c>
      <c r="F358" s="1">
        <v>2342330025567</v>
      </c>
      <c r="H358" s="1" t="s">
        <v>1795</v>
      </c>
      <c r="I358" s="1" t="s">
        <v>1796</v>
      </c>
      <c r="J358" s="1" t="s">
        <v>4828</v>
      </c>
      <c r="K358" s="1" t="s">
        <v>156</v>
      </c>
      <c r="L358" s="1" t="s">
        <v>157</v>
      </c>
      <c r="M358" s="1" t="s">
        <v>51</v>
      </c>
      <c r="N358" s="1" t="s">
        <v>63</v>
      </c>
      <c r="O358" s="1" t="s">
        <v>808</v>
      </c>
      <c r="P358" s="15">
        <v>45475</v>
      </c>
      <c r="Q358" s="1" t="s">
        <v>783</v>
      </c>
      <c r="R358" s="1">
        <v>31</v>
      </c>
      <c r="S358" s="1" t="s">
        <v>146</v>
      </c>
      <c r="T358" s="1">
        <v>10909</v>
      </c>
      <c r="U358" s="1">
        <v>48000</v>
      </c>
      <c r="V358" s="1">
        <v>20000</v>
      </c>
      <c r="W358" s="15">
        <v>45491</v>
      </c>
      <c r="X358" s="1" t="s">
        <v>147</v>
      </c>
      <c r="Y358" s="1" t="s">
        <v>4829</v>
      </c>
      <c r="Z358" s="1" t="s">
        <v>817</v>
      </c>
      <c r="AA358" s="1">
        <v>1</v>
      </c>
      <c r="AB358" s="1" t="s">
        <v>4830</v>
      </c>
      <c r="AC358" s="1" t="s">
        <v>83</v>
      </c>
      <c r="AD358" s="1" t="s">
        <v>84</v>
      </c>
      <c r="AE358" s="1" t="s">
        <v>90</v>
      </c>
      <c r="AF358" s="1" t="s">
        <v>91</v>
      </c>
      <c r="AG358" s="1" t="s">
        <v>92</v>
      </c>
      <c r="AH358" s="1" t="s">
        <v>93</v>
      </c>
      <c r="AI358" s="1">
        <v>30000</v>
      </c>
      <c r="AJ358" s="2">
        <f t="shared" si="2"/>
        <v>19091</v>
      </c>
      <c r="AL358" s="6">
        <v>27000</v>
      </c>
      <c r="AM358" s="2">
        <f t="shared" si="3"/>
        <v>16091</v>
      </c>
      <c r="AN358" s="1" t="b">
        <v>0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</row>
    <row r="359" spans="1:54" ht="12.75" hidden="1">
      <c r="A359" s="1">
        <v>419</v>
      </c>
      <c r="B359" s="1">
        <v>7</v>
      </c>
      <c r="C359" s="1" t="s">
        <v>783</v>
      </c>
      <c r="D359" s="1" t="s">
        <v>106</v>
      </c>
      <c r="E359" s="1" t="s">
        <v>783</v>
      </c>
      <c r="F359" s="1">
        <v>2342330022962</v>
      </c>
      <c r="H359" s="1" t="s">
        <v>4831</v>
      </c>
      <c r="I359" s="1" t="s">
        <v>4832</v>
      </c>
      <c r="J359" s="1" t="s">
        <v>416</v>
      </c>
      <c r="K359" s="1" t="s">
        <v>156</v>
      </c>
      <c r="L359" s="1" t="s">
        <v>157</v>
      </c>
      <c r="M359" s="1" t="s">
        <v>241</v>
      </c>
      <c r="N359" s="1" t="s">
        <v>63</v>
      </c>
      <c r="O359" s="1" t="s">
        <v>808</v>
      </c>
      <c r="P359" s="15">
        <v>45399</v>
      </c>
      <c r="Q359" s="1" t="s">
        <v>783</v>
      </c>
      <c r="R359" s="1">
        <v>107</v>
      </c>
      <c r="S359" s="1" t="s">
        <v>146</v>
      </c>
      <c r="T359" s="1">
        <v>277273</v>
      </c>
      <c r="U359" s="1">
        <v>380000</v>
      </c>
      <c r="V359" s="1">
        <v>400000</v>
      </c>
      <c r="W359" s="15">
        <v>45404</v>
      </c>
      <c r="X359" s="1" t="s">
        <v>833</v>
      </c>
      <c r="Y359" s="1" t="s">
        <v>4833</v>
      </c>
      <c r="Z359" s="1" t="s">
        <v>817</v>
      </c>
      <c r="AA359" s="1">
        <v>1</v>
      </c>
      <c r="AB359" s="1" t="s">
        <v>4834</v>
      </c>
      <c r="AC359" s="1" t="s">
        <v>83</v>
      </c>
      <c r="AD359" s="1" t="s">
        <v>84</v>
      </c>
      <c r="AE359" s="1" t="s">
        <v>90</v>
      </c>
      <c r="AF359" s="1" t="s">
        <v>91</v>
      </c>
      <c r="AG359" s="1" t="s">
        <v>92</v>
      </c>
      <c r="AH359" s="1" t="s">
        <v>93</v>
      </c>
      <c r="AI359" s="1">
        <v>300000</v>
      </c>
      <c r="AJ359" s="2">
        <f t="shared" si="2"/>
        <v>22727</v>
      </c>
      <c r="AL359" s="6">
        <v>300000</v>
      </c>
      <c r="AM359" s="2">
        <f t="shared" si="3"/>
        <v>22727</v>
      </c>
      <c r="AN359" s="1" t="b">
        <v>0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</row>
    <row r="360" spans="1:54" ht="12.75">
      <c r="A360" s="81">
        <v>105</v>
      </c>
      <c r="B360" s="81">
        <v>10</v>
      </c>
      <c r="C360" s="81" t="s">
        <v>139</v>
      </c>
      <c r="D360" s="81" t="s">
        <v>106</v>
      </c>
      <c r="E360" s="81" t="s">
        <v>783</v>
      </c>
      <c r="F360" s="81">
        <v>2342330026045</v>
      </c>
      <c r="G360" s="81"/>
      <c r="H360" s="81" t="s">
        <v>4835</v>
      </c>
      <c r="I360" s="81" t="s">
        <v>4836</v>
      </c>
      <c r="J360" s="81" t="s">
        <v>4837</v>
      </c>
      <c r="K360" s="81" t="s">
        <v>177</v>
      </c>
      <c r="L360" s="81" t="s">
        <v>145</v>
      </c>
      <c r="M360" s="81" t="s">
        <v>51</v>
      </c>
      <c r="N360" s="81" t="s">
        <v>63</v>
      </c>
      <c r="O360" s="81" t="s">
        <v>808</v>
      </c>
      <c r="P360" s="102">
        <v>45488</v>
      </c>
      <c r="Q360" s="103" t="s">
        <v>783</v>
      </c>
      <c r="R360" s="103">
        <v>20</v>
      </c>
      <c r="S360" s="103" t="s">
        <v>146</v>
      </c>
      <c r="T360" s="103">
        <v>17273</v>
      </c>
      <c r="U360" s="103">
        <v>25000</v>
      </c>
      <c r="V360" s="103">
        <v>25000</v>
      </c>
      <c r="W360" s="102"/>
      <c r="X360" s="103"/>
      <c r="Y360" s="104">
        <v>45492</v>
      </c>
      <c r="Z360" s="103" t="s">
        <v>139</v>
      </c>
      <c r="AA360" s="103">
        <v>1</v>
      </c>
      <c r="AB360" s="81" t="s">
        <v>180</v>
      </c>
      <c r="AC360" s="81" t="s">
        <v>83</v>
      </c>
      <c r="AD360" s="81" t="s">
        <v>84</v>
      </c>
      <c r="AE360" s="81" t="s">
        <v>90</v>
      </c>
      <c r="AF360" s="81" t="s">
        <v>91</v>
      </c>
      <c r="AG360" s="81" t="s">
        <v>100</v>
      </c>
      <c r="AH360" s="81" t="s">
        <v>101</v>
      </c>
      <c r="AI360" s="81">
        <v>30000</v>
      </c>
      <c r="AJ360" s="105">
        <f t="shared" si="2"/>
        <v>12727</v>
      </c>
      <c r="AK360" s="81"/>
      <c r="AL360" s="103"/>
      <c r="AM360" s="2" t="str">
        <f t="shared" si="3"/>
        <v/>
      </c>
      <c r="AN360" s="81" t="b">
        <v>1</v>
      </c>
      <c r="AO360" s="81"/>
      <c r="AP360" s="81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</row>
    <row r="361" spans="1:54" ht="12.75" hidden="1">
      <c r="A361" s="1">
        <v>105</v>
      </c>
      <c r="B361" s="1">
        <v>7</v>
      </c>
      <c r="C361" s="1" t="s">
        <v>139</v>
      </c>
      <c r="D361" s="1" t="s">
        <v>46</v>
      </c>
      <c r="E361" s="1" t="s">
        <v>65</v>
      </c>
      <c r="F361" s="1">
        <v>2300040165454</v>
      </c>
      <c r="H361" s="1" t="s">
        <v>4798</v>
      </c>
      <c r="I361" s="1" t="s">
        <v>4799</v>
      </c>
      <c r="J361" s="1" t="s">
        <v>4838</v>
      </c>
      <c r="K361" s="1" t="s">
        <v>156</v>
      </c>
      <c r="L361" s="1" t="s">
        <v>157</v>
      </c>
      <c r="M361" s="1" t="s">
        <v>62</v>
      </c>
      <c r="N361" s="1" t="s">
        <v>63</v>
      </c>
      <c r="P361" s="5">
        <v>45449</v>
      </c>
      <c r="Q361" s="1" t="s">
        <v>807</v>
      </c>
      <c r="R361" s="1">
        <v>59</v>
      </c>
      <c r="S361" s="1" t="s">
        <v>146</v>
      </c>
      <c r="T361" s="6">
        <v>40170</v>
      </c>
      <c r="U361" s="6">
        <v>59800</v>
      </c>
      <c r="V361" s="6">
        <v>40170</v>
      </c>
      <c r="W361" s="11">
        <v>45469</v>
      </c>
      <c r="X361" s="1" t="s">
        <v>1122</v>
      </c>
      <c r="Y361" s="1" t="s">
        <v>1123</v>
      </c>
      <c r="Z361" s="1" t="s">
        <v>1124</v>
      </c>
      <c r="AA361" s="1">
        <v>1</v>
      </c>
      <c r="AB361" s="1" t="s">
        <v>4839</v>
      </c>
      <c r="AC361" s="1" t="s">
        <v>83</v>
      </c>
      <c r="AD361" s="1" t="s">
        <v>84</v>
      </c>
      <c r="AE361" s="1" t="s">
        <v>85</v>
      </c>
      <c r="AF361" s="1" t="s">
        <v>86</v>
      </c>
      <c r="AG361" s="1" t="s">
        <v>87</v>
      </c>
      <c r="AH361" s="1" t="s">
        <v>88</v>
      </c>
      <c r="AI361" s="1">
        <v>50000</v>
      </c>
      <c r="AJ361" s="2">
        <f t="shared" si="2"/>
        <v>9830</v>
      </c>
      <c r="AL361" s="6">
        <v>28000</v>
      </c>
      <c r="AM361" s="2">
        <f t="shared" si="3"/>
        <v>-12170</v>
      </c>
      <c r="AN361" s="1" t="b">
        <v>0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</row>
    <row r="362" spans="1:54" ht="12.75" hidden="1">
      <c r="A362" s="1">
        <v>410</v>
      </c>
      <c r="B362" s="1">
        <v>9</v>
      </c>
      <c r="C362" s="1" t="s">
        <v>153</v>
      </c>
      <c r="D362" s="1" t="s">
        <v>106</v>
      </c>
      <c r="E362" s="1" t="s">
        <v>153</v>
      </c>
      <c r="F362" s="1">
        <v>2339640019706</v>
      </c>
      <c r="H362" s="1" t="s">
        <v>4840</v>
      </c>
      <c r="I362" s="1" t="s">
        <v>4841</v>
      </c>
      <c r="K362" s="1" t="s">
        <v>156</v>
      </c>
      <c r="L362" s="1" t="s">
        <v>4842</v>
      </c>
      <c r="M362" s="1" t="s">
        <v>51</v>
      </c>
      <c r="N362" s="1" t="s">
        <v>4843</v>
      </c>
      <c r="O362" s="1" t="s">
        <v>166</v>
      </c>
      <c r="P362" s="5">
        <v>45372</v>
      </c>
      <c r="Q362" s="1" t="s">
        <v>153</v>
      </c>
      <c r="R362" s="1">
        <v>132</v>
      </c>
      <c r="S362" s="1" t="s">
        <v>146</v>
      </c>
      <c r="T362" s="6">
        <v>4546</v>
      </c>
      <c r="U362" s="6">
        <v>38000</v>
      </c>
      <c r="V362" s="6">
        <v>15000</v>
      </c>
      <c r="W362" s="5">
        <v>45398</v>
      </c>
      <c r="X362" s="1" t="s">
        <v>833</v>
      </c>
      <c r="Y362" s="1" t="s">
        <v>718</v>
      </c>
      <c r="Z362" s="1" t="s">
        <v>2575</v>
      </c>
      <c r="AA362" s="1">
        <v>1</v>
      </c>
      <c r="AB362" s="1" t="s">
        <v>4844</v>
      </c>
      <c r="AC362" s="1" t="s">
        <v>83</v>
      </c>
      <c r="AD362" s="1" t="s">
        <v>84</v>
      </c>
      <c r="AE362" s="1" t="s">
        <v>90</v>
      </c>
      <c r="AF362" s="1" t="s">
        <v>91</v>
      </c>
      <c r="AG362" s="1" t="s">
        <v>160</v>
      </c>
      <c r="AH362" s="1" t="s">
        <v>98</v>
      </c>
      <c r="AI362" s="1">
        <v>30000</v>
      </c>
      <c r="AJ362" s="2">
        <f t="shared" si="2"/>
        <v>25454</v>
      </c>
      <c r="AL362" s="6">
        <v>27000</v>
      </c>
      <c r="AM362" s="2">
        <f t="shared" si="3"/>
        <v>22454</v>
      </c>
      <c r="AN362" s="1" t="b">
        <v>0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</row>
    <row r="363" spans="1:54" ht="12.75" hidden="1">
      <c r="A363" s="1">
        <v>87</v>
      </c>
      <c r="B363" s="1">
        <v>7</v>
      </c>
      <c r="C363" s="1" t="s">
        <v>45</v>
      </c>
      <c r="D363" s="1" t="s">
        <v>106</v>
      </c>
      <c r="E363" s="1" t="s">
        <v>135</v>
      </c>
      <c r="F363" s="1">
        <v>2341810048874</v>
      </c>
      <c r="H363" s="1" t="s">
        <v>4845</v>
      </c>
      <c r="I363" s="1" t="s">
        <v>4846</v>
      </c>
      <c r="J363" s="1" t="s">
        <v>478</v>
      </c>
      <c r="M363" s="1" t="s">
        <v>62</v>
      </c>
      <c r="N363" s="1" t="s">
        <v>770</v>
      </c>
      <c r="P363" s="5"/>
      <c r="R363" s="1">
        <v>13</v>
      </c>
      <c r="T363" s="6">
        <v>18182</v>
      </c>
      <c r="U363" s="6">
        <v>35000</v>
      </c>
      <c r="V363" s="6"/>
      <c r="W363" s="8"/>
      <c r="X363" s="1"/>
      <c r="Y363" s="7"/>
      <c r="AB363" s="1" t="s">
        <v>4847</v>
      </c>
      <c r="AC363" s="1"/>
      <c r="AD363" s="1"/>
      <c r="AE363" s="1"/>
      <c r="AF363" s="1"/>
      <c r="AG363" s="1"/>
      <c r="AH363" s="1"/>
      <c r="AI363" s="1">
        <v>35000</v>
      </c>
      <c r="AJ363" s="2">
        <f t="shared" si="2"/>
        <v>16818</v>
      </c>
      <c r="AL363" s="6">
        <v>30000</v>
      </c>
      <c r="AM363" s="2">
        <f t="shared" si="3"/>
        <v>11818</v>
      </c>
      <c r="AN363" s="1" t="b">
        <v>0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</row>
    <row r="364" spans="1:54" ht="12.75" hidden="1">
      <c r="A364" s="1">
        <v>411</v>
      </c>
      <c r="B364" s="1">
        <v>5</v>
      </c>
      <c r="C364" s="1" t="s">
        <v>153</v>
      </c>
      <c r="D364" s="1" t="s">
        <v>106</v>
      </c>
      <c r="E364" s="1" t="s">
        <v>153</v>
      </c>
      <c r="F364" s="1">
        <v>2339640021204</v>
      </c>
      <c r="H364" s="1" t="s">
        <v>2492</v>
      </c>
      <c r="I364" s="1" t="s">
        <v>4848</v>
      </c>
      <c r="J364" s="1" t="s">
        <v>4849</v>
      </c>
      <c r="K364" s="1" t="s">
        <v>177</v>
      </c>
      <c r="L364" s="1" t="s">
        <v>2812</v>
      </c>
      <c r="M364" s="1" t="s">
        <v>51</v>
      </c>
      <c r="N364" s="1" t="s">
        <v>624</v>
      </c>
      <c r="O364" s="1" t="s">
        <v>1155</v>
      </c>
      <c r="P364" s="5">
        <v>45436</v>
      </c>
      <c r="Q364" s="1" t="s">
        <v>153</v>
      </c>
      <c r="R364" s="1">
        <v>68</v>
      </c>
      <c r="S364" s="1" t="s">
        <v>146</v>
      </c>
      <c r="T364" s="6">
        <v>14546</v>
      </c>
      <c r="U364" s="6">
        <v>30000</v>
      </c>
      <c r="V364" s="6">
        <v>20000</v>
      </c>
      <c r="W364" s="5">
        <v>45442</v>
      </c>
      <c r="X364" s="1" t="s">
        <v>722</v>
      </c>
      <c r="Y364" s="1" t="s">
        <v>4850</v>
      </c>
      <c r="Z364" s="1" t="s">
        <v>781</v>
      </c>
      <c r="AA364" s="1">
        <v>1</v>
      </c>
      <c r="AC364" s="1" t="s">
        <v>83</v>
      </c>
      <c r="AD364" s="1" t="s">
        <v>84</v>
      </c>
      <c r="AE364" s="1" t="s">
        <v>90</v>
      </c>
      <c r="AF364" s="1" t="s">
        <v>91</v>
      </c>
      <c r="AG364" s="1" t="s">
        <v>100</v>
      </c>
      <c r="AH364" s="1" t="s">
        <v>181</v>
      </c>
      <c r="AI364" s="1">
        <v>30000</v>
      </c>
      <c r="AJ364" s="2">
        <f t="shared" si="2"/>
        <v>15454</v>
      </c>
      <c r="AL364" s="6">
        <v>26000</v>
      </c>
      <c r="AM364" s="2">
        <f t="shared" si="3"/>
        <v>11454</v>
      </c>
      <c r="AN364" s="1" t="b">
        <v>0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</row>
    <row r="365" spans="1:54" ht="12.75" hidden="1">
      <c r="A365" s="1">
        <v>411</v>
      </c>
      <c r="B365" s="1">
        <v>6</v>
      </c>
      <c r="C365" s="1" t="s">
        <v>153</v>
      </c>
      <c r="D365" s="1" t="s">
        <v>106</v>
      </c>
      <c r="E365" s="1" t="s">
        <v>153</v>
      </c>
      <c r="F365" s="1">
        <v>2339640021211</v>
      </c>
      <c r="H365" s="1" t="s">
        <v>4851</v>
      </c>
      <c r="I365" s="1" t="s">
        <v>4852</v>
      </c>
      <c r="J365" s="1" t="s">
        <v>4853</v>
      </c>
      <c r="K365" s="1" t="s">
        <v>177</v>
      </c>
      <c r="L365" s="1" t="s">
        <v>2326</v>
      </c>
      <c r="M365" s="1" t="s">
        <v>51</v>
      </c>
      <c r="N365" s="1" t="s">
        <v>624</v>
      </c>
      <c r="O365" s="1" t="s">
        <v>1155</v>
      </c>
      <c r="P365" s="5">
        <v>45436</v>
      </c>
      <c r="Q365" s="1" t="s">
        <v>153</v>
      </c>
      <c r="R365" s="1">
        <v>68</v>
      </c>
      <c r="S365" s="1" t="s">
        <v>146</v>
      </c>
      <c r="T365" s="6">
        <v>1818</v>
      </c>
      <c r="U365" s="6">
        <v>30000</v>
      </c>
      <c r="V365" s="6">
        <v>3000</v>
      </c>
      <c r="W365" s="5">
        <v>45442</v>
      </c>
      <c r="X365" s="1" t="s">
        <v>722</v>
      </c>
      <c r="Y365" s="1" t="s">
        <v>4850</v>
      </c>
      <c r="Z365" s="1" t="s">
        <v>781</v>
      </c>
      <c r="AA365" s="1">
        <v>1</v>
      </c>
      <c r="AC365" s="1" t="s">
        <v>83</v>
      </c>
      <c r="AD365" s="1" t="s">
        <v>84</v>
      </c>
      <c r="AE365" s="1" t="s">
        <v>90</v>
      </c>
      <c r="AF365" s="1" t="s">
        <v>91</v>
      </c>
      <c r="AG365" s="1" t="s">
        <v>100</v>
      </c>
      <c r="AH365" s="1" t="s">
        <v>706</v>
      </c>
      <c r="AI365" s="1">
        <v>30000</v>
      </c>
      <c r="AJ365" s="2">
        <f t="shared" si="2"/>
        <v>28182</v>
      </c>
      <c r="AL365" s="6">
        <v>15000</v>
      </c>
      <c r="AM365" s="2">
        <f t="shared" si="3"/>
        <v>13182</v>
      </c>
      <c r="AN365" s="1" t="b">
        <v>0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</row>
    <row r="366" spans="1:54" ht="12.75">
      <c r="A366" s="81">
        <v>450</v>
      </c>
      <c r="B366" s="81">
        <v>5</v>
      </c>
      <c r="C366" s="81" t="s">
        <v>135</v>
      </c>
      <c r="D366" s="81" t="s">
        <v>106</v>
      </c>
      <c r="E366" s="81" t="s">
        <v>135</v>
      </c>
      <c r="F366" s="81">
        <v>2341810050167</v>
      </c>
      <c r="G366" s="81"/>
      <c r="H366" s="81" t="s">
        <v>1276</v>
      </c>
      <c r="I366" s="81"/>
      <c r="J366" s="81" t="s">
        <v>4854</v>
      </c>
      <c r="K366" s="81"/>
      <c r="L366" s="81"/>
      <c r="M366" s="81"/>
      <c r="N366" s="81"/>
      <c r="O366" s="81"/>
      <c r="P366" s="81"/>
      <c r="Q366" s="81"/>
      <c r="R366" s="81">
        <v>0</v>
      </c>
      <c r="S366" s="103">
        <v>3363637</v>
      </c>
      <c r="T366" s="103">
        <v>3800000</v>
      </c>
      <c r="U366" s="103">
        <v>3800000</v>
      </c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105">
        <f t="shared" si="2"/>
        <v>-3800000</v>
      </c>
      <c r="AK366" s="83"/>
      <c r="AL366" s="106"/>
      <c r="AM366" s="2" t="str">
        <f t="shared" si="3"/>
        <v/>
      </c>
      <c r="AN366" s="83" t="b">
        <v>1</v>
      </c>
      <c r="AO366" s="83"/>
      <c r="AP366" s="8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</row>
    <row r="367" spans="1:54" ht="12.75" hidden="1">
      <c r="AJ367" s="2"/>
      <c r="AL367" s="6"/>
      <c r="AM367" s="2"/>
      <c r="AN367" s="1" t="b">
        <v>0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</row>
    <row r="368" spans="1:54" ht="12.75" hidden="1">
      <c r="AJ368" s="2"/>
      <c r="AL368" s="6"/>
      <c r="AM368" s="2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</row>
    <row r="369" spans="6:54" ht="12.75" hidden="1">
      <c r="F369" s="1"/>
      <c r="P369" s="11"/>
      <c r="T369" s="6"/>
      <c r="U369" s="6"/>
      <c r="V369" s="6"/>
      <c r="AC369" s="1" t="s">
        <v>83</v>
      </c>
      <c r="AD369" s="1" t="s">
        <v>84</v>
      </c>
      <c r="AE369" s="1" t="s">
        <v>90</v>
      </c>
      <c r="AF369" s="1" t="s">
        <v>91</v>
      </c>
      <c r="AG369" s="1" t="s">
        <v>92</v>
      </c>
      <c r="AH369" s="1" t="s">
        <v>428</v>
      </c>
      <c r="AJ369" s="2"/>
      <c r="AL369" s="6"/>
      <c r="AM369" s="2"/>
      <c r="AN369" s="1" t="b">
        <v>0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</row>
    <row r="370" spans="6:54" ht="12.75" hidden="1">
      <c r="P370" s="11"/>
      <c r="T370" s="6"/>
      <c r="U370" s="6"/>
      <c r="V370" s="6"/>
      <c r="W370" s="11"/>
      <c r="AC370" s="1" t="s">
        <v>83</v>
      </c>
      <c r="AD370" s="1" t="s">
        <v>84</v>
      </c>
      <c r="AE370" s="1" t="s">
        <v>90</v>
      </c>
      <c r="AF370" s="1" t="s">
        <v>91</v>
      </c>
      <c r="AG370" s="1" t="s">
        <v>92</v>
      </c>
      <c r="AH370" s="1" t="s">
        <v>428</v>
      </c>
      <c r="AJ370" s="2"/>
      <c r="AL370" s="6"/>
      <c r="AM370" s="2"/>
      <c r="AN370" s="1" t="b">
        <v>0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</row>
    <row r="371" spans="6:54" ht="12.75" hidden="1">
      <c r="P371" s="11"/>
      <c r="T371" s="6"/>
      <c r="U371" s="6"/>
      <c r="V371" s="6"/>
      <c r="W371" s="11"/>
      <c r="AC371" s="1" t="s">
        <v>83</v>
      </c>
      <c r="AD371" s="1" t="s">
        <v>84</v>
      </c>
      <c r="AE371" s="1" t="s">
        <v>90</v>
      </c>
      <c r="AF371" s="1" t="s">
        <v>91</v>
      </c>
      <c r="AG371" s="1" t="s">
        <v>92</v>
      </c>
      <c r="AH371" s="1" t="s">
        <v>428</v>
      </c>
      <c r="AJ371" s="2"/>
      <c r="AL371" s="6"/>
      <c r="AM371" s="2"/>
      <c r="AN371" s="1" t="b">
        <v>0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</row>
    <row r="372" spans="6:54" ht="12.75" hidden="1">
      <c r="P372" s="11"/>
      <c r="T372" s="6"/>
      <c r="U372" s="6"/>
      <c r="V372" s="6"/>
      <c r="AC372" s="1" t="s">
        <v>83</v>
      </c>
      <c r="AD372" s="1" t="s">
        <v>84</v>
      </c>
      <c r="AE372" s="1" t="s">
        <v>90</v>
      </c>
      <c r="AF372" s="1" t="s">
        <v>91</v>
      </c>
      <c r="AG372" s="1" t="s">
        <v>92</v>
      </c>
      <c r="AH372" s="1" t="s">
        <v>98</v>
      </c>
      <c r="AJ372" s="2"/>
      <c r="AL372" s="6"/>
      <c r="AM372" s="2"/>
      <c r="AN372" s="1" t="b">
        <v>0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</row>
    <row r="373" spans="6:54" ht="12.75" hidden="1">
      <c r="AC373" s="1" t="s">
        <v>83</v>
      </c>
      <c r="AD373" s="1" t="s">
        <v>84</v>
      </c>
      <c r="AE373" s="1" t="s">
        <v>90</v>
      </c>
      <c r="AF373" s="1" t="s">
        <v>91</v>
      </c>
      <c r="AG373" s="1" t="s">
        <v>92</v>
      </c>
      <c r="AH373" s="1" t="s">
        <v>93</v>
      </c>
      <c r="AJ373" s="2"/>
      <c r="AL373" s="6"/>
      <c r="AM373" s="2"/>
      <c r="AN373" s="1" t="b">
        <v>0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</row>
    <row r="374" spans="6:54" ht="12.75" hidden="1">
      <c r="AJ374" s="2"/>
      <c r="AL374" s="6"/>
      <c r="AM374" s="2"/>
      <c r="AN374" s="1" t="b">
        <v>0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</row>
    <row r="375" spans="6:54" ht="12.75" hidden="1">
      <c r="V375" s="6">
        <v>30000</v>
      </c>
      <c r="Y375" s="7">
        <v>45520</v>
      </c>
      <c r="Z375" s="1" t="s">
        <v>45</v>
      </c>
      <c r="AA375" s="1">
        <v>1</v>
      </c>
      <c r="AC375" s="1" t="s">
        <v>83</v>
      </c>
      <c r="AD375" s="1" t="s">
        <v>84</v>
      </c>
      <c r="AE375" s="1" t="s">
        <v>90</v>
      </c>
      <c r="AF375" s="1" t="s">
        <v>91</v>
      </c>
      <c r="AG375" s="1" t="s">
        <v>92</v>
      </c>
      <c r="AH375" s="1" t="s">
        <v>96</v>
      </c>
      <c r="AJ375" s="2"/>
      <c r="AL375" s="6"/>
      <c r="AM375" s="2"/>
      <c r="AN375" s="1" t="b">
        <v>0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</row>
    <row r="376" spans="6:54" ht="12.75" hidden="1">
      <c r="AC376" s="1" t="s">
        <v>83</v>
      </c>
      <c r="AD376" s="1" t="s">
        <v>84</v>
      </c>
      <c r="AE376" s="1" t="s">
        <v>90</v>
      </c>
      <c r="AF376" s="1" t="s">
        <v>91</v>
      </c>
      <c r="AG376" s="1" t="s">
        <v>92</v>
      </c>
      <c r="AH376" s="1" t="s">
        <v>98</v>
      </c>
      <c r="AJ376" s="2"/>
      <c r="AL376" s="6"/>
      <c r="AM376" s="2"/>
      <c r="AN376" s="1" t="b">
        <v>0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</row>
    <row r="377" spans="6:54" ht="12.75" hidden="1">
      <c r="AC377" s="1" t="s">
        <v>83</v>
      </c>
      <c r="AD377" s="1" t="s">
        <v>84</v>
      </c>
      <c r="AE377" s="1" t="s">
        <v>90</v>
      </c>
      <c r="AF377" s="1" t="s">
        <v>91</v>
      </c>
      <c r="AG377" s="1" t="s">
        <v>92</v>
      </c>
      <c r="AH377" s="1" t="s">
        <v>98</v>
      </c>
      <c r="AJ377" s="2"/>
      <c r="AL377" s="6"/>
      <c r="AM377" s="2"/>
      <c r="AN377" s="1" t="b">
        <v>0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</row>
    <row r="378" spans="6:54" ht="12.75" hidden="1">
      <c r="AC378" s="1" t="s">
        <v>83</v>
      </c>
      <c r="AD378" s="1" t="s">
        <v>84</v>
      </c>
      <c r="AE378" s="1" t="s">
        <v>90</v>
      </c>
      <c r="AF378" s="1" t="s">
        <v>91</v>
      </c>
      <c r="AG378" s="1" t="s">
        <v>92</v>
      </c>
      <c r="AH378" s="1" t="s">
        <v>98</v>
      </c>
      <c r="AJ378" s="2"/>
      <c r="AL378" s="6"/>
      <c r="AM378" s="2"/>
      <c r="AN378" s="1" t="b">
        <v>0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</row>
    <row r="379" spans="6:54" ht="12.75" hidden="1">
      <c r="AC379" s="1" t="s">
        <v>83</v>
      </c>
      <c r="AD379" s="1" t="s">
        <v>84</v>
      </c>
      <c r="AE379" s="1" t="s">
        <v>90</v>
      </c>
      <c r="AF379" s="1" t="s">
        <v>91</v>
      </c>
      <c r="AG379" s="1" t="s">
        <v>92</v>
      </c>
      <c r="AH379" s="1" t="s">
        <v>98</v>
      </c>
      <c r="AJ379" s="2"/>
      <c r="AL379" s="6"/>
      <c r="AM379" s="2"/>
      <c r="AN379" s="1" t="b">
        <v>0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</row>
    <row r="380" spans="6:54" ht="12.75" hidden="1">
      <c r="AC380" s="1" t="s">
        <v>83</v>
      </c>
      <c r="AD380" s="1" t="s">
        <v>84</v>
      </c>
      <c r="AE380" s="1" t="s">
        <v>90</v>
      </c>
      <c r="AF380" s="1" t="s">
        <v>91</v>
      </c>
      <c r="AG380" s="1" t="s">
        <v>92</v>
      </c>
      <c r="AH380" s="1" t="s">
        <v>98</v>
      </c>
      <c r="AJ380" s="2"/>
      <c r="AL380" s="6"/>
      <c r="AM380" s="2"/>
      <c r="AN380" s="1" t="b">
        <v>0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</row>
    <row r="381" spans="6:54" ht="12.75" hidden="1">
      <c r="AC381" s="1" t="s">
        <v>83</v>
      </c>
      <c r="AD381" s="1" t="s">
        <v>84</v>
      </c>
      <c r="AE381" s="1" t="s">
        <v>90</v>
      </c>
      <c r="AF381" s="1" t="s">
        <v>91</v>
      </c>
      <c r="AG381" s="1" t="s">
        <v>100</v>
      </c>
      <c r="AH381" s="1" t="s">
        <v>454</v>
      </c>
      <c r="AJ381" s="2"/>
      <c r="AL381" s="6"/>
      <c r="AM381" s="2"/>
      <c r="AN381" s="1" t="b">
        <v>0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</row>
    <row r="382" spans="6:54" ht="12.75" hidden="1">
      <c r="AC382" s="1" t="s">
        <v>83</v>
      </c>
      <c r="AD382" s="1" t="s">
        <v>84</v>
      </c>
      <c r="AE382" s="1" t="s">
        <v>90</v>
      </c>
      <c r="AF382" s="1" t="s">
        <v>91</v>
      </c>
      <c r="AG382" s="1" t="s">
        <v>92</v>
      </c>
      <c r="AH382" s="1" t="s">
        <v>93</v>
      </c>
      <c r="AJ382" s="2"/>
      <c r="AL382" s="6"/>
      <c r="AM382" s="2"/>
      <c r="AN382" s="1" t="b">
        <v>0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</row>
    <row r="383" spans="6:54" ht="12.75" hidden="1">
      <c r="AC383" s="1" t="s">
        <v>83</v>
      </c>
      <c r="AD383" s="1" t="s">
        <v>84</v>
      </c>
      <c r="AE383" s="1" t="s">
        <v>90</v>
      </c>
      <c r="AF383" s="1" t="s">
        <v>91</v>
      </c>
      <c r="AG383" s="1" t="s">
        <v>92</v>
      </c>
      <c r="AH383" s="1" t="s">
        <v>93</v>
      </c>
      <c r="AJ383" s="2"/>
      <c r="AL383" s="6"/>
      <c r="AM383" s="2"/>
      <c r="AN383" s="1" t="b">
        <v>0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</row>
    <row r="384" spans="6:54" ht="12.75" hidden="1">
      <c r="AC384" s="1" t="s">
        <v>83</v>
      </c>
      <c r="AD384" s="1" t="s">
        <v>84</v>
      </c>
      <c r="AE384" s="1" t="s">
        <v>90</v>
      </c>
      <c r="AF384" s="1" t="s">
        <v>91</v>
      </c>
      <c r="AG384" s="1" t="s">
        <v>92</v>
      </c>
      <c r="AH384" s="1" t="s">
        <v>93</v>
      </c>
      <c r="AJ384" s="2"/>
      <c r="AL384" s="6"/>
      <c r="AM384" s="2"/>
      <c r="AN384" s="1" t="b">
        <v>0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</row>
    <row r="385" spans="29:54" ht="12.75" hidden="1">
      <c r="AC385" s="1" t="s">
        <v>83</v>
      </c>
      <c r="AD385" s="1" t="s">
        <v>84</v>
      </c>
      <c r="AE385" s="1" t="s">
        <v>90</v>
      </c>
      <c r="AF385" s="1" t="s">
        <v>91</v>
      </c>
      <c r="AG385" s="1" t="s">
        <v>92</v>
      </c>
      <c r="AH385" s="1" t="s">
        <v>93</v>
      </c>
      <c r="AJ385" s="2"/>
      <c r="AL385" s="6"/>
      <c r="AM385" s="2"/>
      <c r="AN385" s="1" t="b">
        <v>0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</row>
    <row r="386" spans="29:54" ht="12.75" hidden="1">
      <c r="AC386" s="1" t="s">
        <v>83</v>
      </c>
      <c r="AD386" s="1" t="s">
        <v>84</v>
      </c>
      <c r="AE386" s="1" t="s">
        <v>90</v>
      </c>
      <c r="AF386" s="1" t="s">
        <v>91</v>
      </c>
      <c r="AG386" s="1" t="s">
        <v>92</v>
      </c>
      <c r="AH386" s="1" t="s">
        <v>93</v>
      </c>
      <c r="AJ386" s="2"/>
      <c r="AL386" s="6"/>
      <c r="AM386" s="2"/>
      <c r="AN386" s="1" t="b">
        <v>0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</row>
    <row r="387" spans="29:54" ht="12.75" hidden="1">
      <c r="AC387" s="1" t="s">
        <v>83</v>
      </c>
      <c r="AD387" s="1" t="s">
        <v>84</v>
      </c>
      <c r="AE387" s="1" t="s">
        <v>90</v>
      </c>
      <c r="AF387" s="1" t="s">
        <v>91</v>
      </c>
      <c r="AG387" s="1" t="s">
        <v>92</v>
      </c>
      <c r="AH387" s="1" t="s">
        <v>428</v>
      </c>
      <c r="AJ387" s="2"/>
      <c r="AL387" s="6"/>
      <c r="AM387" s="2"/>
      <c r="AN387" s="1" t="b">
        <v>0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</row>
    <row r="388" spans="29:54" ht="12.75" hidden="1">
      <c r="AC388" s="1" t="s">
        <v>83</v>
      </c>
      <c r="AD388" s="1" t="s">
        <v>84</v>
      </c>
      <c r="AE388" s="1" t="s">
        <v>90</v>
      </c>
      <c r="AF388" s="1" t="s">
        <v>91</v>
      </c>
      <c r="AG388" s="1" t="s">
        <v>92</v>
      </c>
      <c r="AH388" s="1" t="s">
        <v>428</v>
      </c>
      <c r="AJ388" s="2"/>
      <c r="AL388" s="6"/>
      <c r="AM388" s="2"/>
      <c r="AN388" s="1" t="b">
        <v>0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</row>
    <row r="389" spans="29:54" ht="12.75" hidden="1">
      <c r="AC389" s="1" t="s">
        <v>83</v>
      </c>
      <c r="AD389" s="1" t="s">
        <v>84</v>
      </c>
      <c r="AE389" s="1" t="s">
        <v>90</v>
      </c>
      <c r="AF389" s="1" t="s">
        <v>91</v>
      </c>
      <c r="AG389" s="1" t="s">
        <v>92</v>
      </c>
      <c r="AH389" s="1" t="s">
        <v>98</v>
      </c>
      <c r="AJ389" s="2"/>
      <c r="AL389" s="6"/>
      <c r="AM389" s="2"/>
      <c r="AN389" s="1" t="b">
        <v>0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</row>
    <row r="390" spans="29:54" ht="12.75" hidden="1">
      <c r="AC390" s="1" t="s">
        <v>83</v>
      </c>
      <c r="AD390" s="1" t="s">
        <v>84</v>
      </c>
      <c r="AE390" s="1" t="s">
        <v>90</v>
      </c>
      <c r="AF390" s="1" t="s">
        <v>91</v>
      </c>
      <c r="AG390" s="1" t="s">
        <v>92</v>
      </c>
      <c r="AH390" s="1" t="s">
        <v>93</v>
      </c>
      <c r="AJ390" s="2"/>
      <c r="AL390" s="6"/>
      <c r="AM390" s="2"/>
      <c r="AN390" s="1" t="b">
        <v>0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</row>
    <row r="391" spans="29:54" ht="12.75" hidden="1">
      <c r="AJ391" s="2"/>
      <c r="AL391" s="6"/>
      <c r="AM391" s="2"/>
      <c r="AN391" s="1" t="b">
        <v>0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</row>
    <row r="392" spans="29:54" ht="12.75" hidden="1">
      <c r="AJ392" s="2"/>
      <c r="AL392" s="6"/>
      <c r="AM392" s="2"/>
      <c r="AN392" s="1" t="b">
        <v>0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</row>
    <row r="393" spans="29:54" ht="12.75" hidden="1">
      <c r="AJ393" s="2"/>
      <c r="AL393" s="6"/>
      <c r="AM393" s="2"/>
      <c r="AN393" s="1" t="b">
        <v>0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</row>
    <row r="394" spans="29:54" ht="12.75" hidden="1">
      <c r="AJ394" s="2"/>
      <c r="AL394" s="6"/>
      <c r="AM394" s="2"/>
      <c r="AN394" s="1" t="b">
        <v>0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</row>
    <row r="395" spans="29:54" ht="12.75" hidden="1">
      <c r="AJ395" s="2"/>
      <c r="AL395" s="6"/>
      <c r="AM395" s="2"/>
      <c r="AN395" s="1" t="b">
        <v>0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</row>
    <row r="396" spans="29:54" ht="12.75" hidden="1">
      <c r="AJ396" s="2"/>
      <c r="AL396" s="6"/>
      <c r="AM396" s="2"/>
      <c r="AN396" s="1" t="b">
        <v>0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</row>
    <row r="397" spans="29:54" ht="12.75" hidden="1">
      <c r="AJ397" s="2"/>
      <c r="AL397" s="6"/>
      <c r="AM397" s="2"/>
      <c r="AN397" s="1" t="b">
        <v>0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</row>
    <row r="398" spans="29:54" ht="12.75" hidden="1">
      <c r="AJ398" s="2"/>
      <c r="AL398" s="6"/>
      <c r="AM398" s="2"/>
      <c r="AN398" s="1" t="b">
        <v>0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</row>
    <row r="399" spans="29:54" ht="12.75" hidden="1">
      <c r="AJ399" s="2"/>
      <c r="AL399" s="6"/>
      <c r="AM399" s="2"/>
      <c r="AN399" s="1" t="b">
        <v>0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</row>
    <row r="400" spans="29:54" ht="12.75" hidden="1">
      <c r="AJ400" s="2"/>
      <c r="AL400" s="6"/>
      <c r="AM400" s="2"/>
      <c r="AN400" s="1" t="b">
        <v>0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</row>
    <row r="401" spans="36:54" ht="12.75" hidden="1">
      <c r="AJ401" s="2"/>
      <c r="AL401" s="6"/>
      <c r="AM401" s="2"/>
      <c r="AN401" s="1" t="b">
        <v>0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</row>
    <row r="402" spans="36:54" ht="12.75" hidden="1">
      <c r="AJ402" s="2"/>
      <c r="AL402" s="6"/>
      <c r="AM402" s="2"/>
      <c r="AN402" s="1" t="b">
        <v>0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</row>
    <row r="403" spans="36:54" ht="12.75" hidden="1">
      <c r="AJ403" s="2"/>
      <c r="AL403" s="6"/>
      <c r="AM403" s="2"/>
      <c r="AN403" s="1" t="b">
        <v>0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</row>
    <row r="404" spans="36:54" ht="12.75" hidden="1">
      <c r="AJ404" s="2"/>
      <c r="AL404" s="6"/>
      <c r="AM404" s="2"/>
      <c r="AN404" s="1" t="b">
        <v>0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</row>
    <row r="405" spans="36:54" ht="12.75" hidden="1">
      <c r="AJ405" s="2"/>
      <c r="AL405" s="6"/>
      <c r="AM405" s="2"/>
      <c r="AN405" s="1" t="b">
        <v>0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</row>
    <row r="406" spans="36:54" ht="12.75" hidden="1">
      <c r="AJ406" s="2"/>
      <c r="AL406" s="6"/>
      <c r="AM406" s="2"/>
      <c r="AN406" s="1" t="b">
        <v>0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</row>
    <row r="407" spans="36:54" ht="12.75" hidden="1">
      <c r="AJ407" s="2"/>
      <c r="AL407" s="6"/>
      <c r="AM407" s="2"/>
      <c r="AN407" s="1" t="b">
        <v>0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</row>
    <row r="408" spans="36:54" ht="12.75" hidden="1">
      <c r="AJ408" s="2"/>
      <c r="AL408" s="6"/>
      <c r="AM408" s="2"/>
      <c r="AN408" s="1" t="b">
        <v>0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</row>
    <row r="409" spans="36:54" ht="12.75" hidden="1">
      <c r="AJ409" s="2"/>
      <c r="AL409" s="6"/>
      <c r="AM409" s="2"/>
      <c r="AN409" s="1" t="b">
        <v>0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</row>
    <row r="410" spans="36:54" ht="12.75" hidden="1">
      <c r="AJ410" s="2"/>
      <c r="AL410" s="6"/>
      <c r="AM410" s="2"/>
      <c r="AN410" s="1" t="b">
        <v>0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</row>
    <row r="411" spans="36:54" ht="12.75" hidden="1">
      <c r="AJ411" s="2"/>
      <c r="AL411" s="6"/>
      <c r="AM411" s="2"/>
      <c r="AN411" s="1" t="b">
        <v>0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</row>
    <row r="412" spans="36:54" ht="12.75" hidden="1">
      <c r="AJ412" s="2"/>
      <c r="AL412" s="6"/>
      <c r="AM412" s="2"/>
      <c r="AN412" s="1" t="b">
        <v>0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</row>
    <row r="413" spans="36:54" ht="12.75" hidden="1">
      <c r="AJ413" s="2"/>
      <c r="AL413" s="6"/>
      <c r="AM413" s="2"/>
      <c r="AN413" s="1" t="b">
        <v>0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</row>
    <row r="414" spans="36:54" ht="12.75" hidden="1">
      <c r="AJ414" s="2"/>
      <c r="AL414" s="6"/>
      <c r="AM414" s="2"/>
      <c r="AN414" s="1" t="b">
        <v>0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</row>
    <row r="415" spans="36:54" ht="12.75" hidden="1">
      <c r="AJ415" s="2"/>
      <c r="AL415" s="6"/>
      <c r="AM415" s="2"/>
      <c r="AN415" s="1" t="b">
        <v>0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</row>
    <row r="416" spans="36:54" ht="12.75" hidden="1">
      <c r="AJ416" s="2"/>
      <c r="AL416" s="6"/>
      <c r="AM416" s="2"/>
      <c r="AN416" s="1" t="b">
        <v>0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</row>
    <row r="417" spans="36:54" ht="12.75" hidden="1">
      <c r="AJ417" s="2"/>
      <c r="AL417" s="6"/>
      <c r="AM417" s="2"/>
      <c r="AN417" s="1" t="b">
        <v>0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</row>
    <row r="418" spans="36:54" ht="12.75" hidden="1">
      <c r="AJ418" s="2"/>
      <c r="AL418" s="6"/>
      <c r="AM418" s="2"/>
      <c r="AN418" s="1" t="b">
        <v>0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</row>
    <row r="419" spans="36:54" ht="12.75" hidden="1">
      <c r="AJ419" s="2"/>
      <c r="AL419" s="6"/>
      <c r="AM419" s="2"/>
      <c r="AN419" s="1" t="b">
        <v>0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</row>
    <row r="420" spans="36:54" ht="12.75" hidden="1">
      <c r="AJ420" s="2"/>
      <c r="AL420" s="6"/>
      <c r="AM420" s="2"/>
      <c r="AN420" s="1" t="b">
        <v>0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</row>
    <row r="421" spans="36:54" ht="12.75" hidden="1">
      <c r="AJ421" s="2"/>
      <c r="AL421" s="6"/>
      <c r="AM421" s="2"/>
      <c r="AN421" s="1" t="b">
        <v>0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</row>
    <row r="422" spans="36:54" ht="12.75" hidden="1">
      <c r="AJ422" s="2"/>
      <c r="AL422" s="6"/>
      <c r="AM422" s="2"/>
      <c r="AN422" s="1" t="b">
        <v>0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</row>
    <row r="423" spans="36:54" ht="12.75" hidden="1">
      <c r="AJ423" s="2"/>
      <c r="AL423" s="6"/>
      <c r="AM423" s="2"/>
      <c r="AN423" s="1" t="b">
        <v>0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</row>
    <row r="424" spans="36:54" ht="12.75" hidden="1">
      <c r="AJ424" s="2"/>
      <c r="AL424" s="6"/>
      <c r="AM424" s="2"/>
      <c r="AN424" s="1" t="b">
        <v>0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</row>
    <row r="425" spans="36:54" ht="12.75" hidden="1">
      <c r="AJ425" s="2"/>
      <c r="AL425" s="6"/>
      <c r="AM425" s="2"/>
      <c r="AN425" s="1" t="b">
        <v>0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</row>
    <row r="426" spans="36:54" ht="12.75" hidden="1">
      <c r="AJ426" s="2"/>
      <c r="AL426" s="6"/>
      <c r="AM426" s="2"/>
      <c r="AN426" s="1" t="b">
        <v>0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</row>
    <row r="427" spans="36:54" ht="12.75" hidden="1">
      <c r="AJ427" s="2"/>
      <c r="AL427" s="6"/>
      <c r="AM427" s="2"/>
      <c r="AN427" s="1" t="b">
        <v>0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</row>
    <row r="428" spans="36:54" ht="12.75" hidden="1">
      <c r="AJ428" s="2"/>
      <c r="AL428" s="6"/>
      <c r="AM428" s="2"/>
      <c r="AN428" s="1" t="b">
        <v>0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</row>
    <row r="429" spans="36:54" ht="12.75" hidden="1">
      <c r="AJ429" s="2"/>
      <c r="AL429" s="6"/>
      <c r="AM429" s="2"/>
      <c r="AN429" s="1" t="b">
        <v>0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</row>
    <row r="430" spans="36:54" ht="12.75" hidden="1">
      <c r="AJ430" s="2"/>
      <c r="AL430" s="6"/>
      <c r="AM430" s="2"/>
      <c r="AN430" s="1" t="b">
        <v>0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</row>
    <row r="431" spans="36:54" ht="12.75" hidden="1">
      <c r="AJ431" s="2"/>
      <c r="AL431" s="6"/>
      <c r="AM431" s="2"/>
      <c r="AN431" s="1" t="b">
        <v>0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</row>
    <row r="432" spans="36:54" ht="12.75" hidden="1">
      <c r="AJ432" s="2"/>
      <c r="AL432" s="6"/>
      <c r="AM432" s="2"/>
      <c r="AN432" s="1" t="b">
        <v>0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</row>
    <row r="433" spans="36:54" ht="12.75" hidden="1">
      <c r="AJ433" s="2"/>
      <c r="AL433" s="6"/>
      <c r="AM433" s="2"/>
      <c r="AN433" s="1" t="b">
        <v>0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</row>
    <row r="434" spans="36:54" ht="12.75" hidden="1">
      <c r="AJ434" s="2"/>
      <c r="AL434" s="6"/>
      <c r="AM434" s="2"/>
      <c r="AN434" s="1" t="b">
        <v>0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</row>
    <row r="435" spans="36:54" ht="12.75" hidden="1">
      <c r="AJ435" s="2"/>
      <c r="AL435" s="6"/>
      <c r="AM435" s="2"/>
      <c r="AN435" s="1" t="b">
        <v>0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</row>
    <row r="436" spans="36:54" ht="12.75" hidden="1">
      <c r="AJ436" s="2"/>
      <c r="AL436" s="6"/>
      <c r="AM436" s="2"/>
      <c r="AN436" s="1" t="b">
        <v>0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</row>
    <row r="437" spans="36:54" ht="12.75" hidden="1">
      <c r="AJ437" s="2"/>
      <c r="AL437" s="6"/>
      <c r="AM437" s="2"/>
      <c r="AN437" s="1" t="b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</row>
    <row r="438" spans="36:54" ht="12.75" hidden="1">
      <c r="AJ438" s="2"/>
      <c r="AL438" s="6"/>
      <c r="AM438" s="2"/>
      <c r="AN438" s="1" t="b">
        <v>0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</row>
    <row r="439" spans="36:54" ht="12.75" hidden="1">
      <c r="AJ439" s="2"/>
      <c r="AL439" s="6"/>
      <c r="AM439" s="2"/>
      <c r="AN439" s="1" t="b">
        <v>0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</row>
    <row r="440" spans="36:54" ht="12.75" hidden="1">
      <c r="AJ440" s="2"/>
      <c r="AL440" s="6"/>
      <c r="AM440" s="2"/>
      <c r="AN440" s="1" t="b">
        <v>0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</row>
    <row r="441" spans="36:54" ht="12.75" hidden="1">
      <c r="AJ441" s="2"/>
      <c r="AL441" s="6"/>
      <c r="AM441" s="2"/>
      <c r="AN441" s="1" t="b">
        <v>0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</row>
    <row r="442" spans="36:54" ht="12.75" hidden="1">
      <c r="AJ442" s="2"/>
      <c r="AL442" s="6"/>
      <c r="AM442" s="2"/>
      <c r="AN442" s="1" t="b">
        <v>0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</row>
    <row r="443" spans="36:54" ht="12.75" hidden="1">
      <c r="AJ443" s="2"/>
      <c r="AL443" s="6"/>
      <c r="AM443" s="2"/>
      <c r="AN443" s="1" t="b">
        <v>0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</row>
    <row r="444" spans="36:54" ht="12.75" hidden="1">
      <c r="AJ444" s="2"/>
      <c r="AL444" s="6"/>
      <c r="AM444" s="2"/>
      <c r="AN444" s="1" t="b">
        <v>0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</row>
    <row r="445" spans="36:54" ht="12.75" hidden="1">
      <c r="AJ445" s="2"/>
      <c r="AL445" s="6"/>
      <c r="AM445" s="2"/>
      <c r="AN445" s="1" t="b">
        <v>0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</row>
    <row r="446" spans="36:54" ht="12.75" hidden="1">
      <c r="AJ446" s="2"/>
      <c r="AL446" s="6"/>
      <c r="AM446" s="2"/>
      <c r="AN446" s="1" t="b">
        <v>0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</row>
    <row r="447" spans="36:54" ht="12.75" hidden="1">
      <c r="AJ447" s="2"/>
      <c r="AL447" s="6"/>
      <c r="AM447" s="2"/>
      <c r="AN447" s="1" t="b">
        <v>0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</row>
    <row r="448" spans="36:54" ht="12.75" hidden="1">
      <c r="AJ448" s="2"/>
      <c r="AL448" s="6"/>
      <c r="AM448" s="2"/>
      <c r="AN448" s="1" t="b">
        <v>0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</row>
    <row r="449" spans="36:54" ht="12.75" hidden="1">
      <c r="AJ449" s="2"/>
      <c r="AL449" s="6"/>
      <c r="AM449" s="2"/>
      <c r="AN449" s="1" t="b">
        <v>0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</row>
    <row r="450" spans="36:54" ht="12.75" hidden="1">
      <c r="AJ450" s="2"/>
      <c r="AL450" s="6"/>
      <c r="AM450" s="2"/>
      <c r="AN450" s="1" t="b">
        <v>0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</row>
    <row r="451" spans="36:54" ht="12.75" hidden="1">
      <c r="AJ451" s="2"/>
      <c r="AL451" s="6"/>
      <c r="AM451" s="2"/>
      <c r="AN451" s="1" t="b">
        <v>0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</row>
    <row r="452" spans="36:54" ht="12.75" hidden="1">
      <c r="AJ452" s="2"/>
      <c r="AL452" s="6"/>
      <c r="AM452" s="2"/>
      <c r="AN452" s="1" t="b">
        <v>0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</row>
    <row r="453" spans="36:54" ht="12.75" hidden="1">
      <c r="AJ453" s="2"/>
      <c r="AL453" s="6"/>
      <c r="AM453" s="2"/>
      <c r="AN453" s="1" t="b">
        <v>0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</row>
    <row r="454" spans="36:54" ht="12.75" hidden="1">
      <c r="AJ454" s="2"/>
      <c r="AL454" s="6"/>
      <c r="AM454" s="2"/>
      <c r="AN454" s="1" t="b">
        <v>0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</row>
    <row r="455" spans="36:54" ht="12.75" hidden="1">
      <c r="AJ455" s="2"/>
      <c r="AL455" s="6"/>
      <c r="AM455" s="2"/>
      <c r="AN455" s="1" t="b">
        <v>0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</row>
    <row r="456" spans="36:54" ht="12.75" hidden="1">
      <c r="AJ456" s="2"/>
      <c r="AL456" s="6"/>
      <c r="AM456" s="2"/>
      <c r="AN456" s="1" t="b">
        <v>0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</row>
    <row r="457" spans="36:54" ht="12.75" hidden="1">
      <c r="AJ457" s="2"/>
      <c r="AL457" s="6"/>
      <c r="AM457" s="2"/>
      <c r="AN457" s="1" t="b">
        <v>0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</row>
    <row r="458" spans="36:54" ht="12.75" hidden="1">
      <c r="AJ458" s="2"/>
      <c r="AL458" s="6"/>
      <c r="AM458" s="2"/>
      <c r="AN458" s="1" t="b">
        <v>0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</row>
    <row r="459" spans="36:54" ht="12.75" hidden="1">
      <c r="AJ459" s="2"/>
      <c r="AL459" s="6"/>
      <c r="AM459" s="2"/>
      <c r="AN459" s="1" t="b">
        <v>0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</row>
    <row r="460" spans="36:54" ht="12.75" hidden="1">
      <c r="AJ460" s="2"/>
      <c r="AL460" s="6"/>
      <c r="AM460" s="2"/>
      <c r="AN460" s="1" t="b">
        <v>0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</row>
    <row r="461" spans="36:54" ht="12.75" hidden="1">
      <c r="AJ461" s="2"/>
      <c r="AL461" s="6"/>
      <c r="AM461" s="2"/>
      <c r="AN461" s="1" t="b">
        <v>0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</row>
    <row r="462" spans="36:54" ht="12.75" hidden="1">
      <c r="AJ462" s="2"/>
      <c r="AL462" s="6"/>
      <c r="AM462" s="2"/>
      <c r="AN462" s="1" t="b">
        <v>0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</row>
    <row r="463" spans="36:54" ht="12.75" hidden="1">
      <c r="AJ463" s="2"/>
      <c r="AL463" s="6"/>
      <c r="AM463" s="2"/>
      <c r="AN463" s="1" t="b">
        <v>0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</row>
    <row r="464" spans="36:54" ht="12.75" hidden="1">
      <c r="AJ464" s="2"/>
      <c r="AL464" s="6"/>
      <c r="AM464" s="2"/>
      <c r="AN464" s="1" t="b">
        <v>0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</row>
    <row r="465" spans="36:54" ht="12.75" hidden="1">
      <c r="AJ465" s="2"/>
      <c r="AL465" s="6"/>
      <c r="AM465" s="2"/>
      <c r="AN465" s="1" t="b">
        <v>0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</row>
    <row r="466" spans="36:54" ht="12.75" hidden="1">
      <c r="AJ466" s="2"/>
      <c r="AL466" s="6"/>
      <c r="AM466" s="2"/>
      <c r="AN466" s="1" t="b">
        <v>0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</row>
    <row r="467" spans="36:54" ht="12.75" hidden="1">
      <c r="AJ467" s="2"/>
      <c r="AL467" s="6"/>
      <c r="AM467" s="2"/>
      <c r="AN467" s="1" t="b">
        <v>0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</row>
    <row r="468" spans="36:54" ht="12.75" hidden="1">
      <c r="AJ468" s="2"/>
      <c r="AL468" s="6"/>
      <c r="AM468" s="2"/>
      <c r="AN468" s="1" t="b">
        <v>0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</row>
    <row r="469" spans="36:54" ht="12.75" hidden="1">
      <c r="AJ469" s="2"/>
      <c r="AL469" s="6"/>
      <c r="AM469" s="2"/>
      <c r="AN469" s="1" t="b">
        <v>0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</row>
    <row r="470" spans="36:54" ht="12.75" hidden="1">
      <c r="AJ470" s="2"/>
      <c r="AL470" s="6"/>
      <c r="AM470" s="2"/>
      <c r="AN470" s="1" t="b">
        <v>0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</row>
    <row r="471" spans="36:54" ht="12.75" hidden="1">
      <c r="AJ471" s="2"/>
      <c r="AL471" s="6"/>
      <c r="AM471" s="2"/>
      <c r="AN471" s="1" t="b">
        <v>0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</row>
    <row r="472" spans="36:54" ht="12.75" hidden="1">
      <c r="AJ472" s="2"/>
      <c r="AL472" s="6"/>
      <c r="AM472" s="2"/>
      <c r="AN472" s="1" t="b">
        <v>0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</row>
    <row r="473" spans="36:54" ht="12.75" hidden="1">
      <c r="AJ473" s="2"/>
      <c r="AL473" s="6"/>
      <c r="AM473" s="2"/>
      <c r="AN473" s="1" t="b">
        <v>0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</row>
    <row r="474" spans="36:54" ht="12.75" hidden="1">
      <c r="AJ474" s="2"/>
      <c r="AL474" s="6"/>
      <c r="AM474" s="2"/>
      <c r="AN474" s="1" t="b">
        <v>0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</row>
    <row r="475" spans="36:54" ht="12.75" hidden="1">
      <c r="AJ475" s="2"/>
      <c r="AL475" s="6"/>
      <c r="AM475" s="2"/>
      <c r="AN475" s="1" t="b">
        <v>0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</row>
    <row r="476" spans="36:54" ht="12.75" hidden="1">
      <c r="AJ476" s="2"/>
      <c r="AL476" s="6"/>
      <c r="AM476" s="2"/>
      <c r="AN476" s="1" t="b">
        <v>0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</row>
    <row r="477" spans="36:54" ht="12.75" hidden="1">
      <c r="AJ477" s="2"/>
      <c r="AL477" s="6"/>
      <c r="AM477" s="2"/>
      <c r="AN477" s="1" t="b">
        <v>0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</row>
    <row r="478" spans="36:54" ht="12.75" hidden="1">
      <c r="AJ478" s="2"/>
      <c r="AL478" s="6"/>
      <c r="AM478" s="2"/>
      <c r="AN478" s="1" t="b">
        <v>0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</row>
    <row r="479" spans="36:54" ht="12.75" hidden="1">
      <c r="AJ479" s="2"/>
      <c r="AL479" s="6"/>
      <c r="AM479" s="2"/>
      <c r="AN479" s="1" t="b">
        <v>0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</row>
    <row r="480" spans="36:54" ht="12.75" hidden="1">
      <c r="AJ480" s="2"/>
      <c r="AL480" s="6"/>
      <c r="AM480" s="2"/>
      <c r="AN480" s="1" t="b">
        <v>0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</row>
    <row r="481" spans="36:54" ht="12.75" hidden="1">
      <c r="AJ481" s="2"/>
      <c r="AL481" s="6"/>
      <c r="AM481" s="2"/>
      <c r="AN481" s="1" t="b">
        <v>0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</row>
    <row r="482" spans="36:54" ht="12.75" hidden="1">
      <c r="AJ482" s="2"/>
      <c r="AL482" s="6"/>
      <c r="AM482" s="2"/>
      <c r="AN482" s="1" t="b">
        <v>0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</row>
    <row r="483" spans="36:54" ht="12.75" hidden="1">
      <c r="AJ483" s="2"/>
      <c r="AL483" s="6"/>
      <c r="AM483" s="2"/>
      <c r="AN483" s="1" t="b">
        <v>0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</row>
    <row r="484" spans="36:54" ht="12.75" hidden="1">
      <c r="AJ484" s="2"/>
      <c r="AL484" s="6"/>
      <c r="AM484" s="2"/>
      <c r="AN484" s="1" t="b">
        <v>0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</row>
    <row r="485" spans="36:54" ht="12.75" hidden="1">
      <c r="AJ485" s="2"/>
      <c r="AL485" s="6"/>
      <c r="AM485" s="2"/>
      <c r="AN485" s="1" t="b">
        <v>0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</row>
    <row r="486" spans="36:54" ht="12.75" hidden="1">
      <c r="AJ486" s="2"/>
      <c r="AL486" s="6"/>
      <c r="AM486" s="2"/>
      <c r="AN486" s="1" t="b">
        <v>0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</row>
    <row r="487" spans="36:54" ht="12.75" hidden="1">
      <c r="AJ487" s="2"/>
      <c r="AL487" s="6"/>
      <c r="AM487" s="2"/>
      <c r="AN487" s="1" t="b">
        <v>0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</row>
    <row r="488" spans="36:54" ht="12.75" hidden="1">
      <c r="AJ488" s="2"/>
      <c r="AL488" s="6"/>
      <c r="AM488" s="2"/>
      <c r="AN488" s="1" t="b">
        <v>0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</row>
    <row r="489" spans="36:54" ht="12.75" hidden="1">
      <c r="AJ489" s="2"/>
      <c r="AL489" s="6"/>
      <c r="AM489" s="2"/>
      <c r="AN489" s="1" t="b">
        <v>0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</row>
    <row r="490" spans="36:54" ht="12.75" hidden="1">
      <c r="AJ490" s="2"/>
      <c r="AL490" s="6"/>
      <c r="AM490" s="2"/>
      <c r="AN490" s="1" t="b">
        <v>0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</row>
    <row r="491" spans="36:54" ht="12.75" hidden="1">
      <c r="AJ491" s="2"/>
      <c r="AL491" s="6"/>
      <c r="AM491" s="2"/>
      <c r="AN491" s="1" t="b">
        <v>0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</row>
    <row r="492" spans="36:54" ht="12.75" hidden="1">
      <c r="AJ492" s="2"/>
      <c r="AL492" s="6"/>
      <c r="AM492" s="2"/>
      <c r="AN492" s="1" t="b">
        <v>0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</row>
    <row r="493" spans="36:54" ht="12.75" hidden="1">
      <c r="AJ493" s="2"/>
      <c r="AL493" s="6"/>
      <c r="AM493" s="2"/>
      <c r="AN493" s="1" t="b">
        <v>0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</row>
    <row r="494" spans="36:54" ht="12.75" hidden="1">
      <c r="AJ494" s="2"/>
      <c r="AL494" s="6"/>
      <c r="AM494" s="2"/>
      <c r="AN494" s="1" t="b">
        <v>0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</row>
    <row r="495" spans="36:54" ht="12.75" hidden="1">
      <c r="AJ495" s="2"/>
      <c r="AL495" s="6"/>
      <c r="AM495" s="2"/>
      <c r="AN495" s="1" t="b">
        <v>0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</row>
    <row r="496" spans="36:54" ht="12.75" hidden="1">
      <c r="AJ496" s="2"/>
      <c r="AL496" s="6"/>
      <c r="AM496" s="2"/>
      <c r="AN496" s="1" t="b">
        <v>0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</row>
    <row r="497" spans="36:54" ht="12.75" hidden="1">
      <c r="AJ497" s="2"/>
      <c r="AL497" s="6"/>
      <c r="AM497" s="2"/>
      <c r="AN497" s="1" t="b">
        <v>0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</row>
    <row r="498" spans="36:54" ht="12.75" hidden="1">
      <c r="AJ498" s="2"/>
      <c r="AL498" s="6"/>
      <c r="AM498" s="2"/>
      <c r="AN498" s="1" t="b">
        <v>0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</row>
    <row r="499" spans="36:54" ht="12.75" hidden="1">
      <c r="AJ499" s="2"/>
      <c r="AL499" s="6"/>
      <c r="AM499" s="2"/>
      <c r="AN499" s="1" t="b">
        <v>0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</row>
    <row r="500" spans="36:54" ht="12.75" hidden="1">
      <c r="AJ500" s="2"/>
      <c r="AL500" s="6"/>
      <c r="AM500" s="2"/>
      <c r="AN500" s="1" t="b">
        <v>0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</row>
    <row r="501" spans="36:54" ht="12.75" hidden="1">
      <c r="AJ501" s="2"/>
      <c r="AL501" s="6"/>
      <c r="AM501" s="2"/>
      <c r="AN501" s="1" t="b">
        <v>0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</row>
    <row r="502" spans="36:54" ht="12.75" hidden="1">
      <c r="AJ502" s="2"/>
      <c r="AL502" s="6"/>
      <c r="AM502" s="2"/>
      <c r="AN502" s="1" t="b">
        <v>0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</row>
    <row r="503" spans="36:54" ht="12.75" hidden="1">
      <c r="AJ503" s="2"/>
      <c r="AL503" s="6"/>
      <c r="AM503" s="2"/>
      <c r="AN503" s="1" t="b">
        <v>0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</row>
    <row r="504" spans="36:54" ht="12.75" hidden="1">
      <c r="AJ504" s="2"/>
      <c r="AL504" s="6"/>
      <c r="AM504" s="2"/>
      <c r="AN504" s="1" t="b">
        <v>0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</row>
    <row r="505" spans="36:54" ht="12.75" hidden="1">
      <c r="AJ505" s="2"/>
      <c r="AL505" s="6"/>
      <c r="AM505" s="2"/>
      <c r="AN505" s="1" t="b">
        <v>0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</row>
    <row r="506" spans="36:54" ht="12.75" hidden="1">
      <c r="AJ506" s="2"/>
      <c r="AL506" s="6"/>
      <c r="AM506" s="2"/>
      <c r="AN506" s="1" t="b">
        <v>0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</row>
    <row r="507" spans="36:54" ht="12.75" hidden="1">
      <c r="AJ507" s="2"/>
      <c r="AL507" s="6"/>
      <c r="AM507" s="2"/>
      <c r="AN507" s="1" t="b">
        <v>0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</row>
    <row r="508" spans="36:54" ht="12.75" hidden="1">
      <c r="AJ508" s="2"/>
      <c r="AL508" s="6"/>
      <c r="AM508" s="2"/>
      <c r="AN508" s="1" t="b">
        <v>0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</row>
    <row r="509" spans="36:54" ht="12.75" hidden="1">
      <c r="AJ509" s="2"/>
      <c r="AL509" s="6"/>
      <c r="AM509" s="2"/>
      <c r="AN509" s="1" t="b">
        <v>0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</row>
    <row r="510" spans="36:54" ht="12.75" hidden="1">
      <c r="AJ510" s="2"/>
      <c r="AL510" s="6"/>
      <c r="AM510" s="2"/>
      <c r="AN510" s="1" t="b">
        <v>0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</row>
    <row r="511" spans="36:54" ht="12.75" hidden="1">
      <c r="AJ511" s="2"/>
      <c r="AL511" s="6"/>
      <c r="AM511" s="2"/>
      <c r="AN511" s="1" t="b">
        <v>0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</row>
    <row r="512" spans="36:54" ht="12.75" hidden="1">
      <c r="AJ512" s="2"/>
      <c r="AL512" s="6"/>
      <c r="AM512" s="2"/>
      <c r="AN512" s="1" t="b">
        <v>0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</row>
    <row r="513" spans="36:54" ht="12.75" hidden="1">
      <c r="AJ513" s="2"/>
      <c r="AL513" s="6"/>
      <c r="AM513" s="2"/>
      <c r="AN513" s="1" t="b">
        <v>0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</row>
    <row r="514" spans="36:54" ht="12.75" hidden="1">
      <c r="AJ514" s="2"/>
      <c r="AL514" s="6"/>
      <c r="AM514" s="2"/>
      <c r="AN514" s="1" t="b">
        <v>0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</row>
    <row r="515" spans="36:54" ht="12.75" hidden="1">
      <c r="AJ515" s="2"/>
      <c r="AL515" s="6"/>
      <c r="AM515" s="2"/>
      <c r="AN515" s="1" t="b">
        <v>0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</row>
    <row r="516" spans="36:54" ht="12.75" hidden="1">
      <c r="AJ516" s="2"/>
      <c r="AL516" s="6"/>
      <c r="AM516" s="2"/>
      <c r="AN516" s="1" t="b">
        <v>0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</row>
    <row r="517" spans="36:54" ht="12.75" hidden="1">
      <c r="AJ517" s="2"/>
      <c r="AL517" s="6"/>
      <c r="AM517" s="2"/>
      <c r="AN517" s="1" t="b">
        <v>0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</row>
    <row r="518" spans="36:54" ht="12.75" hidden="1">
      <c r="AJ518" s="2"/>
      <c r="AL518" s="6"/>
      <c r="AM518" s="2"/>
      <c r="AN518" s="1" t="b">
        <v>0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</row>
    <row r="519" spans="36:54" ht="12.75" hidden="1">
      <c r="AJ519" s="2"/>
      <c r="AL519" s="6"/>
      <c r="AM519" s="2"/>
      <c r="AN519" s="1" t="b">
        <v>0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</row>
    <row r="520" spans="36:54" ht="12.75" hidden="1">
      <c r="AJ520" s="2"/>
      <c r="AL520" s="6"/>
      <c r="AM520" s="2"/>
      <c r="AN520" s="1" t="b">
        <v>0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</row>
    <row r="521" spans="36:54" ht="12.75" hidden="1">
      <c r="AJ521" s="2"/>
      <c r="AL521" s="6"/>
      <c r="AM521" s="2"/>
      <c r="AN521" s="1" t="b">
        <v>0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</row>
    <row r="522" spans="36:54" ht="12.75" hidden="1">
      <c r="AJ522" s="2"/>
      <c r="AL522" s="6"/>
      <c r="AM522" s="2"/>
      <c r="AN522" s="1" t="b">
        <v>0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</row>
    <row r="523" spans="36:54" ht="12.75" hidden="1">
      <c r="AJ523" s="2"/>
      <c r="AL523" s="6"/>
      <c r="AM523" s="2"/>
      <c r="AN523" s="1" t="b">
        <v>0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</row>
    <row r="524" spans="36:54" ht="12.75" hidden="1">
      <c r="AJ524" s="2"/>
      <c r="AL524" s="6"/>
      <c r="AM524" s="2"/>
      <c r="AN524" s="1" t="b">
        <v>0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</row>
    <row r="525" spans="36:54" ht="12.75" hidden="1">
      <c r="AJ525" s="2"/>
      <c r="AL525" s="6"/>
      <c r="AM525" s="2"/>
      <c r="AN525" s="1" t="b">
        <v>0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</row>
    <row r="526" spans="36:54" ht="12.75" hidden="1">
      <c r="AJ526" s="2"/>
      <c r="AL526" s="6"/>
      <c r="AM526" s="2"/>
      <c r="AN526" s="1" t="b">
        <v>0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</row>
    <row r="527" spans="36:54" ht="12.75" hidden="1">
      <c r="AJ527" s="2"/>
      <c r="AL527" s="6"/>
      <c r="AM527" s="2"/>
      <c r="AN527" s="1" t="b">
        <v>0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</row>
    <row r="528" spans="36:54" ht="12.75" hidden="1">
      <c r="AJ528" s="2"/>
      <c r="AL528" s="6"/>
      <c r="AM528" s="2"/>
      <c r="AN528" s="1" t="b">
        <v>0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</row>
    <row r="529" spans="36:54" ht="12.75" hidden="1">
      <c r="AJ529" s="2"/>
      <c r="AL529" s="6"/>
      <c r="AM529" s="2"/>
      <c r="AN529" s="1" t="b">
        <v>0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</row>
    <row r="530" spans="36:54" ht="12.75" hidden="1">
      <c r="AJ530" s="2"/>
      <c r="AL530" s="6"/>
      <c r="AM530" s="2"/>
      <c r="AN530" s="1" t="b">
        <v>0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</row>
    <row r="531" spans="36:54" ht="12.75" hidden="1">
      <c r="AJ531" s="2"/>
      <c r="AL531" s="6"/>
      <c r="AM531" s="2"/>
      <c r="AN531" s="1" t="b">
        <v>0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</row>
    <row r="532" spans="36:54" ht="12.75" hidden="1">
      <c r="AJ532" s="2"/>
      <c r="AL532" s="6"/>
      <c r="AM532" s="2"/>
      <c r="AN532" s="1" t="b">
        <v>0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</row>
    <row r="533" spans="36:54" ht="12.75" hidden="1">
      <c r="AJ533" s="2"/>
      <c r="AL533" s="6"/>
      <c r="AM533" s="2"/>
      <c r="AN533" s="1" t="b">
        <v>0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</row>
    <row r="534" spans="36:54" ht="12.75" hidden="1">
      <c r="AJ534" s="2"/>
      <c r="AL534" s="6"/>
      <c r="AM534" s="2"/>
      <c r="AN534" s="1" t="b">
        <v>0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</row>
    <row r="535" spans="36:54" ht="12.75" hidden="1">
      <c r="AJ535" s="2"/>
      <c r="AL535" s="6"/>
      <c r="AM535" s="2"/>
      <c r="AN535" s="1" t="b">
        <v>0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</row>
    <row r="536" spans="36:54" ht="12.75" hidden="1">
      <c r="AJ536" s="2"/>
      <c r="AL536" s="6"/>
      <c r="AM536" s="2"/>
      <c r="AN536" s="1" t="b">
        <v>0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</row>
    <row r="537" spans="36:54" ht="12.75" hidden="1">
      <c r="AJ537" s="2"/>
      <c r="AL537" s="6"/>
      <c r="AM537" s="2"/>
      <c r="AN537" s="1" t="b">
        <v>0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</row>
    <row r="538" spans="36:54" ht="12.75" hidden="1">
      <c r="AJ538" s="2"/>
      <c r="AL538" s="6"/>
      <c r="AM538" s="2"/>
      <c r="AN538" s="1" t="b">
        <v>0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</row>
    <row r="539" spans="36:54" ht="12.75" hidden="1">
      <c r="AJ539" s="2"/>
      <c r="AL539" s="6"/>
      <c r="AM539" s="2"/>
      <c r="AN539" s="1" t="b">
        <v>0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</row>
    <row r="540" spans="36:54" ht="12.75" hidden="1">
      <c r="AJ540" s="2"/>
      <c r="AL540" s="6"/>
      <c r="AM540" s="2"/>
      <c r="AN540" s="1" t="b">
        <v>0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</row>
    <row r="541" spans="36:54" ht="12.75" hidden="1">
      <c r="AJ541" s="2"/>
      <c r="AL541" s="6"/>
      <c r="AM541" s="2"/>
      <c r="AN541" s="1" t="b">
        <v>0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</row>
    <row r="542" spans="36:54" ht="12.75" hidden="1">
      <c r="AJ542" s="2"/>
      <c r="AL542" s="6"/>
      <c r="AM542" s="2"/>
      <c r="AN542" s="1" t="b">
        <v>0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</row>
    <row r="543" spans="36:54" ht="12.75" hidden="1">
      <c r="AJ543" s="2"/>
      <c r="AL543" s="6"/>
      <c r="AM543" s="2"/>
      <c r="AN543" s="1" t="b">
        <v>0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</row>
    <row r="544" spans="36:54" ht="12.75" hidden="1">
      <c r="AJ544" s="2"/>
      <c r="AL544" s="6"/>
      <c r="AM544" s="2"/>
      <c r="AN544" s="1" t="b">
        <v>0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</row>
    <row r="545" spans="36:54" ht="12.75" hidden="1">
      <c r="AJ545" s="2"/>
      <c r="AL545" s="6"/>
      <c r="AM545" s="2"/>
      <c r="AN545" s="1" t="b">
        <v>0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</row>
    <row r="546" spans="36:54" ht="12.75" hidden="1">
      <c r="AJ546" s="2"/>
      <c r="AL546" s="6"/>
      <c r="AM546" s="2"/>
      <c r="AN546" s="1" t="b">
        <v>0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</row>
    <row r="547" spans="36:54" ht="12.75" hidden="1">
      <c r="AJ547" s="2"/>
      <c r="AL547" s="6"/>
      <c r="AM547" s="2"/>
      <c r="AN547" s="1" t="b">
        <v>0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</row>
    <row r="548" spans="36:54" ht="12.75" hidden="1">
      <c r="AJ548" s="2"/>
      <c r="AL548" s="6"/>
      <c r="AM548" s="2"/>
      <c r="AN548" s="1" t="b">
        <v>0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</row>
    <row r="549" spans="36:54" ht="12.75" hidden="1">
      <c r="AJ549" s="2"/>
      <c r="AL549" s="6"/>
      <c r="AM549" s="2"/>
      <c r="AN549" s="1" t="b">
        <v>0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</row>
    <row r="550" spans="36:54" ht="12.75" hidden="1">
      <c r="AJ550" s="2"/>
      <c r="AL550" s="6"/>
      <c r="AM550" s="2"/>
      <c r="AN550" s="1" t="b">
        <v>0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</row>
    <row r="551" spans="36:54" ht="12.75" hidden="1">
      <c r="AJ551" s="2"/>
      <c r="AL551" s="6"/>
      <c r="AM551" s="2"/>
      <c r="AN551" s="1" t="b">
        <v>0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</row>
    <row r="552" spans="36:54" ht="12.75" hidden="1">
      <c r="AJ552" s="2"/>
      <c r="AL552" s="6"/>
      <c r="AM552" s="2"/>
      <c r="AN552" s="1" t="b">
        <v>0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</row>
    <row r="553" spans="36:54" ht="12.75" hidden="1">
      <c r="AJ553" s="2"/>
      <c r="AL553" s="6"/>
      <c r="AM553" s="2"/>
      <c r="AN553" s="1" t="b">
        <v>0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</row>
    <row r="554" spans="36:54" ht="12.75" hidden="1">
      <c r="AJ554" s="2"/>
      <c r="AL554" s="6"/>
      <c r="AM554" s="2"/>
      <c r="AN554" s="1" t="b">
        <v>0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</row>
    <row r="555" spans="36:54" ht="12.75" hidden="1">
      <c r="AJ555" s="2"/>
      <c r="AL555" s="6"/>
      <c r="AM555" s="2"/>
      <c r="AN555" s="1" t="b">
        <v>0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</row>
    <row r="556" spans="36:54" ht="12.75" hidden="1">
      <c r="AJ556" s="2"/>
      <c r="AL556" s="6"/>
      <c r="AM556" s="2"/>
      <c r="AN556" s="1" t="b">
        <v>0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</row>
    <row r="557" spans="36:54" ht="12.75" hidden="1">
      <c r="AJ557" s="2"/>
      <c r="AL557" s="6"/>
      <c r="AM557" s="2"/>
      <c r="AN557" s="1" t="b">
        <v>0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</row>
    <row r="558" spans="36:54" ht="12.75" hidden="1">
      <c r="AJ558" s="2"/>
      <c r="AL558" s="6"/>
      <c r="AM558" s="2"/>
      <c r="AN558" s="1" t="b">
        <v>0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</row>
    <row r="559" spans="36:54" ht="12.75" hidden="1">
      <c r="AJ559" s="2"/>
      <c r="AL559" s="6"/>
      <c r="AM559" s="2"/>
      <c r="AN559" s="1" t="b">
        <v>0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</row>
    <row r="560" spans="36:54" ht="12.75" hidden="1">
      <c r="AJ560" s="2"/>
      <c r="AL560" s="6"/>
      <c r="AM560" s="2"/>
      <c r="AN560" s="1" t="b">
        <v>0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</row>
    <row r="561" spans="36:54" ht="12.75" hidden="1">
      <c r="AJ561" s="2"/>
      <c r="AL561" s="6"/>
      <c r="AM561" s="2"/>
      <c r="AN561" s="1" t="b">
        <v>0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</row>
    <row r="562" spans="36:54" ht="12.75" hidden="1">
      <c r="AJ562" s="2"/>
      <c r="AL562" s="6"/>
      <c r="AM562" s="2"/>
      <c r="AN562" s="1" t="b">
        <v>0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</row>
    <row r="563" spans="36:54" ht="12.75" hidden="1">
      <c r="AJ563" s="2"/>
      <c r="AL563" s="6"/>
      <c r="AM563" s="2"/>
      <c r="AN563" s="1" t="b">
        <v>0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</row>
    <row r="564" spans="36:54" ht="12.75" hidden="1">
      <c r="AJ564" s="2"/>
      <c r="AL564" s="6"/>
      <c r="AM564" s="2"/>
      <c r="AN564" s="1" t="b">
        <v>0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</row>
    <row r="565" spans="36:54" ht="12.75" hidden="1">
      <c r="AJ565" s="2"/>
      <c r="AL565" s="6"/>
      <c r="AM565" s="2"/>
      <c r="AN565" s="1" t="b">
        <v>0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</row>
    <row r="566" spans="36:54" ht="12.75" hidden="1">
      <c r="AJ566" s="2"/>
      <c r="AL566" s="6"/>
      <c r="AM566" s="2"/>
      <c r="AN566" s="1" t="b">
        <v>0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</row>
    <row r="567" spans="36:54" ht="12.75" hidden="1">
      <c r="AJ567" s="2"/>
      <c r="AL567" s="6"/>
      <c r="AM567" s="2"/>
      <c r="AN567" s="1" t="b">
        <v>0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</row>
    <row r="568" spans="36:54" ht="12.75" hidden="1">
      <c r="AJ568" s="2"/>
      <c r="AL568" s="6"/>
      <c r="AM568" s="2"/>
      <c r="AN568" s="1" t="b">
        <v>0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</row>
    <row r="569" spans="36:54" ht="12.75" hidden="1">
      <c r="AJ569" s="2"/>
      <c r="AL569" s="6"/>
      <c r="AM569" s="2"/>
      <c r="AN569" s="1" t="b">
        <v>0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</row>
    <row r="570" spans="36:54" ht="12.75" hidden="1">
      <c r="AJ570" s="2"/>
      <c r="AL570" s="6"/>
      <c r="AM570" s="2"/>
      <c r="AN570" s="1" t="b">
        <v>0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</row>
    <row r="571" spans="36:54" ht="12.75" hidden="1">
      <c r="AJ571" s="2"/>
      <c r="AL571" s="6"/>
      <c r="AM571" s="2"/>
      <c r="AN571" s="1" t="b">
        <v>0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</row>
    <row r="572" spans="36:54" ht="12.75" hidden="1">
      <c r="AJ572" s="2"/>
      <c r="AL572" s="6"/>
      <c r="AM572" s="2"/>
      <c r="AN572" s="1" t="b">
        <v>0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</row>
    <row r="573" spans="36:54" ht="12.75" hidden="1">
      <c r="AJ573" s="2"/>
      <c r="AL573" s="6"/>
      <c r="AM573" s="2"/>
      <c r="AN573" s="1" t="b">
        <v>0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</row>
    <row r="574" spans="36:54" ht="12.75" hidden="1">
      <c r="AJ574" s="2"/>
      <c r="AL574" s="6"/>
      <c r="AM574" s="2"/>
      <c r="AN574" s="1" t="b">
        <v>0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</row>
    <row r="575" spans="36:54" ht="12.75" hidden="1">
      <c r="AJ575" s="2"/>
      <c r="AL575" s="6"/>
      <c r="AM575" s="2"/>
      <c r="AN575" s="1" t="b">
        <v>0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</row>
    <row r="576" spans="36:54" ht="12.75" hidden="1">
      <c r="AJ576" s="2"/>
      <c r="AL576" s="6"/>
      <c r="AM576" s="2"/>
      <c r="AN576" s="1" t="b">
        <v>0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</row>
    <row r="577" spans="36:54" ht="12.75" hidden="1">
      <c r="AJ577" s="2"/>
      <c r="AL577" s="6"/>
      <c r="AM577" s="2"/>
      <c r="AN577" s="1" t="b">
        <v>0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</row>
    <row r="578" spans="36:54" ht="12.75" hidden="1">
      <c r="AJ578" s="2"/>
      <c r="AL578" s="6"/>
      <c r="AM578" s="2"/>
      <c r="AN578" s="1" t="b">
        <v>0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</row>
    <row r="579" spans="36:54" ht="12.75" hidden="1">
      <c r="AJ579" s="2"/>
      <c r="AL579" s="6"/>
      <c r="AM579" s="2"/>
      <c r="AN579" s="1" t="b">
        <v>0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</row>
    <row r="580" spans="36:54" ht="12.75" hidden="1">
      <c r="AJ580" s="2"/>
      <c r="AL580" s="6"/>
      <c r="AM580" s="2"/>
      <c r="AN580" s="1" t="b">
        <v>0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</row>
    <row r="581" spans="36:54" ht="12.75" hidden="1">
      <c r="AJ581" s="2"/>
      <c r="AL581" s="6"/>
      <c r="AM581" s="2"/>
      <c r="AN581" s="1" t="b">
        <v>0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</row>
    <row r="582" spans="36:54" ht="12.75" hidden="1">
      <c r="AJ582" s="2"/>
      <c r="AL582" s="6"/>
      <c r="AM582" s="2"/>
      <c r="AN582" s="1" t="b">
        <v>0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</row>
    <row r="583" spans="36:54" ht="12.75" hidden="1">
      <c r="AJ583" s="2"/>
      <c r="AL583" s="6"/>
      <c r="AM583" s="2"/>
      <c r="AN583" s="1" t="b">
        <v>0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</row>
    <row r="584" spans="36:54" ht="12.75" hidden="1">
      <c r="AJ584" s="2"/>
      <c r="AL584" s="6"/>
      <c r="AM584" s="2"/>
      <c r="AN584" s="1" t="b">
        <v>0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</row>
    <row r="585" spans="36:54" ht="12.75" hidden="1">
      <c r="AJ585" s="2"/>
      <c r="AL585" s="6"/>
      <c r="AM585" s="2"/>
      <c r="AN585" s="1" t="b">
        <v>0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</row>
    <row r="586" spans="36:54" ht="12.75" hidden="1">
      <c r="AJ586" s="2"/>
      <c r="AL586" s="6"/>
      <c r="AM586" s="2"/>
      <c r="AN586" s="1" t="b">
        <v>0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</row>
    <row r="587" spans="36:54" ht="12.75" hidden="1">
      <c r="AJ587" s="2"/>
      <c r="AL587" s="6"/>
      <c r="AM587" s="2"/>
      <c r="AN587" s="1" t="b">
        <v>0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</row>
    <row r="588" spans="36:54" ht="12.75" hidden="1">
      <c r="AJ588" s="2"/>
      <c r="AL588" s="6"/>
      <c r="AM588" s="2"/>
      <c r="AN588" s="1" t="b">
        <v>0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</row>
    <row r="589" spans="36:54" ht="12.75" hidden="1">
      <c r="AJ589" s="2"/>
      <c r="AL589" s="6"/>
      <c r="AM589" s="2"/>
      <c r="AN589" s="1" t="b">
        <v>0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</row>
    <row r="590" spans="36:54" ht="12.75" hidden="1">
      <c r="AJ590" s="2"/>
      <c r="AL590" s="6"/>
      <c r="AM590" s="2"/>
      <c r="AN590" s="1" t="b">
        <v>0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</row>
    <row r="591" spans="36:54" ht="12.75" hidden="1">
      <c r="AJ591" s="2"/>
      <c r="AL591" s="6"/>
      <c r="AM591" s="2"/>
      <c r="AN591" s="1" t="b">
        <v>0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</row>
    <row r="592" spans="36:54" ht="12.75" hidden="1">
      <c r="AJ592" s="2"/>
      <c r="AL592" s="6"/>
      <c r="AM592" s="2"/>
      <c r="AN592" s="1" t="b">
        <v>0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</row>
    <row r="593" spans="36:54" ht="12.75" hidden="1">
      <c r="AJ593" s="2"/>
      <c r="AL593" s="6"/>
      <c r="AM593" s="2"/>
      <c r="AN593" s="1" t="b">
        <v>0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</row>
    <row r="594" spans="36:54" ht="12.75" hidden="1">
      <c r="AJ594" s="2"/>
      <c r="AL594" s="6"/>
      <c r="AM594" s="2"/>
      <c r="AN594" s="1" t="b">
        <v>0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</row>
    <row r="595" spans="36:54" ht="12.75" hidden="1">
      <c r="AJ595" s="2"/>
      <c r="AL595" s="6"/>
      <c r="AM595" s="2"/>
      <c r="AN595" s="1" t="b">
        <v>0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</row>
    <row r="596" spans="36:54" ht="12.75" hidden="1">
      <c r="AJ596" s="2"/>
      <c r="AL596" s="6"/>
      <c r="AM596" s="2"/>
      <c r="AN596" s="1" t="b">
        <v>0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</row>
    <row r="597" spans="36:54" ht="12.75" hidden="1">
      <c r="AJ597" s="2"/>
      <c r="AL597" s="6"/>
      <c r="AM597" s="2"/>
      <c r="AN597" s="1" t="b">
        <v>0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</row>
    <row r="598" spans="36:54" ht="12.75" hidden="1">
      <c r="AJ598" s="2"/>
      <c r="AL598" s="6"/>
      <c r="AM598" s="2"/>
      <c r="AN598" s="1" t="b">
        <v>0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</row>
    <row r="599" spans="36:54" ht="12.75" hidden="1">
      <c r="AJ599" s="2"/>
      <c r="AL599" s="6"/>
      <c r="AM599" s="2"/>
      <c r="AN599" s="1" t="b">
        <v>0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</row>
    <row r="600" spans="36:54" ht="12.75" hidden="1">
      <c r="AJ600" s="2"/>
      <c r="AL600" s="6"/>
      <c r="AM600" s="2"/>
      <c r="AN600" s="1" t="b">
        <v>0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</row>
    <row r="601" spans="36:54" ht="12.75" hidden="1">
      <c r="AJ601" s="2"/>
      <c r="AL601" s="6"/>
      <c r="AM601" s="2"/>
      <c r="AN601" s="1" t="b">
        <v>0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</row>
    <row r="602" spans="36:54" ht="12.75" hidden="1">
      <c r="AJ602" s="2"/>
      <c r="AL602" s="6"/>
      <c r="AM602" s="2"/>
      <c r="AN602" s="1" t="b">
        <v>0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</row>
    <row r="603" spans="36:54" ht="12.75" hidden="1">
      <c r="AJ603" s="2"/>
      <c r="AL603" s="6"/>
      <c r="AM603" s="2"/>
      <c r="AN603" s="1" t="b">
        <v>0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</row>
    <row r="604" spans="36:54" ht="12.75" hidden="1">
      <c r="AJ604" s="2"/>
      <c r="AL604" s="6"/>
      <c r="AM604" s="2"/>
      <c r="AN604" s="1" t="b">
        <v>0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</row>
    <row r="605" spans="36:54" ht="12.75" hidden="1">
      <c r="AJ605" s="2"/>
      <c r="AL605" s="6"/>
      <c r="AM605" s="2"/>
      <c r="AN605" s="1" t="b">
        <v>0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</row>
    <row r="606" spans="36:54" ht="12.75" hidden="1">
      <c r="AJ606" s="2"/>
      <c r="AL606" s="6"/>
      <c r="AM606" s="2"/>
      <c r="AN606" s="1" t="b">
        <v>0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</row>
    <row r="607" spans="36:54" ht="12.75" hidden="1">
      <c r="AJ607" s="2"/>
      <c r="AL607" s="6"/>
      <c r="AM607" s="2"/>
      <c r="AN607" s="1" t="b">
        <v>0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</row>
    <row r="608" spans="36:54" ht="12.75" hidden="1">
      <c r="AJ608" s="2"/>
      <c r="AL608" s="6"/>
      <c r="AM608" s="2"/>
      <c r="AN608" s="1" t="b">
        <v>0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</row>
    <row r="609" spans="36:54" ht="12.75" hidden="1">
      <c r="AJ609" s="2"/>
      <c r="AL609" s="6"/>
      <c r="AM609" s="2"/>
      <c r="AN609" s="1" t="b">
        <v>0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</row>
    <row r="610" spans="36:54" ht="12.75" hidden="1">
      <c r="AJ610" s="2"/>
      <c r="AL610" s="6"/>
      <c r="AM610" s="2"/>
      <c r="AN610" s="1" t="b">
        <v>0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</row>
    <row r="611" spans="36:54" ht="12.75" hidden="1">
      <c r="AJ611" s="2"/>
      <c r="AL611" s="6"/>
      <c r="AM611" s="2"/>
      <c r="AN611" s="1" t="b">
        <v>0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</row>
    <row r="612" spans="36:54" ht="12.75" hidden="1">
      <c r="AJ612" s="2"/>
      <c r="AL612" s="6"/>
      <c r="AM612" s="2"/>
      <c r="AN612" s="1" t="b">
        <v>0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</row>
    <row r="613" spans="36:54" ht="12.75" hidden="1">
      <c r="AJ613" s="2"/>
      <c r="AL613" s="6"/>
      <c r="AM613" s="2"/>
      <c r="AN613" s="1" t="b">
        <v>0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</row>
    <row r="614" spans="36:54" ht="12.75" hidden="1">
      <c r="AJ614" s="2"/>
      <c r="AL614" s="6"/>
      <c r="AM614" s="2"/>
      <c r="AN614" s="1" t="b">
        <v>0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</row>
    <row r="615" spans="36:54" ht="12.75" hidden="1">
      <c r="AJ615" s="2"/>
      <c r="AL615" s="6"/>
      <c r="AM615" s="2"/>
      <c r="AN615" s="1" t="b">
        <v>0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</row>
    <row r="616" spans="36:54" ht="12.75" hidden="1">
      <c r="AJ616" s="2"/>
      <c r="AL616" s="6"/>
      <c r="AM616" s="2"/>
      <c r="AN616" s="1" t="b">
        <v>0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</row>
    <row r="617" spans="36:54" ht="12.75" hidden="1">
      <c r="AJ617" s="2"/>
      <c r="AL617" s="6"/>
      <c r="AM617" s="2"/>
      <c r="AN617" s="1" t="b">
        <v>0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</row>
    <row r="618" spans="36:54" ht="12.75" hidden="1">
      <c r="AJ618" s="2"/>
      <c r="AL618" s="6"/>
      <c r="AM618" s="2"/>
      <c r="AN618" s="1" t="b">
        <v>0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</row>
    <row r="619" spans="36:54" ht="12.75" hidden="1">
      <c r="AJ619" s="2"/>
      <c r="AL619" s="6"/>
      <c r="AM619" s="2"/>
      <c r="AN619" s="1" t="b">
        <v>0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</row>
    <row r="620" spans="36:54" ht="12.75" hidden="1">
      <c r="AJ620" s="2"/>
      <c r="AL620" s="6"/>
      <c r="AM620" s="2"/>
      <c r="AN620" s="1" t="b">
        <v>0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</row>
    <row r="621" spans="36:54" ht="12.75" hidden="1">
      <c r="AJ621" s="2"/>
      <c r="AL621" s="6"/>
      <c r="AM621" s="2"/>
      <c r="AN621" s="1" t="b">
        <v>0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</row>
    <row r="622" spans="36:54" ht="12.75" hidden="1">
      <c r="AJ622" s="2"/>
      <c r="AL622" s="6"/>
      <c r="AM622" s="2"/>
      <c r="AN622" s="1" t="b">
        <v>0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</row>
    <row r="623" spans="36:54" ht="12.75" hidden="1">
      <c r="AJ623" s="2"/>
      <c r="AL623" s="6"/>
      <c r="AM623" s="2"/>
      <c r="AN623" s="1" t="b">
        <v>0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</row>
    <row r="624" spans="36:54" ht="12.75" hidden="1">
      <c r="AJ624" s="2"/>
      <c r="AL624" s="6"/>
      <c r="AM624" s="2"/>
      <c r="AN624" s="1" t="b">
        <v>0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</row>
    <row r="625" spans="36:54" ht="12.75" hidden="1">
      <c r="AJ625" s="2"/>
      <c r="AL625" s="6"/>
      <c r="AM625" s="2"/>
      <c r="AN625" s="1" t="b">
        <v>0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</row>
    <row r="626" spans="36:54" ht="12.75" hidden="1">
      <c r="AJ626" s="2"/>
      <c r="AL626" s="6"/>
      <c r="AM626" s="2"/>
      <c r="AN626" s="1" t="b">
        <v>0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</row>
    <row r="627" spans="36:54" ht="12.75" hidden="1">
      <c r="AJ627" s="2"/>
      <c r="AL627" s="6"/>
      <c r="AM627" s="2"/>
      <c r="AN627" s="1" t="b">
        <v>0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</row>
    <row r="628" spans="36:54" ht="12.75" hidden="1">
      <c r="AJ628" s="2"/>
      <c r="AL628" s="6"/>
      <c r="AM628" s="2"/>
      <c r="AN628" s="1" t="b">
        <v>0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</row>
    <row r="629" spans="36:54" ht="12.75" hidden="1">
      <c r="AJ629" s="2"/>
      <c r="AL629" s="6"/>
      <c r="AM629" s="2"/>
      <c r="AN629" s="1" t="b">
        <v>0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</row>
    <row r="630" spans="36:54" ht="12.75" hidden="1">
      <c r="AJ630" s="2"/>
      <c r="AL630" s="6"/>
      <c r="AM630" s="2"/>
      <c r="AN630" s="1" t="b">
        <v>0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</row>
    <row r="631" spans="36:54" ht="12.75" hidden="1">
      <c r="AJ631" s="2"/>
      <c r="AL631" s="6"/>
      <c r="AM631" s="2"/>
      <c r="AN631" s="1" t="b">
        <v>0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</row>
    <row r="632" spans="36:54" ht="12.75" hidden="1">
      <c r="AJ632" s="2"/>
      <c r="AL632" s="6"/>
      <c r="AM632" s="2"/>
      <c r="AN632" s="1" t="b">
        <v>0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</row>
    <row r="633" spans="36:54" ht="12.75" hidden="1">
      <c r="AJ633" s="2"/>
      <c r="AL633" s="6"/>
      <c r="AM633" s="2"/>
      <c r="AN633" s="1" t="b">
        <v>0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</row>
    <row r="634" spans="36:54" ht="12.75" hidden="1">
      <c r="AJ634" s="2"/>
      <c r="AL634" s="6"/>
      <c r="AM634" s="2"/>
      <c r="AN634" s="1" t="b">
        <v>0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</row>
    <row r="635" spans="36:54" ht="12.75" hidden="1">
      <c r="AJ635" s="2"/>
      <c r="AL635" s="6"/>
      <c r="AM635" s="2"/>
      <c r="AN635" s="1" t="b">
        <v>0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</row>
    <row r="636" spans="36:54" ht="12.75" hidden="1">
      <c r="AJ636" s="2"/>
      <c r="AL636" s="6"/>
      <c r="AM636" s="2"/>
      <c r="AN636" s="1" t="b">
        <v>0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</row>
    <row r="637" spans="36:54" ht="12.75" hidden="1">
      <c r="AJ637" s="2"/>
      <c r="AL637" s="6"/>
      <c r="AM637" s="2"/>
      <c r="AN637" s="1" t="b">
        <v>0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</row>
    <row r="638" spans="36:54" ht="12.75" hidden="1">
      <c r="AJ638" s="2"/>
      <c r="AL638" s="6"/>
      <c r="AM638" s="2"/>
      <c r="AN638" s="1" t="b">
        <v>0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</row>
    <row r="639" spans="36:54" ht="12.75" hidden="1">
      <c r="AJ639" s="2"/>
      <c r="AL639" s="6"/>
      <c r="AM639" s="2"/>
      <c r="AN639" s="1" t="b">
        <v>0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</row>
    <row r="640" spans="36:54" ht="12.75" hidden="1">
      <c r="AJ640" s="2"/>
      <c r="AL640" s="6"/>
      <c r="AM640" s="2"/>
      <c r="AN640" s="1" t="b">
        <v>0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</row>
    <row r="641" spans="36:54" ht="12.75" hidden="1">
      <c r="AJ641" s="2"/>
      <c r="AL641" s="6"/>
      <c r="AM641" s="2"/>
      <c r="AN641" s="1" t="b">
        <v>0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</row>
    <row r="642" spans="36:54" ht="12.75" hidden="1">
      <c r="AJ642" s="2"/>
      <c r="AL642" s="6"/>
      <c r="AM642" s="2"/>
      <c r="AN642" s="1" t="b">
        <v>0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</row>
    <row r="643" spans="36:54" ht="12.75" hidden="1">
      <c r="AJ643" s="2"/>
      <c r="AL643" s="6"/>
      <c r="AM643" s="2"/>
      <c r="AN643" s="1" t="b">
        <v>0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</row>
    <row r="644" spans="36:54" ht="12.75" hidden="1">
      <c r="AJ644" s="2"/>
      <c r="AL644" s="6"/>
      <c r="AM644" s="2"/>
      <c r="AN644" s="1" t="b">
        <v>0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</row>
    <row r="645" spans="36:54" ht="12.75" hidden="1">
      <c r="AJ645" s="2"/>
      <c r="AL645" s="6"/>
      <c r="AM645" s="2"/>
      <c r="AN645" s="1" t="b">
        <v>0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</row>
    <row r="646" spans="36:54" ht="12.75" hidden="1">
      <c r="AJ646" s="2"/>
      <c r="AL646" s="6"/>
      <c r="AM646" s="2"/>
      <c r="AN646" s="1" t="b">
        <v>0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</row>
    <row r="647" spans="36:54" ht="12.75" hidden="1">
      <c r="AJ647" s="2"/>
      <c r="AL647" s="6"/>
      <c r="AM647" s="2"/>
      <c r="AN647" s="1" t="b">
        <v>0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</row>
    <row r="648" spans="36:54" ht="12.75" hidden="1">
      <c r="AJ648" s="2"/>
      <c r="AL648" s="6"/>
      <c r="AM648" s="2"/>
      <c r="AN648" s="1" t="b">
        <v>0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</row>
    <row r="649" spans="36:54" ht="12.75" hidden="1">
      <c r="AJ649" s="2"/>
      <c r="AL649" s="6"/>
      <c r="AM649" s="2"/>
      <c r="AN649" s="1" t="b">
        <v>0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</row>
    <row r="650" spans="36:54" ht="12.75" hidden="1">
      <c r="AJ650" s="2"/>
      <c r="AL650" s="6"/>
      <c r="AM650" s="2"/>
      <c r="AN650" s="1" t="b">
        <v>0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</row>
    <row r="651" spans="36:54" ht="12.75" hidden="1">
      <c r="AJ651" s="2"/>
      <c r="AL651" s="6"/>
      <c r="AM651" s="2"/>
      <c r="AN651" s="1" t="b">
        <v>0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</row>
    <row r="652" spans="36:54" ht="12.75" hidden="1">
      <c r="AJ652" s="2"/>
      <c r="AL652" s="6"/>
      <c r="AM652" s="2"/>
      <c r="AN652" s="1" t="b">
        <v>0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</row>
    <row r="653" spans="36:54" ht="12.75" hidden="1">
      <c r="AJ653" s="2"/>
      <c r="AL653" s="6"/>
      <c r="AM653" s="2"/>
      <c r="AN653" s="1" t="b">
        <v>0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</row>
    <row r="654" spans="36:54" ht="12.75" hidden="1">
      <c r="AJ654" s="2"/>
      <c r="AL654" s="6"/>
      <c r="AM654" s="2"/>
      <c r="AN654" s="1" t="b">
        <v>0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</row>
    <row r="655" spans="36:54" ht="12.75" hidden="1">
      <c r="AJ655" s="2"/>
      <c r="AL655" s="6"/>
      <c r="AM655" s="2"/>
      <c r="AN655" s="1" t="b">
        <v>0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</row>
    <row r="656" spans="36:54" ht="12.75" hidden="1">
      <c r="AJ656" s="2"/>
      <c r="AL656" s="6"/>
      <c r="AM656" s="2"/>
      <c r="AN656" s="1" t="b">
        <v>0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</row>
    <row r="657" spans="36:54" ht="12.75" hidden="1">
      <c r="AJ657" s="2"/>
      <c r="AL657" s="6"/>
      <c r="AM657" s="2"/>
      <c r="AN657" s="1" t="b">
        <v>0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</row>
    <row r="658" spans="36:54" ht="12.75" hidden="1">
      <c r="AJ658" s="2"/>
      <c r="AL658" s="6"/>
      <c r="AM658" s="2"/>
      <c r="AN658" s="1" t="b">
        <v>0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</row>
    <row r="659" spans="36:54" ht="12.75" hidden="1">
      <c r="AJ659" s="2"/>
      <c r="AL659" s="6"/>
      <c r="AM659" s="2"/>
      <c r="AN659" s="1" t="b">
        <v>0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</row>
    <row r="660" spans="36:54" ht="12.75" hidden="1">
      <c r="AJ660" s="2"/>
      <c r="AL660" s="6"/>
      <c r="AM660" s="2"/>
      <c r="AN660" s="1" t="b">
        <v>0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</row>
    <row r="661" spans="36:54" ht="12.75" hidden="1">
      <c r="AJ661" s="2"/>
      <c r="AL661" s="6"/>
      <c r="AM661" s="2"/>
      <c r="AN661" s="1" t="b">
        <v>0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</row>
    <row r="662" spans="36:54" ht="12.75" hidden="1">
      <c r="AJ662" s="2"/>
      <c r="AL662" s="6"/>
      <c r="AM662" s="2"/>
      <c r="AN662" s="1" t="b">
        <v>0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</row>
    <row r="663" spans="36:54" ht="12.75" hidden="1">
      <c r="AJ663" s="2"/>
      <c r="AL663" s="6"/>
      <c r="AM663" s="2"/>
      <c r="AN663" s="1" t="b">
        <v>0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</row>
    <row r="664" spans="36:54" ht="12.75" hidden="1">
      <c r="AJ664" s="2"/>
      <c r="AL664" s="6"/>
      <c r="AM664" s="2"/>
      <c r="AN664" s="1" t="b">
        <v>0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</row>
    <row r="665" spans="36:54" ht="12.75" hidden="1">
      <c r="AJ665" s="2"/>
      <c r="AL665" s="6"/>
      <c r="AM665" s="2"/>
      <c r="AN665" s="1" t="b">
        <v>0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</row>
    <row r="666" spans="36:54" ht="12.75" hidden="1">
      <c r="AJ666" s="2"/>
      <c r="AL666" s="6"/>
      <c r="AM666" s="2"/>
      <c r="AN666" s="1" t="b">
        <v>0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</row>
    <row r="667" spans="36:54" ht="12.75" hidden="1">
      <c r="AJ667" s="2"/>
      <c r="AL667" s="6"/>
      <c r="AM667" s="2"/>
      <c r="AN667" s="1" t="b">
        <v>0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</row>
    <row r="668" spans="36:54" ht="12.75" hidden="1">
      <c r="AJ668" s="2"/>
      <c r="AL668" s="6"/>
      <c r="AM668" s="2"/>
      <c r="AN668" s="1" t="b">
        <v>0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</row>
    <row r="669" spans="36:54" ht="12.75" hidden="1">
      <c r="AJ669" s="2"/>
      <c r="AL669" s="6"/>
      <c r="AM669" s="2"/>
      <c r="AN669" s="1" t="b">
        <v>0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</row>
    <row r="670" spans="36:54" ht="12.75" hidden="1">
      <c r="AJ670" s="2"/>
      <c r="AL670" s="6"/>
      <c r="AM670" s="2"/>
      <c r="AN670" s="1" t="b">
        <v>0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</row>
    <row r="671" spans="36:54" ht="12.75" hidden="1">
      <c r="AJ671" s="2"/>
      <c r="AL671" s="6"/>
      <c r="AM671" s="2"/>
      <c r="AN671" s="1" t="b">
        <v>0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</row>
    <row r="672" spans="36:54" ht="12.75" hidden="1">
      <c r="AJ672" s="2"/>
      <c r="AL672" s="6"/>
      <c r="AM672" s="2"/>
      <c r="AN672" s="1" t="b">
        <v>0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</row>
    <row r="673" spans="36:54" ht="12.75" hidden="1">
      <c r="AJ673" s="2"/>
      <c r="AL673" s="6"/>
      <c r="AM673" s="2"/>
      <c r="AN673" s="1" t="b">
        <v>0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</row>
    <row r="674" spans="36:54" ht="12.75" hidden="1">
      <c r="AJ674" s="2"/>
      <c r="AL674" s="6"/>
      <c r="AM674" s="2"/>
      <c r="AN674" s="1" t="b">
        <v>0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</row>
    <row r="675" spans="36:54" ht="12.75" hidden="1">
      <c r="AJ675" s="2"/>
      <c r="AL675" s="6"/>
      <c r="AM675" s="2"/>
      <c r="AN675" s="1" t="b">
        <v>0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</row>
    <row r="676" spans="36:54" ht="12.75" hidden="1">
      <c r="AJ676" s="2"/>
      <c r="AL676" s="6"/>
      <c r="AM676" s="2"/>
      <c r="AN676" s="1" t="b">
        <v>0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</row>
    <row r="677" spans="36:54" ht="12.75" hidden="1">
      <c r="AJ677" s="2"/>
      <c r="AL677" s="6"/>
      <c r="AM677" s="2"/>
      <c r="AN677" s="1" t="b">
        <v>0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</row>
    <row r="678" spans="36:54" ht="12.75" hidden="1">
      <c r="AJ678" s="2"/>
      <c r="AL678" s="6"/>
      <c r="AM678" s="2"/>
      <c r="AN678" s="1" t="b">
        <v>0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</row>
    <row r="679" spans="36:54" ht="12.75" hidden="1">
      <c r="AJ679" s="2"/>
      <c r="AL679" s="6"/>
      <c r="AM679" s="2"/>
      <c r="AN679" s="1" t="b">
        <v>0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</row>
    <row r="680" spans="36:54" ht="12.75" hidden="1">
      <c r="AJ680" s="2"/>
      <c r="AL680" s="6"/>
      <c r="AM680" s="2"/>
      <c r="AN680" s="1" t="b">
        <v>0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</row>
    <row r="681" spans="36:54" ht="12.75" hidden="1">
      <c r="AJ681" s="2"/>
      <c r="AL681" s="6"/>
      <c r="AM681" s="2"/>
      <c r="AN681" s="1" t="b">
        <v>0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</row>
    <row r="682" spans="36:54" ht="12.75" hidden="1">
      <c r="AJ682" s="2"/>
      <c r="AL682" s="6"/>
      <c r="AM682" s="2"/>
      <c r="AN682" s="1" t="b">
        <v>0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</row>
    <row r="683" spans="36:54" ht="12.75" hidden="1">
      <c r="AJ683" s="2"/>
      <c r="AL683" s="6"/>
      <c r="AM683" s="2"/>
      <c r="AN683" s="1" t="b">
        <v>0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</row>
    <row r="684" spans="36:54" ht="12.75" hidden="1">
      <c r="AJ684" s="2"/>
      <c r="AL684" s="6"/>
      <c r="AM684" s="2"/>
      <c r="AN684" s="1" t="b">
        <v>0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</row>
    <row r="685" spans="36:54" ht="12.75" hidden="1">
      <c r="AJ685" s="2"/>
      <c r="AL685" s="6"/>
      <c r="AM685" s="2"/>
      <c r="AN685" s="1" t="b">
        <v>0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</row>
    <row r="686" spans="36:54" ht="12.75" hidden="1">
      <c r="AJ686" s="2"/>
      <c r="AL686" s="6"/>
      <c r="AM686" s="2"/>
      <c r="AN686" s="1" t="b">
        <v>0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</row>
    <row r="687" spans="36:54" ht="12.75" hidden="1">
      <c r="AJ687" s="2"/>
      <c r="AL687" s="6"/>
      <c r="AM687" s="2"/>
      <c r="AN687" s="1" t="b">
        <v>0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</row>
    <row r="688" spans="36:54" ht="12.75" hidden="1">
      <c r="AJ688" s="2"/>
      <c r="AL688" s="6"/>
      <c r="AM688" s="2"/>
      <c r="AN688" s="1" t="b">
        <v>0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</row>
    <row r="689" spans="36:54" ht="12.75" hidden="1">
      <c r="AJ689" s="2"/>
      <c r="AL689" s="6"/>
      <c r="AM689" s="2"/>
      <c r="AN689" s="1" t="b">
        <v>0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</row>
    <row r="690" spans="36:54" ht="12.75" hidden="1">
      <c r="AJ690" s="2"/>
      <c r="AL690" s="6"/>
      <c r="AM690" s="2"/>
      <c r="AN690" s="1" t="b">
        <v>0</v>
      </c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</row>
    <row r="691" spans="36:54" ht="12.75" hidden="1">
      <c r="AJ691" s="2"/>
      <c r="AL691" s="6"/>
      <c r="AM691" s="2"/>
      <c r="AN691" s="1" t="b">
        <v>0</v>
      </c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</row>
    <row r="692" spans="36:54" ht="12.75" hidden="1">
      <c r="AJ692" s="2"/>
      <c r="AL692" s="6"/>
      <c r="AM692" s="2"/>
      <c r="AN692" s="1" t="b">
        <v>0</v>
      </c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</row>
    <row r="693" spans="36:54" ht="12.75" hidden="1">
      <c r="AJ693" s="2"/>
      <c r="AL693" s="6"/>
      <c r="AM693" s="2"/>
      <c r="AN693" s="1" t="b">
        <v>0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</row>
    <row r="694" spans="36:54" ht="12.75" hidden="1">
      <c r="AJ694" s="2"/>
      <c r="AL694" s="6"/>
      <c r="AM694" s="2"/>
      <c r="AN694" s="1" t="b">
        <v>0</v>
      </c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</row>
    <row r="695" spans="36:54" ht="12.75" hidden="1">
      <c r="AJ695" s="2"/>
      <c r="AL695" s="6"/>
      <c r="AM695" s="2"/>
      <c r="AN695" s="1" t="b">
        <v>0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</row>
    <row r="696" spans="36:54" ht="12.75" hidden="1">
      <c r="AJ696" s="2"/>
      <c r="AL696" s="6"/>
      <c r="AM696" s="2"/>
      <c r="AN696" s="1" t="b">
        <v>0</v>
      </c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</row>
    <row r="697" spans="36:54" ht="12.75" hidden="1">
      <c r="AJ697" s="2"/>
      <c r="AL697" s="6"/>
      <c r="AM697" s="2"/>
      <c r="AN697" s="1" t="b">
        <v>0</v>
      </c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</row>
    <row r="698" spans="36:54" ht="12.75" hidden="1">
      <c r="AJ698" s="2"/>
      <c r="AL698" s="6"/>
      <c r="AM698" s="2"/>
      <c r="AN698" s="1" t="b">
        <v>0</v>
      </c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</row>
    <row r="699" spans="36:54" ht="12.75" hidden="1">
      <c r="AJ699" s="2"/>
      <c r="AL699" s="6"/>
      <c r="AM699" s="2"/>
      <c r="AN699" s="1" t="b">
        <v>0</v>
      </c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</row>
    <row r="700" spans="36:54" ht="12.75" hidden="1">
      <c r="AJ700" s="2"/>
      <c r="AL700" s="6"/>
      <c r="AM700" s="2"/>
      <c r="AN700" s="1" t="b">
        <v>0</v>
      </c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</row>
    <row r="701" spans="36:54" ht="12.75" hidden="1">
      <c r="AJ701" s="2"/>
      <c r="AL701" s="6"/>
      <c r="AM701" s="2"/>
      <c r="AN701" s="1" t="b">
        <v>0</v>
      </c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</row>
    <row r="702" spans="36:54" ht="12.75" hidden="1">
      <c r="AJ702" s="2"/>
      <c r="AL702" s="6"/>
      <c r="AM702" s="2"/>
      <c r="AN702" s="1" t="b">
        <v>0</v>
      </c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</row>
    <row r="703" spans="36:54" ht="12.75" hidden="1">
      <c r="AJ703" s="2"/>
      <c r="AL703" s="6"/>
      <c r="AM703" s="2"/>
      <c r="AN703" s="1" t="b">
        <v>0</v>
      </c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</row>
    <row r="704" spans="36:54" ht="12.75" hidden="1">
      <c r="AJ704" s="2"/>
      <c r="AL704" s="6"/>
      <c r="AM704" s="2"/>
      <c r="AN704" s="1" t="b">
        <v>0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</row>
    <row r="705" spans="36:54" ht="12.75" hidden="1">
      <c r="AJ705" s="2"/>
      <c r="AL705" s="6"/>
      <c r="AM705" s="2"/>
      <c r="AN705" s="1" t="b">
        <v>0</v>
      </c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</row>
    <row r="706" spans="36:54" ht="12.75" hidden="1">
      <c r="AJ706" s="2"/>
      <c r="AL706" s="6"/>
      <c r="AM706" s="2"/>
      <c r="AN706" s="1" t="b">
        <v>0</v>
      </c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</row>
    <row r="707" spans="36:54" ht="12.75" hidden="1">
      <c r="AJ707" s="2"/>
      <c r="AL707" s="6"/>
      <c r="AM707" s="2"/>
      <c r="AN707" s="1" t="b">
        <v>0</v>
      </c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</row>
    <row r="708" spans="36:54" ht="12.75" hidden="1">
      <c r="AJ708" s="2"/>
      <c r="AL708" s="6"/>
      <c r="AM708" s="2"/>
      <c r="AN708" s="1" t="b">
        <v>0</v>
      </c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</row>
    <row r="709" spans="36:54" ht="12.75" hidden="1">
      <c r="AJ709" s="2"/>
      <c r="AL709" s="6"/>
      <c r="AM709" s="2"/>
      <c r="AN709" s="1" t="b">
        <v>0</v>
      </c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</row>
    <row r="710" spans="36:54" ht="12.75" hidden="1">
      <c r="AJ710" s="2"/>
      <c r="AL710" s="6"/>
      <c r="AM710" s="2"/>
      <c r="AN710" s="1" t="b">
        <v>0</v>
      </c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</row>
    <row r="711" spans="36:54" ht="12.75" hidden="1">
      <c r="AJ711" s="2"/>
      <c r="AL711" s="6"/>
      <c r="AM711" s="2"/>
      <c r="AN711" s="1" t="b">
        <v>0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</row>
    <row r="712" spans="36:54" ht="12.75" hidden="1">
      <c r="AJ712" s="2"/>
      <c r="AL712" s="6"/>
      <c r="AM712" s="2"/>
      <c r="AN712" s="1" t="b">
        <v>0</v>
      </c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</row>
    <row r="713" spans="36:54" ht="12.75" hidden="1">
      <c r="AJ713" s="2"/>
      <c r="AL713" s="6"/>
      <c r="AM713" s="2"/>
      <c r="AN713" s="1" t="b">
        <v>0</v>
      </c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</row>
    <row r="714" spans="36:54" ht="12.75" hidden="1">
      <c r="AJ714" s="2"/>
      <c r="AL714" s="6"/>
      <c r="AM714" s="2"/>
      <c r="AN714" s="1" t="b">
        <v>0</v>
      </c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</row>
    <row r="715" spans="36:54" ht="12.75" hidden="1">
      <c r="AJ715" s="2"/>
      <c r="AL715" s="6"/>
      <c r="AM715" s="2"/>
      <c r="AN715" s="1" t="b">
        <v>0</v>
      </c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</row>
    <row r="716" spans="36:54" ht="12.75" hidden="1">
      <c r="AJ716" s="2"/>
      <c r="AL716" s="6"/>
      <c r="AM716" s="2"/>
      <c r="AN716" s="1" t="b">
        <v>0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</row>
    <row r="717" spans="36:54" ht="12.75" hidden="1">
      <c r="AJ717" s="2"/>
      <c r="AL717" s="6"/>
      <c r="AM717" s="2"/>
      <c r="AN717" s="1" t="b">
        <v>0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</row>
    <row r="718" spans="36:54" ht="12.75" hidden="1">
      <c r="AJ718" s="2"/>
      <c r="AL718" s="6"/>
      <c r="AM718" s="2"/>
      <c r="AN718" s="1" t="b">
        <v>0</v>
      </c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</row>
    <row r="719" spans="36:54" ht="12.75" hidden="1">
      <c r="AJ719" s="2"/>
      <c r="AL719" s="6"/>
      <c r="AM719" s="2"/>
      <c r="AN719" s="1" t="b">
        <v>0</v>
      </c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</row>
    <row r="720" spans="36:54" ht="12.75" hidden="1">
      <c r="AJ720" s="2"/>
      <c r="AL720" s="6"/>
      <c r="AM720" s="2"/>
      <c r="AN720" s="1" t="b">
        <v>0</v>
      </c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</row>
    <row r="721" spans="36:54" ht="12.75" hidden="1">
      <c r="AJ721" s="2"/>
      <c r="AL721" s="6"/>
      <c r="AM721" s="2"/>
      <c r="AN721" s="1" t="b">
        <v>0</v>
      </c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</row>
    <row r="722" spans="36:54" ht="12.75" hidden="1">
      <c r="AJ722" s="2"/>
      <c r="AL722" s="6"/>
      <c r="AM722" s="2"/>
      <c r="AN722" s="1" t="b">
        <v>0</v>
      </c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</row>
    <row r="723" spans="36:54" ht="12.75" hidden="1">
      <c r="AJ723" s="2"/>
      <c r="AL723" s="6"/>
      <c r="AM723" s="2"/>
      <c r="AN723" s="1" t="b">
        <v>0</v>
      </c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</row>
    <row r="724" spans="36:54" ht="12.75" hidden="1">
      <c r="AJ724" s="2"/>
      <c r="AL724" s="6"/>
      <c r="AM724" s="2"/>
      <c r="AN724" s="1" t="b">
        <v>0</v>
      </c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</row>
    <row r="725" spans="36:54" ht="12.75" hidden="1">
      <c r="AJ725" s="2"/>
      <c r="AL725" s="6"/>
      <c r="AM725" s="2"/>
      <c r="AN725" s="1" t="b">
        <v>0</v>
      </c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</row>
    <row r="726" spans="36:54" ht="12.75" hidden="1">
      <c r="AJ726" s="2"/>
      <c r="AL726" s="6"/>
      <c r="AM726" s="2"/>
      <c r="AN726" s="1" t="b">
        <v>0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</row>
    <row r="727" spans="36:54" ht="12.75" hidden="1">
      <c r="AJ727" s="2"/>
      <c r="AL727" s="6"/>
      <c r="AM727" s="2"/>
      <c r="AN727" s="1" t="b">
        <v>0</v>
      </c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</row>
    <row r="728" spans="36:54" ht="12.75" hidden="1">
      <c r="AJ728" s="2"/>
      <c r="AL728" s="6"/>
      <c r="AM728" s="2"/>
      <c r="AN728" s="1" t="b">
        <v>0</v>
      </c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</row>
    <row r="729" spans="36:54" ht="12.75" hidden="1">
      <c r="AJ729" s="2"/>
      <c r="AL729" s="6"/>
      <c r="AM729" s="2"/>
      <c r="AN729" s="1" t="b">
        <v>0</v>
      </c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</row>
    <row r="730" spans="36:54" ht="12.75" hidden="1">
      <c r="AJ730" s="2"/>
      <c r="AL730" s="6"/>
      <c r="AM730" s="2"/>
      <c r="AN730" s="1" t="b">
        <v>0</v>
      </c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</row>
    <row r="731" spans="36:54" ht="12.75" hidden="1">
      <c r="AJ731" s="2"/>
      <c r="AL731" s="6"/>
      <c r="AM731" s="2"/>
      <c r="AN731" s="1" t="b">
        <v>0</v>
      </c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</row>
    <row r="732" spans="36:54" ht="12.75" hidden="1">
      <c r="AJ732" s="2"/>
      <c r="AL732" s="6"/>
      <c r="AM732" s="2"/>
      <c r="AN732" s="1" t="b">
        <v>0</v>
      </c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</row>
    <row r="733" spans="36:54" ht="12.75" hidden="1">
      <c r="AJ733" s="2"/>
      <c r="AL733" s="6"/>
      <c r="AM733" s="2"/>
      <c r="AN733" s="1" t="b">
        <v>0</v>
      </c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</row>
    <row r="734" spans="36:54" ht="12.75" hidden="1">
      <c r="AJ734" s="2"/>
      <c r="AL734" s="6"/>
      <c r="AM734" s="2"/>
      <c r="AN734" s="1" t="b">
        <v>0</v>
      </c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</row>
    <row r="735" spans="36:54" ht="12.75" hidden="1">
      <c r="AJ735" s="2"/>
      <c r="AL735" s="6"/>
      <c r="AM735" s="2"/>
      <c r="AN735" s="1" t="b">
        <v>0</v>
      </c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</row>
    <row r="736" spans="36:54" ht="12.75" hidden="1">
      <c r="AJ736" s="2"/>
      <c r="AL736" s="6"/>
      <c r="AM736" s="2"/>
      <c r="AN736" s="1" t="b">
        <v>0</v>
      </c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</row>
    <row r="737" spans="36:54" ht="12.75" hidden="1">
      <c r="AJ737" s="2"/>
      <c r="AL737" s="6"/>
      <c r="AM737" s="2"/>
      <c r="AN737" s="1" t="b">
        <v>0</v>
      </c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</row>
    <row r="738" spans="36:54" ht="12.75" hidden="1">
      <c r="AJ738" s="2"/>
      <c r="AL738" s="6"/>
      <c r="AM738" s="2"/>
      <c r="AN738" s="1" t="b">
        <v>0</v>
      </c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</row>
    <row r="739" spans="36:54" ht="12.75" hidden="1">
      <c r="AJ739" s="2"/>
      <c r="AL739" s="6"/>
      <c r="AM739" s="2"/>
      <c r="AN739" s="1" t="b">
        <v>0</v>
      </c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</row>
    <row r="740" spans="36:54" ht="12.75" hidden="1">
      <c r="AJ740" s="2"/>
      <c r="AL740" s="6"/>
      <c r="AM740" s="2"/>
      <c r="AN740" s="1" t="b">
        <v>0</v>
      </c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</row>
    <row r="741" spans="36:54" ht="12.75" hidden="1">
      <c r="AJ741" s="2"/>
      <c r="AL741" s="6"/>
      <c r="AM741" s="2"/>
      <c r="AN741" s="1" t="b">
        <v>0</v>
      </c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</row>
    <row r="742" spans="36:54" ht="12.75" hidden="1">
      <c r="AJ742" s="2"/>
      <c r="AL742" s="6"/>
      <c r="AM742" s="2"/>
      <c r="AN742" s="1" t="b">
        <v>0</v>
      </c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</row>
    <row r="743" spans="36:54" ht="12.75" hidden="1">
      <c r="AJ743" s="2"/>
      <c r="AL743" s="6"/>
      <c r="AM743" s="2"/>
      <c r="AN743" s="1" t="b">
        <v>0</v>
      </c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</row>
    <row r="744" spans="36:54" ht="12.75" hidden="1">
      <c r="AJ744" s="2"/>
      <c r="AL744" s="6"/>
      <c r="AM744" s="2"/>
      <c r="AN744" s="1" t="b">
        <v>0</v>
      </c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</row>
    <row r="745" spans="36:54" ht="12.75" hidden="1">
      <c r="AJ745" s="2"/>
      <c r="AL745" s="6"/>
      <c r="AM745" s="2"/>
      <c r="AN745" s="1" t="b">
        <v>0</v>
      </c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</row>
    <row r="746" spans="36:54" ht="12.75" hidden="1">
      <c r="AJ746" s="2"/>
      <c r="AL746" s="6"/>
      <c r="AM746" s="2"/>
      <c r="AN746" s="1" t="b">
        <v>0</v>
      </c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</row>
    <row r="747" spans="36:54" ht="12.75" hidden="1">
      <c r="AJ747" s="2"/>
      <c r="AL747" s="6"/>
      <c r="AM747" s="2"/>
      <c r="AN747" s="1" t="b">
        <v>0</v>
      </c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</row>
    <row r="748" spans="36:54" ht="12.75" hidden="1">
      <c r="AJ748" s="2"/>
      <c r="AL748" s="6"/>
      <c r="AM748" s="2"/>
      <c r="AN748" s="1" t="b">
        <v>0</v>
      </c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</row>
    <row r="749" spans="36:54" ht="12.75" hidden="1">
      <c r="AJ749" s="2"/>
      <c r="AL749" s="6"/>
      <c r="AM749" s="2"/>
      <c r="AN749" s="1" t="b">
        <v>0</v>
      </c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</row>
    <row r="750" spans="36:54" ht="12.75" hidden="1">
      <c r="AJ750" s="2"/>
      <c r="AL750" s="6"/>
      <c r="AM750" s="2"/>
      <c r="AN750" s="1" t="b">
        <v>0</v>
      </c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</row>
    <row r="751" spans="36:54" ht="12.75" hidden="1">
      <c r="AJ751" s="2"/>
      <c r="AL751" s="6"/>
      <c r="AM751" s="2"/>
      <c r="AN751" s="1" t="b">
        <v>0</v>
      </c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</row>
    <row r="752" spans="36:54" ht="12.75" hidden="1">
      <c r="AJ752" s="2"/>
      <c r="AL752" s="6"/>
      <c r="AM752" s="2"/>
      <c r="AN752" s="1" t="b">
        <v>0</v>
      </c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</row>
    <row r="753" spans="36:54" ht="12.75" hidden="1">
      <c r="AJ753" s="2"/>
      <c r="AL753" s="6"/>
      <c r="AM753" s="2"/>
      <c r="AN753" s="1" t="b">
        <v>0</v>
      </c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</row>
    <row r="754" spans="36:54" ht="12.75" hidden="1">
      <c r="AJ754" s="2"/>
      <c r="AL754" s="6"/>
      <c r="AM754" s="2"/>
      <c r="AN754" s="1" t="b">
        <v>0</v>
      </c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</row>
    <row r="755" spans="36:54" ht="12.75" hidden="1">
      <c r="AJ755" s="2"/>
      <c r="AL755" s="6"/>
      <c r="AM755" s="2"/>
      <c r="AN755" s="1" t="b">
        <v>0</v>
      </c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</row>
    <row r="756" spans="36:54" ht="12.75" hidden="1">
      <c r="AJ756" s="2"/>
      <c r="AL756" s="6"/>
      <c r="AM756" s="2"/>
      <c r="AN756" s="1" t="b">
        <v>0</v>
      </c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</row>
    <row r="757" spans="36:54" ht="12.75" hidden="1">
      <c r="AJ757" s="2"/>
      <c r="AL757" s="6"/>
      <c r="AM757" s="2"/>
      <c r="AN757" s="1" t="b">
        <v>0</v>
      </c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</row>
    <row r="758" spans="36:54" ht="12.75" hidden="1">
      <c r="AJ758" s="2"/>
      <c r="AL758" s="6"/>
      <c r="AM758" s="2"/>
      <c r="AN758" s="1" t="b">
        <v>0</v>
      </c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</row>
    <row r="759" spans="36:54" ht="12.75" hidden="1">
      <c r="AJ759" s="2"/>
      <c r="AL759" s="6"/>
      <c r="AM759" s="2"/>
      <c r="AN759" s="1" t="b">
        <v>0</v>
      </c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</row>
    <row r="760" spans="36:54" ht="12.75" hidden="1">
      <c r="AJ760" s="2"/>
      <c r="AL760" s="6"/>
      <c r="AM760" s="2"/>
      <c r="AN760" s="1" t="b">
        <v>0</v>
      </c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</row>
    <row r="761" spans="36:54" ht="12.75" hidden="1">
      <c r="AJ761" s="2"/>
      <c r="AL761" s="6"/>
      <c r="AM761" s="2"/>
      <c r="AN761" s="1" t="b">
        <v>0</v>
      </c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</row>
    <row r="762" spans="36:54" ht="12.75" hidden="1">
      <c r="AJ762" s="2"/>
      <c r="AL762" s="6"/>
      <c r="AM762" s="2"/>
      <c r="AN762" s="1" t="b">
        <v>0</v>
      </c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</row>
    <row r="763" spans="36:54" ht="12.75" hidden="1">
      <c r="AJ763" s="2"/>
      <c r="AL763" s="6"/>
      <c r="AM763" s="2"/>
      <c r="AN763" s="1" t="b">
        <v>0</v>
      </c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</row>
    <row r="764" spans="36:54" ht="12.75" hidden="1">
      <c r="AJ764" s="2"/>
      <c r="AL764" s="6"/>
      <c r="AM764" s="2"/>
      <c r="AN764" s="1" t="b">
        <v>0</v>
      </c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</row>
    <row r="765" spans="36:54" ht="12.75" hidden="1">
      <c r="AJ765" s="2"/>
      <c r="AL765" s="6"/>
      <c r="AM765" s="2"/>
      <c r="AN765" s="1" t="b">
        <v>0</v>
      </c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</row>
    <row r="766" spans="36:54" ht="12.75" hidden="1">
      <c r="AJ766" s="2"/>
      <c r="AL766" s="6"/>
      <c r="AM766" s="2"/>
      <c r="AN766" s="1" t="b">
        <v>0</v>
      </c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</row>
    <row r="767" spans="36:54" ht="12.75" hidden="1">
      <c r="AJ767" s="2"/>
      <c r="AL767" s="6"/>
      <c r="AM767" s="2"/>
      <c r="AN767" s="1" t="b">
        <v>0</v>
      </c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</row>
    <row r="768" spans="36:54" ht="12.75" hidden="1">
      <c r="AJ768" s="2"/>
      <c r="AL768" s="6"/>
      <c r="AM768" s="2"/>
      <c r="AN768" s="1" t="b">
        <v>0</v>
      </c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</row>
    <row r="769" spans="36:54" ht="12.75" hidden="1">
      <c r="AJ769" s="2"/>
      <c r="AL769" s="6"/>
      <c r="AM769" s="2"/>
      <c r="AN769" s="1" t="b">
        <v>0</v>
      </c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</row>
    <row r="770" spans="36:54" ht="12.75" hidden="1">
      <c r="AJ770" s="2"/>
      <c r="AL770" s="6"/>
      <c r="AM770" s="2"/>
      <c r="AN770" s="1" t="b">
        <v>0</v>
      </c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</row>
    <row r="771" spans="36:54" ht="12.75" hidden="1">
      <c r="AJ771" s="2"/>
      <c r="AL771" s="6"/>
      <c r="AM771" s="2"/>
      <c r="AN771" s="1" t="b">
        <v>0</v>
      </c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</row>
    <row r="772" spans="36:54" ht="12.75" hidden="1">
      <c r="AJ772" s="2"/>
      <c r="AL772" s="6"/>
      <c r="AM772" s="2"/>
      <c r="AN772" s="1" t="b">
        <v>0</v>
      </c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</row>
    <row r="773" spans="36:54" ht="12.75" hidden="1">
      <c r="AJ773" s="2"/>
      <c r="AL773" s="6"/>
      <c r="AM773" s="2"/>
      <c r="AN773" s="1" t="b">
        <v>0</v>
      </c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</row>
    <row r="774" spans="36:54" ht="12.75" hidden="1">
      <c r="AJ774" s="2"/>
      <c r="AL774" s="6"/>
      <c r="AM774" s="2"/>
      <c r="AN774" s="1" t="b">
        <v>0</v>
      </c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</row>
    <row r="775" spans="36:54" ht="12.75" hidden="1">
      <c r="AJ775" s="2"/>
      <c r="AL775" s="6"/>
      <c r="AM775" s="2"/>
      <c r="AN775" s="1" t="b">
        <v>0</v>
      </c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</row>
    <row r="776" spans="36:54" ht="12.75" hidden="1">
      <c r="AJ776" s="2"/>
      <c r="AL776" s="6"/>
      <c r="AM776" s="2"/>
      <c r="AN776" s="1" t="b">
        <v>0</v>
      </c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</row>
    <row r="777" spans="36:54" ht="12.75" hidden="1">
      <c r="AJ777" s="2"/>
      <c r="AL777" s="6"/>
      <c r="AM777" s="2"/>
      <c r="AN777" s="1" t="b">
        <v>0</v>
      </c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</row>
    <row r="778" spans="36:54" ht="12.75" hidden="1">
      <c r="AJ778" s="2"/>
      <c r="AL778" s="6"/>
      <c r="AM778" s="2"/>
      <c r="AN778" s="1" t="b">
        <v>0</v>
      </c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</row>
    <row r="779" spans="36:54" ht="12.75" hidden="1">
      <c r="AJ779" s="2"/>
      <c r="AL779" s="6"/>
      <c r="AM779" s="2"/>
      <c r="AN779" s="1" t="b">
        <v>0</v>
      </c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</row>
    <row r="780" spans="36:54" ht="12.75" hidden="1">
      <c r="AJ780" s="2"/>
      <c r="AL780" s="6"/>
      <c r="AM780" s="2"/>
      <c r="AN780" s="1" t="b">
        <v>0</v>
      </c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</row>
    <row r="781" spans="36:54" ht="12.75" hidden="1">
      <c r="AJ781" s="2"/>
      <c r="AL781" s="6"/>
      <c r="AM781" s="2"/>
      <c r="AN781" s="1" t="b">
        <v>0</v>
      </c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</row>
    <row r="782" spans="36:54" ht="12.75" hidden="1">
      <c r="AJ782" s="2"/>
      <c r="AL782" s="6"/>
      <c r="AM782" s="2"/>
      <c r="AN782" s="1" t="b">
        <v>0</v>
      </c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</row>
    <row r="783" spans="36:54" ht="12.75" hidden="1">
      <c r="AJ783" s="2"/>
      <c r="AL783" s="6"/>
      <c r="AM783" s="2"/>
      <c r="AN783" s="1" t="b">
        <v>0</v>
      </c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</row>
    <row r="784" spans="36:54" ht="12.75" hidden="1">
      <c r="AJ784" s="2"/>
      <c r="AL784" s="6"/>
      <c r="AM784" s="2"/>
      <c r="AN784" s="1" t="b">
        <v>0</v>
      </c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</row>
    <row r="785" spans="36:54" ht="12.75" hidden="1">
      <c r="AJ785" s="2"/>
      <c r="AL785" s="6"/>
      <c r="AM785" s="2"/>
      <c r="AN785" s="1" t="b">
        <v>0</v>
      </c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</row>
    <row r="786" spans="36:54" ht="12.75" hidden="1">
      <c r="AJ786" s="2"/>
      <c r="AL786" s="6"/>
      <c r="AM786" s="2"/>
      <c r="AN786" s="1" t="b">
        <v>0</v>
      </c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</row>
    <row r="787" spans="36:54" ht="12.75" hidden="1">
      <c r="AJ787" s="2"/>
      <c r="AL787" s="6"/>
      <c r="AM787" s="2"/>
      <c r="AN787" s="1" t="b">
        <v>0</v>
      </c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</row>
    <row r="788" spans="36:54" ht="12.75" hidden="1">
      <c r="AJ788" s="2"/>
      <c r="AL788" s="6"/>
      <c r="AM788" s="2"/>
      <c r="AN788" s="1" t="b">
        <v>0</v>
      </c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</row>
    <row r="789" spans="36:54" ht="12.75" hidden="1">
      <c r="AJ789" s="2"/>
      <c r="AL789" s="6"/>
      <c r="AM789" s="2"/>
      <c r="AN789" s="1" t="b">
        <v>0</v>
      </c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</row>
    <row r="790" spans="36:54" ht="12.75" hidden="1">
      <c r="AJ790" s="2"/>
      <c r="AL790" s="6"/>
      <c r="AM790" s="2"/>
      <c r="AN790" s="1" t="b">
        <v>0</v>
      </c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</row>
    <row r="791" spans="36:54" ht="12.75" hidden="1">
      <c r="AJ791" s="2"/>
      <c r="AL791" s="6"/>
      <c r="AM791" s="2"/>
      <c r="AN791" s="1" t="b">
        <v>0</v>
      </c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</row>
    <row r="792" spans="36:54" ht="12.75" hidden="1">
      <c r="AJ792" s="2"/>
      <c r="AL792" s="6"/>
      <c r="AM792" s="2"/>
      <c r="AN792" s="1" t="b">
        <v>0</v>
      </c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</row>
    <row r="793" spans="36:54" ht="12.75" hidden="1">
      <c r="AJ793" s="2"/>
      <c r="AL793" s="6"/>
      <c r="AM793" s="2"/>
      <c r="AN793" s="1" t="b">
        <v>0</v>
      </c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</row>
    <row r="794" spans="36:54" ht="12.75" hidden="1">
      <c r="AJ794" s="2"/>
      <c r="AL794" s="6"/>
      <c r="AM794" s="2"/>
      <c r="AN794" s="1" t="b">
        <v>0</v>
      </c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</row>
    <row r="795" spans="36:54" ht="12.75" hidden="1">
      <c r="AJ795" s="2"/>
      <c r="AL795" s="6"/>
      <c r="AM795" s="2"/>
      <c r="AN795" s="1" t="b">
        <v>0</v>
      </c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</row>
    <row r="796" spans="36:54" ht="12.75" hidden="1">
      <c r="AJ796" s="2"/>
      <c r="AL796" s="6"/>
      <c r="AM796" s="2"/>
      <c r="AN796" s="1" t="b">
        <v>0</v>
      </c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</row>
    <row r="797" spans="36:54" ht="12.75" hidden="1">
      <c r="AJ797" s="2"/>
      <c r="AL797" s="6"/>
      <c r="AM797" s="2"/>
      <c r="AN797" s="1" t="b">
        <v>0</v>
      </c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</row>
    <row r="798" spans="36:54" ht="12.75" hidden="1">
      <c r="AJ798" s="2"/>
      <c r="AL798" s="6"/>
      <c r="AM798" s="2"/>
      <c r="AN798" s="1" t="b">
        <v>0</v>
      </c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</row>
    <row r="799" spans="36:54" ht="12.75" hidden="1">
      <c r="AJ799" s="2"/>
      <c r="AL799" s="6"/>
      <c r="AM799" s="2"/>
      <c r="AN799" s="1" t="b">
        <v>0</v>
      </c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</row>
    <row r="800" spans="36:54" ht="12.75" hidden="1">
      <c r="AJ800" s="2"/>
      <c r="AL800" s="6"/>
      <c r="AM800" s="2"/>
      <c r="AN800" s="1" t="b">
        <v>0</v>
      </c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</row>
    <row r="801" spans="36:54" ht="12.75" hidden="1">
      <c r="AJ801" s="2"/>
      <c r="AL801" s="6"/>
      <c r="AM801" s="2"/>
      <c r="AN801" s="1" t="b">
        <v>0</v>
      </c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</row>
    <row r="802" spans="36:54" ht="12.75" hidden="1">
      <c r="AJ802" s="2"/>
      <c r="AL802" s="6"/>
      <c r="AM802" s="2"/>
      <c r="AN802" s="1" t="b">
        <v>0</v>
      </c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</row>
    <row r="803" spans="36:54" ht="12.75" hidden="1">
      <c r="AJ803" s="2"/>
      <c r="AL803" s="6"/>
      <c r="AM803" s="2"/>
      <c r="AN803" s="1" t="b">
        <v>0</v>
      </c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</row>
    <row r="804" spans="36:54" ht="12.75" hidden="1">
      <c r="AJ804" s="2"/>
      <c r="AL804" s="6"/>
      <c r="AM804" s="2"/>
      <c r="AN804" s="1" t="b">
        <v>0</v>
      </c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</row>
    <row r="805" spans="36:54" ht="12.75" hidden="1">
      <c r="AJ805" s="2"/>
      <c r="AL805" s="6"/>
      <c r="AM805" s="2"/>
      <c r="AN805" s="1" t="b">
        <v>0</v>
      </c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</row>
    <row r="806" spans="36:54" ht="12.75" hidden="1">
      <c r="AJ806" s="2"/>
      <c r="AL806" s="6"/>
      <c r="AM806" s="2"/>
      <c r="AN806" s="1" t="b">
        <v>0</v>
      </c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</row>
    <row r="807" spans="36:54" ht="12.75" hidden="1">
      <c r="AJ807" s="2"/>
      <c r="AL807" s="6"/>
      <c r="AM807" s="2"/>
      <c r="AN807" s="1" t="b">
        <v>0</v>
      </c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</row>
    <row r="808" spans="36:54" ht="12.75" hidden="1">
      <c r="AJ808" s="2"/>
      <c r="AL808" s="6"/>
      <c r="AM808" s="2"/>
      <c r="AN808" s="1" t="b">
        <v>0</v>
      </c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</row>
    <row r="809" spans="36:54" ht="12.75" hidden="1">
      <c r="AJ809" s="2"/>
      <c r="AL809" s="6"/>
      <c r="AM809" s="2"/>
      <c r="AN809" s="1" t="b">
        <v>0</v>
      </c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</row>
    <row r="810" spans="36:54" ht="12.75" hidden="1">
      <c r="AJ810" s="2"/>
      <c r="AL810" s="6"/>
      <c r="AM810" s="2"/>
      <c r="AN810" s="1" t="b">
        <v>0</v>
      </c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</row>
    <row r="811" spans="36:54" ht="12.75" hidden="1">
      <c r="AJ811" s="2"/>
      <c r="AL811" s="6"/>
      <c r="AM811" s="2"/>
      <c r="AN811" s="1" t="b">
        <v>0</v>
      </c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</row>
    <row r="812" spans="36:54" ht="12.75" hidden="1">
      <c r="AJ812" s="2"/>
      <c r="AL812" s="6"/>
      <c r="AM812" s="2"/>
      <c r="AN812" s="1" t="b">
        <v>0</v>
      </c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</row>
    <row r="813" spans="36:54" ht="12.75" hidden="1">
      <c r="AJ813" s="2"/>
      <c r="AL813" s="6"/>
      <c r="AM813" s="2"/>
      <c r="AN813" s="1" t="b">
        <v>0</v>
      </c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</row>
    <row r="814" spans="36:54" ht="12.75" hidden="1">
      <c r="AJ814" s="2"/>
      <c r="AL814" s="6"/>
      <c r="AM814" s="2"/>
      <c r="AN814" s="1" t="b">
        <v>0</v>
      </c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</row>
    <row r="815" spans="36:54" ht="12.75" hidden="1">
      <c r="AJ815" s="2"/>
      <c r="AL815" s="6"/>
      <c r="AM815" s="2"/>
      <c r="AN815" s="1" t="b">
        <v>0</v>
      </c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</row>
    <row r="816" spans="36:54" ht="12.75" hidden="1">
      <c r="AJ816" s="2"/>
      <c r="AL816" s="6"/>
      <c r="AM816" s="2"/>
      <c r="AN816" s="1" t="b">
        <v>0</v>
      </c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</row>
    <row r="817" spans="36:54" ht="12.75" hidden="1">
      <c r="AJ817" s="2"/>
      <c r="AL817" s="6"/>
      <c r="AM817" s="2"/>
      <c r="AN817" s="1" t="b">
        <v>0</v>
      </c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</row>
    <row r="818" spans="36:54" ht="12.75" hidden="1">
      <c r="AJ818" s="2"/>
      <c r="AL818" s="6"/>
      <c r="AM818" s="2"/>
      <c r="AN818" s="1" t="b">
        <v>0</v>
      </c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</row>
    <row r="819" spans="36:54" ht="12.75" hidden="1">
      <c r="AJ819" s="2"/>
      <c r="AL819" s="6"/>
      <c r="AM819" s="2"/>
      <c r="AN819" s="1" t="b">
        <v>0</v>
      </c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</row>
    <row r="820" spans="36:54" ht="12.75" hidden="1">
      <c r="AJ820" s="2"/>
      <c r="AL820" s="6"/>
      <c r="AM820" s="2"/>
      <c r="AN820" s="1" t="b">
        <v>0</v>
      </c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</row>
    <row r="821" spans="36:54" ht="12.75" hidden="1">
      <c r="AJ821" s="2"/>
      <c r="AL821" s="6"/>
      <c r="AM821" s="2"/>
      <c r="AN821" s="1" t="b">
        <v>0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</row>
    <row r="822" spans="36:54" ht="12.75" hidden="1">
      <c r="AJ822" s="2"/>
      <c r="AL822" s="6"/>
      <c r="AM822" s="2"/>
      <c r="AN822" s="1" t="b">
        <v>0</v>
      </c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</row>
    <row r="823" spans="36:54" ht="12.75" hidden="1">
      <c r="AJ823" s="2"/>
      <c r="AL823" s="6"/>
      <c r="AM823" s="2"/>
      <c r="AN823" s="1" t="b">
        <v>0</v>
      </c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</row>
    <row r="824" spans="36:54" ht="12.75" hidden="1">
      <c r="AJ824" s="2"/>
      <c r="AL824" s="6"/>
      <c r="AM824" s="2"/>
      <c r="AN824" s="1" t="b">
        <v>0</v>
      </c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</row>
    <row r="825" spans="36:54" ht="12.75" hidden="1">
      <c r="AJ825" s="2"/>
      <c r="AL825" s="6"/>
      <c r="AM825" s="2"/>
      <c r="AN825" s="1" t="b">
        <v>0</v>
      </c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</row>
    <row r="826" spans="36:54" ht="12.75" hidden="1">
      <c r="AJ826" s="2"/>
      <c r="AL826" s="6"/>
      <c r="AM826" s="2"/>
      <c r="AN826" s="1" t="b">
        <v>0</v>
      </c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</row>
    <row r="827" spans="36:54" ht="12.75" hidden="1">
      <c r="AJ827" s="2"/>
      <c r="AL827" s="6"/>
      <c r="AM827" s="2"/>
      <c r="AN827" s="1" t="b">
        <v>0</v>
      </c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</row>
    <row r="828" spans="36:54" ht="12.75" hidden="1">
      <c r="AJ828" s="2"/>
      <c r="AL828" s="6"/>
      <c r="AM828" s="2"/>
      <c r="AN828" s="1" t="b">
        <v>0</v>
      </c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</row>
    <row r="829" spans="36:54" ht="12.75" hidden="1">
      <c r="AJ829" s="2"/>
      <c r="AL829" s="6"/>
      <c r="AM829" s="2"/>
      <c r="AN829" s="1" t="b">
        <v>0</v>
      </c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</row>
    <row r="830" spans="36:54" ht="12.75" hidden="1">
      <c r="AJ830" s="2"/>
      <c r="AL830" s="6"/>
      <c r="AM830" s="2"/>
      <c r="AN830" s="1" t="b">
        <v>0</v>
      </c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</row>
    <row r="831" spans="36:54" ht="12.75" hidden="1">
      <c r="AJ831" s="2"/>
      <c r="AL831" s="6"/>
      <c r="AM831" s="2"/>
      <c r="AN831" s="1" t="b">
        <v>0</v>
      </c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</row>
    <row r="832" spans="36:54" ht="12.75" hidden="1">
      <c r="AJ832" s="2"/>
      <c r="AL832" s="6"/>
      <c r="AM832" s="2"/>
      <c r="AN832" s="1" t="b">
        <v>0</v>
      </c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</row>
    <row r="833" spans="36:54" ht="12.75" hidden="1">
      <c r="AJ833" s="2"/>
      <c r="AL833" s="6"/>
      <c r="AM833" s="2"/>
      <c r="AN833" s="1" t="b">
        <v>0</v>
      </c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</row>
    <row r="834" spans="36:54" ht="12.75" hidden="1">
      <c r="AJ834" s="2"/>
      <c r="AL834" s="6"/>
      <c r="AM834" s="2"/>
      <c r="AN834" s="1" t="b">
        <v>0</v>
      </c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</row>
    <row r="835" spans="36:54" ht="12.75" hidden="1">
      <c r="AJ835" s="2"/>
      <c r="AL835" s="6"/>
      <c r="AM835" s="2"/>
      <c r="AN835" s="1" t="b">
        <v>0</v>
      </c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</row>
    <row r="836" spans="36:54" ht="12.75" hidden="1">
      <c r="AJ836" s="2"/>
      <c r="AL836" s="6"/>
      <c r="AM836" s="2"/>
      <c r="AN836" s="1" t="b">
        <v>0</v>
      </c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</row>
    <row r="837" spans="36:54" ht="12.75" hidden="1">
      <c r="AJ837" s="2"/>
      <c r="AL837" s="6"/>
      <c r="AM837" s="2"/>
      <c r="AN837" s="1" t="b">
        <v>0</v>
      </c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</row>
    <row r="838" spans="36:54" ht="12.75" hidden="1">
      <c r="AJ838" s="2"/>
      <c r="AL838" s="6"/>
      <c r="AM838" s="2"/>
      <c r="AN838" s="1" t="b">
        <v>0</v>
      </c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</row>
    <row r="839" spans="36:54" ht="12.75" hidden="1">
      <c r="AJ839" s="2"/>
      <c r="AL839" s="6"/>
      <c r="AM839" s="2"/>
      <c r="AN839" s="1" t="b">
        <v>0</v>
      </c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</row>
    <row r="840" spans="36:54" ht="12.75" hidden="1">
      <c r="AJ840" s="2"/>
      <c r="AL840" s="6"/>
      <c r="AM840" s="2"/>
      <c r="AN840" s="1" t="b">
        <v>0</v>
      </c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</row>
    <row r="841" spans="36:54" ht="12.75" hidden="1">
      <c r="AJ841" s="2"/>
      <c r="AL841" s="6"/>
      <c r="AM841" s="2"/>
      <c r="AN841" s="1" t="b">
        <v>0</v>
      </c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</row>
    <row r="842" spans="36:54" ht="12.75" hidden="1">
      <c r="AJ842" s="2"/>
      <c r="AL842" s="6"/>
      <c r="AM842" s="2"/>
      <c r="AN842" s="1" t="b">
        <v>0</v>
      </c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</row>
    <row r="843" spans="36:54" ht="12.75" hidden="1">
      <c r="AJ843" s="2"/>
      <c r="AL843" s="6"/>
      <c r="AM843" s="2"/>
      <c r="AN843" s="1" t="b">
        <v>0</v>
      </c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</row>
    <row r="844" spans="36:54" ht="12.75" hidden="1">
      <c r="AJ844" s="2"/>
      <c r="AL844" s="6"/>
      <c r="AM844" s="2"/>
      <c r="AN844" s="1" t="b">
        <v>0</v>
      </c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</row>
    <row r="845" spans="36:54" ht="12.75" hidden="1">
      <c r="AJ845" s="2"/>
      <c r="AL845" s="6"/>
      <c r="AM845" s="2"/>
      <c r="AN845" s="1" t="b">
        <v>0</v>
      </c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</row>
    <row r="846" spans="36:54" ht="12.75" hidden="1">
      <c r="AJ846" s="2"/>
      <c r="AL846" s="6"/>
      <c r="AM846" s="2"/>
      <c r="AN846" s="1" t="b">
        <v>0</v>
      </c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</row>
    <row r="847" spans="36:54" ht="12.75" hidden="1">
      <c r="AJ847" s="2"/>
      <c r="AL847" s="6"/>
      <c r="AM847" s="2"/>
      <c r="AN847" s="1" t="b">
        <v>0</v>
      </c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</row>
    <row r="848" spans="36:54" ht="12.75" hidden="1">
      <c r="AJ848" s="2"/>
      <c r="AL848" s="6"/>
      <c r="AM848" s="2"/>
      <c r="AN848" s="1" t="b">
        <v>0</v>
      </c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</row>
    <row r="849" spans="36:54" ht="12.75" hidden="1">
      <c r="AJ849" s="2"/>
      <c r="AL849" s="6"/>
      <c r="AM849" s="2"/>
      <c r="AN849" s="1" t="b">
        <v>0</v>
      </c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</row>
    <row r="850" spans="36:54" ht="12.75" hidden="1">
      <c r="AJ850" s="2"/>
      <c r="AL850" s="6"/>
      <c r="AM850" s="2"/>
      <c r="AN850" s="1" t="b">
        <v>0</v>
      </c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</row>
    <row r="851" spans="36:54" ht="12.75" hidden="1">
      <c r="AJ851" s="2"/>
      <c r="AL851" s="6"/>
      <c r="AM851" s="2"/>
      <c r="AN851" s="1" t="b">
        <v>0</v>
      </c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</row>
    <row r="852" spans="36:54" ht="12.75" hidden="1">
      <c r="AJ852" s="2"/>
      <c r="AL852" s="6"/>
      <c r="AM852" s="2"/>
      <c r="AN852" s="1" t="b">
        <v>0</v>
      </c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</row>
    <row r="853" spans="36:54" ht="12.75" hidden="1">
      <c r="AJ853" s="2"/>
      <c r="AL853" s="6"/>
      <c r="AM853" s="2"/>
      <c r="AN853" s="1" t="b">
        <v>0</v>
      </c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</row>
    <row r="854" spans="36:54" ht="12.75" hidden="1">
      <c r="AJ854" s="2"/>
      <c r="AL854" s="6"/>
      <c r="AM854" s="2"/>
      <c r="AN854" s="1" t="b">
        <v>0</v>
      </c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</row>
    <row r="855" spans="36:54" ht="12.75" hidden="1">
      <c r="AJ855" s="2"/>
      <c r="AL855" s="6"/>
      <c r="AM855" s="2"/>
      <c r="AN855" s="1" t="b">
        <v>0</v>
      </c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</row>
    <row r="856" spans="36:54" ht="12.75" hidden="1">
      <c r="AJ856" s="2"/>
      <c r="AL856" s="6"/>
      <c r="AM856" s="2"/>
      <c r="AN856" s="1" t="b">
        <v>0</v>
      </c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</row>
    <row r="857" spans="36:54" ht="12.75" hidden="1">
      <c r="AJ857" s="2"/>
      <c r="AL857" s="6"/>
      <c r="AM857" s="2"/>
      <c r="AN857" s="1" t="b">
        <v>0</v>
      </c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</row>
    <row r="858" spans="36:54" ht="12.75" hidden="1">
      <c r="AJ858" s="2"/>
      <c r="AL858" s="6"/>
      <c r="AM858" s="2"/>
      <c r="AN858" s="1" t="b">
        <v>0</v>
      </c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</row>
    <row r="859" spans="36:54" ht="12.75" hidden="1">
      <c r="AJ859" s="2"/>
      <c r="AL859" s="6"/>
      <c r="AM859" s="2"/>
      <c r="AN859" s="1" t="b">
        <v>0</v>
      </c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</row>
    <row r="860" spans="36:54" ht="12.75" hidden="1">
      <c r="AJ860" s="2"/>
      <c r="AL860" s="6"/>
      <c r="AM860" s="2"/>
      <c r="AN860" s="1" t="b">
        <v>0</v>
      </c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</row>
    <row r="861" spans="36:54" ht="12.75" hidden="1">
      <c r="AJ861" s="2"/>
      <c r="AL861" s="6"/>
      <c r="AM861" s="2"/>
      <c r="AN861" s="1" t="b">
        <v>0</v>
      </c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</row>
    <row r="862" spans="36:54" ht="12.75" hidden="1">
      <c r="AJ862" s="2"/>
      <c r="AL862" s="6"/>
      <c r="AM862" s="2"/>
      <c r="AN862" s="1" t="b">
        <v>0</v>
      </c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</row>
    <row r="863" spans="36:54" ht="12.75" hidden="1">
      <c r="AJ863" s="2"/>
      <c r="AL863" s="6"/>
      <c r="AM863" s="2"/>
      <c r="AN863" s="1" t="b">
        <v>0</v>
      </c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</row>
    <row r="864" spans="36:54" ht="12.75" hidden="1">
      <c r="AJ864" s="2"/>
      <c r="AL864" s="6"/>
      <c r="AM864" s="2"/>
      <c r="AN864" s="1" t="b">
        <v>0</v>
      </c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</row>
    <row r="865" spans="36:54" ht="12.75" hidden="1">
      <c r="AJ865" s="2"/>
      <c r="AL865" s="6"/>
      <c r="AM865" s="2"/>
      <c r="AN865" s="1" t="b">
        <v>0</v>
      </c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</row>
    <row r="866" spans="36:54" ht="12.75" hidden="1">
      <c r="AJ866" s="2"/>
      <c r="AL866" s="6"/>
      <c r="AM866" s="2"/>
      <c r="AN866" s="1" t="b">
        <v>0</v>
      </c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</row>
    <row r="867" spans="36:54" ht="12.75" hidden="1">
      <c r="AJ867" s="2"/>
      <c r="AL867" s="6"/>
      <c r="AM867" s="2"/>
      <c r="AN867" s="1" t="b">
        <v>0</v>
      </c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</row>
    <row r="868" spans="36:54" ht="12.75" hidden="1">
      <c r="AJ868" s="2"/>
      <c r="AL868" s="6"/>
      <c r="AM868" s="2"/>
      <c r="AN868" s="1" t="b">
        <v>0</v>
      </c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</row>
    <row r="869" spans="36:54" ht="12.75" hidden="1">
      <c r="AJ869" s="2"/>
      <c r="AL869" s="6"/>
      <c r="AM869" s="2"/>
      <c r="AN869" s="1" t="b">
        <v>0</v>
      </c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</row>
    <row r="870" spans="36:54" ht="12.75" hidden="1">
      <c r="AJ870" s="2"/>
      <c r="AL870" s="6"/>
      <c r="AM870" s="2"/>
      <c r="AN870" s="1" t="b">
        <v>0</v>
      </c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</row>
    <row r="871" spans="36:54" ht="12.75" hidden="1">
      <c r="AJ871" s="2"/>
      <c r="AL871" s="6"/>
      <c r="AM871" s="2"/>
      <c r="AN871" s="1" t="b">
        <v>0</v>
      </c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</row>
    <row r="872" spans="36:54" ht="12.75" hidden="1">
      <c r="AJ872" s="2"/>
      <c r="AL872" s="6"/>
      <c r="AM872" s="2"/>
      <c r="AN872" s="1" t="b">
        <v>0</v>
      </c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</row>
    <row r="873" spans="36:54" ht="12.75" hidden="1">
      <c r="AJ873" s="2"/>
      <c r="AL873" s="6"/>
      <c r="AM873" s="2"/>
      <c r="AN873" s="1" t="b">
        <v>0</v>
      </c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</row>
    <row r="874" spans="36:54" ht="12.75" hidden="1">
      <c r="AJ874" s="2"/>
      <c r="AL874" s="6"/>
      <c r="AM874" s="2"/>
      <c r="AN874" s="1" t="b">
        <v>0</v>
      </c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</row>
    <row r="875" spans="36:54" ht="12.75" hidden="1">
      <c r="AJ875" s="2"/>
      <c r="AL875" s="6"/>
      <c r="AM875" s="2"/>
      <c r="AN875" s="1" t="b">
        <v>0</v>
      </c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</row>
    <row r="876" spans="36:54" ht="12.75" hidden="1">
      <c r="AJ876" s="2"/>
      <c r="AL876" s="6"/>
      <c r="AM876" s="2"/>
      <c r="AN876" s="1" t="b">
        <v>0</v>
      </c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</row>
    <row r="877" spans="36:54" ht="12.75" hidden="1">
      <c r="AJ877" s="2"/>
      <c r="AL877" s="6"/>
      <c r="AM877" s="2"/>
      <c r="AN877" s="1" t="b">
        <v>0</v>
      </c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</row>
    <row r="878" spans="36:54" ht="12.75" hidden="1">
      <c r="AJ878" s="2"/>
      <c r="AL878" s="6"/>
      <c r="AM878" s="2"/>
      <c r="AN878" s="1" t="b">
        <v>0</v>
      </c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</row>
    <row r="879" spans="36:54" ht="12.75" hidden="1">
      <c r="AJ879" s="2"/>
      <c r="AL879" s="6"/>
      <c r="AM879" s="2"/>
      <c r="AN879" s="1" t="b">
        <v>0</v>
      </c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</row>
    <row r="880" spans="36:54" ht="12.75" hidden="1">
      <c r="AJ880" s="2"/>
      <c r="AL880" s="6"/>
      <c r="AM880" s="2"/>
      <c r="AN880" s="1" t="b">
        <v>0</v>
      </c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</row>
    <row r="881" spans="36:54" ht="12.75" hidden="1">
      <c r="AJ881" s="2"/>
      <c r="AL881" s="6"/>
      <c r="AM881" s="2"/>
      <c r="AN881" s="1" t="b">
        <v>0</v>
      </c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</row>
    <row r="882" spans="36:54" ht="12.75" hidden="1">
      <c r="AJ882" s="2"/>
      <c r="AL882" s="6"/>
      <c r="AM882" s="2"/>
      <c r="AN882" s="1" t="b">
        <v>0</v>
      </c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</row>
    <row r="883" spans="36:54" ht="12.75" hidden="1">
      <c r="AJ883" s="2"/>
      <c r="AL883" s="6"/>
      <c r="AM883" s="2"/>
      <c r="AN883" s="1" t="b">
        <v>0</v>
      </c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</row>
    <row r="884" spans="36:54" ht="12.75" hidden="1">
      <c r="AJ884" s="2"/>
      <c r="AL884" s="6"/>
      <c r="AM884" s="2"/>
      <c r="AN884" s="1" t="b">
        <v>0</v>
      </c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</row>
    <row r="885" spans="36:54" ht="12.75" hidden="1">
      <c r="AJ885" s="2"/>
      <c r="AL885" s="6"/>
      <c r="AM885" s="2"/>
      <c r="AN885" s="1" t="b">
        <v>0</v>
      </c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</row>
    <row r="886" spans="36:54" ht="12.75" hidden="1">
      <c r="AJ886" s="2"/>
      <c r="AL886" s="6"/>
      <c r="AM886" s="2"/>
      <c r="AN886" s="1" t="b">
        <v>0</v>
      </c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</row>
    <row r="887" spans="36:54" ht="12.75" hidden="1">
      <c r="AJ887" s="2"/>
      <c r="AL887" s="6"/>
      <c r="AM887" s="2"/>
      <c r="AN887" s="1" t="b">
        <v>0</v>
      </c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</row>
    <row r="888" spans="36:54" ht="12.75" hidden="1">
      <c r="AJ888" s="2"/>
      <c r="AL888" s="6"/>
      <c r="AM888" s="2"/>
      <c r="AN888" s="1" t="b">
        <v>0</v>
      </c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</row>
    <row r="889" spans="36:54" ht="12.75" hidden="1">
      <c r="AJ889" s="2"/>
      <c r="AL889" s="6"/>
      <c r="AM889" s="2"/>
      <c r="AN889" s="1" t="b">
        <v>0</v>
      </c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</row>
    <row r="890" spans="36:54" ht="12.75" hidden="1">
      <c r="AJ890" s="2"/>
      <c r="AL890" s="6"/>
      <c r="AM890" s="2"/>
      <c r="AN890" s="1" t="b">
        <v>0</v>
      </c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</row>
    <row r="891" spans="36:54" ht="12.75" hidden="1">
      <c r="AJ891" s="2"/>
      <c r="AL891" s="6"/>
      <c r="AM891" s="2"/>
      <c r="AN891" s="1" t="b">
        <v>0</v>
      </c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</row>
    <row r="892" spans="36:54" ht="12.75" hidden="1">
      <c r="AJ892" s="2"/>
      <c r="AL892" s="6"/>
      <c r="AM892" s="2"/>
      <c r="AN892" s="1" t="b">
        <v>0</v>
      </c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</row>
    <row r="893" spans="36:54" ht="12.75" hidden="1">
      <c r="AJ893" s="2"/>
      <c r="AL893" s="6"/>
      <c r="AM893" s="2"/>
      <c r="AN893" s="1" t="b">
        <v>0</v>
      </c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</row>
    <row r="894" spans="36:54" ht="12.75" hidden="1">
      <c r="AJ894" s="2"/>
      <c r="AL894" s="6"/>
      <c r="AM894" s="2"/>
      <c r="AN894" s="1" t="b">
        <v>0</v>
      </c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</row>
    <row r="895" spans="36:54" ht="12.75" hidden="1">
      <c r="AJ895" s="2"/>
      <c r="AL895" s="6"/>
      <c r="AM895" s="2"/>
      <c r="AN895" s="1" t="b">
        <v>0</v>
      </c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</row>
    <row r="896" spans="36:54" ht="12.75" hidden="1">
      <c r="AJ896" s="2"/>
      <c r="AL896" s="6"/>
      <c r="AM896" s="2"/>
      <c r="AN896" s="1" t="b">
        <v>0</v>
      </c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</row>
    <row r="897" spans="36:54" ht="12.75" hidden="1">
      <c r="AJ897" s="2"/>
      <c r="AL897" s="6"/>
      <c r="AM897" s="2"/>
      <c r="AN897" s="1" t="b">
        <v>0</v>
      </c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</row>
    <row r="898" spans="36:54" ht="12.75" hidden="1">
      <c r="AJ898" s="2"/>
      <c r="AL898" s="6"/>
      <c r="AM898" s="2"/>
      <c r="AN898" s="1" t="b">
        <v>0</v>
      </c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</row>
    <row r="899" spans="36:54" ht="12.75" hidden="1">
      <c r="AJ899" s="2"/>
      <c r="AL899" s="6"/>
      <c r="AM899" s="2"/>
      <c r="AN899" s="1" t="b">
        <v>0</v>
      </c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</row>
    <row r="900" spans="36:54" ht="12.75" hidden="1">
      <c r="AJ900" s="2"/>
      <c r="AL900" s="6"/>
      <c r="AM900" s="2"/>
      <c r="AN900" s="1" t="b">
        <v>0</v>
      </c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</row>
    <row r="901" spans="36:54" ht="12.75" hidden="1">
      <c r="AJ901" s="2"/>
      <c r="AL901" s="6"/>
      <c r="AM901" s="2"/>
      <c r="AN901" s="1" t="b">
        <v>0</v>
      </c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</row>
    <row r="902" spans="36:54" ht="12.75" hidden="1">
      <c r="AJ902" s="2"/>
      <c r="AL902" s="6"/>
      <c r="AM902" s="2"/>
      <c r="AN902" s="1" t="b">
        <v>0</v>
      </c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</row>
    <row r="903" spans="36:54" ht="12.75" hidden="1">
      <c r="AJ903" s="2"/>
      <c r="AL903" s="6"/>
      <c r="AM903" s="2"/>
      <c r="AN903" s="1" t="b">
        <v>0</v>
      </c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</row>
    <row r="904" spans="36:54" ht="12.75" hidden="1">
      <c r="AJ904" s="2"/>
      <c r="AL904" s="6"/>
      <c r="AM904" s="2"/>
      <c r="AN904" s="1" t="b">
        <v>0</v>
      </c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</row>
    <row r="905" spans="36:54" ht="12.75" hidden="1">
      <c r="AJ905" s="2"/>
      <c r="AL905" s="6"/>
      <c r="AM905" s="2"/>
      <c r="AN905" s="1" t="b">
        <v>0</v>
      </c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</row>
    <row r="906" spans="36:54" ht="12.75" hidden="1">
      <c r="AJ906" s="2"/>
      <c r="AL906" s="6"/>
      <c r="AM906" s="2"/>
      <c r="AN906" s="1" t="b">
        <v>0</v>
      </c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</row>
    <row r="907" spans="36:54" ht="12.75" hidden="1">
      <c r="AJ907" s="2"/>
      <c r="AL907" s="6"/>
      <c r="AM907" s="2"/>
      <c r="AN907" s="1" t="b">
        <v>0</v>
      </c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</row>
    <row r="908" spans="36:54" ht="12.75" hidden="1">
      <c r="AJ908" s="2"/>
      <c r="AL908" s="6"/>
      <c r="AM908" s="2"/>
      <c r="AN908" s="1" t="b">
        <v>0</v>
      </c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</row>
    <row r="909" spans="36:54" ht="12.75" hidden="1">
      <c r="AJ909" s="2"/>
      <c r="AL909" s="6"/>
      <c r="AM909" s="2"/>
      <c r="AN909" s="1" t="b">
        <v>0</v>
      </c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</row>
    <row r="910" spans="36:54" ht="12.75" hidden="1">
      <c r="AJ910" s="2"/>
      <c r="AL910" s="6"/>
      <c r="AM910" s="2"/>
      <c r="AN910" s="1" t="b">
        <v>0</v>
      </c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</row>
    <row r="911" spans="36:54" ht="12.75" hidden="1">
      <c r="AJ911" s="2"/>
      <c r="AL911" s="6"/>
      <c r="AM911" s="2"/>
      <c r="AN911" s="1" t="b">
        <v>0</v>
      </c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</row>
    <row r="912" spans="36:54" ht="12.75" hidden="1">
      <c r="AJ912" s="2"/>
      <c r="AL912" s="6"/>
      <c r="AM912" s="2"/>
      <c r="AN912" s="1" t="b">
        <v>0</v>
      </c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</row>
    <row r="913" spans="36:54" ht="12.75" hidden="1">
      <c r="AJ913" s="2"/>
      <c r="AL913" s="6"/>
      <c r="AM913" s="2"/>
      <c r="AN913" s="1" t="b">
        <v>0</v>
      </c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</row>
    <row r="914" spans="36:54" ht="12.75" hidden="1">
      <c r="AJ914" s="2"/>
      <c r="AL914" s="6"/>
      <c r="AM914" s="2"/>
      <c r="AN914" s="1" t="b">
        <v>0</v>
      </c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</row>
    <row r="915" spans="36:54" ht="12.75" hidden="1">
      <c r="AJ915" s="2"/>
      <c r="AL915" s="6"/>
      <c r="AM915" s="2"/>
      <c r="AN915" s="1" t="b">
        <v>0</v>
      </c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</row>
    <row r="916" spans="36:54" ht="12.75" hidden="1">
      <c r="AJ916" s="2"/>
      <c r="AL916" s="6"/>
      <c r="AM916" s="2"/>
      <c r="AN916" s="1" t="b">
        <v>0</v>
      </c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</row>
    <row r="917" spans="36:54" ht="12.75" hidden="1">
      <c r="AJ917" s="2"/>
      <c r="AL917" s="6"/>
      <c r="AM917" s="2"/>
      <c r="AN917" s="1" t="b">
        <v>0</v>
      </c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</row>
    <row r="918" spans="36:54" ht="12.75" hidden="1">
      <c r="AJ918" s="2"/>
      <c r="AL918" s="6"/>
      <c r="AM918" s="2"/>
      <c r="AN918" s="1" t="b">
        <v>0</v>
      </c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</row>
    <row r="919" spans="36:54" ht="12.75" hidden="1">
      <c r="AJ919" s="2"/>
      <c r="AL919" s="6"/>
      <c r="AM919" s="2"/>
      <c r="AN919" s="1" t="b">
        <v>0</v>
      </c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</row>
    <row r="920" spans="36:54" ht="12.75" hidden="1">
      <c r="AJ920" s="2"/>
      <c r="AL920" s="6"/>
      <c r="AM920" s="2"/>
      <c r="AN920" s="1" t="b">
        <v>0</v>
      </c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</row>
    <row r="921" spans="36:54" ht="12.75" hidden="1">
      <c r="AJ921" s="2"/>
      <c r="AL921" s="6"/>
      <c r="AM921" s="2"/>
      <c r="AN921" s="1" t="b">
        <v>0</v>
      </c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</row>
    <row r="922" spans="36:54" ht="12.75" hidden="1">
      <c r="AJ922" s="2"/>
      <c r="AL922" s="6"/>
      <c r="AM922" s="2"/>
      <c r="AN922" s="1" t="b">
        <v>0</v>
      </c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</row>
    <row r="923" spans="36:54" ht="12.75" hidden="1">
      <c r="AJ923" s="2"/>
      <c r="AL923" s="6"/>
      <c r="AM923" s="2"/>
      <c r="AN923" s="1" t="b">
        <v>0</v>
      </c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</row>
    <row r="924" spans="36:54" ht="12.75" hidden="1">
      <c r="AJ924" s="2"/>
      <c r="AL924" s="6"/>
      <c r="AM924" s="2"/>
      <c r="AN924" s="1" t="b">
        <v>0</v>
      </c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</row>
    <row r="925" spans="36:54" ht="12.75" hidden="1">
      <c r="AJ925" s="2"/>
      <c r="AL925" s="6"/>
      <c r="AM925" s="2"/>
      <c r="AN925" s="1" t="b">
        <v>0</v>
      </c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</row>
    <row r="926" spans="36:54" ht="12.75" hidden="1">
      <c r="AJ926" s="2"/>
      <c r="AL926" s="6"/>
      <c r="AM926" s="2"/>
      <c r="AN926" s="1" t="b">
        <v>0</v>
      </c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</row>
    <row r="927" spans="36:54" ht="12.75" hidden="1">
      <c r="AJ927" s="2"/>
      <c r="AL927" s="6"/>
      <c r="AM927" s="2"/>
      <c r="AN927" s="1" t="b">
        <v>0</v>
      </c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</row>
    <row r="928" spans="36:54" ht="12.75" hidden="1">
      <c r="AJ928" s="2"/>
      <c r="AL928" s="6"/>
      <c r="AM928" s="2"/>
      <c r="AN928" s="1" t="b">
        <v>0</v>
      </c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</row>
    <row r="929" spans="36:54" ht="12.75" hidden="1">
      <c r="AJ929" s="2"/>
      <c r="AL929" s="6"/>
      <c r="AM929" s="2"/>
      <c r="AN929" s="1" t="b">
        <v>0</v>
      </c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</row>
    <row r="930" spans="36:54" ht="12.75" hidden="1">
      <c r="AJ930" s="2"/>
      <c r="AL930" s="6"/>
      <c r="AM930" s="2"/>
      <c r="AN930" s="1" t="b">
        <v>0</v>
      </c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</row>
    <row r="931" spans="36:54" ht="12.75" hidden="1">
      <c r="AJ931" s="2"/>
      <c r="AL931" s="6"/>
      <c r="AM931" s="2"/>
      <c r="AN931" s="1" t="b">
        <v>0</v>
      </c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</row>
    <row r="932" spans="36:54" ht="12.75" hidden="1">
      <c r="AJ932" s="2"/>
      <c r="AL932" s="6"/>
      <c r="AM932" s="2"/>
      <c r="AN932" s="1" t="b">
        <v>0</v>
      </c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</row>
    <row r="933" spans="36:54" ht="12.75" hidden="1">
      <c r="AJ933" s="2"/>
      <c r="AL933" s="6"/>
      <c r="AM933" s="2"/>
      <c r="AN933" s="1" t="b">
        <v>0</v>
      </c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</row>
    <row r="934" spans="36:54" ht="12.75" hidden="1">
      <c r="AJ934" s="2"/>
      <c r="AL934" s="6"/>
      <c r="AM934" s="2"/>
      <c r="AN934" s="1" t="b">
        <v>0</v>
      </c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</row>
    <row r="935" spans="36:54" ht="12.75" hidden="1">
      <c r="AJ935" s="2"/>
      <c r="AL935" s="6"/>
      <c r="AM935" s="2"/>
      <c r="AN935" s="1" t="b">
        <v>0</v>
      </c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</row>
    <row r="936" spans="36:54" ht="12.75" hidden="1">
      <c r="AJ936" s="2"/>
      <c r="AL936" s="6"/>
      <c r="AM936" s="2"/>
      <c r="AN936" s="1" t="b">
        <v>0</v>
      </c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</row>
    <row r="937" spans="36:54" ht="12.75" hidden="1">
      <c r="AJ937" s="2"/>
      <c r="AL937" s="6"/>
      <c r="AM937" s="2"/>
      <c r="AN937" s="1" t="b">
        <v>0</v>
      </c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</row>
    <row r="938" spans="36:54" ht="12.75" hidden="1">
      <c r="AJ938" s="2"/>
      <c r="AL938" s="6"/>
      <c r="AM938" s="2"/>
      <c r="AN938" s="1" t="b">
        <v>0</v>
      </c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</row>
    <row r="939" spans="36:54" ht="12.75" hidden="1">
      <c r="AJ939" s="2"/>
      <c r="AL939" s="6"/>
      <c r="AM939" s="2"/>
      <c r="AN939" s="1" t="b">
        <v>0</v>
      </c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</row>
    <row r="940" spans="36:54" ht="12.75" hidden="1">
      <c r="AJ940" s="2"/>
      <c r="AL940" s="6"/>
      <c r="AM940" s="2"/>
      <c r="AN940" s="1" t="b">
        <v>0</v>
      </c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</row>
    <row r="941" spans="36:54" ht="12.75" hidden="1">
      <c r="AJ941" s="2"/>
      <c r="AL941" s="6"/>
      <c r="AM941" s="2"/>
      <c r="AN941" s="1" t="b">
        <v>0</v>
      </c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</row>
    <row r="942" spans="36:54" ht="12.75" hidden="1">
      <c r="AJ942" s="2"/>
      <c r="AL942" s="6"/>
      <c r="AM942" s="2"/>
      <c r="AN942" s="1" t="b">
        <v>0</v>
      </c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</row>
    <row r="943" spans="36:54" ht="12.75" hidden="1">
      <c r="AJ943" s="2"/>
      <c r="AL943" s="6"/>
      <c r="AM943" s="2"/>
      <c r="AN943" s="1" t="b">
        <v>0</v>
      </c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</row>
    <row r="944" spans="36:54" ht="12.75" hidden="1">
      <c r="AJ944" s="2"/>
      <c r="AL944" s="6"/>
      <c r="AM944" s="2"/>
      <c r="AN944" s="1" t="b">
        <v>0</v>
      </c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</row>
    <row r="945" spans="36:54" ht="12.75" hidden="1">
      <c r="AJ945" s="2"/>
      <c r="AL945" s="6"/>
      <c r="AM945" s="2"/>
      <c r="AN945" s="1" t="b">
        <v>0</v>
      </c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</row>
    <row r="946" spans="36:54" ht="12.75" hidden="1">
      <c r="AJ946" s="2"/>
      <c r="AL946" s="6"/>
      <c r="AM946" s="2"/>
      <c r="AN946" s="1" t="b">
        <v>0</v>
      </c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</row>
    <row r="947" spans="36:54" ht="12.75" hidden="1">
      <c r="AJ947" s="2"/>
      <c r="AL947" s="6"/>
      <c r="AM947" s="2"/>
      <c r="AN947" s="1" t="b">
        <v>0</v>
      </c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</row>
    <row r="948" spans="36:54" ht="12.75" hidden="1">
      <c r="AJ948" s="2"/>
      <c r="AL948" s="6"/>
      <c r="AM948" s="2"/>
      <c r="AN948" s="1" t="b">
        <v>0</v>
      </c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</row>
    <row r="949" spans="36:54" ht="12.75" hidden="1">
      <c r="AJ949" s="2"/>
      <c r="AL949" s="6"/>
      <c r="AM949" s="2"/>
      <c r="AN949" s="1" t="b">
        <v>0</v>
      </c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</row>
    <row r="950" spans="36:54" ht="12.75" hidden="1">
      <c r="AJ950" s="2"/>
      <c r="AL950" s="6"/>
      <c r="AM950" s="2"/>
      <c r="AN950" s="1" t="b">
        <v>0</v>
      </c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</row>
    <row r="951" spans="36:54" ht="12.75" hidden="1">
      <c r="AJ951" s="2"/>
      <c r="AL951" s="6"/>
      <c r="AM951" s="2"/>
      <c r="AN951" s="1" t="b">
        <v>0</v>
      </c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</row>
    <row r="952" spans="36:54" ht="12.75" hidden="1">
      <c r="AJ952" s="2"/>
      <c r="AL952" s="6"/>
      <c r="AM952" s="2"/>
      <c r="AN952" s="1" t="b">
        <v>0</v>
      </c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</row>
    <row r="953" spans="36:54" ht="12.75" hidden="1">
      <c r="AJ953" s="2"/>
      <c r="AL953" s="6"/>
      <c r="AM953" s="2"/>
      <c r="AN953" s="1" t="b">
        <v>0</v>
      </c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</row>
    <row r="954" spans="36:54" ht="12.75" hidden="1">
      <c r="AJ954" s="2"/>
      <c r="AL954" s="6"/>
      <c r="AM954" s="2"/>
      <c r="AN954" s="1" t="b">
        <v>0</v>
      </c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</row>
    <row r="955" spans="36:54" ht="12.75" hidden="1">
      <c r="AJ955" s="2"/>
      <c r="AL955" s="6"/>
      <c r="AM955" s="2"/>
      <c r="AN955" s="1" t="b">
        <v>0</v>
      </c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</row>
    <row r="956" spans="36:54" ht="12.75" hidden="1">
      <c r="AJ956" s="2"/>
      <c r="AL956" s="6"/>
      <c r="AM956" s="2"/>
      <c r="AN956" s="1" t="b">
        <v>0</v>
      </c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</row>
    <row r="957" spans="36:54" ht="12.75" hidden="1">
      <c r="AJ957" s="2"/>
      <c r="AL957" s="6"/>
      <c r="AM957" s="2"/>
      <c r="AN957" s="1" t="b">
        <v>0</v>
      </c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</row>
    <row r="958" spans="36:54" ht="12.75" hidden="1">
      <c r="AJ958" s="2"/>
      <c r="AL958" s="6"/>
      <c r="AM958" s="2"/>
      <c r="AN958" s="1" t="b">
        <v>0</v>
      </c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</row>
    <row r="959" spans="36:54" ht="12.75" hidden="1">
      <c r="AJ959" s="2"/>
      <c r="AL959" s="6"/>
      <c r="AM959" s="2"/>
      <c r="AN959" s="1" t="b">
        <v>0</v>
      </c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</row>
    <row r="960" spans="36:54" ht="12.75" hidden="1">
      <c r="AJ960" s="2"/>
      <c r="AL960" s="6"/>
      <c r="AM960" s="2"/>
      <c r="AN960" s="1" t="b">
        <v>0</v>
      </c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</row>
    <row r="961" spans="36:54" ht="12.75" hidden="1">
      <c r="AJ961" s="2"/>
      <c r="AL961" s="6"/>
      <c r="AM961" s="2"/>
      <c r="AN961" s="1" t="b">
        <v>0</v>
      </c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</row>
    <row r="962" spans="36:54" ht="12.75" hidden="1">
      <c r="AJ962" s="2"/>
      <c r="AL962" s="6"/>
      <c r="AM962" s="2"/>
      <c r="AN962" s="1" t="b">
        <v>0</v>
      </c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</row>
    <row r="963" spans="36:54" ht="12.75" hidden="1">
      <c r="AJ963" s="2"/>
      <c r="AL963" s="6"/>
      <c r="AM963" s="2"/>
      <c r="AN963" s="1" t="b">
        <v>0</v>
      </c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</row>
    <row r="964" spans="36:54" ht="12.75" hidden="1">
      <c r="AJ964" s="2"/>
      <c r="AL964" s="6"/>
      <c r="AM964" s="2"/>
      <c r="AN964" s="1" t="b">
        <v>0</v>
      </c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</row>
    <row r="965" spans="36:54" ht="12.75" hidden="1">
      <c r="AJ965" s="2"/>
      <c r="AL965" s="6"/>
      <c r="AM965" s="2"/>
      <c r="AN965" s="1" t="b">
        <v>0</v>
      </c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</row>
    <row r="966" spans="36:54" ht="12.75" hidden="1">
      <c r="AJ966" s="2"/>
      <c r="AL966" s="6"/>
      <c r="AM966" s="2"/>
      <c r="AN966" s="1" t="b">
        <v>0</v>
      </c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</row>
    <row r="967" spans="36:54" ht="12.75" hidden="1">
      <c r="AJ967" s="2"/>
      <c r="AL967" s="6"/>
      <c r="AM967" s="2"/>
      <c r="AN967" s="1" t="b">
        <v>0</v>
      </c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</row>
    <row r="968" spans="36:54" ht="12.75" hidden="1">
      <c r="AJ968" s="2"/>
      <c r="AL968" s="6"/>
      <c r="AM968" s="2"/>
      <c r="AN968" s="1" t="b">
        <v>0</v>
      </c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</row>
    <row r="969" spans="36:54" ht="12.75" hidden="1">
      <c r="AJ969" s="2"/>
      <c r="AL969" s="6"/>
      <c r="AM969" s="2"/>
      <c r="AN969" s="1" t="b">
        <v>0</v>
      </c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</row>
    <row r="970" spans="36:54" ht="12.75" hidden="1">
      <c r="AJ970" s="2"/>
      <c r="AL970" s="6"/>
      <c r="AM970" s="2"/>
      <c r="AN970" s="1" t="b">
        <v>0</v>
      </c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</row>
    <row r="971" spans="36:54" ht="12.75" hidden="1">
      <c r="AJ971" s="2"/>
      <c r="AL971" s="6"/>
      <c r="AM971" s="2"/>
      <c r="AN971" s="1" t="b">
        <v>0</v>
      </c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</row>
    <row r="972" spans="36:54" ht="12.75" hidden="1">
      <c r="AJ972" s="2"/>
      <c r="AL972" s="6"/>
      <c r="AM972" s="2"/>
      <c r="AN972" s="1" t="b">
        <v>0</v>
      </c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</row>
    <row r="973" spans="36:54" ht="12.75" hidden="1">
      <c r="AJ973" s="2"/>
      <c r="AL973" s="6"/>
      <c r="AM973" s="2"/>
      <c r="AN973" s="1" t="b">
        <v>0</v>
      </c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</row>
    <row r="974" spans="36:54" ht="12.75" hidden="1">
      <c r="AJ974" s="2"/>
      <c r="AL974" s="6"/>
      <c r="AM974" s="2"/>
      <c r="AN974" s="1" t="b">
        <v>0</v>
      </c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</row>
    <row r="975" spans="36:54" ht="12.75" hidden="1">
      <c r="AJ975" s="2"/>
      <c r="AL975" s="6"/>
      <c r="AM975" s="2"/>
      <c r="AN975" s="1" t="b">
        <v>0</v>
      </c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</row>
    <row r="976" spans="36:54" ht="12.75" hidden="1">
      <c r="AJ976" s="2"/>
      <c r="AL976" s="6"/>
      <c r="AM976" s="2"/>
      <c r="AN976" s="1" t="b">
        <v>0</v>
      </c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</row>
    <row r="977" spans="36:54" ht="12.75" hidden="1">
      <c r="AJ977" s="2"/>
      <c r="AL977" s="6"/>
      <c r="AM977" s="2"/>
      <c r="AN977" s="1" t="b">
        <v>0</v>
      </c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</row>
    <row r="978" spans="36:54" ht="12.75" hidden="1">
      <c r="AJ978" s="2"/>
      <c r="AL978" s="6"/>
      <c r="AM978" s="2"/>
      <c r="AN978" s="1" t="b">
        <v>0</v>
      </c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</row>
    <row r="979" spans="36:54" ht="12.75" hidden="1">
      <c r="AJ979" s="2"/>
      <c r="AL979" s="6"/>
      <c r="AM979" s="2"/>
      <c r="AN979" s="1" t="b">
        <v>0</v>
      </c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</row>
    <row r="980" spans="36:54" ht="12.75" hidden="1">
      <c r="AJ980" s="2"/>
      <c r="AL980" s="6"/>
      <c r="AM980" s="2"/>
      <c r="AN980" s="1" t="b">
        <v>0</v>
      </c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</row>
    <row r="981" spans="36:54" ht="12.75" hidden="1">
      <c r="AJ981" s="2"/>
      <c r="AL981" s="6"/>
      <c r="AM981" s="2"/>
      <c r="AN981" s="1" t="b">
        <v>0</v>
      </c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</row>
    <row r="982" spans="36:54" ht="12.75" hidden="1">
      <c r="AJ982" s="2"/>
      <c r="AL982" s="6"/>
      <c r="AM982" s="2"/>
      <c r="AN982" s="1" t="b">
        <v>0</v>
      </c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</row>
    <row r="983" spans="36:54" ht="12.75" hidden="1">
      <c r="AJ983" s="2"/>
      <c r="AL983" s="6"/>
      <c r="AM983" s="2"/>
      <c r="AN983" s="1" t="b">
        <v>0</v>
      </c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</row>
    <row r="984" spans="36:54" ht="12.75" hidden="1">
      <c r="AJ984" s="2"/>
      <c r="AL984" s="6"/>
      <c r="AM984" s="2"/>
      <c r="AN984" s="1" t="b">
        <v>0</v>
      </c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</row>
  </sheetData>
  <autoFilter ref="A2:AP984" xr:uid="{00000000-0009-0000-0000-000002000000}">
    <filterColumn colId="39">
      <filters>
        <filter val="TRUE"/>
      </filters>
    </filterColumn>
    <sortState xmlns:xlrd2="http://schemas.microsoft.com/office/spreadsheetml/2017/richdata2" ref="A2:AP984">
      <sortCondition ref="N2:N984"/>
      <sortCondition ref="C2:C984"/>
      <sortCondition ref="A2:A984"/>
      <sortCondition ref="B2:B984"/>
      <sortCondition ref="AM2:AM984"/>
      <sortCondition ref="R2:R984"/>
    </sortState>
  </autoFilter>
  <mergeCells count="4">
    <mergeCell ref="N258:O258"/>
    <mergeCell ref="N260:O260"/>
    <mergeCell ref="N269:O269"/>
    <mergeCell ref="N270:O270"/>
  </mergeCells>
  <phoneticPr fontId="52"/>
  <conditionalFormatting sqref="AL1:AL119 AL121:AL984">
    <cfRule type="notContainsBlanks" dxfId="11" priority="1">
      <formula>LEN(TRIM(AL1))&gt;0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V96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19.140625" customWidth="1"/>
    <col min="4" max="4" width="13.85546875" hidden="1" customWidth="1"/>
    <col min="5" max="5" width="14.85546875" hidden="1" customWidth="1"/>
    <col min="6" max="6" width="15.28515625" customWidth="1"/>
    <col min="7" max="7" width="12.7109375" hidden="1" customWidth="1"/>
    <col min="8" max="8" width="18.85546875" customWidth="1"/>
    <col min="9" max="9" width="14.570312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hidden="1" customWidth="1"/>
    <col min="36" max="36" width="10.28515625" hidden="1" customWidth="1"/>
    <col min="37" max="37" width="10.42578125" hidden="1" customWidth="1"/>
    <col min="38" max="39" width="10.42578125" customWidth="1"/>
    <col min="40" max="40" width="5.7109375" customWidth="1"/>
  </cols>
  <sheetData>
    <row r="1" spans="1:48" ht="12.75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"/>
      <c r="AL1" s="6"/>
      <c r="AM1" s="1"/>
      <c r="AN1" s="1"/>
      <c r="AO1" s="1"/>
      <c r="AR1" s="3"/>
      <c r="AS1" s="3"/>
      <c r="AT1" s="3"/>
      <c r="AU1" s="3"/>
      <c r="AV1" s="3"/>
    </row>
    <row r="2" spans="1:48" ht="12.7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" t="s">
        <v>39</v>
      </c>
      <c r="AL2" s="6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  <c r="AR2" s="3"/>
      <c r="AS2" s="3"/>
      <c r="AT2" s="3"/>
      <c r="AU2" s="3"/>
      <c r="AV2" s="3"/>
    </row>
    <row r="3" spans="1:48" ht="12.75">
      <c r="A3" s="1">
        <v>47</v>
      </c>
      <c r="B3" s="1">
        <v>1</v>
      </c>
      <c r="C3" s="1" t="s">
        <v>45</v>
      </c>
      <c r="D3" s="1" t="s">
        <v>46</v>
      </c>
      <c r="E3" s="1" t="s">
        <v>53</v>
      </c>
      <c r="F3" s="1">
        <v>2300040155677</v>
      </c>
      <c r="G3" s="1">
        <v>280224098</v>
      </c>
      <c r="H3" s="1" t="s">
        <v>4855</v>
      </c>
      <c r="I3" s="1" t="s">
        <v>4856</v>
      </c>
      <c r="J3" s="1">
        <v>165</v>
      </c>
      <c r="M3" s="1" t="s">
        <v>56</v>
      </c>
      <c r="N3" s="1" t="s">
        <v>770</v>
      </c>
      <c r="P3" s="5"/>
      <c r="R3" s="1">
        <v>29</v>
      </c>
      <c r="T3" s="6">
        <v>38000</v>
      </c>
      <c r="U3" s="6">
        <v>79800</v>
      </c>
      <c r="V3" s="6"/>
      <c r="W3" s="6"/>
      <c r="X3" s="6"/>
      <c r="Y3" s="7"/>
      <c r="Z3" s="6"/>
      <c r="AC3" s="1"/>
      <c r="AD3" s="1"/>
      <c r="AE3" s="1"/>
      <c r="AF3" s="1"/>
      <c r="AG3" s="1"/>
      <c r="AH3" s="1"/>
      <c r="AI3" s="1">
        <v>50000</v>
      </c>
      <c r="AJ3" s="2">
        <f t="shared" ref="AJ3:AJ218" si="0">AI3-T3</f>
        <v>12000</v>
      </c>
      <c r="AL3" s="6">
        <v>68000</v>
      </c>
      <c r="AM3" s="2">
        <f t="shared" ref="AM3:AM218" si="1">IF(AL3="","",AL3-T3)</f>
        <v>30000</v>
      </c>
      <c r="AN3" s="1" t="b">
        <v>0</v>
      </c>
      <c r="AR3" s="3"/>
      <c r="AS3" s="3"/>
      <c r="AT3" s="3"/>
      <c r="AU3" s="3"/>
      <c r="AV3" s="3"/>
    </row>
    <row r="4" spans="1:48" ht="12.75">
      <c r="A4" s="1">
        <v>47</v>
      </c>
      <c r="B4" s="1">
        <v>2</v>
      </c>
      <c r="C4" s="1" t="s">
        <v>45</v>
      </c>
      <c r="D4" s="1" t="s">
        <v>46</v>
      </c>
      <c r="E4" s="1" t="s">
        <v>65</v>
      </c>
      <c r="F4" s="1">
        <v>2300040165805</v>
      </c>
      <c r="H4" s="1" t="s">
        <v>4857</v>
      </c>
      <c r="I4" s="1" t="s">
        <v>4858</v>
      </c>
      <c r="J4" s="1" t="s">
        <v>4859</v>
      </c>
      <c r="M4" s="1" t="s">
        <v>51</v>
      </c>
      <c r="N4" s="1" t="s">
        <v>63</v>
      </c>
      <c r="P4" s="5"/>
      <c r="R4" s="1">
        <v>28</v>
      </c>
      <c r="T4" s="6">
        <v>24720</v>
      </c>
      <c r="U4" s="6">
        <v>24720</v>
      </c>
      <c r="V4" s="6"/>
      <c r="W4" s="6"/>
      <c r="X4" s="6"/>
      <c r="Y4" s="7"/>
      <c r="Z4" s="6"/>
      <c r="AB4" s="1" t="s">
        <v>1406</v>
      </c>
      <c r="AC4" s="1"/>
      <c r="AD4" s="1"/>
      <c r="AE4" s="1"/>
      <c r="AF4" s="1"/>
      <c r="AG4" s="1"/>
      <c r="AH4" s="1"/>
      <c r="AI4" s="1">
        <v>35000</v>
      </c>
      <c r="AJ4" s="2">
        <f t="shared" si="0"/>
        <v>10280</v>
      </c>
      <c r="AL4" s="6">
        <v>26000</v>
      </c>
      <c r="AM4" s="2">
        <f t="shared" si="1"/>
        <v>1280</v>
      </c>
      <c r="AN4" s="1" t="b">
        <v>0</v>
      </c>
      <c r="AR4" s="3"/>
      <c r="AS4" s="3"/>
      <c r="AT4" s="3"/>
      <c r="AU4" s="3"/>
      <c r="AV4" s="3"/>
    </row>
    <row r="5" spans="1:48" ht="12.75">
      <c r="A5" s="1">
        <v>47</v>
      </c>
      <c r="B5" s="1">
        <v>3</v>
      </c>
      <c r="C5" s="1" t="s">
        <v>4860</v>
      </c>
      <c r="D5" s="1" t="s">
        <v>106</v>
      </c>
      <c r="E5" s="1" t="s">
        <v>1374</v>
      </c>
      <c r="F5" s="1">
        <v>2344160006303</v>
      </c>
      <c r="H5" s="1" t="s">
        <v>4861</v>
      </c>
      <c r="I5" s="1" t="s">
        <v>3679</v>
      </c>
      <c r="J5" s="1">
        <v>12651626</v>
      </c>
      <c r="M5" s="1" t="s">
        <v>51</v>
      </c>
      <c r="N5" s="1" t="s">
        <v>82</v>
      </c>
      <c r="P5" s="5"/>
      <c r="R5" s="1">
        <v>30</v>
      </c>
      <c r="T5" s="6">
        <v>13637</v>
      </c>
      <c r="U5" s="6">
        <v>17000</v>
      </c>
      <c r="V5" s="6"/>
      <c r="W5" s="6"/>
      <c r="X5" s="6"/>
      <c r="Y5" s="7"/>
      <c r="Z5" s="6"/>
      <c r="AB5" s="1" t="s">
        <v>74</v>
      </c>
      <c r="AC5" s="1"/>
      <c r="AD5" s="1"/>
      <c r="AE5" s="1"/>
      <c r="AF5" s="1"/>
      <c r="AG5" s="1"/>
      <c r="AH5" s="1"/>
      <c r="AI5" s="1">
        <v>30000</v>
      </c>
      <c r="AJ5" s="2">
        <f t="shared" si="0"/>
        <v>16363</v>
      </c>
      <c r="AL5" s="6">
        <v>13000</v>
      </c>
      <c r="AM5" s="2">
        <f t="shared" si="1"/>
        <v>-637</v>
      </c>
      <c r="AN5" s="1" t="b">
        <v>0</v>
      </c>
      <c r="AR5" s="3"/>
      <c r="AS5" s="3"/>
      <c r="AT5" s="3"/>
      <c r="AU5" s="3"/>
      <c r="AV5" s="3"/>
    </row>
    <row r="6" spans="1:48" ht="12.75">
      <c r="A6" s="1">
        <v>47</v>
      </c>
      <c r="B6" s="1">
        <v>4</v>
      </c>
      <c r="C6" s="1" t="s">
        <v>4862</v>
      </c>
      <c r="D6" s="1" t="s">
        <v>106</v>
      </c>
      <c r="E6" s="1" t="s">
        <v>403</v>
      </c>
      <c r="F6" s="1">
        <v>2339530014033</v>
      </c>
      <c r="H6" s="1" t="s">
        <v>4863</v>
      </c>
      <c r="I6" s="1" t="s">
        <v>4864</v>
      </c>
      <c r="J6" s="1" t="s">
        <v>4865</v>
      </c>
      <c r="M6" s="1" t="s">
        <v>51</v>
      </c>
      <c r="N6" s="1" t="s">
        <v>63</v>
      </c>
      <c r="P6" s="5"/>
      <c r="R6" s="1">
        <v>30</v>
      </c>
      <c r="T6" s="6">
        <v>4546</v>
      </c>
      <c r="U6" s="6">
        <v>10000</v>
      </c>
      <c r="V6" s="6"/>
      <c r="W6" s="6"/>
      <c r="X6" s="6"/>
      <c r="Y6" s="7"/>
      <c r="Z6" s="6"/>
      <c r="AB6" s="1" t="s">
        <v>4866</v>
      </c>
      <c r="AC6" s="1"/>
      <c r="AD6" s="1"/>
      <c r="AE6" s="1"/>
      <c r="AF6" s="1"/>
      <c r="AG6" s="1"/>
      <c r="AH6" s="1"/>
      <c r="AI6" s="1">
        <v>30000</v>
      </c>
      <c r="AJ6" s="2">
        <f t="shared" si="0"/>
        <v>25454</v>
      </c>
      <c r="AL6" s="6">
        <v>22000</v>
      </c>
      <c r="AM6" s="2">
        <f t="shared" si="1"/>
        <v>17454</v>
      </c>
      <c r="AN6" s="1" t="b">
        <v>0</v>
      </c>
      <c r="AR6" s="3"/>
      <c r="AS6" s="3"/>
      <c r="AT6" s="3"/>
      <c r="AU6" s="3"/>
      <c r="AV6" s="3"/>
    </row>
    <row r="7" spans="1:48" ht="12.75">
      <c r="A7" s="107">
        <v>47</v>
      </c>
      <c r="B7" s="107">
        <v>5</v>
      </c>
      <c r="C7" s="107" t="s">
        <v>4867</v>
      </c>
      <c r="D7" s="107" t="s">
        <v>106</v>
      </c>
      <c r="E7" s="107" t="s">
        <v>587</v>
      </c>
      <c r="F7" s="107">
        <v>2339650020853</v>
      </c>
      <c r="G7" s="107"/>
      <c r="H7" s="107" t="s">
        <v>1134</v>
      </c>
      <c r="I7" s="107" t="s">
        <v>4868</v>
      </c>
      <c r="J7" s="107" t="s">
        <v>478</v>
      </c>
      <c r="K7" s="107"/>
      <c r="L7" s="107"/>
      <c r="M7" s="107" t="s">
        <v>62</v>
      </c>
      <c r="N7" s="107" t="s">
        <v>82</v>
      </c>
      <c r="O7" s="107"/>
      <c r="P7" s="108"/>
      <c r="Q7" s="107"/>
      <c r="R7" s="107">
        <v>32</v>
      </c>
      <c r="S7" s="107"/>
      <c r="T7" s="109">
        <v>227273</v>
      </c>
      <c r="U7" s="109">
        <v>270000</v>
      </c>
      <c r="V7" s="109"/>
      <c r="W7" s="110"/>
      <c r="X7" s="107"/>
      <c r="Y7" s="111"/>
      <c r="Z7" s="107"/>
      <c r="AA7" s="107"/>
      <c r="AB7" s="107" t="s">
        <v>4869</v>
      </c>
      <c r="AC7" s="107"/>
      <c r="AD7" s="107"/>
      <c r="AE7" s="107"/>
      <c r="AF7" s="107"/>
      <c r="AG7" s="107"/>
      <c r="AH7" s="107"/>
      <c r="AI7" s="107">
        <v>250000</v>
      </c>
      <c r="AJ7" s="112">
        <f t="shared" si="0"/>
        <v>22727</v>
      </c>
      <c r="AK7" s="107"/>
      <c r="AL7" s="109">
        <v>176000</v>
      </c>
      <c r="AM7" s="112">
        <f t="shared" si="1"/>
        <v>-51273</v>
      </c>
      <c r="AN7" s="107" t="b">
        <v>1</v>
      </c>
      <c r="AO7" s="107"/>
      <c r="AP7" s="107" t="s">
        <v>4870</v>
      </c>
      <c r="AR7" s="3"/>
      <c r="AS7" s="3"/>
      <c r="AT7" s="3"/>
      <c r="AU7" s="3"/>
      <c r="AV7" s="3"/>
    </row>
    <row r="8" spans="1:48" ht="12.75">
      <c r="A8" s="1">
        <v>47</v>
      </c>
      <c r="B8" s="1">
        <v>6</v>
      </c>
      <c r="C8" s="1" t="s">
        <v>4867</v>
      </c>
      <c r="D8" s="1" t="s">
        <v>106</v>
      </c>
      <c r="E8" s="1" t="s">
        <v>587</v>
      </c>
      <c r="F8" s="1">
        <v>2339650021034</v>
      </c>
      <c r="H8" s="1" t="s">
        <v>4871</v>
      </c>
      <c r="I8" s="1" t="s">
        <v>2594</v>
      </c>
      <c r="J8" s="1" t="s">
        <v>4872</v>
      </c>
      <c r="M8" s="1" t="s">
        <v>62</v>
      </c>
      <c r="N8" s="1" t="s">
        <v>63</v>
      </c>
      <c r="P8" s="5"/>
      <c r="R8" s="1">
        <v>19</v>
      </c>
      <c r="T8" s="6">
        <v>9091</v>
      </c>
      <c r="U8" s="6">
        <v>15000</v>
      </c>
      <c r="V8" s="6"/>
      <c r="Y8" s="7"/>
      <c r="AB8" s="1" t="s">
        <v>4873</v>
      </c>
      <c r="AC8" s="1" t="s">
        <v>31</v>
      </c>
      <c r="AD8" s="1" t="s">
        <v>32</v>
      </c>
      <c r="AE8" s="1" t="s">
        <v>33</v>
      </c>
      <c r="AF8" s="1" t="s">
        <v>34</v>
      </c>
      <c r="AG8" s="1" t="s">
        <v>35</v>
      </c>
      <c r="AH8" s="1" t="s">
        <v>36</v>
      </c>
      <c r="AI8" s="1">
        <v>30000</v>
      </c>
      <c r="AJ8" s="2">
        <f t="shared" si="0"/>
        <v>20909</v>
      </c>
      <c r="AL8" s="6">
        <v>11000</v>
      </c>
      <c r="AM8" s="2">
        <f t="shared" si="1"/>
        <v>1909</v>
      </c>
      <c r="AN8" s="1" t="b">
        <v>0</v>
      </c>
      <c r="AR8" s="3"/>
      <c r="AS8" s="3"/>
      <c r="AT8" s="3"/>
      <c r="AU8" s="3"/>
      <c r="AV8" s="3"/>
    </row>
    <row r="9" spans="1:48" ht="12.75">
      <c r="A9" s="1">
        <v>47</v>
      </c>
      <c r="B9" s="1">
        <v>7</v>
      </c>
      <c r="C9" s="1" t="s">
        <v>4867</v>
      </c>
      <c r="D9" s="1" t="s">
        <v>106</v>
      </c>
      <c r="E9" s="1" t="s">
        <v>587</v>
      </c>
      <c r="F9" s="1">
        <v>2339650020938</v>
      </c>
      <c r="H9" s="1" t="s">
        <v>4874</v>
      </c>
      <c r="I9" s="1" t="s">
        <v>4875</v>
      </c>
      <c r="J9" s="1" t="s">
        <v>4876</v>
      </c>
      <c r="M9" s="1" t="s">
        <v>51</v>
      </c>
      <c r="N9" s="1" t="s">
        <v>63</v>
      </c>
      <c r="P9" s="5"/>
      <c r="R9" s="1">
        <v>25</v>
      </c>
      <c r="T9" s="6">
        <v>6364</v>
      </c>
      <c r="U9" s="6">
        <v>15000</v>
      </c>
      <c r="V9" s="6"/>
      <c r="W9" s="9"/>
      <c r="Y9" s="7"/>
      <c r="AB9" s="1" t="s">
        <v>4877</v>
      </c>
      <c r="AC9" s="1" t="s">
        <v>83</v>
      </c>
      <c r="AD9" s="1" t="s">
        <v>84</v>
      </c>
      <c r="AE9" s="1" t="s">
        <v>85</v>
      </c>
      <c r="AF9" s="1" t="s">
        <v>86</v>
      </c>
      <c r="AG9" s="1" t="s">
        <v>87</v>
      </c>
      <c r="AH9" s="1" t="s">
        <v>88</v>
      </c>
      <c r="AI9" s="1">
        <v>30000</v>
      </c>
      <c r="AJ9" s="2">
        <f t="shared" si="0"/>
        <v>23636</v>
      </c>
      <c r="AL9" s="6">
        <v>13000</v>
      </c>
      <c r="AM9" s="2">
        <f t="shared" si="1"/>
        <v>6636</v>
      </c>
      <c r="AN9" s="1" t="b">
        <v>0</v>
      </c>
      <c r="AR9" s="3"/>
      <c r="AS9" s="3"/>
      <c r="AT9" s="3"/>
      <c r="AU9" s="3"/>
      <c r="AV9" s="3"/>
    </row>
    <row r="10" spans="1:48" ht="12.75">
      <c r="A10" s="1">
        <v>47</v>
      </c>
      <c r="B10" s="1">
        <v>8</v>
      </c>
      <c r="C10" s="1" t="s">
        <v>4867</v>
      </c>
      <c r="D10" s="1" t="s">
        <v>106</v>
      </c>
      <c r="E10" s="1" t="s">
        <v>587</v>
      </c>
      <c r="F10" s="1">
        <v>2339650021041</v>
      </c>
      <c r="H10" s="1" t="s">
        <v>4878</v>
      </c>
      <c r="I10" s="1" t="s">
        <v>4879</v>
      </c>
      <c r="J10" s="1">
        <v>496085</v>
      </c>
      <c r="M10" s="1" t="s">
        <v>62</v>
      </c>
      <c r="N10" s="1" t="s">
        <v>407</v>
      </c>
      <c r="P10" s="5"/>
      <c r="R10" s="1">
        <v>18</v>
      </c>
      <c r="T10" s="6">
        <v>3637</v>
      </c>
      <c r="U10" s="6">
        <v>8800</v>
      </c>
      <c r="V10" s="6"/>
      <c r="W10" s="1"/>
      <c r="X10" s="1"/>
      <c r="Y10" s="7"/>
      <c r="AB10" s="1" t="s">
        <v>4877</v>
      </c>
      <c r="AC10" s="1" t="s">
        <v>83</v>
      </c>
      <c r="AD10" s="1" t="s">
        <v>84</v>
      </c>
      <c r="AE10" s="1" t="s">
        <v>90</v>
      </c>
      <c r="AF10" s="1" t="s">
        <v>91</v>
      </c>
      <c r="AG10" s="1" t="s">
        <v>92</v>
      </c>
      <c r="AH10" s="1" t="s">
        <v>93</v>
      </c>
      <c r="AI10" s="1">
        <v>30000</v>
      </c>
      <c r="AJ10" s="2">
        <f t="shared" si="0"/>
        <v>26363</v>
      </c>
      <c r="AL10" s="6">
        <v>8000</v>
      </c>
      <c r="AM10" s="2">
        <f t="shared" si="1"/>
        <v>4363</v>
      </c>
      <c r="AN10" s="1" t="b">
        <v>0</v>
      </c>
      <c r="AR10" s="3"/>
      <c r="AS10" s="3"/>
      <c r="AT10" s="3"/>
      <c r="AU10" s="3"/>
      <c r="AV10" s="3"/>
    </row>
    <row r="11" spans="1:48" ht="12.75">
      <c r="A11" s="1">
        <v>47</v>
      </c>
      <c r="B11" s="1">
        <v>9</v>
      </c>
      <c r="C11" s="1" t="s">
        <v>4880</v>
      </c>
      <c r="D11" s="1" t="s">
        <v>106</v>
      </c>
      <c r="E11" s="1" t="s">
        <v>1449</v>
      </c>
      <c r="F11" s="1">
        <v>2339660004577</v>
      </c>
      <c r="H11" s="1" t="s">
        <v>4881</v>
      </c>
      <c r="I11" s="1" t="s">
        <v>4882</v>
      </c>
      <c r="J11" s="1" t="s">
        <v>4883</v>
      </c>
      <c r="M11" s="1" t="s">
        <v>51</v>
      </c>
      <c r="N11" s="1" t="s">
        <v>609</v>
      </c>
      <c r="P11" s="5"/>
      <c r="R11" s="1">
        <v>17</v>
      </c>
      <c r="T11" s="6">
        <v>45454</v>
      </c>
      <c r="U11" s="6">
        <v>60000</v>
      </c>
      <c r="V11" s="6"/>
      <c r="W11" s="8"/>
      <c r="X11" s="1"/>
      <c r="Y11" s="7"/>
      <c r="AB11" s="1" t="s">
        <v>4884</v>
      </c>
      <c r="AC11" s="1" t="s">
        <v>83</v>
      </c>
      <c r="AD11" s="1" t="s">
        <v>84</v>
      </c>
      <c r="AE11" s="1" t="s">
        <v>90</v>
      </c>
      <c r="AF11" s="1" t="s">
        <v>91</v>
      </c>
      <c r="AG11" s="1" t="s">
        <v>92</v>
      </c>
      <c r="AH11" s="1" t="s">
        <v>93</v>
      </c>
      <c r="AI11" s="1">
        <v>80000</v>
      </c>
      <c r="AJ11" s="2">
        <f t="shared" si="0"/>
        <v>34546</v>
      </c>
      <c r="AL11" s="6">
        <v>65000</v>
      </c>
      <c r="AM11" s="2">
        <f t="shared" si="1"/>
        <v>19546</v>
      </c>
      <c r="AN11" s="1" t="b">
        <v>0</v>
      </c>
      <c r="AR11" s="3"/>
      <c r="AS11" s="3"/>
      <c r="AT11" s="3"/>
      <c r="AU11" s="3"/>
      <c r="AV11" s="3"/>
    </row>
    <row r="12" spans="1:48" ht="12.75">
      <c r="A12" s="1">
        <v>47</v>
      </c>
      <c r="B12" s="1">
        <v>10</v>
      </c>
      <c r="C12" s="1" t="s">
        <v>4880</v>
      </c>
      <c r="D12" s="1" t="s">
        <v>106</v>
      </c>
      <c r="E12" s="1" t="s">
        <v>1449</v>
      </c>
      <c r="F12" s="1">
        <v>2339660004614</v>
      </c>
      <c r="H12" s="1" t="s">
        <v>4885</v>
      </c>
      <c r="I12" s="1" t="s">
        <v>4886</v>
      </c>
      <c r="J12" s="1" t="s">
        <v>4887</v>
      </c>
      <c r="M12" s="1" t="s">
        <v>51</v>
      </c>
      <c r="N12" s="1" t="s">
        <v>63</v>
      </c>
      <c r="P12" s="5"/>
      <c r="R12" s="1">
        <v>13</v>
      </c>
      <c r="T12" s="6">
        <v>9091</v>
      </c>
      <c r="U12" s="6">
        <v>20000</v>
      </c>
      <c r="V12" s="6"/>
      <c r="W12" s="1"/>
      <c r="X12" s="1"/>
      <c r="Y12" s="7"/>
      <c r="AB12" s="1" t="s">
        <v>74</v>
      </c>
      <c r="AC12" s="1" t="s">
        <v>83</v>
      </c>
      <c r="AD12" s="1" t="s">
        <v>84</v>
      </c>
      <c r="AE12" s="1" t="s">
        <v>90</v>
      </c>
      <c r="AF12" s="1" t="s">
        <v>91</v>
      </c>
      <c r="AG12" s="1" t="s">
        <v>92</v>
      </c>
      <c r="AH12" s="1" t="s">
        <v>93</v>
      </c>
      <c r="AI12" s="1">
        <v>30000</v>
      </c>
      <c r="AJ12" s="2">
        <f t="shared" si="0"/>
        <v>20909</v>
      </c>
      <c r="AL12" s="6">
        <v>7000</v>
      </c>
      <c r="AM12" s="2">
        <f t="shared" si="1"/>
        <v>-2091</v>
      </c>
      <c r="AN12" s="1" t="b">
        <v>0</v>
      </c>
      <c r="AR12" s="3"/>
      <c r="AS12" s="3"/>
      <c r="AT12" s="3"/>
      <c r="AU12" s="3"/>
      <c r="AV12" s="3"/>
    </row>
    <row r="13" spans="1:48" ht="12.75">
      <c r="A13" s="1">
        <v>88</v>
      </c>
      <c r="B13" s="1">
        <v>1</v>
      </c>
      <c r="C13" s="1" t="s">
        <v>4880</v>
      </c>
      <c r="D13" s="1" t="s">
        <v>106</v>
      </c>
      <c r="E13" s="1" t="s">
        <v>1449</v>
      </c>
      <c r="F13" s="1">
        <v>2339660004584</v>
      </c>
      <c r="H13" s="1" t="s">
        <v>4888</v>
      </c>
      <c r="I13" s="1" t="s">
        <v>4889</v>
      </c>
      <c r="J13" s="1" t="s">
        <v>478</v>
      </c>
      <c r="M13" s="1" t="s">
        <v>51</v>
      </c>
      <c r="N13" s="1" t="s">
        <v>609</v>
      </c>
      <c r="P13" s="5"/>
      <c r="R13" s="1">
        <v>17</v>
      </c>
      <c r="T13" s="6">
        <v>7273</v>
      </c>
      <c r="U13" s="6">
        <v>10000</v>
      </c>
      <c r="V13" s="6"/>
      <c r="W13" s="1"/>
      <c r="X13" s="1"/>
      <c r="Y13" s="7"/>
      <c r="AB13" s="1" t="s">
        <v>74</v>
      </c>
      <c r="AC13" s="1" t="s">
        <v>83</v>
      </c>
      <c r="AD13" s="1" t="s">
        <v>84</v>
      </c>
      <c r="AE13" s="1" t="s">
        <v>90</v>
      </c>
      <c r="AF13" s="1" t="s">
        <v>91</v>
      </c>
      <c r="AG13" s="1" t="s">
        <v>92</v>
      </c>
      <c r="AH13" s="1" t="s">
        <v>93</v>
      </c>
      <c r="AI13" s="1">
        <v>30000</v>
      </c>
      <c r="AJ13" s="2">
        <f t="shared" si="0"/>
        <v>22727</v>
      </c>
      <c r="AL13" s="6">
        <v>14000</v>
      </c>
      <c r="AM13" s="2">
        <f t="shared" si="1"/>
        <v>6727</v>
      </c>
      <c r="AN13" s="1" t="b">
        <v>0</v>
      </c>
      <c r="AR13" s="3"/>
      <c r="AS13" s="3"/>
      <c r="AT13" s="3"/>
      <c r="AU13" s="3"/>
      <c r="AV13" s="3"/>
    </row>
    <row r="14" spans="1:48" ht="12.75">
      <c r="A14" s="1">
        <v>88</v>
      </c>
      <c r="B14" s="1">
        <v>2</v>
      </c>
      <c r="C14" s="1" t="s">
        <v>4890</v>
      </c>
      <c r="D14" s="1" t="s">
        <v>106</v>
      </c>
      <c r="E14" s="1" t="s">
        <v>429</v>
      </c>
      <c r="F14" s="1">
        <v>2339700013767</v>
      </c>
      <c r="H14" s="1" t="s">
        <v>4891</v>
      </c>
      <c r="I14" s="1" t="s">
        <v>4892</v>
      </c>
      <c r="J14" s="1" t="s">
        <v>4893</v>
      </c>
      <c r="M14" s="1" t="s">
        <v>51</v>
      </c>
      <c r="N14" s="1" t="s">
        <v>63</v>
      </c>
      <c r="P14" s="5"/>
      <c r="R14" s="1">
        <v>17</v>
      </c>
      <c r="T14" s="6">
        <v>81818</v>
      </c>
      <c r="U14" s="6">
        <v>150000</v>
      </c>
      <c r="V14" s="6"/>
      <c r="W14" s="8"/>
      <c r="Y14" s="7"/>
      <c r="AB14" s="1" t="s">
        <v>4894</v>
      </c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96</v>
      </c>
      <c r="AI14" s="1">
        <v>120000</v>
      </c>
      <c r="AJ14" s="2">
        <f t="shared" si="0"/>
        <v>38182</v>
      </c>
      <c r="AL14" s="6">
        <v>52000</v>
      </c>
      <c r="AM14" s="2">
        <f t="shared" si="1"/>
        <v>-29818</v>
      </c>
      <c r="AN14" s="1" t="b">
        <v>1</v>
      </c>
      <c r="AO14" s="1">
        <v>128000</v>
      </c>
      <c r="AP14" s="1" t="s">
        <v>4895</v>
      </c>
      <c r="AR14" s="3"/>
      <c r="AS14" s="3"/>
      <c r="AT14" s="3"/>
      <c r="AU14" s="3"/>
      <c r="AV14" s="3"/>
    </row>
    <row r="15" spans="1:48" ht="12.75">
      <c r="A15" s="1">
        <v>88</v>
      </c>
      <c r="B15" s="1">
        <v>3</v>
      </c>
      <c r="C15" s="1" t="s">
        <v>4890</v>
      </c>
      <c r="D15" s="1" t="s">
        <v>106</v>
      </c>
      <c r="E15" s="1" t="s">
        <v>429</v>
      </c>
      <c r="F15" s="1">
        <v>2339700013668</v>
      </c>
      <c r="H15" s="1" t="s">
        <v>4896</v>
      </c>
      <c r="I15" s="1" t="s">
        <v>4897</v>
      </c>
      <c r="J15" s="1" t="s">
        <v>4898</v>
      </c>
      <c r="M15" s="1" t="s">
        <v>51</v>
      </c>
      <c r="N15" s="1" t="s">
        <v>52</v>
      </c>
      <c r="P15" s="5"/>
      <c r="R15" s="1">
        <v>26</v>
      </c>
      <c r="T15" s="6">
        <v>27273</v>
      </c>
      <c r="U15" s="6">
        <v>35000</v>
      </c>
      <c r="V15" s="6"/>
      <c r="W15" s="8"/>
      <c r="Y15" s="7"/>
      <c r="AB15" s="1" t="s">
        <v>134</v>
      </c>
      <c r="AC15" s="1" t="s">
        <v>83</v>
      </c>
      <c r="AD15" s="1" t="s">
        <v>84</v>
      </c>
      <c r="AE15" s="1" t="s">
        <v>90</v>
      </c>
      <c r="AF15" s="1" t="s">
        <v>91</v>
      </c>
      <c r="AG15" s="1" t="s">
        <v>92</v>
      </c>
      <c r="AH15" s="1" t="s">
        <v>96</v>
      </c>
      <c r="AI15" s="1">
        <v>35000</v>
      </c>
      <c r="AJ15" s="2">
        <f t="shared" si="0"/>
        <v>7727</v>
      </c>
      <c r="AL15" s="6">
        <v>22000</v>
      </c>
      <c r="AM15" s="2">
        <f t="shared" si="1"/>
        <v>-5273</v>
      </c>
      <c r="AN15" s="1" t="b">
        <v>0</v>
      </c>
      <c r="AR15" s="3"/>
      <c r="AS15" s="3"/>
      <c r="AT15" s="3"/>
      <c r="AU15" s="3"/>
      <c r="AV15" s="3"/>
    </row>
    <row r="16" spans="1:48" ht="12.75">
      <c r="A16" s="1">
        <v>88</v>
      </c>
      <c r="B16" s="1">
        <v>4</v>
      </c>
      <c r="C16" s="1" t="s">
        <v>4899</v>
      </c>
      <c r="D16" s="1" t="s">
        <v>106</v>
      </c>
      <c r="E16" s="1" t="s">
        <v>687</v>
      </c>
      <c r="F16" s="1">
        <v>2339750008430</v>
      </c>
      <c r="H16" s="1" t="s">
        <v>4900</v>
      </c>
      <c r="I16" s="1" t="s">
        <v>4901</v>
      </c>
      <c r="J16" s="1">
        <v>13519911</v>
      </c>
      <c r="M16" s="1" t="s">
        <v>62</v>
      </c>
      <c r="N16" s="1" t="s">
        <v>82</v>
      </c>
      <c r="P16" s="5"/>
      <c r="R16" s="1">
        <v>20</v>
      </c>
      <c r="T16" s="6">
        <v>9091</v>
      </c>
      <c r="U16" s="6">
        <v>15000</v>
      </c>
      <c r="V16" s="6"/>
      <c r="W16" s="1"/>
      <c r="X16" s="1"/>
      <c r="Y16" s="7"/>
      <c r="AB16" s="1" t="s">
        <v>4902</v>
      </c>
      <c r="AC16" s="1" t="s">
        <v>83</v>
      </c>
      <c r="AD16" s="1" t="s">
        <v>84</v>
      </c>
      <c r="AE16" s="1" t="s">
        <v>90</v>
      </c>
      <c r="AF16" s="1" t="s">
        <v>91</v>
      </c>
      <c r="AG16" s="1" t="s">
        <v>92</v>
      </c>
      <c r="AH16" s="1" t="s">
        <v>98</v>
      </c>
      <c r="AI16" s="1">
        <v>50000</v>
      </c>
      <c r="AJ16" s="2">
        <f t="shared" si="0"/>
        <v>40909</v>
      </c>
      <c r="AL16" s="6">
        <v>50000</v>
      </c>
      <c r="AM16" s="2">
        <f t="shared" si="1"/>
        <v>40909</v>
      </c>
      <c r="AN16" s="1" t="b">
        <v>0</v>
      </c>
      <c r="AR16" s="3"/>
      <c r="AS16" s="3"/>
      <c r="AT16" s="3"/>
      <c r="AU16" s="3"/>
      <c r="AV16" s="3"/>
    </row>
    <row r="17" spans="1:48" ht="12.75">
      <c r="A17" s="1">
        <v>88</v>
      </c>
      <c r="B17" s="1">
        <v>5</v>
      </c>
      <c r="C17" s="1" t="s">
        <v>4899</v>
      </c>
      <c r="D17" s="1" t="s">
        <v>106</v>
      </c>
      <c r="E17" s="1" t="s">
        <v>687</v>
      </c>
      <c r="F17" s="1">
        <v>2339750008416</v>
      </c>
      <c r="H17" s="1" t="s">
        <v>4903</v>
      </c>
      <c r="I17" s="1" t="s">
        <v>3929</v>
      </c>
      <c r="J17" s="1">
        <v>19786469</v>
      </c>
      <c r="M17" s="1" t="s">
        <v>62</v>
      </c>
      <c r="N17" s="1" t="s">
        <v>82</v>
      </c>
      <c r="P17" s="5"/>
      <c r="R17" s="1">
        <v>20</v>
      </c>
      <c r="T17" s="6">
        <v>45455</v>
      </c>
      <c r="U17" s="6">
        <v>55000</v>
      </c>
      <c r="V17" s="6"/>
      <c r="W17" s="1"/>
      <c r="X17" s="1"/>
      <c r="Y17" s="7"/>
      <c r="AB17" s="1" t="s">
        <v>4902</v>
      </c>
      <c r="AC17" s="1" t="s">
        <v>83</v>
      </c>
      <c r="AD17" s="1" t="s">
        <v>84</v>
      </c>
      <c r="AE17" s="1" t="s">
        <v>90</v>
      </c>
      <c r="AF17" s="1" t="s">
        <v>91</v>
      </c>
      <c r="AG17" s="1" t="s">
        <v>100</v>
      </c>
      <c r="AH17" s="1" t="s">
        <v>101</v>
      </c>
      <c r="AI17" s="1">
        <v>60000</v>
      </c>
      <c r="AJ17" s="2">
        <f t="shared" si="0"/>
        <v>14545</v>
      </c>
      <c r="AL17" s="6">
        <v>110000</v>
      </c>
      <c r="AM17" s="2">
        <f t="shared" si="1"/>
        <v>64545</v>
      </c>
      <c r="AN17" s="1" t="b">
        <v>0</v>
      </c>
      <c r="AR17" s="3"/>
      <c r="AS17" s="3"/>
      <c r="AT17" s="3"/>
      <c r="AU17" s="3"/>
      <c r="AV17" s="3"/>
    </row>
    <row r="18" spans="1:48" ht="12.75">
      <c r="A18" s="1">
        <v>88</v>
      </c>
      <c r="B18" s="1">
        <v>6</v>
      </c>
      <c r="C18" s="1" t="s">
        <v>4899</v>
      </c>
      <c r="D18" s="1" t="s">
        <v>106</v>
      </c>
      <c r="E18" s="1" t="s">
        <v>687</v>
      </c>
      <c r="F18" s="1">
        <v>2339750008546</v>
      </c>
      <c r="H18" s="1" t="s">
        <v>4904</v>
      </c>
      <c r="I18" s="1" t="s">
        <v>4905</v>
      </c>
      <c r="J18" s="1" t="s">
        <v>416</v>
      </c>
      <c r="M18" s="1" t="s">
        <v>62</v>
      </c>
      <c r="N18" s="1" t="s">
        <v>63</v>
      </c>
      <c r="P18" s="5"/>
      <c r="R18" s="1">
        <v>10</v>
      </c>
      <c r="T18" s="6">
        <v>5455</v>
      </c>
      <c r="U18" s="6">
        <v>10000</v>
      </c>
      <c r="V18" s="6"/>
      <c r="W18" s="5"/>
      <c r="Y18" s="7"/>
      <c r="AB18" s="1" t="s">
        <v>74</v>
      </c>
      <c r="AC18" s="1" t="s">
        <v>83</v>
      </c>
      <c r="AD18" s="1" t="s">
        <v>84</v>
      </c>
      <c r="AE18" s="1" t="s">
        <v>90</v>
      </c>
      <c r="AF18" s="1" t="s">
        <v>91</v>
      </c>
      <c r="AG18" s="1" t="s">
        <v>100</v>
      </c>
      <c r="AH18" s="1" t="s">
        <v>101</v>
      </c>
      <c r="AI18" s="1">
        <v>30000</v>
      </c>
      <c r="AJ18" s="2">
        <f t="shared" si="0"/>
        <v>24545</v>
      </c>
      <c r="AL18" s="6">
        <v>13000</v>
      </c>
      <c r="AM18" s="2">
        <f t="shared" si="1"/>
        <v>7545</v>
      </c>
      <c r="AN18" s="1" t="b">
        <v>0</v>
      </c>
      <c r="AR18" s="3"/>
      <c r="AS18" s="3"/>
      <c r="AT18" s="3"/>
      <c r="AU18" s="3"/>
      <c r="AV18" s="3"/>
    </row>
    <row r="19" spans="1:48" ht="12.75">
      <c r="A19" s="1">
        <v>88</v>
      </c>
      <c r="B19" s="1">
        <v>7</v>
      </c>
      <c r="C19" s="1" t="s">
        <v>4906</v>
      </c>
      <c r="D19" s="1" t="s">
        <v>106</v>
      </c>
      <c r="E19" s="1" t="s">
        <v>186</v>
      </c>
      <c r="F19" s="1">
        <v>2340100010348</v>
      </c>
      <c r="H19" s="1" t="s">
        <v>1028</v>
      </c>
      <c r="I19" s="1" t="s">
        <v>4907</v>
      </c>
      <c r="J19" s="1" t="s">
        <v>4908</v>
      </c>
      <c r="M19" s="1" t="s">
        <v>62</v>
      </c>
      <c r="N19" s="1" t="s">
        <v>63</v>
      </c>
      <c r="P19" s="5"/>
      <c r="R19" s="1">
        <v>15</v>
      </c>
      <c r="T19" s="6">
        <v>13637</v>
      </c>
      <c r="U19" s="6">
        <v>20000</v>
      </c>
      <c r="V19" s="6"/>
      <c r="W19" s="8"/>
      <c r="X19" s="1"/>
      <c r="Y19" s="7"/>
      <c r="AB19" s="1" t="s">
        <v>4909</v>
      </c>
      <c r="AC19" s="1"/>
      <c r="AD19" s="1"/>
      <c r="AE19" s="1"/>
      <c r="AF19" s="1"/>
      <c r="AG19" s="1"/>
      <c r="AH19" s="1"/>
      <c r="AI19" s="1">
        <v>30000</v>
      </c>
      <c r="AJ19" s="2">
        <f t="shared" si="0"/>
        <v>16363</v>
      </c>
      <c r="AL19" s="6">
        <v>25000</v>
      </c>
      <c r="AM19" s="2">
        <f t="shared" si="1"/>
        <v>11363</v>
      </c>
      <c r="AN19" s="1" t="b">
        <v>0</v>
      </c>
      <c r="AR19" s="3"/>
      <c r="AS19" s="3"/>
      <c r="AT19" s="3"/>
      <c r="AU19" s="3"/>
      <c r="AV19" s="3"/>
    </row>
    <row r="20" spans="1:48" ht="12.75">
      <c r="A20" s="1">
        <v>88</v>
      </c>
      <c r="B20" s="1">
        <v>8</v>
      </c>
      <c r="C20" s="1" t="s">
        <v>4906</v>
      </c>
      <c r="D20" s="1" t="s">
        <v>106</v>
      </c>
      <c r="E20" s="1" t="s">
        <v>186</v>
      </c>
      <c r="F20" s="1">
        <v>2340100010355</v>
      </c>
      <c r="H20" s="1" t="s">
        <v>4910</v>
      </c>
      <c r="I20" s="1" t="s">
        <v>4911</v>
      </c>
      <c r="J20" s="1">
        <v>203887</v>
      </c>
      <c r="M20" s="1" t="s">
        <v>51</v>
      </c>
      <c r="N20" s="1" t="s">
        <v>407</v>
      </c>
      <c r="P20" s="5"/>
      <c r="R20" s="1">
        <v>15</v>
      </c>
      <c r="T20" s="6">
        <v>13637</v>
      </c>
      <c r="U20" s="6">
        <v>20000</v>
      </c>
      <c r="V20" s="6"/>
      <c r="W20" s="1"/>
      <c r="X20" s="1"/>
      <c r="Y20" s="7"/>
      <c r="AB20" s="1" t="s">
        <v>74</v>
      </c>
      <c r="AC20" s="1"/>
      <c r="AD20" s="1"/>
      <c r="AE20" s="1"/>
      <c r="AF20" s="1"/>
      <c r="AG20" s="1"/>
      <c r="AH20" s="1"/>
      <c r="AI20" s="1">
        <v>30000</v>
      </c>
      <c r="AJ20" s="2">
        <f t="shared" si="0"/>
        <v>16363</v>
      </c>
      <c r="AL20" s="6">
        <v>12000</v>
      </c>
      <c r="AM20" s="2">
        <f t="shared" si="1"/>
        <v>-1637</v>
      </c>
      <c r="AN20" s="1" t="b">
        <v>0</v>
      </c>
      <c r="AR20" s="3"/>
      <c r="AS20" s="3"/>
      <c r="AT20" s="3"/>
      <c r="AU20" s="3"/>
      <c r="AV20" s="3"/>
    </row>
    <row r="21" spans="1:48" ht="12.75">
      <c r="A21" s="1">
        <v>88</v>
      </c>
      <c r="B21" s="1">
        <v>9</v>
      </c>
      <c r="C21" s="1" t="s">
        <v>4906</v>
      </c>
      <c r="D21" s="1" t="s">
        <v>106</v>
      </c>
      <c r="E21" s="1" t="s">
        <v>186</v>
      </c>
      <c r="F21" s="1">
        <v>2340100010362</v>
      </c>
      <c r="H21" s="1" t="s">
        <v>4912</v>
      </c>
      <c r="I21" s="1" t="s">
        <v>81</v>
      </c>
      <c r="J21" s="1" t="s">
        <v>478</v>
      </c>
      <c r="M21" s="1" t="s">
        <v>51</v>
      </c>
      <c r="N21" s="1" t="s">
        <v>1528</v>
      </c>
      <c r="P21" s="5"/>
      <c r="R21" s="1">
        <v>15</v>
      </c>
      <c r="T21" s="6">
        <v>10909</v>
      </c>
      <c r="U21" s="6">
        <v>20000</v>
      </c>
      <c r="V21" s="6"/>
      <c r="W21" s="1"/>
      <c r="X21" s="1"/>
      <c r="Y21" s="7"/>
      <c r="AB21" s="1" t="s">
        <v>74</v>
      </c>
      <c r="AC21" s="1"/>
      <c r="AD21" s="1"/>
      <c r="AE21" s="1"/>
      <c r="AF21" s="1"/>
      <c r="AG21" s="1"/>
      <c r="AH21" s="1"/>
      <c r="AI21" s="1">
        <v>30000</v>
      </c>
      <c r="AJ21" s="2">
        <f t="shared" si="0"/>
        <v>19091</v>
      </c>
      <c r="AL21" s="6" t="s">
        <v>4428</v>
      </c>
      <c r="AM21" s="2" t="e">
        <f t="shared" si="1"/>
        <v>#VALUE!</v>
      </c>
      <c r="AN21" s="1" t="b">
        <v>1</v>
      </c>
      <c r="AR21" s="3"/>
      <c r="AS21" s="3"/>
      <c r="AT21" s="3"/>
      <c r="AU21" s="3"/>
      <c r="AV21" s="3"/>
    </row>
    <row r="22" spans="1:48" ht="12.75">
      <c r="A22" s="1">
        <v>88</v>
      </c>
      <c r="B22" s="1">
        <v>10</v>
      </c>
      <c r="C22" s="1" t="s">
        <v>4913</v>
      </c>
      <c r="D22" s="1" t="s">
        <v>106</v>
      </c>
      <c r="E22" s="1" t="s">
        <v>474</v>
      </c>
      <c r="F22" s="1">
        <v>2340530028456</v>
      </c>
      <c r="H22" s="1" t="s">
        <v>4914</v>
      </c>
      <c r="I22" s="1" t="s">
        <v>4915</v>
      </c>
      <c r="J22" s="1" t="s">
        <v>478</v>
      </c>
      <c r="M22" s="1" t="s">
        <v>51</v>
      </c>
      <c r="N22" s="1" t="s">
        <v>770</v>
      </c>
      <c r="P22" s="5"/>
      <c r="R22" s="1">
        <v>17</v>
      </c>
      <c r="T22" s="6">
        <v>30910</v>
      </c>
      <c r="U22" s="6">
        <v>35000</v>
      </c>
      <c r="V22" s="6"/>
      <c r="W22" s="5"/>
      <c r="AB22" s="1" t="s">
        <v>74</v>
      </c>
      <c r="AC22" s="1"/>
      <c r="AD22" s="1"/>
      <c r="AE22" s="1"/>
      <c r="AF22" s="1"/>
      <c r="AG22" s="1"/>
      <c r="AH22" s="1"/>
      <c r="AI22" s="1">
        <v>40000</v>
      </c>
      <c r="AJ22" s="2">
        <f t="shared" si="0"/>
        <v>9090</v>
      </c>
      <c r="AL22" s="6">
        <v>40000</v>
      </c>
      <c r="AM22" s="2">
        <f t="shared" si="1"/>
        <v>9090</v>
      </c>
      <c r="AN22" s="1" t="b">
        <v>0</v>
      </c>
      <c r="AR22" s="3"/>
      <c r="AS22" s="3"/>
      <c r="AT22" s="3"/>
      <c r="AU22" s="3"/>
      <c r="AV22" s="3"/>
    </row>
    <row r="23" spans="1:48" ht="12.75">
      <c r="A23" s="1">
        <v>107</v>
      </c>
      <c r="B23" s="1">
        <v>1</v>
      </c>
      <c r="C23" s="1" t="s">
        <v>4913</v>
      </c>
      <c r="D23" s="1" t="s">
        <v>106</v>
      </c>
      <c r="E23" s="1" t="s">
        <v>474</v>
      </c>
      <c r="F23" s="1">
        <v>2340530028487</v>
      </c>
      <c r="H23" s="1" t="s">
        <v>4916</v>
      </c>
      <c r="I23" s="1" t="s">
        <v>4917</v>
      </c>
      <c r="J23" s="1" t="s">
        <v>4918</v>
      </c>
      <c r="M23" s="1" t="s">
        <v>51</v>
      </c>
      <c r="N23" s="1" t="s">
        <v>255</v>
      </c>
      <c r="P23" s="5"/>
      <c r="R23" s="1">
        <v>16</v>
      </c>
      <c r="T23" s="6">
        <v>13637</v>
      </c>
      <c r="U23" s="6">
        <v>20000</v>
      </c>
      <c r="V23" s="6"/>
      <c r="W23" s="6"/>
      <c r="X23" s="6"/>
      <c r="Y23" s="7"/>
      <c r="Z23" s="6"/>
      <c r="AB23" s="1" t="s">
        <v>4919</v>
      </c>
      <c r="AC23" s="1"/>
      <c r="AD23" s="1"/>
      <c r="AE23" s="1"/>
      <c r="AF23" s="1"/>
      <c r="AG23" s="1"/>
      <c r="AH23" s="1"/>
      <c r="AI23" s="1">
        <v>30000</v>
      </c>
      <c r="AJ23" s="2">
        <f t="shared" si="0"/>
        <v>16363</v>
      </c>
      <c r="AL23" s="6">
        <v>25000</v>
      </c>
      <c r="AM23" s="2">
        <f t="shared" si="1"/>
        <v>11363</v>
      </c>
      <c r="AN23" s="1" t="b">
        <v>0</v>
      </c>
      <c r="AR23" s="3"/>
      <c r="AS23" s="3"/>
      <c r="AT23" s="3"/>
      <c r="AU23" s="3"/>
      <c r="AV23" s="3"/>
    </row>
    <row r="24" spans="1:48" ht="12.75">
      <c r="A24" s="1">
        <v>107</v>
      </c>
      <c r="B24" s="1">
        <v>2</v>
      </c>
      <c r="C24" s="1" t="s">
        <v>4913</v>
      </c>
      <c r="D24" s="1" t="s">
        <v>106</v>
      </c>
      <c r="E24" s="1" t="s">
        <v>474</v>
      </c>
      <c r="F24" s="1">
        <v>2340530028470</v>
      </c>
      <c r="H24" s="1" t="s">
        <v>131</v>
      </c>
      <c r="I24" s="1" t="s">
        <v>4920</v>
      </c>
      <c r="J24" s="1" t="s">
        <v>4921</v>
      </c>
      <c r="M24" s="1" t="s">
        <v>56</v>
      </c>
      <c r="N24" s="1" t="s">
        <v>52</v>
      </c>
      <c r="P24" s="5"/>
      <c r="R24" s="1">
        <v>16</v>
      </c>
      <c r="T24" s="6">
        <v>18182</v>
      </c>
      <c r="U24" s="6">
        <v>25000</v>
      </c>
      <c r="V24" s="6"/>
      <c r="W24" s="5"/>
      <c r="X24" s="6"/>
      <c r="Y24" s="6"/>
      <c r="Z24" s="6"/>
      <c r="AB24" s="1" t="s">
        <v>74</v>
      </c>
      <c r="AC24" s="1"/>
      <c r="AD24" s="1"/>
      <c r="AE24" s="1"/>
      <c r="AF24" s="1"/>
      <c r="AG24" s="1"/>
      <c r="AH24" s="1"/>
      <c r="AI24" s="1">
        <v>30000</v>
      </c>
      <c r="AJ24" s="2">
        <f t="shared" si="0"/>
        <v>11818</v>
      </c>
      <c r="AL24" s="6">
        <v>21000</v>
      </c>
      <c r="AM24" s="2">
        <f t="shared" si="1"/>
        <v>2818</v>
      </c>
      <c r="AN24" s="1" t="b">
        <v>0</v>
      </c>
      <c r="AR24" s="3"/>
      <c r="AS24" s="3"/>
      <c r="AT24" s="3"/>
      <c r="AU24" s="3"/>
      <c r="AV24" s="3"/>
    </row>
    <row r="25" spans="1:48" ht="12.75">
      <c r="A25" s="1">
        <v>107</v>
      </c>
      <c r="B25" s="1">
        <v>3</v>
      </c>
      <c r="C25" s="1" t="s">
        <v>4913</v>
      </c>
      <c r="D25" s="1" t="s">
        <v>106</v>
      </c>
      <c r="E25" s="1" t="s">
        <v>474</v>
      </c>
      <c r="F25" s="1">
        <v>2340530028548</v>
      </c>
      <c r="H25" s="1" t="s">
        <v>4874</v>
      </c>
      <c r="I25" s="1" t="s">
        <v>4922</v>
      </c>
      <c r="J25" s="1" t="s">
        <v>4923</v>
      </c>
      <c r="M25" s="1" t="s">
        <v>51</v>
      </c>
      <c r="N25" s="1" t="s">
        <v>63</v>
      </c>
      <c r="P25" s="5"/>
      <c r="R25" s="1">
        <v>13</v>
      </c>
      <c r="T25" s="6">
        <v>10454</v>
      </c>
      <c r="U25" s="6">
        <v>20000</v>
      </c>
      <c r="V25" s="6"/>
      <c r="W25" s="6"/>
      <c r="X25" s="6"/>
      <c r="Y25" s="7"/>
      <c r="Z25" s="6"/>
      <c r="AB25" s="1" t="s">
        <v>4919</v>
      </c>
      <c r="AC25" s="1"/>
      <c r="AD25" s="1"/>
      <c r="AE25" s="1"/>
      <c r="AF25" s="1"/>
      <c r="AG25" s="1"/>
      <c r="AH25" s="1"/>
      <c r="AI25" s="1">
        <v>30000</v>
      </c>
      <c r="AJ25" s="2">
        <f t="shared" si="0"/>
        <v>19546</v>
      </c>
      <c r="AL25" s="6">
        <v>17000</v>
      </c>
      <c r="AM25" s="2">
        <f t="shared" si="1"/>
        <v>6546</v>
      </c>
      <c r="AN25" s="1" t="b">
        <v>0</v>
      </c>
      <c r="AR25" s="3"/>
      <c r="AS25" s="3"/>
      <c r="AT25" s="3"/>
      <c r="AU25" s="3"/>
      <c r="AV25" s="3"/>
    </row>
    <row r="26" spans="1:48" ht="12.75">
      <c r="A26" s="1">
        <v>107</v>
      </c>
      <c r="B26" s="1">
        <v>4</v>
      </c>
      <c r="C26" s="1" t="s">
        <v>4913</v>
      </c>
      <c r="D26" s="1" t="s">
        <v>106</v>
      </c>
      <c r="E26" s="1" t="s">
        <v>474</v>
      </c>
      <c r="F26" s="1">
        <v>2340530028555</v>
      </c>
      <c r="H26" s="1" t="s">
        <v>4924</v>
      </c>
      <c r="I26" s="1" t="s">
        <v>4925</v>
      </c>
      <c r="J26" s="1" t="s">
        <v>4926</v>
      </c>
      <c r="M26" s="1" t="s">
        <v>51</v>
      </c>
      <c r="N26" s="1" t="s">
        <v>63</v>
      </c>
      <c r="P26" s="5"/>
      <c r="R26" s="1">
        <v>13</v>
      </c>
      <c r="T26" s="6">
        <v>10455</v>
      </c>
      <c r="U26" s="6">
        <v>20000</v>
      </c>
      <c r="V26" s="6"/>
      <c r="W26" s="8"/>
      <c r="X26" s="6"/>
      <c r="Y26" s="7"/>
      <c r="Z26" s="6"/>
      <c r="AB26" s="1" t="s">
        <v>74</v>
      </c>
      <c r="AC26" s="1"/>
      <c r="AD26" s="1"/>
      <c r="AE26" s="1"/>
      <c r="AF26" s="1"/>
      <c r="AG26" s="1"/>
      <c r="AH26" s="1"/>
      <c r="AI26" s="1">
        <v>30000</v>
      </c>
      <c r="AJ26" s="2">
        <f t="shared" si="0"/>
        <v>19545</v>
      </c>
      <c r="AL26" s="6">
        <v>14000</v>
      </c>
      <c r="AM26" s="2">
        <f t="shared" si="1"/>
        <v>3545</v>
      </c>
      <c r="AN26" s="1" t="b">
        <v>0</v>
      </c>
      <c r="AR26" s="3"/>
      <c r="AS26" s="3"/>
      <c r="AT26" s="3"/>
      <c r="AU26" s="3"/>
      <c r="AV26" s="3"/>
    </row>
    <row r="27" spans="1:48" ht="12.75">
      <c r="A27" s="113">
        <v>107</v>
      </c>
      <c r="B27" s="113">
        <v>5</v>
      </c>
      <c r="C27" s="113" t="s">
        <v>4913</v>
      </c>
      <c r="D27" s="113" t="s">
        <v>106</v>
      </c>
      <c r="E27" s="113" t="s">
        <v>474</v>
      </c>
      <c r="F27" s="113">
        <v>2340530028562</v>
      </c>
      <c r="G27" s="113"/>
      <c r="H27" s="113" t="s">
        <v>4927</v>
      </c>
      <c r="I27" s="113" t="s">
        <v>4928</v>
      </c>
      <c r="J27" s="113" t="s">
        <v>4929</v>
      </c>
      <c r="K27" s="113"/>
      <c r="L27" s="113"/>
      <c r="M27" s="113" t="s">
        <v>51</v>
      </c>
      <c r="N27" s="113" t="s">
        <v>63</v>
      </c>
      <c r="O27" s="113"/>
      <c r="P27" s="114"/>
      <c r="Q27" s="113"/>
      <c r="R27" s="113">
        <v>13</v>
      </c>
      <c r="S27" s="113"/>
      <c r="T27" s="115">
        <v>6364</v>
      </c>
      <c r="U27" s="115">
        <v>12000</v>
      </c>
      <c r="V27" s="115"/>
      <c r="W27" s="113"/>
      <c r="X27" s="113"/>
      <c r="Y27" s="116"/>
      <c r="Z27" s="113"/>
      <c r="AA27" s="113"/>
      <c r="AB27" s="113" t="s">
        <v>74</v>
      </c>
      <c r="AC27" s="113"/>
      <c r="AD27" s="113"/>
      <c r="AE27" s="113"/>
      <c r="AF27" s="113"/>
      <c r="AG27" s="113"/>
      <c r="AH27" s="113"/>
      <c r="AI27" s="113">
        <v>30000</v>
      </c>
      <c r="AJ27" s="117">
        <f t="shared" si="0"/>
        <v>23636</v>
      </c>
      <c r="AK27" s="113"/>
      <c r="AL27" s="115">
        <v>1000</v>
      </c>
      <c r="AM27" s="117">
        <f t="shared" si="1"/>
        <v>-5364</v>
      </c>
      <c r="AN27" s="113" t="b">
        <v>1</v>
      </c>
      <c r="AO27" s="113"/>
      <c r="AP27" s="113" t="s">
        <v>4930</v>
      </c>
      <c r="AR27" s="3"/>
      <c r="AS27" s="3"/>
      <c r="AT27" s="3"/>
      <c r="AU27" s="3"/>
      <c r="AV27" s="3"/>
    </row>
    <row r="28" spans="1:48" ht="12.75">
      <c r="A28" s="1">
        <v>107</v>
      </c>
      <c r="B28" s="1">
        <v>6</v>
      </c>
      <c r="C28" s="1" t="s">
        <v>4913</v>
      </c>
      <c r="D28" s="1" t="s">
        <v>106</v>
      </c>
      <c r="E28" s="1" t="s">
        <v>474</v>
      </c>
      <c r="F28" s="1">
        <v>2340530028333</v>
      </c>
      <c r="H28" s="1" t="s">
        <v>4931</v>
      </c>
      <c r="I28" s="1" t="s">
        <v>4932</v>
      </c>
      <c r="J28" s="1" t="s">
        <v>4933</v>
      </c>
      <c r="M28" s="1" t="s">
        <v>51</v>
      </c>
      <c r="N28" s="1" t="s">
        <v>82</v>
      </c>
      <c r="P28" s="5"/>
      <c r="R28" s="1">
        <v>19</v>
      </c>
      <c r="T28" s="6">
        <v>4964</v>
      </c>
      <c r="U28" s="6">
        <v>8000</v>
      </c>
      <c r="V28" s="6"/>
      <c r="W28" s="8"/>
      <c r="X28" s="1"/>
      <c r="Y28" s="7"/>
      <c r="AB28" s="1" t="s">
        <v>4934</v>
      </c>
      <c r="AC28" s="1"/>
      <c r="AD28" s="1"/>
      <c r="AE28" s="1"/>
      <c r="AF28" s="1"/>
      <c r="AG28" s="1"/>
      <c r="AH28" s="1"/>
      <c r="AI28" s="1">
        <v>30000</v>
      </c>
      <c r="AJ28" s="2">
        <f t="shared" si="0"/>
        <v>25036</v>
      </c>
      <c r="AL28" s="6">
        <v>26000</v>
      </c>
      <c r="AM28" s="2">
        <f t="shared" si="1"/>
        <v>21036</v>
      </c>
      <c r="AN28" s="1" t="b">
        <v>0</v>
      </c>
      <c r="AR28" s="3"/>
      <c r="AS28" s="3"/>
      <c r="AT28" s="3"/>
      <c r="AU28" s="3"/>
      <c r="AV28" s="3"/>
    </row>
    <row r="29" spans="1:48" ht="12.75">
      <c r="A29" s="1">
        <v>107</v>
      </c>
      <c r="B29" s="1">
        <v>7</v>
      </c>
      <c r="C29" s="1" t="s">
        <v>4913</v>
      </c>
      <c r="D29" s="1" t="s">
        <v>106</v>
      </c>
      <c r="E29" s="1" t="s">
        <v>474</v>
      </c>
      <c r="F29" s="1">
        <v>2340530028340</v>
      </c>
      <c r="H29" s="1" t="s">
        <v>4935</v>
      </c>
      <c r="I29" s="1" t="s">
        <v>4936</v>
      </c>
      <c r="J29" s="1" t="s">
        <v>4937</v>
      </c>
      <c r="M29" s="1" t="s">
        <v>51</v>
      </c>
      <c r="N29" s="1" t="s">
        <v>82</v>
      </c>
      <c r="P29" s="5"/>
      <c r="R29" s="1">
        <v>19</v>
      </c>
      <c r="T29" s="6">
        <v>4545</v>
      </c>
      <c r="U29" s="6">
        <v>8000</v>
      </c>
      <c r="V29" s="6"/>
      <c r="W29" s="1"/>
      <c r="X29" s="1"/>
      <c r="Y29" s="7"/>
      <c r="AB29" s="1" t="s">
        <v>74</v>
      </c>
      <c r="AC29" s="1"/>
      <c r="AD29" s="1"/>
      <c r="AE29" s="1"/>
      <c r="AF29" s="1"/>
      <c r="AG29" s="1"/>
      <c r="AH29" s="1"/>
      <c r="AI29" s="1">
        <v>30000</v>
      </c>
      <c r="AJ29" s="2">
        <f t="shared" si="0"/>
        <v>25455</v>
      </c>
      <c r="AL29" s="6">
        <v>23000</v>
      </c>
      <c r="AM29" s="2">
        <f t="shared" si="1"/>
        <v>18455</v>
      </c>
      <c r="AN29" s="1" t="b">
        <v>0</v>
      </c>
      <c r="AR29" s="3"/>
      <c r="AS29" s="3"/>
      <c r="AT29" s="3"/>
      <c r="AU29" s="3"/>
      <c r="AV29" s="3"/>
    </row>
    <row r="30" spans="1:48" ht="12.75">
      <c r="A30" s="1">
        <v>107</v>
      </c>
      <c r="B30" s="1">
        <v>8</v>
      </c>
      <c r="C30" s="1" t="s">
        <v>4938</v>
      </c>
      <c r="D30" s="1" t="s">
        <v>106</v>
      </c>
      <c r="E30" s="1" t="s">
        <v>107</v>
      </c>
      <c r="F30" s="1">
        <v>2340520107796</v>
      </c>
      <c r="H30" s="1" t="s">
        <v>4939</v>
      </c>
      <c r="I30" s="1" t="s">
        <v>4940</v>
      </c>
      <c r="J30" s="1">
        <v>213317</v>
      </c>
      <c r="M30" s="1" t="s">
        <v>62</v>
      </c>
      <c r="N30" s="1" t="s">
        <v>114</v>
      </c>
      <c r="P30" s="5"/>
      <c r="R30" s="1">
        <v>11</v>
      </c>
      <c r="T30" s="6">
        <v>1364</v>
      </c>
      <c r="U30" s="6">
        <v>2000</v>
      </c>
      <c r="V30" s="6"/>
      <c r="W30" s="1"/>
      <c r="X30" s="1"/>
      <c r="Y30" s="7"/>
      <c r="AB30" s="1" t="s">
        <v>4941</v>
      </c>
      <c r="AC30" s="1"/>
      <c r="AD30" s="1"/>
      <c r="AE30" s="1"/>
      <c r="AF30" s="1"/>
      <c r="AG30" s="1"/>
      <c r="AH30" s="1"/>
      <c r="AI30" s="1">
        <v>30000</v>
      </c>
      <c r="AJ30" s="2">
        <f t="shared" si="0"/>
        <v>28636</v>
      </c>
      <c r="AL30" s="6">
        <v>18000</v>
      </c>
      <c r="AM30" s="2">
        <f t="shared" si="1"/>
        <v>16636</v>
      </c>
      <c r="AN30" s="1" t="b">
        <v>0</v>
      </c>
      <c r="AR30" s="3"/>
      <c r="AS30" s="3"/>
      <c r="AT30" s="3"/>
      <c r="AU30" s="3"/>
      <c r="AV30" s="3"/>
    </row>
    <row r="31" spans="1:48" ht="12.75">
      <c r="A31" s="1">
        <v>107</v>
      </c>
      <c r="B31" s="1">
        <v>9</v>
      </c>
      <c r="C31" s="1" t="s">
        <v>4938</v>
      </c>
      <c r="D31" s="1" t="s">
        <v>106</v>
      </c>
      <c r="E31" s="1" t="s">
        <v>107</v>
      </c>
      <c r="F31" s="1">
        <v>2340520105020</v>
      </c>
      <c r="G31" s="1"/>
      <c r="H31" s="1" t="s">
        <v>4942</v>
      </c>
      <c r="I31" s="1"/>
      <c r="J31" s="1" t="s">
        <v>478</v>
      </c>
      <c r="K31" s="1"/>
      <c r="L31" s="1"/>
      <c r="M31" s="1" t="s">
        <v>51</v>
      </c>
      <c r="N31" s="1" t="s">
        <v>82</v>
      </c>
      <c r="O31" s="1"/>
      <c r="P31" s="5"/>
      <c r="Q31" s="6"/>
      <c r="R31" s="6">
        <v>43</v>
      </c>
      <c r="S31" s="6"/>
      <c r="T31" s="6">
        <v>9091</v>
      </c>
      <c r="U31" s="6">
        <v>15000</v>
      </c>
      <c r="V31" s="6"/>
      <c r="W31" s="5"/>
      <c r="X31" s="6"/>
      <c r="Y31" s="6"/>
      <c r="Z31" s="6"/>
      <c r="AA31" s="6"/>
      <c r="AB31" s="1" t="s">
        <v>4943</v>
      </c>
      <c r="AC31" s="1" t="s">
        <v>626</v>
      </c>
      <c r="AD31" s="1" t="s">
        <v>627</v>
      </c>
      <c r="AE31" s="1" t="s">
        <v>628</v>
      </c>
      <c r="AF31" s="1" t="s">
        <v>629</v>
      </c>
      <c r="AG31" s="1" t="s">
        <v>630</v>
      </c>
      <c r="AH31" s="1" t="s">
        <v>631</v>
      </c>
      <c r="AI31" s="1">
        <v>30000</v>
      </c>
      <c r="AJ31" s="2">
        <f t="shared" si="0"/>
        <v>20909</v>
      </c>
      <c r="AL31" s="6">
        <v>10000</v>
      </c>
      <c r="AM31" s="2">
        <f t="shared" si="1"/>
        <v>909</v>
      </c>
      <c r="AN31" s="1" t="b">
        <v>0</v>
      </c>
      <c r="AR31" s="3"/>
      <c r="AS31" s="3"/>
      <c r="AT31" s="3"/>
      <c r="AU31" s="3"/>
      <c r="AV31" s="3"/>
    </row>
    <row r="32" spans="1:48" ht="12.75">
      <c r="A32" s="1">
        <v>107</v>
      </c>
      <c r="B32" s="1">
        <v>10</v>
      </c>
      <c r="C32" s="1" t="s">
        <v>4938</v>
      </c>
      <c r="D32" s="1" t="s">
        <v>106</v>
      </c>
      <c r="E32" s="1" t="s">
        <v>107</v>
      </c>
      <c r="F32" s="1">
        <v>2340520107093</v>
      </c>
      <c r="G32" s="1"/>
      <c r="H32" s="1" t="s">
        <v>4944</v>
      </c>
      <c r="I32" s="1" t="s">
        <v>4945</v>
      </c>
      <c r="J32" s="1" t="s">
        <v>478</v>
      </c>
      <c r="K32" s="1"/>
      <c r="L32" s="1"/>
      <c r="M32" s="1" t="s">
        <v>56</v>
      </c>
      <c r="N32" s="1" t="s">
        <v>4946</v>
      </c>
      <c r="O32" s="1"/>
      <c r="P32" s="5"/>
      <c r="Q32" s="6"/>
      <c r="R32" s="6">
        <v>18</v>
      </c>
      <c r="S32" s="6"/>
      <c r="T32" s="6">
        <v>1</v>
      </c>
      <c r="U32" s="6">
        <v>3000</v>
      </c>
      <c r="V32" s="6"/>
      <c r="W32" s="5"/>
      <c r="X32" s="6"/>
      <c r="Y32" s="6"/>
      <c r="Z32" s="6"/>
      <c r="AA32" s="6"/>
      <c r="AB32" s="1" t="s">
        <v>1108</v>
      </c>
      <c r="AC32" s="1" t="s">
        <v>626</v>
      </c>
      <c r="AD32" s="1" t="s">
        <v>627</v>
      </c>
      <c r="AE32" s="1" t="s">
        <v>628</v>
      </c>
      <c r="AF32" s="1" t="s">
        <v>629</v>
      </c>
      <c r="AG32" s="1" t="s">
        <v>646</v>
      </c>
      <c r="AH32" s="1" t="s">
        <v>4947</v>
      </c>
      <c r="AI32" s="1">
        <v>30000</v>
      </c>
      <c r="AJ32" s="2">
        <f t="shared" si="0"/>
        <v>29999</v>
      </c>
      <c r="AL32" s="6">
        <v>2000</v>
      </c>
      <c r="AM32" s="2">
        <f t="shared" si="1"/>
        <v>1999</v>
      </c>
      <c r="AN32" s="1" t="b">
        <v>0</v>
      </c>
      <c r="AR32" s="3"/>
      <c r="AS32" s="3"/>
      <c r="AT32" s="3"/>
      <c r="AU32" s="3"/>
      <c r="AV32" s="3"/>
    </row>
    <row r="33" spans="1:48" ht="12.75">
      <c r="A33" s="1">
        <v>125</v>
      </c>
      <c r="B33" s="1">
        <v>1</v>
      </c>
      <c r="C33" s="1" t="s">
        <v>4948</v>
      </c>
      <c r="D33" s="1" t="s">
        <v>106</v>
      </c>
      <c r="E33" s="1" t="s">
        <v>530</v>
      </c>
      <c r="F33" s="1">
        <v>2340640043844</v>
      </c>
      <c r="G33" s="1"/>
      <c r="H33" s="1" t="s">
        <v>4949</v>
      </c>
      <c r="I33" s="1" t="s">
        <v>4950</v>
      </c>
      <c r="J33" s="1" t="s">
        <v>478</v>
      </c>
      <c r="K33" s="1"/>
      <c r="L33" s="1"/>
      <c r="M33" s="1" t="s">
        <v>62</v>
      </c>
      <c r="N33" s="1" t="s">
        <v>52</v>
      </c>
      <c r="O33" s="1"/>
      <c r="P33" s="5"/>
      <c r="Q33" s="6"/>
      <c r="R33" s="6">
        <v>18</v>
      </c>
      <c r="S33" s="6"/>
      <c r="T33" s="6">
        <v>3637</v>
      </c>
      <c r="U33" s="6">
        <v>5000</v>
      </c>
      <c r="V33" s="6"/>
      <c r="W33" s="5"/>
      <c r="X33" s="6"/>
      <c r="Y33" s="6"/>
      <c r="Z33" s="6"/>
      <c r="AA33" s="6"/>
      <c r="AB33" s="1" t="s">
        <v>74</v>
      </c>
      <c r="AC33" s="1" t="s">
        <v>626</v>
      </c>
      <c r="AD33" s="1" t="s">
        <v>627</v>
      </c>
      <c r="AE33" s="1" t="s">
        <v>628</v>
      </c>
      <c r="AF33" s="1" t="s">
        <v>629</v>
      </c>
      <c r="AG33" s="1" t="s">
        <v>630</v>
      </c>
      <c r="AH33" s="1" t="s">
        <v>641</v>
      </c>
      <c r="AI33" s="1">
        <v>30000</v>
      </c>
      <c r="AJ33" s="2">
        <f t="shared" si="0"/>
        <v>26363</v>
      </c>
      <c r="AL33" s="6">
        <v>5000</v>
      </c>
      <c r="AM33" s="2">
        <f t="shared" si="1"/>
        <v>1363</v>
      </c>
      <c r="AN33" s="1" t="b">
        <v>0</v>
      </c>
      <c r="AR33" s="3"/>
      <c r="AS33" s="3"/>
      <c r="AT33" s="3"/>
      <c r="AU33" s="3"/>
      <c r="AV33" s="3"/>
    </row>
    <row r="34" spans="1:48" ht="12.75">
      <c r="A34" s="107">
        <v>125</v>
      </c>
      <c r="B34" s="107">
        <v>2</v>
      </c>
      <c r="C34" s="107" t="s">
        <v>4948</v>
      </c>
      <c r="D34" s="107" t="s">
        <v>106</v>
      </c>
      <c r="E34" s="107" t="s">
        <v>530</v>
      </c>
      <c r="F34" s="107">
        <v>2340640044254</v>
      </c>
      <c r="G34" s="107"/>
      <c r="H34" s="107" t="s">
        <v>4951</v>
      </c>
      <c r="I34" s="107" t="s">
        <v>4952</v>
      </c>
      <c r="J34" s="107">
        <v>1204608</v>
      </c>
      <c r="K34" s="107"/>
      <c r="L34" s="107"/>
      <c r="M34" s="107" t="s">
        <v>62</v>
      </c>
      <c r="N34" s="107" t="s">
        <v>82</v>
      </c>
      <c r="O34" s="107"/>
      <c r="P34" s="108"/>
      <c r="Q34" s="109"/>
      <c r="R34" s="109">
        <v>8</v>
      </c>
      <c r="S34" s="109"/>
      <c r="T34" s="109">
        <v>254545</v>
      </c>
      <c r="U34" s="109">
        <v>320000</v>
      </c>
      <c r="V34" s="109"/>
      <c r="W34" s="108"/>
      <c r="X34" s="109"/>
      <c r="Y34" s="109"/>
      <c r="Z34" s="109"/>
      <c r="AA34" s="109"/>
      <c r="AB34" s="107" t="s">
        <v>4902</v>
      </c>
      <c r="AC34" s="107" t="s">
        <v>626</v>
      </c>
      <c r="AD34" s="107" t="s">
        <v>627</v>
      </c>
      <c r="AE34" s="107" t="s">
        <v>628</v>
      </c>
      <c r="AF34" s="107" t="s">
        <v>629</v>
      </c>
      <c r="AG34" s="107" t="s">
        <v>646</v>
      </c>
      <c r="AH34" s="107" t="s">
        <v>4953</v>
      </c>
      <c r="AI34" s="107">
        <v>300000</v>
      </c>
      <c r="AJ34" s="112">
        <f t="shared" si="0"/>
        <v>45455</v>
      </c>
      <c r="AK34" s="107"/>
      <c r="AL34" s="109">
        <v>132000</v>
      </c>
      <c r="AM34" s="112">
        <f t="shared" si="1"/>
        <v>-122545</v>
      </c>
      <c r="AN34" s="107" t="b">
        <v>1</v>
      </c>
      <c r="AO34" s="107"/>
      <c r="AP34" s="107" t="s">
        <v>4870</v>
      </c>
      <c r="AR34" s="3"/>
      <c r="AS34" s="3"/>
      <c r="AT34" s="3"/>
      <c r="AU34" s="3"/>
      <c r="AV34" s="3"/>
    </row>
    <row r="35" spans="1:48" ht="12.75">
      <c r="A35" s="1">
        <v>125</v>
      </c>
      <c r="B35" s="1">
        <v>3</v>
      </c>
      <c r="C35" s="1" t="s">
        <v>4954</v>
      </c>
      <c r="D35" s="1" t="s">
        <v>106</v>
      </c>
      <c r="E35" s="1" t="s">
        <v>130</v>
      </c>
      <c r="F35" s="1">
        <v>2340980022127</v>
      </c>
      <c r="G35" s="1"/>
      <c r="H35" s="1" t="s">
        <v>4955</v>
      </c>
      <c r="I35" s="1" t="s">
        <v>4956</v>
      </c>
      <c r="J35" s="1" t="s">
        <v>4957</v>
      </c>
      <c r="K35" s="1"/>
      <c r="L35" s="1"/>
      <c r="M35" s="1" t="s">
        <v>62</v>
      </c>
      <c r="N35" s="1" t="s">
        <v>407</v>
      </c>
      <c r="O35" s="1"/>
      <c r="P35" s="5"/>
      <c r="Q35" s="6"/>
      <c r="R35" s="6">
        <v>14</v>
      </c>
      <c r="S35" s="6"/>
      <c r="T35" s="6">
        <v>10910</v>
      </c>
      <c r="U35" s="6">
        <v>20000</v>
      </c>
      <c r="V35" s="6"/>
      <c r="W35" s="5"/>
      <c r="X35" s="6"/>
      <c r="Y35" s="6"/>
      <c r="Z35" s="6"/>
      <c r="AA35" s="6"/>
      <c r="AB35" s="1" t="s">
        <v>74</v>
      </c>
      <c r="AC35" s="1" t="s">
        <v>626</v>
      </c>
      <c r="AD35" s="1" t="s">
        <v>627</v>
      </c>
      <c r="AE35" s="1" t="s">
        <v>628</v>
      </c>
      <c r="AF35" s="1" t="s">
        <v>629</v>
      </c>
      <c r="AG35" s="1" t="s">
        <v>675</v>
      </c>
      <c r="AH35" s="1" t="s">
        <v>4958</v>
      </c>
      <c r="AI35" s="1">
        <v>30000</v>
      </c>
      <c r="AJ35" s="2">
        <f t="shared" si="0"/>
        <v>19090</v>
      </c>
      <c r="AL35" s="6">
        <v>18000</v>
      </c>
      <c r="AM35" s="2">
        <f t="shared" si="1"/>
        <v>7090</v>
      </c>
      <c r="AN35" s="1" t="b">
        <v>0</v>
      </c>
      <c r="AR35" s="3"/>
      <c r="AS35" s="3"/>
      <c r="AT35" s="3"/>
      <c r="AU35" s="3"/>
      <c r="AV35" s="3"/>
    </row>
    <row r="36" spans="1:48" ht="12.75">
      <c r="A36" s="1">
        <v>125</v>
      </c>
      <c r="B36" s="1">
        <v>4</v>
      </c>
      <c r="C36" s="1" t="s">
        <v>4954</v>
      </c>
      <c r="D36" s="1" t="s">
        <v>106</v>
      </c>
      <c r="E36" s="1" t="s">
        <v>130</v>
      </c>
      <c r="F36" s="1">
        <v>2340980022004</v>
      </c>
      <c r="G36" s="1"/>
      <c r="H36" s="1" t="s">
        <v>3549</v>
      </c>
      <c r="I36" s="1" t="s">
        <v>4959</v>
      </c>
      <c r="J36" s="1" t="s">
        <v>4960</v>
      </c>
      <c r="K36" s="1"/>
      <c r="L36" s="1"/>
      <c r="M36" s="1" t="s">
        <v>51</v>
      </c>
      <c r="N36" s="1" t="s">
        <v>235</v>
      </c>
      <c r="O36" s="1"/>
      <c r="P36" s="5"/>
      <c r="Q36" s="5"/>
      <c r="R36" s="6">
        <v>18</v>
      </c>
      <c r="S36" s="1"/>
      <c r="T36" s="6">
        <v>910</v>
      </c>
      <c r="U36" s="6">
        <v>3000</v>
      </c>
      <c r="V36" s="6"/>
      <c r="W36" s="5"/>
      <c r="X36" s="6"/>
      <c r="Y36" s="6"/>
      <c r="Z36" s="6"/>
      <c r="AA36" s="6"/>
      <c r="AB36" s="1" t="s">
        <v>4961</v>
      </c>
      <c r="AC36" s="1" t="s">
        <v>626</v>
      </c>
      <c r="AD36" s="1" t="s">
        <v>627</v>
      </c>
      <c r="AE36" s="1" t="s">
        <v>628</v>
      </c>
      <c r="AF36" s="1" t="s">
        <v>629</v>
      </c>
      <c r="AG36" s="1" t="s">
        <v>4962</v>
      </c>
      <c r="AH36" s="1" t="s">
        <v>4963</v>
      </c>
      <c r="AI36" s="1">
        <v>30000</v>
      </c>
      <c r="AJ36" s="2">
        <f t="shared" si="0"/>
        <v>29090</v>
      </c>
      <c r="AL36" s="6">
        <v>9000</v>
      </c>
      <c r="AM36" s="2">
        <f t="shared" si="1"/>
        <v>8090</v>
      </c>
      <c r="AN36" s="1" t="b">
        <v>0</v>
      </c>
      <c r="AR36" s="3"/>
      <c r="AS36" s="3"/>
      <c r="AT36" s="3"/>
      <c r="AU36" s="3"/>
      <c r="AV36" s="3"/>
    </row>
    <row r="37" spans="1:48" ht="12.75">
      <c r="A37" s="1">
        <v>125</v>
      </c>
      <c r="B37" s="1">
        <v>5</v>
      </c>
      <c r="C37" s="1" t="s">
        <v>4964</v>
      </c>
      <c r="D37" s="1" t="s">
        <v>106</v>
      </c>
      <c r="E37" s="1" t="s">
        <v>135</v>
      </c>
      <c r="F37" s="1">
        <v>2341810044043</v>
      </c>
      <c r="G37" s="1"/>
      <c r="H37" s="1" t="s">
        <v>4965</v>
      </c>
      <c r="I37" s="1" t="s">
        <v>4966</v>
      </c>
      <c r="J37" s="1" t="s">
        <v>4967</v>
      </c>
      <c r="K37" s="1"/>
      <c r="L37" s="1"/>
      <c r="M37" s="1" t="s">
        <v>51</v>
      </c>
      <c r="N37" s="1" t="s">
        <v>235</v>
      </c>
      <c r="O37" s="1"/>
      <c r="P37" s="5"/>
      <c r="Q37" s="5"/>
      <c r="R37" s="6">
        <v>23</v>
      </c>
      <c r="S37" s="1"/>
      <c r="T37" s="6">
        <v>31818</v>
      </c>
      <c r="U37" s="6">
        <v>35000</v>
      </c>
      <c r="V37" s="6"/>
      <c r="W37" s="5"/>
      <c r="X37" s="6"/>
      <c r="Y37" s="6"/>
      <c r="Z37" s="6"/>
      <c r="AA37" s="6"/>
      <c r="AB37" s="1" t="s">
        <v>4941</v>
      </c>
      <c r="AC37" s="1" t="s">
        <v>626</v>
      </c>
      <c r="AD37" s="1" t="s">
        <v>627</v>
      </c>
      <c r="AE37" s="1" t="s">
        <v>628</v>
      </c>
      <c r="AF37" s="1" t="s">
        <v>629</v>
      </c>
      <c r="AG37" s="1" t="s">
        <v>634</v>
      </c>
      <c r="AH37" s="1" t="s">
        <v>635</v>
      </c>
      <c r="AI37" s="1">
        <v>40000</v>
      </c>
      <c r="AJ37" s="2">
        <f t="shared" si="0"/>
        <v>8182</v>
      </c>
      <c r="AL37" s="6">
        <v>40000</v>
      </c>
      <c r="AM37" s="2">
        <f t="shared" si="1"/>
        <v>8182</v>
      </c>
      <c r="AN37" s="1" t="b">
        <v>0</v>
      </c>
      <c r="AR37" s="3"/>
      <c r="AS37" s="3"/>
      <c r="AT37" s="3"/>
      <c r="AU37" s="3"/>
      <c r="AV37" s="3"/>
    </row>
    <row r="38" spans="1:48" ht="12.75">
      <c r="A38" s="1">
        <v>125</v>
      </c>
      <c r="B38" s="1">
        <v>6</v>
      </c>
      <c r="C38" s="1" t="s">
        <v>4964</v>
      </c>
      <c r="D38" s="1" t="s">
        <v>106</v>
      </c>
      <c r="E38" s="1" t="s">
        <v>135</v>
      </c>
      <c r="F38" s="1">
        <v>2341810042612</v>
      </c>
      <c r="G38" s="1"/>
      <c r="H38" s="1" t="s">
        <v>4968</v>
      </c>
      <c r="I38" s="1"/>
      <c r="J38" s="1"/>
      <c r="K38" s="1"/>
      <c r="L38" s="1"/>
      <c r="M38" s="1" t="s">
        <v>51</v>
      </c>
      <c r="N38" s="1" t="s">
        <v>2522</v>
      </c>
      <c r="O38" s="1"/>
      <c r="P38" s="5"/>
      <c r="Q38" s="5"/>
      <c r="R38" s="6">
        <v>35</v>
      </c>
      <c r="S38" s="1"/>
      <c r="T38" s="6">
        <v>3637</v>
      </c>
      <c r="U38" s="6">
        <v>5000</v>
      </c>
      <c r="V38" s="6"/>
      <c r="W38" s="5"/>
      <c r="X38" s="6"/>
      <c r="Y38" s="6"/>
      <c r="Z38" s="6"/>
      <c r="AA38" s="6"/>
      <c r="AB38" s="1"/>
      <c r="AC38" s="1" t="s">
        <v>626</v>
      </c>
      <c r="AD38" s="1" t="s">
        <v>627</v>
      </c>
      <c r="AE38" s="1" t="s">
        <v>628</v>
      </c>
      <c r="AF38" s="1" t="s">
        <v>629</v>
      </c>
      <c r="AG38" s="1" t="s">
        <v>630</v>
      </c>
      <c r="AH38" s="1" t="s">
        <v>631</v>
      </c>
      <c r="AI38" s="1">
        <v>30000</v>
      </c>
      <c r="AJ38" s="2">
        <f t="shared" si="0"/>
        <v>26363</v>
      </c>
      <c r="AL38" s="6">
        <v>3000</v>
      </c>
      <c r="AM38" s="2">
        <f t="shared" si="1"/>
        <v>-637</v>
      </c>
      <c r="AN38" s="1" t="b">
        <v>0</v>
      </c>
      <c r="AR38" s="3"/>
      <c r="AS38" s="3"/>
      <c r="AT38" s="3"/>
      <c r="AU38" s="3"/>
      <c r="AV38" s="3"/>
    </row>
    <row r="39" spans="1:48" ht="12.75">
      <c r="A39" s="1">
        <v>125</v>
      </c>
      <c r="B39" s="1">
        <v>7</v>
      </c>
      <c r="C39" s="1" t="s">
        <v>4964</v>
      </c>
      <c r="D39" s="1" t="s">
        <v>106</v>
      </c>
      <c r="E39" s="1" t="s">
        <v>135</v>
      </c>
      <c r="F39" s="1">
        <v>2341810044074</v>
      </c>
      <c r="G39" s="1"/>
      <c r="H39" s="1" t="s">
        <v>4969</v>
      </c>
      <c r="I39" s="1" t="s">
        <v>4970</v>
      </c>
      <c r="J39" s="1" t="s">
        <v>478</v>
      </c>
      <c r="K39" s="1"/>
      <c r="L39" s="1"/>
      <c r="M39" s="1" t="s">
        <v>51</v>
      </c>
      <c r="N39" s="1" t="s">
        <v>52</v>
      </c>
      <c r="O39" s="1"/>
      <c r="P39" s="5"/>
      <c r="Q39" s="5"/>
      <c r="R39" s="6">
        <v>23</v>
      </c>
      <c r="S39" s="1"/>
      <c r="T39" s="6">
        <v>7273</v>
      </c>
      <c r="U39" s="6">
        <v>10000</v>
      </c>
      <c r="V39" s="6"/>
      <c r="W39" s="5"/>
      <c r="X39" s="1"/>
      <c r="Y39" s="1"/>
      <c r="Z39" s="1"/>
      <c r="AA39" s="6"/>
      <c r="AB39" s="1" t="s">
        <v>74</v>
      </c>
      <c r="AC39" s="1" t="s">
        <v>626</v>
      </c>
      <c r="AD39" s="1" t="s">
        <v>627</v>
      </c>
      <c r="AE39" s="1" t="s">
        <v>628</v>
      </c>
      <c r="AF39" s="1" t="s">
        <v>629</v>
      </c>
      <c r="AG39" s="1" t="s">
        <v>630</v>
      </c>
      <c r="AH39" s="1" t="s">
        <v>631</v>
      </c>
      <c r="AI39" s="1">
        <v>30000</v>
      </c>
      <c r="AJ39" s="2">
        <f t="shared" si="0"/>
        <v>22727</v>
      </c>
      <c r="AL39" s="6">
        <v>6000</v>
      </c>
      <c r="AM39" s="2">
        <f t="shared" si="1"/>
        <v>-1273</v>
      </c>
      <c r="AN39" s="1" t="b">
        <v>0</v>
      </c>
      <c r="AR39" s="3"/>
      <c r="AS39" s="3"/>
      <c r="AT39" s="3"/>
      <c r="AU39" s="3"/>
      <c r="AV39" s="3"/>
    </row>
    <row r="40" spans="1:48" ht="12.75">
      <c r="A40" s="1">
        <v>125</v>
      </c>
      <c r="B40" s="1">
        <v>8</v>
      </c>
      <c r="C40" s="1" t="s">
        <v>4964</v>
      </c>
      <c r="D40" s="1" t="s">
        <v>106</v>
      </c>
      <c r="E40" s="1" t="s">
        <v>135</v>
      </c>
      <c r="F40" s="1">
        <v>2341810044661</v>
      </c>
      <c r="G40" s="1"/>
      <c r="H40" s="1" t="s">
        <v>1107</v>
      </c>
      <c r="I40" s="1"/>
      <c r="J40" s="1" t="s">
        <v>478</v>
      </c>
      <c r="K40" s="1"/>
      <c r="L40" s="1"/>
      <c r="M40" s="1" t="s">
        <v>51</v>
      </c>
      <c r="N40" s="1" t="s">
        <v>52</v>
      </c>
      <c r="O40" s="1"/>
      <c r="P40" s="5"/>
      <c r="Q40" s="5"/>
      <c r="R40" s="6">
        <v>14</v>
      </c>
      <c r="S40" s="1"/>
      <c r="T40" s="6">
        <v>9091</v>
      </c>
      <c r="U40" s="6">
        <v>13000</v>
      </c>
      <c r="V40" s="6"/>
      <c r="W40" s="5"/>
      <c r="X40" s="1"/>
      <c r="Y40" s="1"/>
      <c r="Z40" s="1"/>
      <c r="AA40" s="6"/>
      <c r="AB40" s="1" t="s">
        <v>4971</v>
      </c>
      <c r="AC40" s="1" t="s">
        <v>626</v>
      </c>
      <c r="AD40" s="1" t="s">
        <v>627</v>
      </c>
      <c r="AE40" s="1" t="s">
        <v>628</v>
      </c>
      <c r="AF40" s="1" t="s">
        <v>629</v>
      </c>
      <c r="AG40" s="1" t="s">
        <v>630</v>
      </c>
      <c r="AH40" s="1" t="s">
        <v>679</v>
      </c>
      <c r="AI40" s="1">
        <v>30000</v>
      </c>
      <c r="AJ40" s="2">
        <f t="shared" si="0"/>
        <v>20909</v>
      </c>
      <c r="AL40" s="6">
        <v>8000</v>
      </c>
      <c r="AM40" s="2">
        <f t="shared" si="1"/>
        <v>-1091</v>
      </c>
      <c r="AN40" s="1" t="b">
        <v>0</v>
      </c>
      <c r="AR40" s="3"/>
      <c r="AS40" s="3"/>
      <c r="AT40" s="3"/>
      <c r="AU40" s="3"/>
      <c r="AV40" s="3"/>
    </row>
    <row r="41" spans="1:48" ht="12.75">
      <c r="A41" s="1">
        <v>125</v>
      </c>
      <c r="B41" s="1">
        <v>9</v>
      </c>
      <c r="C41" s="1" t="s">
        <v>4972</v>
      </c>
      <c r="D41" s="1" t="s">
        <v>106</v>
      </c>
      <c r="E41" s="1" t="s">
        <v>460</v>
      </c>
      <c r="F41" s="1">
        <v>2342250009654</v>
      </c>
      <c r="G41" s="1"/>
      <c r="H41" s="1" t="s">
        <v>4973</v>
      </c>
      <c r="I41" s="1" t="s">
        <v>4974</v>
      </c>
      <c r="J41" s="1">
        <v>261711</v>
      </c>
      <c r="K41" s="1"/>
      <c r="L41" s="1"/>
      <c r="M41" s="1" t="s">
        <v>62</v>
      </c>
      <c r="N41" s="1" t="s">
        <v>1528</v>
      </c>
      <c r="O41" s="1"/>
      <c r="P41" s="5"/>
      <c r="Q41" s="5"/>
      <c r="R41" s="6">
        <v>18</v>
      </c>
      <c r="S41" s="1"/>
      <c r="T41" s="6">
        <v>50000</v>
      </c>
      <c r="U41" s="6">
        <v>70000</v>
      </c>
      <c r="V41" s="6"/>
      <c r="W41" s="5"/>
      <c r="X41" s="1"/>
      <c r="Y41" s="1"/>
      <c r="Z41" s="1"/>
      <c r="AA41" s="6"/>
      <c r="AB41" s="1" t="s">
        <v>4975</v>
      </c>
      <c r="AC41" s="1" t="s">
        <v>626</v>
      </c>
      <c r="AD41" s="1" t="s">
        <v>627</v>
      </c>
      <c r="AE41" s="1" t="s">
        <v>628</v>
      </c>
      <c r="AF41" s="1" t="s">
        <v>629</v>
      </c>
      <c r="AG41" s="1" t="s">
        <v>630</v>
      </c>
      <c r="AH41" s="1" t="s">
        <v>635</v>
      </c>
      <c r="AI41" s="1">
        <v>100000</v>
      </c>
      <c r="AJ41" s="2">
        <f t="shared" si="0"/>
        <v>50000</v>
      </c>
      <c r="AL41" s="6">
        <v>73000</v>
      </c>
      <c r="AM41" s="2">
        <f t="shared" si="1"/>
        <v>23000</v>
      </c>
      <c r="AN41" s="1" t="b">
        <v>0</v>
      </c>
      <c r="AR41" s="3"/>
      <c r="AS41" s="3"/>
      <c r="AT41" s="3"/>
      <c r="AU41" s="3"/>
      <c r="AV41" s="3"/>
    </row>
    <row r="42" spans="1:48" ht="12.75">
      <c r="A42" s="1">
        <v>125</v>
      </c>
      <c r="B42" s="1">
        <v>10</v>
      </c>
      <c r="C42" s="1" t="s">
        <v>4972</v>
      </c>
      <c r="D42" s="1" t="s">
        <v>106</v>
      </c>
      <c r="E42" s="1" t="s">
        <v>460</v>
      </c>
      <c r="F42" s="1">
        <v>2342250009692</v>
      </c>
      <c r="G42" s="1"/>
      <c r="H42" s="1" t="s">
        <v>4976</v>
      </c>
      <c r="I42" s="1" t="s">
        <v>4977</v>
      </c>
      <c r="J42" s="1">
        <v>19315865</v>
      </c>
      <c r="K42" s="1"/>
      <c r="L42" s="1"/>
      <c r="M42" s="1" t="s">
        <v>51</v>
      </c>
      <c r="N42" s="1" t="s">
        <v>82</v>
      </c>
      <c r="O42" s="1"/>
      <c r="P42" s="5"/>
      <c r="Q42" s="5"/>
      <c r="R42" s="6">
        <v>14</v>
      </c>
      <c r="S42" s="1"/>
      <c r="T42" s="6">
        <v>90909</v>
      </c>
      <c r="U42" s="6">
        <v>150000</v>
      </c>
      <c r="V42" s="6"/>
      <c r="W42" s="5"/>
      <c r="X42" s="1"/>
      <c r="Y42" s="1"/>
      <c r="Z42" s="1"/>
      <c r="AA42" s="6"/>
      <c r="AB42" s="1" t="s">
        <v>1024</v>
      </c>
      <c r="AC42" s="1" t="s">
        <v>626</v>
      </c>
      <c r="AD42" s="1" t="s">
        <v>627</v>
      </c>
      <c r="AE42" s="1" t="s">
        <v>628</v>
      </c>
      <c r="AF42" s="1" t="s">
        <v>629</v>
      </c>
      <c r="AG42" s="1" t="s">
        <v>630</v>
      </c>
      <c r="AH42" s="1" t="s">
        <v>631</v>
      </c>
      <c r="AI42" s="1">
        <v>150000</v>
      </c>
      <c r="AJ42" s="2">
        <f t="shared" si="0"/>
        <v>59091</v>
      </c>
      <c r="AL42" s="6">
        <v>85000</v>
      </c>
      <c r="AM42" s="2">
        <f t="shared" si="1"/>
        <v>-5909</v>
      </c>
      <c r="AN42" s="1" t="b">
        <v>0</v>
      </c>
      <c r="AR42" s="3"/>
      <c r="AS42" s="3"/>
      <c r="AT42" s="3"/>
      <c r="AU42" s="3"/>
      <c r="AV42" s="3"/>
    </row>
    <row r="43" spans="1:48" ht="12.75">
      <c r="A43" s="1">
        <v>210</v>
      </c>
      <c r="B43" s="1">
        <v>1</v>
      </c>
      <c r="C43" s="1" t="s">
        <v>4972</v>
      </c>
      <c r="D43" s="1" t="s">
        <v>106</v>
      </c>
      <c r="E43" s="1" t="s">
        <v>460</v>
      </c>
      <c r="F43" s="1">
        <v>2342250009852</v>
      </c>
      <c r="G43" s="1"/>
      <c r="H43" s="1" t="s">
        <v>4978</v>
      </c>
      <c r="I43" s="1" t="s">
        <v>4979</v>
      </c>
      <c r="J43" s="1">
        <v>446531</v>
      </c>
      <c r="K43" s="1"/>
      <c r="L43" s="1"/>
      <c r="M43" s="1" t="s">
        <v>62</v>
      </c>
      <c r="N43" s="1" t="s">
        <v>82</v>
      </c>
      <c r="O43" s="1"/>
      <c r="P43" s="5"/>
      <c r="Q43" s="5"/>
      <c r="R43" s="6">
        <v>4</v>
      </c>
      <c r="S43" s="1"/>
      <c r="T43" s="6">
        <v>72728</v>
      </c>
      <c r="U43" s="6">
        <v>190000</v>
      </c>
      <c r="V43" s="6"/>
      <c r="W43" s="5"/>
      <c r="X43" s="1"/>
      <c r="Y43" s="1"/>
      <c r="Z43" s="1"/>
      <c r="AA43" s="6"/>
      <c r="AB43" s="1" t="s">
        <v>4980</v>
      </c>
      <c r="AC43" s="1" t="s">
        <v>626</v>
      </c>
      <c r="AD43" s="1" t="s">
        <v>627</v>
      </c>
      <c r="AE43" s="1" t="s">
        <v>628</v>
      </c>
      <c r="AF43" s="1" t="s">
        <v>629</v>
      </c>
      <c r="AG43" s="1" t="s">
        <v>630</v>
      </c>
      <c r="AH43" s="1" t="s">
        <v>679</v>
      </c>
      <c r="AI43" s="1">
        <v>120000</v>
      </c>
      <c r="AJ43" s="2">
        <f t="shared" si="0"/>
        <v>47272</v>
      </c>
      <c r="AL43" s="6">
        <v>136000</v>
      </c>
      <c r="AM43" s="2">
        <f t="shared" si="1"/>
        <v>63272</v>
      </c>
      <c r="AN43" s="1" t="b">
        <v>0</v>
      </c>
      <c r="AR43" s="3"/>
      <c r="AS43" s="3"/>
      <c r="AT43" s="3"/>
      <c r="AU43" s="3"/>
      <c r="AV43" s="3"/>
    </row>
    <row r="44" spans="1:48" ht="12.75">
      <c r="A44" s="1">
        <v>210</v>
      </c>
      <c r="B44" s="1">
        <v>2</v>
      </c>
      <c r="C44" s="1" t="s">
        <v>4981</v>
      </c>
      <c r="D44" s="1" t="s">
        <v>106</v>
      </c>
      <c r="E44" s="1" t="s">
        <v>467</v>
      </c>
      <c r="F44" s="1">
        <v>2342290039024</v>
      </c>
      <c r="G44" s="1"/>
      <c r="H44" s="1" t="s">
        <v>4982</v>
      </c>
      <c r="I44" s="1" t="s">
        <v>4983</v>
      </c>
      <c r="J44" s="1">
        <v>7141150</v>
      </c>
      <c r="K44" s="1"/>
      <c r="L44" s="1"/>
      <c r="M44" s="1" t="s">
        <v>51</v>
      </c>
      <c r="N44" s="1" t="s">
        <v>82</v>
      </c>
      <c r="O44" s="1"/>
      <c r="P44" s="5"/>
      <c r="Q44" s="5"/>
      <c r="R44" s="6">
        <v>27</v>
      </c>
      <c r="S44" s="1"/>
      <c r="T44" s="6">
        <v>36364</v>
      </c>
      <c r="U44" s="6">
        <v>45000</v>
      </c>
      <c r="V44" s="6"/>
      <c r="W44" s="5"/>
      <c r="X44" s="1"/>
      <c r="Y44" s="1"/>
      <c r="Z44" s="1"/>
      <c r="AA44" s="6"/>
      <c r="AB44" s="1" t="s">
        <v>4984</v>
      </c>
      <c r="AC44" s="1" t="s">
        <v>626</v>
      </c>
      <c r="AD44" s="1" t="s">
        <v>627</v>
      </c>
      <c r="AE44" s="1" t="s">
        <v>628</v>
      </c>
      <c r="AF44" s="1" t="s">
        <v>629</v>
      </c>
      <c r="AG44" s="1" t="s">
        <v>630</v>
      </c>
      <c r="AH44" s="1" t="s">
        <v>679</v>
      </c>
      <c r="AI44" s="1">
        <v>50000</v>
      </c>
      <c r="AJ44" s="2">
        <f t="shared" si="0"/>
        <v>13636</v>
      </c>
      <c r="AL44" s="6">
        <v>50000</v>
      </c>
      <c r="AM44" s="2">
        <f t="shared" si="1"/>
        <v>13636</v>
      </c>
      <c r="AN44" s="1" t="b">
        <v>0</v>
      </c>
      <c r="AR44" s="3"/>
      <c r="AS44" s="3"/>
      <c r="AT44" s="3"/>
      <c r="AU44" s="3"/>
      <c r="AV44" s="3"/>
    </row>
    <row r="45" spans="1:48" ht="12.75">
      <c r="A45" s="1">
        <v>210</v>
      </c>
      <c r="B45" s="1">
        <v>3</v>
      </c>
      <c r="C45" s="1" t="s">
        <v>4981</v>
      </c>
      <c r="D45" s="1" t="s">
        <v>106</v>
      </c>
      <c r="E45" s="1" t="s">
        <v>467</v>
      </c>
      <c r="F45" s="1">
        <v>2342290039406</v>
      </c>
      <c r="G45" s="1"/>
      <c r="H45" s="1" t="s">
        <v>4985</v>
      </c>
      <c r="I45" s="1" t="s">
        <v>4986</v>
      </c>
      <c r="J45" s="1" t="s">
        <v>4987</v>
      </c>
      <c r="K45" s="1"/>
      <c r="L45" s="1"/>
      <c r="M45" s="1" t="s">
        <v>62</v>
      </c>
      <c r="N45" s="1" t="s">
        <v>63</v>
      </c>
      <c r="O45" s="1"/>
      <c r="P45" s="5"/>
      <c r="Q45" s="5"/>
      <c r="R45" s="6">
        <v>18</v>
      </c>
      <c r="S45" s="1"/>
      <c r="T45" s="6">
        <v>9091</v>
      </c>
      <c r="U45" s="6">
        <v>15000</v>
      </c>
      <c r="V45" s="6"/>
      <c r="W45" s="5"/>
      <c r="X45" s="1"/>
      <c r="Y45" s="1"/>
      <c r="Z45" s="1"/>
      <c r="AA45" s="6"/>
      <c r="AB45" s="1" t="s">
        <v>4988</v>
      </c>
      <c r="AC45" s="1" t="s">
        <v>626</v>
      </c>
      <c r="AD45" s="1" t="s">
        <v>627</v>
      </c>
      <c r="AE45" s="1" t="s">
        <v>628</v>
      </c>
      <c r="AF45" s="1" t="s">
        <v>629</v>
      </c>
      <c r="AG45" s="1" t="s">
        <v>630</v>
      </c>
      <c r="AH45" s="1" t="s">
        <v>679</v>
      </c>
      <c r="AI45" s="1">
        <v>30000</v>
      </c>
      <c r="AJ45" s="2">
        <f t="shared" si="0"/>
        <v>20909</v>
      </c>
      <c r="AL45" s="6">
        <v>27000</v>
      </c>
      <c r="AM45" s="2">
        <f t="shared" si="1"/>
        <v>17909</v>
      </c>
      <c r="AN45" s="1" t="b">
        <v>0</v>
      </c>
      <c r="AR45" s="3"/>
      <c r="AS45" s="3"/>
      <c r="AT45" s="3"/>
      <c r="AU45" s="3"/>
      <c r="AV45" s="3"/>
    </row>
    <row r="46" spans="1:48" ht="12.75">
      <c r="A46" s="1">
        <v>210</v>
      </c>
      <c r="B46" s="1">
        <v>4</v>
      </c>
      <c r="C46" s="1" t="s">
        <v>4981</v>
      </c>
      <c r="D46" s="1" t="s">
        <v>106</v>
      </c>
      <c r="E46" s="1" t="s">
        <v>467</v>
      </c>
      <c r="F46" s="1">
        <v>2342290039192</v>
      </c>
      <c r="G46" s="1"/>
      <c r="H46" s="1" t="s">
        <v>4989</v>
      </c>
      <c r="I46" s="1" t="s">
        <v>365</v>
      </c>
      <c r="J46" s="1" t="s">
        <v>4990</v>
      </c>
      <c r="K46" s="1"/>
      <c r="L46" s="1"/>
      <c r="M46" s="1" t="s">
        <v>51</v>
      </c>
      <c r="N46" s="1" t="s">
        <v>255</v>
      </c>
      <c r="O46" s="1"/>
      <c r="P46" s="5"/>
      <c r="Q46" s="5"/>
      <c r="R46" s="6">
        <v>24</v>
      </c>
      <c r="S46" s="1"/>
      <c r="T46" s="6">
        <v>22727</v>
      </c>
      <c r="U46" s="6">
        <v>35000</v>
      </c>
      <c r="V46" s="6"/>
      <c r="W46" s="5"/>
      <c r="X46" s="6"/>
      <c r="Y46" s="6"/>
      <c r="Z46" s="6"/>
      <c r="AA46" s="6"/>
      <c r="AB46" s="1" t="s">
        <v>74</v>
      </c>
      <c r="AC46" s="1" t="s">
        <v>626</v>
      </c>
      <c r="AD46" s="1" t="s">
        <v>627</v>
      </c>
      <c r="AE46" s="1" t="s">
        <v>628</v>
      </c>
      <c r="AF46" s="1" t="s">
        <v>629</v>
      </c>
      <c r="AG46" s="1" t="s">
        <v>630</v>
      </c>
      <c r="AH46" s="1" t="s">
        <v>679</v>
      </c>
      <c r="AI46" s="1">
        <v>35000</v>
      </c>
      <c r="AJ46" s="2">
        <f t="shared" si="0"/>
        <v>12273</v>
      </c>
      <c r="AL46" s="6">
        <v>13000</v>
      </c>
      <c r="AM46" s="2">
        <f t="shared" si="1"/>
        <v>-9727</v>
      </c>
      <c r="AN46" s="1" t="b">
        <v>1</v>
      </c>
      <c r="AR46" s="3"/>
      <c r="AS46" s="3"/>
      <c r="AT46" s="3"/>
      <c r="AU46" s="3"/>
      <c r="AV46" s="3"/>
    </row>
    <row r="47" spans="1:48" ht="14.25">
      <c r="A47" s="1">
        <v>210</v>
      </c>
      <c r="B47" s="1">
        <v>5</v>
      </c>
      <c r="C47" s="118" t="s">
        <v>135</v>
      </c>
      <c r="D47" s="118" t="s">
        <v>106</v>
      </c>
      <c r="E47" s="118" t="s">
        <v>4991</v>
      </c>
      <c r="F47" s="118" t="s">
        <v>4992</v>
      </c>
      <c r="G47" s="24"/>
      <c r="H47" s="118" t="s">
        <v>2161</v>
      </c>
      <c r="I47" s="118" t="s">
        <v>2162</v>
      </c>
      <c r="J47" s="118" t="s">
        <v>2163</v>
      </c>
      <c r="K47" s="118" t="s">
        <v>156</v>
      </c>
      <c r="L47" s="118" t="s">
        <v>157</v>
      </c>
      <c r="M47" s="118" t="s">
        <v>56</v>
      </c>
      <c r="N47" s="118" t="s">
        <v>235</v>
      </c>
      <c r="O47" s="118" t="s">
        <v>166</v>
      </c>
      <c r="P47" s="119">
        <v>45228</v>
      </c>
      <c r="Q47" s="120" t="s">
        <v>153</v>
      </c>
      <c r="R47" s="121">
        <v>248</v>
      </c>
      <c r="S47" s="122" t="s">
        <v>146</v>
      </c>
      <c r="T47" s="121">
        <v>190910</v>
      </c>
      <c r="U47" s="121">
        <v>248000</v>
      </c>
      <c r="V47" s="121">
        <v>300000</v>
      </c>
      <c r="W47" s="119">
        <v>45421</v>
      </c>
      <c r="X47" s="122" t="s">
        <v>166</v>
      </c>
      <c r="Y47" s="122" t="s">
        <v>4993</v>
      </c>
      <c r="Z47" s="122" t="s">
        <v>4994</v>
      </c>
      <c r="AA47" s="121">
        <v>1</v>
      </c>
      <c r="AB47" s="118" t="s">
        <v>2166</v>
      </c>
      <c r="AC47" s="118" t="s">
        <v>626</v>
      </c>
      <c r="AD47" s="118" t="s">
        <v>627</v>
      </c>
      <c r="AE47" s="118" t="s">
        <v>628</v>
      </c>
      <c r="AF47" s="118" t="s">
        <v>629</v>
      </c>
      <c r="AG47" s="118" t="s">
        <v>630</v>
      </c>
      <c r="AH47" s="118" t="s">
        <v>631</v>
      </c>
      <c r="AI47" s="13">
        <v>200000</v>
      </c>
      <c r="AJ47" s="2">
        <f t="shared" si="0"/>
        <v>9090</v>
      </c>
      <c r="AK47" s="13"/>
      <c r="AL47" s="34">
        <v>143000</v>
      </c>
      <c r="AM47" s="2">
        <f t="shared" si="1"/>
        <v>-47910</v>
      </c>
      <c r="AN47" s="13" t="b">
        <v>1</v>
      </c>
      <c r="AO47" s="1">
        <v>178000</v>
      </c>
      <c r="AP47" s="1" t="s">
        <v>4995</v>
      </c>
      <c r="AR47" s="3"/>
      <c r="AS47" s="3"/>
      <c r="AT47" s="3"/>
      <c r="AU47" s="3"/>
      <c r="AV47" s="3"/>
    </row>
    <row r="48" spans="1:48" ht="14.25">
      <c r="A48" s="1">
        <v>210</v>
      </c>
      <c r="B48" s="1">
        <v>6</v>
      </c>
      <c r="C48" s="123" t="s">
        <v>135</v>
      </c>
      <c r="D48" s="123" t="s">
        <v>106</v>
      </c>
      <c r="E48" s="123" t="s">
        <v>3655</v>
      </c>
      <c r="F48" s="123" t="s">
        <v>4996</v>
      </c>
      <c r="G48" s="13"/>
      <c r="H48" s="123" t="s">
        <v>2085</v>
      </c>
      <c r="I48" s="123" t="s">
        <v>2086</v>
      </c>
      <c r="J48" s="123" t="s">
        <v>2087</v>
      </c>
      <c r="K48" s="123" t="s">
        <v>156</v>
      </c>
      <c r="L48" s="123" t="s">
        <v>1165</v>
      </c>
      <c r="M48" s="123" t="s">
        <v>51</v>
      </c>
      <c r="N48" s="123" t="s">
        <v>63</v>
      </c>
      <c r="O48" s="123" t="s">
        <v>198</v>
      </c>
      <c r="P48" s="124">
        <v>45247</v>
      </c>
      <c r="Q48" s="125" t="s">
        <v>107</v>
      </c>
      <c r="R48" s="126">
        <v>229</v>
      </c>
      <c r="S48" s="127" t="s">
        <v>146</v>
      </c>
      <c r="T48" s="126">
        <v>36364</v>
      </c>
      <c r="U48" s="126">
        <v>58000</v>
      </c>
      <c r="V48" s="126">
        <v>58000</v>
      </c>
      <c r="W48" s="46"/>
      <c r="X48" s="34"/>
      <c r="Y48" s="127" t="s">
        <v>4997</v>
      </c>
      <c r="Z48" s="127" t="s">
        <v>1188</v>
      </c>
      <c r="AA48" s="126">
        <v>1</v>
      </c>
      <c r="AB48" s="123" t="s">
        <v>2088</v>
      </c>
      <c r="AC48" s="123" t="s">
        <v>626</v>
      </c>
      <c r="AD48" s="123" t="s">
        <v>627</v>
      </c>
      <c r="AE48" s="123" t="s">
        <v>628</v>
      </c>
      <c r="AF48" s="123" t="s">
        <v>629</v>
      </c>
      <c r="AG48" s="123" t="s">
        <v>634</v>
      </c>
      <c r="AH48" s="123" t="s">
        <v>3533</v>
      </c>
      <c r="AI48" s="13">
        <v>50000</v>
      </c>
      <c r="AJ48" s="2">
        <f t="shared" si="0"/>
        <v>13636</v>
      </c>
      <c r="AK48" s="13"/>
      <c r="AL48" s="34">
        <v>23000</v>
      </c>
      <c r="AM48" s="2">
        <f t="shared" si="1"/>
        <v>-13364</v>
      </c>
      <c r="AN48" s="13" t="b">
        <v>1</v>
      </c>
      <c r="AP48" s="1" t="s">
        <v>4995</v>
      </c>
      <c r="AR48" s="3"/>
      <c r="AS48" s="3"/>
      <c r="AT48" s="3"/>
      <c r="AU48" s="3"/>
      <c r="AV48" s="3"/>
    </row>
    <row r="49" spans="1:48" ht="14.25">
      <c r="A49" s="1">
        <v>210</v>
      </c>
      <c r="B49" s="1">
        <v>7</v>
      </c>
      <c r="C49" s="123" t="s">
        <v>135</v>
      </c>
      <c r="D49" s="123" t="s">
        <v>106</v>
      </c>
      <c r="E49" s="123" t="s">
        <v>4998</v>
      </c>
      <c r="F49" s="123" t="s">
        <v>4999</v>
      </c>
      <c r="G49" s="13"/>
      <c r="H49" s="123" t="s">
        <v>5000</v>
      </c>
      <c r="I49" s="123" t="s">
        <v>5001</v>
      </c>
      <c r="J49" s="13"/>
      <c r="K49" s="123" t="s">
        <v>156</v>
      </c>
      <c r="L49" s="123" t="s">
        <v>1709</v>
      </c>
      <c r="M49" s="123" t="s">
        <v>56</v>
      </c>
      <c r="N49" s="123" t="s">
        <v>609</v>
      </c>
      <c r="O49" s="123" t="s">
        <v>2219</v>
      </c>
      <c r="P49" s="124">
        <v>44998</v>
      </c>
      <c r="Q49" s="123" t="s">
        <v>530</v>
      </c>
      <c r="R49" s="126">
        <v>478</v>
      </c>
      <c r="S49" s="127" t="s">
        <v>146</v>
      </c>
      <c r="T49" s="126">
        <v>109091</v>
      </c>
      <c r="U49" s="126">
        <v>158000</v>
      </c>
      <c r="V49" s="126">
        <v>188000</v>
      </c>
      <c r="W49" s="124">
        <v>45428</v>
      </c>
      <c r="X49" s="123" t="s">
        <v>710</v>
      </c>
      <c r="Y49" s="123" t="s">
        <v>5002</v>
      </c>
      <c r="Z49" s="123" t="s">
        <v>5003</v>
      </c>
      <c r="AA49" s="126">
        <v>1</v>
      </c>
      <c r="AB49" s="123" t="s">
        <v>5004</v>
      </c>
      <c r="AC49" s="123" t="s">
        <v>626</v>
      </c>
      <c r="AD49" s="123" t="s">
        <v>627</v>
      </c>
      <c r="AE49" s="123" t="s">
        <v>628</v>
      </c>
      <c r="AF49" s="123" t="s">
        <v>629</v>
      </c>
      <c r="AG49" s="123" t="s">
        <v>634</v>
      </c>
      <c r="AH49" s="123" t="s">
        <v>5005</v>
      </c>
      <c r="AI49" s="13">
        <v>120000</v>
      </c>
      <c r="AJ49" s="2">
        <f t="shared" si="0"/>
        <v>10909</v>
      </c>
      <c r="AK49" s="13"/>
      <c r="AL49" s="34">
        <v>70000</v>
      </c>
      <c r="AM49" s="2">
        <f t="shared" si="1"/>
        <v>-39091</v>
      </c>
      <c r="AN49" s="13" t="b">
        <v>1</v>
      </c>
      <c r="AO49" s="1">
        <v>108000</v>
      </c>
      <c r="AP49" s="1" t="s">
        <v>4995</v>
      </c>
      <c r="AR49" s="3"/>
      <c r="AS49" s="3"/>
      <c r="AT49" s="3"/>
      <c r="AU49" s="3"/>
      <c r="AV49" s="3"/>
    </row>
    <row r="50" spans="1:48" ht="14.25">
      <c r="A50" s="1">
        <v>210</v>
      </c>
      <c r="B50" s="1">
        <v>8</v>
      </c>
      <c r="C50" s="123" t="s">
        <v>135</v>
      </c>
      <c r="D50" s="123" t="s">
        <v>106</v>
      </c>
      <c r="E50" s="123" t="s">
        <v>3659</v>
      </c>
      <c r="F50" s="123" t="s">
        <v>5006</v>
      </c>
      <c r="G50" s="13"/>
      <c r="H50" s="123" t="s">
        <v>293</v>
      </c>
      <c r="I50" s="123" t="s">
        <v>5007</v>
      </c>
      <c r="J50" s="123" t="s">
        <v>5008</v>
      </c>
      <c r="K50" s="123" t="s">
        <v>156</v>
      </c>
      <c r="L50" s="123" t="s">
        <v>3665</v>
      </c>
      <c r="M50" s="123" t="s">
        <v>56</v>
      </c>
      <c r="N50" s="123" t="s">
        <v>235</v>
      </c>
      <c r="O50" s="123" t="s">
        <v>256</v>
      </c>
      <c r="P50" s="124">
        <v>45195</v>
      </c>
      <c r="Q50" s="123" t="s">
        <v>135</v>
      </c>
      <c r="R50" s="126">
        <v>281</v>
      </c>
      <c r="S50" s="127" t="s">
        <v>146</v>
      </c>
      <c r="T50" s="126">
        <v>318182</v>
      </c>
      <c r="U50" s="126">
        <v>458000</v>
      </c>
      <c r="V50" s="126">
        <v>430000</v>
      </c>
      <c r="W50" s="124">
        <v>45421</v>
      </c>
      <c r="X50" s="123" t="s">
        <v>267</v>
      </c>
      <c r="Y50" s="123" t="s">
        <v>5009</v>
      </c>
      <c r="Z50" s="123" t="s">
        <v>1201</v>
      </c>
      <c r="AA50" s="126">
        <v>1</v>
      </c>
      <c r="AB50" s="123" t="s">
        <v>640</v>
      </c>
      <c r="AC50" s="123" t="s">
        <v>626</v>
      </c>
      <c r="AD50" s="123" t="s">
        <v>627</v>
      </c>
      <c r="AE50" s="123" t="s">
        <v>628</v>
      </c>
      <c r="AF50" s="123" t="s">
        <v>629</v>
      </c>
      <c r="AG50" s="123" t="s">
        <v>630</v>
      </c>
      <c r="AH50" s="123" t="s">
        <v>631</v>
      </c>
      <c r="AI50" s="13">
        <v>350000</v>
      </c>
      <c r="AJ50" s="2">
        <f t="shared" si="0"/>
        <v>31818</v>
      </c>
      <c r="AK50" s="13"/>
      <c r="AL50" s="34">
        <v>350000</v>
      </c>
      <c r="AM50" s="2">
        <f t="shared" si="1"/>
        <v>31818</v>
      </c>
      <c r="AN50" s="13"/>
      <c r="AR50" s="3"/>
      <c r="AS50" s="3"/>
      <c r="AT50" s="3"/>
      <c r="AU50" s="3"/>
      <c r="AV50" s="3"/>
    </row>
    <row r="51" spans="1:48" ht="14.25">
      <c r="A51" s="1">
        <v>210</v>
      </c>
      <c r="B51" s="1">
        <v>9</v>
      </c>
      <c r="C51" s="123" t="s">
        <v>135</v>
      </c>
      <c r="D51" s="123" t="s">
        <v>106</v>
      </c>
      <c r="E51" s="123" t="s">
        <v>3659</v>
      </c>
      <c r="F51" s="123" t="s">
        <v>5010</v>
      </c>
      <c r="G51" s="13"/>
      <c r="H51" s="123" t="s">
        <v>5011</v>
      </c>
      <c r="I51" s="123" t="s">
        <v>5012</v>
      </c>
      <c r="J51" s="123" t="s">
        <v>5013</v>
      </c>
      <c r="K51" s="123" t="s">
        <v>156</v>
      </c>
      <c r="L51" s="123" t="s">
        <v>157</v>
      </c>
      <c r="M51" s="123" t="s">
        <v>51</v>
      </c>
      <c r="N51" s="123" t="s">
        <v>235</v>
      </c>
      <c r="O51" s="123" t="s">
        <v>272</v>
      </c>
      <c r="P51" s="124">
        <v>45447</v>
      </c>
      <c r="Q51" s="123" t="s">
        <v>135</v>
      </c>
      <c r="R51" s="126">
        <v>29</v>
      </c>
      <c r="S51" s="127" t="s">
        <v>146</v>
      </c>
      <c r="T51" s="126">
        <v>31818</v>
      </c>
      <c r="U51" s="126">
        <v>49800</v>
      </c>
      <c r="V51" s="126">
        <v>48000</v>
      </c>
      <c r="W51" s="124">
        <v>45451</v>
      </c>
      <c r="X51" s="123" t="s">
        <v>224</v>
      </c>
      <c r="Y51" s="123" t="s">
        <v>1448</v>
      </c>
      <c r="Z51" s="123" t="s">
        <v>261</v>
      </c>
      <c r="AA51" s="126">
        <v>1</v>
      </c>
      <c r="AB51" s="123" t="s">
        <v>5014</v>
      </c>
      <c r="AC51" s="123" t="s">
        <v>626</v>
      </c>
      <c r="AD51" s="123" t="s">
        <v>627</v>
      </c>
      <c r="AE51" s="123" t="s">
        <v>628</v>
      </c>
      <c r="AF51" s="123" t="s">
        <v>629</v>
      </c>
      <c r="AG51" s="123" t="s">
        <v>630</v>
      </c>
      <c r="AH51" s="123" t="s">
        <v>4545</v>
      </c>
      <c r="AI51" s="13">
        <v>50000</v>
      </c>
      <c r="AJ51" s="2">
        <f t="shared" si="0"/>
        <v>18182</v>
      </c>
      <c r="AK51" s="13"/>
      <c r="AL51" s="34">
        <v>46000</v>
      </c>
      <c r="AM51" s="2">
        <f t="shared" si="1"/>
        <v>14182</v>
      </c>
      <c r="AN51" s="13"/>
      <c r="AR51" s="3"/>
      <c r="AS51" s="3"/>
      <c r="AT51" s="3"/>
      <c r="AU51" s="3"/>
      <c r="AV51" s="3"/>
    </row>
    <row r="52" spans="1:48" ht="14.25">
      <c r="A52" s="1">
        <v>210</v>
      </c>
      <c r="B52" s="1">
        <v>10</v>
      </c>
      <c r="C52" s="123" t="s">
        <v>135</v>
      </c>
      <c r="D52" s="123" t="s">
        <v>106</v>
      </c>
      <c r="E52" s="123" t="s">
        <v>4591</v>
      </c>
      <c r="F52" s="123" t="s">
        <v>5015</v>
      </c>
      <c r="G52" s="13"/>
      <c r="H52" s="123" t="s">
        <v>5016</v>
      </c>
      <c r="I52" s="123" t="s">
        <v>5017</v>
      </c>
      <c r="J52" s="123" t="s">
        <v>5018</v>
      </c>
      <c r="K52" s="123" t="s">
        <v>156</v>
      </c>
      <c r="L52" s="123" t="s">
        <v>5019</v>
      </c>
      <c r="M52" s="123" t="s">
        <v>56</v>
      </c>
      <c r="N52" s="123" t="s">
        <v>407</v>
      </c>
      <c r="O52" s="123" t="s">
        <v>2244</v>
      </c>
      <c r="P52" s="124">
        <v>45203</v>
      </c>
      <c r="Q52" s="123" t="s">
        <v>460</v>
      </c>
      <c r="R52" s="126">
        <v>273</v>
      </c>
      <c r="S52" s="127" t="s">
        <v>146</v>
      </c>
      <c r="T52" s="126">
        <v>181819</v>
      </c>
      <c r="U52" s="126">
        <v>260000</v>
      </c>
      <c r="V52" s="126">
        <v>250000</v>
      </c>
      <c r="W52" s="124">
        <v>45421</v>
      </c>
      <c r="X52" s="123" t="s">
        <v>267</v>
      </c>
      <c r="Y52" s="123" t="s">
        <v>5020</v>
      </c>
      <c r="Z52" s="123" t="s">
        <v>4597</v>
      </c>
      <c r="AA52" s="126">
        <v>1</v>
      </c>
      <c r="AB52" s="123" t="s">
        <v>640</v>
      </c>
      <c r="AC52" s="123" t="s">
        <v>626</v>
      </c>
      <c r="AD52" s="123" t="s">
        <v>627</v>
      </c>
      <c r="AE52" s="123" t="s">
        <v>628</v>
      </c>
      <c r="AF52" s="123" t="s">
        <v>629</v>
      </c>
      <c r="AG52" s="123" t="s">
        <v>630</v>
      </c>
      <c r="AH52" s="123" t="s">
        <v>4545</v>
      </c>
      <c r="AI52" s="13">
        <v>250000</v>
      </c>
      <c r="AJ52" s="2">
        <f t="shared" si="0"/>
        <v>68181</v>
      </c>
      <c r="AK52" s="13"/>
      <c r="AL52" s="34">
        <v>250000</v>
      </c>
      <c r="AM52" s="2">
        <f t="shared" si="1"/>
        <v>68181</v>
      </c>
      <c r="AN52" s="13"/>
      <c r="AR52" s="3"/>
      <c r="AS52" s="3"/>
      <c r="AT52" s="3"/>
      <c r="AU52" s="3"/>
      <c r="AV52" s="3"/>
    </row>
    <row r="53" spans="1:48" ht="14.25">
      <c r="A53" s="1">
        <v>258</v>
      </c>
      <c r="B53" s="1">
        <v>1</v>
      </c>
      <c r="C53" s="128" t="s">
        <v>185</v>
      </c>
      <c r="D53" s="128" t="s">
        <v>106</v>
      </c>
      <c r="E53" s="128" t="s">
        <v>107</v>
      </c>
      <c r="F53" s="129">
        <v>2340520092306</v>
      </c>
      <c r="G53" s="129"/>
      <c r="H53" s="128" t="s">
        <v>5021</v>
      </c>
      <c r="I53" s="128" t="s">
        <v>5022</v>
      </c>
      <c r="J53" s="128" t="s">
        <v>5023</v>
      </c>
      <c r="K53" s="128" t="s">
        <v>177</v>
      </c>
      <c r="L53" s="128" t="s">
        <v>3370</v>
      </c>
      <c r="M53" s="128" t="s">
        <v>56</v>
      </c>
      <c r="N53" s="128" t="s">
        <v>609</v>
      </c>
      <c r="O53" s="128" t="s">
        <v>198</v>
      </c>
      <c r="P53" s="130" t="s">
        <v>190</v>
      </c>
      <c r="Q53" s="128" t="s">
        <v>107</v>
      </c>
      <c r="R53" s="131">
        <v>191</v>
      </c>
      <c r="S53" s="132" t="s">
        <v>146</v>
      </c>
      <c r="T53" s="131">
        <v>13636</v>
      </c>
      <c r="U53" s="131">
        <v>20800</v>
      </c>
      <c r="V53" s="131">
        <v>20000</v>
      </c>
      <c r="W53" s="133">
        <v>45296</v>
      </c>
      <c r="X53" s="132" t="s">
        <v>722</v>
      </c>
      <c r="Y53" s="132" t="s">
        <v>5024</v>
      </c>
      <c r="Z53" s="128" t="s">
        <v>200</v>
      </c>
      <c r="AA53" s="131">
        <v>1</v>
      </c>
      <c r="AB53" s="128" t="s">
        <v>485</v>
      </c>
      <c r="AC53" s="128" t="s">
        <v>83</v>
      </c>
      <c r="AD53" s="128" t="s">
        <v>84</v>
      </c>
      <c r="AE53" s="128" t="s">
        <v>90</v>
      </c>
      <c r="AF53" s="128" t="s">
        <v>91</v>
      </c>
      <c r="AG53" s="128" t="s">
        <v>100</v>
      </c>
      <c r="AH53" s="128" t="s">
        <v>454</v>
      </c>
      <c r="AI53" s="13">
        <v>30000</v>
      </c>
      <c r="AJ53" s="2">
        <f t="shared" si="0"/>
        <v>16364</v>
      </c>
      <c r="AK53" s="13"/>
      <c r="AL53" s="34">
        <v>18000</v>
      </c>
      <c r="AM53" s="2">
        <f t="shared" si="1"/>
        <v>4364</v>
      </c>
      <c r="AN53" s="13"/>
      <c r="AR53" s="3"/>
      <c r="AS53" s="3"/>
      <c r="AT53" s="3"/>
      <c r="AU53" s="3"/>
      <c r="AV53" s="3"/>
    </row>
    <row r="54" spans="1:48" ht="14.25">
      <c r="A54" s="1">
        <v>258</v>
      </c>
      <c r="B54" s="1">
        <v>2</v>
      </c>
      <c r="C54" s="87" t="s">
        <v>185</v>
      </c>
      <c r="D54" s="87" t="s">
        <v>106</v>
      </c>
      <c r="E54" s="87" t="s">
        <v>107</v>
      </c>
      <c r="F54" s="95">
        <v>2340520091477</v>
      </c>
      <c r="G54" s="95"/>
      <c r="H54" s="425" t="s">
        <v>5025</v>
      </c>
      <c r="I54" s="426"/>
      <c r="J54" s="87" t="s">
        <v>5026</v>
      </c>
      <c r="K54" s="87" t="s">
        <v>5027</v>
      </c>
      <c r="L54" s="87" t="s">
        <v>5028</v>
      </c>
      <c r="M54" s="87" t="s">
        <v>51</v>
      </c>
      <c r="N54" s="87" t="s">
        <v>1528</v>
      </c>
      <c r="O54" s="87" t="s">
        <v>558</v>
      </c>
      <c r="P54" s="88" t="s">
        <v>190</v>
      </c>
      <c r="Q54" s="87" t="s">
        <v>107</v>
      </c>
      <c r="R54" s="90">
        <v>193</v>
      </c>
      <c r="S54" s="91" t="s">
        <v>146</v>
      </c>
      <c r="T54" s="90">
        <v>18182</v>
      </c>
      <c r="U54" s="90">
        <v>28000</v>
      </c>
      <c r="V54" s="90">
        <v>28000</v>
      </c>
      <c r="W54" s="34"/>
      <c r="X54" s="34"/>
      <c r="Y54" s="91" t="s">
        <v>5029</v>
      </c>
      <c r="Z54" s="87" t="s">
        <v>226</v>
      </c>
      <c r="AA54" s="90">
        <v>1</v>
      </c>
      <c r="AB54" s="13"/>
      <c r="AC54" s="87" t="s">
        <v>83</v>
      </c>
      <c r="AD54" s="87" t="s">
        <v>84</v>
      </c>
      <c r="AE54" s="87" t="s">
        <v>90</v>
      </c>
      <c r="AF54" s="87" t="s">
        <v>91</v>
      </c>
      <c r="AG54" s="87" t="s">
        <v>574</v>
      </c>
      <c r="AH54" s="87" t="s">
        <v>5030</v>
      </c>
      <c r="AI54" s="13">
        <v>30000</v>
      </c>
      <c r="AJ54" s="2">
        <f t="shared" si="0"/>
        <v>11818</v>
      </c>
      <c r="AK54" s="13"/>
      <c r="AL54" s="34">
        <v>18000</v>
      </c>
      <c r="AM54" s="2">
        <f t="shared" si="1"/>
        <v>-182</v>
      </c>
      <c r="AN54" s="13"/>
      <c r="AR54" s="3"/>
      <c r="AS54" s="3"/>
      <c r="AT54" s="3"/>
      <c r="AU54" s="3"/>
      <c r="AV54" s="3"/>
    </row>
    <row r="55" spans="1:48" ht="14.25">
      <c r="A55" s="1">
        <v>258</v>
      </c>
      <c r="B55" s="1">
        <v>3</v>
      </c>
      <c r="C55" s="87" t="s">
        <v>185</v>
      </c>
      <c r="D55" s="87" t="s">
        <v>106</v>
      </c>
      <c r="E55" s="87" t="s">
        <v>460</v>
      </c>
      <c r="F55" s="95">
        <v>2342250005588</v>
      </c>
      <c r="G55" s="95"/>
      <c r="H55" s="87" t="s">
        <v>5031</v>
      </c>
      <c r="I55" s="87" t="s">
        <v>5032</v>
      </c>
      <c r="J55" s="87" t="s">
        <v>5033</v>
      </c>
      <c r="K55" s="87" t="s">
        <v>177</v>
      </c>
      <c r="L55" s="87" t="s">
        <v>3148</v>
      </c>
      <c r="M55" s="87" t="s">
        <v>56</v>
      </c>
      <c r="N55" s="87" t="s">
        <v>235</v>
      </c>
      <c r="O55" s="87" t="s">
        <v>463</v>
      </c>
      <c r="P55" s="88" t="s">
        <v>190</v>
      </c>
      <c r="Q55" s="89" t="s">
        <v>460</v>
      </c>
      <c r="R55" s="90">
        <v>263</v>
      </c>
      <c r="S55" s="91" t="s">
        <v>146</v>
      </c>
      <c r="T55" s="90">
        <v>63637</v>
      </c>
      <c r="U55" s="90">
        <v>85000</v>
      </c>
      <c r="V55" s="90">
        <v>90000</v>
      </c>
      <c r="W55" s="97" t="s">
        <v>190</v>
      </c>
      <c r="X55" s="91" t="s">
        <v>463</v>
      </c>
      <c r="Y55" s="91" t="s">
        <v>5034</v>
      </c>
      <c r="Z55" s="91" t="s">
        <v>3619</v>
      </c>
      <c r="AA55" s="90">
        <v>1</v>
      </c>
      <c r="AB55" s="13"/>
      <c r="AC55" s="87" t="s">
        <v>83</v>
      </c>
      <c r="AD55" s="87" t="s">
        <v>84</v>
      </c>
      <c r="AE55" s="87" t="s">
        <v>90</v>
      </c>
      <c r="AF55" s="87" t="s">
        <v>91</v>
      </c>
      <c r="AG55" s="87" t="s">
        <v>574</v>
      </c>
      <c r="AH55" s="87" t="s">
        <v>5035</v>
      </c>
      <c r="AI55" s="13">
        <v>80000</v>
      </c>
      <c r="AJ55" s="2">
        <f t="shared" si="0"/>
        <v>16363</v>
      </c>
      <c r="AK55" s="13"/>
      <c r="AL55" s="34">
        <v>50000</v>
      </c>
      <c r="AM55" s="2">
        <f t="shared" si="1"/>
        <v>-13637</v>
      </c>
      <c r="AN55" s="13"/>
      <c r="AR55" s="3"/>
      <c r="AS55" s="3"/>
      <c r="AT55" s="3"/>
      <c r="AU55" s="3"/>
      <c r="AV55" s="3"/>
    </row>
    <row r="56" spans="1:48" ht="14.25">
      <c r="A56" s="1">
        <v>258</v>
      </c>
      <c r="B56" s="1">
        <v>4</v>
      </c>
      <c r="C56" s="87" t="s">
        <v>185</v>
      </c>
      <c r="D56" s="87" t="s">
        <v>106</v>
      </c>
      <c r="E56" s="87" t="s">
        <v>467</v>
      </c>
      <c r="F56" s="95">
        <v>2342290022453</v>
      </c>
      <c r="G56" s="95"/>
      <c r="H56" s="87" t="s">
        <v>5036</v>
      </c>
      <c r="I56" s="87" t="s">
        <v>5037</v>
      </c>
      <c r="J56" s="87" t="s">
        <v>5038</v>
      </c>
      <c r="K56" s="87" t="s">
        <v>156</v>
      </c>
      <c r="L56" s="87" t="s">
        <v>157</v>
      </c>
      <c r="M56" s="87" t="s">
        <v>56</v>
      </c>
      <c r="N56" s="87" t="s">
        <v>235</v>
      </c>
      <c r="O56" s="87" t="s">
        <v>4664</v>
      </c>
      <c r="P56" s="88" t="s">
        <v>190</v>
      </c>
      <c r="Q56" s="89" t="s">
        <v>467</v>
      </c>
      <c r="R56" s="90">
        <v>436</v>
      </c>
      <c r="S56" s="91" t="s">
        <v>146</v>
      </c>
      <c r="T56" s="90">
        <v>172728</v>
      </c>
      <c r="U56" s="90">
        <v>200000</v>
      </c>
      <c r="V56" s="90">
        <v>230000</v>
      </c>
      <c r="W56" s="97" t="s">
        <v>190</v>
      </c>
      <c r="X56" s="91" t="s">
        <v>2004</v>
      </c>
      <c r="Y56" s="91" t="s">
        <v>5039</v>
      </c>
      <c r="Z56" s="91" t="s">
        <v>5040</v>
      </c>
      <c r="AA56" s="90">
        <v>1</v>
      </c>
      <c r="AB56" s="87" t="s">
        <v>2459</v>
      </c>
      <c r="AC56" s="87" t="s">
        <v>83</v>
      </c>
      <c r="AD56" s="87" t="s">
        <v>84</v>
      </c>
      <c r="AE56" s="87" t="s">
        <v>90</v>
      </c>
      <c r="AF56" s="87" t="s">
        <v>91</v>
      </c>
      <c r="AG56" s="87" t="s">
        <v>92</v>
      </c>
      <c r="AH56" s="87" t="s">
        <v>428</v>
      </c>
      <c r="AI56" s="134">
        <v>180000</v>
      </c>
      <c r="AJ56" s="2">
        <f t="shared" si="0"/>
        <v>7272</v>
      </c>
      <c r="AK56" s="134"/>
      <c r="AL56" s="135">
        <v>180000</v>
      </c>
      <c r="AM56" s="2">
        <f t="shared" si="1"/>
        <v>7272</v>
      </c>
      <c r="AN56" s="134"/>
      <c r="AR56" s="3"/>
      <c r="AS56" s="3"/>
      <c r="AT56" s="3"/>
      <c r="AU56" s="3"/>
      <c r="AV56" s="3"/>
    </row>
    <row r="57" spans="1:48" ht="12.75">
      <c r="A57" s="1">
        <v>258</v>
      </c>
      <c r="B57" s="1">
        <v>5</v>
      </c>
      <c r="C57" s="22" t="s">
        <v>403</v>
      </c>
      <c r="D57" s="22" t="s">
        <v>106</v>
      </c>
      <c r="E57" s="22" t="s">
        <v>4558</v>
      </c>
      <c r="F57" s="22" t="s">
        <v>5041</v>
      </c>
      <c r="G57" s="24"/>
      <c r="H57" s="22" t="s">
        <v>5042</v>
      </c>
      <c r="I57" s="22" t="s">
        <v>5043</v>
      </c>
      <c r="J57" s="22" t="s">
        <v>5044</v>
      </c>
      <c r="K57" s="22" t="s">
        <v>177</v>
      </c>
      <c r="L57" s="22" t="s">
        <v>145</v>
      </c>
      <c r="M57" s="22" t="s">
        <v>56</v>
      </c>
      <c r="N57" s="22" t="s">
        <v>119</v>
      </c>
      <c r="O57" s="22" t="s">
        <v>272</v>
      </c>
      <c r="P57" s="136">
        <v>45293</v>
      </c>
      <c r="Q57" s="137" t="s">
        <v>403</v>
      </c>
      <c r="R57" s="26">
        <v>184</v>
      </c>
      <c r="S57" s="27" t="s">
        <v>146</v>
      </c>
      <c r="T57" s="26">
        <v>9091</v>
      </c>
      <c r="U57" s="26">
        <v>30000</v>
      </c>
      <c r="V57" s="26">
        <v>20000</v>
      </c>
      <c r="W57" s="136">
        <v>45302</v>
      </c>
      <c r="X57" s="27" t="s">
        <v>224</v>
      </c>
      <c r="Y57" s="27" t="s">
        <v>5045</v>
      </c>
      <c r="Z57" s="27" t="s">
        <v>410</v>
      </c>
      <c r="AA57" s="26">
        <v>1</v>
      </c>
      <c r="AB57" s="22" t="s">
        <v>5046</v>
      </c>
      <c r="AC57" s="22" t="s">
        <v>626</v>
      </c>
      <c r="AD57" s="22" t="s">
        <v>627</v>
      </c>
      <c r="AE57" s="22" t="s">
        <v>628</v>
      </c>
      <c r="AF57" s="22" t="s">
        <v>629</v>
      </c>
      <c r="AG57" s="22" t="s">
        <v>675</v>
      </c>
      <c r="AH57" s="22" t="s">
        <v>4536</v>
      </c>
      <c r="AI57" s="13">
        <v>30000</v>
      </c>
      <c r="AJ57" s="2">
        <f t="shared" si="0"/>
        <v>20909</v>
      </c>
      <c r="AK57" s="13"/>
      <c r="AL57" s="34">
        <v>30000</v>
      </c>
      <c r="AM57" s="2">
        <f t="shared" si="1"/>
        <v>20909</v>
      </c>
      <c r="AN57" s="13"/>
      <c r="AR57" s="3"/>
      <c r="AS57" s="3"/>
      <c r="AT57" s="3"/>
      <c r="AU57" s="3"/>
      <c r="AV57" s="3"/>
    </row>
    <row r="58" spans="1:48" ht="12.75">
      <c r="A58" s="1">
        <v>258</v>
      </c>
      <c r="B58" s="1">
        <v>6</v>
      </c>
      <c r="C58" s="28" t="s">
        <v>403</v>
      </c>
      <c r="D58" s="28" t="s">
        <v>106</v>
      </c>
      <c r="E58" s="28" t="s">
        <v>5047</v>
      </c>
      <c r="F58" s="28" t="s">
        <v>5048</v>
      </c>
      <c r="G58" s="13"/>
      <c r="H58" s="28" t="s">
        <v>5049</v>
      </c>
      <c r="I58" s="28" t="s">
        <v>5050</v>
      </c>
      <c r="J58" s="28" t="s">
        <v>5051</v>
      </c>
      <c r="K58" s="28" t="s">
        <v>156</v>
      </c>
      <c r="L58" s="28" t="s">
        <v>5052</v>
      </c>
      <c r="M58" s="28" t="s">
        <v>56</v>
      </c>
      <c r="N58" s="28" t="s">
        <v>119</v>
      </c>
      <c r="O58" s="28" t="s">
        <v>1469</v>
      </c>
      <c r="P58" s="79">
        <v>45135</v>
      </c>
      <c r="Q58" s="80" t="s">
        <v>1500</v>
      </c>
      <c r="R58" s="32">
        <v>342</v>
      </c>
      <c r="S58" s="29" t="s">
        <v>146</v>
      </c>
      <c r="T58" s="32">
        <v>109091</v>
      </c>
      <c r="U58" s="32">
        <v>148000</v>
      </c>
      <c r="V58" s="32">
        <v>150000</v>
      </c>
      <c r="W58" s="79">
        <v>45443</v>
      </c>
      <c r="X58" s="29" t="s">
        <v>1458</v>
      </c>
      <c r="Y58" s="29" t="s">
        <v>5053</v>
      </c>
      <c r="Z58" s="29" t="s">
        <v>1476</v>
      </c>
      <c r="AA58" s="32">
        <v>1</v>
      </c>
      <c r="AB58" s="28" t="s">
        <v>262</v>
      </c>
      <c r="AC58" s="28" t="s">
        <v>626</v>
      </c>
      <c r="AD58" s="28" t="s">
        <v>627</v>
      </c>
      <c r="AE58" s="28" t="s">
        <v>628</v>
      </c>
      <c r="AF58" s="28" t="s">
        <v>629</v>
      </c>
      <c r="AG58" s="28" t="s">
        <v>630</v>
      </c>
      <c r="AH58" s="28" t="s">
        <v>641</v>
      </c>
      <c r="AI58" s="13">
        <v>130000</v>
      </c>
      <c r="AJ58" s="2">
        <f t="shared" si="0"/>
        <v>20909</v>
      </c>
      <c r="AK58" s="13"/>
      <c r="AL58" s="34">
        <v>130000</v>
      </c>
      <c r="AM58" s="2">
        <f t="shared" si="1"/>
        <v>20909</v>
      </c>
      <c r="AN58" s="13"/>
      <c r="AR58" s="3"/>
      <c r="AS58" s="3"/>
      <c r="AT58" s="3"/>
      <c r="AU58" s="3"/>
      <c r="AV58" s="3"/>
    </row>
    <row r="59" spans="1:48" ht="14.25">
      <c r="A59" s="1">
        <v>258</v>
      </c>
      <c r="B59" s="1">
        <v>7</v>
      </c>
      <c r="C59" s="118" t="s">
        <v>186</v>
      </c>
      <c r="D59" s="118" t="s">
        <v>106</v>
      </c>
      <c r="E59" s="118" t="s">
        <v>5054</v>
      </c>
      <c r="F59" s="118" t="s">
        <v>5055</v>
      </c>
      <c r="G59" s="24"/>
      <c r="H59" s="118" t="s">
        <v>5056</v>
      </c>
      <c r="I59" s="118" t="s">
        <v>5057</v>
      </c>
      <c r="J59" s="118" t="s">
        <v>5058</v>
      </c>
      <c r="K59" s="118" t="s">
        <v>156</v>
      </c>
      <c r="L59" s="118" t="s">
        <v>5059</v>
      </c>
      <c r="M59" s="118" t="s">
        <v>51</v>
      </c>
      <c r="N59" s="118" t="s">
        <v>433</v>
      </c>
      <c r="O59" s="118" t="s">
        <v>434</v>
      </c>
      <c r="P59" s="119">
        <v>45207</v>
      </c>
      <c r="Q59" s="120" t="s">
        <v>429</v>
      </c>
      <c r="R59" s="121">
        <v>269</v>
      </c>
      <c r="S59" s="122" t="s">
        <v>146</v>
      </c>
      <c r="T59" s="121">
        <v>36364</v>
      </c>
      <c r="U59" s="121">
        <v>58000</v>
      </c>
      <c r="V59" s="121">
        <v>60000</v>
      </c>
      <c r="W59" s="119">
        <v>45215</v>
      </c>
      <c r="X59" s="122" t="s">
        <v>722</v>
      </c>
      <c r="Y59" s="138" t="s">
        <v>5060</v>
      </c>
      <c r="Z59" s="118" t="s">
        <v>5061</v>
      </c>
      <c r="AA59" s="121">
        <v>1</v>
      </c>
      <c r="AB59" s="118" t="s">
        <v>5062</v>
      </c>
      <c r="AC59" s="118" t="s">
        <v>626</v>
      </c>
      <c r="AD59" s="118" t="s">
        <v>627</v>
      </c>
      <c r="AE59" s="118" t="s">
        <v>628</v>
      </c>
      <c r="AF59" s="118" t="s">
        <v>629</v>
      </c>
      <c r="AG59" s="118" t="s">
        <v>630</v>
      </c>
      <c r="AH59" s="118" t="s">
        <v>631</v>
      </c>
      <c r="AI59" s="13">
        <v>50000</v>
      </c>
      <c r="AJ59" s="2">
        <f t="shared" si="0"/>
        <v>13636</v>
      </c>
      <c r="AK59" s="13"/>
      <c r="AL59" s="34">
        <v>27000</v>
      </c>
      <c r="AM59" s="2">
        <f t="shared" si="1"/>
        <v>-9364</v>
      </c>
      <c r="AN59" s="13"/>
      <c r="AR59" s="3"/>
      <c r="AS59" s="3"/>
      <c r="AT59" s="3"/>
      <c r="AU59" s="3"/>
      <c r="AV59" s="3"/>
    </row>
    <row r="60" spans="1:48" ht="14.25">
      <c r="A60" s="1">
        <v>258</v>
      </c>
      <c r="B60" s="1">
        <v>8</v>
      </c>
      <c r="C60" s="123" t="s">
        <v>186</v>
      </c>
      <c r="D60" s="123" t="s">
        <v>106</v>
      </c>
      <c r="E60" s="123" t="s">
        <v>4525</v>
      </c>
      <c r="F60" s="123" t="s">
        <v>5063</v>
      </c>
      <c r="G60" s="13"/>
      <c r="H60" s="123" t="s">
        <v>5064</v>
      </c>
      <c r="I60" s="123" t="s">
        <v>5065</v>
      </c>
      <c r="J60" s="13"/>
      <c r="K60" s="123" t="s">
        <v>177</v>
      </c>
      <c r="L60" s="123" t="s">
        <v>5066</v>
      </c>
      <c r="M60" s="123" t="s">
        <v>241</v>
      </c>
      <c r="N60" s="123" t="s">
        <v>5067</v>
      </c>
      <c r="O60" s="123" t="s">
        <v>1585</v>
      </c>
      <c r="P60" s="124">
        <v>45273</v>
      </c>
      <c r="Q60" s="125" t="s">
        <v>186</v>
      </c>
      <c r="R60" s="126">
        <v>203</v>
      </c>
      <c r="S60" s="127" t="s">
        <v>146</v>
      </c>
      <c r="T60" s="126">
        <v>9091</v>
      </c>
      <c r="U60" s="126">
        <v>28000</v>
      </c>
      <c r="V60" s="126">
        <v>30000</v>
      </c>
      <c r="W60" s="124">
        <v>45297</v>
      </c>
      <c r="X60" s="127" t="s">
        <v>722</v>
      </c>
      <c r="Y60" s="127" t="s">
        <v>3740</v>
      </c>
      <c r="Z60" s="123" t="s">
        <v>1588</v>
      </c>
      <c r="AA60" s="126">
        <v>1</v>
      </c>
      <c r="AB60" s="123" t="s">
        <v>262</v>
      </c>
      <c r="AC60" s="123" t="s">
        <v>626</v>
      </c>
      <c r="AD60" s="123" t="s">
        <v>627</v>
      </c>
      <c r="AE60" s="123" t="s">
        <v>628</v>
      </c>
      <c r="AF60" s="123" t="s">
        <v>629</v>
      </c>
      <c r="AG60" s="123" t="s">
        <v>675</v>
      </c>
      <c r="AH60" s="123" t="s">
        <v>4536</v>
      </c>
      <c r="AI60" s="13">
        <v>30000</v>
      </c>
      <c r="AJ60" s="2">
        <f t="shared" si="0"/>
        <v>20909</v>
      </c>
      <c r="AK60" s="13"/>
      <c r="AL60" s="34">
        <v>8000</v>
      </c>
      <c r="AM60" s="2">
        <f t="shared" si="1"/>
        <v>-1091</v>
      </c>
      <c r="AN60" s="13"/>
      <c r="AR60" s="3"/>
      <c r="AS60" s="3"/>
      <c r="AT60" s="3"/>
      <c r="AU60" s="3"/>
      <c r="AV60" s="3"/>
    </row>
    <row r="61" spans="1:48" ht="14.25">
      <c r="A61" s="1">
        <v>258</v>
      </c>
      <c r="B61" s="1">
        <v>9</v>
      </c>
      <c r="C61" s="123" t="s">
        <v>186</v>
      </c>
      <c r="D61" s="123" t="s">
        <v>106</v>
      </c>
      <c r="E61" s="123" t="s">
        <v>3655</v>
      </c>
      <c r="F61" s="123" t="s">
        <v>5068</v>
      </c>
      <c r="G61" s="13"/>
      <c r="H61" s="123" t="s">
        <v>5069</v>
      </c>
      <c r="I61" s="123" t="s">
        <v>5070</v>
      </c>
      <c r="J61" s="13"/>
      <c r="K61" s="123" t="s">
        <v>177</v>
      </c>
      <c r="L61" s="123" t="s">
        <v>4302</v>
      </c>
      <c r="M61" s="123" t="s">
        <v>51</v>
      </c>
      <c r="N61" s="123" t="s">
        <v>770</v>
      </c>
      <c r="O61" s="123" t="s">
        <v>198</v>
      </c>
      <c r="P61" s="124">
        <v>45285</v>
      </c>
      <c r="Q61" s="125" t="s">
        <v>107</v>
      </c>
      <c r="R61" s="126">
        <v>191</v>
      </c>
      <c r="S61" s="127" t="s">
        <v>146</v>
      </c>
      <c r="T61" s="126">
        <v>10909</v>
      </c>
      <c r="U61" s="126">
        <v>15800</v>
      </c>
      <c r="V61" s="126">
        <v>16000</v>
      </c>
      <c r="W61" s="124">
        <v>45296</v>
      </c>
      <c r="X61" s="127" t="s">
        <v>722</v>
      </c>
      <c r="Y61" s="127" t="s">
        <v>1639</v>
      </c>
      <c r="Z61" s="123" t="s">
        <v>443</v>
      </c>
      <c r="AA61" s="126">
        <v>1</v>
      </c>
      <c r="AB61" s="123" t="s">
        <v>5071</v>
      </c>
      <c r="AC61" s="123" t="s">
        <v>626</v>
      </c>
      <c r="AD61" s="123" t="s">
        <v>627</v>
      </c>
      <c r="AE61" s="123" t="s">
        <v>628</v>
      </c>
      <c r="AF61" s="123" t="s">
        <v>629</v>
      </c>
      <c r="AG61" s="123" t="s">
        <v>646</v>
      </c>
      <c r="AH61" s="123" t="s">
        <v>652</v>
      </c>
      <c r="AI61" s="13">
        <v>30000</v>
      </c>
      <c r="AJ61" s="2">
        <f t="shared" si="0"/>
        <v>19091</v>
      </c>
      <c r="AK61" s="13"/>
      <c r="AL61" s="34">
        <v>8000</v>
      </c>
      <c r="AM61" s="2">
        <f t="shared" si="1"/>
        <v>-2909</v>
      </c>
      <c r="AN61" s="13"/>
      <c r="AR61" s="3"/>
      <c r="AS61" s="3"/>
      <c r="AT61" s="3"/>
      <c r="AU61" s="3"/>
      <c r="AV61" s="3"/>
    </row>
    <row r="62" spans="1:48" ht="14.25">
      <c r="A62" s="1">
        <v>258</v>
      </c>
      <c r="B62" s="1">
        <v>10</v>
      </c>
      <c r="C62" s="123" t="s">
        <v>186</v>
      </c>
      <c r="D62" s="123" t="s">
        <v>106</v>
      </c>
      <c r="E62" s="123" t="s">
        <v>4998</v>
      </c>
      <c r="F62" s="123" t="s">
        <v>5072</v>
      </c>
      <c r="G62" s="13"/>
      <c r="H62" s="123" t="s">
        <v>5073</v>
      </c>
      <c r="I62" s="123" t="s">
        <v>5074</v>
      </c>
      <c r="J62" s="123" t="s">
        <v>5075</v>
      </c>
      <c r="K62" s="123" t="s">
        <v>156</v>
      </c>
      <c r="L62" s="123" t="s">
        <v>5019</v>
      </c>
      <c r="M62" s="123" t="s">
        <v>56</v>
      </c>
      <c r="N62" s="123" t="s">
        <v>407</v>
      </c>
      <c r="O62" s="123" t="s">
        <v>463</v>
      </c>
      <c r="P62" s="124">
        <v>45101</v>
      </c>
      <c r="Q62" s="125" t="s">
        <v>530</v>
      </c>
      <c r="R62" s="126">
        <v>375</v>
      </c>
      <c r="S62" s="123" t="s">
        <v>146</v>
      </c>
      <c r="T62" s="126">
        <v>109091</v>
      </c>
      <c r="U62" s="126">
        <v>138000</v>
      </c>
      <c r="V62" s="126">
        <v>180000</v>
      </c>
      <c r="W62" s="124">
        <v>45449</v>
      </c>
      <c r="X62" s="123" t="s">
        <v>1856</v>
      </c>
      <c r="Y62" s="123" t="s">
        <v>5076</v>
      </c>
      <c r="Z62" s="123" t="s">
        <v>5077</v>
      </c>
      <c r="AA62" s="126">
        <v>1</v>
      </c>
      <c r="AB62" s="123" t="s">
        <v>262</v>
      </c>
      <c r="AC62" s="123" t="s">
        <v>626</v>
      </c>
      <c r="AD62" s="123" t="s">
        <v>627</v>
      </c>
      <c r="AE62" s="123" t="s">
        <v>628</v>
      </c>
      <c r="AF62" s="123" t="s">
        <v>629</v>
      </c>
      <c r="AG62" s="123" t="s">
        <v>630</v>
      </c>
      <c r="AH62" s="123" t="s">
        <v>641</v>
      </c>
      <c r="AI62" s="13">
        <v>110000</v>
      </c>
      <c r="AJ62" s="2">
        <f t="shared" si="0"/>
        <v>909</v>
      </c>
      <c r="AK62" s="13"/>
      <c r="AL62" s="34">
        <v>110000</v>
      </c>
      <c r="AM62" s="2">
        <f t="shared" si="1"/>
        <v>909</v>
      </c>
      <c r="AN62" s="13"/>
      <c r="AR62" s="3"/>
      <c r="AS62" s="3"/>
      <c r="AT62" s="3"/>
      <c r="AU62" s="3"/>
      <c r="AV62" s="3"/>
    </row>
    <row r="63" spans="1:48" ht="14.25">
      <c r="A63" s="1">
        <v>276</v>
      </c>
      <c r="B63" s="1">
        <v>1</v>
      </c>
      <c r="C63" s="123" t="s">
        <v>186</v>
      </c>
      <c r="D63" s="123" t="s">
        <v>106</v>
      </c>
      <c r="E63" s="123" t="s">
        <v>3659</v>
      </c>
      <c r="F63" s="123" t="s">
        <v>5078</v>
      </c>
      <c r="G63" s="13"/>
      <c r="H63" s="123" t="s">
        <v>5079</v>
      </c>
      <c r="I63" s="123" t="s">
        <v>5080</v>
      </c>
      <c r="J63" s="123" t="s">
        <v>5081</v>
      </c>
      <c r="K63" s="123" t="s">
        <v>156</v>
      </c>
      <c r="L63" s="123" t="s">
        <v>510</v>
      </c>
      <c r="M63" s="123" t="s">
        <v>56</v>
      </c>
      <c r="N63" s="123" t="s">
        <v>255</v>
      </c>
      <c r="O63" s="123" t="s">
        <v>1225</v>
      </c>
      <c r="P63" s="124">
        <v>45284</v>
      </c>
      <c r="Q63" s="125" t="s">
        <v>135</v>
      </c>
      <c r="R63" s="126">
        <v>192</v>
      </c>
      <c r="S63" s="123" t="s">
        <v>146</v>
      </c>
      <c r="T63" s="126">
        <v>63636</v>
      </c>
      <c r="U63" s="126">
        <v>90000</v>
      </c>
      <c r="V63" s="126">
        <v>78000</v>
      </c>
      <c r="W63" s="124">
        <v>45470</v>
      </c>
      <c r="X63" s="123" t="s">
        <v>267</v>
      </c>
      <c r="Y63" s="123" t="s">
        <v>5082</v>
      </c>
      <c r="Z63" s="123" t="s">
        <v>1652</v>
      </c>
      <c r="AA63" s="126">
        <v>1</v>
      </c>
      <c r="AB63" s="123" t="s">
        <v>262</v>
      </c>
      <c r="AC63" s="123" t="s">
        <v>626</v>
      </c>
      <c r="AD63" s="123" t="s">
        <v>627</v>
      </c>
      <c r="AE63" s="123" t="s">
        <v>628</v>
      </c>
      <c r="AF63" s="123" t="s">
        <v>629</v>
      </c>
      <c r="AG63" s="123" t="s">
        <v>634</v>
      </c>
      <c r="AH63" s="123" t="s">
        <v>3920</v>
      </c>
      <c r="AI63" s="13">
        <v>100000</v>
      </c>
      <c r="AJ63" s="2">
        <f t="shared" si="0"/>
        <v>36364</v>
      </c>
      <c r="AK63" s="13"/>
      <c r="AL63" s="34">
        <v>61000</v>
      </c>
      <c r="AM63" s="2">
        <f t="shared" si="1"/>
        <v>-2636</v>
      </c>
      <c r="AN63" s="13"/>
      <c r="AR63" s="3"/>
      <c r="AS63" s="3"/>
      <c r="AT63" s="3"/>
      <c r="AU63" s="3"/>
      <c r="AV63" s="3"/>
    </row>
    <row r="64" spans="1:48" ht="12.75">
      <c r="A64" s="113">
        <v>244</v>
      </c>
      <c r="B64" s="113">
        <v>1</v>
      </c>
      <c r="C64" s="113" t="s">
        <v>130</v>
      </c>
      <c r="D64" s="113" t="s">
        <v>106</v>
      </c>
      <c r="E64" s="113" t="s">
        <v>130</v>
      </c>
      <c r="F64" s="113">
        <v>2340980015280</v>
      </c>
      <c r="G64" s="113"/>
      <c r="H64" s="113" t="s">
        <v>5083</v>
      </c>
      <c r="I64" s="113" t="s">
        <v>5084</v>
      </c>
      <c r="J64" s="113"/>
      <c r="K64" s="113" t="s">
        <v>156</v>
      </c>
      <c r="L64" s="113" t="s">
        <v>157</v>
      </c>
      <c r="M64" s="113" t="s">
        <v>51</v>
      </c>
      <c r="N64" s="113" t="s">
        <v>5085</v>
      </c>
      <c r="O64" s="113" t="s">
        <v>2261</v>
      </c>
      <c r="P64" s="114">
        <v>45265</v>
      </c>
      <c r="Q64" s="115" t="s">
        <v>130</v>
      </c>
      <c r="R64" s="113">
        <v>210</v>
      </c>
      <c r="S64" s="115" t="s">
        <v>146</v>
      </c>
      <c r="T64" s="115">
        <v>20000</v>
      </c>
      <c r="U64" s="115">
        <v>38000</v>
      </c>
      <c r="V64" s="115">
        <v>38000</v>
      </c>
      <c r="W64" s="139">
        <v>45463</v>
      </c>
      <c r="X64" s="115" t="s">
        <v>3589</v>
      </c>
      <c r="Y64" s="115" t="s">
        <v>5086</v>
      </c>
      <c r="Z64" s="113" t="s">
        <v>3839</v>
      </c>
      <c r="AA64" s="113">
        <v>1</v>
      </c>
      <c r="AB64" s="113" t="s">
        <v>5087</v>
      </c>
      <c r="AC64" s="113" t="s">
        <v>83</v>
      </c>
      <c r="AD64" s="113" t="s">
        <v>84</v>
      </c>
      <c r="AE64" s="113" t="s">
        <v>90</v>
      </c>
      <c r="AF64" s="113" t="s">
        <v>91</v>
      </c>
      <c r="AG64" s="113" t="s">
        <v>92</v>
      </c>
      <c r="AH64" s="113" t="s">
        <v>93</v>
      </c>
      <c r="AI64" s="113">
        <v>30000</v>
      </c>
      <c r="AJ64" s="117">
        <f t="shared" si="0"/>
        <v>10000</v>
      </c>
      <c r="AK64" s="113"/>
      <c r="AL64" s="115">
        <v>500</v>
      </c>
      <c r="AM64" s="117">
        <f t="shared" si="1"/>
        <v>-19500</v>
      </c>
      <c r="AN64" s="113" t="b">
        <v>1</v>
      </c>
      <c r="AO64" s="113"/>
      <c r="AP64" s="113" t="s">
        <v>4930</v>
      </c>
      <c r="AR64" s="3"/>
      <c r="AS64" s="3"/>
      <c r="AT64" s="3"/>
      <c r="AU64" s="3"/>
      <c r="AV64" s="3"/>
    </row>
    <row r="65" spans="1:48" ht="14.25">
      <c r="A65" s="1">
        <v>276</v>
      </c>
      <c r="B65" s="1">
        <v>3</v>
      </c>
      <c r="C65" s="123" t="s">
        <v>186</v>
      </c>
      <c r="D65" s="123" t="s">
        <v>106</v>
      </c>
      <c r="E65" s="123" t="s">
        <v>5088</v>
      </c>
      <c r="F65" s="123" t="s">
        <v>5089</v>
      </c>
      <c r="G65" s="13"/>
      <c r="H65" s="123" t="s">
        <v>5090</v>
      </c>
      <c r="I65" s="123" t="s">
        <v>5091</v>
      </c>
      <c r="J65" s="123" t="s">
        <v>5092</v>
      </c>
      <c r="K65" s="123" t="s">
        <v>156</v>
      </c>
      <c r="L65" s="123" t="s">
        <v>5093</v>
      </c>
      <c r="M65" s="123" t="s">
        <v>241</v>
      </c>
      <c r="N65" s="123" t="s">
        <v>1528</v>
      </c>
      <c r="O65" s="123" t="s">
        <v>1012</v>
      </c>
      <c r="P65" s="124">
        <v>45270</v>
      </c>
      <c r="Q65" s="125" t="s">
        <v>79</v>
      </c>
      <c r="R65" s="126">
        <v>206</v>
      </c>
      <c r="S65" s="123" t="s">
        <v>146</v>
      </c>
      <c r="T65" s="126">
        <v>145455</v>
      </c>
      <c r="U65" s="126">
        <v>158000</v>
      </c>
      <c r="V65" s="126">
        <v>200000</v>
      </c>
      <c r="W65" s="124">
        <v>45321</v>
      </c>
      <c r="X65" s="123" t="s">
        <v>808</v>
      </c>
      <c r="Y65" s="123" t="s">
        <v>5094</v>
      </c>
      <c r="Z65" s="123" t="s">
        <v>5095</v>
      </c>
      <c r="AA65" s="126">
        <v>1</v>
      </c>
      <c r="AB65" s="123" t="s">
        <v>262</v>
      </c>
      <c r="AC65" s="123" t="s">
        <v>626</v>
      </c>
      <c r="AD65" s="123" t="s">
        <v>627</v>
      </c>
      <c r="AE65" s="123" t="s">
        <v>628</v>
      </c>
      <c r="AF65" s="123" t="s">
        <v>629</v>
      </c>
      <c r="AG65" s="123" t="s">
        <v>630</v>
      </c>
      <c r="AH65" s="123" t="s">
        <v>641</v>
      </c>
      <c r="AI65" s="13">
        <v>145000</v>
      </c>
      <c r="AJ65" s="2">
        <f t="shared" si="0"/>
        <v>-455</v>
      </c>
      <c r="AK65" s="13"/>
      <c r="AL65" s="34">
        <v>141000</v>
      </c>
      <c r="AM65" s="2">
        <f t="shared" si="1"/>
        <v>-4455</v>
      </c>
      <c r="AN65" s="13"/>
      <c r="AR65" s="3"/>
      <c r="AS65" s="3"/>
      <c r="AT65" s="3"/>
      <c r="AU65" s="3"/>
      <c r="AV65" s="3"/>
    </row>
    <row r="66" spans="1:48" ht="12.75">
      <c r="A66" s="1">
        <v>244</v>
      </c>
      <c r="B66" s="1">
        <v>2</v>
      </c>
      <c r="C66" s="1" t="s">
        <v>130</v>
      </c>
      <c r="D66" s="1" t="s">
        <v>106</v>
      </c>
      <c r="E66" s="1" t="s">
        <v>460</v>
      </c>
      <c r="F66" s="1">
        <v>2342250006578</v>
      </c>
      <c r="H66" s="1" t="s">
        <v>5096</v>
      </c>
      <c r="I66" s="1" t="s">
        <v>5097</v>
      </c>
      <c r="J66" s="1">
        <v>61705</v>
      </c>
      <c r="K66" s="1" t="s">
        <v>156</v>
      </c>
      <c r="L66" s="1" t="s">
        <v>5098</v>
      </c>
      <c r="M66" s="1" t="s">
        <v>56</v>
      </c>
      <c r="N66" s="1" t="s">
        <v>1528</v>
      </c>
      <c r="O66" s="1" t="s">
        <v>2244</v>
      </c>
      <c r="P66" s="11">
        <v>45281</v>
      </c>
      <c r="Q66" s="6" t="s">
        <v>460</v>
      </c>
      <c r="R66" s="1">
        <v>194</v>
      </c>
      <c r="S66" s="6" t="s">
        <v>146</v>
      </c>
      <c r="T66" s="6">
        <v>63636</v>
      </c>
      <c r="U66" s="6">
        <v>88000</v>
      </c>
      <c r="V66" s="6">
        <v>85000</v>
      </c>
      <c r="W66" s="11">
        <v>45303</v>
      </c>
      <c r="X66" s="1" t="s">
        <v>722</v>
      </c>
      <c r="Y66" s="1" t="s">
        <v>5099</v>
      </c>
      <c r="Z66" s="1" t="s">
        <v>3615</v>
      </c>
      <c r="AA66" s="1">
        <v>1</v>
      </c>
      <c r="AB66" s="1" t="s">
        <v>5100</v>
      </c>
      <c r="AC66" s="1" t="s">
        <v>83</v>
      </c>
      <c r="AD66" s="1" t="s">
        <v>84</v>
      </c>
      <c r="AE66" s="1" t="s">
        <v>90</v>
      </c>
      <c r="AF66" s="1" t="s">
        <v>91</v>
      </c>
      <c r="AG66" s="1" t="s">
        <v>92</v>
      </c>
      <c r="AH66" s="1" t="s">
        <v>597</v>
      </c>
      <c r="AI66" s="1">
        <v>70000</v>
      </c>
      <c r="AJ66" s="2">
        <f t="shared" si="0"/>
        <v>6364</v>
      </c>
      <c r="AL66" s="6">
        <v>70000</v>
      </c>
      <c r="AM66" s="2">
        <f t="shared" si="1"/>
        <v>6364</v>
      </c>
      <c r="AN66" s="1" t="b">
        <v>0</v>
      </c>
      <c r="AR66" s="3"/>
      <c r="AS66" s="3"/>
      <c r="AT66" s="3"/>
      <c r="AU66" s="3"/>
      <c r="AV66" s="3"/>
    </row>
    <row r="67" spans="1:48" ht="12.75">
      <c r="A67" s="1">
        <v>244</v>
      </c>
      <c r="B67" s="1">
        <v>3</v>
      </c>
      <c r="C67" s="1" t="s">
        <v>130</v>
      </c>
      <c r="D67" s="1" t="s">
        <v>106</v>
      </c>
      <c r="E67" s="1" t="s">
        <v>474</v>
      </c>
      <c r="F67" s="1">
        <v>2340530023857</v>
      </c>
      <c r="H67" s="1" t="s">
        <v>5101</v>
      </c>
      <c r="I67" s="1" t="s">
        <v>5102</v>
      </c>
      <c r="J67" s="1" t="s">
        <v>416</v>
      </c>
      <c r="K67" s="1" t="s">
        <v>156</v>
      </c>
      <c r="L67" s="1" t="s">
        <v>5103</v>
      </c>
      <c r="M67" s="1" t="s">
        <v>56</v>
      </c>
      <c r="N67" s="1" t="s">
        <v>255</v>
      </c>
      <c r="O67" s="1" t="s">
        <v>1612</v>
      </c>
      <c r="P67" s="11">
        <v>45251</v>
      </c>
      <c r="Q67" s="6" t="s">
        <v>474</v>
      </c>
      <c r="R67" s="1">
        <v>224</v>
      </c>
      <c r="S67" s="6" t="s">
        <v>146</v>
      </c>
      <c r="T67" s="6">
        <v>90909</v>
      </c>
      <c r="U67" s="6">
        <v>98000</v>
      </c>
      <c r="V67" s="6">
        <v>120000</v>
      </c>
      <c r="W67" s="5">
        <v>45435</v>
      </c>
      <c r="X67" s="1" t="s">
        <v>1710</v>
      </c>
      <c r="Y67" s="1" t="s">
        <v>5104</v>
      </c>
      <c r="Z67" s="1" t="s">
        <v>5105</v>
      </c>
      <c r="AA67" s="1">
        <v>1</v>
      </c>
      <c r="AB67" s="1" t="s">
        <v>262</v>
      </c>
      <c r="AC67" s="1" t="s">
        <v>83</v>
      </c>
      <c r="AD67" s="1" t="s">
        <v>84</v>
      </c>
      <c r="AE67" s="1" t="s">
        <v>90</v>
      </c>
      <c r="AF67" s="1" t="s">
        <v>91</v>
      </c>
      <c r="AG67" s="1" t="s">
        <v>92</v>
      </c>
      <c r="AH67" s="1" t="s">
        <v>93</v>
      </c>
      <c r="AI67" s="1">
        <v>90000</v>
      </c>
      <c r="AJ67" s="2">
        <f t="shared" si="0"/>
        <v>-909</v>
      </c>
      <c r="AL67" s="6">
        <v>47000</v>
      </c>
      <c r="AM67" s="2">
        <f t="shared" si="1"/>
        <v>-43909</v>
      </c>
      <c r="AN67" s="1" t="b">
        <v>0</v>
      </c>
      <c r="AO67" s="1">
        <v>89800</v>
      </c>
      <c r="AR67" s="3"/>
      <c r="AS67" s="3"/>
      <c r="AT67" s="3"/>
      <c r="AU67" s="3"/>
      <c r="AV67" s="3"/>
    </row>
    <row r="68" spans="1:48" ht="12.75">
      <c r="A68" s="1">
        <v>244</v>
      </c>
      <c r="B68" s="1">
        <v>4</v>
      </c>
      <c r="C68" s="1" t="s">
        <v>130</v>
      </c>
      <c r="D68" s="1" t="s">
        <v>106</v>
      </c>
      <c r="E68" s="1" t="s">
        <v>185</v>
      </c>
      <c r="F68" s="1">
        <v>2341280013310</v>
      </c>
      <c r="H68" s="1" t="s">
        <v>5106</v>
      </c>
      <c r="I68" s="1" t="s">
        <v>5107</v>
      </c>
      <c r="J68" s="1" t="s">
        <v>5108</v>
      </c>
      <c r="K68" s="1" t="s">
        <v>156</v>
      </c>
      <c r="L68" s="1" t="s">
        <v>5109</v>
      </c>
      <c r="M68" s="1" t="s">
        <v>56</v>
      </c>
      <c r="N68" s="1" t="s">
        <v>255</v>
      </c>
      <c r="O68" s="1" t="s">
        <v>223</v>
      </c>
      <c r="P68" s="11">
        <v>45207</v>
      </c>
      <c r="Q68" s="6" t="s">
        <v>185</v>
      </c>
      <c r="R68" s="1">
        <v>268</v>
      </c>
      <c r="S68" s="6" t="s">
        <v>146</v>
      </c>
      <c r="T68" s="6">
        <v>90909</v>
      </c>
      <c r="U68" s="6">
        <v>100000</v>
      </c>
      <c r="V68" s="6">
        <v>130000</v>
      </c>
      <c r="W68" s="11">
        <v>45435</v>
      </c>
      <c r="X68" s="1" t="s">
        <v>3589</v>
      </c>
      <c r="Y68" s="1" t="s">
        <v>5110</v>
      </c>
      <c r="Z68" s="1" t="s">
        <v>5111</v>
      </c>
      <c r="AA68" s="1">
        <v>1</v>
      </c>
      <c r="AB68" s="1" t="s">
        <v>262</v>
      </c>
      <c r="AC68" s="1" t="s">
        <v>83</v>
      </c>
      <c r="AD68" s="1" t="s">
        <v>84</v>
      </c>
      <c r="AE68" s="1" t="s">
        <v>90</v>
      </c>
      <c r="AF68" s="1" t="s">
        <v>91</v>
      </c>
      <c r="AG68" s="1" t="s">
        <v>92</v>
      </c>
      <c r="AH68" s="1" t="s">
        <v>93</v>
      </c>
      <c r="AI68" s="1">
        <v>90000</v>
      </c>
      <c r="AJ68" s="2">
        <f t="shared" si="0"/>
        <v>-909</v>
      </c>
      <c r="AL68" s="6">
        <v>50000</v>
      </c>
      <c r="AM68" s="2">
        <f t="shared" si="1"/>
        <v>-40909</v>
      </c>
      <c r="AN68" s="1" t="b">
        <v>0</v>
      </c>
      <c r="AO68" s="1">
        <v>88000</v>
      </c>
      <c r="AR68" s="3"/>
      <c r="AS68" s="3"/>
      <c r="AT68" s="3"/>
      <c r="AU68" s="3"/>
      <c r="AV68" s="3"/>
    </row>
    <row r="69" spans="1:48" ht="12.75">
      <c r="A69" s="1">
        <v>244</v>
      </c>
      <c r="B69" s="1">
        <v>5</v>
      </c>
      <c r="C69" s="1" t="s">
        <v>130</v>
      </c>
      <c r="D69" s="1" t="s">
        <v>106</v>
      </c>
      <c r="E69" s="1" t="s">
        <v>107</v>
      </c>
      <c r="F69" s="1">
        <v>2340520074098</v>
      </c>
      <c r="H69" s="1" t="s">
        <v>5112</v>
      </c>
      <c r="I69" s="1" t="s">
        <v>5113</v>
      </c>
      <c r="K69" s="1" t="s">
        <v>156</v>
      </c>
      <c r="L69" s="1" t="s">
        <v>5114</v>
      </c>
      <c r="M69" s="1" t="s">
        <v>56</v>
      </c>
      <c r="N69" s="1" t="s">
        <v>5115</v>
      </c>
      <c r="O69" s="1" t="s">
        <v>198</v>
      </c>
      <c r="P69" s="11">
        <v>45147</v>
      </c>
      <c r="Q69" s="6" t="s">
        <v>107</v>
      </c>
      <c r="R69" s="1">
        <v>328</v>
      </c>
      <c r="S69" s="6" t="s">
        <v>146</v>
      </c>
      <c r="T69" s="6">
        <v>109091</v>
      </c>
      <c r="U69" s="6">
        <v>168000</v>
      </c>
      <c r="V69" s="6">
        <v>200000</v>
      </c>
      <c r="W69" s="11">
        <v>45379</v>
      </c>
      <c r="X69" s="1" t="s">
        <v>573</v>
      </c>
      <c r="Y69" s="1" t="s">
        <v>5116</v>
      </c>
      <c r="Z69" s="1" t="s">
        <v>3809</v>
      </c>
      <c r="AA69" s="1">
        <v>1</v>
      </c>
      <c r="AB69" s="1" t="s">
        <v>5117</v>
      </c>
      <c r="AC69" s="1" t="s">
        <v>83</v>
      </c>
      <c r="AD69" s="1" t="s">
        <v>84</v>
      </c>
      <c r="AE69" s="1" t="s">
        <v>90</v>
      </c>
      <c r="AF69" s="1" t="s">
        <v>91</v>
      </c>
      <c r="AG69" s="1" t="s">
        <v>92</v>
      </c>
      <c r="AH69" s="1" t="s">
        <v>428</v>
      </c>
      <c r="AI69" s="1">
        <v>120000</v>
      </c>
      <c r="AJ69" s="2">
        <f t="shared" si="0"/>
        <v>10909</v>
      </c>
      <c r="AL69" s="6">
        <v>120000</v>
      </c>
      <c r="AM69" s="2">
        <f t="shared" si="1"/>
        <v>10909</v>
      </c>
      <c r="AN69" s="1" t="b">
        <v>0</v>
      </c>
      <c r="AR69" s="3"/>
      <c r="AS69" s="3"/>
      <c r="AT69" s="3"/>
      <c r="AU69" s="3"/>
      <c r="AV69" s="3"/>
    </row>
    <row r="70" spans="1:48" ht="12.75">
      <c r="A70" s="1">
        <v>244</v>
      </c>
      <c r="B70" s="1">
        <v>6</v>
      </c>
      <c r="C70" s="1" t="s">
        <v>130</v>
      </c>
      <c r="D70" s="1" t="s">
        <v>106</v>
      </c>
      <c r="E70" s="1" t="s">
        <v>687</v>
      </c>
      <c r="F70" s="1">
        <v>2339750006184</v>
      </c>
      <c r="H70" s="1" t="s">
        <v>1177</v>
      </c>
      <c r="I70" s="1" t="s">
        <v>1178</v>
      </c>
      <c r="J70" s="1" t="s">
        <v>1179</v>
      </c>
      <c r="K70" s="1" t="s">
        <v>156</v>
      </c>
      <c r="L70" s="1" t="s">
        <v>157</v>
      </c>
      <c r="M70" s="1" t="s">
        <v>56</v>
      </c>
      <c r="N70" s="1" t="s">
        <v>235</v>
      </c>
      <c r="O70" s="1" t="s">
        <v>752</v>
      </c>
      <c r="P70" s="5">
        <v>45268</v>
      </c>
      <c r="Q70" s="1" t="s">
        <v>687</v>
      </c>
      <c r="R70" s="6">
        <v>207</v>
      </c>
      <c r="S70" s="6" t="s">
        <v>146</v>
      </c>
      <c r="T70" s="6">
        <v>154546</v>
      </c>
      <c r="U70" s="6">
        <v>178000</v>
      </c>
      <c r="V70" s="6">
        <v>200000</v>
      </c>
      <c r="W70" s="5">
        <v>45456</v>
      </c>
      <c r="X70" s="6" t="s">
        <v>3589</v>
      </c>
      <c r="Y70" s="6" t="s">
        <v>5118</v>
      </c>
      <c r="Z70" s="1" t="s">
        <v>5119</v>
      </c>
      <c r="AA70" s="6">
        <v>1</v>
      </c>
      <c r="AB70" s="1" t="s">
        <v>1182</v>
      </c>
      <c r="AC70" s="1" t="s">
        <v>83</v>
      </c>
      <c r="AD70" s="1" t="s">
        <v>84</v>
      </c>
      <c r="AE70" s="1" t="s">
        <v>90</v>
      </c>
      <c r="AF70" s="1" t="s">
        <v>91</v>
      </c>
      <c r="AG70" s="1" t="s">
        <v>92</v>
      </c>
      <c r="AH70" s="1" t="s">
        <v>93</v>
      </c>
      <c r="AI70" s="1">
        <v>150000</v>
      </c>
      <c r="AJ70" s="2">
        <f t="shared" si="0"/>
        <v>-4546</v>
      </c>
      <c r="AL70" s="6">
        <v>88000</v>
      </c>
      <c r="AM70" s="2">
        <f t="shared" si="1"/>
        <v>-66546</v>
      </c>
      <c r="AN70" s="1" t="b">
        <v>1</v>
      </c>
      <c r="AO70" s="1">
        <v>138000</v>
      </c>
      <c r="AP70" s="1" t="s">
        <v>5120</v>
      </c>
      <c r="AR70" s="3"/>
      <c r="AS70" s="3"/>
      <c r="AT70" s="3"/>
      <c r="AU70" s="3"/>
      <c r="AV70" s="3"/>
    </row>
    <row r="71" spans="1:48" ht="12.75">
      <c r="A71" s="1">
        <v>244</v>
      </c>
      <c r="B71" s="1">
        <v>7</v>
      </c>
      <c r="C71" s="1" t="s">
        <v>130</v>
      </c>
      <c r="D71" s="1" t="s">
        <v>106</v>
      </c>
      <c r="E71" s="1" t="s">
        <v>460</v>
      </c>
      <c r="F71" s="1">
        <v>2342250004741</v>
      </c>
      <c r="H71" s="1" t="s">
        <v>5121</v>
      </c>
      <c r="I71" s="1" t="s">
        <v>5122</v>
      </c>
      <c r="J71" s="1" t="s">
        <v>5123</v>
      </c>
      <c r="K71" s="1" t="s">
        <v>156</v>
      </c>
      <c r="L71" s="1" t="s">
        <v>856</v>
      </c>
      <c r="M71" s="1" t="s">
        <v>56</v>
      </c>
      <c r="N71" s="1" t="s">
        <v>433</v>
      </c>
      <c r="O71" s="1" t="s">
        <v>4451</v>
      </c>
      <c r="P71" s="5">
        <v>45171</v>
      </c>
      <c r="Q71" s="1" t="s">
        <v>460</v>
      </c>
      <c r="R71" s="6">
        <v>304</v>
      </c>
      <c r="S71" s="6" t="s">
        <v>146</v>
      </c>
      <c r="T71" s="6">
        <v>163637</v>
      </c>
      <c r="U71" s="6">
        <v>188000</v>
      </c>
      <c r="V71" s="6">
        <v>220000</v>
      </c>
      <c r="W71" s="5">
        <v>45428</v>
      </c>
      <c r="X71" s="6" t="s">
        <v>3589</v>
      </c>
      <c r="Y71" s="6" t="s">
        <v>5124</v>
      </c>
      <c r="Z71" s="1" t="s">
        <v>3615</v>
      </c>
      <c r="AA71" s="6">
        <v>1</v>
      </c>
      <c r="AB71" s="1" t="s">
        <v>5125</v>
      </c>
      <c r="AC71" s="1" t="s">
        <v>83</v>
      </c>
      <c r="AD71" s="1" t="s">
        <v>84</v>
      </c>
      <c r="AE71" s="1" t="s">
        <v>90</v>
      </c>
      <c r="AF71" s="1" t="s">
        <v>91</v>
      </c>
      <c r="AG71" s="1" t="s">
        <v>92</v>
      </c>
      <c r="AH71" s="1" t="s">
        <v>93</v>
      </c>
      <c r="AI71" s="1">
        <v>160000</v>
      </c>
      <c r="AJ71" s="2">
        <f t="shared" si="0"/>
        <v>-3637</v>
      </c>
      <c r="AL71" s="6">
        <v>92000</v>
      </c>
      <c r="AM71" s="2">
        <f t="shared" si="1"/>
        <v>-71637</v>
      </c>
      <c r="AN71" s="1" t="b">
        <v>1</v>
      </c>
      <c r="AO71" s="1">
        <v>138000</v>
      </c>
      <c r="AP71" s="1" t="s">
        <v>5126</v>
      </c>
      <c r="AR71" s="3"/>
      <c r="AS71" s="3"/>
      <c r="AT71" s="3"/>
      <c r="AU71" s="3"/>
      <c r="AV71" s="3"/>
    </row>
    <row r="72" spans="1:48" ht="14.25">
      <c r="A72" s="1">
        <v>276</v>
      </c>
      <c r="B72" s="1">
        <v>10</v>
      </c>
      <c r="C72" s="128" t="s">
        <v>587</v>
      </c>
      <c r="D72" s="128" t="s">
        <v>46</v>
      </c>
      <c r="E72" s="128" t="s">
        <v>53</v>
      </c>
      <c r="F72" s="129">
        <v>2300037261947</v>
      </c>
      <c r="G72" s="129">
        <v>200223152</v>
      </c>
      <c r="H72" s="427" t="s">
        <v>5127</v>
      </c>
      <c r="I72" s="428"/>
      <c r="J72" s="24"/>
      <c r="K72" s="128" t="s">
        <v>177</v>
      </c>
      <c r="L72" s="128" t="s">
        <v>178</v>
      </c>
      <c r="M72" s="128" t="s">
        <v>51</v>
      </c>
      <c r="N72" s="427" t="s">
        <v>5128</v>
      </c>
      <c r="O72" s="428"/>
      <c r="P72" s="133">
        <v>45079</v>
      </c>
      <c r="Q72" s="140" t="s">
        <v>791</v>
      </c>
      <c r="R72" s="129">
        <v>398</v>
      </c>
      <c r="S72" s="132" t="s">
        <v>146</v>
      </c>
      <c r="T72" s="131">
        <v>3000</v>
      </c>
      <c r="U72" s="131">
        <v>6000</v>
      </c>
      <c r="V72" s="131">
        <v>6000</v>
      </c>
      <c r="W72" s="141"/>
      <c r="X72" s="141"/>
      <c r="Y72" s="132" t="s">
        <v>5129</v>
      </c>
      <c r="Z72" s="128" t="s">
        <v>5130</v>
      </c>
      <c r="AA72" s="129">
        <v>1</v>
      </c>
      <c r="AB72" s="128" t="s">
        <v>57</v>
      </c>
      <c r="AC72" s="128" t="s">
        <v>83</v>
      </c>
      <c r="AD72" s="128" t="s">
        <v>84</v>
      </c>
      <c r="AE72" s="128" t="s">
        <v>85</v>
      </c>
      <c r="AF72" s="128" t="s">
        <v>86</v>
      </c>
      <c r="AG72" s="128" t="s">
        <v>4035</v>
      </c>
      <c r="AH72" s="128" t="s">
        <v>4036</v>
      </c>
      <c r="AI72" s="13">
        <v>30000</v>
      </c>
      <c r="AJ72" s="2">
        <f t="shared" si="0"/>
        <v>27000</v>
      </c>
      <c r="AK72" s="13"/>
      <c r="AL72" s="34">
        <v>1000</v>
      </c>
      <c r="AM72" s="2">
        <f t="shared" si="1"/>
        <v>-2000</v>
      </c>
      <c r="AN72" s="13"/>
      <c r="AO72" s="13"/>
      <c r="AP72" s="13"/>
      <c r="AQ72" s="13"/>
      <c r="AR72" s="13"/>
      <c r="AS72" s="13"/>
      <c r="AT72" s="13"/>
      <c r="AU72" s="13"/>
      <c r="AV72" s="13"/>
    </row>
    <row r="73" spans="1:48" ht="14.25">
      <c r="A73" s="1">
        <v>298</v>
      </c>
      <c r="B73" s="1">
        <v>1</v>
      </c>
      <c r="C73" s="87" t="s">
        <v>587</v>
      </c>
      <c r="D73" s="87" t="s">
        <v>46</v>
      </c>
      <c r="E73" s="87" t="s">
        <v>53</v>
      </c>
      <c r="F73" s="95">
        <v>2300037261954</v>
      </c>
      <c r="G73" s="95">
        <v>200223155</v>
      </c>
      <c r="H73" s="87" t="s">
        <v>5131</v>
      </c>
      <c r="I73" s="13"/>
      <c r="J73" s="13"/>
      <c r="K73" s="87" t="s">
        <v>177</v>
      </c>
      <c r="L73" s="87" t="s">
        <v>178</v>
      </c>
      <c r="M73" s="87" t="s">
        <v>51</v>
      </c>
      <c r="N73" s="425" t="s">
        <v>5128</v>
      </c>
      <c r="O73" s="426"/>
      <c r="P73" s="96">
        <v>45079</v>
      </c>
      <c r="Q73" s="94" t="s">
        <v>791</v>
      </c>
      <c r="R73" s="95">
        <v>398</v>
      </c>
      <c r="S73" s="91" t="s">
        <v>146</v>
      </c>
      <c r="T73" s="90">
        <v>4000</v>
      </c>
      <c r="U73" s="90">
        <v>6000</v>
      </c>
      <c r="V73" s="90">
        <v>6000</v>
      </c>
      <c r="W73" s="34"/>
      <c r="X73" s="34"/>
      <c r="Y73" s="91" t="s">
        <v>5129</v>
      </c>
      <c r="Z73" s="87" t="s">
        <v>5130</v>
      </c>
      <c r="AA73" s="95">
        <v>1</v>
      </c>
      <c r="AB73" s="87" t="s">
        <v>57</v>
      </c>
      <c r="AC73" s="87" t="s">
        <v>83</v>
      </c>
      <c r="AD73" s="87" t="s">
        <v>84</v>
      </c>
      <c r="AE73" s="87" t="s">
        <v>85</v>
      </c>
      <c r="AF73" s="87" t="s">
        <v>86</v>
      </c>
      <c r="AG73" s="87" t="s">
        <v>4035</v>
      </c>
      <c r="AH73" s="87" t="s">
        <v>4036</v>
      </c>
      <c r="AI73" s="13">
        <v>30000</v>
      </c>
      <c r="AJ73" s="2">
        <f t="shared" si="0"/>
        <v>26000</v>
      </c>
      <c r="AK73" s="13"/>
      <c r="AL73" s="34">
        <v>500</v>
      </c>
      <c r="AM73" s="2">
        <f t="shared" si="1"/>
        <v>-3500</v>
      </c>
      <c r="AN73" s="13"/>
      <c r="AO73" s="13"/>
      <c r="AP73" s="13"/>
      <c r="AQ73" s="13"/>
      <c r="AR73" s="13"/>
      <c r="AS73" s="13"/>
      <c r="AT73" s="13"/>
      <c r="AU73" s="13"/>
      <c r="AV73" s="13"/>
    </row>
    <row r="74" spans="1:48" ht="14.25">
      <c r="A74" s="1">
        <v>298</v>
      </c>
      <c r="B74" s="1">
        <v>2</v>
      </c>
      <c r="C74" s="87" t="s">
        <v>587</v>
      </c>
      <c r="D74" s="87" t="s">
        <v>106</v>
      </c>
      <c r="E74" s="87" t="s">
        <v>587</v>
      </c>
      <c r="F74" s="425">
        <v>2339650014098</v>
      </c>
      <c r="G74" s="426"/>
      <c r="H74" s="87" t="s">
        <v>1787</v>
      </c>
      <c r="I74" s="87" t="s">
        <v>5132</v>
      </c>
      <c r="J74" s="87" t="s">
        <v>5133</v>
      </c>
      <c r="K74" s="87" t="s">
        <v>156</v>
      </c>
      <c r="L74" s="87" t="s">
        <v>860</v>
      </c>
      <c r="M74" s="87" t="s">
        <v>51</v>
      </c>
      <c r="N74" s="87" t="s">
        <v>255</v>
      </c>
      <c r="O74" s="87" t="s">
        <v>5134</v>
      </c>
      <c r="P74" s="93" t="s">
        <v>842</v>
      </c>
      <c r="Q74" s="94" t="s">
        <v>587</v>
      </c>
      <c r="R74" s="95">
        <v>237</v>
      </c>
      <c r="S74" s="91" t="s">
        <v>146</v>
      </c>
      <c r="T74" s="90">
        <v>13636</v>
      </c>
      <c r="U74" s="90">
        <v>25000</v>
      </c>
      <c r="V74" s="90">
        <v>16000</v>
      </c>
      <c r="W74" s="97" t="s">
        <v>842</v>
      </c>
      <c r="X74" s="91" t="s">
        <v>224</v>
      </c>
      <c r="Y74" s="91" t="s">
        <v>5135</v>
      </c>
      <c r="Z74" s="87" t="s">
        <v>844</v>
      </c>
      <c r="AA74" s="95">
        <v>1</v>
      </c>
      <c r="AB74" s="13"/>
      <c r="AC74" s="87" t="s">
        <v>83</v>
      </c>
      <c r="AD74" s="87" t="s">
        <v>84</v>
      </c>
      <c r="AE74" s="87" t="s">
        <v>90</v>
      </c>
      <c r="AF74" s="87" t="s">
        <v>91</v>
      </c>
      <c r="AG74" s="87" t="s">
        <v>160</v>
      </c>
      <c r="AH74" s="87" t="s">
        <v>173</v>
      </c>
      <c r="AI74" s="13">
        <v>30000</v>
      </c>
      <c r="AJ74" s="2">
        <f t="shared" si="0"/>
        <v>16364</v>
      </c>
      <c r="AK74" s="13"/>
      <c r="AL74" s="34">
        <v>16000</v>
      </c>
      <c r="AM74" s="2">
        <f t="shared" si="1"/>
        <v>2364</v>
      </c>
      <c r="AN74" s="13"/>
      <c r="AO74" s="13"/>
      <c r="AP74" s="13"/>
      <c r="AQ74" s="13"/>
      <c r="AR74" s="13"/>
      <c r="AS74" s="13"/>
      <c r="AT74" s="13"/>
      <c r="AU74" s="13"/>
      <c r="AV74" s="13"/>
    </row>
    <row r="75" spans="1:48" ht="14.25">
      <c r="A75" s="1">
        <v>298</v>
      </c>
      <c r="B75" s="1">
        <v>3</v>
      </c>
      <c r="C75" s="87" t="s">
        <v>587</v>
      </c>
      <c r="D75" s="87" t="s">
        <v>106</v>
      </c>
      <c r="E75" s="87" t="s">
        <v>587</v>
      </c>
      <c r="F75" s="425">
        <v>2339650014616</v>
      </c>
      <c r="G75" s="426"/>
      <c r="H75" s="87" t="s">
        <v>5136</v>
      </c>
      <c r="I75" s="87" t="s">
        <v>5137</v>
      </c>
      <c r="J75" s="95">
        <v>959</v>
      </c>
      <c r="K75" s="87" t="s">
        <v>156</v>
      </c>
      <c r="L75" s="87" t="s">
        <v>3907</v>
      </c>
      <c r="M75" s="87" t="s">
        <v>56</v>
      </c>
      <c r="N75" s="87" t="s">
        <v>407</v>
      </c>
      <c r="O75" s="87" t="s">
        <v>853</v>
      </c>
      <c r="P75" s="93" t="s">
        <v>842</v>
      </c>
      <c r="Q75" s="94" t="s">
        <v>587</v>
      </c>
      <c r="R75" s="95">
        <v>216</v>
      </c>
      <c r="S75" s="91" t="s">
        <v>146</v>
      </c>
      <c r="T75" s="90">
        <v>77273</v>
      </c>
      <c r="U75" s="90">
        <v>108000</v>
      </c>
      <c r="V75" s="90">
        <v>130000</v>
      </c>
      <c r="W75" s="97" t="s">
        <v>842</v>
      </c>
      <c r="X75" s="91" t="s">
        <v>504</v>
      </c>
      <c r="Y75" s="91" t="s">
        <v>3704</v>
      </c>
      <c r="Z75" s="87" t="s">
        <v>844</v>
      </c>
      <c r="AA75" s="95">
        <v>1</v>
      </c>
      <c r="AB75" s="87" t="s">
        <v>262</v>
      </c>
      <c r="AC75" s="87" t="s">
        <v>83</v>
      </c>
      <c r="AD75" s="87" t="s">
        <v>84</v>
      </c>
      <c r="AE75" s="87" t="s">
        <v>90</v>
      </c>
      <c r="AF75" s="87" t="s">
        <v>91</v>
      </c>
      <c r="AG75" s="87" t="s">
        <v>92</v>
      </c>
      <c r="AH75" s="87" t="s">
        <v>93</v>
      </c>
      <c r="AI75" s="13">
        <v>100000</v>
      </c>
      <c r="AJ75" s="2">
        <f t="shared" si="0"/>
        <v>22727</v>
      </c>
      <c r="AK75" s="13"/>
      <c r="AL75" s="34">
        <v>58000</v>
      </c>
      <c r="AM75" s="2">
        <f t="shared" si="1"/>
        <v>-19273</v>
      </c>
      <c r="AN75" s="13"/>
      <c r="AO75" s="13"/>
      <c r="AP75" s="13"/>
      <c r="AQ75" s="13"/>
      <c r="AR75" s="13"/>
      <c r="AS75" s="13"/>
      <c r="AT75" s="13"/>
      <c r="AU75" s="13"/>
      <c r="AV75" s="13"/>
    </row>
    <row r="76" spans="1:48" ht="14.25">
      <c r="A76" s="1">
        <v>298</v>
      </c>
      <c r="B76" s="1">
        <v>4</v>
      </c>
      <c r="C76" s="87" t="s">
        <v>587</v>
      </c>
      <c r="D76" s="87" t="s">
        <v>106</v>
      </c>
      <c r="E76" s="87" t="s">
        <v>587</v>
      </c>
      <c r="F76" s="425">
        <v>2339650014807</v>
      </c>
      <c r="G76" s="426"/>
      <c r="H76" s="87" t="s">
        <v>880</v>
      </c>
      <c r="I76" s="87" t="s">
        <v>5138</v>
      </c>
      <c r="J76" s="87" t="s">
        <v>5139</v>
      </c>
      <c r="K76" s="87" t="s">
        <v>156</v>
      </c>
      <c r="L76" s="87" t="s">
        <v>850</v>
      </c>
      <c r="M76" s="87" t="s">
        <v>56</v>
      </c>
      <c r="N76" s="87" t="s">
        <v>235</v>
      </c>
      <c r="O76" s="87" t="s">
        <v>504</v>
      </c>
      <c r="P76" s="93" t="s">
        <v>842</v>
      </c>
      <c r="Q76" s="94" t="s">
        <v>587</v>
      </c>
      <c r="R76" s="95">
        <v>209</v>
      </c>
      <c r="S76" s="87" t="s">
        <v>146</v>
      </c>
      <c r="T76" s="90">
        <v>154546</v>
      </c>
      <c r="U76" s="90">
        <v>288000</v>
      </c>
      <c r="V76" s="90">
        <v>250000</v>
      </c>
      <c r="W76" s="93" t="s">
        <v>842</v>
      </c>
      <c r="X76" s="87" t="s">
        <v>504</v>
      </c>
      <c r="Y76" s="87" t="s">
        <v>3728</v>
      </c>
      <c r="Z76" s="87" t="s">
        <v>844</v>
      </c>
      <c r="AA76" s="95">
        <v>1</v>
      </c>
      <c r="AB76" s="87" t="s">
        <v>879</v>
      </c>
      <c r="AC76" s="87" t="s">
        <v>83</v>
      </c>
      <c r="AD76" s="87" t="s">
        <v>84</v>
      </c>
      <c r="AE76" s="87" t="s">
        <v>90</v>
      </c>
      <c r="AF76" s="87" t="s">
        <v>91</v>
      </c>
      <c r="AG76" s="87" t="s">
        <v>92</v>
      </c>
      <c r="AH76" s="87" t="s">
        <v>428</v>
      </c>
      <c r="AI76" s="13">
        <v>250000</v>
      </c>
      <c r="AJ76" s="2">
        <f t="shared" si="0"/>
        <v>95454</v>
      </c>
      <c r="AK76" s="13"/>
      <c r="AL76" s="34">
        <v>232000</v>
      </c>
      <c r="AM76" s="2">
        <f t="shared" si="1"/>
        <v>77454</v>
      </c>
      <c r="AN76" s="13"/>
      <c r="AO76" s="13"/>
      <c r="AP76" s="13"/>
      <c r="AQ76" s="13"/>
      <c r="AR76" s="13"/>
      <c r="AS76" s="13"/>
      <c r="AT76" s="13"/>
      <c r="AU76" s="13"/>
      <c r="AV76" s="13"/>
    </row>
    <row r="77" spans="1:48" ht="14.25">
      <c r="A77" s="1">
        <v>298</v>
      </c>
      <c r="B77" s="1">
        <v>5</v>
      </c>
      <c r="C77" s="87" t="s">
        <v>587</v>
      </c>
      <c r="D77" s="87" t="s">
        <v>106</v>
      </c>
      <c r="E77" s="87" t="s">
        <v>107</v>
      </c>
      <c r="F77" s="425">
        <v>2340520090814</v>
      </c>
      <c r="G77" s="426"/>
      <c r="H77" s="87" t="s">
        <v>5140</v>
      </c>
      <c r="I77" s="425" t="s">
        <v>5141</v>
      </c>
      <c r="J77" s="426"/>
      <c r="K77" s="87" t="s">
        <v>177</v>
      </c>
      <c r="L77" s="87" t="s">
        <v>178</v>
      </c>
      <c r="M77" s="87" t="s">
        <v>51</v>
      </c>
      <c r="N77" s="87" t="s">
        <v>407</v>
      </c>
      <c r="O77" s="87" t="s">
        <v>1956</v>
      </c>
      <c r="P77" s="93" t="s">
        <v>842</v>
      </c>
      <c r="Q77" s="94" t="s">
        <v>107</v>
      </c>
      <c r="R77" s="95">
        <v>203</v>
      </c>
      <c r="S77" s="87" t="s">
        <v>146</v>
      </c>
      <c r="T77" s="90">
        <v>5455</v>
      </c>
      <c r="U77" s="90">
        <v>10800</v>
      </c>
      <c r="V77" s="90">
        <v>10000</v>
      </c>
      <c r="W77" s="93" t="s">
        <v>842</v>
      </c>
      <c r="X77" s="87" t="s">
        <v>722</v>
      </c>
      <c r="Y77" s="87" t="s">
        <v>5142</v>
      </c>
      <c r="Z77" s="87" t="s">
        <v>1875</v>
      </c>
      <c r="AA77" s="95">
        <v>1</v>
      </c>
      <c r="AB77" s="13"/>
      <c r="AC77" s="87" t="s">
        <v>83</v>
      </c>
      <c r="AD77" s="87" t="s">
        <v>84</v>
      </c>
      <c r="AE77" s="87" t="s">
        <v>90</v>
      </c>
      <c r="AF77" s="87" t="s">
        <v>91</v>
      </c>
      <c r="AG77" s="87" t="s">
        <v>541</v>
      </c>
      <c r="AH77" s="87" t="s">
        <v>5143</v>
      </c>
      <c r="AI77" s="13">
        <v>30000</v>
      </c>
      <c r="AJ77" s="2">
        <f t="shared" si="0"/>
        <v>24545</v>
      </c>
      <c r="AK77" s="13"/>
      <c r="AL77" s="34">
        <v>7000</v>
      </c>
      <c r="AM77" s="2">
        <f t="shared" si="1"/>
        <v>1545</v>
      </c>
      <c r="AN77" s="13"/>
      <c r="AO77" s="13"/>
      <c r="AP77" s="13"/>
      <c r="AQ77" s="13"/>
      <c r="AR77" s="13"/>
      <c r="AS77" s="13"/>
      <c r="AT77" s="13"/>
      <c r="AU77" s="13"/>
      <c r="AV77" s="13"/>
    </row>
    <row r="78" spans="1:48" ht="12.75">
      <c r="A78" s="1">
        <v>244</v>
      </c>
      <c r="B78" s="1">
        <v>8</v>
      </c>
      <c r="C78" s="1" t="s">
        <v>130</v>
      </c>
      <c r="D78" s="1" t="s">
        <v>106</v>
      </c>
      <c r="E78" s="1" t="s">
        <v>135</v>
      </c>
      <c r="F78" s="1">
        <v>2341810013148</v>
      </c>
      <c r="H78" s="1" t="s">
        <v>880</v>
      </c>
      <c r="I78" s="1" t="s">
        <v>2898</v>
      </c>
      <c r="J78" s="1" t="s">
        <v>2899</v>
      </c>
      <c r="K78" s="1" t="s">
        <v>156</v>
      </c>
      <c r="L78" s="1" t="s">
        <v>275</v>
      </c>
      <c r="M78" s="1" t="s">
        <v>56</v>
      </c>
      <c r="N78" s="1" t="s">
        <v>235</v>
      </c>
      <c r="O78" s="1" t="s">
        <v>256</v>
      </c>
      <c r="P78" s="5">
        <v>45000</v>
      </c>
      <c r="Q78" s="1" t="s">
        <v>135</v>
      </c>
      <c r="R78" s="1">
        <v>475</v>
      </c>
      <c r="S78" s="6" t="s">
        <v>146</v>
      </c>
      <c r="T78" s="6">
        <v>300000</v>
      </c>
      <c r="U78" s="6">
        <v>308000</v>
      </c>
      <c r="V78" s="6">
        <v>355000</v>
      </c>
      <c r="W78" s="5">
        <v>45458</v>
      </c>
      <c r="X78" s="6" t="s">
        <v>722</v>
      </c>
      <c r="Y78" s="6" t="s">
        <v>5144</v>
      </c>
      <c r="Z78" s="1" t="s">
        <v>5145</v>
      </c>
      <c r="AA78" s="1">
        <v>1</v>
      </c>
      <c r="AB78" s="1" t="s">
        <v>2902</v>
      </c>
      <c r="AC78" s="1" t="s">
        <v>83</v>
      </c>
      <c r="AD78" s="1" t="s">
        <v>84</v>
      </c>
      <c r="AE78" s="1" t="s">
        <v>90</v>
      </c>
      <c r="AF78" s="1" t="s">
        <v>91</v>
      </c>
      <c r="AG78" s="1" t="s">
        <v>92</v>
      </c>
      <c r="AH78" s="1" t="s">
        <v>93</v>
      </c>
      <c r="AI78" s="1">
        <v>300000</v>
      </c>
      <c r="AJ78" s="2">
        <f t="shared" si="0"/>
        <v>0</v>
      </c>
      <c r="AL78" s="6">
        <v>188000</v>
      </c>
      <c r="AM78" s="2">
        <f t="shared" si="1"/>
        <v>-112000</v>
      </c>
      <c r="AN78" s="1" t="b">
        <v>1</v>
      </c>
      <c r="AO78" s="1">
        <v>248000</v>
      </c>
      <c r="AP78" s="1" t="s">
        <v>5126</v>
      </c>
      <c r="AQ78" s="13"/>
      <c r="AR78" s="13"/>
      <c r="AS78" s="13"/>
      <c r="AT78" s="13"/>
      <c r="AU78" s="13"/>
      <c r="AV78" s="13"/>
    </row>
    <row r="79" spans="1:48" ht="14.25">
      <c r="A79" s="1">
        <v>276</v>
      </c>
      <c r="B79" s="1">
        <v>2</v>
      </c>
      <c r="C79" s="123" t="s">
        <v>186</v>
      </c>
      <c r="D79" s="123" t="s">
        <v>106</v>
      </c>
      <c r="E79" s="123" t="s">
        <v>3659</v>
      </c>
      <c r="F79" s="123" t="s">
        <v>5146</v>
      </c>
      <c r="G79" s="13"/>
      <c r="H79" s="123" t="s">
        <v>5147</v>
      </c>
      <c r="I79" s="123" t="s">
        <v>2180</v>
      </c>
      <c r="J79" s="123" t="s">
        <v>2181</v>
      </c>
      <c r="K79" s="123" t="s">
        <v>156</v>
      </c>
      <c r="L79" s="123" t="s">
        <v>2182</v>
      </c>
      <c r="M79" s="123" t="s">
        <v>51</v>
      </c>
      <c r="N79" s="123" t="s">
        <v>235</v>
      </c>
      <c r="O79" s="123" t="s">
        <v>256</v>
      </c>
      <c r="P79" s="124">
        <v>45090</v>
      </c>
      <c r="Q79" s="125" t="s">
        <v>135</v>
      </c>
      <c r="R79" s="126">
        <v>386</v>
      </c>
      <c r="S79" s="123" t="s">
        <v>146</v>
      </c>
      <c r="T79" s="126">
        <v>300000</v>
      </c>
      <c r="U79" s="126">
        <v>318000</v>
      </c>
      <c r="V79" s="126">
        <v>400000</v>
      </c>
      <c r="W79" s="124">
        <v>45421</v>
      </c>
      <c r="X79" s="123" t="s">
        <v>267</v>
      </c>
      <c r="Y79" s="123" t="s">
        <v>5148</v>
      </c>
      <c r="Z79" s="123" t="s">
        <v>3574</v>
      </c>
      <c r="AA79" s="126">
        <v>1</v>
      </c>
      <c r="AB79" s="123" t="s">
        <v>1141</v>
      </c>
      <c r="AC79" s="123" t="s">
        <v>626</v>
      </c>
      <c r="AD79" s="123" t="s">
        <v>627</v>
      </c>
      <c r="AE79" s="123" t="s">
        <v>628</v>
      </c>
      <c r="AF79" s="123" t="s">
        <v>629</v>
      </c>
      <c r="AG79" s="123" t="s">
        <v>630</v>
      </c>
      <c r="AH79" s="123" t="s">
        <v>631</v>
      </c>
      <c r="AI79" s="13">
        <v>300000</v>
      </c>
      <c r="AJ79" s="2">
        <f t="shared" si="0"/>
        <v>0</v>
      </c>
      <c r="AK79" s="13"/>
      <c r="AL79" s="34">
        <v>160000</v>
      </c>
      <c r="AM79" s="2">
        <f t="shared" si="1"/>
        <v>-140000</v>
      </c>
      <c r="AN79" s="13" t="b">
        <v>1</v>
      </c>
      <c r="AO79" s="1">
        <v>248000</v>
      </c>
      <c r="AP79" s="1" t="s">
        <v>4995</v>
      </c>
      <c r="AQ79" s="13"/>
      <c r="AR79" s="13"/>
      <c r="AS79" s="13"/>
      <c r="AT79" s="13"/>
      <c r="AU79" s="13"/>
      <c r="AV79" s="13"/>
    </row>
    <row r="80" spans="1:48" ht="14.25">
      <c r="A80" s="1">
        <v>298</v>
      </c>
      <c r="B80" s="1">
        <v>8</v>
      </c>
      <c r="C80" s="87" t="s">
        <v>587</v>
      </c>
      <c r="D80" s="87" t="s">
        <v>106</v>
      </c>
      <c r="E80" s="87" t="s">
        <v>467</v>
      </c>
      <c r="F80" s="425">
        <v>2342290023467</v>
      </c>
      <c r="G80" s="426"/>
      <c r="H80" s="87" t="s">
        <v>445</v>
      </c>
      <c r="I80" s="87" t="s">
        <v>5149</v>
      </c>
      <c r="J80" s="87" t="s">
        <v>5150</v>
      </c>
      <c r="K80" s="87" t="s">
        <v>156</v>
      </c>
      <c r="L80" s="87" t="s">
        <v>696</v>
      </c>
      <c r="M80" s="87" t="s">
        <v>56</v>
      </c>
      <c r="N80" s="87" t="s">
        <v>255</v>
      </c>
      <c r="O80" s="87" t="s">
        <v>471</v>
      </c>
      <c r="P80" s="93" t="s">
        <v>842</v>
      </c>
      <c r="Q80" s="94" t="s">
        <v>467</v>
      </c>
      <c r="R80" s="95">
        <v>408</v>
      </c>
      <c r="S80" s="87" t="s">
        <v>146</v>
      </c>
      <c r="T80" s="90">
        <v>100000</v>
      </c>
      <c r="U80" s="90">
        <v>118000</v>
      </c>
      <c r="V80" s="90">
        <v>150000</v>
      </c>
      <c r="W80" s="93" t="s">
        <v>842</v>
      </c>
      <c r="X80" s="87" t="s">
        <v>5151</v>
      </c>
      <c r="Y80" s="87" t="s">
        <v>5152</v>
      </c>
      <c r="Z80" s="87" t="s">
        <v>5153</v>
      </c>
      <c r="AA80" s="95">
        <v>1</v>
      </c>
      <c r="AB80" s="87" t="s">
        <v>5154</v>
      </c>
      <c r="AC80" s="87" t="s">
        <v>83</v>
      </c>
      <c r="AD80" s="87" t="s">
        <v>84</v>
      </c>
      <c r="AE80" s="87" t="s">
        <v>90</v>
      </c>
      <c r="AF80" s="87" t="s">
        <v>91</v>
      </c>
      <c r="AG80" s="87" t="s">
        <v>92</v>
      </c>
      <c r="AH80" s="87" t="s">
        <v>98</v>
      </c>
      <c r="AI80" s="13">
        <v>100000</v>
      </c>
      <c r="AJ80" s="2">
        <f t="shared" si="0"/>
        <v>0</v>
      </c>
      <c r="AK80" s="13"/>
      <c r="AL80" s="34">
        <v>57000</v>
      </c>
      <c r="AM80" s="2">
        <f t="shared" si="1"/>
        <v>-43000</v>
      </c>
      <c r="AN80" s="13"/>
      <c r="AO80" s="13"/>
      <c r="AP80" s="13"/>
      <c r="AQ80" s="13"/>
      <c r="AR80" s="13"/>
      <c r="AS80" s="13"/>
      <c r="AT80" s="13"/>
      <c r="AU80" s="13"/>
      <c r="AV80" s="13"/>
    </row>
    <row r="81" spans="1:48" ht="14.25">
      <c r="A81" s="1">
        <v>298</v>
      </c>
      <c r="B81" s="1">
        <v>9</v>
      </c>
      <c r="C81" s="128" t="s">
        <v>429</v>
      </c>
      <c r="D81" s="128" t="s">
        <v>106</v>
      </c>
      <c r="E81" s="128" t="s">
        <v>429</v>
      </c>
      <c r="F81" s="142" t="s">
        <v>5155</v>
      </c>
      <c r="G81" s="143"/>
      <c r="H81" s="128" t="s">
        <v>5156</v>
      </c>
      <c r="I81" s="128" t="s">
        <v>5157</v>
      </c>
      <c r="J81" s="129">
        <v>651843</v>
      </c>
      <c r="K81" s="128" t="s">
        <v>156</v>
      </c>
      <c r="L81" s="128" t="s">
        <v>863</v>
      </c>
      <c r="M81" s="128" t="s">
        <v>56</v>
      </c>
      <c r="N81" s="128" t="s">
        <v>1528</v>
      </c>
      <c r="O81" s="128" t="s">
        <v>435</v>
      </c>
      <c r="P81" s="144" t="s">
        <v>190</v>
      </c>
      <c r="Q81" s="140" t="s">
        <v>429</v>
      </c>
      <c r="R81" s="129">
        <v>296</v>
      </c>
      <c r="S81" s="132" t="s">
        <v>146</v>
      </c>
      <c r="T81" s="131">
        <v>90909</v>
      </c>
      <c r="U81" s="131">
        <v>130000</v>
      </c>
      <c r="V81" s="131">
        <v>150000</v>
      </c>
      <c r="W81" s="145" t="s">
        <v>190</v>
      </c>
      <c r="X81" s="132" t="s">
        <v>427</v>
      </c>
      <c r="Y81" s="132" t="s">
        <v>5158</v>
      </c>
      <c r="Z81" s="128" t="s">
        <v>5159</v>
      </c>
      <c r="AA81" s="129">
        <v>1</v>
      </c>
      <c r="AB81" s="128" t="s">
        <v>262</v>
      </c>
      <c r="AC81" s="128" t="s">
        <v>83</v>
      </c>
      <c r="AD81" s="128" t="s">
        <v>84</v>
      </c>
      <c r="AE81" s="128" t="s">
        <v>90</v>
      </c>
      <c r="AF81" s="128" t="s">
        <v>91</v>
      </c>
      <c r="AG81" s="128" t="s">
        <v>92</v>
      </c>
      <c r="AH81" s="128" t="s">
        <v>93</v>
      </c>
      <c r="AI81" s="131">
        <v>130000</v>
      </c>
      <c r="AJ81" s="2">
        <f t="shared" si="0"/>
        <v>39091</v>
      </c>
      <c r="AK81" s="13"/>
      <c r="AL81" s="34">
        <v>92000</v>
      </c>
      <c r="AM81" s="2">
        <f t="shared" si="1"/>
        <v>1091</v>
      </c>
      <c r="AN81" s="13"/>
      <c r="AR81" s="13"/>
      <c r="AS81" s="13"/>
      <c r="AT81" s="13"/>
      <c r="AU81" s="13"/>
      <c r="AV81" s="13"/>
    </row>
    <row r="82" spans="1:48" ht="14.25">
      <c r="A82" s="1">
        <v>298</v>
      </c>
      <c r="B82" s="1">
        <v>10</v>
      </c>
      <c r="C82" s="87" t="s">
        <v>429</v>
      </c>
      <c r="D82" s="87" t="s">
        <v>106</v>
      </c>
      <c r="E82" s="87" t="s">
        <v>429</v>
      </c>
      <c r="F82" s="146" t="s">
        <v>5160</v>
      </c>
      <c r="G82" s="147"/>
      <c r="H82" s="87" t="s">
        <v>5161</v>
      </c>
      <c r="I82" s="425" t="s">
        <v>5162</v>
      </c>
      <c r="J82" s="426"/>
      <c r="K82" s="87" t="s">
        <v>156</v>
      </c>
      <c r="L82" s="87" t="s">
        <v>157</v>
      </c>
      <c r="M82" s="87" t="s">
        <v>56</v>
      </c>
      <c r="N82" s="87" t="s">
        <v>5163</v>
      </c>
      <c r="O82" s="87" t="s">
        <v>1856</v>
      </c>
      <c r="P82" s="93" t="s">
        <v>190</v>
      </c>
      <c r="Q82" s="94" t="s">
        <v>429</v>
      </c>
      <c r="R82" s="95">
        <v>231</v>
      </c>
      <c r="S82" s="91" t="s">
        <v>146</v>
      </c>
      <c r="T82" s="90">
        <v>59091</v>
      </c>
      <c r="U82" s="90">
        <v>83000</v>
      </c>
      <c r="V82" s="90">
        <v>77000</v>
      </c>
      <c r="W82" s="97" t="s">
        <v>190</v>
      </c>
      <c r="X82" s="91" t="s">
        <v>435</v>
      </c>
      <c r="Y82" s="91" t="s">
        <v>5164</v>
      </c>
      <c r="Z82" s="87" t="s">
        <v>5159</v>
      </c>
      <c r="AA82" s="95">
        <v>1</v>
      </c>
      <c r="AB82" s="87" t="s">
        <v>57</v>
      </c>
      <c r="AC82" s="87" t="s">
        <v>83</v>
      </c>
      <c r="AD82" s="87" t="s">
        <v>84</v>
      </c>
      <c r="AE82" s="87" t="s">
        <v>90</v>
      </c>
      <c r="AF82" s="87" t="s">
        <v>91</v>
      </c>
      <c r="AG82" s="87" t="s">
        <v>92</v>
      </c>
      <c r="AH82" s="87" t="s">
        <v>93</v>
      </c>
      <c r="AI82" s="13">
        <v>70000</v>
      </c>
      <c r="AJ82" s="2">
        <f t="shared" si="0"/>
        <v>10909</v>
      </c>
      <c r="AK82" s="13"/>
      <c r="AL82" s="34">
        <v>70000</v>
      </c>
      <c r="AM82" s="2">
        <f t="shared" si="1"/>
        <v>10909</v>
      </c>
      <c r="AN82" s="13"/>
      <c r="AR82" s="13"/>
      <c r="AS82" s="13"/>
      <c r="AT82" s="13"/>
      <c r="AU82" s="13"/>
      <c r="AV82" s="13"/>
    </row>
    <row r="83" spans="1:48" ht="14.25">
      <c r="A83" s="1">
        <v>368</v>
      </c>
      <c r="B83" s="1">
        <v>1</v>
      </c>
      <c r="C83" s="87" t="s">
        <v>429</v>
      </c>
      <c r="D83" s="87" t="s">
        <v>106</v>
      </c>
      <c r="E83" s="87" t="s">
        <v>429</v>
      </c>
      <c r="F83" s="87" t="s">
        <v>5165</v>
      </c>
      <c r="G83" s="13"/>
      <c r="H83" s="87" t="s">
        <v>5166</v>
      </c>
      <c r="I83" s="87" t="s">
        <v>5167</v>
      </c>
      <c r="J83" s="87" t="s">
        <v>5168</v>
      </c>
      <c r="K83" s="87" t="s">
        <v>156</v>
      </c>
      <c r="L83" s="87" t="s">
        <v>5052</v>
      </c>
      <c r="M83" s="87" t="s">
        <v>56</v>
      </c>
      <c r="N83" s="87" t="s">
        <v>5169</v>
      </c>
      <c r="O83" s="87" t="s">
        <v>427</v>
      </c>
      <c r="P83" s="93" t="s">
        <v>190</v>
      </c>
      <c r="Q83" s="94" t="s">
        <v>429</v>
      </c>
      <c r="R83" s="90">
        <v>228</v>
      </c>
      <c r="S83" s="87" t="s">
        <v>146</v>
      </c>
      <c r="T83" s="90">
        <v>45455</v>
      </c>
      <c r="U83" s="90">
        <v>83000</v>
      </c>
      <c r="V83" s="90">
        <v>80000</v>
      </c>
      <c r="W83" s="93" t="s">
        <v>190</v>
      </c>
      <c r="X83" s="87" t="s">
        <v>435</v>
      </c>
      <c r="Y83" s="87" t="s">
        <v>5170</v>
      </c>
      <c r="Z83" s="87" t="s">
        <v>5159</v>
      </c>
      <c r="AA83" s="90">
        <v>1</v>
      </c>
      <c r="AB83" s="87" t="s">
        <v>640</v>
      </c>
      <c r="AC83" s="87" t="s">
        <v>83</v>
      </c>
      <c r="AD83" s="87" t="s">
        <v>84</v>
      </c>
      <c r="AE83" s="87" t="s">
        <v>90</v>
      </c>
      <c r="AF83" s="87" t="s">
        <v>91</v>
      </c>
      <c r="AG83" s="87" t="s">
        <v>92</v>
      </c>
      <c r="AH83" s="87" t="s">
        <v>93</v>
      </c>
      <c r="AI83" s="13">
        <v>70000</v>
      </c>
      <c r="AJ83" s="2">
        <f t="shared" si="0"/>
        <v>24545</v>
      </c>
      <c r="AK83" s="13"/>
      <c r="AL83" s="34">
        <v>56000</v>
      </c>
      <c r="AM83" s="2">
        <f t="shared" si="1"/>
        <v>10545</v>
      </c>
      <c r="AN83" s="13"/>
      <c r="AR83" s="13"/>
      <c r="AS83" s="13"/>
      <c r="AT83" s="13"/>
      <c r="AU83" s="13"/>
      <c r="AV83" s="13"/>
    </row>
    <row r="84" spans="1:48" ht="14.25">
      <c r="A84" s="1">
        <v>368</v>
      </c>
      <c r="B84" s="1">
        <v>2</v>
      </c>
      <c r="C84" s="87" t="s">
        <v>429</v>
      </c>
      <c r="D84" s="87" t="s">
        <v>106</v>
      </c>
      <c r="E84" s="87" t="s">
        <v>429</v>
      </c>
      <c r="F84" s="87" t="s">
        <v>5171</v>
      </c>
      <c r="G84" s="13"/>
      <c r="H84" s="87" t="s">
        <v>5172</v>
      </c>
      <c r="I84" s="87" t="s">
        <v>117</v>
      </c>
      <c r="J84" s="87" t="s">
        <v>5173</v>
      </c>
      <c r="K84" s="87" t="s">
        <v>156</v>
      </c>
      <c r="L84" s="87" t="s">
        <v>1468</v>
      </c>
      <c r="M84" s="87" t="s">
        <v>51</v>
      </c>
      <c r="N84" s="87" t="s">
        <v>119</v>
      </c>
      <c r="O84" s="87" t="s">
        <v>435</v>
      </c>
      <c r="P84" s="88" t="s">
        <v>190</v>
      </c>
      <c r="Q84" s="94" t="s">
        <v>429</v>
      </c>
      <c r="R84" s="90">
        <v>194</v>
      </c>
      <c r="S84" s="91" t="s">
        <v>146</v>
      </c>
      <c r="T84" s="90">
        <v>9091</v>
      </c>
      <c r="U84" s="90">
        <v>27800</v>
      </c>
      <c r="V84" s="90">
        <v>15000</v>
      </c>
      <c r="W84" s="96">
        <v>45296</v>
      </c>
      <c r="X84" s="91" t="s">
        <v>722</v>
      </c>
      <c r="Y84" s="91" t="s">
        <v>497</v>
      </c>
      <c r="Z84" s="87" t="s">
        <v>5159</v>
      </c>
      <c r="AA84" s="90">
        <v>1</v>
      </c>
      <c r="AB84" s="87" t="s">
        <v>5174</v>
      </c>
      <c r="AC84" s="87" t="s">
        <v>83</v>
      </c>
      <c r="AD84" s="87" t="s">
        <v>84</v>
      </c>
      <c r="AE84" s="87" t="s">
        <v>90</v>
      </c>
      <c r="AF84" s="87" t="s">
        <v>91</v>
      </c>
      <c r="AG84" s="87" t="s">
        <v>92</v>
      </c>
      <c r="AH84" s="87" t="s">
        <v>93</v>
      </c>
      <c r="AI84" s="13">
        <v>30000</v>
      </c>
      <c r="AJ84" s="2">
        <f t="shared" si="0"/>
        <v>20909</v>
      </c>
      <c r="AK84" s="13"/>
      <c r="AL84" s="34">
        <v>15000</v>
      </c>
      <c r="AM84" s="2">
        <f t="shared" si="1"/>
        <v>5909</v>
      </c>
      <c r="AN84" s="13"/>
      <c r="AR84" s="3"/>
      <c r="AS84" s="3"/>
      <c r="AT84" s="3"/>
      <c r="AU84" s="3"/>
      <c r="AV84" s="3"/>
    </row>
    <row r="85" spans="1:48" ht="14.25">
      <c r="A85" s="1">
        <v>368</v>
      </c>
      <c r="B85" s="1">
        <v>3</v>
      </c>
      <c r="C85" s="87" t="s">
        <v>429</v>
      </c>
      <c r="D85" s="87" t="s">
        <v>106</v>
      </c>
      <c r="E85" s="87" t="s">
        <v>107</v>
      </c>
      <c r="F85" s="87" t="s">
        <v>5175</v>
      </c>
      <c r="G85" s="13"/>
      <c r="H85" s="87" t="s">
        <v>5176</v>
      </c>
      <c r="I85" s="87" t="s">
        <v>5177</v>
      </c>
      <c r="J85" s="87" t="s">
        <v>5178</v>
      </c>
      <c r="K85" s="87" t="s">
        <v>156</v>
      </c>
      <c r="L85" s="87" t="s">
        <v>157</v>
      </c>
      <c r="M85" s="87" t="s">
        <v>56</v>
      </c>
      <c r="N85" s="87" t="s">
        <v>798</v>
      </c>
      <c r="O85" s="87" t="s">
        <v>690</v>
      </c>
      <c r="P85" s="96">
        <v>45055</v>
      </c>
      <c r="Q85" s="94" t="s">
        <v>107</v>
      </c>
      <c r="R85" s="90">
        <v>421</v>
      </c>
      <c r="S85" s="91" t="s">
        <v>146</v>
      </c>
      <c r="T85" s="90">
        <v>54546</v>
      </c>
      <c r="U85" s="90">
        <v>88000</v>
      </c>
      <c r="V85" s="90">
        <v>108000</v>
      </c>
      <c r="W85" s="97" t="s">
        <v>190</v>
      </c>
      <c r="X85" s="91" t="s">
        <v>573</v>
      </c>
      <c r="Y85" s="91" t="s">
        <v>5179</v>
      </c>
      <c r="Z85" s="87" t="s">
        <v>5180</v>
      </c>
      <c r="AA85" s="90">
        <v>1</v>
      </c>
      <c r="AB85" s="87" t="s">
        <v>262</v>
      </c>
      <c r="AC85" s="87" t="s">
        <v>83</v>
      </c>
      <c r="AD85" s="87" t="s">
        <v>84</v>
      </c>
      <c r="AE85" s="87" t="s">
        <v>90</v>
      </c>
      <c r="AF85" s="87" t="s">
        <v>91</v>
      </c>
      <c r="AG85" s="87" t="s">
        <v>92</v>
      </c>
      <c r="AH85" s="87" t="s">
        <v>96</v>
      </c>
      <c r="AI85" s="13">
        <v>55000</v>
      </c>
      <c r="AJ85" s="2">
        <f t="shared" si="0"/>
        <v>454</v>
      </c>
      <c r="AK85" s="13"/>
      <c r="AL85" s="34">
        <v>55000</v>
      </c>
      <c r="AM85" s="2">
        <f t="shared" si="1"/>
        <v>454</v>
      </c>
      <c r="AN85" s="13"/>
      <c r="AR85" s="3"/>
      <c r="AS85" s="3"/>
      <c r="AT85" s="3"/>
      <c r="AU85" s="3"/>
      <c r="AV85" s="3"/>
    </row>
    <row r="86" spans="1:48" ht="12.75">
      <c r="A86" s="1">
        <v>368</v>
      </c>
      <c r="B86" s="1">
        <v>4</v>
      </c>
      <c r="C86" s="22" t="s">
        <v>107</v>
      </c>
      <c r="D86" s="22" t="s">
        <v>106</v>
      </c>
      <c r="E86" s="22" t="s">
        <v>3655</v>
      </c>
      <c r="F86" s="22" t="s">
        <v>5181</v>
      </c>
      <c r="G86" s="24"/>
      <c r="H86" s="22" t="s">
        <v>5182</v>
      </c>
      <c r="I86" s="22" t="s">
        <v>5183</v>
      </c>
      <c r="J86" s="22" t="s">
        <v>5184</v>
      </c>
      <c r="K86" s="22" t="s">
        <v>156</v>
      </c>
      <c r="L86" s="22" t="s">
        <v>696</v>
      </c>
      <c r="M86" s="22" t="s">
        <v>56</v>
      </c>
      <c r="N86" s="22" t="s">
        <v>798</v>
      </c>
      <c r="O86" s="22" t="s">
        <v>198</v>
      </c>
      <c r="P86" s="136">
        <v>45020</v>
      </c>
      <c r="Q86" s="137" t="s">
        <v>107</v>
      </c>
      <c r="R86" s="26">
        <v>455</v>
      </c>
      <c r="S86" s="27" t="s">
        <v>146</v>
      </c>
      <c r="T86" s="26">
        <v>109091</v>
      </c>
      <c r="U86" s="26">
        <v>78000</v>
      </c>
      <c r="V86" s="26">
        <v>160000</v>
      </c>
      <c r="W86" s="136">
        <v>45458</v>
      </c>
      <c r="X86" s="27" t="s">
        <v>722</v>
      </c>
      <c r="Y86" s="27" t="s">
        <v>5185</v>
      </c>
      <c r="Z86" s="27" t="s">
        <v>5186</v>
      </c>
      <c r="AA86" s="26">
        <v>1</v>
      </c>
      <c r="AB86" s="22" t="s">
        <v>3014</v>
      </c>
      <c r="AC86" s="22" t="s">
        <v>626</v>
      </c>
      <c r="AD86" s="22" t="s">
        <v>627</v>
      </c>
      <c r="AE86" s="22" t="s">
        <v>628</v>
      </c>
      <c r="AF86" s="22" t="s">
        <v>629</v>
      </c>
      <c r="AG86" s="22" t="s">
        <v>630</v>
      </c>
      <c r="AH86" s="22" t="s">
        <v>631</v>
      </c>
      <c r="AI86" s="13">
        <v>110000</v>
      </c>
      <c r="AJ86" s="2">
        <f t="shared" si="0"/>
        <v>909</v>
      </c>
      <c r="AK86" s="13"/>
      <c r="AL86" s="34">
        <v>65000</v>
      </c>
      <c r="AM86" s="2">
        <f t="shared" si="1"/>
        <v>-44091</v>
      </c>
      <c r="AN86" s="13"/>
      <c r="AR86" s="3"/>
      <c r="AS86" s="3"/>
      <c r="AT86" s="3"/>
      <c r="AU86" s="3"/>
      <c r="AV86" s="3"/>
    </row>
    <row r="87" spans="1:48" ht="12.75">
      <c r="A87" s="1">
        <v>368</v>
      </c>
      <c r="B87" s="1">
        <v>5</v>
      </c>
      <c r="C87" s="28" t="s">
        <v>107</v>
      </c>
      <c r="D87" s="28" t="s">
        <v>106</v>
      </c>
      <c r="E87" s="28" t="s">
        <v>3655</v>
      </c>
      <c r="F87" s="28" t="s">
        <v>5187</v>
      </c>
      <c r="G87" s="13"/>
      <c r="H87" s="28" t="s">
        <v>5188</v>
      </c>
      <c r="I87" s="28" t="s">
        <v>5189</v>
      </c>
      <c r="J87" s="28" t="s">
        <v>736</v>
      </c>
      <c r="K87" s="28" t="s">
        <v>156</v>
      </c>
      <c r="L87" s="28" t="s">
        <v>696</v>
      </c>
      <c r="M87" s="28" t="s">
        <v>241</v>
      </c>
      <c r="N87" s="28" t="s">
        <v>798</v>
      </c>
      <c r="O87" s="28" t="s">
        <v>198</v>
      </c>
      <c r="P87" s="79">
        <v>45090</v>
      </c>
      <c r="Q87" s="80" t="s">
        <v>107</v>
      </c>
      <c r="R87" s="32">
        <v>385</v>
      </c>
      <c r="S87" s="29" t="s">
        <v>146</v>
      </c>
      <c r="T87" s="32">
        <v>138182</v>
      </c>
      <c r="U87" s="32">
        <v>170000</v>
      </c>
      <c r="V87" s="32">
        <v>198000</v>
      </c>
      <c r="W87" s="79">
        <v>45428</v>
      </c>
      <c r="X87" s="29" t="s">
        <v>1961</v>
      </c>
      <c r="Y87" s="29" t="s">
        <v>5190</v>
      </c>
      <c r="Z87" s="29" t="s">
        <v>492</v>
      </c>
      <c r="AA87" s="32">
        <v>1</v>
      </c>
      <c r="AB87" s="28" t="s">
        <v>262</v>
      </c>
      <c r="AC87" s="28" t="s">
        <v>626</v>
      </c>
      <c r="AD87" s="28" t="s">
        <v>627</v>
      </c>
      <c r="AE87" s="28" t="s">
        <v>628</v>
      </c>
      <c r="AF87" s="28" t="s">
        <v>629</v>
      </c>
      <c r="AG87" s="28" t="s">
        <v>630</v>
      </c>
      <c r="AH87" s="28" t="s">
        <v>631</v>
      </c>
      <c r="AI87" s="13">
        <v>140000</v>
      </c>
      <c r="AJ87" s="2">
        <f t="shared" si="0"/>
        <v>1818</v>
      </c>
      <c r="AK87" s="13"/>
      <c r="AL87" s="34">
        <v>85000</v>
      </c>
      <c r="AM87" s="2">
        <f t="shared" si="1"/>
        <v>-53182</v>
      </c>
      <c r="AN87" s="13"/>
      <c r="AR87" s="3"/>
      <c r="AS87" s="3"/>
      <c r="AT87" s="3"/>
      <c r="AU87" s="3"/>
      <c r="AV87" s="3"/>
    </row>
    <row r="88" spans="1:48" ht="12.75">
      <c r="A88" s="1">
        <v>276</v>
      </c>
      <c r="B88" s="1">
        <v>4</v>
      </c>
      <c r="C88" s="1" t="s">
        <v>474</v>
      </c>
      <c r="D88" s="1" t="s">
        <v>106</v>
      </c>
      <c r="E88" s="1" t="s">
        <v>474</v>
      </c>
      <c r="F88" s="1">
        <v>2340530026872</v>
      </c>
      <c r="G88" s="1"/>
      <c r="H88" s="1" t="s">
        <v>5191</v>
      </c>
      <c r="I88" s="1" t="s">
        <v>2538</v>
      </c>
      <c r="J88" s="1" t="s">
        <v>5192</v>
      </c>
      <c r="K88" s="1" t="s">
        <v>156</v>
      </c>
      <c r="L88" s="1" t="s">
        <v>275</v>
      </c>
      <c r="M88" s="1" t="s">
        <v>51</v>
      </c>
      <c r="N88" s="1" t="s">
        <v>235</v>
      </c>
      <c r="O88" s="1" t="s">
        <v>1711</v>
      </c>
      <c r="P88" s="5">
        <v>45377</v>
      </c>
      <c r="Q88" s="1" t="s">
        <v>474</v>
      </c>
      <c r="R88" s="1">
        <v>98</v>
      </c>
      <c r="S88" s="1" t="s">
        <v>146</v>
      </c>
      <c r="T88" s="6">
        <v>54546</v>
      </c>
      <c r="U88" s="6">
        <v>65000</v>
      </c>
      <c r="V88" s="6">
        <v>65000</v>
      </c>
      <c r="W88" s="15"/>
      <c r="X88" s="6"/>
      <c r="Y88" s="6" t="s">
        <v>5193</v>
      </c>
      <c r="Z88" s="6" t="s">
        <v>1712</v>
      </c>
      <c r="AA88" s="1">
        <v>1</v>
      </c>
      <c r="AB88" s="1" t="s">
        <v>5194</v>
      </c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160</v>
      </c>
      <c r="AH88" s="1" t="s">
        <v>161</v>
      </c>
      <c r="AI88" s="1">
        <v>60000</v>
      </c>
      <c r="AJ88" s="2">
        <f t="shared" si="0"/>
        <v>5454</v>
      </c>
      <c r="AL88" s="6">
        <v>83000</v>
      </c>
      <c r="AM88" s="2">
        <f t="shared" si="1"/>
        <v>28454</v>
      </c>
      <c r="AN88" s="1" t="b">
        <v>0</v>
      </c>
      <c r="AR88" s="3"/>
      <c r="AS88" s="3"/>
      <c r="AT88" s="3"/>
      <c r="AU88" s="3"/>
      <c r="AV88" s="3"/>
    </row>
    <row r="89" spans="1:48" ht="12.75">
      <c r="A89" s="1">
        <v>368</v>
      </c>
      <c r="B89" s="1">
        <v>7</v>
      </c>
      <c r="C89" s="28" t="s">
        <v>107</v>
      </c>
      <c r="D89" s="28" t="s">
        <v>106</v>
      </c>
      <c r="E89" s="28" t="s">
        <v>3655</v>
      </c>
      <c r="F89" s="28" t="s">
        <v>5195</v>
      </c>
      <c r="G89" s="13"/>
      <c r="H89" s="28" t="s">
        <v>5196</v>
      </c>
      <c r="I89" s="28" t="s">
        <v>5197</v>
      </c>
      <c r="J89" s="28" t="s">
        <v>5198</v>
      </c>
      <c r="K89" s="28" t="s">
        <v>156</v>
      </c>
      <c r="L89" s="28" t="s">
        <v>283</v>
      </c>
      <c r="M89" s="28" t="s">
        <v>56</v>
      </c>
      <c r="N89" s="28" t="s">
        <v>235</v>
      </c>
      <c r="O89" s="28" t="s">
        <v>3058</v>
      </c>
      <c r="P89" s="79">
        <v>45254</v>
      </c>
      <c r="Q89" s="80" t="s">
        <v>107</v>
      </c>
      <c r="R89" s="32">
        <v>221</v>
      </c>
      <c r="S89" s="29" t="s">
        <v>146</v>
      </c>
      <c r="T89" s="32">
        <v>272727</v>
      </c>
      <c r="U89" s="32">
        <v>378000</v>
      </c>
      <c r="V89" s="32">
        <v>500000</v>
      </c>
      <c r="W89" s="79">
        <v>45442</v>
      </c>
      <c r="X89" s="29" t="s">
        <v>490</v>
      </c>
      <c r="Y89" s="29" t="s">
        <v>4015</v>
      </c>
      <c r="Z89" s="29" t="s">
        <v>492</v>
      </c>
      <c r="AA89" s="32">
        <v>1</v>
      </c>
      <c r="AB89" s="28" t="s">
        <v>5199</v>
      </c>
      <c r="AC89" s="28" t="s">
        <v>626</v>
      </c>
      <c r="AD89" s="28" t="s">
        <v>627</v>
      </c>
      <c r="AE89" s="28" t="s">
        <v>628</v>
      </c>
      <c r="AF89" s="28" t="s">
        <v>629</v>
      </c>
      <c r="AG89" s="28" t="s">
        <v>630</v>
      </c>
      <c r="AH89" s="28" t="s">
        <v>631</v>
      </c>
      <c r="AI89" s="13">
        <v>350000</v>
      </c>
      <c r="AJ89" s="2">
        <f t="shared" si="0"/>
        <v>77273</v>
      </c>
      <c r="AK89" s="13"/>
      <c r="AL89" s="34">
        <v>255000</v>
      </c>
      <c r="AM89" s="2">
        <f t="shared" si="1"/>
        <v>-17727</v>
      </c>
      <c r="AN89" s="13"/>
      <c r="AR89" s="3"/>
      <c r="AS89" s="3"/>
      <c r="AT89" s="3"/>
      <c r="AU89" s="3"/>
      <c r="AV89" s="3"/>
    </row>
    <row r="90" spans="1:48" ht="12.75">
      <c r="A90" s="1">
        <v>368</v>
      </c>
      <c r="B90" s="1">
        <v>8</v>
      </c>
      <c r="C90" s="28" t="s">
        <v>107</v>
      </c>
      <c r="D90" s="28" t="s">
        <v>106</v>
      </c>
      <c r="E90" s="28" t="s">
        <v>3655</v>
      </c>
      <c r="F90" s="28" t="s">
        <v>5200</v>
      </c>
      <c r="G90" s="13"/>
      <c r="H90" s="28" t="s">
        <v>5201</v>
      </c>
      <c r="I90" s="28" t="s">
        <v>5202</v>
      </c>
      <c r="J90" s="28" t="s">
        <v>5203</v>
      </c>
      <c r="K90" s="28" t="s">
        <v>156</v>
      </c>
      <c r="L90" s="28" t="s">
        <v>157</v>
      </c>
      <c r="M90" s="28" t="s">
        <v>51</v>
      </c>
      <c r="N90" s="28" t="s">
        <v>407</v>
      </c>
      <c r="O90" s="28" t="s">
        <v>503</v>
      </c>
      <c r="P90" s="79">
        <v>45271</v>
      </c>
      <c r="Q90" s="80" t="s">
        <v>107</v>
      </c>
      <c r="R90" s="32">
        <v>204</v>
      </c>
      <c r="S90" s="29" t="s">
        <v>146</v>
      </c>
      <c r="T90" s="32">
        <v>63637</v>
      </c>
      <c r="U90" s="32">
        <v>73800</v>
      </c>
      <c r="V90" s="32">
        <v>80000</v>
      </c>
      <c r="W90" s="79">
        <v>45456</v>
      </c>
      <c r="X90" s="28" t="s">
        <v>490</v>
      </c>
      <c r="Y90" s="28" t="s">
        <v>5204</v>
      </c>
      <c r="Z90" s="28" t="s">
        <v>492</v>
      </c>
      <c r="AA90" s="32">
        <v>1</v>
      </c>
      <c r="AB90" s="28" t="s">
        <v>5205</v>
      </c>
      <c r="AC90" s="28" t="s">
        <v>626</v>
      </c>
      <c r="AD90" s="28" t="s">
        <v>627</v>
      </c>
      <c r="AE90" s="28" t="s">
        <v>628</v>
      </c>
      <c r="AF90" s="28" t="s">
        <v>629</v>
      </c>
      <c r="AG90" s="28" t="s">
        <v>630</v>
      </c>
      <c r="AH90" s="28" t="s">
        <v>631</v>
      </c>
      <c r="AI90" s="13">
        <v>70000</v>
      </c>
      <c r="AJ90" s="2">
        <f t="shared" si="0"/>
        <v>6363</v>
      </c>
      <c r="AK90" s="13"/>
      <c r="AL90" s="34">
        <v>46000</v>
      </c>
      <c r="AM90" s="2">
        <f t="shared" si="1"/>
        <v>-17637</v>
      </c>
      <c r="AN90" s="13"/>
      <c r="AR90" s="3"/>
      <c r="AS90" s="3"/>
      <c r="AT90" s="3"/>
      <c r="AU90" s="3"/>
      <c r="AV90" s="3"/>
    </row>
    <row r="91" spans="1:48" ht="12.75">
      <c r="A91" s="1">
        <v>368</v>
      </c>
      <c r="B91" s="1">
        <v>9</v>
      </c>
      <c r="C91" s="28" t="s">
        <v>107</v>
      </c>
      <c r="D91" s="28" t="s">
        <v>106</v>
      </c>
      <c r="E91" s="28" t="s">
        <v>3655</v>
      </c>
      <c r="F91" s="28" t="s">
        <v>5206</v>
      </c>
      <c r="G91" s="13"/>
      <c r="H91" s="28" t="s">
        <v>5207</v>
      </c>
      <c r="I91" s="28" t="s">
        <v>5208</v>
      </c>
      <c r="J91" s="28" t="s">
        <v>5209</v>
      </c>
      <c r="K91" s="28" t="s">
        <v>156</v>
      </c>
      <c r="L91" s="28" t="s">
        <v>779</v>
      </c>
      <c r="M91" s="28" t="s">
        <v>56</v>
      </c>
      <c r="N91" s="28" t="s">
        <v>609</v>
      </c>
      <c r="O91" s="28" t="s">
        <v>558</v>
      </c>
      <c r="P91" s="79">
        <v>45286</v>
      </c>
      <c r="Q91" s="28" t="s">
        <v>107</v>
      </c>
      <c r="R91" s="32">
        <v>189</v>
      </c>
      <c r="S91" s="29" t="s">
        <v>146</v>
      </c>
      <c r="T91" s="32">
        <v>136364</v>
      </c>
      <c r="U91" s="32">
        <v>165000</v>
      </c>
      <c r="V91" s="32">
        <v>200000</v>
      </c>
      <c r="W91" s="79">
        <v>45470</v>
      </c>
      <c r="X91" s="28" t="s">
        <v>573</v>
      </c>
      <c r="Y91" s="28" t="s">
        <v>3144</v>
      </c>
      <c r="Z91" s="28" t="s">
        <v>492</v>
      </c>
      <c r="AA91" s="32">
        <v>1</v>
      </c>
      <c r="AB91" s="28" t="s">
        <v>725</v>
      </c>
      <c r="AC91" s="28" t="s">
        <v>626</v>
      </c>
      <c r="AD91" s="28" t="s">
        <v>627</v>
      </c>
      <c r="AE91" s="28" t="s">
        <v>628</v>
      </c>
      <c r="AF91" s="28" t="s">
        <v>629</v>
      </c>
      <c r="AG91" s="28" t="s">
        <v>630</v>
      </c>
      <c r="AH91" s="28" t="s">
        <v>641</v>
      </c>
      <c r="AI91" s="13">
        <v>150000</v>
      </c>
      <c r="AJ91" s="2">
        <f t="shared" si="0"/>
        <v>13636</v>
      </c>
      <c r="AK91" s="13"/>
      <c r="AL91" s="34">
        <v>130000</v>
      </c>
      <c r="AM91" s="2">
        <f t="shared" si="1"/>
        <v>-6364</v>
      </c>
      <c r="AN91" s="13"/>
      <c r="AR91" s="3"/>
      <c r="AS91" s="3"/>
      <c r="AT91" s="3"/>
      <c r="AU91" s="3"/>
      <c r="AV91" s="3"/>
    </row>
    <row r="92" spans="1:48" ht="12.75">
      <c r="A92" s="1">
        <v>368</v>
      </c>
      <c r="B92" s="1">
        <v>10</v>
      </c>
      <c r="C92" s="28" t="s">
        <v>107</v>
      </c>
      <c r="D92" s="28" t="s">
        <v>106</v>
      </c>
      <c r="E92" s="28" t="s">
        <v>3655</v>
      </c>
      <c r="F92" s="28" t="s">
        <v>5210</v>
      </c>
      <c r="G92" s="13"/>
      <c r="H92" s="28" t="s">
        <v>1079</v>
      </c>
      <c r="I92" s="28" t="s">
        <v>5211</v>
      </c>
      <c r="J92" s="28" t="s">
        <v>5212</v>
      </c>
      <c r="K92" s="28" t="s">
        <v>156</v>
      </c>
      <c r="L92" s="28" t="s">
        <v>5213</v>
      </c>
      <c r="M92" s="28" t="s">
        <v>51</v>
      </c>
      <c r="N92" s="28" t="s">
        <v>82</v>
      </c>
      <c r="O92" s="28" t="s">
        <v>441</v>
      </c>
      <c r="P92" s="79">
        <v>45298</v>
      </c>
      <c r="Q92" s="80" t="s">
        <v>107</v>
      </c>
      <c r="R92" s="32">
        <v>177</v>
      </c>
      <c r="S92" s="29" t="s">
        <v>146</v>
      </c>
      <c r="T92" s="32">
        <v>63636</v>
      </c>
      <c r="U92" s="32">
        <v>168000</v>
      </c>
      <c r="V92" s="32">
        <v>100000</v>
      </c>
      <c r="W92" s="79">
        <v>45310</v>
      </c>
      <c r="X92" s="28" t="s">
        <v>722</v>
      </c>
      <c r="Y92" s="28" t="s">
        <v>5214</v>
      </c>
      <c r="Z92" s="28" t="s">
        <v>492</v>
      </c>
      <c r="AA92" s="32">
        <v>1</v>
      </c>
      <c r="AB92" s="28" t="s">
        <v>5215</v>
      </c>
      <c r="AC92" s="28" t="s">
        <v>626</v>
      </c>
      <c r="AD92" s="28" t="s">
        <v>627</v>
      </c>
      <c r="AE92" s="28" t="s">
        <v>628</v>
      </c>
      <c r="AF92" s="28" t="s">
        <v>629</v>
      </c>
      <c r="AG92" s="28" t="s">
        <v>630</v>
      </c>
      <c r="AH92" s="28" t="s">
        <v>679</v>
      </c>
      <c r="AI92" s="13">
        <v>150000</v>
      </c>
      <c r="AJ92" s="2">
        <f t="shared" si="0"/>
        <v>86364</v>
      </c>
      <c r="AK92" s="13"/>
      <c r="AL92" s="34">
        <v>45000</v>
      </c>
      <c r="AM92" s="2">
        <f t="shared" si="1"/>
        <v>-18636</v>
      </c>
      <c r="AN92" s="13"/>
      <c r="AR92" s="3"/>
      <c r="AS92" s="3"/>
      <c r="AT92" s="3"/>
      <c r="AU92" s="3"/>
      <c r="AV92" s="3"/>
    </row>
    <row r="93" spans="1:48" ht="12.75">
      <c r="A93" s="1">
        <v>402</v>
      </c>
      <c r="B93" s="1">
        <v>1</v>
      </c>
      <c r="C93" s="28" t="s">
        <v>107</v>
      </c>
      <c r="D93" s="28" t="s">
        <v>106</v>
      </c>
      <c r="E93" s="28" t="s">
        <v>3655</v>
      </c>
      <c r="F93" s="28" t="s">
        <v>5216</v>
      </c>
      <c r="G93" s="13"/>
      <c r="H93" s="28" t="s">
        <v>5069</v>
      </c>
      <c r="I93" s="28" t="s">
        <v>5217</v>
      </c>
      <c r="J93" s="28" t="s">
        <v>736</v>
      </c>
      <c r="K93" s="28" t="s">
        <v>177</v>
      </c>
      <c r="L93" s="28" t="s">
        <v>145</v>
      </c>
      <c r="M93" s="28" t="s">
        <v>51</v>
      </c>
      <c r="N93" s="28" t="s">
        <v>770</v>
      </c>
      <c r="O93" s="28" t="s">
        <v>198</v>
      </c>
      <c r="P93" s="79">
        <v>45285</v>
      </c>
      <c r="Q93" s="80" t="s">
        <v>107</v>
      </c>
      <c r="R93" s="32">
        <v>190</v>
      </c>
      <c r="S93" s="29" t="s">
        <v>146</v>
      </c>
      <c r="T93" s="32">
        <v>22727</v>
      </c>
      <c r="U93" s="32">
        <v>29800</v>
      </c>
      <c r="V93" s="32">
        <v>35000</v>
      </c>
      <c r="W93" s="79">
        <v>45296</v>
      </c>
      <c r="X93" s="28" t="s">
        <v>722</v>
      </c>
      <c r="Y93" s="28" t="s">
        <v>5218</v>
      </c>
      <c r="Z93" s="28" t="s">
        <v>492</v>
      </c>
      <c r="AA93" s="32">
        <v>1</v>
      </c>
      <c r="AB93" s="28" t="s">
        <v>2030</v>
      </c>
      <c r="AC93" s="28" t="s">
        <v>626</v>
      </c>
      <c r="AD93" s="28" t="s">
        <v>627</v>
      </c>
      <c r="AE93" s="28" t="s">
        <v>628</v>
      </c>
      <c r="AF93" s="28" t="s">
        <v>629</v>
      </c>
      <c r="AG93" s="28" t="s">
        <v>646</v>
      </c>
      <c r="AH93" s="28" t="s">
        <v>652</v>
      </c>
      <c r="AI93" s="13">
        <v>30000</v>
      </c>
      <c r="AJ93" s="2">
        <f t="shared" si="0"/>
        <v>7273</v>
      </c>
      <c r="AK93" s="13"/>
      <c r="AL93" s="34">
        <v>13000</v>
      </c>
      <c r="AM93" s="2">
        <f t="shared" si="1"/>
        <v>-9727</v>
      </c>
      <c r="AN93" s="13"/>
      <c r="AR93" s="3"/>
      <c r="AS93" s="3"/>
      <c r="AT93" s="3"/>
      <c r="AU93" s="3"/>
      <c r="AV93" s="3"/>
    </row>
    <row r="94" spans="1:48" ht="12.75">
      <c r="A94" s="1">
        <v>402</v>
      </c>
      <c r="B94" s="1">
        <v>2</v>
      </c>
      <c r="C94" s="28" t="s">
        <v>107</v>
      </c>
      <c r="D94" s="28" t="s">
        <v>106</v>
      </c>
      <c r="E94" s="28" t="s">
        <v>3655</v>
      </c>
      <c r="F94" s="28" t="s">
        <v>5219</v>
      </c>
      <c r="G94" s="13"/>
      <c r="H94" s="28" t="s">
        <v>5220</v>
      </c>
      <c r="I94" s="28" t="s">
        <v>5221</v>
      </c>
      <c r="J94" s="28" t="s">
        <v>5222</v>
      </c>
      <c r="K94" s="28" t="s">
        <v>177</v>
      </c>
      <c r="L94" s="28" t="s">
        <v>145</v>
      </c>
      <c r="M94" s="28" t="s">
        <v>51</v>
      </c>
      <c r="N94" s="28" t="s">
        <v>407</v>
      </c>
      <c r="O94" s="28" t="s">
        <v>198</v>
      </c>
      <c r="P94" s="79">
        <v>45285</v>
      </c>
      <c r="Q94" s="80" t="s">
        <v>107</v>
      </c>
      <c r="R94" s="32">
        <v>190</v>
      </c>
      <c r="S94" s="28" t="s">
        <v>179</v>
      </c>
      <c r="T94" s="32">
        <v>11818</v>
      </c>
      <c r="U94" s="32">
        <v>18000</v>
      </c>
      <c r="V94" s="32">
        <v>18000</v>
      </c>
      <c r="W94" s="148"/>
      <c r="X94" s="13"/>
      <c r="Y94" s="28" t="s">
        <v>5218</v>
      </c>
      <c r="Z94" s="28" t="s">
        <v>492</v>
      </c>
      <c r="AA94" s="32">
        <v>1</v>
      </c>
      <c r="AB94" s="13"/>
      <c r="AC94" s="28" t="s">
        <v>626</v>
      </c>
      <c r="AD94" s="28" t="s">
        <v>627</v>
      </c>
      <c r="AE94" s="28" t="s">
        <v>628</v>
      </c>
      <c r="AF94" s="28" t="s">
        <v>629</v>
      </c>
      <c r="AG94" s="28" t="s">
        <v>646</v>
      </c>
      <c r="AH94" s="28" t="s">
        <v>652</v>
      </c>
      <c r="AI94" s="13">
        <v>30000</v>
      </c>
      <c r="AJ94" s="2">
        <f t="shared" si="0"/>
        <v>18182</v>
      </c>
      <c r="AK94" s="13"/>
      <c r="AL94" s="34">
        <v>6000</v>
      </c>
      <c r="AM94" s="2">
        <f t="shared" si="1"/>
        <v>-5818</v>
      </c>
      <c r="AN94" s="13"/>
      <c r="AR94" s="3"/>
      <c r="AS94" s="3"/>
      <c r="AT94" s="3"/>
      <c r="AU94" s="3"/>
      <c r="AV94" s="3"/>
    </row>
    <row r="95" spans="1:48" ht="12.75">
      <c r="A95" s="1">
        <v>402</v>
      </c>
      <c r="B95" s="1">
        <v>3</v>
      </c>
      <c r="C95" s="28" t="s">
        <v>107</v>
      </c>
      <c r="D95" s="28" t="s">
        <v>106</v>
      </c>
      <c r="E95" s="28" t="s">
        <v>3655</v>
      </c>
      <c r="F95" s="28" t="s">
        <v>5223</v>
      </c>
      <c r="G95" s="13"/>
      <c r="H95" s="28" t="s">
        <v>5224</v>
      </c>
      <c r="I95" s="28" t="s">
        <v>5225</v>
      </c>
      <c r="J95" s="28" t="s">
        <v>5226</v>
      </c>
      <c r="K95" s="28" t="s">
        <v>177</v>
      </c>
      <c r="L95" s="28" t="s">
        <v>145</v>
      </c>
      <c r="M95" s="28" t="s">
        <v>56</v>
      </c>
      <c r="N95" s="28" t="s">
        <v>407</v>
      </c>
      <c r="O95" s="28" t="s">
        <v>198</v>
      </c>
      <c r="P95" s="79">
        <v>45468</v>
      </c>
      <c r="Q95" s="28" t="s">
        <v>107</v>
      </c>
      <c r="R95" s="32">
        <v>7</v>
      </c>
      <c r="S95" s="28" t="s">
        <v>146</v>
      </c>
      <c r="T95" s="32">
        <v>5455</v>
      </c>
      <c r="U95" s="32">
        <v>10000</v>
      </c>
      <c r="V95" s="32">
        <v>10000</v>
      </c>
      <c r="W95" s="13"/>
      <c r="X95" s="34"/>
      <c r="Y95" s="29" t="s">
        <v>2931</v>
      </c>
      <c r="Z95" s="29" t="s">
        <v>506</v>
      </c>
      <c r="AA95" s="32">
        <v>1</v>
      </c>
      <c r="AB95" s="13"/>
      <c r="AC95" s="28" t="s">
        <v>626</v>
      </c>
      <c r="AD95" s="28" t="s">
        <v>627</v>
      </c>
      <c r="AE95" s="28" t="s">
        <v>628</v>
      </c>
      <c r="AF95" s="28" t="s">
        <v>629</v>
      </c>
      <c r="AG95" s="28" t="s">
        <v>4962</v>
      </c>
      <c r="AH95" s="28" t="s">
        <v>5227</v>
      </c>
      <c r="AI95" s="13">
        <v>30000</v>
      </c>
      <c r="AJ95" s="2">
        <f t="shared" si="0"/>
        <v>24545</v>
      </c>
      <c r="AK95" s="13"/>
      <c r="AL95" s="34">
        <v>8000</v>
      </c>
      <c r="AM95" s="2">
        <f t="shared" si="1"/>
        <v>2545</v>
      </c>
      <c r="AN95" s="13"/>
      <c r="AR95" s="3"/>
      <c r="AS95" s="3"/>
      <c r="AT95" s="3"/>
      <c r="AU95" s="3"/>
      <c r="AV95" s="3"/>
    </row>
    <row r="96" spans="1:48" ht="12.75">
      <c r="A96" s="1">
        <v>276</v>
      </c>
      <c r="B96" s="1">
        <v>5</v>
      </c>
      <c r="C96" s="84" t="s">
        <v>474</v>
      </c>
      <c r="D96" s="84" t="s">
        <v>106</v>
      </c>
      <c r="E96" s="84" t="s">
        <v>474</v>
      </c>
      <c r="F96" s="84">
        <v>2340530024458</v>
      </c>
      <c r="G96" s="84"/>
      <c r="H96" s="84" t="s">
        <v>5228</v>
      </c>
      <c r="I96" s="84" t="s">
        <v>5229</v>
      </c>
      <c r="J96" s="84" t="s">
        <v>5230</v>
      </c>
      <c r="K96" s="84" t="s">
        <v>156</v>
      </c>
      <c r="L96" s="84" t="s">
        <v>860</v>
      </c>
      <c r="M96" s="84" t="s">
        <v>56</v>
      </c>
      <c r="N96" s="84" t="s">
        <v>407</v>
      </c>
      <c r="O96" s="84" t="s">
        <v>1722</v>
      </c>
      <c r="P96" s="85">
        <v>45276</v>
      </c>
      <c r="Q96" s="84" t="s">
        <v>474</v>
      </c>
      <c r="R96" s="84">
        <v>199</v>
      </c>
      <c r="S96" s="84" t="s">
        <v>146</v>
      </c>
      <c r="T96" s="86">
        <v>50000</v>
      </c>
      <c r="U96" s="86">
        <v>78000</v>
      </c>
      <c r="V96" s="86">
        <v>78000</v>
      </c>
      <c r="W96" s="85">
        <v>45463</v>
      </c>
      <c r="X96" s="86" t="s">
        <v>484</v>
      </c>
      <c r="Y96" s="86" t="s">
        <v>1757</v>
      </c>
      <c r="Z96" s="86" t="s">
        <v>1731</v>
      </c>
      <c r="AA96" s="84">
        <v>1</v>
      </c>
      <c r="AB96" s="84" t="s">
        <v>5231</v>
      </c>
      <c r="AC96" s="84" t="s">
        <v>83</v>
      </c>
      <c r="AD96" s="84" t="s">
        <v>84</v>
      </c>
      <c r="AE96" s="84" t="s">
        <v>90</v>
      </c>
      <c r="AF96" s="84" t="s">
        <v>91</v>
      </c>
      <c r="AG96" s="84" t="s">
        <v>92</v>
      </c>
      <c r="AH96" s="84" t="s">
        <v>93</v>
      </c>
      <c r="AI96" s="1">
        <v>70000</v>
      </c>
      <c r="AJ96" s="2">
        <f t="shared" si="0"/>
        <v>20000</v>
      </c>
      <c r="AL96" s="6">
        <v>63000</v>
      </c>
      <c r="AM96" s="2">
        <f t="shared" si="1"/>
        <v>13000</v>
      </c>
      <c r="AN96" s="1" t="b">
        <v>0</v>
      </c>
      <c r="AR96" s="3"/>
      <c r="AS96" s="3"/>
      <c r="AT96" s="3"/>
      <c r="AU96" s="3"/>
      <c r="AV96" s="3"/>
    </row>
    <row r="97" spans="1:48" ht="12.75">
      <c r="A97" s="1">
        <v>402</v>
      </c>
      <c r="B97" s="1">
        <v>5</v>
      </c>
      <c r="C97" s="28" t="s">
        <v>475</v>
      </c>
      <c r="D97" s="28" t="s">
        <v>106</v>
      </c>
      <c r="E97" s="28" t="s">
        <v>3655</v>
      </c>
      <c r="F97" s="28" t="s">
        <v>5232</v>
      </c>
      <c r="G97" s="13"/>
      <c r="H97" s="28" t="s">
        <v>5233</v>
      </c>
      <c r="I97" s="28" t="s">
        <v>5234</v>
      </c>
      <c r="J97" s="28" t="s">
        <v>5235</v>
      </c>
      <c r="K97" s="28" t="s">
        <v>156</v>
      </c>
      <c r="L97" s="28" t="s">
        <v>157</v>
      </c>
      <c r="M97" s="28" t="s">
        <v>56</v>
      </c>
      <c r="N97" s="28" t="s">
        <v>407</v>
      </c>
      <c r="O97" s="28" t="s">
        <v>198</v>
      </c>
      <c r="P97" s="79">
        <v>45133</v>
      </c>
      <c r="Q97" s="29" t="s">
        <v>107</v>
      </c>
      <c r="R97" s="32">
        <v>343</v>
      </c>
      <c r="S97" s="29" t="s">
        <v>146</v>
      </c>
      <c r="T97" s="32">
        <v>76727</v>
      </c>
      <c r="U97" s="32">
        <v>88000</v>
      </c>
      <c r="V97" s="32">
        <v>120000</v>
      </c>
      <c r="W97" s="79">
        <v>45435</v>
      </c>
      <c r="X97" s="29" t="s">
        <v>573</v>
      </c>
      <c r="Y97" s="29" t="s">
        <v>5236</v>
      </c>
      <c r="Z97" s="29" t="s">
        <v>1946</v>
      </c>
      <c r="AA97" s="32">
        <v>1</v>
      </c>
      <c r="AB97" s="13"/>
      <c r="AC97" s="28" t="s">
        <v>626</v>
      </c>
      <c r="AD97" s="28" t="s">
        <v>627</v>
      </c>
      <c r="AE97" s="28" t="s">
        <v>628</v>
      </c>
      <c r="AF97" s="28" t="s">
        <v>629</v>
      </c>
      <c r="AG97" s="28" t="s">
        <v>630</v>
      </c>
      <c r="AH97" s="28" t="s">
        <v>631</v>
      </c>
      <c r="AI97" s="13">
        <v>80000</v>
      </c>
      <c r="AJ97" s="2">
        <f t="shared" si="0"/>
        <v>3273</v>
      </c>
      <c r="AK97" s="13"/>
      <c r="AL97" s="34">
        <v>62000</v>
      </c>
      <c r="AM97" s="2">
        <f t="shared" si="1"/>
        <v>-14727</v>
      </c>
      <c r="AN97" s="13"/>
      <c r="AR97" s="3"/>
      <c r="AS97" s="3"/>
      <c r="AT97" s="3"/>
      <c r="AU97" s="3"/>
      <c r="AV97" s="3"/>
    </row>
    <row r="98" spans="1:48" ht="12.75">
      <c r="A98" s="1">
        <v>276</v>
      </c>
      <c r="B98" s="1">
        <v>6</v>
      </c>
      <c r="C98" s="1" t="s">
        <v>474</v>
      </c>
      <c r="D98" s="1" t="s">
        <v>106</v>
      </c>
      <c r="E98" s="1" t="s">
        <v>474</v>
      </c>
      <c r="F98" s="1">
        <v>2340530023901</v>
      </c>
      <c r="G98" s="1"/>
      <c r="H98" s="1" t="s">
        <v>1608</v>
      </c>
      <c r="I98" s="1" t="s">
        <v>1609</v>
      </c>
      <c r="J98" s="1" t="s">
        <v>1610</v>
      </c>
      <c r="K98" s="1" t="s">
        <v>156</v>
      </c>
      <c r="L98" s="1" t="s">
        <v>1611</v>
      </c>
      <c r="M98" s="1" t="s">
        <v>51</v>
      </c>
      <c r="N98" s="1" t="s">
        <v>119</v>
      </c>
      <c r="O98" s="1" t="s">
        <v>1612</v>
      </c>
      <c r="P98" s="5">
        <v>45253</v>
      </c>
      <c r="Q98" s="1" t="s">
        <v>474</v>
      </c>
      <c r="R98" s="1">
        <v>222</v>
      </c>
      <c r="S98" s="1" t="s">
        <v>146</v>
      </c>
      <c r="T98" s="6">
        <v>136364</v>
      </c>
      <c r="U98" s="6">
        <v>168000</v>
      </c>
      <c r="V98" s="6">
        <v>200000</v>
      </c>
      <c r="W98" s="5">
        <v>45443</v>
      </c>
      <c r="X98" s="6" t="s">
        <v>484</v>
      </c>
      <c r="Y98" s="6" t="s">
        <v>5237</v>
      </c>
      <c r="Z98" s="6" t="s">
        <v>1731</v>
      </c>
      <c r="AA98" s="1">
        <v>1</v>
      </c>
      <c r="AB98" s="1" t="s">
        <v>1615</v>
      </c>
      <c r="AC98" s="1" t="s">
        <v>83</v>
      </c>
      <c r="AD98" s="1" t="s">
        <v>84</v>
      </c>
      <c r="AE98" s="1" t="s">
        <v>90</v>
      </c>
      <c r="AF98" s="1" t="s">
        <v>91</v>
      </c>
      <c r="AG98" s="1" t="s">
        <v>92</v>
      </c>
      <c r="AH98" s="1" t="s">
        <v>428</v>
      </c>
      <c r="AI98" s="1">
        <v>150000</v>
      </c>
      <c r="AJ98" s="2">
        <f t="shared" si="0"/>
        <v>13636</v>
      </c>
      <c r="AL98" s="6">
        <v>52000</v>
      </c>
      <c r="AM98" s="2">
        <f t="shared" si="1"/>
        <v>-84364</v>
      </c>
      <c r="AN98" s="1" t="b">
        <v>1</v>
      </c>
      <c r="AO98" s="1">
        <v>138000</v>
      </c>
      <c r="AP98" s="1" t="s">
        <v>4895</v>
      </c>
      <c r="AR98" s="3"/>
      <c r="AS98" s="3"/>
      <c r="AT98" s="3"/>
      <c r="AU98" s="3"/>
      <c r="AV98" s="3"/>
    </row>
    <row r="99" spans="1:48" ht="12.75">
      <c r="A99" s="1">
        <v>276</v>
      </c>
      <c r="B99" s="1">
        <v>7</v>
      </c>
      <c r="C99" s="1" t="s">
        <v>474</v>
      </c>
      <c r="D99" s="1" t="s">
        <v>106</v>
      </c>
      <c r="E99" s="1" t="s">
        <v>474</v>
      </c>
      <c r="F99" s="1">
        <v>2340530019133</v>
      </c>
      <c r="G99" s="1"/>
      <c r="H99" s="1" t="s">
        <v>5238</v>
      </c>
      <c r="I99" s="1" t="s">
        <v>5239</v>
      </c>
      <c r="J99" s="1" t="s">
        <v>5240</v>
      </c>
      <c r="K99" s="1" t="s">
        <v>156</v>
      </c>
      <c r="L99" s="1" t="s">
        <v>275</v>
      </c>
      <c r="M99" s="1" t="s">
        <v>241</v>
      </c>
      <c r="N99" s="1" t="s">
        <v>183</v>
      </c>
      <c r="O99" s="1" t="s">
        <v>1612</v>
      </c>
      <c r="P99" s="5">
        <v>45091</v>
      </c>
      <c r="Q99" s="1" t="s">
        <v>474</v>
      </c>
      <c r="R99" s="1">
        <v>384</v>
      </c>
      <c r="S99" s="1" t="s">
        <v>146</v>
      </c>
      <c r="T99" s="6">
        <v>154546</v>
      </c>
      <c r="U99" s="6">
        <v>178000</v>
      </c>
      <c r="V99" s="6">
        <v>200000</v>
      </c>
      <c r="W99" s="5">
        <v>45435</v>
      </c>
      <c r="X99" s="1" t="s">
        <v>1710</v>
      </c>
      <c r="Y99" s="1" t="s">
        <v>5241</v>
      </c>
      <c r="Z99" s="1" t="s">
        <v>1731</v>
      </c>
      <c r="AA99" s="1">
        <v>1</v>
      </c>
      <c r="AB99" s="1"/>
      <c r="AC99" s="1" t="s">
        <v>83</v>
      </c>
      <c r="AD99" s="1" t="s">
        <v>84</v>
      </c>
      <c r="AE99" s="1" t="s">
        <v>90</v>
      </c>
      <c r="AF99" s="1" t="s">
        <v>91</v>
      </c>
      <c r="AG99" s="1" t="s">
        <v>160</v>
      </c>
      <c r="AH99" s="1" t="s">
        <v>597</v>
      </c>
      <c r="AI99" s="1">
        <v>155000</v>
      </c>
      <c r="AJ99" s="2">
        <f t="shared" si="0"/>
        <v>454</v>
      </c>
      <c r="AL99" s="6">
        <v>155000</v>
      </c>
      <c r="AM99" s="2">
        <f t="shared" si="1"/>
        <v>454</v>
      </c>
      <c r="AN99" s="1" t="b">
        <v>0</v>
      </c>
      <c r="AR99" s="3"/>
      <c r="AS99" s="3"/>
      <c r="AT99" s="3"/>
      <c r="AU99" s="3"/>
      <c r="AV99" s="3"/>
    </row>
    <row r="100" spans="1:48" ht="12.75">
      <c r="A100" s="1">
        <v>276</v>
      </c>
      <c r="B100" s="1">
        <v>8</v>
      </c>
      <c r="C100" s="1" t="s">
        <v>474</v>
      </c>
      <c r="D100" s="1" t="s">
        <v>106</v>
      </c>
      <c r="E100" s="1" t="s">
        <v>474</v>
      </c>
      <c r="F100" s="1">
        <v>2340530023833</v>
      </c>
      <c r="H100" s="1" t="s">
        <v>5242</v>
      </c>
      <c r="I100" s="1" t="s">
        <v>5243</v>
      </c>
      <c r="J100" s="1" t="s">
        <v>5244</v>
      </c>
      <c r="K100" s="1" t="s">
        <v>156</v>
      </c>
      <c r="L100" s="1" t="s">
        <v>4121</v>
      </c>
      <c r="M100" s="1" t="s">
        <v>56</v>
      </c>
      <c r="N100" s="1" t="s">
        <v>119</v>
      </c>
      <c r="O100" s="1" t="s">
        <v>1612</v>
      </c>
      <c r="P100" s="5">
        <v>45251</v>
      </c>
      <c r="Q100" s="1" t="s">
        <v>474</v>
      </c>
      <c r="R100" s="1">
        <v>224</v>
      </c>
      <c r="S100" s="1" t="s">
        <v>146</v>
      </c>
      <c r="T100" s="6">
        <v>163637</v>
      </c>
      <c r="U100" s="6">
        <v>208000</v>
      </c>
      <c r="V100" s="6">
        <v>230000</v>
      </c>
      <c r="W100" s="5">
        <v>45435</v>
      </c>
      <c r="X100" s="1" t="s">
        <v>1710</v>
      </c>
      <c r="Y100" s="1" t="s">
        <v>5245</v>
      </c>
      <c r="Z100" s="1" t="s">
        <v>5246</v>
      </c>
      <c r="AA100" s="1">
        <v>1</v>
      </c>
      <c r="AB100" s="1" t="s">
        <v>640</v>
      </c>
      <c r="AC100" s="1" t="s">
        <v>83</v>
      </c>
      <c r="AD100" s="1" t="s">
        <v>84</v>
      </c>
      <c r="AE100" s="1" t="s">
        <v>90</v>
      </c>
      <c r="AF100" s="1" t="s">
        <v>91</v>
      </c>
      <c r="AG100" s="1" t="s">
        <v>92</v>
      </c>
      <c r="AH100" s="1" t="s">
        <v>96</v>
      </c>
      <c r="AI100" s="1">
        <v>200000</v>
      </c>
      <c r="AJ100" s="2">
        <f t="shared" si="0"/>
        <v>36363</v>
      </c>
      <c r="AL100" s="6">
        <v>112000</v>
      </c>
      <c r="AM100" s="2">
        <f t="shared" si="1"/>
        <v>-51637</v>
      </c>
      <c r="AN100" s="1" t="b">
        <v>0</v>
      </c>
      <c r="AR100" s="3"/>
      <c r="AS100" s="3"/>
      <c r="AT100" s="3"/>
      <c r="AU100" s="3"/>
      <c r="AV100" s="3"/>
    </row>
    <row r="101" spans="1:48" ht="12.75">
      <c r="A101" s="1">
        <v>276</v>
      </c>
      <c r="B101" s="1">
        <v>9</v>
      </c>
      <c r="C101" s="1" t="s">
        <v>474</v>
      </c>
      <c r="D101" s="1" t="s">
        <v>106</v>
      </c>
      <c r="E101" s="1" t="s">
        <v>474</v>
      </c>
      <c r="F101" s="1">
        <v>2340530018976</v>
      </c>
      <c r="H101" s="1" t="s">
        <v>5247</v>
      </c>
      <c r="I101" s="1" t="s">
        <v>5248</v>
      </c>
      <c r="J101" s="1" t="s">
        <v>5249</v>
      </c>
      <c r="K101" s="1" t="s">
        <v>156</v>
      </c>
      <c r="L101" s="1" t="s">
        <v>945</v>
      </c>
      <c r="M101" s="1" t="s">
        <v>51</v>
      </c>
      <c r="N101" s="1" t="s">
        <v>235</v>
      </c>
      <c r="O101" s="1" t="s">
        <v>484</v>
      </c>
      <c r="P101" s="5">
        <v>45085</v>
      </c>
      <c r="Q101" s="1" t="s">
        <v>474</v>
      </c>
      <c r="R101" s="1">
        <v>390</v>
      </c>
      <c r="S101" s="1" t="s">
        <v>146</v>
      </c>
      <c r="T101" s="6">
        <v>336364</v>
      </c>
      <c r="U101" s="6">
        <v>338000</v>
      </c>
      <c r="V101" s="6">
        <v>420000</v>
      </c>
      <c r="W101" s="5">
        <v>45435</v>
      </c>
      <c r="X101" s="1" t="s">
        <v>1710</v>
      </c>
      <c r="Y101" s="1" t="s">
        <v>5241</v>
      </c>
      <c r="Z101" s="1" t="s">
        <v>1731</v>
      </c>
      <c r="AA101" s="1">
        <v>1</v>
      </c>
      <c r="AB101" s="1" t="s">
        <v>1141</v>
      </c>
      <c r="AC101" s="1" t="s">
        <v>83</v>
      </c>
      <c r="AD101" s="1" t="s">
        <v>84</v>
      </c>
      <c r="AE101" s="1" t="s">
        <v>90</v>
      </c>
      <c r="AF101" s="1" t="s">
        <v>91</v>
      </c>
      <c r="AG101" s="1" t="s">
        <v>92</v>
      </c>
      <c r="AH101" s="1" t="s">
        <v>93</v>
      </c>
      <c r="AI101" s="1">
        <v>350000</v>
      </c>
      <c r="AJ101" s="2">
        <f t="shared" si="0"/>
        <v>13636</v>
      </c>
      <c r="AL101" s="6">
        <v>133000</v>
      </c>
      <c r="AM101" s="2">
        <f t="shared" si="1"/>
        <v>-203364</v>
      </c>
      <c r="AN101" s="1" t="b">
        <v>1</v>
      </c>
      <c r="AO101" s="1">
        <v>280000</v>
      </c>
      <c r="AP101" s="1" t="s">
        <v>4895</v>
      </c>
      <c r="AR101" s="3"/>
      <c r="AS101" s="3"/>
      <c r="AT101" s="3"/>
      <c r="AU101" s="3"/>
      <c r="AV101" s="3"/>
    </row>
    <row r="102" spans="1:48" ht="14.25">
      <c r="A102" s="1">
        <v>298</v>
      </c>
      <c r="B102" s="1">
        <v>6</v>
      </c>
      <c r="C102" s="87" t="s">
        <v>587</v>
      </c>
      <c r="D102" s="87" t="s">
        <v>106</v>
      </c>
      <c r="E102" s="87" t="s">
        <v>530</v>
      </c>
      <c r="F102" s="425">
        <v>2340640036723</v>
      </c>
      <c r="G102" s="426"/>
      <c r="H102" s="87" t="s">
        <v>5250</v>
      </c>
      <c r="I102" s="87" t="s">
        <v>5251</v>
      </c>
      <c r="J102" s="87" t="s">
        <v>5252</v>
      </c>
      <c r="K102" s="87" t="s">
        <v>156</v>
      </c>
      <c r="L102" s="87" t="s">
        <v>5253</v>
      </c>
      <c r="M102" s="87" t="s">
        <v>56</v>
      </c>
      <c r="N102" s="87" t="s">
        <v>119</v>
      </c>
      <c r="O102" s="87" t="s">
        <v>2219</v>
      </c>
      <c r="P102" s="93" t="s">
        <v>842</v>
      </c>
      <c r="Q102" s="94" t="s">
        <v>530</v>
      </c>
      <c r="R102" s="95">
        <v>258</v>
      </c>
      <c r="S102" s="87" t="s">
        <v>146</v>
      </c>
      <c r="T102" s="90">
        <v>118182</v>
      </c>
      <c r="U102" s="90">
        <v>168000</v>
      </c>
      <c r="V102" s="90">
        <v>158000</v>
      </c>
      <c r="W102" s="93" t="s">
        <v>842</v>
      </c>
      <c r="X102" s="87" t="s">
        <v>717</v>
      </c>
      <c r="Y102" s="87" t="s">
        <v>5254</v>
      </c>
      <c r="Z102" s="87" t="s">
        <v>5255</v>
      </c>
      <c r="AA102" s="95">
        <v>1</v>
      </c>
      <c r="AB102" s="87" t="s">
        <v>640</v>
      </c>
      <c r="AC102" s="87" t="s">
        <v>83</v>
      </c>
      <c r="AD102" s="87" t="s">
        <v>84</v>
      </c>
      <c r="AE102" s="87" t="s">
        <v>90</v>
      </c>
      <c r="AF102" s="87" t="s">
        <v>91</v>
      </c>
      <c r="AG102" s="87" t="s">
        <v>92</v>
      </c>
      <c r="AH102" s="87" t="s">
        <v>93</v>
      </c>
      <c r="AI102" s="13">
        <v>150000</v>
      </c>
      <c r="AJ102" s="2">
        <f t="shared" si="0"/>
        <v>31818</v>
      </c>
      <c r="AK102" s="13"/>
      <c r="AL102" s="34">
        <v>40000</v>
      </c>
      <c r="AM102" s="2">
        <f t="shared" si="1"/>
        <v>-78182</v>
      </c>
      <c r="AN102" s="13" t="b">
        <v>1</v>
      </c>
      <c r="AO102" s="13">
        <v>98000</v>
      </c>
      <c r="AP102" s="13" t="s">
        <v>4995</v>
      </c>
      <c r="AR102" s="3"/>
      <c r="AS102" s="3"/>
      <c r="AT102" s="3"/>
      <c r="AU102" s="3"/>
      <c r="AV102" s="3"/>
    </row>
    <row r="103" spans="1:48" ht="14.25">
      <c r="A103" s="1">
        <v>298</v>
      </c>
      <c r="B103" s="1">
        <v>7</v>
      </c>
      <c r="C103" s="87" t="s">
        <v>587</v>
      </c>
      <c r="D103" s="87" t="s">
        <v>106</v>
      </c>
      <c r="E103" s="87" t="s">
        <v>467</v>
      </c>
      <c r="F103" s="425">
        <v>2342290023511</v>
      </c>
      <c r="G103" s="426"/>
      <c r="H103" s="87" t="s">
        <v>2132</v>
      </c>
      <c r="I103" s="425" t="s">
        <v>2133</v>
      </c>
      <c r="J103" s="426"/>
      <c r="K103" s="87" t="s">
        <v>156</v>
      </c>
      <c r="L103" s="87" t="s">
        <v>165</v>
      </c>
      <c r="M103" s="87" t="s">
        <v>56</v>
      </c>
      <c r="N103" s="87" t="s">
        <v>609</v>
      </c>
      <c r="O103" s="87" t="s">
        <v>2004</v>
      </c>
      <c r="P103" s="93" t="s">
        <v>842</v>
      </c>
      <c r="Q103" s="94" t="s">
        <v>467</v>
      </c>
      <c r="R103" s="95">
        <v>406</v>
      </c>
      <c r="S103" s="87" t="s">
        <v>146</v>
      </c>
      <c r="T103" s="90">
        <v>195455</v>
      </c>
      <c r="U103" s="90">
        <v>208000</v>
      </c>
      <c r="V103" s="90">
        <v>270000</v>
      </c>
      <c r="W103" s="93" t="s">
        <v>842</v>
      </c>
      <c r="X103" s="87" t="s">
        <v>5256</v>
      </c>
      <c r="Y103" s="87" t="s">
        <v>5257</v>
      </c>
      <c r="Z103" s="87" t="s">
        <v>5258</v>
      </c>
      <c r="AA103" s="95">
        <v>1</v>
      </c>
      <c r="AB103" s="87" t="s">
        <v>5259</v>
      </c>
      <c r="AC103" s="87" t="s">
        <v>83</v>
      </c>
      <c r="AD103" s="87" t="s">
        <v>84</v>
      </c>
      <c r="AE103" s="87" t="s">
        <v>90</v>
      </c>
      <c r="AF103" s="87" t="s">
        <v>91</v>
      </c>
      <c r="AG103" s="87" t="s">
        <v>92</v>
      </c>
      <c r="AH103" s="87" t="s">
        <v>96</v>
      </c>
      <c r="AI103" s="13">
        <v>195000</v>
      </c>
      <c r="AJ103" s="2">
        <f t="shared" si="0"/>
        <v>-455</v>
      </c>
      <c r="AK103" s="13"/>
      <c r="AL103" s="34">
        <v>86000</v>
      </c>
      <c r="AM103" s="2">
        <f t="shared" si="1"/>
        <v>-109455</v>
      </c>
      <c r="AN103" s="13" t="b">
        <v>1</v>
      </c>
      <c r="AO103" s="13">
        <v>158000</v>
      </c>
      <c r="AP103" s="13" t="s">
        <v>4995</v>
      </c>
      <c r="AR103" s="3"/>
      <c r="AS103" s="3"/>
      <c r="AT103" s="3"/>
      <c r="AU103" s="3"/>
      <c r="AV103" s="3"/>
    </row>
    <row r="104" spans="1:48" ht="12.75">
      <c r="A104" s="1">
        <v>368</v>
      </c>
      <c r="B104" s="1">
        <v>6</v>
      </c>
      <c r="C104" s="28" t="s">
        <v>107</v>
      </c>
      <c r="D104" s="28" t="s">
        <v>106</v>
      </c>
      <c r="E104" s="28" t="s">
        <v>3655</v>
      </c>
      <c r="F104" s="28" t="s">
        <v>5260</v>
      </c>
      <c r="G104" s="13"/>
      <c r="H104" s="28" t="s">
        <v>720</v>
      </c>
      <c r="I104" s="28" t="s">
        <v>5261</v>
      </c>
      <c r="J104" s="28" t="s">
        <v>416</v>
      </c>
      <c r="K104" s="28" t="s">
        <v>156</v>
      </c>
      <c r="L104" s="28" t="s">
        <v>157</v>
      </c>
      <c r="M104" s="28" t="s">
        <v>56</v>
      </c>
      <c r="N104" s="28" t="s">
        <v>417</v>
      </c>
      <c r="O104" s="28" t="s">
        <v>198</v>
      </c>
      <c r="P104" s="79">
        <v>45225</v>
      </c>
      <c r="Q104" s="28" t="s">
        <v>107</v>
      </c>
      <c r="R104" s="32">
        <v>250</v>
      </c>
      <c r="S104" s="29" t="s">
        <v>146</v>
      </c>
      <c r="T104" s="32">
        <v>73636</v>
      </c>
      <c r="U104" s="32">
        <v>90000</v>
      </c>
      <c r="V104" s="32">
        <v>100000</v>
      </c>
      <c r="W104" s="79">
        <v>45435</v>
      </c>
      <c r="X104" s="29" t="s">
        <v>573</v>
      </c>
      <c r="Y104" s="29" t="s">
        <v>5262</v>
      </c>
      <c r="Z104" s="29" t="s">
        <v>492</v>
      </c>
      <c r="AA104" s="32">
        <v>1</v>
      </c>
      <c r="AB104" s="28" t="s">
        <v>725</v>
      </c>
      <c r="AC104" s="28" t="s">
        <v>626</v>
      </c>
      <c r="AD104" s="28" t="s">
        <v>627</v>
      </c>
      <c r="AE104" s="28" t="s">
        <v>628</v>
      </c>
      <c r="AF104" s="28" t="s">
        <v>629</v>
      </c>
      <c r="AG104" s="28" t="s">
        <v>630</v>
      </c>
      <c r="AH104" s="28" t="s">
        <v>631</v>
      </c>
      <c r="AI104" s="13">
        <v>90000</v>
      </c>
      <c r="AJ104" s="2">
        <f t="shared" si="0"/>
        <v>16364</v>
      </c>
      <c r="AK104" s="13"/>
      <c r="AL104" s="34">
        <v>34000</v>
      </c>
      <c r="AM104" s="2">
        <f t="shared" si="1"/>
        <v>-39636</v>
      </c>
      <c r="AN104" s="13" t="b">
        <v>1</v>
      </c>
      <c r="AO104" s="1">
        <v>88000</v>
      </c>
      <c r="AP104" s="1" t="s">
        <v>5263</v>
      </c>
      <c r="AR104" s="3"/>
      <c r="AS104" s="3"/>
      <c r="AT104" s="3"/>
      <c r="AU104" s="3"/>
      <c r="AV104" s="3"/>
    </row>
    <row r="105" spans="1:48" ht="12.75">
      <c r="A105" s="1">
        <v>402</v>
      </c>
      <c r="B105" s="1">
        <v>4</v>
      </c>
      <c r="C105" s="28" t="s">
        <v>475</v>
      </c>
      <c r="D105" s="28" t="s">
        <v>106</v>
      </c>
      <c r="E105" s="28" t="s">
        <v>5264</v>
      </c>
      <c r="F105" s="28" t="s">
        <v>5265</v>
      </c>
      <c r="G105" s="13"/>
      <c r="H105" s="28" t="s">
        <v>2080</v>
      </c>
      <c r="I105" s="28" t="s">
        <v>2081</v>
      </c>
      <c r="J105" s="28" t="s">
        <v>2082</v>
      </c>
      <c r="K105" s="28" t="s">
        <v>156</v>
      </c>
      <c r="L105" s="28" t="s">
        <v>157</v>
      </c>
      <c r="M105" s="28" t="s">
        <v>56</v>
      </c>
      <c r="N105" s="28" t="s">
        <v>407</v>
      </c>
      <c r="O105" s="28" t="s">
        <v>2481</v>
      </c>
      <c r="P105" s="79">
        <v>45232</v>
      </c>
      <c r="Q105" s="29" t="s">
        <v>819</v>
      </c>
      <c r="R105" s="32">
        <v>244</v>
      </c>
      <c r="S105" s="29" t="s">
        <v>146</v>
      </c>
      <c r="T105" s="32">
        <v>127273</v>
      </c>
      <c r="U105" s="32">
        <v>238000</v>
      </c>
      <c r="V105" s="32">
        <v>180000</v>
      </c>
      <c r="W105" s="79">
        <v>45421</v>
      </c>
      <c r="X105" s="29" t="s">
        <v>573</v>
      </c>
      <c r="Y105" s="29" t="s">
        <v>5266</v>
      </c>
      <c r="Z105" s="29" t="s">
        <v>1946</v>
      </c>
      <c r="AA105" s="32">
        <v>1</v>
      </c>
      <c r="AB105" s="28" t="s">
        <v>879</v>
      </c>
      <c r="AC105" s="28" t="s">
        <v>626</v>
      </c>
      <c r="AD105" s="28" t="s">
        <v>627</v>
      </c>
      <c r="AE105" s="28" t="s">
        <v>628</v>
      </c>
      <c r="AF105" s="28" t="s">
        <v>629</v>
      </c>
      <c r="AG105" s="28" t="s">
        <v>630</v>
      </c>
      <c r="AH105" s="28" t="s">
        <v>631</v>
      </c>
      <c r="AI105" s="13">
        <v>200000</v>
      </c>
      <c r="AJ105" s="2">
        <f t="shared" si="0"/>
        <v>72727</v>
      </c>
      <c r="AK105" s="13"/>
      <c r="AL105" s="34">
        <v>92000</v>
      </c>
      <c r="AM105" s="2">
        <f t="shared" si="1"/>
        <v>-35273</v>
      </c>
      <c r="AN105" s="13" t="b">
        <v>1</v>
      </c>
      <c r="AO105" s="1">
        <v>178000</v>
      </c>
      <c r="AP105" s="1" t="s">
        <v>4995</v>
      </c>
      <c r="AR105" s="3"/>
      <c r="AS105" s="3"/>
      <c r="AT105" s="3"/>
      <c r="AU105" s="3"/>
      <c r="AV105" s="3"/>
    </row>
    <row r="106" spans="1:48" ht="12.75">
      <c r="A106" s="1">
        <v>402</v>
      </c>
      <c r="B106" s="1">
        <v>6</v>
      </c>
      <c r="C106" s="28" t="s">
        <v>475</v>
      </c>
      <c r="D106" s="28" t="s">
        <v>106</v>
      </c>
      <c r="E106" s="28" t="s">
        <v>4998</v>
      </c>
      <c r="F106" s="28" t="s">
        <v>5267</v>
      </c>
      <c r="G106" s="13"/>
      <c r="H106" s="28" t="s">
        <v>5268</v>
      </c>
      <c r="I106" s="28" t="s">
        <v>5269</v>
      </c>
      <c r="J106" s="28" t="s">
        <v>5270</v>
      </c>
      <c r="K106" s="28" t="s">
        <v>156</v>
      </c>
      <c r="L106" s="28" t="s">
        <v>868</v>
      </c>
      <c r="M106" s="28" t="s">
        <v>56</v>
      </c>
      <c r="N106" s="28" t="s">
        <v>609</v>
      </c>
      <c r="O106" s="28" t="s">
        <v>2228</v>
      </c>
      <c r="P106" s="79">
        <v>45107</v>
      </c>
      <c r="Q106" s="29" t="s">
        <v>530</v>
      </c>
      <c r="R106" s="32">
        <v>369</v>
      </c>
      <c r="S106" s="29" t="s">
        <v>146</v>
      </c>
      <c r="T106" s="32">
        <v>200000</v>
      </c>
      <c r="U106" s="32">
        <v>238000</v>
      </c>
      <c r="V106" s="32">
        <v>300000</v>
      </c>
      <c r="W106" s="79">
        <v>45449</v>
      </c>
      <c r="X106" s="29" t="s">
        <v>1952</v>
      </c>
      <c r="Y106" s="29" t="s">
        <v>5271</v>
      </c>
      <c r="Z106" s="29" t="s">
        <v>5272</v>
      </c>
      <c r="AA106" s="32">
        <v>1</v>
      </c>
      <c r="AB106" s="28" t="s">
        <v>5273</v>
      </c>
      <c r="AC106" s="28" t="s">
        <v>626</v>
      </c>
      <c r="AD106" s="28" t="s">
        <v>627</v>
      </c>
      <c r="AE106" s="28" t="s">
        <v>628</v>
      </c>
      <c r="AF106" s="28" t="s">
        <v>629</v>
      </c>
      <c r="AG106" s="28" t="s">
        <v>630</v>
      </c>
      <c r="AH106" s="28" t="s">
        <v>679</v>
      </c>
      <c r="AI106" s="13">
        <v>200000</v>
      </c>
      <c r="AJ106" s="2">
        <f t="shared" si="0"/>
        <v>0</v>
      </c>
      <c r="AK106" s="13"/>
      <c r="AL106" s="34">
        <v>118000</v>
      </c>
      <c r="AM106" s="2">
        <f t="shared" si="1"/>
        <v>-82000</v>
      </c>
      <c r="AN106" s="13" t="b">
        <v>1</v>
      </c>
      <c r="AO106" s="1">
        <v>178000</v>
      </c>
      <c r="AP106" s="1" t="s">
        <v>4995</v>
      </c>
      <c r="AR106" s="3"/>
      <c r="AS106" s="3"/>
      <c r="AT106" s="3"/>
      <c r="AU106" s="3"/>
      <c r="AV106" s="3"/>
    </row>
    <row r="107" spans="1:48" ht="12.75">
      <c r="A107" s="1">
        <v>402</v>
      </c>
      <c r="B107" s="1">
        <v>7</v>
      </c>
      <c r="C107" s="1" t="s">
        <v>460</v>
      </c>
      <c r="D107" s="1" t="s">
        <v>106</v>
      </c>
      <c r="E107" s="1" t="s">
        <v>107</v>
      </c>
      <c r="F107" s="1">
        <v>2340520076887</v>
      </c>
      <c r="H107" s="1" t="s">
        <v>5274</v>
      </c>
      <c r="I107" s="1" t="s">
        <v>5275</v>
      </c>
      <c r="J107" s="1" t="s">
        <v>5276</v>
      </c>
      <c r="K107" s="1" t="s">
        <v>156</v>
      </c>
      <c r="L107" s="1" t="s">
        <v>157</v>
      </c>
      <c r="M107" s="1" t="s">
        <v>56</v>
      </c>
      <c r="N107" s="1" t="s">
        <v>433</v>
      </c>
      <c r="O107" s="1" t="s">
        <v>198</v>
      </c>
      <c r="P107" s="5">
        <v>45169</v>
      </c>
      <c r="Q107" s="1" t="s">
        <v>107</v>
      </c>
      <c r="R107" s="6">
        <v>306</v>
      </c>
      <c r="S107" s="1" t="s">
        <v>146</v>
      </c>
      <c r="T107" s="6">
        <v>64545</v>
      </c>
      <c r="U107" s="6">
        <v>80000</v>
      </c>
      <c r="V107" s="6">
        <v>90000</v>
      </c>
      <c r="W107" s="5">
        <v>45435</v>
      </c>
      <c r="X107" s="1" t="s">
        <v>573</v>
      </c>
      <c r="Y107" s="1" t="s">
        <v>5277</v>
      </c>
      <c r="Z107" s="1" t="s">
        <v>3685</v>
      </c>
      <c r="AA107" s="6">
        <v>1</v>
      </c>
      <c r="AB107" s="1" t="s">
        <v>262</v>
      </c>
      <c r="AC107" s="1" t="s">
        <v>83</v>
      </c>
      <c r="AD107" s="1" t="s">
        <v>84</v>
      </c>
      <c r="AE107" s="1" t="s">
        <v>90</v>
      </c>
      <c r="AF107" s="1" t="s">
        <v>91</v>
      </c>
      <c r="AG107" s="1" t="s">
        <v>92</v>
      </c>
      <c r="AH107" s="1" t="s">
        <v>96</v>
      </c>
      <c r="AI107" s="6">
        <v>80000</v>
      </c>
      <c r="AJ107" s="2">
        <f t="shared" si="0"/>
        <v>15455</v>
      </c>
      <c r="AL107" s="6">
        <v>39000</v>
      </c>
      <c r="AM107" s="2">
        <f t="shared" si="1"/>
        <v>-25545</v>
      </c>
      <c r="AN107" s="1" t="b">
        <v>0</v>
      </c>
      <c r="AR107" s="3"/>
      <c r="AS107" s="3"/>
      <c r="AT107" s="3"/>
      <c r="AU107" s="3"/>
      <c r="AV107" s="3"/>
    </row>
    <row r="108" spans="1:48" ht="12.75">
      <c r="A108" s="1">
        <v>407</v>
      </c>
      <c r="B108" s="1">
        <v>6</v>
      </c>
      <c r="C108" s="22" t="s">
        <v>467</v>
      </c>
      <c r="D108" s="22" t="s">
        <v>106</v>
      </c>
      <c r="E108" s="22" t="s">
        <v>467</v>
      </c>
      <c r="F108" s="23">
        <v>2342290037082</v>
      </c>
      <c r="G108" s="24"/>
      <c r="H108" s="22" t="s">
        <v>3075</v>
      </c>
      <c r="I108" s="22" t="s">
        <v>5278</v>
      </c>
      <c r="J108" s="22" t="s">
        <v>5279</v>
      </c>
      <c r="K108" s="24"/>
      <c r="L108" s="24"/>
      <c r="M108" s="22" t="s">
        <v>51</v>
      </c>
      <c r="N108" s="22" t="s">
        <v>5280</v>
      </c>
      <c r="O108" s="24"/>
      <c r="P108" s="149"/>
      <c r="Q108" s="141"/>
      <c r="R108" s="24"/>
      <c r="S108" s="141"/>
      <c r="T108" s="26">
        <v>1045455</v>
      </c>
      <c r="U108" s="141"/>
      <c r="V108" s="141"/>
      <c r="W108" s="141"/>
      <c r="X108" s="141"/>
      <c r="Y108" s="141"/>
      <c r="Z108" s="141"/>
      <c r="AA108" s="24"/>
      <c r="AB108" s="24" t="s">
        <v>5281</v>
      </c>
      <c r="AC108" s="24"/>
      <c r="AD108" s="24"/>
      <c r="AE108" s="24"/>
      <c r="AF108" s="24"/>
      <c r="AG108" s="24"/>
      <c r="AH108" s="24"/>
      <c r="AI108" s="13">
        <v>1200000</v>
      </c>
      <c r="AJ108" s="2">
        <f t="shared" si="0"/>
        <v>154545</v>
      </c>
      <c r="AK108" s="13"/>
      <c r="AL108" s="34">
        <v>1050000</v>
      </c>
      <c r="AM108" s="2">
        <f t="shared" si="1"/>
        <v>4545</v>
      </c>
      <c r="AN108" s="13"/>
      <c r="AO108" s="13"/>
      <c r="AR108" s="3"/>
      <c r="AS108" s="3"/>
      <c r="AT108" s="3"/>
      <c r="AU108" s="3"/>
      <c r="AV108" s="3"/>
    </row>
    <row r="109" spans="1:48" ht="12.75">
      <c r="A109" s="1">
        <v>402</v>
      </c>
      <c r="B109" s="1">
        <v>8</v>
      </c>
      <c r="C109" s="1" t="s">
        <v>460</v>
      </c>
      <c r="D109" s="1" t="s">
        <v>106</v>
      </c>
      <c r="E109" s="1" t="s">
        <v>460</v>
      </c>
      <c r="F109" s="1">
        <v>2342250006431</v>
      </c>
      <c r="H109" s="1" t="s">
        <v>1659</v>
      </c>
      <c r="I109" s="1" t="s">
        <v>1660</v>
      </c>
      <c r="J109" s="1" t="s">
        <v>1661</v>
      </c>
      <c r="K109" s="1" t="s">
        <v>156</v>
      </c>
      <c r="L109" s="1" t="s">
        <v>421</v>
      </c>
      <c r="M109" s="1" t="s">
        <v>56</v>
      </c>
      <c r="N109" s="1" t="s">
        <v>433</v>
      </c>
      <c r="O109" s="1" t="s">
        <v>463</v>
      </c>
      <c r="P109" s="5">
        <v>45277</v>
      </c>
      <c r="Q109" s="1" t="s">
        <v>460</v>
      </c>
      <c r="R109" s="6">
        <v>198</v>
      </c>
      <c r="S109" s="1" t="s">
        <v>146</v>
      </c>
      <c r="T109" s="6">
        <v>90910</v>
      </c>
      <c r="U109" s="6">
        <v>158000</v>
      </c>
      <c r="V109" s="6">
        <v>200000</v>
      </c>
      <c r="W109" s="5">
        <v>45463</v>
      </c>
      <c r="X109" s="1" t="s">
        <v>717</v>
      </c>
      <c r="Y109" s="1" t="s">
        <v>5282</v>
      </c>
      <c r="Z109" s="1" t="s">
        <v>3942</v>
      </c>
      <c r="AA109" s="6">
        <v>1</v>
      </c>
      <c r="AB109" s="1" t="s">
        <v>1664</v>
      </c>
      <c r="AC109" s="1" t="s">
        <v>83</v>
      </c>
      <c r="AD109" s="1" t="s">
        <v>84</v>
      </c>
      <c r="AE109" s="1" t="s">
        <v>90</v>
      </c>
      <c r="AF109" s="1" t="s">
        <v>91</v>
      </c>
      <c r="AG109" s="1" t="s">
        <v>92</v>
      </c>
      <c r="AH109" s="1" t="s">
        <v>1267</v>
      </c>
      <c r="AI109" s="1">
        <v>150000</v>
      </c>
      <c r="AJ109" s="2">
        <f t="shared" si="0"/>
        <v>59090</v>
      </c>
      <c r="AL109" s="6">
        <v>32000</v>
      </c>
      <c r="AM109" s="2">
        <f t="shared" si="1"/>
        <v>-58910</v>
      </c>
      <c r="AN109" s="1" t="b">
        <v>1</v>
      </c>
      <c r="AO109" s="1">
        <v>69800</v>
      </c>
      <c r="AP109" s="1" t="s">
        <v>4895</v>
      </c>
      <c r="AR109" s="3"/>
      <c r="AS109" s="3"/>
      <c r="AT109" s="3"/>
      <c r="AU109" s="3"/>
      <c r="AV109" s="3"/>
    </row>
    <row r="110" spans="1:48" ht="12.75">
      <c r="A110" s="1">
        <v>402</v>
      </c>
      <c r="B110" s="1">
        <v>9</v>
      </c>
      <c r="C110" s="1" t="s">
        <v>460</v>
      </c>
      <c r="D110" s="1" t="s">
        <v>106</v>
      </c>
      <c r="E110" s="1" t="s">
        <v>107</v>
      </c>
      <c r="F110" s="1">
        <v>2340520082383</v>
      </c>
      <c r="H110" s="1" t="s">
        <v>5283</v>
      </c>
      <c r="I110" s="1" t="s">
        <v>5284</v>
      </c>
      <c r="J110" s="1" t="s">
        <v>5285</v>
      </c>
      <c r="K110" s="1" t="s">
        <v>156</v>
      </c>
      <c r="L110" s="1" t="s">
        <v>5286</v>
      </c>
      <c r="M110" s="1" t="s">
        <v>56</v>
      </c>
      <c r="N110" s="1" t="s">
        <v>624</v>
      </c>
      <c r="O110" s="1" t="s">
        <v>1961</v>
      </c>
      <c r="P110" s="5">
        <v>45211</v>
      </c>
      <c r="Q110" s="1" t="s">
        <v>107</v>
      </c>
      <c r="R110" s="6">
        <v>264</v>
      </c>
      <c r="S110" s="1" t="s">
        <v>146</v>
      </c>
      <c r="T110" s="6">
        <v>109091</v>
      </c>
      <c r="U110" s="6">
        <v>168000</v>
      </c>
      <c r="V110" s="6">
        <v>180000</v>
      </c>
      <c r="W110" s="5">
        <v>45428</v>
      </c>
      <c r="X110" s="1" t="s">
        <v>1961</v>
      </c>
      <c r="Y110" s="1" t="s">
        <v>5287</v>
      </c>
      <c r="Z110" s="1" t="s">
        <v>3685</v>
      </c>
      <c r="AA110" s="6">
        <v>1</v>
      </c>
      <c r="AC110" s="1" t="s">
        <v>83</v>
      </c>
      <c r="AD110" s="1" t="s">
        <v>84</v>
      </c>
      <c r="AE110" s="1" t="s">
        <v>90</v>
      </c>
      <c r="AF110" s="1" t="s">
        <v>91</v>
      </c>
      <c r="AG110" s="1" t="s">
        <v>92</v>
      </c>
      <c r="AH110" s="1" t="s">
        <v>93</v>
      </c>
      <c r="AI110" s="1">
        <v>150000</v>
      </c>
      <c r="AJ110" s="2">
        <f t="shared" si="0"/>
        <v>40909</v>
      </c>
      <c r="AL110" s="6">
        <v>150000</v>
      </c>
      <c r="AM110" s="2">
        <f t="shared" si="1"/>
        <v>40909</v>
      </c>
      <c r="AN110" s="1" t="b">
        <v>0</v>
      </c>
      <c r="AR110" s="3"/>
      <c r="AS110" s="3"/>
      <c r="AT110" s="3"/>
      <c r="AU110" s="3"/>
      <c r="AV110" s="3"/>
    </row>
    <row r="111" spans="1:48" ht="12.75">
      <c r="A111" s="1">
        <v>402</v>
      </c>
      <c r="B111" s="1">
        <v>10</v>
      </c>
      <c r="C111" s="1" t="s">
        <v>460</v>
      </c>
      <c r="D111" s="1" t="s">
        <v>106</v>
      </c>
      <c r="E111" s="1" t="s">
        <v>429</v>
      </c>
      <c r="F111" s="1">
        <v>2339700010124</v>
      </c>
      <c r="H111" s="1" t="s">
        <v>5288</v>
      </c>
      <c r="I111" s="1" t="s">
        <v>5289</v>
      </c>
      <c r="J111" s="1">
        <v>62219</v>
      </c>
      <c r="K111" s="1" t="s">
        <v>156</v>
      </c>
      <c r="L111" s="1" t="s">
        <v>157</v>
      </c>
      <c r="M111" s="1" t="s">
        <v>56</v>
      </c>
      <c r="N111" s="1" t="s">
        <v>1528</v>
      </c>
      <c r="O111" s="1" t="s">
        <v>1856</v>
      </c>
      <c r="P111" s="5">
        <v>45227</v>
      </c>
      <c r="Q111" s="1" t="s">
        <v>429</v>
      </c>
      <c r="R111" s="6">
        <v>248</v>
      </c>
      <c r="S111" s="1" t="s">
        <v>146</v>
      </c>
      <c r="T111" s="6">
        <v>136364</v>
      </c>
      <c r="U111" s="6">
        <v>198000</v>
      </c>
      <c r="V111" s="6">
        <v>200000</v>
      </c>
      <c r="W111" s="5">
        <v>45428</v>
      </c>
      <c r="X111" s="1" t="s">
        <v>427</v>
      </c>
      <c r="Y111" s="1" t="s">
        <v>5290</v>
      </c>
      <c r="Z111" s="1" t="s">
        <v>5291</v>
      </c>
      <c r="AA111" s="6">
        <v>1</v>
      </c>
      <c r="AB111" s="1" t="s">
        <v>5292</v>
      </c>
      <c r="AC111" s="1" t="s">
        <v>83</v>
      </c>
      <c r="AD111" s="1" t="s">
        <v>84</v>
      </c>
      <c r="AE111" s="1" t="s">
        <v>90</v>
      </c>
      <c r="AF111" s="1" t="s">
        <v>91</v>
      </c>
      <c r="AG111" s="1" t="s">
        <v>92</v>
      </c>
      <c r="AH111" s="1" t="s">
        <v>93</v>
      </c>
      <c r="AI111" s="1">
        <v>150000</v>
      </c>
      <c r="AJ111" s="2">
        <f t="shared" si="0"/>
        <v>13636</v>
      </c>
      <c r="AL111" s="6">
        <v>150000</v>
      </c>
      <c r="AM111" s="2">
        <f t="shared" si="1"/>
        <v>13636</v>
      </c>
      <c r="AN111" s="1" t="b">
        <v>0</v>
      </c>
      <c r="AR111" s="3"/>
      <c r="AS111" s="3"/>
      <c r="AT111" s="3"/>
      <c r="AU111" s="3"/>
      <c r="AV111" s="3"/>
    </row>
    <row r="112" spans="1:48" ht="12.75">
      <c r="A112" s="1">
        <v>407</v>
      </c>
      <c r="B112" s="1">
        <v>10</v>
      </c>
      <c r="C112" s="28" t="s">
        <v>467</v>
      </c>
      <c r="D112" s="28" t="s">
        <v>106</v>
      </c>
      <c r="E112" s="150" t="s">
        <v>467</v>
      </c>
      <c r="F112" s="31">
        <v>2342290033091</v>
      </c>
      <c r="G112" s="13"/>
      <c r="H112" s="28" t="s">
        <v>5293</v>
      </c>
      <c r="I112" s="28" t="s">
        <v>5294</v>
      </c>
      <c r="J112" s="28" t="s">
        <v>5295</v>
      </c>
      <c r="K112" s="13"/>
      <c r="L112" s="13"/>
      <c r="M112" s="28" t="s">
        <v>56</v>
      </c>
      <c r="N112" s="28" t="s">
        <v>5296</v>
      </c>
      <c r="O112" s="13"/>
      <c r="P112" s="73"/>
      <c r="Q112" s="34"/>
      <c r="R112" s="13"/>
      <c r="S112" s="34"/>
      <c r="T112" s="32">
        <v>9091</v>
      </c>
      <c r="U112" s="34"/>
      <c r="V112" s="34"/>
      <c r="W112" s="46"/>
      <c r="X112" s="13"/>
      <c r="Y112" s="13"/>
      <c r="Z112" s="34"/>
      <c r="AA112" s="13"/>
      <c r="AB112" s="13"/>
      <c r="AC112" s="13"/>
      <c r="AD112" s="13"/>
      <c r="AE112" s="13"/>
      <c r="AF112" s="13"/>
      <c r="AG112" s="13"/>
      <c r="AH112" s="13"/>
      <c r="AI112" s="13">
        <v>30000</v>
      </c>
      <c r="AJ112" s="2">
        <f t="shared" si="0"/>
        <v>20909</v>
      </c>
      <c r="AK112" s="13"/>
      <c r="AL112" s="34">
        <v>13000</v>
      </c>
      <c r="AM112" s="2">
        <f t="shared" si="1"/>
        <v>3909</v>
      </c>
      <c r="AN112" s="13"/>
      <c r="AO112" s="13"/>
      <c r="AR112" s="3"/>
      <c r="AS112" s="3"/>
      <c r="AT112" s="3"/>
      <c r="AU112" s="3"/>
      <c r="AV112" s="3"/>
    </row>
    <row r="113" spans="1:48" ht="12.75">
      <c r="A113" s="1">
        <v>417</v>
      </c>
      <c r="B113" s="1">
        <v>1</v>
      </c>
      <c r="C113" s="28" t="s">
        <v>467</v>
      </c>
      <c r="D113" s="28" t="s">
        <v>46</v>
      </c>
      <c r="E113" s="28" t="s">
        <v>5297</v>
      </c>
      <c r="F113" s="31">
        <v>2300039895843</v>
      </c>
      <c r="G113" s="38">
        <v>280424210</v>
      </c>
      <c r="H113" s="28" t="s">
        <v>5298</v>
      </c>
      <c r="I113" s="28" t="s">
        <v>5299</v>
      </c>
      <c r="J113" s="28" t="s">
        <v>5300</v>
      </c>
      <c r="K113" s="13"/>
      <c r="L113" s="13"/>
      <c r="M113" s="28" t="s">
        <v>51</v>
      </c>
      <c r="N113" s="28" t="s">
        <v>5301</v>
      </c>
      <c r="O113" s="13"/>
      <c r="P113" s="46"/>
      <c r="Q113" s="34"/>
      <c r="R113" s="13"/>
      <c r="S113" s="34"/>
      <c r="T113" s="32">
        <v>28000</v>
      </c>
      <c r="U113" s="34"/>
      <c r="V113" s="34"/>
      <c r="W113" s="78"/>
      <c r="X113" s="13"/>
      <c r="Y113" s="48"/>
      <c r="Z113" s="34"/>
      <c r="AA113" s="13"/>
      <c r="AB113" s="13" t="s">
        <v>5302</v>
      </c>
      <c r="AC113" s="13"/>
      <c r="AD113" s="13"/>
      <c r="AE113" s="13"/>
      <c r="AF113" s="13"/>
      <c r="AG113" s="13"/>
      <c r="AH113" s="13"/>
      <c r="AI113" s="13">
        <v>30000</v>
      </c>
      <c r="AJ113" s="2">
        <f t="shared" si="0"/>
        <v>2000</v>
      </c>
      <c r="AK113" s="13"/>
      <c r="AL113" s="34">
        <v>19000</v>
      </c>
      <c r="AM113" s="2">
        <f t="shared" si="1"/>
        <v>-9000</v>
      </c>
      <c r="AN113" s="13"/>
      <c r="AO113" s="13"/>
      <c r="AR113" s="3"/>
      <c r="AS113" s="3"/>
      <c r="AT113" s="3"/>
      <c r="AU113" s="3"/>
      <c r="AV113" s="3"/>
    </row>
    <row r="114" spans="1:48" ht="12.75">
      <c r="A114" s="1">
        <v>417</v>
      </c>
      <c r="B114" s="1">
        <v>2</v>
      </c>
      <c r="C114" s="22" t="s">
        <v>1665</v>
      </c>
      <c r="D114" s="22" t="s">
        <v>106</v>
      </c>
      <c r="E114" s="22" t="s">
        <v>5088</v>
      </c>
      <c r="F114" s="22" t="s">
        <v>5303</v>
      </c>
      <c r="G114" s="24"/>
      <c r="H114" s="22" t="s">
        <v>5304</v>
      </c>
      <c r="I114" s="22" t="s">
        <v>5305</v>
      </c>
      <c r="J114" s="22" t="s">
        <v>5306</v>
      </c>
      <c r="K114" s="22" t="s">
        <v>156</v>
      </c>
      <c r="L114" s="22" t="s">
        <v>5307</v>
      </c>
      <c r="M114" s="22" t="s">
        <v>56</v>
      </c>
      <c r="N114" s="22" t="s">
        <v>407</v>
      </c>
      <c r="O114" s="22" t="s">
        <v>2191</v>
      </c>
      <c r="P114" s="136">
        <v>45273</v>
      </c>
      <c r="Q114" s="27" t="s">
        <v>79</v>
      </c>
      <c r="R114" s="26">
        <v>202</v>
      </c>
      <c r="S114" s="27" t="s">
        <v>146</v>
      </c>
      <c r="T114" s="26">
        <v>40909</v>
      </c>
      <c r="U114" s="26">
        <v>50800</v>
      </c>
      <c r="V114" s="26">
        <v>55000</v>
      </c>
      <c r="W114" s="136">
        <v>45463</v>
      </c>
      <c r="X114" s="27" t="s">
        <v>5308</v>
      </c>
      <c r="Y114" s="27" t="s">
        <v>5309</v>
      </c>
      <c r="Z114" s="27" t="s">
        <v>5310</v>
      </c>
      <c r="AA114" s="26">
        <v>1</v>
      </c>
      <c r="AB114" s="22" t="s">
        <v>485</v>
      </c>
      <c r="AC114" s="22" t="s">
        <v>626</v>
      </c>
      <c r="AD114" s="22" t="s">
        <v>627</v>
      </c>
      <c r="AE114" s="22" t="s">
        <v>628</v>
      </c>
      <c r="AF114" s="22" t="s">
        <v>629</v>
      </c>
      <c r="AG114" s="22" t="s">
        <v>630</v>
      </c>
      <c r="AH114" s="22" t="s">
        <v>5311</v>
      </c>
      <c r="AI114" s="13">
        <v>50000</v>
      </c>
      <c r="AJ114" s="2">
        <f t="shared" si="0"/>
        <v>9091</v>
      </c>
      <c r="AK114" s="13"/>
      <c r="AL114" s="34">
        <v>45000</v>
      </c>
      <c r="AM114" s="2">
        <f t="shared" si="1"/>
        <v>4091</v>
      </c>
      <c r="AN114" s="13"/>
      <c r="AR114" s="3"/>
      <c r="AS114" s="3"/>
      <c r="AT114" s="3"/>
      <c r="AU114" s="3"/>
      <c r="AV114" s="3"/>
    </row>
    <row r="115" spans="1:48" ht="12.75">
      <c r="A115" s="1">
        <v>417</v>
      </c>
      <c r="B115" s="1">
        <v>3</v>
      </c>
      <c r="C115" s="28" t="s">
        <v>1665</v>
      </c>
      <c r="D115" s="28" t="s">
        <v>106</v>
      </c>
      <c r="E115" s="28" t="s">
        <v>5088</v>
      </c>
      <c r="F115" s="28" t="s">
        <v>5312</v>
      </c>
      <c r="G115" s="13"/>
      <c r="H115" s="28" t="s">
        <v>5313</v>
      </c>
      <c r="I115" s="28" t="s">
        <v>5314</v>
      </c>
      <c r="J115" s="13"/>
      <c r="K115" s="28" t="s">
        <v>156</v>
      </c>
      <c r="L115" s="28" t="s">
        <v>5315</v>
      </c>
      <c r="M115" s="28" t="s">
        <v>56</v>
      </c>
      <c r="N115" s="28" t="s">
        <v>5316</v>
      </c>
      <c r="O115" s="28" t="s">
        <v>1012</v>
      </c>
      <c r="P115" s="79">
        <v>45295</v>
      </c>
      <c r="Q115" s="29" t="s">
        <v>79</v>
      </c>
      <c r="R115" s="32">
        <v>180</v>
      </c>
      <c r="S115" s="29" t="s">
        <v>146</v>
      </c>
      <c r="T115" s="32">
        <v>5455</v>
      </c>
      <c r="U115" s="32">
        <v>8800</v>
      </c>
      <c r="V115" s="32">
        <v>7250</v>
      </c>
      <c r="W115" s="79">
        <v>45308</v>
      </c>
      <c r="X115" s="29" t="s">
        <v>722</v>
      </c>
      <c r="Y115" s="29" t="s">
        <v>5317</v>
      </c>
      <c r="Z115" s="29" t="s">
        <v>5310</v>
      </c>
      <c r="AA115" s="32">
        <v>1</v>
      </c>
      <c r="AB115" s="28" t="s">
        <v>5318</v>
      </c>
      <c r="AC115" s="28" t="s">
        <v>626</v>
      </c>
      <c r="AD115" s="28" t="s">
        <v>627</v>
      </c>
      <c r="AE115" s="28" t="s">
        <v>628</v>
      </c>
      <c r="AF115" s="28" t="s">
        <v>629</v>
      </c>
      <c r="AG115" s="28" t="s">
        <v>630</v>
      </c>
      <c r="AH115" s="28" t="s">
        <v>635</v>
      </c>
      <c r="AI115" s="13">
        <v>30000</v>
      </c>
      <c r="AJ115" s="2">
        <f t="shared" si="0"/>
        <v>24545</v>
      </c>
      <c r="AK115" s="13"/>
      <c r="AL115" s="34">
        <v>3500</v>
      </c>
      <c r="AM115" s="2">
        <f t="shared" si="1"/>
        <v>-1955</v>
      </c>
      <c r="AN115" s="13"/>
      <c r="AR115" s="3"/>
      <c r="AS115" s="3"/>
      <c r="AT115" s="3"/>
      <c r="AU115" s="3"/>
      <c r="AV115" s="3"/>
    </row>
    <row r="116" spans="1:48" ht="12.75">
      <c r="A116" s="1">
        <v>407</v>
      </c>
      <c r="B116" s="1">
        <v>1</v>
      </c>
      <c r="C116" s="1" t="s">
        <v>460</v>
      </c>
      <c r="D116" s="1" t="s">
        <v>106</v>
      </c>
      <c r="E116" s="1" t="s">
        <v>530</v>
      </c>
      <c r="F116" s="1">
        <v>2340640035276</v>
      </c>
      <c r="H116" s="1" t="s">
        <v>993</v>
      </c>
      <c r="I116" s="1" t="s">
        <v>5319</v>
      </c>
      <c r="J116" s="1" t="s">
        <v>5320</v>
      </c>
      <c r="K116" s="1" t="s">
        <v>156</v>
      </c>
      <c r="L116" s="1" t="s">
        <v>1011</v>
      </c>
      <c r="M116" s="1" t="s">
        <v>51</v>
      </c>
      <c r="N116" s="1" t="s">
        <v>235</v>
      </c>
      <c r="O116" s="1" t="s">
        <v>2240</v>
      </c>
      <c r="P116" s="5">
        <v>45174</v>
      </c>
      <c r="Q116" s="1" t="s">
        <v>530</v>
      </c>
      <c r="R116" s="6">
        <v>301</v>
      </c>
      <c r="S116" s="1" t="s">
        <v>146</v>
      </c>
      <c r="T116" s="6">
        <v>181819</v>
      </c>
      <c r="U116" s="6">
        <v>198000</v>
      </c>
      <c r="V116" s="6">
        <v>250000</v>
      </c>
      <c r="W116" s="5">
        <v>45456</v>
      </c>
      <c r="X116" s="1" t="s">
        <v>463</v>
      </c>
      <c r="Y116" s="1" t="s">
        <v>5321</v>
      </c>
      <c r="Z116" s="1" t="s">
        <v>3984</v>
      </c>
      <c r="AA116" s="6">
        <v>1</v>
      </c>
      <c r="AB116" s="1" t="s">
        <v>5322</v>
      </c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92</v>
      </c>
      <c r="AH116" s="1" t="s">
        <v>96</v>
      </c>
      <c r="AI116" s="1">
        <v>200000</v>
      </c>
      <c r="AJ116" s="2">
        <f t="shared" si="0"/>
        <v>18181</v>
      </c>
      <c r="AL116" s="6">
        <v>168000</v>
      </c>
      <c r="AM116" s="2">
        <f t="shared" si="1"/>
        <v>-13819</v>
      </c>
      <c r="AN116" s="1" t="b">
        <v>0</v>
      </c>
      <c r="AR116" s="3"/>
      <c r="AS116" s="3"/>
      <c r="AT116" s="3"/>
      <c r="AU116" s="3"/>
      <c r="AV116" s="3"/>
    </row>
    <row r="117" spans="1:48" ht="12.75">
      <c r="A117" s="1">
        <v>407</v>
      </c>
      <c r="B117" s="1">
        <v>2</v>
      </c>
      <c r="C117" s="1" t="s">
        <v>460</v>
      </c>
      <c r="D117" s="1" t="s">
        <v>106</v>
      </c>
      <c r="E117" s="1" t="s">
        <v>107</v>
      </c>
      <c r="F117" s="1">
        <v>2340520078669</v>
      </c>
      <c r="H117" s="1" t="s">
        <v>5323</v>
      </c>
      <c r="I117" s="1" t="s">
        <v>5324</v>
      </c>
      <c r="J117" s="1" t="s">
        <v>5325</v>
      </c>
      <c r="K117" s="1" t="s">
        <v>156</v>
      </c>
      <c r="L117" s="1" t="s">
        <v>157</v>
      </c>
      <c r="M117" s="1" t="s">
        <v>56</v>
      </c>
      <c r="N117" s="1" t="s">
        <v>235</v>
      </c>
      <c r="O117" s="1" t="s">
        <v>1956</v>
      </c>
      <c r="P117" s="5">
        <v>45186</v>
      </c>
      <c r="Q117" s="1" t="s">
        <v>107</v>
      </c>
      <c r="R117" s="6">
        <v>289</v>
      </c>
      <c r="S117" s="1" t="s">
        <v>146</v>
      </c>
      <c r="T117" s="6">
        <v>181819</v>
      </c>
      <c r="U117" s="6">
        <v>298000</v>
      </c>
      <c r="V117" s="6">
        <v>300000</v>
      </c>
      <c r="W117" s="5">
        <v>45421</v>
      </c>
      <c r="X117" s="1" t="s">
        <v>573</v>
      </c>
      <c r="Y117" s="1" t="s">
        <v>5326</v>
      </c>
      <c r="Z117" s="1" t="s">
        <v>3685</v>
      </c>
      <c r="AA117" s="6">
        <v>1</v>
      </c>
      <c r="AB117" s="1" t="s">
        <v>262</v>
      </c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92</v>
      </c>
      <c r="AH117" s="1" t="s">
        <v>93</v>
      </c>
      <c r="AI117" s="1">
        <v>200000</v>
      </c>
      <c r="AJ117" s="2">
        <f t="shared" si="0"/>
        <v>18181</v>
      </c>
      <c r="AL117" s="6">
        <v>181000</v>
      </c>
      <c r="AM117" s="2">
        <f t="shared" si="1"/>
        <v>-819</v>
      </c>
      <c r="AN117" s="1" t="b">
        <v>0</v>
      </c>
      <c r="AR117" s="3"/>
      <c r="AS117" s="3"/>
      <c r="AT117" s="3"/>
      <c r="AU117" s="3"/>
      <c r="AV117" s="3"/>
    </row>
    <row r="118" spans="1:48" ht="12.75">
      <c r="A118" s="1">
        <v>407</v>
      </c>
      <c r="B118" s="1">
        <v>3</v>
      </c>
      <c r="C118" s="1" t="s">
        <v>460</v>
      </c>
      <c r="D118" s="1" t="s">
        <v>106</v>
      </c>
      <c r="E118" s="1" t="s">
        <v>530</v>
      </c>
      <c r="F118" s="1">
        <v>2340640044094</v>
      </c>
      <c r="H118" s="1" t="s">
        <v>4156</v>
      </c>
      <c r="I118" s="1" t="s">
        <v>5327</v>
      </c>
      <c r="J118" s="1" t="s">
        <v>5328</v>
      </c>
      <c r="K118" s="1" t="s">
        <v>156</v>
      </c>
      <c r="L118" s="1" t="s">
        <v>1709</v>
      </c>
      <c r="M118" s="1" t="s">
        <v>51</v>
      </c>
      <c r="N118" s="1" t="s">
        <v>52</v>
      </c>
      <c r="O118" s="1" t="s">
        <v>710</v>
      </c>
      <c r="P118" s="1" t="s">
        <v>842</v>
      </c>
      <c r="Q118" s="1" t="s">
        <v>530</v>
      </c>
      <c r="R118" s="1">
        <v>11</v>
      </c>
      <c r="S118" s="1" t="s">
        <v>146</v>
      </c>
      <c r="T118" s="6">
        <v>163636</v>
      </c>
      <c r="U118" s="6">
        <v>238000</v>
      </c>
      <c r="V118" s="6">
        <v>250000</v>
      </c>
      <c r="W118" s="1" t="s">
        <v>842</v>
      </c>
      <c r="X118" s="1" t="s">
        <v>224</v>
      </c>
      <c r="Y118" s="1" t="s">
        <v>5329</v>
      </c>
      <c r="Z118" s="1" t="s">
        <v>2311</v>
      </c>
      <c r="AA118" s="1">
        <v>1</v>
      </c>
      <c r="AB118" s="1" t="s">
        <v>5330</v>
      </c>
      <c r="AC118" s="1" t="s">
        <v>83</v>
      </c>
      <c r="AD118" s="1" t="s">
        <v>84</v>
      </c>
      <c r="AE118" s="1" t="s">
        <v>90</v>
      </c>
      <c r="AF118" s="1" t="s">
        <v>91</v>
      </c>
      <c r="AG118" s="1" t="s">
        <v>92</v>
      </c>
      <c r="AH118" s="1" t="s">
        <v>428</v>
      </c>
      <c r="AI118" s="1">
        <v>200000</v>
      </c>
      <c r="AJ118" s="2">
        <f t="shared" si="0"/>
        <v>36364</v>
      </c>
      <c r="AL118" s="6">
        <v>156000</v>
      </c>
      <c r="AM118" s="2">
        <f t="shared" si="1"/>
        <v>-7636</v>
      </c>
      <c r="AN118" s="1" t="b">
        <v>0</v>
      </c>
      <c r="AR118" s="3"/>
      <c r="AS118" s="3"/>
      <c r="AT118" s="3"/>
      <c r="AU118" s="3"/>
      <c r="AV118" s="3"/>
    </row>
    <row r="119" spans="1:48" ht="12.75">
      <c r="A119" s="1">
        <v>407</v>
      </c>
      <c r="B119" s="1">
        <v>4</v>
      </c>
      <c r="C119" s="1" t="s">
        <v>530</v>
      </c>
      <c r="D119" s="1" t="s">
        <v>106</v>
      </c>
      <c r="E119" s="1" t="s">
        <v>530</v>
      </c>
      <c r="F119" s="1">
        <v>2340640040744</v>
      </c>
      <c r="H119" s="1" t="s">
        <v>5331</v>
      </c>
      <c r="I119" s="1" t="s">
        <v>5332</v>
      </c>
      <c r="J119" s="1" t="s">
        <v>5333</v>
      </c>
      <c r="K119" s="1" t="s">
        <v>156</v>
      </c>
      <c r="L119" s="1" t="s">
        <v>5315</v>
      </c>
      <c r="M119" s="1" t="s">
        <v>51</v>
      </c>
      <c r="N119" s="1" t="s">
        <v>52</v>
      </c>
      <c r="O119" s="1" t="s">
        <v>2240</v>
      </c>
      <c r="P119" s="5">
        <v>45366</v>
      </c>
      <c r="Q119" s="1" t="s">
        <v>530</v>
      </c>
      <c r="R119" s="1">
        <v>109</v>
      </c>
      <c r="S119" s="1" t="s">
        <v>146</v>
      </c>
      <c r="T119" s="6">
        <v>72728</v>
      </c>
      <c r="U119" s="6">
        <v>128000</v>
      </c>
      <c r="V119" s="6">
        <v>100000</v>
      </c>
      <c r="W119" s="5">
        <v>45373</v>
      </c>
      <c r="X119" s="1" t="s">
        <v>722</v>
      </c>
      <c r="Y119" s="1" t="s">
        <v>5334</v>
      </c>
      <c r="Z119" s="1" t="s">
        <v>2401</v>
      </c>
      <c r="AA119" s="1">
        <v>1</v>
      </c>
      <c r="AB119" s="1" t="s">
        <v>5335</v>
      </c>
      <c r="AC119" s="1" t="s">
        <v>83</v>
      </c>
      <c r="AD119" s="1" t="s">
        <v>84</v>
      </c>
      <c r="AE119" s="1" t="s">
        <v>90</v>
      </c>
      <c r="AF119" s="1" t="s">
        <v>91</v>
      </c>
      <c r="AG119" s="1" t="s">
        <v>160</v>
      </c>
      <c r="AH119" s="1" t="s">
        <v>168</v>
      </c>
      <c r="AI119" s="1">
        <v>130000</v>
      </c>
      <c r="AJ119" s="2">
        <f t="shared" si="0"/>
        <v>57272</v>
      </c>
      <c r="AL119" s="6">
        <v>82000</v>
      </c>
      <c r="AM119" s="2">
        <f t="shared" si="1"/>
        <v>9272</v>
      </c>
      <c r="AN119" s="1" t="b">
        <v>0</v>
      </c>
      <c r="AR119" s="3"/>
      <c r="AS119" s="3"/>
      <c r="AT119" s="3"/>
      <c r="AU119" s="3"/>
      <c r="AV119" s="3"/>
    </row>
    <row r="120" spans="1:48" ht="12.75">
      <c r="A120" s="1">
        <v>407</v>
      </c>
      <c r="B120" s="1">
        <v>5</v>
      </c>
      <c r="C120" s="1" t="s">
        <v>530</v>
      </c>
      <c r="D120" s="1" t="s">
        <v>106</v>
      </c>
      <c r="E120" s="1" t="s">
        <v>135</v>
      </c>
      <c r="F120" s="1">
        <v>2341810030442</v>
      </c>
      <c r="H120" s="1" t="s">
        <v>5336</v>
      </c>
      <c r="I120" s="1" t="s">
        <v>5337</v>
      </c>
      <c r="J120" s="1" t="s">
        <v>5338</v>
      </c>
      <c r="K120" s="1" t="s">
        <v>156</v>
      </c>
      <c r="L120" s="1" t="s">
        <v>860</v>
      </c>
      <c r="M120" s="1" t="s">
        <v>56</v>
      </c>
      <c r="N120" s="1" t="s">
        <v>255</v>
      </c>
      <c r="O120" s="1" t="s">
        <v>1337</v>
      </c>
      <c r="P120" s="5">
        <v>45270</v>
      </c>
      <c r="Q120" s="1" t="s">
        <v>135</v>
      </c>
      <c r="R120" s="1">
        <v>205</v>
      </c>
      <c r="S120" s="1" t="s">
        <v>146</v>
      </c>
      <c r="T120" s="6">
        <v>54546</v>
      </c>
      <c r="U120" s="6">
        <v>88000</v>
      </c>
      <c r="V120" s="6">
        <v>90000</v>
      </c>
      <c r="W120" s="5">
        <v>45456</v>
      </c>
      <c r="X120" s="1" t="s">
        <v>2219</v>
      </c>
      <c r="Y120" s="1" t="s">
        <v>5339</v>
      </c>
      <c r="Z120" s="1" t="s">
        <v>754</v>
      </c>
      <c r="AA120" s="1">
        <v>1</v>
      </c>
      <c r="AB120" s="1" t="s">
        <v>262</v>
      </c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160</v>
      </c>
      <c r="AH120" s="1" t="s">
        <v>93</v>
      </c>
      <c r="AI120" s="1">
        <v>80000</v>
      </c>
      <c r="AJ120" s="2">
        <f t="shared" si="0"/>
        <v>25454</v>
      </c>
      <c r="AL120" s="6">
        <v>72000</v>
      </c>
      <c r="AM120" s="2">
        <f t="shared" si="1"/>
        <v>17454</v>
      </c>
      <c r="AN120" s="1" t="b">
        <v>0</v>
      </c>
      <c r="AR120" s="3"/>
      <c r="AS120" s="3"/>
      <c r="AT120" s="3"/>
      <c r="AU120" s="3"/>
      <c r="AV120" s="3"/>
    </row>
    <row r="121" spans="1:48" ht="12.75">
      <c r="A121" s="1">
        <v>407</v>
      </c>
      <c r="B121" s="1">
        <v>7</v>
      </c>
      <c r="C121" s="28" t="s">
        <v>467</v>
      </c>
      <c r="D121" s="28" t="s">
        <v>106</v>
      </c>
      <c r="E121" s="150" t="s">
        <v>467</v>
      </c>
      <c r="F121" s="31">
        <v>2342290029643</v>
      </c>
      <c r="G121" s="13"/>
      <c r="H121" s="28" t="s">
        <v>3527</v>
      </c>
      <c r="I121" s="28" t="s">
        <v>3528</v>
      </c>
      <c r="J121" s="28" t="s">
        <v>3529</v>
      </c>
      <c r="K121" s="13"/>
      <c r="L121" s="13"/>
      <c r="M121" s="28" t="s">
        <v>56</v>
      </c>
      <c r="N121" s="28" t="s">
        <v>5340</v>
      </c>
      <c r="O121" s="13"/>
      <c r="P121" s="46"/>
      <c r="Q121" s="34"/>
      <c r="R121" s="13"/>
      <c r="S121" s="34"/>
      <c r="T121" s="32">
        <v>136364</v>
      </c>
      <c r="U121" s="34"/>
      <c r="V121" s="34"/>
      <c r="W121" s="34"/>
      <c r="X121" s="34"/>
      <c r="Y121" s="34"/>
      <c r="Z121" s="34"/>
      <c r="AA121" s="13"/>
      <c r="AB121" s="13"/>
      <c r="AC121" s="13"/>
      <c r="AD121" s="13"/>
      <c r="AE121" s="13"/>
      <c r="AF121" s="13"/>
      <c r="AG121" s="13"/>
      <c r="AH121" s="13"/>
      <c r="AI121" s="13">
        <v>150000</v>
      </c>
      <c r="AJ121" s="2">
        <f t="shared" si="0"/>
        <v>13636</v>
      </c>
      <c r="AK121" s="13"/>
      <c r="AL121" s="34">
        <v>115000</v>
      </c>
      <c r="AM121" s="2">
        <f t="shared" si="1"/>
        <v>-21364</v>
      </c>
      <c r="AN121" s="13" t="b">
        <v>1</v>
      </c>
      <c r="AO121" s="13">
        <v>148000</v>
      </c>
      <c r="AP121" s="1" t="s">
        <v>5120</v>
      </c>
      <c r="AR121" s="3"/>
      <c r="AS121" s="3"/>
      <c r="AT121" s="3"/>
      <c r="AU121" s="3"/>
      <c r="AV121" s="3"/>
    </row>
    <row r="122" spans="1:48" ht="12.75">
      <c r="A122" s="1">
        <v>407</v>
      </c>
      <c r="B122" s="1">
        <v>8</v>
      </c>
      <c r="C122" s="28" t="s">
        <v>467</v>
      </c>
      <c r="D122" s="28" t="s">
        <v>106</v>
      </c>
      <c r="E122" s="150" t="s">
        <v>467</v>
      </c>
      <c r="F122" s="31">
        <v>2342290029650</v>
      </c>
      <c r="G122" s="13"/>
      <c r="H122" s="28" t="s">
        <v>5341</v>
      </c>
      <c r="I122" s="28" t="s">
        <v>2904</v>
      </c>
      <c r="J122" s="28" t="s">
        <v>2905</v>
      </c>
      <c r="K122" s="13"/>
      <c r="L122" s="13"/>
      <c r="M122" s="28" t="s">
        <v>56</v>
      </c>
      <c r="N122" s="28" t="s">
        <v>5340</v>
      </c>
      <c r="O122" s="13"/>
      <c r="P122" s="46"/>
      <c r="Q122" s="34"/>
      <c r="R122" s="34"/>
      <c r="S122" s="34"/>
      <c r="T122" s="32">
        <v>181818</v>
      </c>
      <c r="U122" s="34"/>
      <c r="V122" s="34"/>
      <c r="W122" s="34"/>
      <c r="X122" s="34"/>
      <c r="Y122" s="34"/>
      <c r="Z122" s="34"/>
      <c r="AA122" s="13"/>
      <c r="AB122" s="13"/>
      <c r="AC122" s="13"/>
      <c r="AD122" s="13"/>
      <c r="AE122" s="13"/>
      <c r="AF122" s="13"/>
      <c r="AG122" s="13"/>
      <c r="AH122" s="13"/>
      <c r="AI122" s="13">
        <v>180000</v>
      </c>
      <c r="AJ122" s="2">
        <f t="shared" si="0"/>
        <v>-1818</v>
      </c>
      <c r="AK122" s="13"/>
      <c r="AL122" s="34">
        <v>160000</v>
      </c>
      <c r="AM122" s="2">
        <f t="shared" si="1"/>
        <v>-21818</v>
      </c>
      <c r="AN122" s="13" t="b">
        <v>1</v>
      </c>
      <c r="AO122" s="13">
        <v>198000</v>
      </c>
      <c r="AP122" s="1" t="s">
        <v>5126</v>
      </c>
      <c r="AR122" s="3"/>
      <c r="AS122" s="3"/>
      <c r="AT122" s="3"/>
      <c r="AU122" s="3"/>
      <c r="AV122" s="3"/>
    </row>
    <row r="123" spans="1:48" ht="12.75">
      <c r="A123" s="1">
        <v>407</v>
      </c>
      <c r="B123" s="1">
        <v>9</v>
      </c>
      <c r="C123" s="28" t="s">
        <v>467</v>
      </c>
      <c r="D123" s="28" t="s">
        <v>106</v>
      </c>
      <c r="E123" s="150" t="s">
        <v>467</v>
      </c>
      <c r="F123" s="31">
        <v>2342290028660</v>
      </c>
      <c r="G123" s="13"/>
      <c r="H123" s="28" t="s">
        <v>3515</v>
      </c>
      <c r="I123" s="28" t="s">
        <v>3516</v>
      </c>
      <c r="J123" s="28" t="s">
        <v>3517</v>
      </c>
      <c r="K123" s="13"/>
      <c r="L123" s="13"/>
      <c r="M123" s="28" t="s">
        <v>56</v>
      </c>
      <c r="N123" s="28" t="s">
        <v>5340</v>
      </c>
      <c r="O123" s="13"/>
      <c r="P123" s="46"/>
      <c r="Q123" s="34"/>
      <c r="R123" s="13"/>
      <c r="S123" s="34"/>
      <c r="T123" s="32">
        <v>181819</v>
      </c>
      <c r="U123" s="34"/>
      <c r="V123" s="34"/>
      <c r="W123" s="34"/>
      <c r="X123" s="34"/>
      <c r="Y123" s="34"/>
      <c r="Z123" s="34"/>
      <c r="AA123" s="13"/>
      <c r="AB123" s="13"/>
      <c r="AC123" s="13"/>
      <c r="AD123" s="13"/>
      <c r="AE123" s="13"/>
      <c r="AF123" s="13"/>
      <c r="AG123" s="13"/>
      <c r="AH123" s="13"/>
      <c r="AI123" s="13">
        <v>200000</v>
      </c>
      <c r="AJ123" s="2">
        <f t="shared" si="0"/>
        <v>18181</v>
      </c>
      <c r="AK123" s="13"/>
      <c r="AL123" s="34">
        <v>140000</v>
      </c>
      <c r="AM123" s="2">
        <f t="shared" si="1"/>
        <v>-41819</v>
      </c>
      <c r="AN123" s="13" t="b">
        <v>1</v>
      </c>
      <c r="AO123" s="13">
        <v>178000</v>
      </c>
      <c r="AP123" s="1" t="s">
        <v>4895</v>
      </c>
      <c r="AR123" s="3"/>
      <c r="AS123" s="3"/>
      <c r="AT123" s="3"/>
      <c r="AU123" s="3"/>
      <c r="AV123" s="3"/>
    </row>
    <row r="124" spans="1:48" ht="12.75">
      <c r="A124" s="1">
        <v>417</v>
      </c>
      <c r="B124" s="1">
        <v>4</v>
      </c>
      <c r="C124" s="1" t="s">
        <v>79</v>
      </c>
      <c r="D124" s="1" t="s">
        <v>46</v>
      </c>
      <c r="E124" s="1" t="s">
        <v>53</v>
      </c>
      <c r="F124" s="1">
        <v>2300040125366</v>
      </c>
      <c r="G124" s="1">
        <v>300524123</v>
      </c>
      <c r="H124" s="1" t="s">
        <v>5342</v>
      </c>
      <c r="M124" s="1" t="s">
        <v>56</v>
      </c>
      <c r="N124" s="1" t="s">
        <v>63</v>
      </c>
      <c r="P124" s="1" t="s">
        <v>190</v>
      </c>
      <c r="Q124" s="6" t="s">
        <v>139</v>
      </c>
      <c r="R124" s="6">
        <v>35</v>
      </c>
      <c r="S124" s="6" t="s">
        <v>179</v>
      </c>
      <c r="T124" s="6">
        <v>37000</v>
      </c>
      <c r="U124" s="6">
        <v>999999</v>
      </c>
      <c r="V124" s="6">
        <v>999999</v>
      </c>
      <c r="W124" s="5"/>
      <c r="X124" s="6"/>
      <c r="Y124" s="7">
        <v>45462</v>
      </c>
      <c r="Z124" s="6" t="s">
        <v>79</v>
      </c>
      <c r="AA124" s="6">
        <v>1</v>
      </c>
      <c r="AB124" s="1" t="s">
        <v>5343</v>
      </c>
      <c r="AC124" s="1" t="s">
        <v>83</v>
      </c>
      <c r="AD124" s="1" t="s">
        <v>84</v>
      </c>
      <c r="AE124" s="1" t="s">
        <v>85</v>
      </c>
      <c r="AF124" s="1" t="s">
        <v>86</v>
      </c>
      <c r="AG124" s="1" t="s">
        <v>87</v>
      </c>
      <c r="AH124" s="1" t="s">
        <v>88</v>
      </c>
      <c r="AI124" s="13">
        <v>50000</v>
      </c>
      <c r="AJ124" s="2">
        <f t="shared" si="0"/>
        <v>13000</v>
      </c>
      <c r="AL124" s="6">
        <v>40000</v>
      </c>
      <c r="AM124" s="2">
        <f t="shared" si="1"/>
        <v>3000</v>
      </c>
      <c r="AN124" s="1" t="b">
        <v>0</v>
      </c>
      <c r="AR124" s="3"/>
      <c r="AS124" s="3"/>
      <c r="AT124" s="3"/>
      <c r="AU124" s="3"/>
      <c r="AV124" s="3"/>
    </row>
    <row r="125" spans="1:48" ht="12.75">
      <c r="A125" s="1">
        <v>417</v>
      </c>
      <c r="B125" s="1">
        <v>5</v>
      </c>
      <c r="C125" s="1" t="s">
        <v>79</v>
      </c>
      <c r="D125" s="1" t="s">
        <v>106</v>
      </c>
      <c r="E125" s="1" t="s">
        <v>79</v>
      </c>
      <c r="F125" s="1">
        <v>2342690019459</v>
      </c>
      <c r="H125" s="1" t="s">
        <v>5344</v>
      </c>
      <c r="I125" s="1" t="s">
        <v>1032</v>
      </c>
      <c r="J125" s="1" t="s">
        <v>5345</v>
      </c>
      <c r="K125" s="1" t="s">
        <v>156</v>
      </c>
      <c r="L125" s="1" t="s">
        <v>1220</v>
      </c>
      <c r="M125" s="1" t="s">
        <v>62</v>
      </c>
      <c r="N125" s="1" t="s">
        <v>63</v>
      </c>
      <c r="O125" s="1" t="s">
        <v>2191</v>
      </c>
      <c r="P125" s="5">
        <v>45415</v>
      </c>
      <c r="Q125" s="1" t="s">
        <v>79</v>
      </c>
      <c r="R125" s="6">
        <v>62</v>
      </c>
      <c r="S125" s="6" t="s">
        <v>146</v>
      </c>
      <c r="T125" s="6">
        <v>7273</v>
      </c>
      <c r="U125" s="6">
        <v>30000</v>
      </c>
      <c r="V125" s="6">
        <v>15000</v>
      </c>
      <c r="W125" s="1" t="s">
        <v>190</v>
      </c>
      <c r="X125" s="6" t="s">
        <v>722</v>
      </c>
      <c r="Y125" s="6" t="s">
        <v>2634</v>
      </c>
      <c r="Z125" s="1" t="s">
        <v>4796</v>
      </c>
      <c r="AA125" s="6">
        <v>1</v>
      </c>
      <c r="AB125" s="1" t="s">
        <v>5346</v>
      </c>
      <c r="AC125" s="1" t="s">
        <v>83</v>
      </c>
      <c r="AD125" s="1" t="s">
        <v>84</v>
      </c>
      <c r="AE125" s="1" t="s">
        <v>90</v>
      </c>
      <c r="AF125" s="1" t="s">
        <v>91</v>
      </c>
      <c r="AG125" s="1" t="s">
        <v>160</v>
      </c>
      <c r="AH125" s="1" t="s">
        <v>93</v>
      </c>
      <c r="AI125" s="13">
        <v>50000</v>
      </c>
      <c r="AJ125" s="2">
        <f t="shared" si="0"/>
        <v>42727</v>
      </c>
      <c r="AL125" s="6">
        <v>30000</v>
      </c>
      <c r="AM125" s="2">
        <f t="shared" si="1"/>
        <v>22727</v>
      </c>
      <c r="AN125" s="1" t="b">
        <v>0</v>
      </c>
      <c r="AR125" s="3"/>
      <c r="AS125" s="3"/>
      <c r="AT125" s="3"/>
      <c r="AU125" s="3"/>
      <c r="AV125" s="3"/>
    </row>
    <row r="126" spans="1:48" ht="12.75">
      <c r="A126" s="1">
        <v>417</v>
      </c>
      <c r="B126" s="1">
        <v>6</v>
      </c>
      <c r="C126" s="1" t="s">
        <v>819</v>
      </c>
      <c r="D126" s="1" t="s">
        <v>78</v>
      </c>
      <c r="E126" s="1" t="s">
        <v>79</v>
      </c>
      <c r="F126" s="1">
        <v>2342690012771</v>
      </c>
      <c r="H126" s="1" t="s">
        <v>1608</v>
      </c>
      <c r="I126" s="1" t="s">
        <v>5347</v>
      </c>
      <c r="J126" s="1" t="s">
        <v>5348</v>
      </c>
      <c r="K126" s="1" t="s">
        <v>156</v>
      </c>
      <c r="L126" s="1" t="s">
        <v>5349</v>
      </c>
      <c r="M126" s="1" t="s">
        <v>51</v>
      </c>
      <c r="N126" s="1" t="s">
        <v>119</v>
      </c>
      <c r="O126" s="1" t="s">
        <v>1012</v>
      </c>
      <c r="P126" s="5">
        <v>45197</v>
      </c>
      <c r="Q126" s="1" t="s">
        <v>79</v>
      </c>
      <c r="R126" s="6">
        <v>279</v>
      </c>
      <c r="S126" s="6" t="s">
        <v>146</v>
      </c>
      <c r="T126" s="6">
        <v>68182</v>
      </c>
      <c r="U126" s="6">
        <v>90000</v>
      </c>
      <c r="V126" s="6">
        <v>90000</v>
      </c>
      <c r="W126" s="5">
        <v>45437</v>
      </c>
      <c r="X126" s="6" t="s">
        <v>832</v>
      </c>
      <c r="Y126" s="6" t="s">
        <v>5350</v>
      </c>
      <c r="Z126" s="1" t="s">
        <v>2483</v>
      </c>
      <c r="AA126" s="6">
        <v>1</v>
      </c>
      <c r="AB126" s="1" t="s">
        <v>5351</v>
      </c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92</v>
      </c>
      <c r="AH126" s="1" t="s">
        <v>428</v>
      </c>
      <c r="AI126" s="1">
        <v>100000</v>
      </c>
      <c r="AJ126" s="2">
        <f t="shared" si="0"/>
        <v>31818</v>
      </c>
      <c r="AL126" s="6">
        <v>60000</v>
      </c>
      <c r="AM126" s="2">
        <f t="shared" si="1"/>
        <v>-8182</v>
      </c>
      <c r="AN126" s="1" t="b">
        <v>0</v>
      </c>
      <c r="AR126" s="3"/>
      <c r="AS126" s="3"/>
      <c r="AT126" s="3"/>
      <c r="AU126" s="3"/>
      <c r="AV126" s="3"/>
    </row>
    <row r="127" spans="1:48" ht="12.75">
      <c r="A127" s="1">
        <v>417</v>
      </c>
      <c r="B127" s="1">
        <v>7</v>
      </c>
      <c r="C127" s="1" t="s">
        <v>819</v>
      </c>
      <c r="D127" s="1" t="s">
        <v>106</v>
      </c>
      <c r="E127" s="1" t="s">
        <v>819</v>
      </c>
      <c r="F127" s="1">
        <v>2343800006215</v>
      </c>
      <c r="H127" s="1" t="s">
        <v>1795</v>
      </c>
      <c r="I127" s="1" t="s">
        <v>1796</v>
      </c>
      <c r="J127" s="1" t="s">
        <v>5352</v>
      </c>
      <c r="K127" s="1" t="s">
        <v>156</v>
      </c>
      <c r="L127" s="1" t="s">
        <v>2488</v>
      </c>
      <c r="M127" s="1" t="s">
        <v>62</v>
      </c>
      <c r="N127" s="1" t="s">
        <v>63</v>
      </c>
      <c r="O127" s="1" t="s">
        <v>832</v>
      </c>
      <c r="P127" s="5">
        <v>45444</v>
      </c>
      <c r="Q127" s="1" t="s">
        <v>819</v>
      </c>
      <c r="R127" s="6">
        <v>32</v>
      </c>
      <c r="S127" s="6" t="s">
        <v>146</v>
      </c>
      <c r="T127" s="6">
        <v>11818</v>
      </c>
      <c r="U127" s="6">
        <v>30000</v>
      </c>
      <c r="V127" s="6">
        <v>20000</v>
      </c>
      <c r="W127" s="5">
        <v>45458</v>
      </c>
      <c r="X127" s="6" t="s">
        <v>722</v>
      </c>
      <c r="Y127" s="6" t="s">
        <v>816</v>
      </c>
      <c r="Z127" s="1" t="s">
        <v>826</v>
      </c>
      <c r="AA127" s="6">
        <v>1</v>
      </c>
      <c r="AB127" s="1" t="s">
        <v>5353</v>
      </c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92</v>
      </c>
      <c r="AH127" s="1" t="s">
        <v>93</v>
      </c>
      <c r="AI127" s="1">
        <v>30000</v>
      </c>
      <c r="AJ127" s="2">
        <f t="shared" si="0"/>
        <v>18182</v>
      </c>
      <c r="AL127" s="6">
        <v>8000</v>
      </c>
      <c r="AM127" s="2">
        <f t="shared" si="1"/>
        <v>-3818</v>
      </c>
      <c r="AN127" s="1" t="b">
        <v>0</v>
      </c>
      <c r="AR127" s="3"/>
      <c r="AS127" s="3"/>
      <c r="AT127" s="3"/>
      <c r="AU127" s="3"/>
      <c r="AV127" s="3"/>
    </row>
    <row r="128" spans="1:48" ht="12.75">
      <c r="A128" s="1">
        <v>417</v>
      </c>
      <c r="B128" s="1">
        <v>8</v>
      </c>
      <c r="C128" s="1" t="s">
        <v>819</v>
      </c>
      <c r="D128" s="1" t="s">
        <v>106</v>
      </c>
      <c r="E128" s="1" t="s">
        <v>819</v>
      </c>
      <c r="F128" s="1">
        <v>2343800006314</v>
      </c>
      <c r="H128" s="1" t="s">
        <v>5354</v>
      </c>
      <c r="I128" s="1" t="s">
        <v>5355</v>
      </c>
      <c r="K128" s="1" t="s">
        <v>156</v>
      </c>
      <c r="L128" s="1" t="s">
        <v>157</v>
      </c>
      <c r="M128" s="1" t="s">
        <v>56</v>
      </c>
      <c r="N128" s="1" t="s">
        <v>5356</v>
      </c>
      <c r="O128" s="1" t="s">
        <v>832</v>
      </c>
      <c r="P128" s="5">
        <v>45454</v>
      </c>
      <c r="Q128" s="1" t="s">
        <v>819</v>
      </c>
      <c r="R128" s="6">
        <v>22</v>
      </c>
      <c r="S128" s="1" t="s">
        <v>146</v>
      </c>
      <c r="T128" s="6">
        <v>16364</v>
      </c>
      <c r="U128" s="6">
        <v>48000</v>
      </c>
      <c r="V128" s="6">
        <v>30000</v>
      </c>
      <c r="W128" s="5">
        <v>45458</v>
      </c>
      <c r="X128" s="1" t="s">
        <v>722</v>
      </c>
      <c r="Y128" s="1" t="s">
        <v>3243</v>
      </c>
      <c r="Z128" s="1" t="s">
        <v>826</v>
      </c>
      <c r="AA128" s="6">
        <v>1</v>
      </c>
      <c r="AB128" s="1" t="s">
        <v>640</v>
      </c>
      <c r="AC128" s="1" t="s">
        <v>83</v>
      </c>
      <c r="AD128" s="1" t="s">
        <v>84</v>
      </c>
      <c r="AE128" s="1" t="s">
        <v>90</v>
      </c>
      <c r="AF128" s="1" t="s">
        <v>91</v>
      </c>
      <c r="AG128" s="1" t="s">
        <v>92</v>
      </c>
      <c r="AH128" s="1" t="s">
        <v>93</v>
      </c>
      <c r="AI128" s="1">
        <v>50000</v>
      </c>
      <c r="AJ128" s="2">
        <f t="shared" si="0"/>
        <v>33636</v>
      </c>
      <c r="AL128" s="6">
        <v>26000</v>
      </c>
      <c r="AM128" s="2">
        <f t="shared" si="1"/>
        <v>9636</v>
      </c>
      <c r="AN128" s="1" t="b">
        <v>0</v>
      </c>
      <c r="AR128" s="3"/>
      <c r="AS128" s="3"/>
      <c r="AT128" s="3"/>
      <c r="AU128" s="3"/>
      <c r="AV128" s="3"/>
    </row>
    <row r="129" spans="1:48" ht="12.75">
      <c r="A129" s="1">
        <v>417</v>
      </c>
      <c r="B129" s="1">
        <v>9</v>
      </c>
      <c r="C129" s="1" t="s">
        <v>819</v>
      </c>
      <c r="D129" s="1" t="s">
        <v>106</v>
      </c>
      <c r="E129" s="1" t="s">
        <v>819</v>
      </c>
      <c r="F129" s="1">
        <v>2343800006284</v>
      </c>
      <c r="H129" s="1" t="s">
        <v>5357</v>
      </c>
      <c r="I129" s="1" t="s">
        <v>5358</v>
      </c>
      <c r="J129" s="1" t="s">
        <v>5359</v>
      </c>
      <c r="K129" s="1" t="s">
        <v>156</v>
      </c>
      <c r="L129" s="1" t="s">
        <v>2480</v>
      </c>
      <c r="M129" s="1" t="s">
        <v>56</v>
      </c>
      <c r="N129" s="1" t="s">
        <v>823</v>
      </c>
      <c r="O129" s="1" t="s">
        <v>2489</v>
      </c>
      <c r="P129" s="5">
        <v>45448</v>
      </c>
      <c r="Q129" s="1" t="s">
        <v>819</v>
      </c>
      <c r="R129" s="6">
        <v>28</v>
      </c>
      <c r="S129" s="1" t="s">
        <v>146</v>
      </c>
      <c r="T129" s="6">
        <v>6364</v>
      </c>
      <c r="U129" s="6">
        <v>14800</v>
      </c>
      <c r="V129" s="6">
        <v>15000</v>
      </c>
      <c r="W129" s="5">
        <v>45458</v>
      </c>
      <c r="X129" s="1" t="s">
        <v>722</v>
      </c>
      <c r="Y129" s="1" t="s">
        <v>3243</v>
      </c>
      <c r="Z129" s="1" t="s">
        <v>826</v>
      </c>
      <c r="AA129" s="6">
        <v>1</v>
      </c>
      <c r="AB129" s="1" t="s">
        <v>2511</v>
      </c>
      <c r="AC129" s="1" t="s">
        <v>83</v>
      </c>
      <c r="AD129" s="1" t="s">
        <v>84</v>
      </c>
      <c r="AE129" s="1" t="s">
        <v>90</v>
      </c>
      <c r="AF129" s="1" t="s">
        <v>91</v>
      </c>
      <c r="AG129" s="1" t="s">
        <v>92</v>
      </c>
      <c r="AH129" s="1" t="s">
        <v>96</v>
      </c>
      <c r="AI129" s="1">
        <v>30000</v>
      </c>
      <c r="AJ129" s="2">
        <f t="shared" si="0"/>
        <v>23636</v>
      </c>
      <c r="AL129" s="6">
        <v>6000</v>
      </c>
      <c r="AM129" s="2">
        <f t="shared" si="1"/>
        <v>-364</v>
      </c>
      <c r="AN129" s="1" t="b">
        <v>0</v>
      </c>
      <c r="AR129" s="3"/>
      <c r="AS129" s="3"/>
      <c r="AT129" s="3"/>
      <c r="AU129" s="3"/>
      <c r="AV129" s="3"/>
    </row>
    <row r="130" spans="1:48" ht="12.75">
      <c r="A130" s="1">
        <v>417</v>
      </c>
      <c r="B130" s="1">
        <v>10</v>
      </c>
      <c r="C130" s="1" t="s">
        <v>819</v>
      </c>
      <c r="D130" s="1" t="s">
        <v>106</v>
      </c>
      <c r="E130" s="1" t="s">
        <v>819</v>
      </c>
      <c r="F130" s="1">
        <v>2343800006321</v>
      </c>
      <c r="H130" s="1" t="s">
        <v>5360</v>
      </c>
      <c r="I130" s="1" t="s">
        <v>4150</v>
      </c>
      <c r="J130" s="1" t="s">
        <v>5361</v>
      </c>
      <c r="K130" s="1" t="s">
        <v>156</v>
      </c>
      <c r="L130" s="1" t="s">
        <v>440</v>
      </c>
      <c r="M130" s="1" t="s">
        <v>51</v>
      </c>
      <c r="N130" s="1" t="s">
        <v>1060</v>
      </c>
      <c r="O130" s="1" t="s">
        <v>832</v>
      </c>
      <c r="P130" s="5">
        <v>45454</v>
      </c>
      <c r="Q130" s="1" t="s">
        <v>819</v>
      </c>
      <c r="R130" s="6">
        <v>22</v>
      </c>
      <c r="S130" s="1" t="s">
        <v>146</v>
      </c>
      <c r="T130" s="6">
        <v>13636</v>
      </c>
      <c r="U130" s="6">
        <v>29800</v>
      </c>
      <c r="V130" s="6">
        <v>20000</v>
      </c>
      <c r="W130" s="5">
        <v>45458</v>
      </c>
      <c r="X130" s="1" t="s">
        <v>722</v>
      </c>
      <c r="Y130" s="1" t="s">
        <v>3243</v>
      </c>
      <c r="Z130" s="1" t="s">
        <v>826</v>
      </c>
      <c r="AA130" s="6">
        <v>1</v>
      </c>
      <c r="AB130" s="1" t="s">
        <v>5362</v>
      </c>
      <c r="AC130" s="1" t="s">
        <v>83</v>
      </c>
      <c r="AD130" s="1" t="s">
        <v>84</v>
      </c>
      <c r="AE130" s="1" t="s">
        <v>90</v>
      </c>
      <c r="AF130" s="1" t="s">
        <v>91</v>
      </c>
      <c r="AG130" s="1" t="s">
        <v>92</v>
      </c>
      <c r="AH130" s="1" t="s">
        <v>428</v>
      </c>
      <c r="AI130" s="1">
        <v>30000</v>
      </c>
      <c r="AJ130" s="2">
        <f t="shared" si="0"/>
        <v>16364</v>
      </c>
      <c r="AL130" s="6">
        <v>16000</v>
      </c>
      <c r="AM130" s="2">
        <f t="shared" si="1"/>
        <v>2364</v>
      </c>
      <c r="AN130" s="1" t="b">
        <v>0</v>
      </c>
      <c r="AR130" s="3"/>
      <c r="AS130" s="3"/>
      <c r="AT130" s="3"/>
      <c r="AU130" s="3"/>
      <c r="AV130" s="3"/>
    </row>
    <row r="131" spans="1:48" ht="14.25" customHeight="1">
      <c r="A131" s="1">
        <v>422</v>
      </c>
      <c r="B131" s="1">
        <v>1</v>
      </c>
      <c r="C131" s="1" t="s">
        <v>919</v>
      </c>
      <c r="D131" s="1" t="s">
        <v>46</v>
      </c>
      <c r="E131" s="1" t="s">
        <v>953</v>
      </c>
      <c r="F131" s="1">
        <v>2300040389508</v>
      </c>
      <c r="H131" s="1" t="s">
        <v>5363</v>
      </c>
      <c r="I131" s="1" t="s">
        <v>5364</v>
      </c>
      <c r="M131" s="1" t="s">
        <v>51</v>
      </c>
      <c r="N131" s="1" t="s">
        <v>5365</v>
      </c>
      <c r="P131" s="1" t="s">
        <v>190</v>
      </c>
      <c r="Q131" s="1" t="s">
        <v>919</v>
      </c>
      <c r="R131" s="6">
        <v>14</v>
      </c>
      <c r="S131" s="1" t="s">
        <v>179</v>
      </c>
      <c r="T131" s="6">
        <v>1840</v>
      </c>
      <c r="U131" s="6">
        <v>12000</v>
      </c>
      <c r="V131" s="6">
        <v>12000</v>
      </c>
      <c r="W131" s="5"/>
      <c r="Y131" s="7">
        <v>45464</v>
      </c>
      <c r="Z131" s="1" t="s">
        <v>919</v>
      </c>
      <c r="AA131" s="6">
        <v>1</v>
      </c>
      <c r="AC131" s="1" t="s">
        <v>83</v>
      </c>
      <c r="AD131" s="1" t="s">
        <v>84</v>
      </c>
      <c r="AE131" s="1" t="s">
        <v>85</v>
      </c>
      <c r="AF131" s="1" t="s">
        <v>86</v>
      </c>
      <c r="AG131" s="1" t="s">
        <v>87</v>
      </c>
      <c r="AH131" s="1" t="s">
        <v>88</v>
      </c>
      <c r="AI131" s="1">
        <v>30000</v>
      </c>
      <c r="AJ131" s="2">
        <f t="shared" si="0"/>
        <v>28160</v>
      </c>
      <c r="AL131" s="6">
        <v>12000</v>
      </c>
      <c r="AM131" s="2">
        <f t="shared" si="1"/>
        <v>10160</v>
      </c>
      <c r="AN131" s="1" t="b">
        <v>0</v>
      </c>
      <c r="AR131" s="3"/>
      <c r="AS131" s="3"/>
      <c r="AT131" s="3"/>
      <c r="AU131" s="3"/>
      <c r="AV131" s="3"/>
    </row>
    <row r="132" spans="1:48" ht="12.75">
      <c r="A132" s="1">
        <v>422</v>
      </c>
      <c r="B132" s="1">
        <v>2</v>
      </c>
      <c r="C132" s="1" t="s">
        <v>919</v>
      </c>
      <c r="D132" s="1" t="s">
        <v>106</v>
      </c>
      <c r="E132" s="1" t="s">
        <v>919</v>
      </c>
      <c r="F132" s="1">
        <v>2343580036747</v>
      </c>
      <c r="H132" s="1" t="s">
        <v>5366</v>
      </c>
      <c r="I132" s="1" t="s">
        <v>4684</v>
      </c>
      <c r="J132" s="1" t="s">
        <v>5367</v>
      </c>
      <c r="K132" s="1" t="s">
        <v>156</v>
      </c>
      <c r="L132" s="1" t="s">
        <v>935</v>
      </c>
      <c r="M132" s="1" t="s">
        <v>62</v>
      </c>
      <c r="N132" s="1" t="s">
        <v>63</v>
      </c>
      <c r="O132" s="1" t="s">
        <v>941</v>
      </c>
      <c r="P132" s="1" t="s">
        <v>190</v>
      </c>
      <c r="Q132" s="1" t="s">
        <v>919</v>
      </c>
      <c r="R132" s="6">
        <v>17</v>
      </c>
      <c r="S132" s="1" t="s">
        <v>146</v>
      </c>
      <c r="T132" s="6">
        <v>18182</v>
      </c>
      <c r="U132" s="6">
        <v>999999</v>
      </c>
      <c r="V132" s="6">
        <v>999999</v>
      </c>
      <c r="AA132" s="6">
        <v>1</v>
      </c>
      <c r="AB132" s="1" t="s">
        <v>2459</v>
      </c>
      <c r="AC132" s="1" t="s">
        <v>83</v>
      </c>
      <c r="AD132" s="1" t="s">
        <v>84</v>
      </c>
      <c r="AE132" s="1" t="s">
        <v>90</v>
      </c>
      <c r="AF132" s="1" t="s">
        <v>91</v>
      </c>
      <c r="AG132" s="1" t="s">
        <v>92</v>
      </c>
      <c r="AH132" s="1" t="s">
        <v>93</v>
      </c>
      <c r="AI132" s="1">
        <v>30000</v>
      </c>
      <c r="AJ132" s="2">
        <f t="shared" si="0"/>
        <v>11818</v>
      </c>
      <c r="AL132" s="6">
        <v>22000</v>
      </c>
      <c r="AM132" s="2">
        <f t="shared" si="1"/>
        <v>3818</v>
      </c>
      <c r="AN132" s="1" t="b">
        <v>0</v>
      </c>
      <c r="AR132" s="3"/>
      <c r="AS132" s="3"/>
      <c r="AT132" s="3"/>
      <c r="AU132" s="3"/>
      <c r="AV132" s="3"/>
    </row>
    <row r="133" spans="1:48" ht="12.75">
      <c r="A133" s="1">
        <v>422</v>
      </c>
      <c r="B133" s="1">
        <v>3</v>
      </c>
      <c r="C133" s="1" t="s">
        <v>919</v>
      </c>
      <c r="D133" s="1" t="s">
        <v>106</v>
      </c>
      <c r="E133" s="1" t="s">
        <v>919</v>
      </c>
      <c r="F133" s="1">
        <v>2343580004692</v>
      </c>
      <c r="H133" s="1" t="s">
        <v>1079</v>
      </c>
      <c r="I133" s="1" t="s">
        <v>5368</v>
      </c>
      <c r="J133" s="1">
        <v>10045380</v>
      </c>
      <c r="K133" s="1" t="s">
        <v>156</v>
      </c>
      <c r="L133" s="1" t="s">
        <v>5369</v>
      </c>
      <c r="M133" s="1" t="s">
        <v>51</v>
      </c>
      <c r="N133" s="1" t="s">
        <v>82</v>
      </c>
      <c r="O133" s="1" t="s">
        <v>4040</v>
      </c>
      <c r="P133" s="1" t="s">
        <v>190</v>
      </c>
      <c r="Q133" s="1" t="s">
        <v>919</v>
      </c>
      <c r="R133" s="6">
        <v>435</v>
      </c>
      <c r="S133" s="6" t="s">
        <v>146</v>
      </c>
      <c r="T133" s="6">
        <v>95455</v>
      </c>
      <c r="U133" s="6">
        <v>118000</v>
      </c>
      <c r="V133" s="6">
        <v>140000</v>
      </c>
      <c r="W133" s="1" t="s">
        <v>190</v>
      </c>
      <c r="X133" s="6" t="s">
        <v>925</v>
      </c>
      <c r="Y133" s="6" t="s">
        <v>5370</v>
      </c>
      <c r="Z133" s="1" t="s">
        <v>5371</v>
      </c>
      <c r="AA133" s="6">
        <v>1</v>
      </c>
      <c r="AB133" s="1" t="s">
        <v>5372</v>
      </c>
      <c r="AC133" s="1" t="s">
        <v>83</v>
      </c>
      <c r="AD133" s="1" t="s">
        <v>84</v>
      </c>
      <c r="AE133" s="1" t="s">
        <v>90</v>
      </c>
      <c r="AF133" s="1" t="s">
        <v>91</v>
      </c>
      <c r="AG133" s="1" t="s">
        <v>92</v>
      </c>
      <c r="AH133" s="1" t="s">
        <v>96</v>
      </c>
      <c r="AI133" s="1">
        <v>100000</v>
      </c>
      <c r="AJ133" s="2">
        <f t="shared" si="0"/>
        <v>4545</v>
      </c>
      <c r="AL133" s="6">
        <v>73000</v>
      </c>
      <c r="AM133" s="2">
        <f t="shared" si="1"/>
        <v>-22455</v>
      </c>
      <c r="AN133" s="1" t="b">
        <v>0</v>
      </c>
      <c r="AR133" s="3"/>
      <c r="AS133" s="3"/>
      <c r="AT133" s="3"/>
      <c r="AU133" s="3"/>
      <c r="AV133" s="3"/>
    </row>
    <row r="134" spans="1:48" ht="12.75">
      <c r="A134" s="1">
        <v>422</v>
      </c>
      <c r="B134" s="1">
        <v>4</v>
      </c>
      <c r="C134" s="1" t="s">
        <v>919</v>
      </c>
      <c r="D134" s="1" t="s">
        <v>106</v>
      </c>
      <c r="E134" s="1" t="s">
        <v>919</v>
      </c>
      <c r="F134" s="1">
        <v>2343580034071</v>
      </c>
      <c r="H134" s="1" t="s">
        <v>5373</v>
      </c>
      <c r="I134" s="1" t="s">
        <v>5374</v>
      </c>
      <c r="J134" s="1" t="s">
        <v>5375</v>
      </c>
      <c r="K134" s="1" t="s">
        <v>156</v>
      </c>
      <c r="L134" s="1" t="s">
        <v>5376</v>
      </c>
      <c r="M134" s="1" t="s">
        <v>62</v>
      </c>
      <c r="N134" s="1" t="s">
        <v>63</v>
      </c>
      <c r="O134" s="1" t="s">
        <v>936</v>
      </c>
      <c r="P134" s="1" t="s">
        <v>190</v>
      </c>
      <c r="Q134" s="6" t="s">
        <v>919</v>
      </c>
      <c r="R134" s="1">
        <v>35</v>
      </c>
      <c r="S134" s="6" t="s">
        <v>146</v>
      </c>
      <c r="T134" s="6">
        <v>72727</v>
      </c>
      <c r="U134" s="6">
        <v>120000</v>
      </c>
      <c r="V134" s="6">
        <v>120000</v>
      </c>
      <c r="W134" s="11"/>
      <c r="X134" s="6"/>
      <c r="Y134" s="6" t="s">
        <v>952</v>
      </c>
      <c r="Z134" s="1" t="s">
        <v>927</v>
      </c>
      <c r="AA134" s="1">
        <v>1</v>
      </c>
      <c r="AB134" s="1" t="s">
        <v>5377</v>
      </c>
      <c r="AC134" s="1" t="s">
        <v>83</v>
      </c>
      <c r="AD134" s="1" t="s">
        <v>84</v>
      </c>
      <c r="AE134" s="1" t="s">
        <v>90</v>
      </c>
      <c r="AF134" s="1" t="s">
        <v>91</v>
      </c>
      <c r="AG134" s="1" t="s">
        <v>92</v>
      </c>
      <c r="AH134" s="1" t="s">
        <v>96</v>
      </c>
      <c r="AI134" s="1">
        <v>150000</v>
      </c>
      <c r="AJ134" s="2">
        <f t="shared" si="0"/>
        <v>77273</v>
      </c>
      <c r="AL134" s="6">
        <v>150000</v>
      </c>
      <c r="AM134" s="2">
        <f t="shared" si="1"/>
        <v>77273</v>
      </c>
      <c r="AN134" s="1" t="b">
        <v>0</v>
      </c>
      <c r="AR134" s="3"/>
      <c r="AS134" s="3"/>
      <c r="AT134" s="3"/>
      <c r="AU134" s="3"/>
      <c r="AV134" s="3"/>
    </row>
    <row r="135" spans="1:48" ht="12.75">
      <c r="A135" s="1">
        <v>422</v>
      </c>
      <c r="B135" s="1">
        <v>5</v>
      </c>
      <c r="C135" s="1" t="s">
        <v>919</v>
      </c>
      <c r="D135" s="1" t="s">
        <v>106</v>
      </c>
      <c r="E135" s="1" t="s">
        <v>919</v>
      </c>
      <c r="F135" s="1">
        <v>2343580034057</v>
      </c>
      <c r="H135" s="1" t="s">
        <v>5378</v>
      </c>
      <c r="I135" s="1" t="s">
        <v>2560</v>
      </c>
      <c r="J135" s="1" t="s">
        <v>5379</v>
      </c>
      <c r="K135" s="1" t="s">
        <v>177</v>
      </c>
      <c r="L135" s="1" t="s">
        <v>5380</v>
      </c>
      <c r="M135" s="1" t="s">
        <v>62</v>
      </c>
      <c r="N135" s="1" t="s">
        <v>63</v>
      </c>
      <c r="O135" s="1" t="s">
        <v>936</v>
      </c>
      <c r="P135" s="1" t="s">
        <v>190</v>
      </c>
      <c r="Q135" s="6" t="s">
        <v>919</v>
      </c>
      <c r="R135" s="1">
        <v>35</v>
      </c>
      <c r="S135" s="6" t="s">
        <v>146</v>
      </c>
      <c r="T135" s="6">
        <v>13637</v>
      </c>
      <c r="U135" s="6">
        <v>30000</v>
      </c>
      <c r="V135" s="6">
        <v>30000</v>
      </c>
      <c r="W135" s="11"/>
      <c r="X135" s="6"/>
      <c r="Y135" s="6" t="s">
        <v>952</v>
      </c>
      <c r="Z135" s="1" t="s">
        <v>927</v>
      </c>
      <c r="AA135" s="1">
        <v>1</v>
      </c>
      <c r="AB135" s="1" t="s">
        <v>5381</v>
      </c>
      <c r="AC135" s="1" t="s">
        <v>83</v>
      </c>
      <c r="AD135" s="1" t="s">
        <v>84</v>
      </c>
      <c r="AE135" s="1" t="s">
        <v>90</v>
      </c>
      <c r="AF135" s="1" t="s">
        <v>91</v>
      </c>
      <c r="AG135" s="1" t="s">
        <v>100</v>
      </c>
      <c r="AH135" s="1" t="s">
        <v>101</v>
      </c>
      <c r="AI135" s="1">
        <v>30000</v>
      </c>
      <c r="AJ135" s="2">
        <f t="shared" si="0"/>
        <v>16363</v>
      </c>
      <c r="AL135" s="6">
        <v>17000</v>
      </c>
      <c r="AM135" s="2">
        <f t="shared" si="1"/>
        <v>3363</v>
      </c>
      <c r="AN135" s="1" t="b">
        <v>0</v>
      </c>
      <c r="AR135" s="3"/>
      <c r="AS135" s="3"/>
      <c r="AT135" s="3"/>
      <c r="AU135" s="3"/>
      <c r="AV135" s="3"/>
    </row>
    <row r="136" spans="1:48" ht="12.75">
      <c r="A136" s="1">
        <v>422</v>
      </c>
      <c r="B136" s="1">
        <v>6</v>
      </c>
      <c r="C136" s="1" t="s">
        <v>919</v>
      </c>
      <c r="D136" s="1" t="s">
        <v>106</v>
      </c>
      <c r="E136" s="1" t="s">
        <v>919</v>
      </c>
      <c r="F136" s="1">
        <v>2343580032534</v>
      </c>
      <c r="H136" s="1" t="s">
        <v>5382</v>
      </c>
      <c r="M136" s="1" t="s">
        <v>62</v>
      </c>
      <c r="N136" s="1" t="s">
        <v>5383</v>
      </c>
      <c r="O136" s="1" t="s">
        <v>941</v>
      </c>
      <c r="P136" s="1" t="s">
        <v>190</v>
      </c>
      <c r="Q136" s="6" t="s">
        <v>919</v>
      </c>
      <c r="R136" s="6">
        <v>49</v>
      </c>
      <c r="S136" s="6" t="s">
        <v>179</v>
      </c>
      <c r="T136" s="6">
        <v>91</v>
      </c>
      <c r="U136" s="6">
        <v>1000</v>
      </c>
      <c r="V136" s="6">
        <v>1000</v>
      </c>
      <c r="W136" s="11"/>
      <c r="X136" s="6"/>
      <c r="Y136" s="6"/>
      <c r="Z136" s="6"/>
      <c r="AA136" s="1">
        <v>1</v>
      </c>
      <c r="AB136" s="1" t="s">
        <v>5384</v>
      </c>
      <c r="AC136" s="1" t="s">
        <v>83</v>
      </c>
      <c r="AD136" s="1" t="s">
        <v>84</v>
      </c>
      <c r="AE136" s="1" t="s">
        <v>999</v>
      </c>
      <c r="AF136" s="1" t="s">
        <v>91</v>
      </c>
      <c r="AG136" s="1" t="s">
        <v>1000</v>
      </c>
      <c r="AH136" s="1" t="s">
        <v>1001</v>
      </c>
      <c r="AI136" s="1">
        <v>30000</v>
      </c>
      <c r="AJ136" s="2">
        <f t="shared" si="0"/>
        <v>29909</v>
      </c>
      <c r="AL136" s="6">
        <v>4500</v>
      </c>
      <c r="AM136" s="2">
        <f t="shared" si="1"/>
        <v>4409</v>
      </c>
      <c r="AN136" s="1" t="b">
        <v>0</v>
      </c>
      <c r="AR136" s="3"/>
      <c r="AS136" s="3"/>
      <c r="AT136" s="3"/>
      <c r="AU136" s="3"/>
      <c r="AV136" s="3"/>
    </row>
    <row r="137" spans="1:48" ht="12.75">
      <c r="P137" s="5"/>
      <c r="S137" s="6"/>
      <c r="T137" s="6"/>
      <c r="U137" s="6"/>
      <c r="V137" s="6"/>
      <c r="W137" s="5"/>
      <c r="X137" s="6"/>
      <c r="Y137" s="6"/>
      <c r="AC137" s="1" t="s">
        <v>83</v>
      </c>
      <c r="AD137" s="1" t="s">
        <v>84</v>
      </c>
      <c r="AE137" s="1" t="s">
        <v>90</v>
      </c>
      <c r="AF137" s="1" t="s">
        <v>91</v>
      </c>
      <c r="AG137" s="1" t="s">
        <v>160</v>
      </c>
      <c r="AH137" s="1" t="s">
        <v>173</v>
      </c>
      <c r="AJ137" s="2">
        <f t="shared" si="0"/>
        <v>0</v>
      </c>
      <c r="AL137" s="6"/>
      <c r="AM137" s="2" t="str">
        <f t="shared" si="1"/>
        <v/>
      </c>
      <c r="AN137" s="1" t="b">
        <v>0</v>
      </c>
      <c r="AR137" s="3"/>
      <c r="AS137" s="3"/>
      <c r="AT137" s="3"/>
      <c r="AU137" s="3"/>
      <c r="AV137" s="3"/>
    </row>
    <row r="138" spans="1:48" ht="12.75">
      <c r="S138" s="6"/>
      <c r="T138" s="6"/>
      <c r="U138" s="6"/>
      <c r="V138" s="6"/>
      <c r="AC138" s="1" t="s">
        <v>83</v>
      </c>
      <c r="AD138" s="1" t="s">
        <v>84</v>
      </c>
      <c r="AE138" s="1" t="s">
        <v>90</v>
      </c>
      <c r="AF138" s="1" t="s">
        <v>91</v>
      </c>
      <c r="AG138" s="1" t="s">
        <v>160</v>
      </c>
      <c r="AH138" s="1" t="s">
        <v>98</v>
      </c>
      <c r="AJ138" s="2">
        <f t="shared" si="0"/>
        <v>0</v>
      </c>
      <c r="AL138" s="6"/>
      <c r="AM138" s="2" t="str">
        <f t="shared" si="1"/>
        <v/>
      </c>
      <c r="AN138" s="1" t="b">
        <v>0</v>
      </c>
      <c r="AR138" s="3"/>
      <c r="AS138" s="3"/>
      <c r="AT138" s="3"/>
      <c r="AU138" s="3"/>
      <c r="AV138" s="3"/>
    </row>
    <row r="139" spans="1:48" ht="12.75">
      <c r="S139" s="6"/>
      <c r="T139" s="6"/>
      <c r="U139" s="6"/>
      <c r="V139" s="6"/>
      <c r="AC139" s="1" t="s">
        <v>83</v>
      </c>
      <c r="AD139" s="1" t="s">
        <v>84</v>
      </c>
      <c r="AE139" s="1" t="s">
        <v>90</v>
      </c>
      <c r="AF139" s="1" t="s">
        <v>91</v>
      </c>
      <c r="AG139" s="1" t="s">
        <v>92</v>
      </c>
      <c r="AH139" s="1" t="s">
        <v>93</v>
      </c>
      <c r="AJ139" s="2">
        <f t="shared" si="0"/>
        <v>0</v>
      </c>
      <c r="AL139" s="6"/>
      <c r="AM139" s="2" t="str">
        <f t="shared" si="1"/>
        <v/>
      </c>
      <c r="AN139" s="1" t="b">
        <v>0</v>
      </c>
      <c r="AR139" s="3"/>
      <c r="AS139" s="3"/>
      <c r="AT139" s="3"/>
      <c r="AU139" s="3"/>
      <c r="AV139" s="3"/>
    </row>
    <row r="140" spans="1:48" ht="12.75">
      <c r="S140" s="6"/>
      <c r="T140" s="6"/>
      <c r="U140" s="6"/>
      <c r="V140" s="6"/>
      <c r="AC140" s="1" t="s">
        <v>83</v>
      </c>
      <c r="AD140" s="1" t="s">
        <v>84</v>
      </c>
      <c r="AE140" s="1" t="s">
        <v>90</v>
      </c>
      <c r="AF140" s="1" t="s">
        <v>91</v>
      </c>
      <c r="AG140" s="1" t="s">
        <v>92</v>
      </c>
      <c r="AH140" s="1" t="s">
        <v>428</v>
      </c>
      <c r="AJ140" s="2">
        <f t="shared" si="0"/>
        <v>0</v>
      </c>
      <c r="AL140" s="6"/>
      <c r="AM140" s="2" t="str">
        <f t="shared" si="1"/>
        <v/>
      </c>
      <c r="AN140" s="1" t="b">
        <v>0</v>
      </c>
      <c r="AR140" s="3"/>
      <c r="AS140" s="3"/>
      <c r="AT140" s="3"/>
      <c r="AU140" s="3"/>
      <c r="AV140" s="3"/>
    </row>
    <row r="141" spans="1:48" ht="12.75">
      <c r="S141" s="6"/>
      <c r="T141" s="6"/>
      <c r="U141" s="6"/>
      <c r="V141" s="6"/>
      <c r="AC141" s="1" t="s">
        <v>83</v>
      </c>
      <c r="AD141" s="1" t="s">
        <v>84</v>
      </c>
      <c r="AE141" s="1" t="s">
        <v>90</v>
      </c>
      <c r="AF141" s="1" t="s">
        <v>91</v>
      </c>
      <c r="AG141" s="1" t="s">
        <v>92</v>
      </c>
      <c r="AH141" s="1" t="s">
        <v>428</v>
      </c>
      <c r="AJ141" s="2">
        <f t="shared" si="0"/>
        <v>0</v>
      </c>
      <c r="AL141" s="6"/>
      <c r="AM141" s="2" t="str">
        <f t="shared" si="1"/>
        <v/>
      </c>
      <c r="AN141" s="1" t="b">
        <v>0</v>
      </c>
      <c r="AR141" s="3"/>
      <c r="AS141" s="3"/>
      <c r="AT141" s="3"/>
      <c r="AU141" s="3"/>
      <c r="AV141" s="3"/>
    </row>
    <row r="142" spans="1:48" ht="12.75">
      <c r="S142" s="6"/>
      <c r="T142" s="6"/>
      <c r="U142" s="6"/>
      <c r="V142" s="6"/>
      <c r="AC142" s="1" t="s">
        <v>83</v>
      </c>
      <c r="AD142" s="1" t="s">
        <v>84</v>
      </c>
      <c r="AE142" s="1" t="s">
        <v>90</v>
      </c>
      <c r="AF142" s="1" t="s">
        <v>91</v>
      </c>
      <c r="AG142" s="1" t="s">
        <v>92</v>
      </c>
      <c r="AH142" s="1" t="s">
        <v>428</v>
      </c>
      <c r="AJ142" s="2">
        <f t="shared" si="0"/>
        <v>0</v>
      </c>
      <c r="AL142" s="6"/>
      <c r="AM142" s="2" t="str">
        <f t="shared" si="1"/>
        <v/>
      </c>
      <c r="AN142" s="1" t="b">
        <v>0</v>
      </c>
      <c r="AR142" s="3"/>
      <c r="AS142" s="3"/>
      <c r="AT142" s="3"/>
      <c r="AU142" s="3"/>
      <c r="AV142" s="3"/>
    </row>
    <row r="143" spans="1:48" ht="12.75">
      <c r="P143" s="5"/>
      <c r="S143" s="6"/>
      <c r="T143" s="6"/>
      <c r="U143" s="6"/>
      <c r="V143" s="6"/>
      <c r="AC143" s="1" t="s">
        <v>83</v>
      </c>
      <c r="AD143" s="1" t="s">
        <v>84</v>
      </c>
      <c r="AE143" s="1" t="s">
        <v>90</v>
      </c>
      <c r="AF143" s="1" t="s">
        <v>91</v>
      </c>
      <c r="AG143" s="1" t="s">
        <v>100</v>
      </c>
      <c r="AH143" s="1" t="s">
        <v>181</v>
      </c>
      <c r="AJ143" s="2">
        <f t="shared" si="0"/>
        <v>0</v>
      </c>
      <c r="AL143" s="6"/>
      <c r="AM143" s="2" t="str">
        <f t="shared" si="1"/>
        <v/>
      </c>
      <c r="AN143" s="1" t="b">
        <v>0</v>
      </c>
      <c r="AR143" s="3"/>
      <c r="AS143" s="3"/>
      <c r="AT143" s="3"/>
      <c r="AU143" s="3"/>
      <c r="AV143" s="3"/>
    </row>
    <row r="144" spans="1:48" ht="12.75">
      <c r="S144" s="6"/>
      <c r="T144" s="6"/>
      <c r="U144" s="6"/>
      <c r="V144" s="6"/>
      <c r="AC144" s="1" t="s">
        <v>83</v>
      </c>
      <c r="AD144" s="1" t="s">
        <v>84</v>
      </c>
      <c r="AE144" s="1" t="s">
        <v>90</v>
      </c>
      <c r="AF144" s="1" t="s">
        <v>91</v>
      </c>
      <c r="AG144" s="1" t="s">
        <v>100</v>
      </c>
      <c r="AH144" s="1" t="s">
        <v>101</v>
      </c>
      <c r="AJ144" s="2">
        <f t="shared" si="0"/>
        <v>0</v>
      </c>
      <c r="AL144" s="6"/>
      <c r="AM144" s="2" t="str">
        <f t="shared" si="1"/>
        <v/>
      </c>
      <c r="AN144" s="1" t="b">
        <v>0</v>
      </c>
      <c r="AR144" s="3"/>
      <c r="AS144" s="3"/>
      <c r="AT144" s="3"/>
      <c r="AU144" s="3"/>
      <c r="AV144" s="3"/>
    </row>
    <row r="145" spans="16:48" ht="12.75">
      <c r="S145" s="6"/>
      <c r="T145" s="6"/>
      <c r="U145" s="6"/>
      <c r="V145" s="6"/>
      <c r="AC145" s="1" t="s">
        <v>83</v>
      </c>
      <c r="AD145" s="1" t="s">
        <v>84</v>
      </c>
      <c r="AE145" s="1" t="s">
        <v>90</v>
      </c>
      <c r="AF145" s="1" t="s">
        <v>91</v>
      </c>
      <c r="AG145" s="1" t="s">
        <v>100</v>
      </c>
      <c r="AH145" s="1" t="s">
        <v>101</v>
      </c>
      <c r="AJ145" s="2">
        <f t="shared" si="0"/>
        <v>0</v>
      </c>
      <c r="AL145" s="6"/>
      <c r="AM145" s="2" t="str">
        <f t="shared" si="1"/>
        <v/>
      </c>
      <c r="AN145" s="1" t="b">
        <v>0</v>
      </c>
      <c r="AR145" s="3"/>
      <c r="AS145" s="3"/>
      <c r="AT145" s="3"/>
      <c r="AU145" s="3"/>
      <c r="AV145" s="3"/>
    </row>
    <row r="146" spans="16:48" ht="12.75">
      <c r="S146" s="6"/>
      <c r="T146" s="6"/>
      <c r="U146" s="6"/>
      <c r="V146" s="6"/>
      <c r="AC146" s="1" t="s">
        <v>83</v>
      </c>
      <c r="AD146" s="1" t="s">
        <v>84</v>
      </c>
      <c r="AE146" s="1" t="s">
        <v>90</v>
      </c>
      <c r="AF146" s="1" t="s">
        <v>91</v>
      </c>
      <c r="AG146" s="1" t="s">
        <v>541</v>
      </c>
      <c r="AH146" s="1" t="s">
        <v>605</v>
      </c>
      <c r="AJ146" s="2">
        <f t="shared" si="0"/>
        <v>0</v>
      </c>
      <c r="AL146" s="6"/>
      <c r="AM146" s="2" t="str">
        <f t="shared" si="1"/>
        <v/>
      </c>
      <c r="AN146" s="1" t="b">
        <v>0</v>
      </c>
      <c r="AR146" s="3"/>
      <c r="AS146" s="3"/>
      <c r="AT146" s="3"/>
      <c r="AU146" s="3"/>
      <c r="AV146" s="3"/>
    </row>
    <row r="147" spans="16:48" ht="12.75">
      <c r="P147" s="11"/>
      <c r="S147" s="6"/>
      <c r="T147" s="6"/>
      <c r="U147" s="6"/>
      <c r="V147" s="6"/>
      <c r="W147" s="11"/>
      <c r="AC147" s="1" t="s">
        <v>83</v>
      </c>
      <c r="AD147" s="1" t="s">
        <v>84</v>
      </c>
      <c r="AE147" s="1" t="s">
        <v>85</v>
      </c>
      <c r="AF147" s="1" t="s">
        <v>86</v>
      </c>
      <c r="AG147" s="1" t="s">
        <v>87</v>
      </c>
      <c r="AH147" s="1" t="s">
        <v>88</v>
      </c>
      <c r="AJ147" s="2">
        <f t="shared" si="0"/>
        <v>0</v>
      </c>
      <c r="AL147" s="6"/>
      <c r="AM147" s="2" t="str">
        <f t="shared" si="1"/>
        <v/>
      </c>
      <c r="AN147" s="1" t="b">
        <v>0</v>
      </c>
      <c r="AR147" s="3"/>
      <c r="AS147" s="3"/>
      <c r="AT147" s="3"/>
      <c r="AU147" s="3"/>
      <c r="AV147" s="3"/>
    </row>
    <row r="148" spans="16:48" ht="12.75">
      <c r="P148" s="11"/>
      <c r="S148" s="6"/>
      <c r="T148" s="6"/>
      <c r="U148" s="6"/>
      <c r="V148" s="6"/>
      <c r="W148" s="11"/>
      <c r="AC148" s="1" t="s">
        <v>83</v>
      </c>
      <c r="AD148" s="1" t="s">
        <v>84</v>
      </c>
      <c r="AE148" s="1" t="s">
        <v>85</v>
      </c>
      <c r="AF148" s="1" t="s">
        <v>86</v>
      </c>
      <c r="AG148" s="1" t="s">
        <v>87</v>
      </c>
      <c r="AH148" s="1" t="s">
        <v>88</v>
      </c>
      <c r="AJ148" s="2">
        <f t="shared" si="0"/>
        <v>0</v>
      </c>
      <c r="AL148" s="6"/>
      <c r="AM148" s="2" t="str">
        <f t="shared" si="1"/>
        <v/>
      </c>
      <c r="AN148" s="1" t="b">
        <v>0</v>
      </c>
      <c r="AR148" s="3"/>
      <c r="AS148" s="3"/>
      <c r="AT148" s="3"/>
      <c r="AU148" s="3"/>
      <c r="AV148" s="3"/>
    </row>
    <row r="149" spans="16:48" ht="12.75">
      <c r="P149" s="11"/>
      <c r="S149" s="6"/>
      <c r="T149" s="6"/>
      <c r="U149" s="6"/>
      <c r="V149" s="6"/>
      <c r="W149" s="11"/>
      <c r="AC149" s="1" t="s">
        <v>83</v>
      </c>
      <c r="AD149" s="1" t="s">
        <v>84</v>
      </c>
      <c r="AE149" s="1" t="s">
        <v>85</v>
      </c>
      <c r="AF149" s="1" t="s">
        <v>86</v>
      </c>
      <c r="AG149" s="1" t="s">
        <v>87</v>
      </c>
      <c r="AH149" s="1" t="s">
        <v>88</v>
      </c>
      <c r="AJ149" s="2">
        <f t="shared" si="0"/>
        <v>0</v>
      </c>
      <c r="AL149" s="6"/>
      <c r="AM149" s="2" t="str">
        <f t="shared" si="1"/>
        <v/>
      </c>
      <c r="AN149" s="1" t="b">
        <v>0</v>
      </c>
      <c r="AR149" s="3"/>
      <c r="AS149" s="3"/>
      <c r="AT149" s="3"/>
      <c r="AU149" s="3"/>
      <c r="AV149" s="3"/>
    </row>
    <row r="150" spans="16:48" ht="12.75">
      <c r="P150" s="11"/>
      <c r="S150" s="6"/>
      <c r="T150" s="6"/>
      <c r="U150" s="6"/>
      <c r="V150" s="6"/>
      <c r="W150" s="11"/>
      <c r="AC150" s="1" t="s">
        <v>83</v>
      </c>
      <c r="AD150" s="1" t="s">
        <v>84</v>
      </c>
      <c r="AE150" s="1" t="s">
        <v>85</v>
      </c>
      <c r="AF150" s="1" t="s">
        <v>86</v>
      </c>
      <c r="AG150" s="1" t="s">
        <v>87</v>
      </c>
      <c r="AH150" s="1" t="s">
        <v>88</v>
      </c>
      <c r="AJ150" s="2">
        <f t="shared" si="0"/>
        <v>0</v>
      </c>
      <c r="AL150" s="6"/>
      <c r="AM150" s="2" t="str">
        <f t="shared" si="1"/>
        <v/>
      </c>
      <c r="AN150" s="1" t="b">
        <v>0</v>
      </c>
      <c r="AR150" s="3"/>
      <c r="AS150" s="3"/>
      <c r="AT150" s="3"/>
      <c r="AU150" s="3"/>
      <c r="AV150" s="3"/>
    </row>
    <row r="151" spans="16:48" ht="12.75">
      <c r="R151" s="6"/>
      <c r="S151" s="6"/>
      <c r="T151" s="6"/>
      <c r="U151" s="6"/>
      <c r="V151" s="6"/>
      <c r="AC151" s="1" t="s">
        <v>83</v>
      </c>
      <c r="AD151" s="1" t="s">
        <v>84</v>
      </c>
      <c r="AE151" s="1" t="s">
        <v>90</v>
      </c>
      <c r="AF151" s="1" t="s">
        <v>91</v>
      </c>
      <c r="AG151" s="1" t="s">
        <v>160</v>
      </c>
      <c r="AH151" s="1" t="s">
        <v>828</v>
      </c>
      <c r="AJ151" s="2">
        <f t="shared" si="0"/>
        <v>0</v>
      </c>
      <c r="AL151" s="6"/>
      <c r="AM151" s="2" t="str">
        <f t="shared" si="1"/>
        <v/>
      </c>
      <c r="AN151" s="1" t="b">
        <v>0</v>
      </c>
      <c r="AR151" s="3"/>
      <c r="AS151" s="3"/>
      <c r="AT151" s="3"/>
      <c r="AU151" s="3"/>
      <c r="AV151" s="3"/>
    </row>
    <row r="152" spans="16:48" ht="12.75">
      <c r="S152" s="6"/>
      <c r="T152" s="6"/>
      <c r="U152" s="6"/>
      <c r="V152" s="6"/>
      <c r="W152" s="5"/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92</v>
      </c>
      <c r="AH152" s="1" t="s">
        <v>835</v>
      </c>
      <c r="AJ152" s="2">
        <f t="shared" si="0"/>
        <v>0</v>
      </c>
      <c r="AL152" s="6"/>
      <c r="AM152" s="2" t="str">
        <f t="shared" si="1"/>
        <v/>
      </c>
      <c r="AN152" s="1" t="b">
        <v>0</v>
      </c>
      <c r="AR152" s="3"/>
      <c r="AS152" s="3"/>
      <c r="AT152" s="3"/>
      <c r="AU152" s="3"/>
      <c r="AV152" s="3"/>
    </row>
    <row r="153" spans="16:48" ht="12.75">
      <c r="S153" s="6"/>
      <c r="T153" s="6"/>
      <c r="AJ153" s="2">
        <f t="shared" si="0"/>
        <v>0</v>
      </c>
      <c r="AL153" s="6"/>
      <c r="AM153" s="2" t="str">
        <f t="shared" si="1"/>
        <v/>
      </c>
      <c r="AN153" s="1" t="b">
        <v>0</v>
      </c>
      <c r="AR153" s="3"/>
      <c r="AS153" s="3"/>
      <c r="AT153" s="3"/>
      <c r="AU153" s="3"/>
      <c r="AV153" s="3"/>
    </row>
    <row r="154" spans="16:48" ht="12.75">
      <c r="P154" s="15"/>
      <c r="S154" s="6"/>
      <c r="T154" s="6"/>
      <c r="U154" s="6"/>
      <c r="W154" s="15"/>
      <c r="X154" s="6"/>
      <c r="Y154" s="6"/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160</v>
      </c>
      <c r="AH154" s="1" t="s">
        <v>93</v>
      </c>
      <c r="AJ154" s="2">
        <f t="shared" si="0"/>
        <v>0</v>
      </c>
      <c r="AL154" s="6"/>
      <c r="AM154" s="2" t="str">
        <f t="shared" si="1"/>
        <v/>
      </c>
      <c r="AN154" s="1" t="b">
        <v>0</v>
      </c>
      <c r="AR154" s="3"/>
      <c r="AS154" s="3"/>
      <c r="AT154" s="3"/>
      <c r="AU154" s="3"/>
      <c r="AV154" s="3"/>
    </row>
    <row r="155" spans="16:48" ht="12.75">
      <c r="P155" s="15"/>
      <c r="S155" s="6"/>
      <c r="T155" s="6"/>
      <c r="U155" s="6"/>
      <c r="V155" s="6"/>
      <c r="W155" s="15"/>
      <c r="X155" s="6"/>
      <c r="Y155" s="6"/>
      <c r="AC155" s="1" t="s">
        <v>83</v>
      </c>
      <c r="AD155" s="1" t="s">
        <v>84</v>
      </c>
      <c r="AE155" s="1" t="s">
        <v>90</v>
      </c>
      <c r="AF155" s="1" t="s">
        <v>91</v>
      </c>
      <c r="AG155" s="1" t="s">
        <v>160</v>
      </c>
      <c r="AH155" s="1" t="s">
        <v>733</v>
      </c>
      <c r="AJ155" s="2">
        <f t="shared" si="0"/>
        <v>0</v>
      </c>
      <c r="AL155" s="6"/>
      <c r="AM155" s="2" t="str">
        <f t="shared" si="1"/>
        <v/>
      </c>
      <c r="AN155" s="1" t="b">
        <v>0</v>
      </c>
      <c r="AR155" s="3"/>
      <c r="AS155" s="3"/>
      <c r="AT155" s="3"/>
      <c r="AU155" s="3"/>
      <c r="AV155" s="3"/>
    </row>
    <row r="156" spans="16:48" ht="12.75">
      <c r="P156" s="15"/>
      <c r="S156" s="6"/>
      <c r="T156" s="6"/>
      <c r="U156" s="6"/>
      <c r="W156" s="15"/>
      <c r="X156" s="6"/>
      <c r="Y156" s="6"/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160</v>
      </c>
      <c r="AH156" s="1" t="s">
        <v>93</v>
      </c>
      <c r="AJ156" s="2">
        <f t="shared" si="0"/>
        <v>0</v>
      </c>
      <c r="AL156" s="6"/>
      <c r="AM156" s="2" t="str">
        <f t="shared" si="1"/>
        <v/>
      </c>
      <c r="AN156" s="1" t="b">
        <v>0</v>
      </c>
      <c r="AR156" s="3"/>
      <c r="AS156" s="3"/>
      <c r="AT156" s="3"/>
      <c r="AU156" s="3"/>
      <c r="AV156" s="3"/>
    </row>
    <row r="157" spans="16:48" ht="12.75">
      <c r="P157" s="15"/>
      <c r="S157" s="6"/>
      <c r="T157" s="6"/>
      <c r="U157" s="6"/>
      <c r="W157" s="15"/>
      <c r="X157" s="6"/>
      <c r="Y157" s="6"/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160</v>
      </c>
      <c r="AH157" s="1" t="s">
        <v>93</v>
      </c>
      <c r="AJ157" s="2">
        <f t="shared" si="0"/>
        <v>0</v>
      </c>
      <c r="AL157" s="6"/>
      <c r="AM157" s="2" t="str">
        <f t="shared" si="1"/>
        <v/>
      </c>
      <c r="AN157" s="1" t="b">
        <v>0</v>
      </c>
      <c r="AR157" s="3"/>
      <c r="AS157" s="3"/>
      <c r="AT157" s="3"/>
      <c r="AU157" s="3"/>
      <c r="AV157" s="3"/>
    </row>
    <row r="158" spans="16:48" ht="12.75">
      <c r="P158" s="15"/>
      <c r="W158" s="15"/>
      <c r="AC158" s="1" t="s">
        <v>83</v>
      </c>
      <c r="AD158" s="1" t="s">
        <v>84</v>
      </c>
      <c r="AE158" s="1" t="s">
        <v>90</v>
      </c>
      <c r="AF158" s="1" t="s">
        <v>91</v>
      </c>
      <c r="AG158" s="1" t="s">
        <v>160</v>
      </c>
      <c r="AH158" s="1" t="s">
        <v>93</v>
      </c>
      <c r="AJ158" s="2">
        <f t="shared" si="0"/>
        <v>0</v>
      </c>
      <c r="AL158" s="6"/>
      <c r="AM158" s="2" t="str">
        <f t="shared" si="1"/>
        <v/>
      </c>
      <c r="AN158" s="1" t="b">
        <v>0</v>
      </c>
      <c r="AR158" s="3"/>
      <c r="AS158" s="3"/>
      <c r="AT158" s="3"/>
      <c r="AU158" s="3"/>
      <c r="AV158" s="3"/>
    </row>
    <row r="159" spans="16:48" ht="12.75">
      <c r="P159" s="15"/>
      <c r="W159" s="15"/>
      <c r="AC159" s="1" t="s">
        <v>83</v>
      </c>
      <c r="AD159" s="1" t="s">
        <v>84</v>
      </c>
      <c r="AE159" s="1" t="s">
        <v>90</v>
      </c>
      <c r="AF159" s="1" t="s">
        <v>91</v>
      </c>
      <c r="AG159" s="1" t="s">
        <v>92</v>
      </c>
      <c r="AH159" s="1" t="s">
        <v>597</v>
      </c>
      <c r="AJ159" s="2">
        <f t="shared" si="0"/>
        <v>0</v>
      </c>
      <c r="AL159" s="6"/>
      <c r="AM159" s="2" t="str">
        <f t="shared" si="1"/>
        <v/>
      </c>
      <c r="AN159" s="1" t="b">
        <v>0</v>
      </c>
      <c r="AR159" s="3"/>
      <c r="AS159" s="3"/>
      <c r="AT159" s="3"/>
      <c r="AU159" s="3"/>
      <c r="AV159" s="3"/>
    </row>
    <row r="160" spans="16:48" ht="12.75">
      <c r="P160" s="15"/>
      <c r="W160" s="15"/>
      <c r="AC160" s="1" t="s">
        <v>83</v>
      </c>
      <c r="AD160" s="1" t="s">
        <v>84</v>
      </c>
      <c r="AE160" s="1" t="s">
        <v>90</v>
      </c>
      <c r="AF160" s="1" t="s">
        <v>91</v>
      </c>
      <c r="AG160" s="1" t="s">
        <v>92</v>
      </c>
      <c r="AH160" s="1" t="s">
        <v>93</v>
      </c>
      <c r="AJ160" s="2">
        <f t="shared" si="0"/>
        <v>0</v>
      </c>
      <c r="AL160" s="6"/>
      <c r="AM160" s="2" t="str">
        <f t="shared" si="1"/>
        <v/>
      </c>
      <c r="AN160" s="1" t="b">
        <v>0</v>
      </c>
      <c r="AR160" s="3"/>
      <c r="AS160" s="3"/>
      <c r="AT160" s="3"/>
      <c r="AU160" s="3"/>
      <c r="AV160" s="3"/>
    </row>
    <row r="161" spans="16:48" ht="12.75">
      <c r="P161" s="15"/>
      <c r="W161" s="15"/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92</v>
      </c>
      <c r="AH161" s="1" t="s">
        <v>93</v>
      </c>
      <c r="AJ161" s="2">
        <f t="shared" si="0"/>
        <v>0</v>
      </c>
      <c r="AL161" s="6"/>
      <c r="AM161" s="2" t="str">
        <f t="shared" si="1"/>
        <v/>
      </c>
      <c r="AN161" s="1" t="b">
        <v>0</v>
      </c>
      <c r="AR161" s="3"/>
      <c r="AS161" s="3"/>
      <c r="AT161" s="3"/>
      <c r="AU161" s="3"/>
      <c r="AV161" s="3"/>
    </row>
    <row r="162" spans="16:48" ht="12.75">
      <c r="P162" s="15"/>
      <c r="W162" s="15"/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92</v>
      </c>
      <c r="AH162" s="1" t="s">
        <v>428</v>
      </c>
      <c r="AJ162" s="2">
        <f t="shared" si="0"/>
        <v>0</v>
      </c>
      <c r="AL162" s="6"/>
      <c r="AM162" s="2" t="str">
        <f t="shared" si="1"/>
        <v/>
      </c>
      <c r="AN162" s="1" t="b">
        <v>0</v>
      </c>
      <c r="AR162" s="3"/>
      <c r="AS162" s="3"/>
      <c r="AT162" s="3"/>
      <c r="AU162" s="3"/>
      <c r="AV162" s="3"/>
    </row>
    <row r="163" spans="16:48" ht="12.75">
      <c r="P163" s="15"/>
      <c r="W163" s="15"/>
      <c r="AC163" s="1" t="s">
        <v>83</v>
      </c>
      <c r="AD163" s="1" t="s">
        <v>84</v>
      </c>
      <c r="AE163" s="1" t="s">
        <v>90</v>
      </c>
      <c r="AF163" s="1" t="s">
        <v>91</v>
      </c>
      <c r="AG163" s="1" t="s">
        <v>92</v>
      </c>
      <c r="AH163" s="1" t="s">
        <v>93</v>
      </c>
      <c r="AJ163" s="2">
        <f t="shared" si="0"/>
        <v>0</v>
      </c>
      <c r="AL163" s="6"/>
      <c r="AM163" s="2" t="str">
        <f t="shared" si="1"/>
        <v/>
      </c>
      <c r="AN163" s="1" t="b">
        <v>0</v>
      </c>
      <c r="AR163" s="3"/>
      <c r="AS163" s="3"/>
      <c r="AT163" s="3"/>
      <c r="AU163" s="3"/>
      <c r="AV163" s="3"/>
    </row>
    <row r="164" spans="16:48" ht="12.75">
      <c r="P164" s="15"/>
      <c r="W164" s="15"/>
      <c r="AC164" s="1" t="s">
        <v>83</v>
      </c>
      <c r="AD164" s="1" t="s">
        <v>84</v>
      </c>
      <c r="AE164" s="1" t="s">
        <v>90</v>
      </c>
      <c r="AF164" s="1" t="s">
        <v>91</v>
      </c>
      <c r="AG164" s="1" t="s">
        <v>92</v>
      </c>
      <c r="AH164" s="1" t="s">
        <v>428</v>
      </c>
      <c r="AJ164" s="2">
        <f t="shared" si="0"/>
        <v>0</v>
      </c>
      <c r="AL164" s="6"/>
      <c r="AM164" s="2" t="str">
        <f t="shared" si="1"/>
        <v/>
      </c>
      <c r="AN164" s="1" t="b">
        <v>0</v>
      </c>
      <c r="AR164" s="3"/>
      <c r="AS164" s="3"/>
      <c r="AT164" s="3"/>
      <c r="AU164" s="3"/>
      <c r="AV164" s="3"/>
    </row>
    <row r="165" spans="16:48" ht="12.75">
      <c r="P165" s="15"/>
      <c r="V165" s="15"/>
      <c r="W165" s="15"/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92</v>
      </c>
      <c r="AH165" s="1" t="s">
        <v>93</v>
      </c>
      <c r="AJ165" s="2">
        <f t="shared" si="0"/>
        <v>0</v>
      </c>
      <c r="AL165" s="6"/>
      <c r="AM165" s="2" t="str">
        <f t="shared" si="1"/>
        <v/>
      </c>
      <c r="AN165" s="1" t="b">
        <v>0</v>
      </c>
      <c r="AR165" s="3"/>
      <c r="AS165" s="3"/>
      <c r="AT165" s="3"/>
      <c r="AU165" s="3"/>
      <c r="AV165" s="3"/>
    </row>
    <row r="166" spans="16:48" ht="12.75">
      <c r="P166" s="15"/>
      <c r="W166" s="15"/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93</v>
      </c>
      <c r="AJ166" s="2">
        <f t="shared" si="0"/>
        <v>0</v>
      </c>
      <c r="AL166" s="6"/>
      <c r="AM166" s="2" t="str">
        <f t="shared" si="1"/>
        <v/>
      </c>
      <c r="AN166" s="1" t="b">
        <v>0</v>
      </c>
      <c r="AR166" s="3"/>
      <c r="AS166" s="3"/>
      <c r="AT166" s="3"/>
      <c r="AU166" s="3"/>
      <c r="AV166" s="3"/>
    </row>
    <row r="167" spans="16:48" ht="12.75">
      <c r="P167" s="15"/>
      <c r="W167" s="15"/>
      <c r="AC167" s="1" t="s">
        <v>83</v>
      </c>
      <c r="AD167" s="1" t="s">
        <v>84</v>
      </c>
      <c r="AE167" s="1" t="s">
        <v>90</v>
      </c>
      <c r="AF167" s="1" t="s">
        <v>91</v>
      </c>
      <c r="AG167" s="1" t="s">
        <v>92</v>
      </c>
      <c r="AH167" s="1" t="s">
        <v>93</v>
      </c>
      <c r="AJ167" s="2">
        <f t="shared" si="0"/>
        <v>0</v>
      </c>
      <c r="AL167" s="6"/>
      <c r="AM167" s="2" t="str">
        <f t="shared" si="1"/>
        <v/>
      </c>
      <c r="AN167" s="1" t="b">
        <v>0</v>
      </c>
      <c r="AR167" s="3"/>
      <c r="AS167" s="3"/>
      <c r="AT167" s="3"/>
      <c r="AU167" s="3"/>
      <c r="AV167" s="3"/>
    </row>
    <row r="168" spans="16:48" ht="12.75">
      <c r="P168" s="15"/>
      <c r="V168" s="15"/>
      <c r="W168" s="15"/>
      <c r="AC168" s="1" t="s">
        <v>83</v>
      </c>
      <c r="AD168" s="1" t="s">
        <v>84</v>
      </c>
      <c r="AE168" s="1" t="s">
        <v>90</v>
      </c>
      <c r="AF168" s="1" t="s">
        <v>91</v>
      </c>
      <c r="AG168" s="1" t="s">
        <v>92</v>
      </c>
      <c r="AH168" s="1" t="s">
        <v>96</v>
      </c>
      <c r="AJ168" s="2">
        <f t="shared" si="0"/>
        <v>0</v>
      </c>
      <c r="AL168" s="6"/>
      <c r="AM168" s="2" t="str">
        <f t="shared" si="1"/>
        <v/>
      </c>
      <c r="AN168" s="1" t="b">
        <v>0</v>
      </c>
      <c r="AR168" s="3"/>
      <c r="AS168" s="3"/>
      <c r="AT168" s="3"/>
      <c r="AU168" s="3"/>
      <c r="AV168" s="3"/>
    </row>
    <row r="169" spans="16:48" ht="12.75">
      <c r="P169" s="15"/>
      <c r="W169" s="15"/>
      <c r="AC169" s="1" t="s">
        <v>83</v>
      </c>
      <c r="AD169" s="1" t="s">
        <v>84</v>
      </c>
      <c r="AE169" s="1" t="s">
        <v>90</v>
      </c>
      <c r="AF169" s="1" t="s">
        <v>91</v>
      </c>
      <c r="AG169" s="1" t="s">
        <v>92</v>
      </c>
      <c r="AH169" s="1" t="s">
        <v>428</v>
      </c>
      <c r="AJ169" s="2">
        <f t="shared" si="0"/>
        <v>0</v>
      </c>
      <c r="AL169" s="6"/>
      <c r="AM169" s="2" t="str">
        <f t="shared" si="1"/>
        <v/>
      </c>
      <c r="AN169" s="1" t="b">
        <v>0</v>
      </c>
      <c r="AR169" s="3"/>
      <c r="AS169" s="3"/>
      <c r="AT169" s="3"/>
      <c r="AU169" s="3"/>
      <c r="AV169" s="3"/>
    </row>
    <row r="170" spans="16:48" ht="12.75">
      <c r="P170" s="15"/>
      <c r="V170" s="15"/>
      <c r="W170" s="15"/>
      <c r="AC170" s="1" t="s">
        <v>83</v>
      </c>
      <c r="AD170" s="1" t="s">
        <v>84</v>
      </c>
      <c r="AE170" s="1" t="s">
        <v>90</v>
      </c>
      <c r="AF170" s="1" t="s">
        <v>91</v>
      </c>
      <c r="AG170" s="1" t="s">
        <v>92</v>
      </c>
      <c r="AH170" s="1" t="s">
        <v>93</v>
      </c>
      <c r="AJ170" s="2">
        <f t="shared" si="0"/>
        <v>0</v>
      </c>
      <c r="AL170" s="6"/>
      <c r="AM170" s="2" t="str">
        <f t="shared" si="1"/>
        <v/>
      </c>
      <c r="AN170" s="1" t="b">
        <v>0</v>
      </c>
      <c r="AR170" s="3"/>
      <c r="AS170" s="3"/>
      <c r="AT170" s="3"/>
      <c r="AU170" s="3"/>
      <c r="AV170" s="3"/>
    </row>
    <row r="171" spans="16:48" ht="12.75">
      <c r="P171" s="15"/>
      <c r="W171" s="15"/>
      <c r="AC171" s="1" t="s">
        <v>83</v>
      </c>
      <c r="AD171" s="1" t="s">
        <v>84</v>
      </c>
      <c r="AE171" s="1" t="s">
        <v>90</v>
      </c>
      <c r="AF171" s="1" t="s">
        <v>91</v>
      </c>
      <c r="AG171" s="1" t="s">
        <v>92</v>
      </c>
      <c r="AH171" s="1" t="s">
        <v>93</v>
      </c>
      <c r="AJ171" s="2">
        <f t="shared" si="0"/>
        <v>0</v>
      </c>
      <c r="AL171" s="6"/>
      <c r="AM171" s="2" t="str">
        <f t="shared" si="1"/>
        <v/>
      </c>
      <c r="AN171" s="1" t="b">
        <v>0</v>
      </c>
      <c r="AR171" s="3"/>
      <c r="AS171" s="3"/>
      <c r="AT171" s="3"/>
      <c r="AU171" s="3"/>
      <c r="AV171" s="3"/>
    </row>
    <row r="172" spans="16:48" ht="12.75">
      <c r="P172" s="15"/>
      <c r="W172" s="15"/>
      <c r="AC172" s="1" t="s">
        <v>83</v>
      </c>
      <c r="AD172" s="1" t="s">
        <v>84</v>
      </c>
      <c r="AE172" s="1" t="s">
        <v>90</v>
      </c>
      <c r="AF172" s="1" t="s">
        <v>91</v>
      </c>
      <c r="AG172" s="1" t="s">
        <v>92</v>
      </c>
      <c r="AH172" s="1" t="s">
        <v>428</v>
      </c>
      <c r="AJ172" s="2">
        <f t="shared" si="0"/>
        <v>0</v>
      </c>
      <c r="AL172" s="6"/>
      <c r="AM172" s="2" t="str">
        <f t="shared" si="1"/>
        <v/>
      </c>
      <c r="AN172" s="1" t="b">
        <v>0</v>
      </c>
      <c r="AR172" s="3"/>
      <c r="AS172" s="3"/>
      <c r="AT172" s="3"/>
      <c r="AU172" s="3"/>
      <c r="AV172" s="3"/>
    </row>
    <row r="173" spans="16:48" ht="12.75">
      <c r="P173" s="15"/>
      <c r="W173" s="15"/>
      <c r="AC173" s="1" t="s">
        <v>83</v>
      </c>
      <c r="AD173" s="1" t="s">
        <v>84</v>
      </c>
      <c r="AE173" s="1" t="s">
        <v>90</v>
      </c>
      <c r="AF173" s="1" t="s">
        <v>91</v>
      </c>
      <c r="AG173" s="1" t="s">
        <v>92</v>
      </c>
      <c r="AH173" s="1" t="s">
        <v>428</v>
      </c>
      <c r="AJ173" s="2">
        <f t="shared" si="0"/>
        <v>0</v>
      </c>
      <c r="AL173" s="6"/>
      <c r="AM173" s="2" t="str">
        <f t="shared" si="1"/>
        <v/>
      </c>
      <c r="AN173" s="1" t="b">
        <v>0</v>
      </c>
      <c r="AR173" s="3"/>
      <c r="AS173" s="3"/>
      <c r="AT173" s="3"/>
      <c r="AU173" s="3"/>
      <c r="AV173" s="3"/>
    </row>
    <row r="174" spans="16:48" ht="12.75">
      <c r="P174" s="15"/>
      <c r="W174" s="15"/>
      <c r="AC174" s="1" t="s">
        <v>83</v>
      </c>
      <c r="AD174" s="1" t="s">
        <v>84</v>
      </c>
      <c r="AE174" s="1" t="s">
        <v>90</v>
      </c>
      <c r="AF174" s="1" t="s">
        <v>91</v>
      </c>
      <c r="AG174" s="1" t="s">
        <v>92</v>
      </c>
      <c r="AH174" s="1" t="s">
        <v>428</v>
      </c>
      <c r="AJ174" s="2">
        <f t="shared" si="0"/>
        <v>0</v>
      </c>
      <c r="AL174" s="6"/>
      <c r="AM174" s="2" t="str">
        <f t="shared" si="1"/>
        <v/>
      </c>
      <c r="AN174" s="1" t="b">
        <v>0</v>
      </c>
      <c r="AR174" s="3"/>
      <c r="AS174" s="3"/>
      <c r="AT174" s="3"/>
      <c r="AU174" s="3"/>
      <c r="AV174" s="3"/>
    </row>
    <row r="175" spans="16:48" ht="12.75">
      <c r="P175" s="15"/>
      <c r="W175" s="15"/>
      <c r="AC175" s="1" t="s">
        <v>83</v>
      </c>
      <c r="AD175" s="1" t="s">
        <v>84</v>
      </c>
      <c r="AE175" s="1" t="s">
        <v>90</v>
      </c>
      <c r="AF175" s="1" t="s">
        <v>91</v>
      </c>
      <c r="AG175" s="1" t="s">
        <v>92</v>
      </c>
      <c r="AH175" s="1" t="s">
        <v>93</v>
      </c>
      <c r="AJ175" s="2">
        <f t="shared" si="0"/>
        <v>0</v>
      </c>
      <c r="AL175" s="6"/>
      <c r="AM175" s="2" t="str">
        <f t="shared" si="1"/>
        <v/>
      </c>
      <c r="AN175" s="1" t="b">
        <v>0</v>
      </c>
      <c r="AR175" s="3"/>
      <c r="AS175" s="3"/>
      <c r="AT175" s="3"/>
      <c r="AU175" s="3"/>
      <c r="AV175" s="3"/>
    </row>
    <row r="176" spans="16:48" ht="12.75">
      <c r="P176" s="15"/>
      <c r="W176" s="15"/>
      <c r="AC176" s="1" t="s">
        <v>83</v>
      </c>
      <c r="AD176" s="1" t="s">
        <v>84</v>
      </c>
      <c r="AE176" s="1" t="s">
        <v>90</v>
      </c>
      <c r="AF176" s="1" t="s">
        <v>91</v>
      </c>
      <c r="AG176" s="1" t="s">
        <v>92</v>
      </c>
      <c r="AH176" s="1" t="s">
        <v>93</v>
      </c>
      <c r="AJ176" s="2">
        <f t="shared" si="0"/>
        <v>0</v>
      </c>
      <c r="AL176" s="6"/>
      <c r="AM176" s="2" t="str">
        <f t="shared" si="1"/>
        <v/>
      </c>
      <c r="AN176" s="1" t="b">
        <v>0</v>
      </c>
      <c r="AR176" s="3"/>
      <c r="AS176" s="3"/>
      <c r="AT176" s="3"/>
      <c r="AU176" s="3"/>
      <c r="AV176" s="3"/>
    </row>
    <row r="177" spans="16:48" ht="12.75">
      <c r="P177" s="15"/>
      <c r="AC177" s="1" t="s">
        <v>83</v>
      </c>
      <c r="AD177" s="1" t="s">
        <v>84</v>
      </c>
      <c r="AE177" s="1" t="s">
        <v>90</v>
      </c>
      <c r="AF177" s="1" t="s">
        <v>91</v>
      </c>
      <c r="AG177" s="1" t="s">
        <v>92</v>
      </c>
      <c r="AH177" s="1" t="s">
        <v>428</v>
      </c>
      <c r="AJ177" s="2">
        <f t="shared" si="0"/>
        <v>0</v>
      </c>
      <c r="AL177" s="6"/>
      <c r="AM177" s="2" t="str">
        <f t="shared" si="1"/>
        <v/>
      </c>
      <c r="AN177" s="1" t="b">
        <v>0</v>
      </c>
      <c r="AR177" s="3"/>
      <c r="AS177" s="3"/>
      <c r="AT177" s="3"/>
      <c r="AU177" s="3"/>
      <c r="AV177" s="3"/>
    </row>
    <row r="178" spans="16:48" ht="12.75">
      <c r="P178" s="15"/>
      <c r="W178" s="15"/>
      <c r="AC178" s="1" t="s">
        <v>83</v>
      </c>
      <c r="AD178" s="1" t="s">
        <v>84</v>
      </c>
      <c r="AE178" s="1" t="s">
        <v>90</v>
      </c>
      <c r="AF178" s="1" t="s">
        <v>91</v>
      </c>
      <c r="AG178" s="1" t="s">
        <v>92</v>
      </c>
      <c r="AH178" s="1" t="s">
        <v>93</v>
      </c>
      <c r="AJ178" s="2">
        <f t="shared" si="0"/>
        <v>0</v>
      </c>
      <c r="AL178" s="6"/>
      <c r="AM178" s="2" t="str">
        <f t="shared" si="1"/>
        <v/>
      </c>
      <c r="AN178" s="1" t="b">
        <v>0</v>
      </c>
      <c r="AR178" s="3"/>
      <c r="AS178" s="3"/>
      <c r="AT178" s="3"/>
      <c r="AU178" s="3"/>
      <c r="AV178" s="3"/>
    </row>
    <row r="179" spans="16:48" ht="12.75">
      <c r="P179" s="15"/>
      <c r="W179" s="15"/>
      <c r="AC179" s="1" t="s">
        <v>83</v>
      </c>
      <c r="AD179" s="1" t="s">
        <v>84</v>
      </c>
      <c r="AE179" s="1" t="s">
        <v>90</v>
      </c>
      <c r="AF179" s="1" t="s">
        <v>91</v>
      </c>
      <c r="AG179" s="1" t="s">
        <v>92</v>
      </c>
      <c r="AH179" s="1" t="s">
        <v>428</v>
      </c>
      <c r="AJ179" s="2">
        <f t="shared" si="0"/>
        <v>0</v>
      </c>
      <c r="AL179" s="6"/>
      <c r="AM179" s="2" t="str">
        <f t="shared" si="1"/>
        <v/>
      </c>
      <c r="AN179" s="1" t="b">
        <v>0</v>
      </c>
      <c r="AR179" s="3"/>
      <c r="AS179" s="3"/>
      <c r="AT179" s="3"/>
      <c r="AU179" s="3"/>
      <c r="AV179" s="3"/>
    </row>
    <row r="180" spans="16:48" ht="12.75">
      <c r="P180" s="15"/>
      <c r="W180" s="15"/>
      <c r="AC180" s="1" t="s">
        <v>83</v>
      </c>
      <c r="AD180" s="1" t="s">
        <v>84</v>
      </c>
      <c r="AE180" s="1" t="s">
        <v>90</v>
      </c>
      <c r="AF180" s="1" t="s">
        <v>91</v>
      </c>
      <c r="AG180" s="1" t="s">
        <v>92</v>
      </c>
      <c r="AH180" s="1" t="s">
        <v>93</v>
      </c>
      <c r="AJ180" s="2">
        <f t="shared" si="0"/>
        <v>0</v>
      </c>
      <c r="AL180" s="6"/>
      <c r="AM180" s="2" t="str">
        <f t="shared" si="1"/>
        <v/>
      </c>
      <c r="AN180" s="1" t="b">
        <v>0</v>
      </c>
      <c r="AR180" s="3"/>
      <c r="AS180" s="3"/>
      <c r="AT180" s="3"/>
      <c r="AU180" s="3"/>
      <c r="AV180" s="3"/>
    </row>
    <row r="181" spans="16:48" ht="12.75">
      <c r="P181" s="15"/>
      <c r="W181" s="15"/>
      <c r="AC181" s="1" t="s">
        <v>83</v>
      </c>
      <c r="AD181" s="1" t="s">
        <v>84</v>
      </c>
      <c r="AE181" s="1" t="s">
        <v>90</v>
      </c>
      <c r="AF181" s="1" t="s">
        <v>91</v>
      </c>
      <c r="AG181" s="1" t="s">
        <v>92</v>
      </c>
      <c r="AH181" s="1" t="s">
        <v>93</v>
      </c>
      <c r="AJ181" s="2">
        <f t="shared" si="0"/>
        <v>0</v>
      </c>
      <c r="AL181" s="6"/>
      <c r="AM181" s="2" t="str">
        <f t="shared" si="1"/>
        <v/>
      </c>
      <c r="AN181" s="1" t="b">
        <v>0</v>
      </c>
      <c r="AR181" s="3"/>
      <c r="AS181" s="3"/>
      <c r="AT181" s="3"/>
      <c r="AU181" s="3"/>
      <c r="AV181" s="3"/>
    </row>
    <row r="182" spans="16:48" ht="12.75">
      <c r="P182" s="15"/>
      <c r="W182" s="15"/>
      <c r="AC182" s="1" t="s">
        <v>83</v>
      </c>
      <c r="AD182" s="1" t="s">
        <v>84</v>
      </c>
      <c r="AE182" s="1" t="s">
        <v>90</v>
      </c>
      <c r="AF182" s="1" t="s">
        <v>91</v>
      </c>
      <c r="AG182" s="1" t="s">
        <v>92</v>
      </c>
      <c r="AH182" s="1" t="s">
        <v>428</v>
      </c>
      <c r="AJ182" s="2">
        <f t="shared" si="0"/>
        <v>0</v>
      </c>
      <c r="AL182" s="6"/>
      <c r="AM182" s="2" t="str">
        <f t="shared" si="1"/>
        <v/>
      </c>
      <c r="AN182" s="1" t="b">
        <v>0</v>
      </c>
      <c r="AR182" s="3"/>
      <c r="AS182" s="3"/>
      <c r="AT182" s="3"/>
      <c r="AU182" s="3"/>
      <c r="AV182" s="3"/>
    </row>
    <row r="183" spans="16:48" ht="12.75">
      <c r="P183" s="15"/>
      <c r="W183" s="15"/>
      <c r="AC183" s="1" t="s">
        <v>83</v>
      </c>
      <c r="AD183" s="1" t="s">
        <v>84</v>
      </c>
      <c r="AE183" s="1" t="s">
        <v>90</v>
      </c>
      <c r="AF183" s="1" t="s">
        <v>91</v>
      </c>
      <c r="AG183" s="1" t="s">
        <v>92</v>
      </c>
      <c r="AH183" s="1" t="s">
        <v>93</v>
      </c>
      <c r="AJ183" s="2">
        <f t="shared" si="0"/>
        <v>0</v>
      </c>
      <c r="AL183" s="6"/>
      <c r="AM183" s="2" t="str">
        <f t="shared" si="1"/>
        <v/>
      </c>
      <c r="AN183" s="1" t="b">
        <v>0</v>
      </c>
      <c r="AR183" s="3"/>
      <c r="AS183" s="3"/>
      <c r="AT183" s="3"/>
      <c r="AU183" s="3"/>
      <c r="AV183" s="3"/>
    </row>
    <row r="184" spans="16:48" ht="12.75">
      <c r="P184" s="15"/>
      <c r="W184" s="15"/>
      <c r="AC184" s="1" t="s">
        <v>83</v>
      </c>
      <c r="AD184" s="1" t="s">
        <v>84</v>
      </c>
      <c r="AE184" s="1" t="s">
        <v>90</v>
      </c>
      <c r="AF184" s="1" t="s">
        <v>91</v>
      </c>
      <c r="AG184" s="1" t="s">
        <v>92</v>
      </c>
      <c r="AH184" s="1" t="s">
        <v>428</v>
      </c>
      <c r="AJ184" s="2">
        <f t="shared" si="0"/>
        <v>0</v>
      </c>
      <c r="AL184" s="6"/>
      <c r="AM184" s="2" t="str">
        <f t="shared" si="1"/>
        <v/>
      </c>
      <c r="AN184" s="1" t="b">
        <v>0</v>
      </c>
      <c r="AR184" s="3"/>
      <c r="AS184" s="3"/>
      <c r="AT184" s="3"/>
      <c r="AU184" s="3"/>
      <c r="AV184" s="3"/>
    </row>
    <row r="185" spans="16:48" ht="12.75">
      <c r="P185" s="15"/>
      <c r="W185" s="15"/>
      <c r="AC185" s="1" t="s">
        <v>83</v>
      </c>
      <c r="AD185" s="1" t="s">
        <v>84</v>
      </c>
      <c r="AE185" s="1" t="s">
        <v>90</v>
      </c>
      <c r="AF185" s="1" t="s">
        <v>91</v>
      </c>
      <c r="AG185" s="1" t="s">
        <v>92</v>
      </c>
      <c r="AH185" s="1" t="s">
        <v>93</v>
      </c>
      <c r="AJ185" s="2">
        <f t="shared" si="0"/>
        <v>0</v>
      </c>
      <c r="AL185" s="6"/>
      <c r="AM185" s="2" t="str">
        <f t="shared" si="1"/>
        <v/>
      </c>
      <c r="AN185" s="1" t="b">
        <v>0</v>
      </c>
      <c r="AR185" s="3"/>
      <c r="AS185" s="3"/>
      <c r="AT185" s="3"/>
      <c r="AU185" s="3"/>
      <c r="AV185" s="3"/>
    </row>
    <row r="186" spans="16:48" ht="12.75">
      <c r="P186" s="15"/>
      <c r="W186" s="15"/>
      <c r="AC186" s="1" t="s">
        <v>83</v>
      </c>
      <c r="AD186" s="1" t="s">
        <v>84</v>
      </c>
      <c r="AE186" s="1" t="s">
        <v>90</v>
      </c>
      <c r="AF186" s="1" t="s">
        <v>91</v>
      </c>
      <c r="AG186" s="1" t="s">
        <v>92</v>
      </c>
      <c r="AH186" s="1" t="s">
        <v>835</v>
      </c>
      <c r="AJ186" s="2">
        <f t="shared" si="0"/>
        <v>0</v>
      </c>
      <c r="AL186" s="6"/>
      <c r="AM186" s="2" t="str">
        <f t="shared" si="1"/>
        <v/>
      </c>
      <c r="AN186" s="1" t="b">
        <v>0</v>
      </c>
      <c r="AR186" s="3"/>
      <c r="AS186" s="3"/>
      <c r="AT186" s="3"/>
      <c r="AU186" s="3"/>
      <c r="AV186" s="3"/>
    </row>
    <row r="187" spans="16:48" ht="12.75">
      <c r="P187" s="15"/>
      <c r="W187" s="15"/>
      <c r="AC187" s="1" t="s">
        <v>83</v>
      </c>
      <c r="AD187" s="1" t="s">
        <v>84</v>
      </c>
      <c r="AE187" s="1" t="s">
        <v>90</v>
      </c>
      <c r="AF187" s="1" t="s">
        <v>91</v>
      </c>
      <c r="AG187" s="1" t="s">
        <v>92</v>
      </c>
      <c r="AH187" s="1" t="s">
        <v>93</v>
      </c>
      <c r="AJ187" s="2">
        <f t="shared" si="0"/>
        <v>0</v>
      </c>
      <c r="AL187" s="6"/>
      <c r="AM187" s="2" t="str">
        <f t="shared" si="1"/>
        <v/>
      </c>
      <c r="AN187" s="1" t="b">
        <v>0</v>
      </c>
      <c r="AR187" s="3"/>
      <c r="AS187" s="3"/>
      <c r="AT187" s="3"/>
      <c r="AU187" s="3"/>
      <c r="AV187" s="3"/>
    </row>
    <row r="188" spans="16:48" ht="12.75">
      <c r="P188" s="15"/>
      <c r="AC188" s="1" t="s">
        <v>83</v>
      </c>
      <c r="AD188" s="1" t="s">
        <v>84</v>
      </c>
      <c r="AE188" s="1" t="s">
        <v>90</v>
      </c>
      <c r="AF188" s="1" t="s">
        <v>91</v>
      </c>
      <c r="AG188" s="1" t="s">
        <v>100</v>
      </c>
      <c r="AH188" s="1" t="s">
        <v>101</v>
      </c>
      <c r="AJ188" s="2">
        <f t="shared" si="0"/>
        <v>0</v>
      </c>
      <c r="AL188" s="6"/>
      <c r="AM188" s="2" t="str">
        <f t="shared" si="1"/>
        <v/>
      </c>
      <c r="AN188" s="1" t="b">
        <v>0</v>
      </c>
      <c r="AR188" s="3"/>
      <c r="AS188" s="3"/>
      <c r="AT188" s="3"/>
      <c r="AU188" s="3"/>
      <c r="AV188" s="3"/>
    </row>
    <row r="189" spans="16:48" ht="12.75">
      <c r="P189" s="5"/>
      <c r="Q189" s="6"/>
      <c r="R189" s="6"/>
      <c r="S189" s="6"/>
      <c r="T189" s="6"/>
      <c r="U189" s="6"/>
      <c r="V189" s="6"/>
      <c r="W189" s="5"/>
      <c r="X189" s="6"/>
      <c r="Y189" s="6"/>
      <c r="Z189" s="6"/>
      <c r="AA189" s="6"/>
      <c r="AC189" s="1" t="s">
        <v>83</v>
      </c>
      <c r="AD189" s="1" t="s">
        <v>84</v>
      </c>
      <c r="AE189" s="1" t="s">
        <v>90</v>
      </c>
      <c r="AF189" s="1" t="s">
        <v>91</v>
      </c>
      <c r="AG189" s="1" t="s">
        <v>100</v>
      </c>
      <c r="AH189" s="1" t="s">
        <v>101</v>
      </c>
      <c r="AJ189" s="2">
        <f t="shared" si="0"/>
        <v>0</v>
      </c>
      <c r="AL189" s="6"/>
      <c r="AM189" s="2" t="str">
        <f t="shared" si="1"/>
        <v/>
      </c>
      <c r="AN189" s="1" t="b">
        <v>0</v>
      </c>
      <c r="AR189" s="3"/>
      <c r="AS189" s="3"/>
      <c r="AT189" s="3"/>
      <c r="AU189" s="3"/>
      <c r="AV189" s="3"/>
    </row>
    <row r="190" spans="16:48" ht="12.75">
      <c r="P190" s="5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C190" s="1" t="s">
        <v>83</v>
      </c>
      <c r="AD190" s="1" t="s">
        <v>84</v>
      </c>
      <c r="AE190" s="1" t="s">
        <v>90</v>
      </c>
      <c r="AF190" s="1" t="s">
        <v>91</v>
      </c>
      <c r="AG190" s="1" t="s">
        <v>92</v>
      </c>
      <c r="AH190" s="1" t="s">
        <v>93</v>
      </c>
      <c r="AJ190" s="2">
        <f t="shared" si="0"/>
        <v>0</v>
      </c>
      <c r="AL190" s="6"/>
      <c r="AM190" s="2" t="str">
        <f t="shared" si="1"/>
        <v/>
      </c>
      <c r="AN190" s="1" t="b">
        <v>0</v>
      </c>
      <c r="AR190" s="3"/>
      <c r="AS190" s="3"/>
      <c r="AT190" s="3"/>
      <c r="AU190" s="3"/>
      <c r="AV190" s="3"/>
    </row>
    <row r="191" spans="16:48" ht="12.75">
      <c r="P191" s="5"/>
      <c r="Q191" s="6"/>
      <c r="R191" s="6"/>
      <c r="S191" s="6"/>
      <c r="T191" s="6"/>
      <c r="U191" s="6"/>
      <c r="V191" s="6"/>
      <c r="W191" s="11"/>
      <c r="X191" s="6"/>
      <c r="Y191" s="6"/>
      <c r="Z191" s="6"/>
      <c r="AA191" s="6"/>
      <c r="AC191" s="1" t="s">
        <v>83</v>
      </c>
      <c r="AD191" s="1" t="s">
        <v>84</v>
      </c>
      <c r="AE191" s="1" t="s">
        <v>411</v>
      </c>
      <c r="AF191" s="1" t="s">
        <v>91</v>
      </c>
      <c r="AG191" s="1" t="s">
        <v>412</v>
      </c>
      <c r="AH191" s="1" t="s">
        <v>998</v>
      </c>
      <c r="AJ191" s="2">
        <f t="shared" si="0"/>
        <v>0</v>
      </c>
      <c r="AL191" s="6"/>
      <c r="AM191" s="2" t="str">
        <f t="shared" si="1"/>
        <v/>
      </c>
      <c r="AN191" s="1" t="b">
        <v>0</v>
      </c>
      <c r="AR191" s="3"/>
      <c r="AS191" s="3"/>
      <c r="AT191" s="3"/>
      <c r="AU191" s="3"/>
      <c r="AV191" s="3"/>
    </row>
    <row r="192" spans="16:48" ht="12.75">
      <c r="P192" s="5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C192" s="1" t="s">
        <v>83</v>
      </c>
      <c r="AD192" s="1" t="s">
        <v>84</v>
      </c>
      <c r="AE192" s="1" t="s">
        <v>999</v>
      </c>
      <c r="AF192" s="1" t="s">
        <v>91</v>
      </c>
      <c r="AG192" s="1" t="s">
        <v>1000</v>
      </c>
      <c r="AH192" s="1" t="s">
        <v>1001</v>
      </c>
      <c r="AJ192" s="2">
        <f t="shared" si="0"/>
        <v>0</v>
      </c>
      <c r="AL192" s="6"/>
      <c r="AM192" s="2" t="str">
        <f t="shared" si="1"/>
        <v/>
      </c>
      <c r="AN192" s="1" t="b">
        <v>0</v>
      </c>
      <c r="AR192" s="3"/>
      <c r="AS192" s="3"/>
      <c r="AT192" s="3"/>
      <c r="AU192" s="3"/>
      <c r="AV192" s="3"/>
    </row>
    <row r="193" spans="16:48" ht="12.75">
      <c r="P193" s="5"/>
      <c r="Q193" s="6"/>
      <c r="R193" s="6"/>
      <c r="S193" s="6"/>
      <c r="T193" s="6"/>
      <c r="U193" s="6"/>
      <c r="V193" s="6"/>
      <c r="W193" s="5"/>
      <c r="Z193" s="6"/>
      <c r="AA193" s="6"/>
      <c r="AC193" s="1" t="s">
        <v>83</v>
      </c>
      <c r="AD193" s="1" t="s">
        <v>84</v>
      </c>
      <c r="AE193" s="1" t="s">
        <v>90</v>
      </c>
      <c r="AF193" s="1" t="s">
        <v>91</v>
      </c>
      <c r="AG193" s="1" t="s">
        <v>100</v>
      </c>
      <c r="AH193" s="1" t="s">
        <v>101</v>
      </c>
      <c r="AJ193" s="2">
        <f t="shared" si="0"/>
        <v>0</v>
      </c>
      <c r="AL193" s="6"/>
      <c r="AM193" s="2" t="str">
        <f t="shared" si="1"/>
        <v/>
      </c>
      <c r="AN193" s="1" t="b">
        <v>0</v>
      </c>
      <c r="AR193" s="3"/>
      <c r="AS193" s="3"/>
      <c r="AT193" s="3"/>
      <c r="AU193" s="3"/>
      <c r="AV193" s="3"/>
    </row>
    <row r="194" spans="16:48" ht="12.75">
      <c r="P194" s="5"/>
      <c r="Q194" s="6"/>
      <c r="R194" s="6"/>
      <c r="S194" s="6"/>
      <c r="T194" s="6"/>
      <c r="U194" s="6"/>
      <c r="V194" s="6"/>
      <c r="W194" s="11"/>
      <c r="AA194" s="6"/>
      <c r="AC194" s="1" t="s">
        <v>83</v>
      </c>
      <c r="AD194" s="1" t="s">
        <v>84</v>
      </c>
      <c r="AE194" s="1" t="s">
        <v>90</v>
      </c>
      <c r="AF194" s="1" t="s">
        <v>91</v>
      </c>
      <c r="AG194" s="1" t="s">
        <v>92</v>
      </c>
      <c r="AH194" s="1" t="s">
        <v>96</v>
      </c>
      <c r="AJ194" s="2">
        <f t="shared" si="0"/>
        <v>0</v>
      </c>
      <c r="AL194" s="6"/>
      <c r="AM194" s="2" t="str">
        <f t="shared" si="1"/>
        <v/>
      </c>
      <c r="AN194" s="1" t="b">
        <v>0</v>
      </c>
      <c r="AR194" s="3"/>
      <c r="AS194" s="3"/>
      <c r="AT194" s="3"/>
      <c r="AU194" s="3"/>
      <c r="AV194" s="3"/>
    </row>
    <row r="195" spans="16:48" ht="12.75">
      <c r="P195" s="5"/>
      <c r="Q195" s="6"/>
      <c r="R195" s="6"/>
      <c r="S195" s="6"/>
      <c r="T195" s="6"/>
      <c r="U195" s="6"/>
      <c r="V195" s="6"/>
      <c r="W195" s="5"/>
      <c r="AA195" s="6"/>
      <c r="AC195" s="1" t="s">
        <v>83</v>
      </c>
      <c r="AD195" s="1" t="s">
        <v>84</v>
      </c>
      <c r="AE195" s="1" t="s">
        <v>90</v>
      </c>
      <c r="AF195" s="1" t="s">
        <v>91</v>
      </c>
      <c r="AG195" s="1" t="s">
        <v>160</v>
      </c>
      <c r="AH195" s="1" t="s">
        <v>98</v>
      </c>
      <c r="AJ195" s="2">
        <f t="shared" si="0"/>
        <v>0</v>
      </c>
      <c r="AL195" s="6"/>
      <c r="AM195" s="2" t="str">
        <f t="shared" si="1"/>
        <v/>
      </c>
      <c r="AN195" s="1" t="b">
        <v>0</v>
      </c>
      <c r="AR195" s="3"/>
      <c r="AS195" s="3"/>
      <c r="AT195" s="3"/>
      <c r="AU195" s="3"/>
      <c r="AV195" s="3"/>
    </row>
    <row r="196" spans="16:48" ht="12.75">
      <c r="P196" s="5"/>
      <c r="Q196" s="6"/>
      <c r="R196" s="6"/>
      <c r="S196" s="6"/>
      <c r="T196" s="6"/>
      <c r="U196" s="6"/>
      <c r="V196" s="6"/>
      <c r="W196" s="5"/>
      <c r="AA196" s="6"/>
      <c r="AC196" s="1" t="s">
        <v>83</v>
      </c>
      <c r="AD196" s="1" t="s">
        <v>84</v>
      </c>
      <c r="AE196" s="1" t="s">
        <v>90</v>
      </c>
      <c r="AF196" s="1" t="s">
        <v>91</v>
      </c>
      <c r="AG196" s="1" t="s">
        <v>160</v>
      </c>
      <c r="AH196" s="1" t="s">
        <v>93</v>
      </c>
      <c r="AJ196" s="2">
        <f t="shared" si="0"/>
        <v>0</v>
      </c>
      <c r="AL196" s="6"/>
      <c r="AM196" s="2" t="str">
        <f t="shared" si="1"/>
        <v/>
      </c>
      <c r="AN196" s="1" t="b">
        <v>0</v>
      </c>
      <c r="AR196" s="3"/>
      <c r="AS196" s="3"/>
      <c r="AT196" s="3"/>
      <c r="AU196" s="3"/>
      <c r="AV196" s="3"/>
    </row>
    <row r="197" spans="16:48" ht="12.75">
      <c r="P197" s="5"/>
      <c r="Q197" s="6"/>
      <c r="R197" s="6"/>
      <c r="S197" s="6"/>
      <c r="T197" s="6"/>
      <c r="U197" s="6"/>
      <c r="V197" s="6"/>
      <c r="AA197" s="6"/>
      <c r="AC197" s="1" t="s">
        <v>83</v>
      </c>
      <c r="AD197" s="1" t="s">
        <v>84</v>
      </c>
      <c r="AE197" s="1" t="s">
        <v>90</v>
      </c>
      <c r="AF197" s="1" t="s">
        <v>91</v>
      </c>
      <c r="AG197" s="1" t="s">
        <v>160</v>
      </c>
      <c r="AH197" s="1" t="s">
        <v>98</v>
      </c>
      <c r="AJ197" s="2">
        <f t="shared" si="0"/>
        <v>0</v>
      </c>
      <c r="AL197" s="6"/>
      <c r="AM197" s="2" t="str">
        <f t="shared" si="1"/>
        <v/>
      </c>
      <c r="AN197" s="1" t="b">
        <v>0</v>
      </c>
      <c r="AR197" s="3"/>
      <c r="AS197" s="3"/>
      <c r="AT197" s="3"/>
      <c r="AU197" s="3"/>
      <c r="AV197" s="3"/>
    </row>
    <row r="198" spans="16:48" ht="12.75">
      <c r="P198" s="5"/>
      <c r="Q198" s="6"/>
      <c r="R198" s="6"/>
      <c r="S198" s="6"/>
      <c r="T198" s="6"/>
      <c r="U198" s="6"/>
      <c r="V198" s="6"/>
      <c r="W198" s="5"/>
      <c r="AA198" s="6"/>
      <c r="AC198" s="1" t="s">
        <v>83</v>
      </c>
      <c r="AD198" s="1" t="s">
        <v>84</v>
      </c>
      <c r="AE198" s="1" t="s">
        <v>90</v>
      </c>
      <c r="AF198" s="1" t="s">
        <v>91</v>
      </c>
      <c r="AG198" s="1" t="s">
        <v>100</v>
      </c>
      <c r="AH198" s="1" t="s">
        <v>101</v>
      </c>
      <c r="AJ198" s="2">
        <f t="shared" si="0"/>
        <v>0</v>
      </c>
      <c r="AL198" s="6"/>
      <c r="AM198" s="2" t="str">
        <f t="shared" si="1"/>
        <v/>
      </c>
      <c r="AN198" s="1" t="b">
        <v>0</v>
      </c>
      <c r="AR198" s="3"/>
      <c r="AS198" s="3"/>
      <c r="AT198" s="3"/>
      <c r="AU198" s="3"/>
      <c r="AV198" s="3"/>
    </row>
    <row r="199" spans="16:48" ht="12.75">
      <c r="P199" s="5"/>
      <c r="Q199" s="6"/>
      <c r="R199" s="6"/>
      <c r="S199" s="6"/>
      <c r="T199" s="6"/>
      <c r="U199" s="6"/>
      <c r="V199" s="6"/>
      <c r="W199" s="5"/>
      <c r="AA199" s="6"/>
      <c r="AC199" s="1" t="s">
        <v>83</v>
      </c>
      <c r="AD199" s="1" t="s">
        <v>84</v>
      </c>
      <c r="AE199" s="1" t="s">
        <v>90</v>
      </c>
      <c r="AF199" s="1" t="s">
        <v>91</v>
      </c>
      <c r="AG199" s="1" t="s">
        <v>100</v>
      </c>
      <c r="AH199" s="1" t="s">
        <v>101</v>
      </c>
      <c r="AJ199" s="2">
        <f t="shared" si="0"/>
        <v>0</v>
      </c>
      <c r="AL199" s="6"/>
      <c r="AM199" s="2" t="str">
        <f t="shared" si="1"/>
        <v/>
      </c>
      <c r="AN199" s="1" t="b">
        <v>0</v>
      </c>
      <c r="AR199" s="3"/>
      <c r="AS199" s="3"/>
      <c r="AT199" s="3"/>
      <c r="AU199" s="3"/>
      <c r="AV199" s="3"/>
    </row>
    <row r="200" spans="16:48" ht="12.75">
      <c r="P200" s="5"/>
      <c r="Q200" s="6"/>
      <c r="R200" s="6"/>
      <c r="S200" s="6"/>
      <c r="T200" s="6"/>
      <c r="U200" s="6"/>
      <c r="V200" s="6"/>
      <c r="W200" s="5"/>
      <c r="AA200" s="6"/>
      <c r="AC200" s="1" t="s">
        <v>83</v>
      </c>
      <c r="AD200" s="1" t="s">
        <v>84</v>
      </c>
      <c r="AE200" s="1" t="s">
        <v>90</v>
      </c>
      <c r="AF200" s="1" t="s">
        <v>91</v>
      </c>
      <c r="AG200" s="1" t="s">
        <v>160</v>
      </c>
      <c r="AH200" s="1" t="s">
        <v>733</v>
      </c>
      <c r="AJ200" s="2">
        <f t="shared" si="0"/>
        <v>0</v>
      </c>
      <c r="AL200" s="6"/>
      <c r="AM200" s="2" t="str">
        <f t="shared" si="1"/>
        <v/>
      </c>
      <c r="AN200" s="1" t="b">
        <v>0</v>
      </c>
      <c r="AR200" s="3"/>
      <c r="AS200" s="3"/>
      <c r="AT200" s="3"/>
      <c r="AU200" s="3"/>
      <c r="AV200" s="3"/>
    </row>
    <row r="201" spans="16:48" ht="12.75">
      <c r="P201" s="5"/>
      <c r="Q201" s="6"/>
      <c r="R201" s="6"/>
      <c r="S201" s="6"/>
      <c r="T201" s="6"/>
      <c r="U201" s="6"/>
      <c r="V201" s="6"/>
      <c r="W201" s="11"/>
      <c r="AA201" s="6"/>
      <c r="AC201" s="1" t="s">
        <v>83</v>
      </c>
      <c r="AD201" s="1" t="s">
        <v>84</v>
      </c>
      <c r="AE201" s="1" t="s">
        <v>90</v>
      </c>
      <c r="AF201" s="1" t="s">
        <v>91</v>
      </c>
      <c r="AG201" s="1" t="s">
        <v>92</v>
      </c>
      <c r="AH201" s="1" t="s">
        <v>422</v>
      </c>
      <c r="AJ201" s="2">
        <f t="shared" si="0"/>
        <v>0</v>
      </c>
      <c r="AL201" s="6"/>
      <c r="AM201" s="2" t="str">
        <f t="shared" si="1"/>
        <v/>
      </c>
      <c r="AN201" s="1" t="b">
        <v>0</v>
      </c>
      <c r="AR201" s="3"/>
      <c r="AS201" s="3"/>
      <c r="AT201" s="3"/>
      <c r="AU201" s="3"/>
      <c r="AV201" s="3"/>
    </row>
    <row r="202" spans="16:48" ht="12.75">
      <c r="P202" s="5"/>
      <c r="Q202" s="6"/>
      <c r="R202" s="6"/>
      <c r="S202" s="6"/>
      <c r="T202" s="6"/>
      <c r="U202" s="6"/>
      <c r="V202" s="6"/>
      <c r="W202" s="5"/>
      <c r="AA202" s="6"/>
      <c r="AC202" s="1" t="s">
        <v>83</v>
      </c>
      <c r="AD202" s="1" t="s">
        <v>84</v>
      </c>
      <c r="AE202" s="1" t="s">
        <v>90</v>
      </c>
      <c r="AF202" s="1" t="s">
        <v>91</v>
      </c>
      <c r="AG202" s="1" t="s">
        <v>100</v>
      </c>
      <c r="AH202" s="1" t="s">
        <v>101</v>
      </c>
      <c r="AJ202" s="2">
        <f t="shared" si="0"/>
        <v>0</v>
      </c>
      <c r="AL202" s="6"/>
      <c r="AM202" s="2" t="str">
        <f t="shared" si="1"/>
        <v/>
      </c>
      <c r="AN202" s="1" t="b">
        <v>0</v>
      </c>
      <c r="AR202" s="3"/>
      <c r="AS202" s="3"/>
      <c r="AT202" s="3"/>
      <c r="AU202" s="3"/>
      <c r="AV202" s="3"/>
    </row>
    <row r="203" spans="16:48" ht="12.75">
      <c r="P203" s="5"/>
      <c r="Q203" s="6"/>
      <c r="R203" s="6"/>
      <c r="S203" s="6"/>
      <c r="T203" s="6"/>
      <c r="U203" s="6"/>
      <c r="V203" s="6"/>
      <c r="W203" s="5"/>
      <c r="AA203" s="6"/>
      <c r="AC203" s="1" t="s">
        <v>83</v>
      </c>
      <c r="AD203" s="1" t="s">
        <v>84</v>
      </c>
      <c r="AE203" s="1" t="s">
        <v>90</v>
      </c>
      <c r="AF203" s="1" t="s">
        <v>91</v>
      </c>
      <c r="AG203" s="1" t="s">
        <v>92</v>
      </c>
      <c r="AH203" s="1" t="s">
        <v>96</v>
      </c>
      <c r="AJ203" s="2">
        <f t="shared" si="0"/>
        <v>0</v>
      </c>
      <c r="AL203" s="6"/>
      <c r="AM203" s="2" t="str">
        <f t="shared" si="1"/>
        <v/>
      </c>
      <c r="AN203" s="1" t="b">
        <v>0</v>
      </c>
      <c r="AR203" s="3"/>
      <c r="AS203" s="3"/>
      <c r="AT203" s="3"/>
      <c r="AU203" s="3"/>
      <c r="AV203" s="3"/>
    </row>
    <row r="204" spans="16:48" ht="12.75">
      <c r="P204" s="5"/>
      <c r="Q204" s="6"/>
      <c r="R204" s="6"/>
      <c r="S204" s="6"/>
      <c r="T204" s="6"/>
      <c r="U204" s="6"/>
      <c r="V204" s="6"/>
      <c r="AA204" s="6"/>
      <c r="AC204" s="1" t="s">
        <v>83</v>
      </c>
      <c r="AD204" s="1" t="s">
        <v>84</v>
      </c>
      <c r="AE204" s="1" t="s">
        <v>90</v>
      </c>
      <c r="AF204" s="1" t="s">
        <v>91</v>
      </c>
      <c r="AG204" s="1" t="s">
        <v>92</v>
      </c>
      <c r="AH204" s="1" t="s">
        <v>428</v>
      </c>
      <c r="AJ204" s="2">
        <f t="shared" si="0"/>
        <v>0</v>
      </c>
      <c r="AL204" s="6"/>
      <c r="AM204" s="2" t="str">
        <f t="shared" si="1"/>
        <v/>
      </c>
      <c r="AN204" s="1" t="b">
        <v>0</v>
      </c>
      <c r="AR204" s="3"/>
      <c r="AS204" s="3"/>
      <c r="AT204" s="3"/>
      <c r="AU204" s="3"/>
      <c r="AV204" s="3"/>
    </row>
    <row r="205" spans="16:48" ht="12.75">
      <c r="P205" s="5"/>
      <c r="Q205" s="6"/>
      <c r="S205" s="6"/>
      <c r="T205" s="6"/>
      <c r="U205" s="6"/>
      <c r="V205" s="6"/>
      <c r="W205" s="6"/>
      <c r="X205" s="6"/>
      <c r="Y205" s="7"/>
      <c r="Z205" s="6"/>
      <c r="AC205" s="1" t="s">
        <v>83</v>
      </c>
      <c r="AD205" s="1" t="s">
        <v>84</v>
      </c>
      <c r="AE205" s="1" t="s">
        <v>90</v>
      </c>
      <c r="AF205" s="1" t="s">
        <v>91</v>
      </c>
      <c r="AG205" s="1" t="s">
        <v>92</v>
      </c>
      <c r="AH205" s="1" t="s">
        <v>96</v>
      </c>
      <c r="AJ205" s="2">
        <f t="shared" si="0"/>
        <v>0</v>
      </c>
      <c r="AL205" s="6"/>
      <c r="AM205" s="2" t="str">
        <f t="shared" si="1"/>
        <v/>
      </c>
      <c r="AN205" s="1" t="b">
        <v>0</v>
      </c>
      <c r="AR205" s="3"/>
      <c r="AS205" s="3"/>
      <c r="AT205" s="3"/>
      <c r="AU205" s="3"/>
      <c r="AV205" s="3"/>
    </row>
    <row r="206" spans="16:48" ht="12.75">
      <c r="P206" s="5"/>
      <c r="Q206" s="6"/>
      <c r="S206" s="6"/>
      <c r="T206" s="6"/>
      <c r="U206" s="6"/>
      <c r="V206" s="6"/>
      <c r="W206" s="5"/>
      <c r="X206" s="6"/>
      <c r="Y206" s="7"/>
      <c r="Z206" s="6"/>
      <c r="AC206" s="1" t="s">
        <v>83</v>
      </c>
      <c r="AD206" s="1" t="s">
        <v>84</v>
      </c>
      <c r="AE206" s="1" t="s">
        <v>90</v>
      </c>
      <c r="AF206" s="1" t="s">
        <v>91</v>
      </c>
      <c r="AG206" s="1" t="s">
        <v>541</v>
      </c>
      <c r="AH206" s="1" t="s">
        <v>1002</v>
      </c>
      <c r="AJ206" s="2">
        <f t="shared" si="0"/>
        <v>0</v>
      </c>
      <c r="AL206" s="6"/>
      <c r="AM206" s="2" t="str">
        <f t="shared" si="1"/>
        <v/>
      </c>
      <c r="AN206" s="1" t="b">
        <v>0</v>
      </c>
      <c r="AR206" s="3"/>
      <c r="AS206" s="3"/>
      <c r="AT206" s="3"/>
      <c r="AU206" s="3"/>
      <c r="AV206" s="3"/>
    </row>
    <row r="207" spans="16:48" ht="12.75">
      <c r="P207" s="5"/>
      <c r="Q207" s="6"/>
      <c r="S207" s="6"/>
      <c r="T207" s="6"/>
      <c r="U207" s="6"/>
      <c r="V207" s="6"/>
      <c r="W207" s="11"/>
      <c r="X207" s="6"/>
      <c r="Y207" s="6"/>
      <c r="Z207" s="6"/>
      <c r="AC207" s="1" t="s">
        <v>83</v>
      </c>
      <c r="AD207" s="1" t="s">
        <v>84</v>
      </c>
      <c r="AE207" s="1" t="s">
        <v>90</v>
      </c>
      <c r="AF207" s="1" t="s">
        <v>91</v>
      </c>
      <c r="AG207" s="1" t="s">
        <v>92</v>
      </c>
      <c r="AH207" s="1" t="s">
        <v>428</v>
      </c>
      <c r="AJ207" s="2">
        <f t="shared" si="0"/>
        <v>0</v>
      </c>
      <c r="AL207" s="6"/>
      <c r="AM207" s="2" t="str">
        <f t="shared" si="1"/>
        <v/>
      </c>
      <c r="AN207" s="1" t="b">
        <v>0</v>
      </c>
      <c r="AR207" s="3"/>
      <c r="AS207" s="3"/>
      <c r="AT207" s="3"/>
      <c r="AU207" s="3"/>
      <c r="AV207" s="3"/>
    </row>
    <row r="208" spans="16:48" ht="12.75">
      <c r="P208" s="5"/>
      <c r="Q208" s="6"/>
      <c r="S208" s="6"/>
      <c r="T208" s="6"/>
      <c r="U208" s="6"/>
      <c r="V208" s="6"/>
      <c r="W208" s="6"/>
      <c r="X208" s="6"/>
      <c r="Y208" s="7"/>
      <c r="Z208" s="6"/>
      <c r="AC208" s="1" t="s">
        <v>83</v>
      </c>
      <c r="AD208" s="1" t="s">
        <v>84</v>
      </c>
      <c r="AE208" s="1" t="s">
        <v>85</v>
      </c>
      <c r="AF208" s="1" t="s">
        <v>86</v>
      </c>
      <c r="AG208" s="1" t="s">
        <v>1003</v>
      </c>
      <c r="AH208" s="1" t="s">
        <v>88</v>
      </c>
      <c r="AJ208" s="2">
        <f t="shared" si="0"/>
        <v>0</v>
      </c>
      <c r="AL208" s="6"/>
      <c r="AM208" s="2" t="str">
        <f t="shared" si="1"/>
        <v/>
      </c>
      <c r="AN208" s="1" t="b">
        <v>0</v>
      </c>
      <c r="AR208" s="3"/>
      <c r="AS208" s="3"/>
      <c r="AT208" s="3"/>
      <c r="AU208" s="3"/>
      <c r="AV208" s="3"/>
    </row>
    <row r="209" spans="16:48" ht="12.75">
      <c r="P209" s="5"/>
      <c r="Q209" s="6"/>
      <c r="S209" s="6"/>
      <c r="T209" s="6"/>
      <c r="U209" s="6"/>
      <c r="V209" s="6"/>
      <c r="W209" s="11"/>
      <c r="Z209" s="6"/>
      <c r="AC209" s="1" t="s">
        <v>83</v>
      </c>
      <c r="AD209" s="1" t="s">
        <v>84</v>
      </c>
      <c r="AE209" s="1" t="s">
        <v>85</v>
      </c>
      <c r="AF209" s="1" t="s">
        <v>86</v>
      </c>
      <c r="AG209" s="1" t="s">
        <v>1004</v>
      </c>
      <c r="AH209" s="1" t="s">
        <v>1005</v>
      </c>
      <c r="AJ209" s="2">
        <f t="shared" si="0"/>
        <v>0</v>
      </c>
      <c r="AL209" s="6"/>
      <c r="AM209" s="2" t="str">
        <f t="shared" si="1"/>
        <v/>
      </c>
      <c r="AN209" s="1" t="b">
        <v>0</v>
      </c>
      <c r="AR209" s="3"/>
      <c r="AS209" s="3"/>
      <c r="AT209" s="3"/>
      <c r="AU209" s="3"/>
      <c r="AV209" s="3"/>
    </row>
    <row r="210" spans="16:48" ht="12.75">
      <c r="P210" s="5"/>
      <c r="Q210" s="6"/>
      <c r="S210" s="6"/>
      <c r="T210" s="6"/>
      <c r="U210" s="6"/>
      <c r="V210" s="6"/>
      <c r="Z210" s="6"/>
      <c r="AC210" s="1" t="s">
        <v>83</v>
      </c>
      <c r="AD210" s="1" t="s">
        <v>84</v>
      </c>
      <c r="AE210" s="1" t="s">
        <v>90</v>
      </c>
      <c r="AF210" s="1" t="s">
        <v>91</v>
      </c>
      <c r="AG210" s="1" t="s">
        <v>92</v>
      </c>
      <c r="AH210" s="1" t="s">
        <v>428</v>
      </c>
      <c r="AJ210" s="2">
        <f t="shared" si="0"/>
        <v>0</v>
      </c>
      <c r="AL210" s="6"/>
      <c r="AM210" s="2" t="str">
        <f t="shared" si="1"/>
        <v/>
      </c>
      <c r="AN210" s="1" t="b">
        <v>0</v>
      </c>
      <c r="AR210" s="3"/>
      <c r="AS210" s="3"/>
      <c r="AT210" s="3"/>
      <c r="AU210" s="3"/>
      <c r="AV210" s="3"/>
    </row>
    <row r="211" spans="16:48" ht="12.75">
      <c r="P211" s="5"/>
      <c r="Q211" s="6"/>
      <c r="S211" s="6"/>
      <c r="T211" s="6"/>
      <c r="U211" s="6"/>
      <c r="V211" s="6"/>
      <c r="W211" s="5"/>
      <c r="Z211" s="6"/>
      <c r="AC211" s="1" t="s">
        <v>83</v>
      </c>
      <c r="AD211" s="1" t="s">
        <v>84</v>
      </c>
      <c r="AE211" s="1" t="s">
        <v>85</v>
      </c>
      <c r="AF211" s="1" t="s">
        <v>86</v>
      </c>
      <c r="AG211" s="1" t="s">
        <v>600</v>
      </c>
      <c r="AH211" s="1" t="s">
        <v>601</v>
      </c>
      <c r="AJ211" s="2">
        <f t="shared" si="0"/>
        <v>0</v>
      </c>
      <c r="AL211" s="6"/>
      <c r="AM211" s="2" t="str">
        <f t="shared" si="1"/>
        <v/>
      </c>
      <c r="AN211" s="1" t="b">
        <v>0</v>
      </c>
      <c r="AR211" s="3"/>
      <c r="AS211" s="3"/>
      <c r="AT211" s="3"/>
      <c r="AU211" s="3"/>
      <c r="AV211" s="3"/>
    </row>
    <row r="212" spans="16:48" ht="12.75">
      <c r="P212" s="5"/>
      <c r="Q212" s="6"/>
      <c r="S212" s="6"/>
      <c r="T212" s="6"/>
      <c r="U212" s="6"/>
      <c r="V212" s="6"/>
      <c r="W212" s="5"/>
      <c r="Z212" s="6"/>
      <c r="AC212" s="1" t="s">
        <v>83</v>
      </c>
      <c r="AD212" s="1" t="s">
        <v>84</v>
      </c>
      <c r="AE212" s="1" t="s">
        <v>90</v>
      </c>
      <c r="AF212" s="1" t="s">
        <v>91</v>
      </c>
      <c r="AG212" s="1" t="s">
        <v>100</v>
      </c>
      <c r="AH212" s="1" t="s">
        <v>181</v>
      </c>
      <c r="AJ212" s="2">
        <f t="shared" si="0"/>
        <v>0</v>
      </c>
      <c r="AL212" s="6"/>
      <c r="AM212" s="2" t="str">
        <f t="shared" si="1"/>
        <v/>
      </c>
      <c r="AN212" s="1" t="b">
        <v>0</v>
      </c>
      <c r="AR212" s="3"/>
      <c r="AS212" s="3"/>
      <c r="AT212" s="3"/>
      <c r="AU212" s="3"/>
      <c r="AV212" s="3"/>
    </row>
    <row r="213" spans="16:48" ht="12.75">
      <c r="P213" s="5"/>
      <c r="Q213" s="6"/>
      <c r="S213" s="6"/>
      <c r="T213" s="6"/>
      <c r="U213" s="6"/>
      <c r="V213" s="6"/>
      <c r="W213" s="11"/>
      <c r="Z213" s="6"/>
      <c r="AC213" s="1" t="s">
        <v>83</v>
      </c>
      <c r="AD213" s="1" t="s">
        <v>84</v>
      </c>
      <c r="AE213" s="1" t="s">
        <v>90</v>
      </c>
      <c r="AF213" s="1" t="s">
        <v>91</v>
      </c>
      <c r="AG213" s="1" t="s">
        <v>100</v>
      </c>
      <c r="AH213" s="1" t="s">
        <v>706</v>
      </c>
      <c r="AJ213" s="2">
        <f t="shared" si="0"/>
        <v>0</v>
      </c>
      <c r="AL213" s="6"/>
      <c r="AM213" s="2" t="str">
        <f t="shared" si="1"/>
        <v/>
      </c>
      <c r="AN213" s="1" t="b">
        <v>0</v>
      </c>
      <c r="AR213" s="3"/>
      <c r="AS213" s="3"/>
      <c r="AT213" s="3"/>
      <c r="AU213" s="3"/>
      <c r="AV213" s="3"/>
    </row>
    <row r="214" spans="16:48" ht="12.75">
      <c r="P214" s="5"/>
      <c r="Q214" s="6"/>
      <c r="S214" s="6"/>
      <c r="T214" s="6"/>
      <c r="U214" s="6"/>
      <c r="V214" s="6"/>
      <c r="W214" s="11"/>
      <c r="Z214" s="6"/>
      <c r="AC214" s="1" t="s">
        <v>83</v>
      </c>
      <c r="AD214" s="1" t="s">
        <v>84</v>
      </c>
      <c r="AE214" s="1" t="s">
        <v>90</v>
      </c>
      <c r="AF214" s="1" t="s">
        <v>91</v>
      </c>
      <c r="AG214" s="1" t="s">
        <v>100</v>
      </c>
      <c r="AH214" s="1" t="s">
        <v>101</v>
      </c>
      <c r="AJ214" s="2">
        <f t="shared" si="0"/>
        <v>0</v>
      </c>
      <c r="AL214" s="6"/>
      <c r="AM214" s="2" t="str">
        <f t="shared" si="1"/>
        <v/>
      </c>
      <c r="AN214" s="1" t="b">
        <v>0</v>
      </c>
      <c r="AR214" s="3"/>
      <c r="AS214" s="3"/>
      <c r="AT214" s="3"/>
      <c r="AU214" s="3"/>
      <c r="AV214" s="3"/>
    </row>
    <row r="215" spans="16:48" ht="12.75">
      <c r="P215" s="5"/>
      <c r="Q215" s="6"/>
      <c r="S215" s="6"/>
      <c r="T215" s="6"/>
      <c r="U215" s="6"/>
      <c r="V215" s="6"/>
      <c r="Z215" s="6"/>
      <c r="AC215" s="1" t="s">
        <v>83</v>
      </c>
      <c r="AD215" s="1" t="s">
        <v>84</v>
      </c>
      <c r="AE215" s="1" t="s">
        <v>90</v>
      </c>
      <c r="AF215" s="1" t="s">
        <v>91</v>
      </c>
      <c r="AG215" s="1" t="s">
        <v>100</v>
      </c>
      <c r="AH215" s="1" t="s">
        <v>101</v>
      </c>
      <c r="AJ215" s="2">
        <f t="shared" si="0"/>
        <v>0</v>
      </c>
      <c r="AL215" s="6"/>
      <c r="AM215" s="2" t="str">
        <f t="shared" si="1"/>
        <v/>
      </c>
      <c r="AN215" s="1" t="b">
        <v>0</v>
      </c>
      <c r="AR215" s="3"/>
      <c r="AS215" s="3"/>
      <c r="AT215" s="3"/>
      <c r="AU215" s="3"/>
      <c r="AV215" s="3"/>
    </row>
    <row r="216" spans="16:48" ht="12.75">
      <c r="P216" s="5"/>
      <c r="S216" s="6"/>
      <c r="T216" s="6"/>
      <c r="U216" s="6"/>
      <c r="V216" s="6"/>
      <c r="W216" s="5"/>
      <c r="AC216" s="1" t="s">
        <v>83</v>
      </c>
      <c r="AD216" s="1" t="s">
        <v>84</v>
      </c>
      <c r="AE216" s="1" t="s">
        <v>90</v>
      </c>
      <c r="AF216" s="1" t="s">
        <v>91</v>
      </c>
      <c r="AG216" s="1" t="s">
        <v>100</v>
      </c>
      <c r="AH216" s="1" t="s">
        <v>101</v>
      </c>
      <c r="AJ216" s="2">
        <f t="shared" si="0"/>
        <v>0</v>
      </c>
      <c r="AL216" s="6"/>
      <c r="AM216" s="2" t="str">
        <f t="shared" si="1"/>
        <v/>
      </c>
      <c r="AN216" s="1" t="b">
        <v>0</v>
      </c>
      <c r="AR216" s="3"/>
      <c r="AS216" s="3"/>
      <c r="AT216" s="3"/>
      <c r="AU216" s="3"/>
      <c r="AV216" s="3"/>
    </row>
    <row r="217" spans="16:48" ht="12.75">
      <c r="P217" s="5"/>
      <c r="S217" s="6"/>
      <c r="T217" s="6"/>
      <c r="U217" s="6"/>
      <c r="V217" s="6"/>
      <c r="W217" s="5"/>
      <c r="AC217" s="1" t="s">
        <v>83</v>
      </c>
      <c r="AD217" s="1" t="s">
        <v>84</v>
      </c>
      <c r="AE217" s="1" t="s">
        <v>90</v>
      </c>
      <c r="AF217" s="1" t="s">
        <v>91</v>
      </c>
      <c r="AG217" s="1" t="s">
        <v>559</v>
      </c>
      <c r="AH217" s="1" t="s">
        <v>1006</v>
      </c>
      <c r="AJ217" s="2">
        <f t="shared" si="0"/>
        <v>0</v>
      </c>
      <c r="AL217" s="6"/>
      <c r="AM217" s="2" t="str">
        <f t="shared" si="1"/>
        <v/>
      </c>
      <c r="AN217" s="1" t="b">
        <v>0</v>
      </c>
      <c r="AR217" s="3"/>
      <c r="AS217" s="3"/>
      <c r="AT217" s="3"/>
      <c r="AU217" s="3"/>
      <c r="AV217" s="3"/>
    </row>
    <row r="218" spans="16:48" ht="12.75">
      <c r="P218" s="5"/>
      <c r="S218" s="6"/>
      <c r="T218" s="6"/>
      <c r="U218" s="6"/>
      <c r="V218" s="6"/>
      <c r="W218" s="5"/>
      <c r="AC218" s="1" t="s">
        <v>83</v>
      </c>
      <c r="AD218" s="1" t="s">
        <v>84</v>
      </c>
      <c r="AE218" s="1" t="s">
        <v>90</v>
      </c>
      <c r="AF218" s="1" t="s">
        <v>91</v>
      </c>
      <c r="AG218" s="1" t="s">
        <v>100</v>
      </c>
      <c r="AH218" s="1" t="s">
        <v>181</v>
      </c>
      <c r="AJ218" s="2">
        <f t="shared" si="0"/>
        <v>0</v>
      </c>
      <c r="AL218" s="6"/>
      <c r="AM218" s="2" t="str">
        <f t="shared" si="1"/>
        <v/>
      </c>
      <c r="AN218" s="1" t="b">
        <v>0</v>
      </c>
      <c r="AR218" s="3"/>
      <c r="AS218" s="3"/>
      <c r="AT218" s="3"/>
      <c r="AU218" s="3"/>
      <c r="AV218" s="3"/>
    </row>
    <row r="219" spans="16:48" ht="12.75">
      <c r="AJ219" s="2"/>
      <c r="AL219" s="6"/>
      <c r="AM219" s="2"/>
      <c r="AN219" s="1" t="b">
        <v>0</v>
      </c>
      <c r="AR219" s="3"/>
      <c r="AS219" s="3"/>
      <c r="AT219" s="3"/>
      <c r="AU219" s="3"/>
      <c r="AV219" s="3"/>
    </row>
    <row r="220" spans="16:48" ht="12.75">
      <c r="AJ220" s="2"/>
      <c r="AK220" s="1">
        <f>SUM(AK3:AK219)</f>
        <v>0</v>
      </c>
      <c r="AL220" s="6"/>
      <c r="AM220" s="2"/>
      <c r="AN220" s="1" t="b">
        <v>0</v>
      </c>
      <c r="AQ220" s="1">
        <f>SUM(AQ3:AQ219)</f>
        <v>0</v>
      </c>
      <c r="AR220" s="3"/>
      <c r="AS220" s="3"/>
      <c r="AT220" s="3"/>
      <c r="AU220" s="3"/>
      <c r="AV220" s="3"/>
    </row>
    <row r="221" spans="16:48" ht="12.75">
      <c r="AJ221" s="2"/>
      <c r="AL221" s="6"/>
      <c r="AM221" s="2"/>
      <c r="AN221" s="1" t="b">
        <v>0</v>
      </c>
      <c r="AR221" s="3"/>
      <c r="AS221" s="3"/>
      <c r="AT221" s="3"/>
      <c r="AU221" s="3"/>
      <c r="AV221" s="3"/>
    </row>
    <row r="222" spans="16:48" ht="12.75">
      <c r="AJ222" s="2"/>
      <c r="AL222" s="6"/>
      <c r="AM222" s="2"/>
      <c r="AN222" s="1" t="b">
        <v>0</v>
      </c>
      <c r="AR222" s="3"/>
      <c r="AS222" s="3"/>
      <c r="AT222" s="3"/>
      <c r="AU222" s="3"/>
      <c r="AV222" s="3"/>
    </row>
    <row r="223" spans="16:48" ht="12.75">
      <c r="AJ223" s="2"/>
      <c r="AL223" s="6"/>
      <c r="AM223" s="2"/>
      <c r="AN223" s="1" t="b">
        <v>0</v>
      </c>
      <c r="AR223" s="3"/>
      <c r="AS223" s="3"/>
      <c r="AT223" s="3"/>
      <c r="AU223" s="3"/>
      <c r="AV223" s="3"/>
    </row>
    <row r="224" spans="16:48" ht="12.75">
      <c r="AJ224" s="2"/>
      <c r="AL224" s="6"/>
      <c r="AM224" s="2"/>
      <c r="AN224" s="1" t="b">
        <v>0</v>
      </c>
      <c r="AR224" s="3"/>
      <c r="AS224" s="3"/>
      <c r="AT224" s="3"/>
      <c r="AU224" s="3"/>
      <c r="AV224" s="3"/>
    </row>
    <row r="225" spans="36:48" ht="12.75">
      <c r="AJ225" s="2"/>
      <c r="AL225" s="6"/>
      <c r="AM225" s="2"/>
      <c r="AN225" s="1" t="b">
        <v>0</v>
      </c>
      <c r="AR225" s="3"/>
      <c r="AS225" s="3"/>
      <c r="AT225" s="3"/>
      <c r="AU225" s="3"/>
      <c r="AV225" s="3"/>
    </row>
    <row r="226" spans="36:48" ht="12.75">
      <c r="AJ226" s="2"/>
      <c r="AL226" s="6"/>
      <c r="AM226" s="2"/>
      <c r="AN226" s="1" t="b">
        <v>0</v>
      </c>
      <c r="AR226" s="3"/>
      <c r="AS226" s="3"/>
      <c r="AT226" s="3"/>
      <c r="AU226" s="3"/>
      <c r="AV226" s="3"/>
    </row>
    <row r="227" spans="36:48" ht="12.75">
      <c r="AJ227" s="2"/>
      <c r="AL227" s="6"/>
      <c r="AM227" s="2"/>
      <c r="AN227" s="1" t="b">
        <v>0</v>
      </c>
      <c r="AR227" s="3"/>
      <c r="AS227" s="3"/>
      <c r="AT227" s="3"/>
      <c r="AU227" s="3"/>
      <c r="AV227" s="3"/>
    </row>
    <row r="228" spans="36:48" ht="12.75">
      <c r="AJ228" s="2"/>
      <c r="AL228" s="6"/>
      <c r="AM228" s="2"/>
      <c r="AN228" s="1" t="b">
        <v>0</v>
      </c>
      <c r="AR228" s="3"/>
      <c r="AS228" s="3"/>
      <c r="AT228" s="3"/>
      <c r="AU228" s="3"/>
      <c r="AV228" s="3"/>
    </row>
    <row r="229" spans="36:48" ht="12.75">
      <c r="AJ229" s="2"/>
      <c r="AL229" s="6"/>
      <c r="AM229" s="2"/>
      <c r="AN229" s="1" t="b">
        <v>0</v>
      </c>
      <c r="AR229" s="3"/>
      <c r="AS229" s="3"/>
      <c r="AT229" s="3"/>
      <c r="AU229" s="3"/>
      <c r="AV229" s="3"/>
    </row>
    <row r="230" spans="36:48" ht="12.75">
      <c r="AJ230" s="2"/>
      <c r="AL230" s="6"/>
      <c r="AM230" s="2"/>
      <c r="AN230" s="1" t="b">
        <v>0</v>
      </c>
      <c r="AR230" s="3"/>
      <c r="AS230" s="3"/>
      <c r="AT230" s="3"/>
      <c r="AU230" s="3"/>
      <c r="AV230" s="3"/>
    </row>
    <row r="231" spans="36:48" ht="12.75">
      <c r="AJ231" s="2"/>
      <c r="AL231" s="6"/>
      <c r="AM231" s="2"/>
      <c r="AN231" s="1" t="b">
        <v>0</v>
      </c>
      <c r="AR231" s="3"/>
      <c r="AS231" s="3"/>
      <c r="AT231" s="3"/>
      <c r="AU231" s="3"/>
      <c r="AV231" s="3"/>
    </row>
    <row r="232" spans="36:48" ht="12.75">
      <c r="AJ232" s="2"/>
      <c r="AL232" s="6"/>
      <c r="AM232" s="2"/>
      <c r="AN232" s="1" t="b">
        <v>0</v>
      </c>
      <c r="AR232" s="3"/>
      <c r="AS232" s="3"/>
      <c r="AT232" s="3"/>
      <c r="AU232" s="3"/>
      <c r="AV232" s="3"/>
    </row>
    <row r="233" spans="36:48" ht="12.75">
      <c r="AJ233" s="2"/>
      <c r="AL233" s="6"/>
      <c r="AM233" s="2"/>
      <c r="AN233" s="1" t="b">
        <v>0</v>
      </c>
      <c r="AR233" s="3"/>
      <c r="AS233" s="3"/>
      <c r="AT233" s="3"/>
      <c r="AU233" s="3"/>
      <c r="AV233" s="3"/>
    </row>
    <row r="234" spans="36:48" ht="12.75">
      <c r="AJ234" s="2"/>
      <c r="AL234" s="6"/>
      <c r="AM234" s="2"/>
      <c r="AN234" s="1" t="b">
        <v>0</v>
      </c>
      <c r="AR234" s="3"/>
      <c r="AS234" s="3"/>
      <c r="AT234" s="3"/>
      <c r="AU234" s="3"/>
      <c r="AV234" s="3"/>
    </row>
    <row r="235" spans="36:48" ht="12.75">
      <c r="AJ235" s="2"/>
      <c r="AL235" s="6"/>
      <c r="AM235" s="2"/>
      <c r="AN235" s="1" t="b">
        <v>0</v>
      </c>
      <c r="AR235" s="3"/>
      <c r="AS235" s="3"/>
      <c r="AT235" s="3"/>
      <c r="AU235" s="3"/>
      <c r="AV235" s="3"/>
    </row>
    <row r="236" spans="36:48" ht="12.75">
      <c r="AJ236" s="2"/>
      <c r="AL236" s="6"/>
      <c r="AM236" s="2"/>
      <c r="AN236" s="1" t="b">
        <v>0</v>
      </c>
      <c r="AR236" s="3"/>
      <c r="AS236" s="3"/>
      <c r="AT236" s="3"/>
      <c r="AU236" s="3"/>
      <c r="AV236" s="3"/>
    </row>
    <row r="237" spans="36:48" ht="12.75">
      <c r="AJ237" s="2"/>
      <c r="AL237" s="6"/>
      <c r="AM237" s="2"/>
      <c r="AN237" s="1" t="b">
        <v>0</v>
      </c>
      <c r="AR237" s="3"/>
      <c r="AS237" s="3"/>
      <c r="AT237" s="3"/>
      <c r="AU237" s="3"/>
      <c r="AV237" s="3"/>
    </row>
    <row r="238" spans="36:48" ht="12.75">
      <c r="AJ238" s="2"/>
      <c r="AL238" s="6"/>
      <c r="AM238" s="2"/>
      <c r="AN238" s="1" t="b">
        <v>0</v>
      </c>
      <c r="AR238" s="3"/>
      <c r="AS238" s="3"/>
      <c r="AT238" s="3"/>
      <c r="AU238" s="3"/>
      <c r="AV238" s="3"/>
    </row>
    <row r="239" spans="36:48" ht="12.75">
      <c r="AJ239" s="2"/>
      <c r="AL239" s="6"/>
      <c r="AM239" s="2"/>
      <c r="AN239" s="1" t="b">
        <v>0</v>
      </c>
      <c r="AR239" s="3"/>
      <c r="AS239" s="3"/>
      <c r="AT239" s="3"/>
      <c r="AU239" s="3"/>
      <c r="AV239" s="3"/>
    </row>
    <row r="240" spans="36:48" ht="12.75">
      <c r="AJ240" s="2"/>
      <c r="AL240" s="6"/>
      <c r="AM240" s="2"/>
      <c r="AN240" s="1" t="b">
        <v>0</v>
      </c>
      <c r="AR240" s="3"/>
      <c r="AS240" s="3"/>
      <c r="AT240" s="3"/>
      <c r="AU240" s="3"/>
      <c r="AV240" s="3"/>
    </row>
    <row r="241" spans="36:48" ht="12.75">
      <c r="AJ241" s="2"/>
      <c r="AL241" s="6"/>
      <c r="AM241" s="2"/>
      <c r="AN241" s="1" t="b">
        <v>0</v>
      </c>
      <c r="AR241" s="3"/>
      <c r="AS241" s="3"/>
      <c r="AT241" s="3"/>
      <c r="AU241" s="3"/>
      <c r="AV241" s="3"/>
    </row>
    <row r="242" spans="36:48" ht="12.75">
      <c r="AJ242" s="2"/>
      <c r="AL242" s="6"/>
      <c r="AM242" s="2"/>
      <c r="AN242" s="1" t="b">
        <v>0</v>
      </c>
      <c r="AR242" s="3"/>
      <c r="AS242" s="3"/>
      <c r="AT242" s="3"/>
      <c r="AU242" s="3"/>
      <c r="AV242" s="3"/>
    </row>
    <row r="243" spans="36:48" ht="12.75">
      <c r="AJ243" s="2"/>
      <c r="AL243" s="6"/>
      <c r="AM243" s="2"/>
      <c r="AN243" s="1" t="b">
        <v>0</v>
      </c>
      <c r="AR243" s="3"/>
      <c r="AS243" s="3"/>
      <c r="AT243" s="3"/>
      <c r="AU243" s="3"/>
      <c r="AV243" s="3"/>
    </row>
    <row r="244" spans="36:48" ht="12.75">
      <c r="AJ244" s="2"/>
      <c r="AL244" s="6"/>
      <c r="AM244" s="2"/>
      <c r="AN244" s="1" t="b">
        <v>0</v>
      </c>
      <c r="AR244" s="3"/>
      <c r="AS244" s="3"/>
      <c r="AT244" s="3"/>
      <c r="AU244" s="3"/>
      <c r="AV244" s="3"/>
    </row>
    <row r="245" spans="36:48" ht="12.75">
      <c r="AJ245" s="2"/>
      <c r="AL245" s="6"/>
      <c r="AM245" s="2"/>
      <c r="AN245" s="1" t="b">
        <v>0</v>
      </c>
      <c r="AR245" s="3"/>
      <c r="AS245" s="3"/>
      <c r="AT245" s="3"/>
      <c r="AU245" s="3"/>
      <c r="AV245" s="3"/>
    </row>
    <row r="246" spans="36:48" ht="12.75">
      <c r="AJ246" s="2"/>
      <c r="AL246" s="6"/>
      <c r="AM246" s="2"/>
      <c r="AN246" s="1" t="b">
        <v>0</v>
      </c>
      <c r="AR246" s="3"/>
      <c r="AS246" s="3"/>
      <c r="AT246" s="3"/>
      <c r="AU246" s="3"/>
      <c r="AV246" s="3"/>
    </row>
    <row r="247" spans="36:48" ht="12.75">
      <c r="AJ247" s="2"/>
      <c r="AL247" s="6"/>
      <c r="AM247" s="2"/>
      <c r="AN247" s="1" t="b">
        <v>0</v>
      </c>
      <c r="AR247" s="3"/>
      <c r="AS247" s="3"/>
      <c r="AT247" s="3"/>
      <c r="AU247" s="3"/>
      <c r="AV247" s="3"/>
    </row>
    <row r="248" spans="36:48" ht="12.75">
      <c r="AJ248" s="2"/>
      <c r="AL248" s="6"/>
      <c r="AM248" s="2"/>
      <c r="AN248" s="1" t="b">
        <v>0</v>
      </c>
      <c r="AR248" s="3"/>
      <c r="AS248" s="3"/>
      <c r="AT248" s="3"/>
      <c r="AU248" s="3"/>
      <c r="AV248" s="3"/>
    </row>
    <row r="249" spans="36:48" ht="12.75">
      <c r="AJ249" s="2"/>
      <c r="AL249" s="6"/>
      <c r="AM249" s="2"/>
      <c r="AN249" s="1" t="b">
        <v>0</v>
      </c>
      <c r="AR249" s="3"/>
      <c r="AS249" s="3"/>
      <c r="AT249" s="3"/>
      <c r="AU249" s="3"/>
      <c r="AV249" s="3"/>
    </row>
    <row r="250" spans="36:48" ht="12.75">
      <c r="AJ250" s="2"/>
      <c r="AL250" s="6"/>
      <c r="AM250" s="2"/>
      <c r="AN250" s="1" t="b">
        <v>0</v>
      </c>
      <c r="AR250" s="3"/>
      <c r="AS250" s="3"/>
      <c r="AT250" s="3"/>
      <c r="AU250" s="3"/>
      <c r="AV250" s="3"/>
    </row>
    <row r="251" spans="36:48" ht="12.75">
      <c r="AJ251" s="2"/>
      <c r="AL251" s="6"/>
      <c r="AM251" s="2"/>
      <c r="AN251" s="1" t="b">
        <v>0</v>
      </c>
      <c r="AR251" s="3"/>
      <c r="AS251" s="3"/>
      <c r="AT251" s="3"/>
      <c r="AU251" s="3"/>
      <c r="AV251" s="3"/>
    </row>
    <row r="252" spans="36:48" ht="12.75">
      <c r="AJ252" s="2"/>
      <c r="AL252" s="6"/>
      <c r="AM252" s="2"/>
      <c r="AN252" s="1" t="b">
        <v>0</v>
      </c>
      <c r="AR252" s="3"/>
      <c r="AS252" s="3"/>
      <c r="AT252" s="3"/>
      <c r="AU252" s="3"/>
      <c r="AV252" s="3"/>
    </row>
    <row r="253" spans="36:48" ht="12.75">
      <c r="AJ253" s="2"/>
      <c r="AL253" s="6"/>
      <c r="AM253" s="2"/>
      <c r="AN253" s="1" t="b">
        <v>0</v>
      </c>
      <c r="AR253" s="3"/>
      <c r="AS253" s="3"/>
      <c r="AT253" s="3"/>
      <c r="AU253" s="3"/>
      <c r="AV253" s="3"/>
    </row>
    <row r="254" spans="36:48" ht="12.75">
      <c r="AJ254" s="2"/>
      <c r="AL254" s="6"/>
      <c r="AM254" s="2"/>
      <c r="AN254" s="1" t="b">
        <v>0</v>
      </c>
      <c r="AR254" s="3"/>
      <c r="AS254" s="3"/>
      <c r="AT254" s="3"/>
      <c r="AU254" s="3"/>
      <c r="AV254" s="3"/>
    </row>
    <row r="255" spans="36:48" ht="12.75">
      <c r="AJ255" s="2"/>
      <c r="AL255" s="6"/>
      <c r="AM255" s="2"/>
      <c r="AN255" s="1" t="b">
        <v>0</v>
      </c>
      <c r="AR255" s="3"/>
      <c r="AS255" s="3"/>
      <c r="AT255" s="3"/>
      <c r="AU255" s="3"/>
      <c r="AV255" s="3"/>
    </row>
    <row r="256" spans="36:48" ht="12.75">
      <c r="AJ256" s="2"/>
      <c r="AL256" s="6"/>
      <c r="AM256" s="2"/>
      <c r="AN256" s="1" t="b">
        <v>0</v>
      </c>
      <c r="AR256" s="3"/>
      <c r="AS256" s="3"/>
      <c r="AT256" s="3"/>
      <c r="AU256" s="3"/>
      <c r="AV256" s="3"/>
    </row>
    <row r="257" spans="36:48" ht="12.75">
      <c r="AJ257" s="2"/>
      <c r="AL257" s="6"/>
      <c r="AM257" s="2"/>
      <c r="AN257" s="1" t="b">
        <v>0</v>
      </c>
      <c r="AR257" s="3"/>
      <c r="AS257" s="3"/>
      <c r="AT257" s="3"/>
      <c r="AU257" s="3"/>
      <c r="AV257" s="3"/>
    </row>
    <row r="258" spans="36:48" ht="12.75">
      <c r="AJ258" s="2"/>
      <c r="AL258" s="6"/>
      <c r="AM258" s="2"/>
      <c r="AN258" s="1" t="b">
        <v>0</v>
      </c>
      <c r="AR258" s="3"/>
      <c r="AS258" s="3"/>
      <c r="AT258" s="3"/>
      <c r="AU258" s="3"/>
      <c r="AV258" s="3"/>
    </row>
    <row r="259" spans="36:48" ht="12.75">
      <c r="AJ259" s="2"/>
      <c r="AL259" s="6"/>
      <c r="AM259" s="2"/>
      <c r="AN259" s="1" t="b">
        <v>0</v>
      </c>
      <c r="AR259" s="3"/>
      <c r="AS259" s="3"/>
      <c r="AT259" s="3"/>
      <c r="AU259" s="3"/>
      <c r="AV259" s="3"/>
    </row>
    <row r="260" spans="36:48" ht="12.75">
      <c r="AJ260" s="2"/>
      <c r="AL260" s="6"/>
      <c r="AM260" s="2"/>
      <c r="AN260" s="1" t="b">
        <v>0</v>
      </c>
      <c r="AR260" s="3"/>
      <c r="AS260" s="3"/>
      <c r="AT260" s="3"/>
      <c r="AU260" s="3"/>
      <c r="AV260" s="3"/>
    </row>
    <row r="261" spans="36:48" ht="12.75">
      <c r="AJ261" s="2"/>
      <c r="AL261" s="6"/>
      <c r="AM261" s="2"/>
      <c r="AN261" s="1" t="b">
        <v>0</v>
      </c>
      <c r="AR261" s="3"/>
      <c r="AS261" s="3"/>
      <c r="AT261" s="3"/>
      <c r="AU261" s="3"/>
      <c r="AV261" s="3"/>
    </row>
    <row r="262" spans="36:48" ht="12.75">
      <c r="AJ262" s="2"/>
      <c r="AL262" s="6"/>
      <c r="AM262" s="2"/>
      <c r="AN262" s="1" t="b">
        <v>0</v>
      </c>
      <c r="AR262" s="3"/>
      <c r="AS262" s="3"/>
      <c r="AT262" s="3"/>
      <c r="AU262" s="3"/>
      <c r="AV262" s="3"/>
    </row>
    <row r="263" spans="36:48" ht="12.75">
      <c r="AJ263" s="2"/>
      <c r="AL263" s="6"/>
      <c r="AM263" s="2"/>
      <c r="AN263" s="1" t="b">
        <v>0</v>
      </c>
      <c r="AR263" s="3"/>
      <c r="AS263" s="3"/>
      <c r="AT263" s="3"/>
      <c r="AU263" s="3"/>
      <c r="AV263" s="3"/>
    </row>
    <row r="264" spans="36:48" ht="12.75">
      <c r="AJ264" s="2"/>
      <c r="AL264" s="6"/>
      <c r="AM264" s="2"/>
      <c r="AN264" s="1" t="b">
        <v>0</v>
      </c>
      <c r="AR264" s="3"/>
      <c r="AS264" s="3"/>
      <c r="AT264" s="3"/>
      <c r="AU264" s="3"/>
      <c r="AV264" s="3"/>
    </row>
    <row r="265" spans="36:48" ht="12.75">
      <c r="AJ265" s="2"/>
      <c r="AL265" s="6"/>
      <c r="AM265" s="2"/>
      <c r="AN265" s="1" t="b">
        <v>0</v>
      </c>
      <c r="AR265" s="3"/>
      <c r="AS265" s="3"/>
      <c r="AT265" s="3"/>
      <c r="AU265" s="3"/>
      <c r="AV265" s="3"/>
    </row>
    <row r="266" spans="36:48" ht="12.75">
      <c r="AJ266" s="2"/>
      <c r="AL266" s="6"/>
      <c r="AM266" s="2"/>
      <c r="AN266" s="1" t="b">
        <v>0</v>
      </c>
      <c r="AR266" s="3"/>
      <c r="AS266" s="3"/>
      <c r="AT266" s="3"/>
      <c r="AU266" s="3"/>
      <c r="AV266" s="3"/>
    </row>
    <row r="267" spans="36:48" ht="12.75">
      <c r="AJ267" s="2"/>
      <c r="AL267" s="6"/>
      <c r="AM267" s="2"/>
      <c r="AN267" s="1" t="b">
        <v>0</v>
      </c>
      <c r="AR267" s="3"/>
      <c r="AS267" s="3"/>
      <c r="AT267" s="3"/>
      <c r="AU267" s="3"/>
      <c r="AV267" s="3"/>
    </row>
    <row r="268" spans="36:48" ht="12.75">
      <c r="AJ268" s="2"/>
      <c r="AL268" s="6"/>
      <c r="AM268" s="2"/>
      <c r="AN268" s="1" t="b">
        <v>0</v>
      </c>
      <c r="AR268" s="3"/>
      <c r="AS268" s="3"/>
      <c r="AT268" s="3"/>
      <c r="AU268" s="3"/>
      <c r="AV268" s="3"/>
    </row>
    <row r="269" spans="36:48" ht="12.75">
      <c r="AJ269" s="2"/>
      <c r="AL269" s="6"/>
      <c r="AM269" s="2"/>
      <c r="AN269" s="1" t="b">
        <v>0</v>
      </c>
      <c r="AR269" s="3"/>
      <c r="AS269" s="3"/>
      <c r="AT269" s="3"/>
      <c r="AU269" s="3"/>
      <c r="AV269" s="3"/>
    </row>
    <row r="270" spans="36:48" ht="12.75">
      <c r="AJ270" s="2"/>
      <c r="AL270" s="6"/>
      <c r="AM270" s="2"/>
      <c r="AN270" s="1" t="b">
        <v>0</v>
      </c>
      <c r="AR270" s="3"/>
      <c r="AS270" s="3"/>
      <c r="AT270" s="3"/>
      <c r="AU270" s="3"/>
      <c r="AV270" s="3"/>
    </row>
    <row r="271" spans="36:48" ht="12.75">
      <c r="AJ271" s="2"/>
      <c r="AL271" s="6"/>
      <c r="AM271" s="2"/>
      <c r="AN271" s="1" t="b">
        <v>0</v>
      </c>
      <c r="AR271" s="3"/>
      <c r="AS271" s="3"/>
      <c r="AT271" s="3"/>
      <c r="AU271" s="3"/>
      <c r="AV271" s="3"/>
    </row>
    <row r="272" spans="36:48" ht="12.75">
      <c r="AJ272" s="2"/>
      <c r="AL272" s="6"/>
      <c r="AM272" s="2"/>
      <c r="AN272" s="1" t="b">
        <v>0</v>
      </c>
      <c r="AR272" s="3"/>
      <c r="AS272" s="3"/>
      <c r="AT272" s="3"/>
      <c r="AU272" s="3"/>
      <c r="AV272" s="3"/>
    </row>
    <row r="273" spans="36:48" ht="12.75">
      <c r="AJ273" s="2"/>
      <c r="AL273" s="6"/>
      <c r="AM273" s="2"/>
      <c r="AN273" s="1" t="b">
        <v>0</v>
      </c>
      <c r="AR273" s="3"/>
      <c r="AS273" s="3"/>
      <c r="AT273" s="3"/>
      <c r="AU273" s="3"/>
      <c r="AV273" s="3"/>
    </row>
    <row r="274" spans="36:48" ht="12.75">
      <c r="AJ274" s="2"/>
      <c r="AL274" s="6"/>
      <c r="AM274" s="2"/>
      <c r="AN274" s="1" t="b">
        <v>0</v>
      </c>
      <c r="AR274" s="3"/>
      <c r="AS274" s="3"/>
      <c r="AT274" s="3"/>
      <c r="AU274" s="3"/>
      <c r="AV274" s="3"/>
    </row>
    <row r="275" spans="36:48" ht="12.75">
      <c r="AJ275" s="2"/>
      <c r="AL275" s="6"/>
      <c r="AM275" s="2"/>
      <c r="AN275" s="1" t="b">
        <v>0</v>
      </c>
      <c r="AR275" s="3"/>
      <c r="AS275" s="3"/>
      <c r="AT275" s="3"/>
      <c r="AU275" s="3"/>
      <c r="AV275" s="3"/>
    </row>
    <row r="276" spans="36:48" ht="12.75">
      <c r="AJ276" s="2"/>
      <c r="AL276" s="6"/>
      <c r="AM276" s="2"/>
      <c r="AN276" s="1" t="b">
        <v>0</v>
      </c>
      <c r="AR276" s="3"/>
      <c r="AS276" s="3"/>
      <c r="AT276" s="3"/>
      <c r="AU276" s="3"/>
      <c r="AV276" s="3"/>
    </row>
    <row r="277" spans="36:48" ht="12.75">
      <c r="AJ277" s="2"/>
      <c r="AL277" s="6"/>
      <c r="AM277" s="2"/>
      <c r="AN277" s="1" t="b">
        <v>0</v>
      </c>
      <c r="AR277" s="3"/>
      <c r="AS277" s="3"/>
      <c r="AT277" s="3"/>
      <c r="AU277" s="3"/>
      <c r="AV277" s="3"/>
    </row>
    <row r="278" spans="36:48" ht="12.75">
      <c r="AJ278" s="2"/>
      <c r="AL278" s="6"/>
      <c r="AM278" s="2"/>
      <c r="AN278" s="1" t="b">
        <v>0</v>
      </c>
      <c r="AR278" s="3"/>
      <c r="AS278" s="3"/>
      <c r="AT278" s="3"/>
      <c r="AU278" s="3"/>
      <c r="AV278" s="3"/>
    </row>
    <row r="279" spans="36:48" ht="12.75">
      <c r="AJ279" s="2"/>
      <c r="AL279" s="6"/>
      <c r="AM279" s="2"/>
      <c r="AN279" s="1" t="b">
        <v>0</v>
      </c>
      <c r="AR279" s="3"/>
      <c r="AS279" s="3"/>
      <c r="AT279" s="3"/>
      <c r="AU279" s="3"/>
      <c r="AV279" s="3"/>
    </row>
    <row r="280" spans="36:48" ht="12.75">
      <c r="AJ280" s="2"/>
      <c r="AL280" s="6"/>
      <c r="AM280" s="2"/>
      <c r="AN280" s="1" t="b">
        <v>0</v>
      </c>
      <c r="AR280" s="3"/>
      <c r="AS280" s="3"/>
      <c r="AT280" s="3"/>
      <c r="AU280" s="3"/>
      <c r="AV280" s="3"/>
    </row>
    <row r="281" spans="36:48" ht="12.75">
      <c r="AJ281" s="2"/>
      <c r="AL281" s="6"/>
      <c r="AM281" s="2"/>
      <c r="AN281" s="1" t="b">
        <v>0</v>
      </c>
      <c r="AR281" s="3"/>
      <c r="AS281" s="3"/>
      <c r="AT281" s="3"/>
      <c r="AU281" s="3"/>
      <c r="AV281" s="3"/>
    </row>
    <row r="282" spans="36:48" ht="12.75">
      <c r="AJ282" s="2"/>
      <c r="AL282" s="6"/>
      <c r="AM282" s="2"/>
      <c r="AN282" s="1" t="b">
        <v>0</v>
      </c>
      <c r="AR282" s="3"/>
      <c r="AS282" s="3"/>
      <c r="AT282" s="3"/>
      <c r="AU282" s="3"/>
      <c r="AV282" s="3"/>
    </row>
    <row r="283" spans="36:48" ht="12.75">
      <c r="AJ283" s="2"/>
      <c r="AL283" s="6"/>
      <c r="AM283" s="2"/>
      <c r="AN283" s="1" t="b">
        <v>0</v>
      </c>
      <c r="AR283" s="3"/>
      <c r="AS283" s="3"/>
      <c r="AT283" s="3"/>
      <c r="AU283" s="3"/>
      <c r="AV283" s="3"/>
    </row>
    <row r="284" spans="36:48" ht="12.75">
      <c r="AJ284" s="2"/>
      <c r="AL284" s="6"/>
      <c r="AM284" s="2"/>
      <c r="AN284" s="1" t="b">
        <v>0</v>
      </c>
      <c r="AR284" s="3"/>
      <c r="AS284" s="3"/>
      <c r="AT284" s="3"/>
      <c r="AU284" s="3"/>
      <c r="AV284" s="3"/>
    </row>
    <row r="285" spans="36:48" ht="12.75">
      <c r="AJ285" s="2"/>
      <c r="AL285" s="6"/>
      <c r="AM285" s="2"/>
      <c r="AN285" s="1" t="b">
        <v>0</v>
      </c>
      <c r="AR285" s="3"/>
      <c r="AS285" s="3"/>
      <c r="AT285" s="3"/>
      <c r="AU285" s="3"/>
      <c r="AV285" s="3"/>
    </row>
    <row r="286" spans="36:48" ht="12.75">
      <c r="AJ286" s="2"/>
      <c r="AL286" s="6"/>
      <c r="AM286" s="2"/>
      <c r="AN286" s="1" t="b">
        <v>0</v>
      </c>
      <c r="AR286" s="3"/>
      <c r="AS286" s="3"/>
      <c r="AT286" s="3"/>
      <c r="AU286" s="3"/>
      <c r="AV286" s="3"/>
    </row>
    <row r="287" spans="36:48" ht="12.75">
      <c r="AJ287" s="2"/>
      <c r="AL287" s="6"/>
      <c r="AM287" s="2"/>
      <c r="AN287" s="1" t="b">
        <v>0</v>
      </c>
      <c r="AR287" s="3"/>
      <c r="AS287" s="3"/>
      <c r="AT287" s="3"/>
      <c r="AU287" s="3"/>
      <c r="AV287" s="3"/>
    </row>
    <row r="288" spans="36:48" ht="12.75">
      <c r="AJ288" s="2"/>
      <c r="AL288" s="6"/>
      <c r="AM288" s="2"/>
      <c r="AN288" s="1" t="b">
        <v>0</v>
      </c>
      <c r="AR288" s="3"/>
      <c r="AS288" s="3"/>
      <c r="AT288" s="3"/>
      <c r="AU288" s="3"/>
      <c r="AV288" s="3"/>
    </row>
    <row r="289" spans="36:48" ht="12.75">
      <c r="AJ289" s="2"/>
      <c r="AL289" s="6"/>
      <c r="AM289" s="2"/>
      <c r="AN289" s="1" t="b">
        <v>0</v>
      </c>
      <c r="AR289" s="3"/>
      <c r="AS289" s="3"/>
      <c r="AT289" s="3"/>
      <c r="AU289" s="3"/>
      <c r="AV289" s="3"/>
    </row>
    <row r="290" spans="36:48" ht="12.75">
      <c r="AJ290" s="2"/>
      <c r="AL290" s="6"/>
      <c r="AM290" s="2"/>
      <c r="AN290" s="1" t="b">
        <v>0</v>
      </c>
      <c r="AR290" s="3"/>
      <c r="AS290" s="3"/>
      <c r="AT290" s="3"/>
      <c r="AU290" s="3"/>
      <c r="AV290" s="3"/>
    </row>
    <row r="291" spans="36:48" ht="12.75">
      <c r="AJ291" s="2"/>
      <c r="AL291" s="6"/>
      <c r="AM291" s="2"/>
      <c r="AN291" s="1" t="b">
        <v>0</v>
      </c>
      <c r="AR291" s="3"/>
      <c r="AS291" s="3"/>
      <c r="AT291" s="3"/>
      <c r="AU291" s="3"/>
      <c r="AV291" s="3"/>
    </row>
    <row r="292" spans="36:48" ht="12.75">
      <c r="AJ292" s="2"/>
      <c r="AL292" s="6"/>
      <c r="AM292" s="2"/>
      <c r="AN292" s="1" t="b">
        <v>0</v>
      </c>
      <c r="AR292" s="3"/>
      <c r="AS292" s="3"/>
      <c r="AT292" s="3"/>
      <c r="AU292" s="3"/>
      <c r="AV292" s="3"/>
    </row>
    <row r="293" spans="36:48" ht="12.75">
      <c r="AJ293" s="2"/>
      <c r="AL293" s="6"/>
      <c r="AM293" s="2"/>
      <c r="AN293" s="1" t="b">
        <v>0</v>
      </c>
      <c r="AR293" s="3"/>
      <c r="AS293" s="3"/>
      <c r="AT293" s="3"/>
      <c r="AU293" s="3"/>
      <c r="AV293" s="3"/>
    </row>
    <row r="294" spans="36:48" ht="12.75">
      <c r="AJ294" s="2"/>
      <c r="AL294" s="6"/>
      <c r="AM294" s="2"/>
      <c r="AN294" s="1" t="b">
        <v>0</v>
      </c>
      <c r="AR294" s="3"/>
      <c r="AS294" s="3"/>
      <c r="AT294" s="3"/>
      <c r="AU294" s="3"/>
      <c r="AV294" s="3"/>
    </row>
    <row r="295" spans="36:48" ht="12.75">
      <c r="AJ295" s="2"/>
      <c r="AL295" s="6"/>
      <c r="AM295" s="2"/>
      <c r="AN295" s="1" t="b">
        <v>0</v>
      </c>
      <c r="AR295" s="3"/>
      <c r="AS295" s="3"/>
      <c r="AT295" s="3"/>
      <c r="AU295" s="3"/>
      <c r="AV295" s="3"/>
    </row>
    <row r="296" spans="36:48" ht="12.75">
      <c r="AJ296" s="2"/>
      <c r="AL296" s="6"/>
      <c r="AM296" s="2"/>
      <c r="AN296" s="1" t="b">
        <v>0</v>
      </c>
      <c r="AR296" s="3"/>
      <c r="AS296" s="3"/>
      <c r="AT296" s="3"/>
      <c r="AU296" s="3"/>
      <c r="AV296" s="3"/>
    </row>
    <row r="297" spans="36:48" ht="12.75">
      <c r="AJ297" s="2"/>
      <c r="AL297" s="6"/>
      <c r="AM297" s="2"/>
      <c r="AN297" s="1" t="b">
        <v>0</v>
      </c>
      <c r="AR297" s="3"/>
      <c r="AS297" s="3"/>
      <c r="AT297" s="3"/>
      <c r="AU297" s="3"/>
      <c r="AV297" s="3"/>
    </row>
    <row r="298" spans="36:48" ht="12.75">
      <c r="AJ298" s="2"/>
      <c r="AL298" s="6"/>
      <c r="AM298" s="2"/>
      <c r="AN298" s="1" t="b">
        <v>0</v>
      </c>
      <c r="AR298" s="3"/>
      <c r="AS298" s="3"/>
      <c r="AT298" s="3"/>
      <c r="AU298" s="3"/>
      <c r="AV298" s="3"/>
    </row>
    <row r="299" spans="36:48" ht="12.75">
      <c r="AJ299" s="2"/>
      <c r="AL299" s="6"/>
      <c r="AM299" s="2"/>
      <c r="AN299" s="1" t="b">
        <v>0</v>
      </c>
      <c r="AR299" s="3"/>
      <c r="AS299" s="3"/>
      <c r="AT299" s="3"/>
      <c r="AU299" s="3"/>
      <c r="AV299" s="3"/>
    </row>
    <row r="300" spans="36:48" ht="12.75">
      <c r="AJ300" s="2"/>
      <c r="AL300" s="6"/>
      <c r="AM300" s="2"/>
      <c r="AN300" s="1" t="b">
        <v>0</v>
      </c>
      <c r="AR300" s="3"/>
      <c r="AS300" s="3"/>
      <c r="AT300" s="3"/>
      <c r="AU300" s="3"/>
      <c r="AV300" s="3"/>
    </row>
    <row r="301" spans="36:48" ht="12.75">
      <c r="AJ301" s="2"/>
      <c r="AL301" s="6"/>
      <c r="AM301" s="2"/>
      <c r="AN301" s="1" t="b">
        <v>0</v>
      </c>
      <c r="AR301" s="3"/>
      <c r="AS301" s="3"/>
      <c r="AT301" s="3"/>
      <c r="AU301" s="3"/>
      <c r="AV301" s="3"/>
    </row>
    <row r="302" spans="36:48" ht="12.75">
      <c r="AJ302" s="2"/>
      <c r="AL302" s="6"/>
      <c r="AM302" s="2"/>
      <c r="AN302" s="1" t="b">
        <v>0</v>
      </c>
      <c r="AR302" s="3"/>
      <c r="AS302" s="3"/>
      <c r="AT302" s="3"/>
      <c r="AU302" s="3"/>
      <c r="AV302" s="3"/>
    </row>
    <row r="303" spans="36:48" ht="12.75">
      <c r="AJ303" s="2"/>
      <c r="AL303" s="6"/>
      <c r="AM303" s="2"/>
      <c r="AN303" s="1" t="b">
        <v>0</v>
      </c>
      <c r="AR303" s="3"/>
      <c r="AS303" s="3"/>
      <c r="AT303" s="3"/>
      <c r="AU303" s="3"/>
      <c r="AV303" s="3"/>
    </row>
    <row r="304" spans="36:48" ht="12.75">
      <c r="AJ304" s="2"/>
      <c r="AL304" s="6"/>
      <c r="AM304" s="2"/>
      <c r="AN304" s="1" t="b">
        <v>0</v>
      </c>
      <c r="AR304" s="3"/>
      <c r="AS304" s="3"/>
      <c r="AT304" s="3"/>
      <c r="AU304" s="3"/>
      <c r="AV304" s="3"/>
    </row>
    <row r="305" spans="36:48" ht="12.75">
      <c r="AJ305" s="2"/>
      <c r="AL305" s="6"/>
      <c r="AM305" s="2"/>
      <c r="AN305" s="1" t="b">
        <v>0</v>
      </c>
      <c r="AR305" s="3"/>
      <c r="AS305" s="3"/>
      <c r="AT305" s="3"/>
      <c r="AU305" s="3"/>
      <c r="AV305" s="3"/>
    </row>
    <row r="306" spans="36:48" ht="12.75">
      <c r="AJ306" s="2"/>
      <c r="AL306" s="6"/>
      <c r="AM306" s="2"/>
      <c r="AN306" s="1" t="b">
        <v>0</v>
      </c>
      <c r="AR306" s="3"/>
      <c r="AS306" s="3"/>
      <c r="AT306" s="3"/>
      <c r="AU306" s="3"/>
      <c r="AV306" s="3"/>
    </row>
    <row r="307" spans="36:48" ht="12.75">
      <c r="AJ307" s="2"/>
      <c r="AL307" s="6"/>
      <c r="AM307" s="2"/>
      <c r="AN307" s="1" t="b">
        <v>0</v>
      </c>
      <c r="AR307" s="3"/>
      <c r="AS307" s="3"/>
      <c r="AT307" s="3"/>
      <c r="AU307" s="3"/>
      <c r="AV307" s="3"/>
    </row>
    <row r="308" spans="36:48" ht="12.75">
      <c r="AJ308" s="2"/>
      <c r="AL308" s="6"/>
      <c r="AM308" s="2"/>
      <c r="AN308" s="1" t="b">
        <v>0</v>
      </c>
      <c r="AR308" s="3"/>
      <c r="AS308" s="3"/>
      <c r="AT308" s="3"/>
      <c r="AU308" s="3"/>
      <c r="AV308" s="3"/>
    </row>
    <row r="309" spans="36:48" ht="12.75">
      <c r="AJ309" s="2"/>
      <c r="AL309" s="6"/>
      <c r="AM309" s="2"/>
      <c r="AN309" s="1" t="b">
        <v>0</v>
      </c>
      <c r="AR309" s="3"/>
      <c r="AS309" s="3"/>
      <c r="AT309" s="3"/>
      <c r="AU309" s="3"/>
      <c r="AV309" s="3"/>
    </row>
    <row r="310" spans="36:48" ht="12.75">
      <c r="AJ310" s="2"/>
      <c r="AL310" s="6"/>
      <c r="AM310" s="2"/>
      <c r="AN310" s="1" t="b">
        <v>0</v>
      </c>
      <c r="AR310" s="3"/>
      <c r="AS310" s="3"/>
      <c r="AT310" s="3"/>
      <c r="AU310" s="3"/>
      <c r="AV310" s="3"/>
    </row>
    <row r="311" spans="36:48" ht="12.75">
      <c r="AJ311" s="2"/>
      <c r="AL311" s="6"/>
      <c r="AM311" s="2"/>
      <c r="AN311" s="1" t="b">
        <v>0</v>
      </c>
      <c r="AR311" s="3"/>
      <c r="AS311" s="3"/>
      <c r="AT311" s="3"/>
      <c r="AU311" s="3"/>
      <c r="AV311" s="3"/>
    </row>
    <row r="312" spans="36:48" ht="12.75">
      <c r="AJ312" s="2"/>
      <c r="AL312" s="6"/>
      <c r="AM312" s="2"/>
      <c r="AN312" s="1" t="b">
        <v>0</v>
      </c>
      <c r="AR312" s="3"/>
      <c r="AS312" s="3"/>
      <c r="AT312" s="3"/>
      <c r="AU312" s="3"/>
      <c r="AV312" s="3"/>
    </row>
    <row r="313" spans="36:48" ht="12.75">
      <c r="AJ313" s="2"/>
      <c r="AL313" s="6"/>
      <c r="AM313" s="2"/>
      <c r="AN313" s="1" t="b">
        <v>0</v>
      </c>
      <c r="AR313" s="3"/>
      <c r="AS313" s="3"/>
      <c r="AT313" s="3"/>
      <c r="AU313" s="3"/>
      <c r="AV313" s="3"/>
    </row>
    <row r="314" spans="36:48" ht="12.75">
      <c r="AJ314" s="2"/>
      <c r="AL314" s="6"/>
      <c r="AM314" s="2"/>
      <c r="AN314" s="1" t="b">
        <v>0</v>
      </c>
      <c r="AR314" s="3"/>
      <c r="AS314" s="3"/>
      <c r="AT314" s="3"/>
      <c r="AU314" s="3"/>
      <c r="AV314" s="3"/>
    </row>
    <row r="315" spans="36:48" ht="12.75">
      <c r="AJ315" s="2"/>
      <c r="AL315" s="6"/>
      <c r="AM315" s="2"/>
      <c r="AN315" s="1" t="b">
        <v>0</v>
      </c>
      <c r="AR315" s="3"/>
      <c r="AS315" s="3"/>
      <c r="AT315" s="3"/>
      <c r="AU315" s="3"/>
      <c r="AV315" s="3"/>
    </row>
    <row r="316" spans="36:48" ht="12.75">
      <c r="AJ316" s="2"/>
      <c r="AL316" s="6"/>
      <c r="AM316" s="2"/>
      <c r="AN316" s="1" t="b">
        <v>0</v>
      </c>
      <c r="AR316" s="3"/>
      <c r="AS316" s="3"/>
      <c r="AT316" s="3"/>
      <c r="AU316" s="3"/>
      <c r="AV316" s="3"/>
    </row>
    <row r="317" spans="36:48" ht="12.75">
      <c r="AJ317" s="2"/>
      <c r="AL317" s="6"/>
      <c r="AM317" s="2"/>
      <c r="AN317" s="1" t="b">
        <v>0</v>
      </c>
      <c r="AR317" s="3"/>
      <c r="AS317" s="3"/>
      <c r="AT317" s="3"/>
      <c r="AU317" s="3"/>
      <c r="AV317" s="3"/>
    </row>
    <row r="318" spans="36:48" ht="12.75">
      <c r="AJ318" s="2"/>
      <c r="AL318" s="6"/>
      <c r="AM318" s="2"/>
      <c r="AN318" s="1" t="b">
        <v>0</v>
      </c>
      <c r="AR318" s="3"/>
      <c r="AS318" s="3"/>
      <c r="AT318" s="3"/>
      <c r="AU318" s="3"/>
      <c r="AV318" s="3"/>
    </row>
    <row r="319" spans="36:48" ht="12.75">
      <c r="AJ319" s="2"/>
      <c r="AL319" s="6"/>
      <c r="AM319" s="2"/>
      <c r="AN319" s="1" t="b">
        <v>0</v>
      </c>
      <c r="AR319" s="3"/>
      <c r="AS319" s="3"/>
      <c r="AT319" s="3"/>
      <c r="AU319" s="3"/>
      <c r="AV319" s="3"/>
    </row>
    <row r="320" spans="36:48" ht="12.75">
      <c r="AJ320" s="2"/>
      <c r="AL320" s="6"/>
      <c r="AM320" s="2"/>
      <c r="AN320" s="1" t="b">
        <v>0</v>
      </c>
      <c r="AR320" s="3"/>
      <c r="AS320" s="3"/>
      <c r="AT320" s="3"/>
      <c r="AU320" s="3"/>
      <c r="AV320" s="3"/>
    </row>
    <row r="321" spans="36:48" ht="12.75">
      <c r="AJ321" s="2"/>
      <c r="AL321" s="6"/>
      <c r="AM321" s="2"/>
      <c r="AN321" s="1" t="b">
        <v>0</v>
      </c>
      <c r="AR321" s="3"/>
      <c r="AS321" s="3"/>
      <c r="AT321" s="3"/>
      <c r="AU321" s="3"/>
      <c r="AV321" s="3"/>
    </row>
    <row r="322" spans="36:48" ht="12.75">
      <c r="AJ322" s="2"/>
      <c r="AL322" s="6"/>
      <c r="AM322" s="2"/>
      <c r="AN322" s="1" t="b">
        <v>0</v>
      </c>
      <c r="AR322" s="3"/>
      <c r="AS322" s="3"/>
      <c r="AT322" s="3"/>
      <c r="AU322" s="3"/>
      <c r="AV322" s="3"/>
    </row>
    <row r="323" spans="36:48" ht="12.75">
      <c r="AJ323" s="2"/>
      <c r="AL323" s="6"/>
      <c r="AM323" s="2"/>
      <c r="AN323" s="1" t="b">
        <v>0</v>
      </c>
      <c r="AR323" s="3"/>
      <c r="AS323" s="3"/>
      <c r="AT323" s="3"/>
      <c r="AU323" s="3"/>
      <c r="AV323" s="3"/>
    </row>
    <row r="324" spans="36:48" ht="12.75">
      <c r="AJ324" s="2"/>
      <c r="AL324" s="6"/>
      <c r="AM324" s="2"/>
      <c r="AN324" s="1" t="b">
        <v>0</v>
      </c>
      <c r="AR324" s="3"/>
      <c r="AS324" s="3"/>
      <c r="AT324" s="3"/>
      <c r="AU324" s="3"/>
      <c r="AV324" s="3"/>
    </row>
    <row r="325" spans="36:48" ht="12.75">
      <c r="AJ325" s="2"/>
      <c r="AL325" s="6"/>
      <c r="AM325" s="2"/>
      <c r="AN325" s="1" t="b">
        <v>0</v>
      </c>
      <c r="AR325" s="3"/>
      <c r="AS325" s="3"/>
      <c r="AT325" s="3"/>
      <c r="AU325" s="3"/>
      <c r="AV325" s="3"/>
    </row>
    <row r="326" spans="36:48" ht="12.75">
      <c r="AJ326" s="2"/>
      <c r="AL326" s="6"/>
      <c r="AM326" s="2"/>
      <c r="AN326" s="1" t="b">
        <v>0</v>
      </c>
      <c r="AR326" s="3"/>
      <c r="AS326" s="3"/>
      <c r="AT326" s="3"/>
      <c r="AU326" s="3"/>
      <c r="AV326" s="3"/>
    </row>
    <row r="327" spans="36:48" ht="12.75">
      <c r="AJ327" s="2"/>
      <c r="AL327" s="6"/>
      <c r="AM327" s="2"/>
      <c r="AN327" s="1" t="b">
        <v>0</v>
      </c>
      <c r="AR327" s="3"/>
      <c r="AS327" s="3"/>
      <c r="AT327" s="3"/>
      <c r="AU327" s="3"/>
      <c r="AV327" s="3"/>
    </row>
    <row r="328" spans="36:48" ht="12.75">
      <c r="AJ328" s="2"/>
      <c r="AL328" s="6"/>
      <c r="AM328" s="2"/>
      <c r="AN328" s="1" t="b">
        <v>0</v>
      </c>
      <c r="AR328" s="3"/>
      <c r="AS328" s="3"/>
      <c r="AT328" s="3"/>
      <c r="AU328" s="3"/>
      <c r="AV328" s="3"/>
    </row>
    <row r="329" spans="36:48" ht="12.75">
      <c r="AJ329" s="2"/>
      <c r="AL329" s="6"/>
      <c r="AM329" s="2"/>
      <c r="AN329" s="1" t="b">
        <v>0</v>
      </c>
      <c r="AR329" s="3"/>
      <c r="AS329" s="3"/>
      <c r="AT329" s="3"/>
      <c r="AU329" s="3"/>
      <c r="AV329" s="3"/>
    </row>
    <row r="330" spans="36:48" ht="12.75">
      <c r="AJ330" s="2"/>
      <c r="AL330" s="6"/>
      <c r="AM330" s="2"/>
      <c r="AN330" s="1" t="b">
        <v>0</v>
      </c>
      <c r="AR330" s="3"/>
      <c r="AS330" s="3"/>
      <c r="AT330" s="3"/>
      <c r="AU330" s="3"/>
      <c r="AV330" s="3"/>
    </row>
    <row r="331" spans="36:48" ht="12.75">
      <c r="AJ331" s="2"/>
      <c r="AL331" s="6"/>
      <c r="AM331" s="2"/>
      <c r="AN331" s="1" t="b">
        <v>0</v>
      </c>
      <c r="AR331" s="3"/>
      <c r="AS331" s="3"/>
      <c r="AT331" s="3"/>
      <c r="AU331" s="3"/>
      <c r="AV331" s="3"/>
    </row>
    <row r="332" spans="36:48" ht="12.75">
      <c r="AJ332" s="2"/>
      <c r="AL332" s="6"/>
      <c r="AM332" s="2"/>
      <c r="AN332" s="1" t="b">
        <v>0</v>
      </c>
      <c r="AR332" s="3"/>
      <c r="AS332" s="3"/>
      <c r="AT332" s="3"/>
      <c r="AU332" s="3"/>
      <c r="AV332" s="3"/>
    </row>
    <row r="333" spans="36:48" ht="12.75">
      <c r="AJ333" s="2"/>
      <c r="AL333" s="6"/>
      <c r="AM333" s="2"/>
      <c r="AN333" s="1" t="b">
        <v>0</v>
      </c>
      <c r="AR333" s="3"/>
      <c r="AS333" s="3"/>
      <c r="AT333" s="3"/>
      <c r="AU333" s="3"/>
      <c r="AV333" s="3"/>
    </row>
    <row r="334" spans="36:48" ht="12.75">
      <c r="AJ334" s="2"/>
      <c r="AL334" s="6"/>
      <c r="AM334" s="2"/>
      <c r="AN334" s="1" t="b">
        <v>0</v>
      </c>
      <c r="AR334" s="3"/>
      <c r="AS334" s="3"/>
      <c r="AT334" s="3"/>
      <c r="AU334" s="3"/>
      <c r="AV334" s="3"/>
    </row>
    <row r="335" spans="36:48" ht="12.75">
      <c r="AJ335" s="2"/>
      <c r="AL335" s="6"/>
      <c r="AM335" s="2"/>
      <c r="AN335" s="1" t="b">
        <v>0</v>
      </c>
      <c r="AR335" s="3"/>
      <c r="AS335" s="3"/>
      <c r="AT335" s="3"/>
      <c r="AU335" s="3"/>
      <c r="AV335" s="3"/>
    </row>
    <row r="336" spans="36:48" ht="12.75">
      <c r="AJ336" s="2"/>
      <c r="AL336" s="6"/>
      <c r="AM336" s="2"/>
      <c r="AN336" s="1" t="b">
        <v>0</v>
      </c>
      <c r="AR336" s="3"/>
      <c r="AS336" s="3"/>
      <c r="AT336" s="3"/>
      <c r="AU336" s="3"/>
      <c r="AV336" s="3"/>
    </row>
    <row r="337" spans="36:48" ht="12.75">
      <c r="AJ337" s="2"/>
      <c r="AL337" s="6"/>
      <c r="AM337" s="2"/>
      <c r="AN337" s="1" t="b">
        <v>0</v>
      </c>
      <c r="AR337" s="3"/>
      <c r="AS337" s="3"/>
      <c r="AT337" s="3"/>
      <c r="AU337" s="3"/>
      <c r="AV337" s="3"/>
    </row>
    <row r="338" spans="36:48" ht="12.75">
      <c r="AJ338" s="2"/>
      <c r="AL338" s="6"/>
      <c r="AM338" s="2"/>
      <c r="AN338" s="1" t="b">
        <v>0</v>
      </c>
      <c r="AR338" s="3"/>
      <c r="AS338" s="3"/>
      <c r="AT338" s="3"/>
      <c r="AU338" s="3"/>
      <c r="AV338" s="3"/>
    </row>
    <row r="339" spans="36:48" ht="12.75">
      <c r="AJ339" s="2"/>
      <c r="AL339" s="6"/>
      <c r="AM339" s="2"/>
      <c r="AN339" s="1" t="b">
        <v>0</v>
      </c>
      <c r="AR339" s="3"/>
      <c r="AS339" s="3"/>
      <c r="AT339" s="3"/>
      <c r="AU339" s="3"/>
      <c r="AV339" s="3"/>
    </row>
    <row r="340" spans="36:48" ht="12.75">
      <c r="AJ340" s="2"/>
      <c r="AL340" s="6"/>
      <c r="AM340" s="2"/>
      <c r="AN340" s="1" t="b">
        <v>0</v>
      </c>
      <c r="AR340" s="3"/>
      <c r="AS340" s="3"/>
      <c r="AT340" s="3"/>
      <c r="AU340" s="3"/>
      <c r="AV340" s="3"/>
    </row>
    <row r="341" spans="36:48" ht="12.75">
      <c r="AJ341" s="2"/>
      <c r="AL341" s="6"/>
      <c r="AM341" s="2"/>
      <c r="AN341" s="1" t="b">
        <v>0</v>
      </c>
      <c r="AR341" s="3"/>
      <c r="AS341" s="3"/>
      <c r="AT341" s="3"/>
      <c r="AU341" s="3"/>
      <c r="AV341" s="3"/>
    </row>
    <row r="342" spans="36:48" ht="12.75">
      <c r="AJ342" s="2"/>
      <c r="AL342" s="6"/>
      <c r="AM342" s="2"/>
      <c r="AN342" s="1" t="b">
        <v>0</v>
      </c>
      <c r="AR342" s="3"/>
      <c r="AS342" s="3"/>
      <c r="AT342" s="3"/>
      <c r="AU342" s="3"/>
      <c r="AV342" s="3"/>
    </row>
    <row r="343" spans="36:48" ht="12.75">
      <c r="AJ343" s="2"/>
      <c r="AL343" s="6"/>
      <c r="AM343" s="2"/>
      <c r="AN343" s="1" t="b">
        <v>0</v>
      </c>
      <c r="AR343" s="3"/>
      <c r="AS343" s="3"/>
      <c r="AT343" s="3"/>
      <c r="AU343" s="3"/>
      <c r="AV343" s="3"/>
    </row>
    <row r="344" spans="36:48" ht="12.75">
      <c r="AJ344" s="2"/>
      <c r="AL344" s="6"/>
      <c r="AM344" s="2"/>
      <c r="AN344" s="1" t="b">
        <v>0</v>
      </c>
      <c r="AR344" s="3"/>
      <c r="AS344" s="3"/>
      <c r="AT344" s="3"/>
      <c r="AU344" s="3"/>
      <c r="AV344" s="3"/>
    </row>
    <row r="345" spans="36:48" ht="12.75">
      <c r="AJ345" s="2"/>
      <c r="AL345" s="6"/>
      <c r="AM345" s="2"/>
      <c r="AN345" s="1" t="b">
        <v>0</v>
      </c>
      <c r="AR345" s="3"/>
      <c r="AS345" s="3"/>
      <c r="AT345" s="3"/>
      <c r="AU345" s="3"/>
      <c r="AV345" s="3"/>
    </row>
    <row r="346" spans="36:48" ht="12.75">
      <c r="AJ346" s="2"/>
      <c r="AL346" s="6"/>
      <c r="AM346" s="2"/>
      <c r="AN346" s="1" t="b">
        <v>0</v>
      </c>
      <c r="AR346" s="3"/>
      <c r="AS346" s="3"/>
      <c r="AT346" s="3"/>
      <c r="AU346" s="3"/>
      <c r="AV346" s="3"/>
    </row>
    <row r="347" spans="36:48" ht="12.75">
      <c r="AJ347" s="2"/>
      <c r="AL347" s="6"/>
      <c r="AM347" s="2"/>
      <c r="AN347" s="1" t="b">
        <v>0</v>
      </c>
      <c r="AR347" s="3"/>
      <c r="AS347" s="3"/>
      <c r="AT347" s="3"/>
      <c r="AU347" s="3"/>
      <c r="AV347" s="3"/>
    </row>
    <row r="348" spans="36:48" ht="12.75">
      <c r="AJ348" s="2"/>
      <c r="AL348" s="6"/>
      <c r="AM348" s="2"/>
      <c r="AN348" s="1" t="b">
        <v>0</v>
      </c>
      <c r="AR348" s="3"/>
      <c r="AS348" s="3"/>
      <c r="AT348" s="3"/>
      <c r="AU348" s="3"/>
      <c r="AV348" s="3"/>
    </row>
    <row r="349" spans="36:48" ht="12.75">
      <c r="AJ349" s="2"/>
      <c r="AL349" s="6"/>
      <c r="AM349" s="2"/>
      <c r="AN349" s="1" t="b">
        <v>0</v>
      </c>
      <c r="AR349" s="3"/>
      <c r="AS349" s="3"/>
      <c r="AT349" s="3"/>
      <c r="AU349" s="3"/>
      <c r="AV349" s="3"/>
    </row>
    <row r="350" spans="36:48" ht="12.75">
      <c r="AJ350" s="2"/>
      <c r="AL350" s="6"/>
      <c r="AM350" s="2"/>
      <c r="AN350" s="1" t="b">
        <v>0</v>
      </c>
      <c r="AR350" s="3"/>
      <c r="AS350" s="3"/>
      <c r="AT350" s="3"/>
      <c r="AU350" s="3"/>
      <c r="AV350" s="3"/>
    </row>
    <row r="351" spans="36:48" ht="12.75">
      <c r="AJ351" s="2"/>
      <c r="AL351" s="6"/>
      <c r="AM351" s="2"/>
      <c r="AN351" s="1" t="b">
        <v>0</v>
      </c>
      <c r="AR351" s="3"/>
      <c r="AS351" s="3"/>
      <c r="AT351" s="3"/>
      <c r="AU351" s="3"/>
      <c r="AV351" s="3"/>
    </row>
    <row r="352" spans="36:48" ht="12.75">
      <c r="AJ352" s="2"/>
      <c r="AL352" s="6"/>
      <c r="AM352" s="2"/>
      <c r="AN352" s="1" t="b">
        <v>0</v>
      </c>
      <c r="AR352" s="3"/>
      <c r="AS352" s="3"/>
      <c r="AT352" s="3"/>
      <c r="AU352" s="3"/>
      <c r="AV352" s="3"/>
    </row>
    <row r="353" spans="36:48" ht="12.75">
      <c r="AJ353" s="2"/>
      <c r="AL353" s="6"/>
      <c r="AM353" s="2"/>
      <c r="AN353" s="1" t="b">
        <v>0</v>
      </c>
      <c r="AR353" s="3"/>
      <c r="AS353" s="3"/>
      <c r="AT353" s="3"/>
      <c r="AU353" s="3"/>
      <c r="AV353" s="3"/>
    </row>
    <row r="354" spans="36:48" ht="12.75">
      <c r="AJ354" s="2"/>
      <c r="AL354" s="6"/>
      <c r="AM354" s="2"/>
      <c r="AN354" s="1" t="b">
        <v>0</v>
      </c>
      <c r="AR354" s="3"/>
      <c r="AS354" s="3"/>
      <c r="AT354" s="3"/>
      <c r="AU354" s="3"/>
      <c r="AV354" s="3"/>
    </row>
    <row r="355" spans="36:48" ht="12.75">
      <c r="AJ355" s="2"/>
      <c r="AL355" s="6"/>
      <c r="AM355" s="2"/>
      <c r="AN355" s="1" t="b">
        <v>0</v>
      </c>
      <c r="AR355" s="3"/>
      <c r="AS355" s="3"/>
      <c r="AT355" s="3"/>
      <c r="AU355" s="3"/>
      <c r="AV355" s="3"/>
    </row>
    <row r="356" spans="36:48" ht="12.75">
      <c r="AJ356" s="2"/>
      <c r="AL356" s="6"/>
      <c r="AM356" s="2"/>
      <c r="AN356" s="1" t="b">
        <v>0</v>
      </c>
      <c r="AR356" s="3"/>
      <c r="AS356" s="3"/>
      <c r="AT356" s="3"/>
      <c r="AU356" s="3"/>
      <c r="AV356" s="3"/>
    </row>
    <row r="357" spans="36:48" ht="12.75">
      <c r="AJ357" s="2"/>
      <c r="AL357" s="6"/>
      <c r="AM357" s="2"/>
      <c r="AN357" s="1" t="b">
        <v>0</v>
      </c>
      <c r="AR357" s="3"/>
      <c r="AS357" s="3"/>
      <c r="AT357" s="3"/>
      <c r="AU357" s="3"/>
      <c r="AV357" s="3"/>
    </row>
    <row r="358" spans="36:48" ht="12.75">
      <c r="AJ358" s="2"/>
      <c r="AL358" s="6"/>
      <c r="AM358" s="2"/>
      <c r="AN358" s="1" t="b">
        <v>0</v>
      </c>
      <c r="AR358" s="3"/>
      <c r="AS358" s="3"/>
      <c r="AT358" s="3"/>
      <c r="AU358" s="3"/>
      <c r="AV358" s="3"/>
    </row>
    <row r="359" spans="36:48" ht="12.75">
      <c r="AJ359" s="2"/>
      <c r="AL359" s="6"/>
      <c r="AM359" s="2"/>
      <c r="AN359" s="1" t="b">
        <v>0</v>
      </c>
      <c r="AR359" s="3"/>
      <c r="AS359" s="3"/>
      <c r="AT359" s="3"/>
      <c r="AU359" s="3"/>
      <c r="AV359" s="3"/>
    </row>
    <row r="360" spans="36:48" ht="12.75">
      <c r="AJ360" s="2"/>
      <c r="AL360" s="6"/>
      <c r="AM360" s="2"/>
      <c r="AN360" s="1" t="b">
        <v>0</v>
      </c>
      <c r="AR360" s="3"/>
      <c r="AS360" s="3"/>
      <c r="AT360" s="3"/>
      <c r="AU360" s="3"/>
      <c r="AV360" s="3"/>
    </row>
    <row r="361" spans="36:48" ht="12.75">
      <c r="AJ361" s="2"/>
      <c r="AL361" s="6"/>
      <c r="AM361" s="2"/>
      <c r="AN361" s="1" t="b">
        <v>0</v>
      </c>
      <c r="AR361" s="3"/>
      <c r="AS361" s="3"/>
      <c r="AT361" s="3"/>
      <c r="AU361" s="3"/>
      <c r="AV361" s="3"/>
    </row>
    <row r="362" spans="36:48" ht="12.75">
      <c r="AJ362" s="2"/>
      <c r="AL362" s="6"/>
      <c r="AM362" s="2"/>
      <c r="AN362" s="1" t="b">
        <v>0</v>
      </c>
      <c r="AR362" s="3"/>
      <c r="AS362" s="3"/>
      <c r="AT362" s="3"/>
      <c r="AU362" s="3"/>
      <c r="AV362" s="3"/>
    </row>
    <row r="363" spans="36:48" ht="12.75">
      <c r="AJ363" s="2"/>
      <c r="AL363" s="6"/>
      <c r="AM363" s="2"/>
      <c r="AN363" s="1" t="b">
        <v>0</v>
      </c>
      <c r="AR363" s="3"/>
      <c r="AS363" s="3"/>
      <c r="AT363" s="3"/>
      <c r="AU363" s="3"/>
      <c r="AV363" s="3"/>
    </row>
    <row r="364" spans="36:48" ht="12.75">
      <c r="AJ364" s="2"/>
      <c r="AL364" s="6"/>
      <c r="AM364" s="2"/>
      <c r="AN364" s="1" t="b">
        <v>0</v>
      </c>
      <c r="AR364" s="3"/>
      <c r="AS364" s="3"/>
      <c r="AT364" s="3"/>
      <c r="AU364" s="3"/>
      <c r="AV364" s="3"/>
    </row>
    <row r="365" spans="36:48" ht="12.75">
      <c r="AJ365" s="2"/>
      <c r="AL365" s="6"/>
      <c r="AM365" s="2"/>
      <c r="AN365" s="1" t="b">
        <v>0</v>
      </c>
      <c r="AR365" s="3"/>
      <c r="AS365" s="3"/>
      <c r="AT365" s="3"/>
      <c r="AU365" s="3"/>
      <c r="AV365" s="3"/>
    </row>
    <row r="366" spans="36:48" ht="12.75">
      <c r="AJ366" s="2"/>
      <c r="AL366" s="6"/>
      <c r="AM366" s="2"/>
      <c r="AN366" s="1" t="b">
        <v>0</v>
      </c>
      <c r="AR366" s="3"/>
      <c r="AS366" s="3"/>
      <c r="AT366" s="3"/>
      <c r="AU366" s="3"/>
      <c r="AV366" s="3"/>
    </row>
    <row r="367" spans="36:48" ht="12.75">
      <c r="AJ367" s="2"/>
      <c r="AL367" s="6"/>
      <c r="AM367" s="2"/>
      <c r="AN367" s="1" t="b">
        <v>0</v>
      </c>
      <c r="AR367" s="3"/>
      <c r="AS367" s="3"/>
      <c r="AT367" s="3"/>
      <c r="AU367" s="3"/>
      <c r="AV367" s="3"/>
    </row>
    <row r="368" spans="36:48" ht="12.75">
      <c r="AJ368" s="2"/>
      <c r="AL368" s="6"/>
      <c r="AM368" s="2"/>
      <c r="AN368" s="1" t="b">
        <v>0</v>
      </c>
      <c r="AR368" s="3"/>
      <c r="AS368" s="3"/>
      <c r="AT368" s="3"/>
      <c r="AU368" s="3"/>
      <c r="AV368" s="3"/>
    </row>
    <row r="369" spans="36:48" ht="12.75">
      <c r="AJ369" s="2"/>
      <c r="AL369" s="6"/>
      <c r="AM369" s="2"/>
      <c r="AN369" s="1" t="b">
        <v>0</v>
      </c>
      <c r="AR369" s="3"/>
      <c r="AS369" s="3"/>
      <c r="AT369" s="3"/>
      <c r="AU369" s="3"/>
      <c r="AV369" s="3"/>
    </row>
    <row r="370" spans="36:48" ht="12.75">
      <c r="AJ370" s="2"/>
      <c r="AL370" s="6"/>
      <c r="AM370" s="2"/>
      <c r="AN370" s="1" t="b">
        <v>0</v>
      </c>
      <c r="AR370" s="3"/>
      <c r="AS370" s="3"/>
      <c r="AT370" s="3"/>
      <c r="AU370" s="3"/>
      <c r="AV370" s="3"/>
    </row>
    <row r="371" spans="36:48" ht="12.75">
      <c r="AJ371" s="2"/>
      <c r="AL371" s="6"/>
      <c r="AM371" s="2"/>
      <c r="AN371" s="1" t="b">
        <v>0</v>
      </c>
      <c r="AR371" s="3"/>
      <c r="AS371" s="3"/>
      <c r="AT371" s="3"/>
      <c r="AU371" s="3"/>
      <c r="AV371" s="3"/>
    </row>
    <row r="372" spans="36:48" ht="12.75">
      <c r="AJ372" s="2"/>
      <c r="AL372" s="6"/>
      <c r="AM372" s="2"/>
      <c r="AN372" s="1" t="b">
        <v>0</v>
      </c>
      <c r="AR372" s="3"/>
      <c r="AS372" s="3"/>
      <c r="AT372" s="3"/>
      <c r="AU372" s="3"/>
      <c r="AV372" s="3"/>
    </row>
    <row r="373" spans="36:48" ht="12.75">
      <c r="AJ373" s="2"/>
      <c r="AL373" s="6"/>
      <c r="AM373" s="2"/>
      <c r="AN373" s="1" t="b">
        <v>0</v>
      </c>
      <c r="AR373" s="3"/>
      <c r="AS373" s="3"/>
      <c r="AT373" s="3"/>
      <c r="AU373" s="3"/>
      <c r="AV373" s="3"/>
    </row>
    <row r="374" spans="36:48" ht="12.75">
      <c r="AJ374" s="2"/>
      <c r="AL374" s="6"/>
      <c r="AM374" s="2"/>
      <c r="AN374" s="1" t="b">
        <v>0</v>
      </c>
      <c r="AR374" s="3"/>
      <c r="AS374" s="3"/>
      <c r="AT374" s="3"/>
      <c r="AU374" s="3"/>
      <c r="AV374" s="3"/>
    </row>
    <row r="375" spans="36:48" ht="12.75">
      <c r="AJ375" s="2"/>
      <c r="AL375" s="6"/>
      <c r="AM375" s="2"/>
      <c r="AN375" s="1" t="b">
        <v>0</v>
      </c>
      <c r="AR375" s="3"/>
      <c r="AS375" s="3"/>
      <c r="AT375" s="3"/>
      <c r="AU375" s="3"/>
      <c r="AV375" s="3"/>
    </row>
    <row r="376" spans="36:48" ht="12.75">
      <c r="AJ376" s="2"/>
      <c r="AL376" s="6"/>
      <c r="AM376" s="2"/>
      <c r="AN376" s="1" t="b">
        <v>0</v>
      </c>
      <c r="AR376" s="3"/>
      <c r="AS376" s="3"/>
      <c r="AT376" s="3"/>
      <c r="AU376" s="3"/>
      <c r="AV376" s="3"/>
    </row>
    <row r="377" spans="36:48" ht="12.75">
      <c r="AJ377" s="2"/>
      <c r="AL377" s="6"/>
      <c r="AM377" s="2"/>
      <c r="AN377" s="1" t="b">
        <v>0</v>
      </c>
      <c r="AR377" s="3"/>
      <c r="AS377" s="3"/>
      <c r="AT377" s="3"/>
      <c r="AU377" s="3"/>
      <c r="AV377" s="3"/>
    </row>
    <row r="378" spans="36:48" ht="12.75">
      <c r="AJ378" s="2"/>
      <c r="AL378" s="6"/>
      <c r="AM378" s="2"/>
      <c r="AN378" s="1" t="b">
        <v>0</v>
      </c>
      <c r="AR378" s="3"/>
      <c r="AS378" s="3"/>
      <c r="AT378" s="3"/>
      <c r="AU378" s="3"/>
      <c r="AV378" s="3"/>
    </row>
    <row r="379" spans="36:48" ht="12.75">
      <c r="AJ379" s="2"/>
      <c r="AL379" s="6"/>
      <c r="AM379" s="2"/>
      <c r="AN379" s="1" t="b">
        <v>0</v>
      </c>
      <c r="AR379" s="3"/>
      <c r="AS379" s="3"/>
      <c r="AT379" s="3"/>
      <c r="AU379" s="3"/>
      <c r="AV379" s="3"/>
    </row>
    <row r="380" spans="36:48" ht="12.75">
      <c r="AJ380" s="2"/>
      <c r="AL380" s="6"/>
      <c r="AM380" s="2"/>
      <c r="AN380" s="1" t="b">
        <v>0</v>
      </c>
      <c r="AR380" s="3"/>
      <c r="AS380" s="3"/>
      <c r="AT380" s="3"/>
      <c r="AU380" s="3"/>
      <c r="AV380" s="3"/>
    </row>
    <row r="381" spans="36:48" ht="12.75">
      <c r="AJ381" s="2"/>
      <c r="AL381" s="6"/>
      <c r="AM381" s="2"/>
      <c r="AN381" s="1" t="b">
        <v>0</v>
      </c>
      <c r="AR381" s="3"/>
      <c r="AS381" s="3"/>
      <c r="AT381" s="3"/>
      <c r="AU381" s="3"/>
      <c r="AV381" s="3"/>
    </row>
    <row r="382" spans="36:48" ht="12.75">
      <c r="AJ382" s="2"/>
      <c r="AL382" s="6"/>
      <c r="AM382" s="2"/>
      <c r="AN382" s="1" t="b">
        <v>0</v>
      </c>
      <c r="AR382" s="3"/>
      <c r="AS382" s="3"/>
      <c r="AT382" s="3"/>
      <c r="AU382" s="3"/>
      <c r="AV382" s="3"/>
    </row>
    <row r="383" spans="36:48" ht="12.75">
      <c r="AJ383" s="2"/>
      <c r="AL383" s="6"/>
      <c r="AM383" s="2"/>
      <c r="AN383" s="1" t="b">
        <v>0</v>
      </c>
      <c r="AR383" s="3"/>
      <c r="AS383" s="3"/>
      <c r="AT383" s="3"/>
      <c r="AU383" s="3"/>
      <c r="AV383" s="3"/>
    </row>
    <row r="384" spans="36:48" ht="12.75">
      <c r="AJ384" s="2"/>
      <c r="AL384" s="6"/>
      <c r="AM384" s="2"/>
      <c r="AN384" s="1" t="b">
        <v>0</v>
      </c>
      <c r="AR384" s="3"/>
      <c r="AS384" s="3"/>
      <c r="AT384" s="3"/>
      <c r="AU384" s="3"/>
      <c r="AV384" s="3"/>
    </row>
    <row r="385" spans="36:48" ht="12.75">
      <c r="AJ385" s="2"/>
      <c r="AL385" s="6"/>
      <c r="AM385" s="2"/>
      <c r="AN385" s="1" t="b">
        <v>0</v>
      </c>
      <c r="AR385" s="3"/>
      <c r="AS385" s="3"/>
      <c r="AT385" s="3"/>
      <c r="AU385" s="3"/>
      <c r="AV385" s="3"/>
    </row>
    <row r="386" spans="36:48" ht="12.75">
      <c r="AJ386" s="2"/>
      <c r="AL386" s="6"/>
      <c r="AM386" s="2"/>
      <c r="AN386" s="1" t="b">
        <v>0</v>
      </c>
      <c r="AR386" s="3"/>
      <c r="AS386" s="3"/>
      <c r="AT386" s="3"/>
      <c r="AU386" s="3"/>
      <c r="AV386" s="3"/>
    </row>
    <row r="387" spans="36:48" ht="12.75">
      <c r="AJ387" s="2"/>
      <c r="AL387" s="6"/>
      <c r="AM387" s="2"/>
      <c r="AN387" s="1" t="b">
        <v>0</v>
      </c>
      <c r="AR387" s="3"/>
      <c r="AS387" s="3"/>
      <c r="AT387" s="3"/>
      <c r="AU387" s="3"/>
      <c r="AV387" s="3"/>
    </row>
    <row r="388" spans="36:48" ht="12.75">
      <c r="AJ388" s="2"/>
      <c r="AL388" s="6"/>
      <c r="AM388" s="2"/>
      <c r="AN388" s="1" t="b">
        <v>0</v>
      </c>
      <c r="AR388" s="3"/>
      <c r="AS388" s="3"/>
      <c r="AT388" s="3"/>
      <c r="AU388" s="3"/>
      <c r="AV388" s="3"/>
    </row>
    <row r="389" spans="36:48" ht="12.75">
      <c r="AJ389" s="2"/>
      <c r="AL389" s="6"/>
      <c r="AM389" s="2"/>
      <c r="AN389" s="1" t="b">
        <v>0</v>
      </c>
      <c r="AR389" s="3"/>
      <c r="AS389" s="3"/>
      <c r="AT389" s="3"/>
      <c r="AU389" s="3"/>
      <c r="AV389" s="3"/>
    </row>
    <row r="390" spans="36:48" ht="12.75">
      <c r="AJ390" s="2"/>
      <c r="AL390" s="6"/>
      <c r="AM390" s="2"/>
      <c r="AN390" s="1" t="b">
        <v>0</v>
      </c>
      <c r="AR390" s="3"/>
      <c r="AS390" s="3"/>
      <c r="AT390" s="3"/>
      <c r="AU390" s="3"/>
      <c r="AV390" s="3"/>
    </row>
    <row r="391" spans="36:48" ht="12.75">
      <c r="AJ391" s="2"/>
      <c r="AL391" s="6"/>
      <c r="AM391" s="2"/>
      <c r="AN391" s="1" t="b">
        <v>0</v>
      </c>
      <c r="AR391" s="3"/>
      <c r="AS391" s="3"/>
      <c r="AT391" s="3"/>
      <c r="AU391" s="3"/>
      <c r="AV391" s="3"/>
    </row>
    <row r="392" spans="36:48" ht="12.75">
      <c r="AJ392" s="2"/>
      <c r="AL392" s="6"/>
      <c r="AM392" s="2"/>
      <c r="AN392" s="1" t="b">
        <v>0</v>
      </c>
      <c r="AR392" s="3"/>
      <c r="AS392" s="3"/>
      <c r="AT392" s="3"/>
      <c r="AU392" s="3"/>
      <c r="AV392" s="3"/>
    </row>
    <row r="393" spans="36:48" ht="12.75">
      <c r="AJ393" s="2"/>
      <c r="AL393" s="6"/>
      <c r="AM393" s="2"/>
      <c r="AN393" s="1" t="b">
        <v>0</v>
      </c>
      <c r="AR393" s="3"/>
      <c r="AS393" s="3"/>
      <c r="AT393" s="3"/>
      <c r="AU393" s="3"/>
      <c r="AV393" s="3"/>
    </row>
    <row r="394" spans="36:48" ht="12.75">
      <c r="AJ394" s="2"/>
      <c r="AL394" s="6"/>
      <c r="AM394" s="2"/>
      <c r="AN394" s="1" t="b">
        <v>0</v>
      </c>
      <c r="AR394" s="3"/>
      <c r="AS394" s="3"/>
      <c r="AT394" s="3"/>
      <c r="AU394" s="3"/>
      <c r="AV394" s="3"/>
    </row>
    <row r="395" spans="36:48" ht="12.75">
      <c r="AJ395" s="2"/>
      <c r="AL395" s="6"/>
      <c r="AM395" s="2"/>
      <c r="AN395" s="1" t="b">
        <v>0</v>
      </c>
      <c r="AR395" s="3"/>
      <c r="AS395" s="3"/>
      <c r="AT395" s="3"/>
      <c r="AU395" s="3"/>
      <c r="AV395" s="3"/>
    </row>
    <row r="396" spans="36:48" ht="12.75">
      <c r="AJ396" s="2"/>
      <c r="AL396" s="6"/>
      <c r="AM396" s="2"/>
      <c r="AN396" s="1" t="b">
        <v>0</v>
      </c>
      <c r="AR396" s="3"/>
      <c r="AS396" s="3"/>
      <c r="AT396" s="3"/>
      <c r="AU396" s="3"/>
      <c r="AV396" s="3"/>
    </row>
    <row r="397" spans="36:48" ht="12.75">
      <c r="AJ397" s="2"/>
      <c r="AL397" s="6"/>
      <c r="AM397" s="2"/>
      <c r="AN397" s="1" t="b">
        <v>0</v>
      </c>
      <c r="AR397" s="3"/>
      <c r="AS397" s="3"/>
      <c r="AT397" s="3"/>
      <c r="AU397" s="3"/>
      <c r="AV397" s="3"/>
    </row>
    <row r="398" spans="36:48" ht="12.75">
      <c r="AJ398" s="2"/>
      <c r="AL398" s="6"/>
      <c r="AM398" s="2"/>
      <c r="AN398" s="1" t="b">
        <v>0</v>
      </c>
      <c r="AR398" s="3"/>
      <c r="AS398" s="3"/>
      <c r="AT398" s="3"/>
      <c r="AU398" s="3"/>
      <c r="AV398" s="3"/>
    </row>
    <row r="399" spans="36:48" ht="12.75">
      <c r="AJ399" s="2"/>
      <c r="AL399" s="6"/>
      <c r="AM399" s="2"/>
      <c r="AN399" s="1" t="b">
        <v>0</v>
      </c>
      <c r="AR399" s="3"/>
      <c r="AS399" s="3"/>
      <c r="AT399" s="3"/>
      <c r="AU399" s="3"/>
      <c r="AV399" s="3"/>
    </row>
    <row r="400" spans="36:48" ht="12.75">
      <c r="AJ400" s="2"/>
      <c r="AL400" s="6"/>
      <c r="AM400" s="2"/>
      <c r="AN400" s="1" t="b">
        <v>0</v>
      </c>
      <c r="AR400" s="3"/>
      <c r="AS400" s="3"/>
      <c r="AT400" s="3"/>
      <c r="AU400" s="3"/>
      <c r="AV400" s="3"/>
    </row>
    <row r="401" spans="36:48" ht="12.75">
      <c r="AJ401" s="2"/>
      <c r="AL401" s="6"/>
      <c r="AM401" s="2"/>
      <c r="AN401" s="1" t="b">
        <v>0</v>
      </c>
      <c r="AR401" s="3"/>
      <c r="AS401" s="3"/>
      <c r="AT401" s="3"/>
      <c r="AU401" s="3"/>
      <c r="AV401" s="3"/>
    </row>
    <row r="402" spans="36:48" ht="12.75">
      <c r="AJ402" s="2"/>
      <c r="AL402" s="6"/>
      <c r="AM402" s="2"/>
      <c r="AN402" s="1" t="b">
        <v>0</v>
      </c>
      <c r="AR402" s="3"/>
      <c r="AS402" s="3"/>
      <c r="AT402" s="3"/>
      <c r="AU402" s="3"/>
      <c r="AV402" s="3"/>
    </row>
    <row r="403" spans="36:48" ht="12.75">
      <c r="AJ403" s="2"/>
      <c r="AL403" s="6"/>
      <c r="AM403" s="2"/>
      <c r="AN403" s="1" t="b">
        <v>0</v>
      </c>
      <c r="AR403" s="3"/>
      <c r="AS403" s="3"/>
      <c r="AT403" s="3"/>
      <c r="AU403" s="3"/>
      <c r="AV403" s="3"/>
    </row>
    <row r="404" spans="36:48" ht="12.75">
      <c r="AJ404" s="2"/>
      <c r="AL404" s="6"/>
      <c r="AM404" s="2"/>
      <c r="AN404" s="1" t="b">
        <v>0</v>
      </c>
      <c r="AR404" s="3"/>
      <c r="AS404" s="3"/>
      <c r="AT404" s="3"/>
      <c r="AU404" s="3"/>
      <c r="AV404" s="3"/>
    </row>
    <row r="405" spans="36:48" ht="12.75">
      <c r="AJ405" s="2"/>
      <c r="AL405" s="6"/>
      <c r="AM405" s="2"/>
      <c r="AN405" s="1" t="b">
        <v>0</v>
      </c>
      <c r="AR405" s="3"/>
      <c r="AS405" s="3"/>
      <c r="AT405" s="3"/>
      <c r="AU405" s="3"/>
      <c r="AV405" s="3"/>
    </row>
    <row r="406" spans="36:48" ht="12.75">
      <c r="AJ406" s="2"/>
      <c r="AL406" s="6"/>
      <c r="AM406" s="2"/>
      <c r="AN406" s="1" t="b">
        <v>0</v>
      </c>
      <c r="AR406" s="3"/>
      <c r="AS406" s="3"/>
      <c r="AT406" s="3"/>
      <c r="AU406" s="3"/>
      <c r="AV406" s="3"/>
    </row>
    <row r="407" spans="36:48" ht="12.75">
      <c r="AJ407" s="2"/>
      <c r="AL407" s="6"/>
      <c r="AM407" s="2"/>
      <c r="AN407" s="1" t="b">
        <v>0</v>
      </c>
      <c r="AR407" s="3"/>
      <c r="AS407" s="3"/>
      <c r="AT407" s="3"/>
      <c r="AU407" s="3"/>
      <c r="AV407" s="3"/>
    </row>
    <row r="408" spans="36:48" ht="12.75">
      <c r="AJ408" s="2"/>
      <c r="AL408" s="6"/>
      <c r="AM408" s="2"/>
      <c r="AN408" s="1" t="b">
        <v>0</v>
      </c>
      <c r="AR408" s="3"/>
      <c r="AS408" s="3"/>
      <c r="AT408" s="3"/>
      <c r="AU408" s="3"/>
      <c r="AV408" s="3"/>
    </row>
    <row r="409" spans="36:48" ht="12.75">
      <c r="AJ409" s="2"/>
      <c r="AL409" s="6"/>
      <c r="AM409" s="2"/>
      <c r="AN409" s="1" t="b">
        <v>0</v>
      </c>
      <c r="AR409" s="3"/>
      <c r="AS409" s="3"/>
      <c r="AT409" s="3"/>
      <c r="AU409" s="3"/>
      <c r="AV409" s="3"/>
    </row>
    <row r="410" spans="36:48" ht="12.75">
      <c r="AJ410" s="2"/>
      <c r="AL410" s="6"/>
      <c r="AM410" s="2"/>
      <c r="AN410" s="1" t="b">
        <v>0</v>
      </c>
      <c r="AR410" s="3"/>
      <c r="AS410" s="3"/>
      <c r="AT410" s="3"/>
      <c r="AU410" s="3"/>
      <c r="AV410" s="3"/>
    </row>
    <row r="411" spans="36:48" ht="12.75">
      <c r="AJ411" s="2"/>
      <c r="AL411" s="6"/>
      <c r="AM411" s="2"/>
      <c r="AN411" s="1" t="b">
        <v>0</v>
      </c>
      <c r="AR411" s="3"/>
      <c r="AS411" s="3"/>
      <c r="AT411" s="3"/>
      <c r="AU411" s="3"/>
      <c r="AV411" s="3"/>
    </row>
    <row r="412" spans="36:48" ht="12.75">
      <c r="AJ412" s="2"/>
      <c r="AL412" s="6"/>
      <c r="AM412" s="2"/>
      <c r="AN412" s="1" t="b">
        <v>0</v>
      </c>
      <c r="AR412" s="3"/>
      <c r="AS412" s="3"/>
      <c r="AT412" s="3"/>
      <c r="AU412" s="3"/>
      <c r="AV412" s="3"/>
    </row>
    <row r="413" spans="36:48" ht="12.75">
      <c r="AJ413" s="2"/>
      <c r="AL413" s="6"/>
      <c r="AM413" s="2"/>
      <c r="AN413" s="1" t="b">
        <v>0</v>
      </c>
      <c r="AR413" s="3"/>
      <c r="AS413" s="3"/>
      <c r="AT413" s="3"/>
      <c r="AU413" s="3"/>
      <c r="AV413" s="3"/>
    </row>
    <row r="414" spans="36:48" ht="12.75">
      <c r="AJ414" s="2"/>
      <c r="AL414" s="6"/>
      <c r="AM414" s="2"/>
      <c r="AN414" s="1" t="b">
        <v>0</v>
      </c>
      <c r="AR414" s="3"/>
      <c r="AS414" s="3"/>
      <c r="AT414" s="3"/>
      <c r="AU414" s="3"/>
      <c r="AV414" s="3"/>
    </row>
    <row r="415" spans="36:48" ht="12.75">
      <c r="AJ415" s="2"/>
      <c r="AL415" s="6"/>
      <c r="AM415" s="2"/>
      <c r="AN415" s="1" t="b">
        <v>0</v>
      </c>
      <c r="AR415" s="3"/>
      <c r="AS415" s="3"/>
      <c r="AT415" s="3"/>
      <c r="AU415" s="3"/>
      <c r="AV415" s="3"/>
    </row>
    <row r="416" spans="36:48" ht="12.75">
      <c r="AJ416" s="2"/>
      <c r="AL416" s="6"/>
      <c r="AM416" s="2"/>
      <c r="AN416" s="1" t="b">
        <v>0</v>
      </c>
      <c r="AR416" s="3"/>
      <c r="AS416" s="3"/>
      <c r="AT416" s="3"/>
      <c r="AU416" s="3"/>
      <c r="AV416" s="3"/>
    </row>
    <row r="417" spans="36:48" ht="12.75">
      <c r="AJ417" s="2"/>
      <c r="AL417" s="6"/>
      <c r="AM417" s="2"/>
      <c r="AN417" s="1" t="b">
        <v>0</v>
      </c>
      <c r="AR417" s="3"/>
      <c r="AS417" s="3"/>
      <c r="AT417" s="3"/>
      <c r="AU417" s="3"/>
      <c r="AV417" s="3"/>
    </row>
    <row r="418" spans="36:48" ht="12.75">
      <c r="AJ418" s="2"/>
      <c r="AL418" s="6"/>
      <c r="AM418" s="2"/>
      <c r="AN418" s="1" t="b">
        <v>0</v>
      </c>
      <c r="AR418" s="3"/>
      <c r="AS418" s="3"/>
      <c r="AT418" s="3"/>
      <c r="AU418" s="3"/>
      <c r="AV418" s="3"/>
    </row>
    <row r="419" spans="36:48" ht="12.75">
      <c r="AJ419" s="2"/>
      <c r="AL419" s="6"/>
      <c r="AM419" s="2"/>
      <c r="AN419" s="1" t="b">
        <v>0</v>
      </c>
      <c r="AR419" s="3"/>
      <c r="AS419" s="3"/>
      <c r="AT419" s="3"/>
      <c r="AU419" s="3"/>
      <c r="AV419" s="3"/>
    </row>
    <row r="420" spans="36:48" ht="12.75">
      <c r="AJ420" s="2"/>
      <c r="AL420" s="6"/>
      <c r="AM420" s="2"/>
      <c r="AN420" s="1" t="b">
        <v>0</v>
      </c>
      <c r="AR420" s="3"/>
      <c r="AS420" s="3"/>
      <c r="AT420" s="3"/>
      <c r="AU420" s="3"/>
      <c r="AV420" s="3"/>
    </row>
    <row r="421" spans="36:48" ht="12.75">
      <c r="AJ421" s="2"/>
      <c r="AL421" s="6"/>
      <c r="AM421" s="2"/>
      <c r="AN421" s="1" t="b">
        <v>0</v>
      </c>
      <c r="AR421" s="3"/>
      <c r="AS421" s="3"/>
      <c r="AT421" s="3"/>
      <c r="AU421" s="3"/>
      <c r="AV421" s="3"/>
    </row>
    <row r="422" spans="36:48" ht="12.75">
      <c r="AJ422" s="2"/>
      <c r="AL422" s="6"/>
      <c r="AM422" s="2"/>
      <c r="AN422" s="1" t="b">
        <v>0</v>
      </c>
      <c r="AR422" s="3"/>
      <c r="AS422" s="3"/>
      <c r="AT422" s="3"/>
      <c r="AU422" s="3"/>
      <c r="AV422" s="3"/>
    </row>
    <row r="423" spans="36:48" ht="12.75">
      <c r="AJ423" s="2"/>
      <c r="AL423" s="6"/>
      <c r="AM423" s="2"/>
      <c r="AN423" s="1" t="b">
        <v>0</v>
      </c>
      <c r="AR423" s="3"/>
      <c r="AS423" s="3"/>
      <c r="AT423" s="3"/>
      <c r="AU423" s="3"/>
      <c r="AV423" s="3"/>
    </row>
    <row r="424" spans="36:48" ht="12.75">
      <c r="AJ424" s="2"/>
      <c r="AL424" s="6"/>
      <c r="AM424" s="2"/>
      <c r="AN424" s="1" t="b">
        <v>0</v>
      </c>
      <c r="AR424" s="3"/>
      <c r="AS424" s="3"/>
      <c r="AT424" s="3"/>
      <c r="AU424" s="3"/>
      <c r="AV424" s="3"/>
    </row>
    <row r="425" spans="36:48" ht="12.75">
      <c r="AJ425" s="2"/>
      <c r="AL425" s="6"/>
      <c r="AM425" s="2"/>
      <c r="AN425" s="1" t="b">
        <v>0</v>
      </c>
      <c r="AR425" s="3"/>
      <c r="AS425" s="3"/>
      <c r="AT425" s="3"/>
      <c r="AU425" s="3"/>
      <c r="AV425" s="3"/>
    </row>
    <row r="426" spans="36:48" ht="12.75">
      <c r="AJ426" s="2"/>
      <c r="AL426" s="6"/>
      <c r="AM426" s="2"/>
      <c r="AN426" s="1" t="b">
        <v>0</v>
      </c>
      <c r="AR426" s="3"/>
      <c r="AS426" s="3"/>
      <c r="AT426" s="3"/>
      <c r="AU426" s="3"/>
      <c r="AV426" s="3"/>
    </row>
    <row r="427" spans="36:48" ht="12.75">
      <c r="AJ427" s="2"/>
      <c r="AL427" s="6"/>
      <c r="AM427" s="2"/>
      <c r="AN427" s="1" t="b">
        <v>0</v>
      </c>
      <c r="AR427" s="3"/>
      <c r="AS427" s="3"/>
      <c r="AT427" s="3"/>
      <c r="AU427" s="3"/>
      <c r="AV427" s="3"/>
    </row>
    <row r="428" spans="36:48" ht="12.75">
      <c r="AJ428" s="2"/>
      <c r="AL428" s="6"/>
      <c r="AM428" s="2"/>
      <c r="AN428" s="1" t="b">
        <v>0</v>
      </c>
      <c r="AR428" s="3"/>
      <c r="AS428" s="3"/>
      <c r="AT428" s="3"/>
      <c r="AU428" s="3"/>
      <c r="AV428" s="3"/>
    </row>
    <row r="429" spans="36:48" ht="12.75">
      <c r="AJ429" s="2"/>
      <c r="AL429" s="6"/>
      <c r="AM429" s="2"/>
      <c r="AN429" s="1" t="b">
        <v>0</v>
      </c>
      <c r="AR429" s="3"/>
      <c r="AS429" s="3"/>
      <c r="AT429" s="3"/>
      <c r="AU429" s="3"/>
      <c r="AV429" s="3"/>
    </row>
    <row r="430" spans="36:48" ht="12.75">
      <c r="AJ430" s="2"/>
      <c r="AL430" s="6"/>
      <c r="AM430" s="2"/>
      <c r="AN430" s="1" t="b">
        <v>0</v>
      </c>
      <c r="AR430" s="3"/>
      <c r="AS430" s="3"/>
      <c r="AT430" s="3"/>
      <c r="AU430" s="3"/>
      <c r="AV430" s="3"/>
    </row>
    <row r="431" spans="36:48" ht="12.75">
      <c r="AJ431" s="2"/>
      <c r="AL431" s="6"/>
      <c r="AM431" s="2"/>
      <c r="AN431" s="1" t="b">
        <v>0</v>
      </c>
      <c r="AR431" s="3"/>
      <c r="AS431" s="3"/>
      <c r="AT431" s="3"/>
      <c r="AU431" s="3"/>
      <c r="AV431" s="3"/>
    </row>
    <row r="432" spans="36:48" ht="12.75">
      <c r="AJ432" s="2"/>
      <c r="AL432" s="6"/>
      <c r="AM432" s="2"/>
      <c r="AN432" s="1" t="b">
        <v>0</v>
      </c>
      <c r="AR432" s="3"/>
      <c r="AS432" s="3"/>
      <c r="AT432" s="3"/>
      <c r="AU432" s="3"/>
      <c r="AV432" s="3"/>
    </row>
    <row r="433" spans="36:48" ht="12.75">
      <c r="AJ433" s="2"/>
      <c r="AL433" s="6"/>
      <c r="AM433" s="2"/>
      <c r="AN433" s="1" t="b">
        <v>0</v>
      </c>
      <c r="AR433" s="3"/>
      <c r="AS433" s="3"/>
      <c r="AT433" s="3"/>
      <c r="AU433" s="3"/>
      <c r="AV433" s="3"/>
    </row>
    <row r="434" spans="36:48" ht="12.75">
      <c r="AJ434" s="2"/>
      <c r="AL434" s="6"/>
      <c r="AM434" s="2"/>
      <c r="AN434" s="1" t="b">
        <v>0</v>
      </c>
      <c r="AR434" s="3"/>
      <c r="AS434" s="3"/>
      <c r="AT434" s="3"/>
      <c r="AU434" s="3"/>
      <c r="AV434" s="3"/>
    </row>
    <row r="435" spans="36:48" ht="12.75">
      <c r="AJ435" s="2"/>
      <c r="AL435" s="6"/>
      <c r="AM435" s="2"/>
      <c r="AN435" s="1" t="b">
        <v>0</v>
      </c>
      <c r="AR435" s="3"/>
      <c r="AS435" s="3"/>
      <c r="AT435" s="3"/>
      <c r="AU435" s="3"/>
      <c r="AV435" s="3"/>
    </row>
    <row r="436" spans="36:48" ht="12.75">
      <c r="AJ436" s="2"/>
      <c r="AL436" s="6"/>
      <c r="AM436" s="2"/>
      <c r="AN436" s="1" t="b">
        <v>0</v>
      </c>
      <c r="AR436" s="3"/>
      <c r="AS436" s="3"/>
      <c r="AT436" s="3"/>
      <c r="AU436" s="3"/>
      <c r="AV436" s="3"/>
    </row>
    <row r="437" spans="36:48" ht="12.75">
      <c r="AJ437" s="2"/>
      <c r="AL437" s="6"/>
      <c r="AM437" s="2"/>
      <c r="AN437" s="1" t="b">
        <v>0</v>
      </c>
      <c r="AR437" s="3"/>
      <c r="AS437" s="3"/>
      <c r="AT437" s="3"/>
      <c r="AU437" s="3"/>
      <c r="AV437" s="3"/>
    </row>
    <row r="438" spans="36:48" ht="12.75">
      <c r="AJ438" s="2"/>
      <c r="AL438" s="6"/>
      <c r="AM438" s="2"/>
      <c r="AN438" s="1" t="b">
        <v>0</v>
      </c>
      <c r="AR438" s="3"/>
      <c r="AS438" s="3"/>
      <c r="AT438" s="3"/>
      <c r="AU438" s="3"/>
      <c r="AV438" s="3"/>
    </row>
    <row r="439" spans="36:48" ht="12.75">
      <c r="AJ439" s="2"/>
      <c r="AL439" s="6"/>
      <c r="AM439" s="2"/>
      <c r="AN439" s="1" t="b">
        <v>0</v>
      </c>
      <c r="AR439" s="3"/>
      <c r="AS439" s="3"/>
      <c r="AT439" s="3"/>
      <c r="AU439" s="3"/>
      <c r="AV439" s="3"/>
    </row>
    <row r="440" spans="36:48" ht="12.75">
      <c r="AJ440" s="2"/>
      <c r="AL440" s="6"/>
      <c r="AM440" s="2"/>
      <c r="AN440" s="1" t="b">
        <v>0</v>
      </c>
      <c r="AR440" s="3"/>
      <c r="AS440" s="3"/>
      <c r="AT440" s="3"/>
      <c r="AU440" s="3"/>
      <c r="AV440" s="3"/>
    </row>
    <row r="441" spans="36:48" ht="12.75">
      <c r="AJ441" s="2"/>
      <c r="AL441" s="6"/>
      <c r="AM441" s="2"/>
      <c r="AN441" s="1" t="b">
        <v>0</v>
      </c>
      <c r="AR441" s="3"/>
      <c r="AS441" s="3"/>
      <c r="AT441" s="3"/>
      <c r="AU441" s="3"/>
      <c r="AV441" s="3"/>
    </row>
    <row r="442" spans="36:48" ht="12.75">
      <c r="AJ442" s="2"/>
      <c r="AL442" s="6"/>
      <c r="AM442" s="2"/>
      <c r="AN442" s="1" t="b">
        <v>0</v>
      </c>
      <c r="AR442" s="3"/>
      <c r="AS442" s="3"/>
      <c r="AT442" s="3"/>
      <c r="AU442" s="3"/>
      <c r="AV442" s="3"/>
    </row>
    <row r="443" spans="36:48" ht="12.75">
      <c r="AJ443" s="2"/>
      <c r="AL443" s="6"/>
      <c r="AM443" s="2"/>
      <c r="AN443" s="1" t="b">
        <v>0</v>
      </c>
      <c r="AR443" s="3"/>
      <c r="AS443" s="3"/>
      <c r="AT443" s="3"/>
      <c r="AU443" s="3"/>
      <c r="AV443" s="3"/>
    </row>
    <row r="444" spans="36:48" ht="12.75">
      <c r="AJ444" s="2"/>
      <c r="AL444" s="6"/>
      <c r="AM444" s="2"/>
      <c r="AN444" s="1" t="b">
        <v>0</v>
      </c>
      <c r="AR444" s="3"/>
      <c r="AS444" s="3"/>
      <c r="AT444" s="3"/>
      <c r="AU444" s="3"/>
      <c r="AV444" s="3"/>
    </row>
    <row r="445" spans="36:48" ht="12.75">
      <c r="AJ445" s="2"/>
      <c r="AL445" s="6"/>
      <c r="AM445" s="2"/>
      <c r="AN445" s="1" t="b">
        <v>0</v>
      </c>
      <c r="AR445" s="3"/>
      <c r="AS445" s="3"/>
      <c r="AT445" s="3"/>
      <c r="AU445" s="3"/>
      <c r="AV445" s="3"/>
    </row>
    <row r="446" spans="36:48" ht="12.75">
      <c r="AJ446" s="2"/>
      <c r="AL446" s="6"/>
      <c r="AM446" s="2"/>
      <c r="AN446" s="1" t="b">
        <v>0</v>
      </c>
      <c r="AR446" s="3"/>
      <c r="AS446" s="3"/>
      <c r="AT446" s="3"/>
      <c r="AU446" s="3"/>
      <c r="AV446" s="3"/>
    </row>
    <row r="447" spans="36:48" ht="12.75">
      <c r="AJ447" s="2"/>
      <c r="AL447" s="6"/>
      <c r="AM447" s="2"/>
      <c r="AN447" s="1" t="b">
        <v>0</v>
      </c>
      <c r="AR447" s="3"/>
      <c r="AS447" s="3"/>
      <c r="AT447" s="3"/>
      <c r="AU447" s="3"/>
      <c r="AV447" s="3"/>
    </row>
    <row r="448" spans="36:48" ht="12.75">
      <c r="AJ448" s="2"/>
      <c r="AL448" s="6"/>
      <c r="AM448" s="2"/>
      <c r="AN448" s="1" t="b">
        <v>0</v>
      </c>
      <c r="AR448" s="3"/>
      <c r="AS448" s="3"/>
      <c r="AT448" s="3"/>
      <c r="AU448" s="3"/>
      <c r="AV448" s="3"/>
    </row>
    <row r="449" spans="36:48" ht="12.75">
      <c r="AJ449" s="2"/>
      <c r="AL449" s="6"/>
      <c r="AM449" s="2"/>
      <c r="AN449" s="1" t="b">
        <v>0</v>
      </c>
      <c r="AR449" s="3"/>
      <c r="AS449" s="3"/>
      <c r="AT449" s="3"/>
      <c r="AU449" s="3"/>
      <c r="AV449" s="3"/>
    </row>
    <row r="450" spans="36:48" ht="12.75">
      <c r="AJ450" s="2"/>
      <c r="AL450" s="6"/>
      <c r="AM450" s="2"/>
      <c r="AN450" s="1" t="b">
        <v>0</v>
      </c>
      <c r="AR450" s="3"/>
      <c r="AS450" s="3"/>
      <c r="AT450" s="3"/>
      <c r="AU450" s="3"/>
      <c r="AV450" s="3"/>
    </row>
    <row r="451" spans="36:48" ht="12.75">
      <c r="AJ451" s="2"/>
      <c r="AL451" s="6"/>
      <c r="AM451" s="2"/>
      <c r="AN451" s="1" t="b">
        <v>0</v>
      </c>
      <c r="AR451" s="3"/>
      <c r="AS451" s="3"/>
      <c r="AT451" s="3"/>
      <c r="AU451" s="3"/>
      <c r="AV451" s="3"/>
    </row>
    <row r="452" spans="36:48" ht="12.75">
      <c r="AJ452" s="2"/>
      <c r="AL452" s="6"/>
      <c r="AM452" s="2"/>
      <c r="AN452" s="1" t="b">
        <v>0</v>
      </c>
      <c r="AR452" s="3"/>
      <c r="AS452" s="3"/>
      <c r="AT452" s="3"/>
      <c r="AU452" s="3"/>
      <c r="AV452" s="3"/>
    </row>
    <row r="453" spans="36:48" ht="12.75">
      <c r="AJ453" s="2"/>
      <c r="AL453" s="6"/>
      <c r="AM453" s="2"/>
      <c r="AN453" s="1" t="b">
        <v>0</v>
      </c>
      <c r="AR453" s="3"/>
      <c r="AS453" s="3"/>
      <c r="AT453" s="3"/>
      <c r="AU453" s="3"/>
      <c r="AV453" s="3"/>
    </row>
    <row r="454" spans="36:48" ht="12.75">
      <c r="AJ454" s="2"/>
      <c r="AL454" s="6"/>
      <c r="AM454" s="2"/>
      <c r="AN454" s="1" t="b">
        <v>0</v>
      </c>
      <c r="AR454" s="3"/>
      <c r="AS454" s="3"/>
      <c r="AT454" s="3"/>
      <c r="AU454" s="3"/>
      <c r="AV454" s="3"/>
    </row>
    <row r="455" spans="36:48" ht="12.75">
      <c r="AJ455" s="2"/>
      <c r="AL455" s="6"/>
      <c r="AM455" s="2"/>
      <c r="AN455" s="1" t="b">
        <v>0</v>
      </c>
      <c r="AR455" s="3"/>
      <c r="AS455" s="3"/>
      <c r="AT455" s="3"/>
      <c r="AU455" s="3"/>
      <c r="AV455" s="3"/>
    </row>
    <row r="456" spans="36:48" ht="12.75">
      <c r="AJ456" s="2"/>
      <c r="AL456" s="6"/>
      <c r="AM456" s="2"/>
      <c r="AN456" s="1" t="b">
        <v>0</v>
      </c>
      <c r="AR456" s="3"/>
      <c r="AS456" s="3"/>
      <c r="AT456" s="3"/>
      <c r="AU456" s="3"/>
      <c r="AV456" s="3"/>
    </row>
    <row r="457" spans="36:48" ht="12.75">
      <c r="AJ457" s="2"/>
      <c r="AL457" s="6"/>
      <c r="AM457" s="2"/>
      <c r="AN457" s="1" t="b">
        <v>0</v>
      </c>
      <c r="AR457" s="3"/>
      <c r="AS457" s="3"/>
      <c r="AT457" s="3"/>
      <c r="AU457" s="3"/>
      <c r="AV457" s="3"/>
    </row>
    <row r="458" spans="36:48" ht="12.75">
      <c r="AJ458" s="2"/>
      <c r="AL458" s="6"/>
      <c r="AM458" s="2"/>
      <c r="AN458" s="1" t="b">
        <v>0</v>
      </c>
      <c r="AR458" s="3"/>
      <c r="AS458" s="3"/>
      <c r="AT458" s="3"/>
      <c r="AU458" s="3"/>
      <c r="AV458" s="3"/>
    </row>
    <row r="459" spans="36:48" ht="12.75">
      <c r="AJ459" s="2"/>
      <c r="AL459" s="6"/>
      <c r="AM459" s="2"/>
      <c r="AN459" s="1" t="b">
        <v>0</v>
      </c>
      <c r="AR459" s="3"/>
      <c r="AS459" s="3"/>
      <c r="AT459" s="3"/>
      <c r="AU459" s="3"/>
      <c r="AV459" s="3"/>
    </row>
    <row r="460" spans="36:48" ht="12.75">
      <c r="AJ460" s="2"/>
      <c r="AL460" s="6"/>
      <c r="AM460" s="2"/>
      <c r="AN460" s="1" t="b">
        <v>0</v>
      </c>
      <c r="AR460" s="3"/>
      <c r="AS460" s="3"/>
      <c r="AT460" s="3"/>
      <c r="AU460" s="3"/>
      <c r="AV460" s="3"/>
    </row>
    <row r="461" spans="36:48" ht="12.75">
      <c r="AJ461" s="2"/>
      <c r="AL461" s="6"/>
      <c r="AM461" s="2"/>
      <c r="AN461" s="1" t="b">
        <v>0</v>
      </c>
      <c r="AR461" s="3"/>
      <c r="AS461" s="3"/>
      <c r="AT461" s="3"/>
      <c r="AU461" s="3"/>
      <c r="AV461" s="3"/>
    </row>
    <row r="462" spans="36:48" ht="12.75">
      <c r="AJ462" s="2"/>
      <c r="AL462" s="6"/>
      <c r="AM462" s="2"/>
      <c r="AN462" s="1" t="b">
        <v>0</v>
      </c>
      <c r="AR462" s="3"/>
      <c r="AS462" s="3"/>
      <c r="AT462" s="3"/>
      <c r="AU462" s="3"/>
      <c r="AV462" s="3"/>
    </row>
    <row r="463" spans="36:48" ht="12.75">
      <c r="AJ463" s="2"/>
      <c r="AL463" s="6"/>
      <c r="AM463" s="2"/>
      <c r="AN463" s="1" t="b">
        <v>0</v>
      </c>
      <c r="AR463" s="3"/>
      <c r="AS463" s="3"/>
      <c r="AT463" s="3"/>
      <c r="AU463" s="3"/>
      <c r="AV463" s="3"/>
    </row>
    <row r="464" spans="36:48" ht="12.75">
      <c r="AJ464" s="2"/>
      <c r="AL464" s="6"/>
      <c r="AM464" s="2"/>
      <c r="AN464" s="1" t="b">
        <v>0</v>
      </c>
      <c r="AR464" s="3"/>
      <c r="AS464" s="3"/>
      <c r="AT464" s="3"/>
      <c r="AU464" s="3"/>
      <c r="AV464" s="3"/>
    </row>
    <row r="465" spans="36:48" ht="12.75">
      <c r="AJ465" s="2"/>
      <c r="AL465" s="6"/>
      <c r="AM465" s="2"/>
      <c r="AN465" s="1" t="b">
        <v>0</v>
      </c>
      <c r="AR465" s="3"/>
      <c r="AS465" s="3"/>
      <c r="AT465" s="3"/>
      <c r="AU465" s="3"/>
      <c r="AV465" s="3"/>
    </row>
    <row r="466" spans="36:48" ht="12.75">
      <c r="AJ466" s="2"/>
      <c r="AL466" s="6"/>
      <c r="AM466" s="2"/>
      <c r="AN466" s="1" t="b">
        <v>0</v>
      </c>
      <c r="AR466" s="3"/>
      <c r="AS466" s="3"/>
      <c r="AT466" s="3"/>
      <c r="AU466" s="3"/>
      <c r="AV466" s="3"/>
    </row>
    <row r="467" spans="36:48" ht="12.75">
      <c r="AJ467" s="2"/>
      <c r="AL467" s="6"/>
      <c r="AM467" s="2"/>
      <c r="AN467" s="1" t="b">
        <v>0</v>
      </c>
      <c r="AR467" s="3"/>
      <c r="AS467" s="3"/>
      <c r="AT467" s="3"/>
      <c r="AU467" s="3"/>
      <c r="AV467" s="3"/>
    </row>
    <row r="468" spans="36:48" ht="12.75">
      <c r="AJ468" s="2"/>
      <c r="AL468" s="6"/>
      <c r="AM468" s="2"/>
      <c r="AN468" s="1" t="b">
        <v>0</v>
      </c>
      <c r="AR468" s="3"/>
      <c r="AS468" s="3"/>
      <c r="AT468" s="3"/>
      <c r="AU468" s="3"/>
      <c r="AV468" s="3"/>
    </row>
    <row r="469" spans="36:48" ht="12.75">
      <c r="AJ469" s="2"/>
      <c r="AL469" s="6"/>
      <c r="AM469" s="2"/>
      <c r="AN469" s="1" t="b">
        <v>0</v>
      </c>
      <c r="AR469" s="3"/>
      <c r="AS469" s="3"/>
      <c r="AT469" s="3"/>
      <c r="AU469" s="3"/>
      <c r="AV469" s="3"/>
    </row>
    <row r="470" spans="36:48" ht="12.75">
      <c r="AJ470" s="2"/>
      <c r="AL470" s="6"/>
      <c r="AM470" s="2"/>
      <c r="AN470" s="1" t="b">
        <v>0</v>
      </c>
      <c r="AR470" s="3"/>
      <c r="AS470" s="3"/>
      <c r="AT470" s="3"/>
      <c r="AU470" s="3"/>
      <c r="AV470" s="3"/>
    </row>
    <row r="471" spans="36:48" ht="12.75">
      <c r="AJ471" s="2"/>
      <c r="AL471" s="6"/>
      <c r="AM471" s="2"/>
      <c r="AN471" s="1" t="b">
        <v>0</v>
      </c>
      <c r="AR471" s="3"/>
      <c r="AS471" s="3"/>
      <c r="AT471" s="3"/>
      <c r="AU471" s="3"/>
      <c r="AV471" s="3"/>
    </row>
    <row r="472" spans="36:48" ht="12.75">
      <c r="AJ472" s="2"/>
      <c r="AL472" s="6"/>
      <c r="AM472" s="2"/>
      <c r="AN472" s="1" t="b">
        <v>0</v>
      </c>
      <c r="AR472" s="3"/>
      <c r="AS472" s="3"/>
      <c r="AT472" s="3"/>
      <c r="AU472" s="3"/>
      <c r="AV472" s="3"/>
    </row>
    <row r="473" spans="36:48" ht="12.75">
      <c r="AJ473" s="2"/>
      <c r="AL473" s="6"/>
      <c r="AM473" s="2"/>
      <c r="AN473" s="1" t="b">
        <v>0</v>
      </c>
      <c r="AR473" s="3"/>
      <c r="AS473" s="3"/>
      <c r="AT473" s="3"/>
      <c r="AU473" s="3"/>
      <c r="AV473" s="3"/>
    </row>
    <row r="474" spans="36:48" ht="12.75">
      <c r="AJ474" s="2"/>
      <c r="AL474" s="6"/>
      <c r="AM474" s="2"/>
      <c r="AN474" s="1" t="b">
        <v>0</v>
      </c>
      <c r="AR474" s="3"/>
      <c r="AS474" s="3"/>
      <c r="AT474" s="3"/>
      <c r="AU474" s="3"/>
      <c r="AV474" s="3"/>
    </row>
    <row r="475" spans="36:48" ht="12.75">
      <c r="AJ475" s="2"/>
      <c r="AL475" s="6"/>
      <c r="AM475" s="2"/>
      <c r="AN475" s="1" t="b">
        <v>0</v>
      </c>
      <c r="AR475" s="3"/>
      <c r="AS475" s="3"/>
      <c r="AT475" s="3"/>
      <c r="AU475" s="3"/>
      <c r="AV475" s="3"/>
    </row>
    <row r="476" spans="36:48" ht="12.75">
      <c r="AJ476" s="2"/>
      <c r="AL476" s="6"/>
      <c r="AM476" s="2"/>
      <c r="AN476" s="1" t="b">
        <v>0</v>
      </c>
      <c r="AR476" s="3"/>
      <c r="AS476" s="3"/>
      <c r="AT476" s="3"/>
      <c r="AU476" s="3"/>
      <c r="AV476" s="3"/>
    </row>
    <row r="477" spans="36:48" ht="12.75">
      <c r="AJ477" s="2"/>
      <c r="AL477" s="6"/>
      <c r="AM477" s="2"/>
      <c r="AN477" s="1" t="b">
        <v>0</v>
      </c>
      <c r="AR477" s="3"/>
      <c r="AS477" s="3"/>
      <c r="AT477" s="3"/>
      <c r="AU477" s="3"/>
      <c r="AV477" s="3"/>
    </row>
    <row r="478" spans="36:48" ht="12.75">
      <c r="AJ478" s="2"/>
      <c r="AL478" s="6"/>
      <c r="AM478" s="2"/>
      <c r="AN478" s="1" t="b">
        <v>0</v>
      </c>
      <c r="AR478" s="3"/>
      <c r="AS478" s="3"/>
      <c r="AT478" s="3"/>
      <c r="AU478" s="3"/>
      <c r="AV478" s="3"/>
    </row>
    <row r="479" spans="36:48" ht="12.75">
      <c r="AJ479" s="2"/>
      <c r="AL479" s="6"/>
      <c r="AM479" s="2"/>
      <c r="AN479" s="1" t="b">
        <v>0</v>
      </c>
      <c r="AR479" s="3"/>
      <c r="AS479" s="3"/>
      <c r="AT479" s="3"/>
      <c r="AU479" s="3"/>
      <c r="AV479" s="3"/>
    </row>
    <row r="480" spans="36:48" ht="12.75">
      <c r="AJ480" s="2"/>
      <c r="AL480" s="6"/>
      <c r="AM480" s="2"/>
      <c r="AN480" s="1" t="b">
        <v>0</v>
      </c>
      <c r="AR480" s="3"/>
      <c r="AS480" s="3"/>
      <c r="AT480" s="3"/>
      <c r="AU480" s="3"/>
      <c r="AV480" s="3"/>
    </row>
    <row r="481" spans="36:48" ht="12.75">
      <c r="AJ481" s="2"/>
      <c r="AL481" s="6"/>
      <c r="AM481" s="2"/>
      <c r="AN481" s="1" t="b">
        <v>0</v>
      </c>
      <c r="AR481" s="3"/>
      <c r="AS481" s="3"/>
      <c r="AT481" s="3"/>
      <c r="AU481" s="3"/>
      <c r="AV481" s="3"/>
    </row>
    <row r="482" spans="36:48" ht="12.75">
      <c r="AJ482" s="2"/>
      <c r="AL482" s="6"/>
      <c r="AM482" s="2"/>
      <c r="AN482" s="1" t="b">
        <v>0</v>
      </c>
      <c r="AR482" s="3"/>
      <c r="AS482" s="3"/>
      <c r="AT482" s="3"/>
      <c r="AU482" s="3"/>
      <c r="AV482" s="3"/>
    </row>
    <row r="483" spans="36:48" ht="12.75">
      <c r="AJ483" s="2"/>
      <c r="AL483" s="6"/>
      <c r="AM483" s="2"/>
      <c r="AN483" s="1" t="b">
        <v>0</v>
      </c>
      <c r="AR483" s="3"/>
      <c r="AS483" s="3"/>
      <c r="AT483" s="3"/>
      <c r="AU483" s="3"/>
      <c r="AV483" s="3"/>
    </row>
    <row r="484" spans="36:48" ht="12.75">
      <c r="AJ484" s="2"/>
      <c r="AL484" s="6"/>
      <c r="AM484" s="2"/>
      <c r="AN484" s="1" t="b">
        <v>0</v>
      </c>
      <c r="AR484" s="3"/>
      <c r="AS484" s="3"/>
      <c r="AT484" s="3"/>
      <c r="AU484" s="3"/>
      <c r="AV484" s="3"/>
    </row>
    <row r="485" spans="36:48" ht="12.75">
      <c r="AJ485" s="2"/>
      <c r="AL485" s="6"/>
      <c r="AM485" s="2"/>
      <c r="AN485" s="1" t="b">
        <v>0</v>
      </c>
      <c r="AR485" s="3"/>
      <c r="AS485" s="3"/>
      <c r="AT485" s="3"/>
      <c r="AU485" s="3"/>
      <c r="AV485" s="3"/>
    </row>
    <row r="486" spans="36:48" ht="12.75">
      <c r="AJ486" s="2"/>
      <c r="AL486" s="6"/>
      <c r="AM486" s="2"/>
      <c r="AN486" s="1" t="b">
        <v>0</v>
      </c>
      <c r="AR486" s="3"/>
      <c r="AS486" s="3"/>
      <c r="AT486" s="3"/>
      <c r="AU486" s="3"/>
      <c r="AV486" s="3"/>
    </row>
    <row r="487" spans="36:48" ht="12.75">
      <c r="AJ487" s="2"/>
      <c r="AL487" s="6"/>
      <c r="AM487" s="2"/>
      <c r="AN487" s="1" t="b">
        <v>0</v>
      </c>
      <c r="AR487" s="3"/>
      <c r="AS487" s="3"/>
      <c r="AT487" s="3"/>
      <c r="AU487" s="3"/>
      <c r="AV487" s="3"/>
    </row>
    <row r="488" spans="36:48" ht="12.75">
      <c r="AJ488" s="2"/>
      <c r="AL488" s="6"/>
      <c r="AM488" s="2"/>
      <c r="AN488" s="1" t="b">
        <v>0</v>
      </c>
      <c r="AR488" s="3"/>
      <c r="AS488" s="3"/>
      <c r="AT488" s="3"/>
      <c r="AU488" s="3"/>
      <c r="AV488" s="3"/>
    </row>
    <row r="489" spans="36:48" ht="12.75">
      <c r="AJ489" s="2"/>
      <c r="AL489" s="6"/>
      <c r="AM489" s="2"/>
      <c r="AN489" s="1" t="b">
        <v>0</v>
      </c>
      <c r="AR489" s="3"/>
      <c r="AS489" s="3"/>
      <c r="AT489" s="3"/>
      <c r="AU489" s="3"/>
      <c r="AV489" s="3"/>
    </row>
    <row r="490" spans="36:48" ht="12.75">
      <c r="AJ490" s="2"/>
      <c r="AL490" s="6"/>
      <c r="AM490" s="2"/>
      <c r="AN490" s="1" t="b">
        <v>0</v>
      </c>
      <c r="AR490" s="3"/>
      <c r="AS490" s="3"/>
      <c r="AT490" s="3"/>
      <c r="AU490" s="3"/>
      <c r="AV490" s="3"/>
    </row>
    <row r="491" spans="36:48" ht="12.75">
      <c r="AJ491" s="2"/>
      <c r="AL491" s="6"/>
      <c r="AM491" s="2"/>
      <c r="AN491" s="1" t="b">
        <v>0</v>
      </c>
      <c r="AR491" s="3"/>
      <c r="AS491" s="3"/>
      <c r="AT491" s="3"/>
      <c r="AU491" s="3"/>
      <c r="AV491" s="3"/>
    </row>
    <row r="492" spans="36:48" ht="12.75">
      <c r="AJ492" s="2"/>
      <c r="AL492" s="6"/>
      <c r="AM492" s="2"/>
      <c r="AN492" s="1" t="b">
        <v>0</v>
      </c>
      <c r="AR492" s="3"/>
      <c r="AS492" s="3"/>
      <c r="AT492" s="3"/>
      <c r="AU492" s="3"/>
      <c r="AV492" s="3"/>
    </row>
    <row r="493" spans="36:48" ht="12.75">
      <c r="AJ493" s="2"/>
      <c r="AL493" s="6"/>
      <c r="AM493" s="2"/>
      <c r="AN493" s="1" t="b">
        <v>0</v>
      </c>
      <c r="AR493" s="3"/>
      <c r="AS493" s="3"/>
      <c r="AT493" s="3"/>
      <c r="AU493" s="3"/>
      <c r="AV493" s="3"/>
    </row>
    <row r="494" spans="36:48" ht="12.75">
      <c r="AJ494" s="2"/>
      <c r="AL494" s="6"/>
      <c r="AM494" s="2"/>
      <c r="AN494" s="1" t="b">
        <v>0</v>
      </c>
      <c r="AR494" s="3"/>
      <c r="AS494" s="3"/>
      <c r="AT494" s="3"/>
      <c r="AU494" s="3"/>
      <c r="AV494" s="3"/>
    </row>
    <row r="495" spans="36:48" ht="12.75">
      <c r="AJ495" s="2"/>
      <c r="AL495" s="6"/>
      <c r="AM495" s="2"/>
      <c r="AN495" s="1" t="b">
        <v>0</v>
      </c>
      <c r="AR495" s="3"/>
      <c r="AS495" s="3"/>
      <c r="AT495" s="3"/>
      <c r="AU495" s="3"/>
      <c r="AV495" s="3"/>
    </row>
    <row r="496" spans="36:48" ht="12.75">
      <c r="AJ496" s="2"/>
      <c r="AL496" s="6"/>
      <c r="AM496" s="2"/>
      <c r="AN496" s="1" t="b">
        <v>0</v>
      </c>
      <c r="AR496" s="3"/>
      <c r="AS496" s="3"/>
      <c r="AT496" s="3"/>
      <c r="AU496" s="3"/>
      <c r="AV496" s="3"/>
    </row>
    <row r="497" spans="36:48" ht="12.75">
      <c r="AJ497" s="2"/>
      <c r="AL497" s="6"/>
      <c r="AM497" s="2"/>
      <c r="AN497" s="1" t="b">
        <v>0</v>
      </c>
      <c r="AR497" s="3"/>
      <c r="AS497" s="3"/>
      <c r="AT497" s="3"/>
      <c r="AU497" s="3"/>
      <c r="AV497" s="3"/>
    </row>
    <row r="498" spans="36:48" ht="12.75">
      <c r="AJ498" s="2"/>
      <c r="AL498" s="6"/>
      <c r="AM498" s="2"/>
      <c r="AN498" s="1" t="b">
        <v>0</v>
      </c>
      <c r="AR498" s="3"/>
      <c r="AS498" s="3"/>
      <c r="AT498" s="3"/>
      <c r="AU498" s="3"/>
      <c r="AV498" s="3"/>
    </row>
    <row r="499" spans="36:48" ht="12.75">
      <c r="AJ499" s="2"/>
      <c r="AL499" s="6"/>
      <c r="AM499" s="2"/>
      <c r="AN499" s="1" t="b">
        <v>0</v>
      </c>
      <c r="AR499" s="3"/>
      <c r="AS499" s="3"/>
      <c r="AT499" s="3"/>
      <c r="AU499" s="3"/>
      <c r="AV499" s="3"/>
    </row>
    <row r="500" spans="36:48" ht="12.75">
      <c r="AJ500" s="2"/>
      <c r="AL500" s="6"/>
      <c r="AM500" s="2"/>
      <c r="AN500" s="1" t="b">
        <v>0</v>
      </c>
      <c r="AR500" s="3"/>
      <c r="AS500" s="3"/>
      <c r="AT500" s="3"/>
      <c r="AU500" s="3"/>
      <c r="AV500" s="3"/>
    </row>
    <row r="501" spans="36:48" ht="12.75">
      <c r="AJ501" s="2"/>
      <c r="AL501" s="6"/>
      <c r="AM501" s="2"/>
      <c r="AN501" s="1" t="b">
        <v>0</v>
      </c>
      <c r="AR501" s="3"/>
      <c r="AS501" s="3"/>
      <c r="AT501" s="3"/>
      <c r="AU501" s="3"/>
      <c r="AV501" s="3"/>
    </row>
    <row r="502" spans="36:48" ht="12.75">
      <c r="AJ502" s="2"/>
      <c r="AL502" s="6"/>
      <c r="AM502" s="2"/>
      <c r="AN502" s="1" t="b">
        <v>0</v>
      </c>
      <c r="AR502" s="3"/>
      <c r="AS502" s="3"/>
      <c r="AT502" s="3"/>
      <c r="AU502" s="3"/>
      <c r="AV502" s="3"/>
    </row>
    <row r="503" spans="36:48" ht="12.75">
      <c r="AJ503" s="2"/>
      <c r="AL503" s="6"/>
      <c r="AM503" s="2"/>
      <c r="AN503" s="1" t="b">
        <v>0</v>
      </c>
      <c r="AR503" s="3"/>
      <c r="AS503" s="3"/>
      <c r="AT503" s="3"/>
      <c r="AU503" s="3"/>
      <c r="AV503" s="3"/>
    </row>
    <row r="504" spans="36:48" ht="12.75">
      <c r="AJ504" s="2"/>
      <c r="AL504" s="6"/>
      <c r="AM504" s="2"/>
      <c r="AN504" s="1" t="b">
        <v>0</v>
      </c>
      <c r="AR504" s="3"/>
      <c r="AS504" s="3"/>
      <c r="AT504" s="3"/>
      <c r="AU504" s="3"/>
      <c r="AV504" s="3"/>
    </row>
    <row r="505" spans="36:48" ht="12.75">
      <c r="AJ505" s="2"/>
      <c r="AL505" s="6"/>
      <c r="AM505" s="2"/>
      <c r="AN505" s="1" t="b">
        <v>0</v>
      </c>
      <c r="AR505" s="3"/>
      <c r="AS505" s="3"/>
      <c r="AT505" s="3"/>
      <c r="AU505" s="3"/>
      <c r="AV505" s="3"/>
    </row>
    <row r="506" spans="36:48" ht="12.75">
      <c r="AJ506" s="2"/>
      <c r="AL506" s="6"/>
      <c r="AM506" s="2"/>
      <c r="AN506" s="1" t="b">
        <v>0</v>
      </c>
      <c r="AR506" s="3"/>
      <c r="AS506" s="3"/>
      <c r="AT506" s="3"/>
      <c r="AU506" s="3"/>
      <c r="AV506" s="3"/>
    </row>
    <row r="507" spans="36:48" ht="12.75">
      <c r="AJ507" s="2"/>
      <c r="AL507" s="6"/>
      <c r="AM507" s="2"/>
      <c r="AN507" s="1" t="b">
        <v>0</v>
      </c>
      <c r="AR507" s="3"/>
      <c r="AS507" s="3"/>
      <c r="AT507" s="3"/>
      <c r="AU507" s="3"/>
      <c r="AV507" s="3"/>
    </row>
    <row r="508" spans="36:48" ht="12.75">
      <c r="AJ508" s="2"/>
      <c r="AL508" s="6"/>
      <c r="AM508" s="2"/>
      <c r="AN508" s="1" t="b">
        <v>0</v>
      </c>
      <c r="AR508" s="3"/>
      <c r="AS508" s="3"/>
      <c r="AT508" s="3"/>
      <c r="AU508" s="3"/>
      <c r="AV508" s="3"/>
    </row>
    <row r="509" spans="36:48" ht="12.75">
      <c r="AJ509" s="2"/>
      <c r="AL509" s="6"/>
      <c r="AM509" s="2"/>
      <c r="AN509" s="1" t="b">
        <v>0</v>
      </c>
      <c r="AR509" s="3"/>
      <c r="AS509" s="3"/>
      <c r="AT509" s="3"/>
      <c r="AU509" s="3"/>
      <c r="AV509" s="3"/>
    </row>
    <row r="510" spans="36:48" ht="12.75">
      <c r="AJ510" s="2"/>
      <c r="AL510" s="6"/>
      <c r="AM510" s="2"/>
      <c r="AN510" s="1" t="b">
        <v>0</v>
      </c>
      <c r="AR510" s="3"/>
      <c r="AS510" s="3"/>
      <c r="AT510" s="3"/>
      <c r="AU510" s="3"/>
      <c r="AV510" s="3"/>
    </row>
    <row r="511" spans="36:48" ht="12.75">
      <c r="AJ511" s="2"/>
      <c r="AL511" s="6"/>
      <c r="AM511" s="2"/>
      <c r="AN511" s="1" t="b">
        <v>0</v>
      </c>
      <c r="AR511" s="3"/>
      <c r="AS511" s="3"/>
      <c r="AT511" s="3"/>
      <c r="AU511" s="3"/>
      <c r="AV511" s="3"/>
    </row>
    <row r="512" spans="36:48" ht="12.75">
      <c r="AJ512" s="2"/>
      <c r="AL512" s="6"/>
      <c r="AM512" s="2"/>
      <c r="AN512" s="1" t="b">
        <v>0</v>
      </c>
      <c r="AR512" s="3"/>
      <c r="AS512" s="3"/>
      <c r="AT512" s="3"/>
      <c r="AU512" s="3"/>
      <c r="AV512" s="3"/>
    </row>
    <row r="513" spans="36:48" ht="12.75">
      <c r="AJ513" s="2"/>
      <c r="AL513" s="6"/>
      <c r="AM513" s="2"/>
      <c r="AN513" s="1" t="b">
        <v>0</v>
      </c>
      <c r="AR513" s="3"/>
      <c r="AS513" s="3"/>
      <c r="AT513" s="3"/>
      <c r="AU513" s="3"/>
      <c r="AV513" s="3"/>
    </row>
    <row r="514" spans="36:48" ht="12.75">
      <c r="AJ514" s="2"/>
      <c r="AL514" s="6"/>
      <c r="AM514" s="2"/>
      <c r="AN514" s="1" t="b">
        <v>0</v>
      </c>
      <c r="AR514" s="3"/>
      <c r="AS514" s="3"/>
      <c r="AT514" s="3"/>
      <c r="AU514" s="3"/>
      <c r="AV514" s="3"/>
    </row>
    <row r="515" spans="36:48" ht="12.75">
      <c r="AJ515" s="2"/>
      <c r="AL515" s="6"/>
      <c r="AM515" s="2"/>
      <c r="AN515" s="1" t="b">
        <v>0</v>
      </c>
      <c r="AR515" s="3"/>
      <c r="AS515" s="3"/>
      <c r="AT515" s="3"/>
      <c r="AU515" s="3"/>
      <c r="AV515" s="3"/>
    </row>
    <row r="516" spans="36:48" ht="12.75">
      <c r="AJ516" s="2"/>
      <c r="AL516" s="6"/>
      <c r="AM516" s="2"/>
      <c r="AN516" s="1" t="b">
        <v>0</v>
      </c>
      <c r="AR516" s="3"/>
      <c r="AS516" s="3"/>
      <c r="AT516" s="3"/>
      <c r="AU516" s="3"/>
      <c r="AV516" s="3"/>
    </row>
    <row r="517" spans="36:48" ht="12.75">
      <c r="AJ517" s="2"/>
      <c r="AL517" s="6"/>
      <c r="AM517" s="2"/>
      <c r="AN517" s="1" t="b">
        <v>0</v>
      </c>
      <c r="AR517" s="3"/>
      <c r="AS517" s="3"/>
      <c r="AT517" s="3"/>
      <c r="AU517" s="3"/>
      <c r="AV517" s="3"/>
    </row>
    <row r="518" spans="36:48" ht="12.75">
      <c r="AJ518" s="2"/>
      <c r="AL518" s="6"/>
      <c r="AM518" s="2"/>
      <c r="AN518" s="1" t="b">
        <v>0</v>
      </c>
      <c r="AR518" s="3"/>
      <c r="AS518" s="3"/>
      <c r="AT518" s="3"/>
      <c r="AU518" s="3"/>
      <c r="AV518" s="3"/>
    </row>
    <row r="519" spans="36:48" ht="12.75">
      <c r="AJ519" s="2"/>
      <c r="AL519" s="6"/>
      <c r="AM519" s="2"/>
      <c r="AN519" s="1" t="b">
        <v>0</v>
      </c>
      <c r="AR519" s="3"/>
      <c r="AS519" s="3"/>
      <c r="AT519" s="3"/>
      <c r="AU519" s="3"/>
      <c r="AV519" s="3"/>
    </row>
    <row r="520" spans="36:48" ht="12.75">
      <c r="AJ520" s="2"/>
      <c r="AL520" s="6"/>
      <c r="AM520" s="2"/>
      <c r="AN520" s="1" t="b">
        <v>0</v>
      </c>
      <c r="AR520" s="3"/>
      <c r="AS520" s="3"/>
      <c r="AT520" s="3"/>
      <c r="AU520" s="3"/>
      <c r="AV520" s="3"/>
    </row>
    <row r="521" spans="36:48" ht="12.75">
      <c r="AJ521" s="2"/>
      <c r="AL521" s="6"/>
      <c r="AM521" s="2"/>
      <c r="AN521" s="1" t="b">
        <v>0</v>
      </c>
      <c r="AR521" s="3"/>
      <c r="AS521" s="3"/>
      <c r="AT521" s="3"/>
      <c r="AU521" s="3"/>
      <c r="AV521" s="3"/>
    </row>
    <row r="522" spans="36:48" ht="12.75">
      <c r="AJ522" s="2"/>
      <c r="AL522" s="6"/>
      <c r="AM522" s="2"/>
      <c r="AN522" s="1" t="b">
        <v>0</v>
      </c>
      <c r="AR522" s="3"/>
      <c r="AS522" s="3"/>
      <c r="AT522" s="3"/>
      <c r="AU522" s="3"/>
      <c r="AV522" s="3"/>
    </row>
    <row r="523" spans="36:48" ht="12.75">
      <c r="AJ523" s="2"/>
      <c r="AL523" s="6"/>
      <c r="AM523" s="2"/>
      <c r="AN523" s="1" t="b">
        <v>0</v>
      </c>
      <c r="AR523" s="3"/>
      <c r="AS523" s="3"/>
      <c r="AT523" s="3"/>
      <c r="AU523" s="3"/>
      <c r="AV523" s="3"/>
    </row>
    <row r="524" spans="36:48" ht="12.75">
      <c r="AJ524" s="2"/>
      <c r="AL524" s="6"/>
      <c r="AM524" s="2"/>
      <c r="AN524" s="1" t="b">
        <v>0</v>
      </c>
      <c r="AR524" s="3"/>
      <c r="AS524" s="3"/>
      <c r="AT524" s="3"/>
      <c r="AU524" s="3"/>
      <c r="AV524" s="3"/>
    </row>
    <row r="525" spans="36:48" ht="12.75">
      <c r="AJ525" s="2"/>
      <c r="AL525" s="6"/>
      <c r="AM525" s="2"/>
      <c r="AN525" s="1" t="b">
        <v>0</v>
      </c>
      <c r="AR525" s="3"/>
      <c r="AS525" s="3"/>
      <c r="AT525" s="3"/>
      <c r="AU525" s="3"/>
      <c r="AV525" s="3"/>
    </row>
    <row r="526" spans="36:48" ht="12.75">
      <c r="AJ526" s="2"/>
      <c r="AL526" s="6"/>
      <c r="AM526" s="2"/>
      <c r="AN526" s="1" t="b">
        <v>0</v>
      </c>
      <c r="AR526" s="3"/>
      <c r="AS526" s="3"/>
      <c r="AT526" s="3"/>
      <c r="AU526" s="3"/>
      <c r="AV526" s="3"/>
    </row>
    <row r="527" spans="36:48" ht="12.75">
      <c r="AJ527" s="2"/>
      <c r="AL527" s="6"/>
      <c r="AM527" s="2"/>
      <c r="AN527" s="1" t="b">
        <v>0</v>
      </c>
      <c r="AR527" s="3"/>
      <c r="AS527" s="3"/>
      <c r="AT527" s="3"/>
      <c r="AU527" s="3"/>
      <c r="AV527" s="3"/>
    </row>
    <row r="528" spans="36:48" ht="12.75">
      <c r="AJ528" s="2"/>
      <c r="AL528" s="6"/>
      <c r="AM528" s="2"/>
      <c r="AN528" s="1" t="b">
        <v>0</v>
      </c>
      <c r="AR528" s="3"/>
      <c r="AS528" s="3"/>
      <c r="AT528" s="3"/>
      <c r="AU528" s="3"/>
      <c r="AV528" s="3"/>
    </row>
    <row r="529" spans="36:48" ht="12.75">
      <c r="AJ529" s="2"/>
      <c r="AL529" s="6"/>
      <c r="AM529" s="2"/>
      <c r="AN529" s="1" t="b">
        <v>0</v>
      </c>
      <c r="AR529" s="3"/>
      <c r="AS529" s="3"/>
      <c r="AT529" s="3"/>
      <c r="AU529" s="3"/>
      <c r="AV529" s="3"/>
    </row>
    <row r="530" spans="36:48" ht="12.75">
      <c r="AJ530" s="2"/>
      <c r="AL530" s="6"/>
      <c r="AM530" s="2"/>
      <c r="AN530" s="1" t="b">
        <v>0</v>
      </c>
      <c r="AR530" s="3"/>
      <c r="AS530" s="3"/>
      <c r="AT530" s="3"/>
      <c r="AU530" s="3"/>
      <c r="AV530" s="3"/>
    </row>
    <row r="531" spans="36:48" ht="12.75">
      <c r="AJ531" s="2"/>
      <c r="AL531" s="6"/>
      <c r="AM531" s="2"/>
      <c r="AN531" s="1" t="b">
        <v>0</v>
      </c>
      <c r="AR531" s="3"/>
      <c r="AS531" s="3"/>
      <c r="AT531" s="3"/>
      <c r="AU531" s="3"/>
      <c r="AV531" s="3"/>
    </row>
    <row r="532" spans="36:48" ht="12.75">
      <c r="AJ532" s="2"/>
      <c r="AL532" s="6"/>
      <c r="AM532" s="2"/>
      <c r="AN532" s="1" t="b">
        <v>0</v>
      </c>
      <c r="AR532" s="3"/>
      <c r="AS532" s="3"/>
      <c r="AT532" s="3"/>
      <c r="AU532" s="3"/>
      <c r="AV532" s="3"/>
    </row>
    <row r="533" spans="36:48" ht="12.75">
      <c r="AJ533" s="2"/>
      <c r="AL533" s="6"/>
      <c r="AM533" s="2"/>
      <c r="AN533" s="1" t="b">
        <v>0</v>
      </c>
      <c r="AR533" s="3"/>
      <c r="AS533" s="3"/>
      <c r="AT533" s="3"/>
      <c r="AU533" s="3"/>
      <c r="AV533" s="3"/>
    </row>
    <row r="534" spans="36:48" ht="12.75">
      <c r="AJ534" s="2"/>
      <c r="AL534" s="6"/>
      <c r="AM534" s="2"/>
      <c r="AN534" s="1" t="b">
        <v>0</v>
      </c>
      <c r="AR534" s="3"/>
      <c r="AS534" s="3"/>
      <c r="AT534" s="3"/>
      <c r="AU534" s="3"/>
      <c r="AV534" s="3"/>
    </row>
    <row r="535" spans="36:48" ht="12.75">
      <c r="AJ535" s="2"/>
      <c r="AL535" s="6"/>
      <c r="AM535" s="2"/>
      <c r="AN535" s="1" t="b">
        <v>0</v>
      </c>
      <c r="AR535" s="3"/>
      <c r="AS535" s="3"/>
      <c r="AT535" s="3"/>
      <c r="AU535" s="3"/>
      <c r="AV535" s="3"/>
    </row>
    <row r="536" spans="36:48" ht="12.75">
      <c r="AJ536" s="2"/>
      <c r="AL536" s="6"/>
      <c r="AM536" s="2"/>
      <c r="AN536" s="1" t="b">
        <v>0</v>
      </c>
      <c r="AR536" s="3"/>
      <c r="AS536" s="3"/>
      <c r="AT536" s="3"/>
      <c r="AU536" s="3"/>
      <c r="AV536" s="3"/>
    </row>
    <row r="537" spans="36:48" ht="12.75">
      <c r="AJ537" s="2"/>
      <c r="AL537" s="6"/>
      <c r="AM537" s="2"/>
      <c r="AN537" s="1" t="b">
        <v>0</v>
      </c>
      <c r="AR537" s="3"/>
      <c r="AS537" s="3"/>
      <c r="AT537" s="3"/>
      <c r="AU537" s="3"/>
      <c r="AV537" s="3"/>
    </row>
    <row r="538" spans="36:48" ht="12.75">
      <c r="AJ538" s="2"/>
      <c r="AL538" s="6"/>
      <c r="AM538" s="2"/>
      <c r="AN538" s="1" t="b">
        <v>0</v>
      </c>
      <c r="AR538" s="3"/>
      <c r="AS538" s="3"/>
      <c r="AT538" s="3"/>
      <c r="AU538" s="3"/>
      <c r="AV538" s="3"/>
    </row>
    <row r="539" spans="36:48" ht="12.75">
      <c r="AJ539" s="2"/>
      <c r="AL539" s="6"/>
      <c r="AM539" s="2"/>
      <c r="AN539" s="1" t="b">
        <v>0</v>
      </c>
      <c r="AR539" s="3"/>
      <c r="AS539" s="3"/>
      <c r="AT539" s="3"/>
      <c r="AU539" s="3"/>
      <c r="AV539" s="3"/>
    </row>
    <row r="540" spans="36:48" ht="12.75">
      <c r="AJ540" s="2"/>
      <c r="AL540" s="6"/>
      <c r="AM540" s="2"/>
      <c r="AN540" s="1" t="b">
        <v>0</v>
      </c>
      <c r="AR540" s="3"/>
      <c r="AS540" s="3"/>
      <c r="AT540" s="3"/>
      <c r="AU540" s="3"/>
      <c r="AV540" s="3"/>
    </row>
    <row r="541" spans="36:48" ht="12.75">
      <c r="AJ541" s="2"/>
      <c r="AL541" s="6"/>
      <c r="AM541" s="2"/>
      <c r="AN541" s="1" t="b">
        <v>0</v>
      </c>
      <c r="AR541" s="3"/>
      <c r="AS541" s="3"/>
      <c r="AT541" s="3"/>
      <c r="AU541" s="3"/>
      <c r="AV541" s="3"/>
    </row>
    <row r="542" spans="36:48" ht="12.75">
      <c r="AJ542" s="2"/>
      <c r="AL542" s="6"/>
      <c r="AM542" s="2"/>
      <c r="AN542" s="1" t="b">
        <v>0</v>
      </c>
      <c r="AR542" s="3"/>
      <c r="AS542" s="3"/>
      <c r="AT542" s="3"/>
      <c r="AU542" s="3"/>
      <c r="AV542" s="3"/>
    </row>
    <row r="543" spans="36:48" ht="12.75">
      <c r="AJ543" s="2"/>
      <c r="AL543" s="6"/>
      <c r="AM543" s="2"/>
      <c r="AN543" s="1" t="b">
        <v>0</v>
      </c>
      <c r="AR543" s="3"/>
      <c r="AS543" s="3"/>
      <c r="AT543" s="3"/>
      <c r="AU543" s="3"/>
      <c r="AV543" s="3"/>
    </row>
    <row r="544" spans="36:48" ht="12.75">
      <c r="AJ544" s="2"/>
      <c r="AL544" s="6"/>
      <c r="AM544" s="2"/>
      <c r="AN544" s="1" t="b">
        <v>0</v>
      </c>
      <c r="AR544" s="3"/>
      <c r="AS544" s="3"/>
      <c r="AT544" s="3"/>
      <c r="AU544" s="3"/>
      <c r="AV544" s="3"/>
    </row>
    <row r="545" spans="36:48" ht="12.75">
      <c r="AJ545" s="2"/>
      <c r="AL545" s="6"/>
      <c r="AM545" s="2"/>
      <c r="AN545" s="1" t="b">
        <v>0</v>
      </c>
      <c r="AR545" s="3"/>
      <c r="AS545" s="3"/>
      <c r="AT545" s="3"/>
      <c r="AU545" s="3"/>
      <c r="AV545" s="3"/>
    </row>
    <row r="546" spans="36:48" ht="12.75">
      <c r="AJ546" s="2"/>
      <c r="AL546" s="6"/>
      <c r="AM546" s="2"/>
      <c r="AN546" s="1" t="b">
        <v>0</v>
      </c>
      <c r="AR546" s="3"/>
      <c r="AS546" s="3"/>
      <c r="AT546" s="3"/>
      <c r="AU546" s="3"/>
      <c r="AV546" s="3"/>
    </row>
    <row r="547" spans="36:48" ht="12.75">
      <c r="AJ547" s="2"/>
      <c r="AL547" s="6"/>
      <c r="AM547" s="2"/>
      <c r="AN547" s="1" t="b">
        <v>0</v>
      </c>
      <c r="AR547" s="3"/>
      <c r="AS547" s="3"/>
      <c r="AT547" s="3"/>
      <c r="AU547" s="3"/>
      <c r="AV547" s="3"/>
    </row>
    <row r="548" spans="36:48" ht="12.75">
      <c r="AJ548" s="2"/>
      <c r="AL548" s="6"/>
      <c r="AM548" s="2"/>
      <c r="AN548" s="1" t="b">
        <v>0</v>
      </c>
      <c r="AR548" s="3"/>
      <c r="AS548" s="3"/>
      <c r="AT548" s="3"/>
      <c r="AU548" s="3"/>
      <c r="AV548" s="3"/>
    </row>
    <row r="549" spans="36:48" ht="12.75">
      <c r="AJ549" s="2"/>
      <c r="AL549" s="6"/>
      <c r="AM549" s="2"/>
      <c r="AN549" s="1" t="b">
        <v>0</v>
      </c>
      <c r="AR549" s="3"/>
      <c r="AS549" s="3"/>
      <c r="AT549" s="3"/>
      <c r="AU549" s="3"/>
      <c r="AV549" s="3"/>
    </row>
    <row r="550" spans="36:48" ht="12.75">
      <c r="AJ550" s="2"/>
      <c r="AL550" s="6"/>
      <c r="AM550" s="2"/>
      <c r="AN550" s="1" t="b">
        <v>0</v>
      </c>
      <c r="AR550" s="3"/>
      <c r="AS550" s="3"/>
      <c r="AT550" s="3"/>
      <c r="AU550" s="3"/>
      <c r="AV550" s="3"/>
    </row>
    <row r="551" spans="36:48" ht="12.75">
      <c r="AJ551" s="2"/>
      <c r="AL551" s="6"/>
      <c r="AM551" s="2"/>
      <c r="AN551" s="1" t="b">
        <v>0</v>
      </c>
      <c r="AR551" s="3"/>
      <c r="AS551" s="3"/>
      <c r="AT551" s="3"/>
      <c r="AU551" s="3"/>
      <c r="AV551" s="3"/>
    </row>
    <row r="552" spans="36:48" ht="12.75">
      <c r="AJ552" s="2"/>
      <c r="AL552" s="6"/>
      <c r="AM552" s="2"/>
      <c r="AN552" s="1" t="b">
        <v>0</v>
      </c>
      <c r="AR552" s="3"/>
      <c r="AS552" s="3"/>
      <c r="AT552" s="3"/>
      <c r="AU552" s="3"/>
      <c r="AV552" s="3"/>
    </row>
    <row r="553" spans="36:48" ht="12.75">
      <c r="AJ553" s="2"/>
      <c r="AL553" s="6"/>
      <c r="AM553" s="2"/>
      <c r="AN553" s="1" t="b">
        <v>0</v>
      </c>
      <c r="AR553" s="3"/>
      <c r="AS553" s="3"/>
      <c r="AT553" s="3"/>
      <c r="AU553" s="3"/>
      <c r="AV553" s="3"/>
    </row>
    <row r="554" spans="36:48" ht="12.75">
      <c r="AJ554" s="2"/>
      <c r="AL554" s="6"/>
      <c r="AM554" s="2"/>
      <c r="AN554" s="1" t="b">
        <v>0</v>
      </c>
      <c r="AR554" s="3"/>
      <c r="AS554" s="3"/>
      <c r="AT554" s="3"/>
      <c r="AU554" s="3"/>
      <c r="AV554" s="3"/>
    </row>
    <row r="555" spans="36:48" ht="12.75">
      <c r="AJ555" s="2"/>
      <c r="AL555" s="6"/>
      <c r="AM555" s="2"/>
      <c r="AN555" s="1" t="b">
        <v>0</v>
      </c>
      <c r="AR555" s="3"/>
      <c r="AS555" s="3"/>
      <c r="AT555" s="3"/>
      <c r="AU555" s="3"/>
      <c r="AV555" s="3"/>
    </row>
    <row r="556" spans="36:48" ht="12.75">
      <c r="AJ556" s="2"/>
      <c r="AL556" s="6"/>
      <c r="AM556" s="2"/>
      <c r="AN556" s="1" t="b">
        <v>0</v>
      </c>
      <c r="AR556" s="3"/>
      <c r="AS556" s="3"/>
      <c r="AT556" s="3"/>
      <c r="AU556" s="3"/>
      <c r="AV556" s="3"/>
    </row>
    <row r="557" spans="36:48" ht="12.75">
      <c r="AJ557" s="2"/>
      <c r="AL557" s="6"/>
      <c r="AM557" s="2"/>
      <c r="AN557" s="1" t="b">
        <v>0</v>
      </c>
      <c r="AR557" s="3"/>
      <c r="AS557" s="3"/>
      <c r="AT557" s="3"/>
      <c r="AU557" s="3"/>
      <c r="AV557" s="3"/>
    </row>
    <row r="558" spans="36:48" ht="12.75">
      <c r="AJ558" s="2"/>
      <c r="AL558" s="6"/>
      <c r="AM558" s="2"/>
      <c r="AN558" s="1" t="b">
        <v>0</v>
      </c>
      <c r="AR558" s="3"/>
      <c r="AS558" s="3"/>
      <c r="AT558" s="3"/>
      <c r="AU558" s="3"/>
      <c r="AV558" s="3"/>
    </row>
    <row r="559" spans="36:48" ht="12.75">
      <c r="AJ559" s="2"/>
      <c r="AL559" s="6"/>
      <c r="AM559" s="2"/>
      <c r="AN559" s="1" t="b">
        <v>0</v>
      </c>
      <c r="AR559" s="3"/>
      <c r="AS559" s="3"/>
      <c r="AT559" s="3"/>
      <c r="AU559" s="3"/>
      <c r="AV559" s="3"/>
    </row>
    <row r="560" spans="36:48" ht="12.75">
      <c r="AJ560" s="2"/>
      <c r="AL560" s="6"/>
      <c r="AM560" s="2"/>
      <c r="AN560" s="1" t="b">
        <v>0</v>
      </c>
      <c r="AR560" s="3"/>
      <c r="AS560" s="3"/>
      <c r="AT560" s="3"/>
      <c r="AU560" s="3"/>
      <c r="AV560" s="3"/>
    </row>
    <row r="561" spans="36:48" ht="12.75">
      <c r="AJ561" s="2"/>
      <c r="AL561" s="6"/>
      <c r="AM561" s="2"/>
      <c r="AN561" s="1" t="b">
        <v>0</v>
      </c>
      <c r="AR561" s="3"/>
      <c r="AS561" s="3"/>
      <c r="AT561" s="3"/>
      <c r="AU561" s="3"/>
      <c r="AV561" s="3"/>
    </row>
    <row r="562" spans="36:48" ht="12.75">
      <c r="AJ562" s="2"/>
      <c r="AL562" s="6"/>
      <c r="AM562" s="2"/>
      <c r="AN562" s="1" t="b">
        <v>0</v>
      </c>
      <c r="AR562" s="3"/>
      <c r="AS562" s="3"/>
      <c r="AT562" s="3"/>
      <c r="AU562" s="3"/>
      <c r="AV562" s="3"/>
    </row>
    <row r="563" spans="36:48" ht="12.75">
      <c r="AJ563" s="2"/>
      <c r="AL563" s="6"/>
      <c r="AM563" s="2"/>
      <c r="AN563" s="1" t="b">
        <v>0</v>
      </c>
      <c r="AR563" s="3"/>
      <c r="AS563" s="3"/>
      <c r="AT563" s="3"/>
      <c r="AU563" s="3"/>
      <c r="AV563" s="3"/>
    </row>
    <row r="564" spans="36:48" ht="12.75">
      <c r="AJ564" s="2"/>
      <c r="AL564" s="6"/>
      <c r="AM564" s="2"/>
      <c r="AN564" s="1" t="b">
        <v>0</v>
      </c>
      <c r="AR564" s="3"/>
      <c r="AS564" s="3"/>
      <c r="AT564" s="3"/>
      <c r="AU564" s="3"/>
      <c r="AV564" s="3"/>
    </row>
    <row r="565" spans="36:48" ht="12.75">
      <c r="AJ565" s="2"/>
      <c r="AL565" s="6"/>
      <c r="AM565" s="2"/>
      <c r="AN565" s="1" t="b">
        <v>0</v>
      </c>
      <c r="AR565" s="3"/>
      <c r="AS565" s="3"/>
      <c r="AT565" s="3"/>
      <c r="AU565" s="3"/>
      <c r="AV565" s="3"/>
    </row>
    <row r="566" spans="36:48" ht="12.75">
      <c r="AJ566" s="2"/>
      <c r="AL566" s="6"/>
      <c r="AM566" s="2"/>
      <c r="AN566" s="1" t="b">
        <v>0</v>
      </c>
      <c r="AR566" s="3"/>
      <c r="AS566" s="3"/>
      <c r="AT566" s="3"/>
      <c r="AU566" s="3"/>
      <c r="AV566" s="3"/>
    </row>
    <row r="567" spans="36:48" ht="12.75">
      <c r="AJ567" s="2"/>
      <c r="AL567" s="6"/>
      <c r="AM567" s="2"/>
      <c r="AN567" s="1" t="b">
        <v>0</v>
      </c>
      <c r="AR567" s="3"/>
      <c r="AS567" s="3"/>
      <c r="AT567" s="3"/>
      <c r="AU567" s="3"/>
      <c r="AV567" s="3"/>
    </row>
    <row r="568" spans="36:48" ht="12.75">
      <c r="AJ568" s="2"/>
      <c r="AL568" s="6"/>
      <c r="AM568" s="2"/>
      <c r="AN568" s="1" t="b">
        <v>0</v>
      </c>
      <c r="AR568" s="3"/>
      <c r="AS568" s="3"/>
      <c r="AT568" s="3"/>
      <c r="AU568" s="3"/>
      <c r="AV568" s="3"/>
    </row>
    <row r="569" spans="36:48" ht="12.75">
      <c r="AJ569" s="2"/>
      <c r="AL569" s="6"/>
      <c r="AM569" s="2"/>
      <c r="AN569" s="1" t="b">
        <v>0</v>
      </c>
      <c r="AR569" s="3"/>
      <c r="AS569" s="3"/>
      <c r="AT569" s="3"/>
      <c r="AU569" s="3"/>
      <c r="AV569" s="3"/>
    </row>
    <row r="570" spans="36:48" ht="12.75">
      <c r="AJ570" s="2"/>
      <c r="AL570" s="6"/>
      <c r="AM570" s="2"/>
      <c r="AN570" s="1" t="b">
        <v>0</v>
      </c>
      <c r="AR570" s="3"/>
      <c r="AS570" s="3"/>
      <c r="AT570" s="3"/>
      <c r="AU570" s="3"/>
      <c r="AV570" s="3"/>
    </row>
    <row r="571" spans="36:48" ht="12.75">
      <c r="AJ571" s="2"/>
      <c r="AL571" s="6"/>
      <c r="AM571" s="2"/>
      <c r="AN571" s="1" t="b">
        <v>0</v>
      </c>
      <c r="AR571" s="3"/>
      <c r="AS571" s="3"/>
      <c r="AT571" s="3"/>
      <c r="AU571" s="3"/>
      <c r="AV571" s="3"/>
    </row>
    <row r="572" spans="36:48" ht="12.75">
      <c r="AJ572" s="2"/>
      <c r="AL572" s="6"/>
      <c r="AM572" s="2"/>
      <c r="AN572" s="1" t="b">
        <v>0</v>
      </c>
      <c r="AR572" s="3"/>
      <c r="AS572" s="3"/>
      <c r="AT572" s="3"/>
      <c r="AU572" s="3"/>
      <c r="AV572" s="3"/>
    </row>
    <row r="573" spans="36:48" ht="12.75">
      <c r="AJ573" s="2"/>
      <c r="AL573" s="6"/>
      <c r="AM573" s="2"/>
      <c r="AN573" s="1" t="b">
        <v>0</v>
      </c>
      <c r="AR573" s="3"/>
      <c r="AS573" s="3"/>
      <c r="AT573" s="3"/>
      <c r="AU573" s="3"/>
      <c r="AV573" s="3"/>
    </row>
    <row r="574" spans="36:48" ht="12.75">
      <c r="AJ574" s="2"/>
      <c r="AL574" s="6"/>
      <c r="AM574" s="2"/>
      <c r="AN574" s="1" t="b">
        <v>0</v>
      </c>
      <c r="AR574" s="3"/>
      <c r="AS574" s="3"/>
      <c r="AT574" s="3"/>
      <c r="AU574" s="3"/>
      <c r="AV574" s="3"/>
    </row>
    <row r="575" spans="36:48" ht="12.75">
      <c r="AJ575" s="2"/>
      <c r="AL575" s="6"/>
      <c r="AM575" s="2"/>
      <c r="AN575" s="1" t="b">
        <v>0</v>
      </c>
      <c r="AR575" s="3"/>
      <c r="AS575" s="3"/>
      <c r="AT575" s="3"/>
      <c r="AU575" s="3"/>
      <c r="AV575" s="3"/>
    </row>
    <row r="576" spans="36:48" ht="12.75">
      <c r="AJ576" s="2"/>
      <c r="AL576" s="6"/>
      <c r="AM576" s="2"/>
      <c r="AN576" s="1" t="b">
        <v>0</v>
      </c>
      <c r="AR576" s="3"/>
      <c r="AS576" s="3"/>
      <c r="AT576" s="3"/>
      <c r="AU576" s="3"/>
      <c r="AV576" s="3"/>
    </row>
    <row r="577" spans="36:48" ht="12.75">
      <c r="AJ577" s="2"/>
      <c r="AL577" s="6"/>
      <c r="AM577" s="2"/>
      <c r="AN577" s="1" t="b">
        <v>0</v>
      </c>
      <c r="AR577" s="3"/>
      <c r="AS577" s="3"/>
      <c r="AT577" s="3"/>
      <c r="AU577" s="3"/>
      <c r="AV577" s="3"/>
    </row>
    <row r="578" spans="36:48" ht="12.75">
      <c r="AJ578" s="2"/>
      <c r="AL578" s="6"/>
      <c r="AM578" s="2"/>
      <c r="AN578" s="1" t="b">
        <v>0</v>
      </c>
      <c r="AR578" s="3"/>
      <c r="AS578" s="3"/>
      <c r="AT578" s="3"/>
      <c r="AU578" s="3"/>
      <c r="AV578" s="3"/>
    </row>
    <row r="579" spans="36:48" ht="12.75">
      <c r="AJ579" s="2"/>
      <c r="AL579" s="6"/>
      <c r="AM579" s="2"/>
      <c r="AN579" s="1" t="b">
        <v>0</v>
      </c>
      <c r="AR579" s="3"/>
      <c r="AS579" s="3"/>
      <c r="AT579" s="3"/>
      <c r="AU579" s="3"/>
      <c r="AV579" s="3"/>
    </row>
    <row r="580" spans="36:48" ht="12.75">
      <c r="AJ580" s="2"/>
      <c r="AL580" s="6"/>
      <c r="AM580" s="2"/>
      <c r="AN580" s="1" t="b">
        <v>0</v>
      </c>
      <c r="AR580" s="3"/>
      <c r="AS580" s="3"/>
      <c r="AT580" s="3"/>
      <c r="AU580" s="3"/>
      <c r="AV580" s="3"/>
    </row>
    <row r="581" spans="36:48" ht="12.75">
      <c r="AJ581" s="2"/>
      <c r="AL581" s="6"/>
      <c r="AM581" s="2"/>
      <c r="AN581" s="1" t="b">
        <v>0</v>
      </c>
      <c r="AR581" s="3"/>
      <c r="AS581" s="3"/>
      <c r="AT581" s="3"/>
      <c r="AU581" s="3"/>
      <c r="AV581" s="3"/>
    </row>
    <row r="582" spans="36:48" ht="12.75">
      <c r="AJ582" s="2"/>
      <c r="AL582" s="6"/>
      <c r="AM582" s="2"/>
      <c r="AN582" s="1" t="b">
        <v>0</v>
      </c>
      <c r="AR582" s="3"/>
      <c r="AS582" s="3"/>
      <c r="AT582" s="3"/>
      <c r="AU582" s="3"/>
      <c r="AV582" s="3"/>
    </row>
    <row r="583" spans="36:48" ht="12.75">
      <c r="AJ583" s="2"/>
      <c r="AL583" s="6"/>
      <c r="AM583" s="2"/>
      <c r="AN583" s="1" t="b">
        <v>0</v>
      </c>
      <c r="AR583" s="3"/>
      <c r="AS583" s="3"/>
      <c r="AT583" s="3"/>
      <c r="AU583" s="3"/>
      <c r="AV583" s="3"/>
    </row>
    <row r="584" spans="36:48" ht="12.75">
      <c r="AJ584" s="2"/>
      <c r="AL584" s="6"/>
      <c r="AM584" s="2"/>
      <c r="AN584" s="1" t="b">
        <v>0</v>
      </c>
      <c r="AR584" s="3"/>
      <c r="AS584" s="3"/>
      <c r="AT584" s="3"/>
      <c r="AU584" s="3"/>
      <c r="AV584" s="3"/>
    </row>
    <row r="585" spans="36:48" ht="12.75">
      <c r="AJ585" s="2"/>
      <c r="AL585" s="6"/>
      <c r="AM585" s="2"/>
      <c r="AN585" s="1" t="b">
        <v>0</v>
      </c>
      <c r="AR585" s="3"/>
      <c r="AS585" s="3"/>
      <c r="AT585" s="3"/>
      <c r="AU585" s="3"/>
      <c r="AV585" s="3"/>
    </row>
    <row r="586" spans="36:48" ht="12.75">
      <c r="AJ586" s="2"/>
      <c r="AL586" s="6"/>
      <c r="AM586" s="2"/>
      <c r="AN586" s="1" t="b">
        <v>0</v>
      </c>
      <c r="AR586" s="3"/>
      <c r="AS586" s="3"/>
      <c r="AT586" s="3"/>
      <c r="AU586" s="3"/>
      <c r="AV586" s="3"/>
    </row>
    <row r="587" spans="36:48" ht="12.75">
      <c r="AJ587" s="2"/>
      <c r="AL587" s="6"/>
      <c r="AM587" s="2"/>
      <c r="AN587" s="1" t="b">
        <v>0</v>
      </c>
      <c r="AR587" s="3"/>
      <c r="AS587" s="3"/>
      <c r="AT587" s="3"/>
      <c r="AU587" s="3"/>
      <c r="AV587" s="3"/>
    </row>
    <row r="588" spans="36:48" ht="12.75">
      <c r="AJ588" s="2"/>
      <c r="AL588" s="6"/>
      <c r="AM588" s="2"/>
      <c r="AN588" s="1" t="b">
        <v>0</v>
      </c>
      <c r="AR588" s="3"/>
      <c r="AS588" s="3"/>
      <c r="AT588" s="3"/>
      <c r="AU588" s="3"/>
      <c r="AV588" s="3"/>
    </row>
    <row r="589" spans="36:48" ht="12.75">
      <c r="AJ589" s="2"/>
      <c r="AL589" s="6"/>
      <c r="AM589" s="2"/>
      <c r="AN589" s="1" t="b">
        <v>0</v>
      </c>
      <c r="AR589" s="3"/>
      <c r="AS589" s="3"/>
      <c r="AT589" s="3"/>
      <c r="AU589" s="3"/>
      <c r="AV589" s="3"/>
    </row>
    <row r="590" spans="36:48" ht="12.75">
      <c r="AJ590" s="2"/>
      <c r="AL590" s="6"/>
      <c r="AM590" s="2"/>
      <c r="AN590" s="1" t="b">
        <v>0</v>
      </c>
      <c r="AR590" s="3"/>
      <c r="AS590" s="3"/>
      <c r="AT590" s="3"/>
      <c r="AU590" s="3"/>
      <c r="AV590" s="3"/>
    </row>
    <row r="591" spans="36:48" ht="12.75">
      <c r="AJ591" s="2"/>
      <c r="AL591" s="6"/>
      <c r="AM591" s="2"/>
      <c r="AN591" s="1" t="b">
        <v>0</v>
      </c>
      <c r="AR591" s="3"/>
      <c r="AS591" s="3"/>
      <c r="AT591" s="3"/>
      <c r="AU591" s="3"/>
      <c r="AV591" s="3"/>
    </row>
    <row r="592" spans="36:48" ht="12.75">
      <c r="AJ592" s="2"/>
      <c r="AL592" s="6"/>
      <c r="AM592" s="2"/>
      <c r="AN592" s="1" t="b">
        <v>0</v>
      </c>
      <c r="AR592" s="3"/>
      <c r="AS592" s="3"/>
      <c r="AT592" s="3"/>
      <c r="AU592" s="3"/>
      <c r="AV592" s="3"/>
    </row>
    <row r="593" spans="36:48" ht="12.75">
      <c r="AJ593" s="2"/>
      <c r="AL593" s="6"/>
      <c r="AM593" s="2"/>
      <c r="AN593" s="1" t="b">
        <v>0</v>
      </c>
      <c r="AR593" s="3"/>
      <c r="AS593" s="3"/>
      <c r="AT593" s="3"/>
      <c r="AU593" s="3"/>
      <c r="AV593" s="3"/>
    </row>
    <row r="594" spans="36:48" ht="12.75">
      <c r="AJ594" s="2"/>
      <c r="AL594" s="6"/>
      <c r="AM594" s="2"/>
      <c r="AN594" s="1" t="b">
        <v>0</v>
      </c>
      <c r="AR594" s="3"/>
      <c r="AS594" s="3"/>
      <c r="AT594" s="3"/>
      <c r="AU594" s="3"/>
      <c r="AV594" s="3"/>
    </row>
    <row r="595" spans="36:48" ht="12.75">
      <c r="AJ595" s="2"/>
      <c r="AL595" s="6"/>
      <c r="AM595" s="2"/>
      <c r="AN595" s="1" t="b">
        <v>0</v>
      </c>
      <c r="AR595" s="3"/>
      <c r="AS595" s="3"/>
      <c r="AT595" s="3"/>
      <c r="AU595" s="3"/>
      <c r="AV595" s="3"/>
    </row>
    <row r="596" spans="36:48" ht="12.75">
      <c r="AJ596" s="2"/>
      <c r="AL596" s="6"/>
      <c r="AM596" s="2"/>
      <c r="AN596" s="1" t="b">
        <v>0</v>
      </c>
      <c r="AR596" s="3"/>
      <c r="AS596" s="3"/>
      <c r="AT596" s="3"/>
      <c r="AU596" s="3"/>
      <c r="AV596" s="3"/>
    </row>
    <row r="597" spans="36:48" ht="12.75">
      <c r="AJ597" s="2"/>
      <c r="AL597" s="6"/>
      <c r="AM597" s="2"/>
      <c r="AN597" s="1" t="b">
        <v>0</v>
      </c>
      <c r="AR597" s="3"/>
      <c r="AS597" s="3"/>
      <c r="AT597" s="3"/>
      <c r="AU597" s="3"/>
      <c r="AV597" s="3"/>
    </row>
    <row r="598" spans="36:48" ht="12.75">
      <c r="AJ598" s="2"/>
      <c r="AL598" s="6"/>
      <c r="AM598" s="2"/>
      <c r="AN598" s="1" t="b">
        <v>0</v>
      </c>
      <c r="AR598" s="3"/>
      <c r="AS598" s="3"/>
      <c r="AT598" s="3"/>
      <c r="AU598" s="3"/>
      <c r="AV598" s="3"/>
    </row>
    <row r="599" spans="36:48" ht="12.75">
      <c r="AJ599" s="2"/>
      <c r="AL599" s="6"/>
      <c r="AM599" s="2"/>
      <c r="AN599" s="1" t="b">
        <v>0</v>
      </c>
      <c r="AR599" s="3"/>
      <c r="AS599" s="3"/>
      <c r="AT599" s="3"/>
      <c r="AU599" s="3"/>
      <c r="AV599" s="3"/>
    </row>
    <row r="600" spans="36:48" ht="12.75">
      <c r="AJ600" s="2"/>
      <c r="AL600" s="6"/>
      <c r="AM600" s="2"/>
      <c r="AN600" s="1" t="b">
        <v>0</v>
      </c>
      <c r="AR600" s="3"/>
      <c r="AS600" s="3"/>
      <c r="AT600" s="3"/>
      <c r="AU600" s="3"/>
      <c r="AV600" s="3"/>
    </row>
    <row r="601" spans="36:48" ht="12.75">
      <c r="AJ601" s="2"/>
      <c r="AL601" s="6"/>
      <c r="AM601" s="2"/>
      <c r="AN601" s="1" t="b">
        <v>0</v>
      </c>
      <c r="AR601" s="3"/>
      <c r="AS601" s="3"/>
      <c r="AT601" s="3"/>
      <c r="AU601" s="3"/>
      <c r="AV601" s="3"/>
    </row>
    <row r="602" spans="36:48" ht="12.75">
      <c r="AJ602" s="2"/>
      <c r="AL602" s="6"/>
      <c r="AM602" s="2"/>
      <c r="AN602" s="1" t="b">
        <v>0</v>
      </c>
      <c r="AR602" s="3"/>
      <c r="AS602" s="3"/>
      <c r="AT602" s="3"/>
      <c r="AU602" s="3"/>
      <c r="AV602" s="3"/>
    </row>
    <row r="603" spans="36:48" ht="12.75">
      <c r="AJ603" s="2"/>
      <c r="AL603" s="6"/>
      <c r="AM603" s="2"/>
      <c r="AN603" s="1" t="b">
        <v>0</v>
      </c>
      <c r="AR603" s="3"/>
      <c r="AS603" s="3"/>
      <c r="AT603" s="3"/>
      <c r="AU603" s="3"/>
      <c r="AV603" s="3"/>
    </row>
    <row r="604" spans="36:48" ht="12.75">
      <c r="AJ604" s="2"/>
      <c r="AL604" s="6"/>
      <c r="AM604" s="2"/>
      <c r="AN604" s="1" t="b">
        <v>0</v>
      </c>
      <c r="AR604" s="3"/>
      <c r="AS604" s="3"/>
      <c r="AT604" s="3"/>
      <c r="AU604" s="3"/>
      <c r="AV604" s="3"/>
    </row>
    <row r="605" spans="36:48" ht="12.75">
      <c r="AJ605" s="2"/>
      <c r="AL605" s="6"/>
      <c r="AM605" s="2"/>
      <c r="AN605" s="1" t="b">
        <v>0</v>
      </c>
      <c r="AR605" s="3"/>
      <c r="AS605" s="3"/>
      <c r="AT605" s="3"/>
      <c r="AU605" s="3"/>
      <c r="AV605" s="3"/>
    </row>
    <row r="606" spans="36:48" ht="12.75">
      <c r="AJ606" s="2"/>
      <c r="AL606" s="6"/>
      <c r="AM606" s="2"/>
      <c r="AN606" s="1" t="b">
        <v>0</v>
      </c>
      <c r="AR606" s="3"/>
      <c r="AS606" s="3"/>
      <c r="AT606" s="3"/>
      <c r="AU606" s="3"/>
      <c r="AV606" s="3"/>
    </row>
    <row r="607" spans="36:48" ht="12.75">
      <c r="AJ607" s="2"/>
      <c r="AL607" s="6"/>
      <c r="AM607" s="2"/>
      <c r="AN607" s="1" t="b">
        <v>0</v>
      </c>
      <c r="AR607" s="3"/>
      <c r="AS607" s="3"/>
      <c r="AT607" s="3"/>
      <c r="AU607" s="3"/>
      <c r="AV607" s="3"/>
    </row>
    <row r="608" spans="36:48" ht="12.75">
      <c r="AJ608" s="2"/>
      <c r="AL608" s="6"/>
      <c r="AM608" s="2"/>
      <c r="AN608" s="1" t="b">
        <v>0</v>
      </c>
      <c r="AR608" s="3"/>
      <c r="AS608" s="3"/>
      <c r="AT608" s="3"/>
      <c r="AU608" s="3"/>
      <c r="AV608" s="3"/>
    </row>
    <row r="609" spans="36:48" ht="12.75">
      <c r="AJ609" s="2"/>
      <c r="AL609" s="6"/>
      <c r="AM609" s="2"/>
      <c r="AN609" s="1" t="b">
        <v>0</v>
      </c>
      <c r="AR609" s="3"/>
      <c r="AS609" s="3"/>
      <c r="AT609" s="3"/>
      <c r="AU609" s="3"/>
      <c r="AV609" s="3"/>
    </row>
    <row r="610" spans="36:48" ht="12.75">
      <c r="AJ610" s="2"/>
      <c r="AL610" s="6"/>
      <c r="AM610" s="2"/>
      <c r="AN610" s="1" t="b">
        <v>0</v>
      </c>
      <c r="AR610" s="3"/>
      <c r="AS610" s="3"/>
      <c r="AT610" s="3"/>
      <c r="AU610" s="3"/>
      <c r="AV610" s="3"/>
    </row>
    <row r="611" spans="36:48" ht="12.75">
      <c r="AJ611" s="2"/>
      <c r="AL611" s="6"/>
      <c r="AM611" s="2"/>
      <c r="AN611" s="1" t="b">
        <v>0</v>
      </c>
      <c r="AR611" s="3"/>
      <c r="AS611" s="3"/>
      <c r="AT611" s="3"/>
      <c r="AU611" s="3"/>
      <c r="AV611" s="3"/>
    </row>
    <row r="612" spans="36:48" ht="12.75">
      <c r="AJ612" s="2"/>
      <c r="AL612" s="6"/>
      <c r="AM612" s="2"/>
      <c r="AN612" s="1" t="b">
        <v>0</v>
      </c>
      <c r="AR612" s="3"/>
      <c r="AS612" s="3"/>
      <c r="AT612" s="3"/>
      <c r="AU612" s="3"/>
      <c r="AV612" s="3"/>
    </row>
    <row r="613" spans="36:48" ht="12.75">
      <c r="AJ613" s="2"/>
      <c r="AL613" s="6"/>
      <c r="AM613" s="2"/>
      <c r="AN613" s="1" t="b">
        <v>0</v>
      </c>
      <c r="AR613" s="3"/>
      <c r="AS613" s="3"/>
      <c r="AT613" s="3"/>
      <c r="AU613" s="3"/>
      <c r="AV613" s="3"/>
    </row>
    <row r="614" spans="36:48" ht="12.75">
      <c r="AJ614" s="2"/>
      <c r="AL614" s="6"/>
      <c r="AM614" s="2"/>
      <c r="AN614" s="1" t="b">
        <v>0</v>
      </c>
      <c r="AR614" s="3"/>
      <c r="AS614" s="3"/>
      <c r="AT614" s="3"/>
      <c r="AU614" s="3"/>
      <c r="AV614" s="3"/>
    </row>
    <row r="615" spans="36:48" ht="12.75">
      <c r="AJ615" s="2"/>
      <c r="AL615" s="6"/>
      <c r="AM615" s="2"/>
      <c r="AN615" s="1" t="b">
        <v>0</v>
      </c>
      <c r="AR615" s="3"/>
      <c r="AS615" s="3"/>
      <c r="AT615" s="3"/>
      <c r="AU615" s="3"/>
      <c r="AV615" s="3"/>
    </row>
    <row r="616" spans="36:48" ht="12.75">
      <c r="AJ616" s="2"/>
      <c r="AL616" s="6"/>
      <c r="AM616" s="2"/>
      <c r="AN616" s="1" t="b">
        <v>0</v>
      </c>
      <c r="AR616" s="3"/>
      <c r="AS616" s="3"/>
      <c r="AT616" s="3"/>
      <c r="AU616" s="3"/>
      <c r="AV616" s="3"/>
    </row>
    <row r="617" spans="36:48" ht="12.75">
      <c r="AJ617" s="2"/>
      <c r="AL617" s="6"/>
      <c r="AM617" s="2"/>
      <c r="AN617" s="1" t="b">
        <v>0</v>
      </c>
      <c r="AR617" s="3"/>
      <c r="AS617" s="3"/>
      <c r="AT617" s="3"/>
      <c r="AU617" s="3"/>
      <c r="AV617" s="3"/>
    </row>
    <row r="618" spans="36:48" ht="12.75">
      <c r="AJ618" s="2"/>
      <c r="AL618" s="6"/>
      <c r="AM618" s="2"/>
      <c r="AN618" s="1" t="b">
        <v>0</v>
      </c>
      <c r="AR618" s="3"/>
      <c r="AS618" s="3"/>
      <c r="AT618" s="3"/>
      <c r="AU618" s="3"/>
      <c r="AV618" s="3"/>
    </row>
    <row r="619" spans="36:48" ht="12.75">
      <c r="AJ619" s="2"/>
      <c r="AL619" s="6"/>
      <c r="AM619" s="2"/>
      <c r="AN619" s="1" t="b">
        <v>0</v>
      </c>
      <c r="AR619" s="3"/>
      <c r="AS619" s="3"/>
      <c r="AT619" s="3"/>
      <c r="AU619" s="3"/>
      <c r="AV619" s="3"/>
    </row>
    <row r="620" spans="36:48" ht="12.75">
      <c r="AJ620" s="2"/>
      <c r="AL620" s="6"/>
      <c r="AM620" s="2"/>
      <c r="AN620" s="1" t="b">
        <v>0</v>
      </c>
      <c r="AR620" s="3"/>
      <c r="AS620" s="3"/>
      <c r="AT620" s="3"/>
      <c r="AU620" s="3"/>
      <c r="AV620" s="3"/>
    </row>
    <row r="621" spans="36:48" ht="12.75">
      <c r="AJ621" s="2"/>
      <c r="AL621" s="6"/>
      <c r="AM621" s="2"/>
      <c r="AN621" s="1" t="b">
        <v>0</v>
      </c>
      <c r="AR621" s="3"/>
      <c r="AS621" s="3"/>
      <c r="AT621" s="3"/>
      <c r="AU621" s="3"/>
      <c r="AV621" s="3"/>
    </row>
    <row r="622" spans="36:48" ht="12.75">
      <c r="AJ622" s="2"/>
      <c r="AL622" s="6"/>
      <c r="AM622" s="2"/>
      <c r="AN622" s="1" t="b">
        <v>0</v>
      </c>
      <c r="AR622" s="3"/>
      <c r="AS622" s="3"/>
      <c r="AT622" s="3"/>
      <c r="AU622" s="3"/>
      <c r="AV622" s="3"/>
    </row>
    <row r="623" spans="36:48" ht="12.75">
      <c r="AJ623" s="2"/>
      <c r="AL623" s="6"/>
      <c r="AM623" s="2"/>
      <c r="AN623" s="1" t="b">
        <v>0</v>
      </c>
      <c r="AR623" s="3"/>
      <c r="AS623" s="3"/>
      <c r="AT623" s="3"/>
      <c r="AU623" s="3"/>
      <c r="AV623" s="3"/>
    </row>
    <row r="624" spans="36:48" ht="12.75">
      <c r="AJ624" s="2"/>
      <c r="AL624" s="6"/>
      <c r="AM624" s="2"/>
      <c r="AN624" s="1" t="b">
        <v>0</v>
      </c>
      <c r="AR624" s="3"/>
      <c r="AS624" s="3"/>
      <c r="AT624" s="3"/>
      <c r="AU624" s="3"/>
      <c r="AV624" s="3"/>
    </row>
    <row r="625" spans="36:48" ht="12.75">
      <c r="AJ625" s="2"/>
      <c r="AL625" s="6"/>
      <c r="AM625" s="2"/>
      <c r="AN625" s="1" t="b">
        <v>0</v>
      </c>
      <c r="AR625" s="3"/>
      <c r="AS625" s="3"/>
      <c r="AT625" s="3"/>
      <c r="AU625" s="3"/>
      <c r="AV625" s="3"/>
    </row>
    <row r="626" spans="36:48" ht="12.75">
      <c r="AJ626" s="2"/>
      <c r="AL626" s="6"/>
      <c r="AM626" s="2"/>
      <c r="AN626" s="1" t="b">
        <v>0</v>
      </c>
      <c r="AR626" s="3"/>
      <c r="AS626" s="3"/>
      <c r="AT626" s="3"/>
      <c r="AU626" s="3"/>
      <c r="AV626" s="3"/>
    </row>
    <row r="627" spans="36:48" ht="12.75">
      <c r="AJ627" s="2"/>
      <c r="AL627" s="6"/>
      <c r="AM627" s="2"/>
      <c r="AN627" s="1" t="b">
        <v>0</v>
      </c>
      <c r="AR627" s="3"/>
      <c r="AS627" s="3"/>
      <c r="AT627" s="3"/>
      <c r="AU627" s="3"/>
      <c r="AV627" s="3"/>
    </row>
    <row r="628" spans="36:48" ht="12.75">
      <c r="AJ628" s="2"/>
      <c r="AL628" s="6"/>
      <c r="AM628" s="2"/>
      <c r="AN628" s="1" t="b">
        <v>0</v>
      </c>
      <c r="AR628" s="3"/>
      <c r="AS628" s="3"/>
      <c r="AT628" s="3"/>
      <c r="AU628" s="3"/>
      <c r="AV628" s="3"/>
    </row>
    <row r="629" spans="36:48" ht="12.75">
      <c r="AJ629" s="2"/>
      <c r="AL629" s="6"/>
      <c r="AM629" s="2"/>
      <c r="AN629" s="1" t="b">
        <v>0</v>
      </c>
      <c r="AR629" s="3"/>
      <c r="AS629" s="3"/>
      <c r="AT629" s="3"/>
      <c r="AU629" s="3"/>
      <c r="AV629" s="3"/>
    </row>
    <row r="630" spans="36:48" ht="12.75">
      <c r="AJ630" s="2"/>
      <c r="AL630" s="6"/>
      <c r="AM630" s="2"/>
      <c r="AN630" s="1" t="b">
        <v>0</v>
      </c>
      <c r="AR630" s="3"/>
      <c r="AS630" s="3"/>
      <c r="AT630" s="3"/>
      <c r="AU630" s="3"/>
      <c r="AV630" s="3"/>
    </row>
    <row r="631" spans="36:48" ht="12.75">
      <c r="AJ631" s="2"/>
      <c r="AL631" s="6"/>
      <c r="AM631" s="2"/>
      <c r="AN631" s="1" t="b">
        <v>0</v>
      </c>
      <c r="AR631" s="3"/>
      <c r="AS631" s="3"/>
      <c r="AT631" s="3"/>
      <c r="AU631" s="3"/>
      <c r="AV631" s="3"/>
    </row>
    <row r="632" spans="36:48" ht="12.75">
      <c r="AJ632" s="2"/>
      <c r="AL632" s="6"/>
      <c r="AM632" s="2"/>
      <c r="AN632" s="1" t="b">
        <v>0</v>
      </c>
      <c r="AR632" s="3"/>
      <c r="AS632" s="3"/>
      <c r="AT632" s="3"/>
      <c r="AU632" s="3"/>
      <c r="AV632" s="3"/>
    </row>
    <row r="633" spans="36:48" ht="12.75">
      <c r="AJ633" s="2"/>
      <c r="AL633" s="6"/>
      <c r="AM633" s="2"/>
      <c r="AN633" s="1" t="b">
        <v>0</v>
      </c>
      <c r="AR633" s="3"/>
      <c r="AS633" s="3"/>
      <c r="AT633" s="3"/>
      <c r="AU633" s="3"/>
      <c r="AV633" s="3"/>
    </row>
    <row r="634" spans="36:48" ht="12.75">
      <c r="AJ634" s="2"/>
      <c r="AL634" s="6"/>
      <c r="AM634" s="2"/>
      <c r="AN634" s="1" t="b">
        <v>0</v>
      </c>
      <c r="AR634" s="3"/>
      <c r="AS634" s="3"/>
      <c r="AT634" s="3"/>
      <c r="AU634" s="3"/>
      <c r="AV634" s="3"/>
    </row>
    <row r="635" spans="36:48" ht="12.75">
      <c r="AJ635" s="2"/>
      <c r="AL635" s="6"/>
      <c r="AM635" s="2"/>
      <c r="AN635" s="1" t="b">
        <v>0</v>
      </c>
      <c r="AR635" s="3"/>
      <c r="AS635" s="3"/>
      <c r="AT635" s="3"/>
      <c r="AU635" s="3"/>
      <c r="AV635" s="3"/>
    </row>
    <row r="636" spans="36:48" ht="12.75">
      <c r="AJ636" s="2"/>
      <c r="AL636" s="6"/>
      <c r="AM636" s="2"/>
      <c r="AN636" s="1" t="b">
        <v>0</v>
      </c>
      <c r="AR636" s="3"/>
      <c r="AS636" s="3"/>
      <c r="AT636" s="3"/>
      <c r="AU636" s="3"/>
      <c r="AV636" s="3"/>
    </row>
    <row r="637" spans="36:48" ht="12.75">
      <c r="AJ637" s="2"/>
      <c r="AL637" s="6"/>
      <c r="AM637" s="2"/>
      <c r="AN637" s="1" t="b">
        <v>0</v>
      </c>
      <c r="AR637" s="3"/>
      <c r="AS637" s="3"/>
      <c r="AT637" s="3"/>
      <c r="AU637" s="3"/>
      <c r="AV637" s="3"/>
    </row>
    <row r="638" spans="36:48" ht="12.75">
      <c r="AJ638" s="2"/>
      <c r="AL638" s="6"/>
      <c r="AM638" s="2"/>
      <c r="AN638" s="1" t="b">
        <v>0</v>
      </c>
      <c r="AR638" s="3"/>
      <c r="AS638" s="3"/>
      <c r="AT638" s="3"/>
      <c r="AU638" s="3"/>
      <c r="AV638" s="3"/>
    </row>
    <row r="639" spans="36:48" ht="12.75">
      <c r="AJ639" s="2"/>
      <c r="AL639" s="6"/>
      <c r="AM639" s="2"/>
      <c r="AN639" s="1" t="b">
        <v>0</v>
      </c>
      <c r="AR639" s="3"/>
      <c r="AS639" s="3"/>
      <c r="AT639" s="3"/>
      <c r="AU639" s="3"/>
      <c r="AV639" s="3"/>
    </row>
    <row r="640" spans="36:48" ht="12.75">
      <c r="AJ640" s="2"/>
      <c r="AL640" s="6"/>
      <c r="AM640" s="2"/>
      <c r="AN640" s="1" t="b">
        <v>0</v>
      </c>
      <c r="AR640" s="3"/>
      <c r="AS640" s="3"/>
      <c r="AT640" s="3"/>
      <c r="AU640" s="3"/>
      <c r="AV640" s="3"/>
    </row>
    <row r="641" spans="36:48" ht="12.75">
      <c r="AJ641" s="2"/>
      <c r="AL641" s="6"/>
      <c r="AM641" s="2"/>
      <c r="AN641" s="1" t="b">
        <v>0</v>
      </c>
      <c r="AR641" s="3"/>
      <c r="AS641" s="3"/>
      <c r="AT641" s="3"/>
      <c r="AU641" s="3"/>
      <c r="AV641" s="3"/>
    </row>
    <row r="642" spans="36:48" ht="12.75">
      <c r="AJ642" s="2"/>
      <c r="AL642" s="6"/>
      <c r="AM642" s="2"/>
      <c r="AN642" s="1" t="b">
        <v>0</v>
      </c>
      <c r="AR642" s="3"/>
      <c r="AS642" s="3"/>
      <c r="AT642" s="3"/>
      <c r="AU642" s="3"/>
      <c r="AV642" s="3"/>
    </row>
    <row r="643" spans="36:48" ht="12.75">
      <c r="AJ643" s="2"/>
      <c r="AL643" s="6"/>
      <c r="AM643" s="2"/>
      <c r="AN643" s="1" t="b">
        <v>0</v>
      </c>
      <c r="AR643" s="3"/>
      <c r="AS643" s="3"/>
      <c r="AT643" s="3"/>
      <c r="AU643" s="3"/>
      <c r="AV643" s="3"/>
    </row>
    <row r="644" spans="36:48" ht="12.75">
      <c r="AJ644" s="2"/>
      <c r="AL644" s="6"/>
      <c r="AM644" s="2"/>
      <c r="AN644" s="1" t="b">
        <v>0</v>
      </c>
      <c r="AR644" s="3"/>
      <c r="AS644" s="3"/>
      <c r="AT644" s="3"/>
      <c r="AU644" s="3"/>
      <c r="AV644" s="3"/>
    </row>
    <row r="645" spans="36:48" ht="12.75">
      <c r="AJ645" s="2"/>
      <c r="AL645" s="6"/>
      <c r="AM645" s="2"/>
      <c r="AN645" s="1" t="b">
        <v>0</v>
      </c>
      <c r="AR645" s="3"/>
      <c r="AS645" s="3"/>
      <c r="AT645" s="3"/>
      <c r="AU645" s="3"/>
      <c r="AV645" s="3"/>
    </row>
    <row r="646" spans="36:48" ht="12.75">
      <c r="AJ646" s="2"/>
      <c r="AL646" s="6"/>
      <c r="AM646" s="2"/>
      <c r="AN646" s="1" t="b">
        <v>0</v>
      </c>
      <c r="AR646" s="3"/>
      <c r="AS646" s="3"/>
      <c r="AT646" s="3"/>
      <c r="AU646" s="3"/>
      <c r="AV646" s="3"/>
    </row>
    <row r="647" spans="36:48" ht="12.75">
      <c r="AJ647" s="2"/>
      <c r="AL647" s="6"/>
      <c r="AM647" s="2"/>
      <c r="AN647" s="1" t="b">
        <v>0</v>
      </c>
      <c r="AR647" s="3"/>
      <c r="AS647" s="3"/>
      <c r="AT647" s="3"/>
      <c r="AU647" s="3"/>
      <c r="AV647" s="3"/>
    </row>
    <row r="648" spans="36:48" ht="12.75">
      <c r="AJ648" s="2"/>
      <c r="AL648" s="6"/>
      <c r="AM648" s="2"/>
      <c r="AN648" s="1" t="b">
        <v>0</v>
      </c>
      <c r="AR648" s="3"/>
      <c r="AS648" s="3"/>
      <c r="AT648" s="3"/>
      <c r="AU648" s="3"/>
      <c r="AV648" s="3"/>
    </row>
    <row r="649" spans="36:48" ht="12.75">
      <c r="AJ649" s="2"/>
      <c r="AL649" s="6"/>
      <c r="AM649" s="2"/>
      <c r="AN649" s="1" t="b">
        <v>0</v>
      </c>
      <c r="AR649" s="3"/>
      <c r="AS649" s="3"/>
      <c r="AT649" s="3"/>
      <c r="AU649" s="3"/>
      <c r="AV649" s="3"/>
    </row>
    <row r="650" spans="36:48" ht="12.75">
      <c r="AJ650" s="2"/>
      <c r="AL650" s="6"/>
      <c r="AM650" s="2"/>
      <c r="AN650" s="1" t="b">
        <v>0</v>
      </c>
      <c r="AR650" s="3"/>
      <c r="AS650" s="3"/>
      <c r="AT650" s="3"/>
      <c r="AU650" s="3"/>
      <c r="AV650" s="3"/>
    </row>
    <row r="651" spans="36:48" ht="12.75">
      <c r="AJ651" s="2"/>
      <c r="AL651" s="6"/>
      <c r="AM651" s="2"/>
      <c r="AN651" s="1" t="b">
        <v>0</v>
      </c>
      <c r="AR651" s="3"/>
      <c r="AS651" s="3"/>
      <c r="AT651" s="3"/>
      <c r="AU651" s="3"/>
      <c r="AV651" s="3"/>
    </row>
    <row r="652" spans="36:48" ht="12.75">
      <c r="AJ652" s="2"/>
      <c r="AL652" s="6"/>
      <c r="AM652" s="2"/>
      <c r="AN652" s="1" t="b">
        <v>0</v>
      </c>
      <c r="AR652" s="3"/>
      <c r="AS652" s="3"/>
      <c r="AT652" s="3"/>
      <c r="AU652" s="3"/>
      <c r="AV652" s="3"/>
    </row>
    <row r="653" spans="36:48" ht="12.75">
      <c r="AJ653" s="2"/>
      <c r="AL653" s="6"/>
      <c r="AM653" s="2"/>
      <c r="AN653" s="1" t="b">
        <v>0</v>
      </c>
      <c r="AR653" s="3"/>
      <c r="AS653" s="3"/>
      <c r="AT653" s="3"/>
      <c r="AU653" s="3"/>
      <c r="AV653" s="3"/>
    </row>
    <row r="654" spans="36:48" ht="12.75">
      <c r="AJ654" s="2"/>
      <c r="AL654" s="6"/>
      <c r="AM654" s="2"/>
      <c r="AN654" s="1" t="b">
        <v>0</v>
      </c>
      <c r="AR654" s="3"/>
      <c r="AS654" s="3"/>
      <c r="AT654" s="3"/>
      <c r="AU654" s="3"/>
      <c r="AV654" s="3"/>
    </row>
    <row r="655" spans="36:48" ht="12.75">
      <c r="AJ655" s="2"/>
      <c r="AL655" s="6"/>
      <c r="AM655" s="2"/>
      <c r="AN655" s="1" t="b">
        <v>0</v>
      </c>
      <c r="AR655" s="3"/>
      <c r="AS655" s="3"/>
      <c r="AT655" s="3"/>
      <c r="AU655" s="3"/>
      <c r="AV655" s="3"/>
    </row>
    <row r="656" spans="36:48" ht="12.75">
      <c r="AJ656" s="2"/>
      <c r="AL656" s="6"/>
      <c r="AM656" s="2"/>
      <c r="AN656" s="1" t="b">
        <v>0</v>
      </c>
      <c r="AR656" s="3"/>
      <c r="AS656" s="3"/>
      <c r="AT656" s="3"/>
      <c r="AU656" s="3"/>
      <c r="AV656" s="3"/>
    </row>
    <row r="657" spans="36:48" ht="12.75">
      <c r="AJ657" s="2"/>
      <c r="AL657" s="6"/>
      <c r="AM657" s="2"/>
      <c r="AN657" s="1" t="b">
        <v>0</v>
      </c>
      <c r="AR657" s="3"/>
      <c r="AS657" s="3"/>
      <c r="AT657" s="3"/>
      <c r="AU657" s="3"/>
      <c r="AV657" s="3"/>
    </row>
    <row r="658" spans="36:48" ht="12.75">
      <c r="AJ658" s="2"/>
      <c r="AL658" s="6"/>
      <c r="AM658" s="2"/>
      <c r="AN658" s="1" t="b">
        <v>0</v>
      </c>
      <c r="AR658" s="3"/>
      <c r="AS658" s="3"/>
      <c r="AT658" s="3"/>
      <c r="AU658" s="3"/>
      <c r="AV658" s="3"/>
    </row>
    <row r="659" spans="36:48" ht="12.75">
      <c r="AJ659" s="2"/>
      <c r="AL659" s="6"/>
      <c r="AM659" s="2"/>
      <c r="AN659" s="1" t="b">
        <v>0</v>
      </c>
      <c r="AR659" s="3"/>
      <c r="AS659" s="3"/>
      <c r="AT659" s="3"/>
      <c r="AU659" s="3"/>
      <c r="AV659" s="3"/>
    </row>
    <row r="660" spans="36:48" ht="12.75">
      <c r="AJ660" s="2"/>
      <c r="AL660" s="6"/>
      <c r="AM660" s="2"/>
      <c r="AN660" s="1" t="b">
        <v>0</v>
      </c>
      <c r="AR660" s="3"/>
      <c r="AS660" s="3"/>
      <c r="AT660" s="3"/>
      <c r="AU660" s="3"/>
      <c r="AV660" s="3"/>
    </row>
    <row r="661" spans="36:48" ht="12.75">
      <c r="AJ661" s="2"/>
      <c r="AL661" s="6"/>
      <c r="AM661" s="2"/>
      <c r="AN661" s="1" t="b">
        <v>0</v>
      </c>
      <c r="AR661" s="3"/>
      <c r="AS661" s="3"/>
      <c r="AT661" s="3"/>
      <c r="AU661" s="3"/>
      <c r="AV661" s="3"/>
    </row>
    <row r="662" spans="36:48" ht="12.75">
      <c r="AJ662" s="2"/>
      <c r="AL662" s="6"/>
      <c r="AM662" s="2"/>
      <c r="AN662" s="1" t="b">
        <v>0</v>
      </c>
      <c r="AR662" s="3"/>
      <c r="AS662" s="3"/>
      <c r="AT662" s="3"/>
      <c r="AU662" s="3"/>
      <c r="AV662" s="3"/>
    </row>
    <row r="663" spans="36:48" ht="12.75">
      <c r="AJ663" s="2"/>
      <c r="AL663" s="6"/>
      <c r="AM663" s="2"/>
      <c r="AN663" s="1" t="b">
        <v>0</v>
      </c>
      <c r="AR663" s="3"/>
      <c r="AS663" s="3"/>
      <c r="AT663" s="3"/>
      <c r="AU663" s="3"/>
      <c r="AV663" s="3"/>
    </row>
    <row r="664" spans="36:48" ht="12.75">
      <c r="AJ664" s="2"/>
      <c r="AL664" s="6"/>
      <c r="AM664" s="2"/>
      <c r="AN664" s="1" t="b">
        <v>0</v>
      </c>
      <c r="AR664" s="3"/>
      <c r="AS664" s="3"/>
      <c r="AT664" s="3"/>
      <c r="AU664" s="3"/>
      <c r="AV664" s="3"/>
    </row>
    <row r="665" spans="36:48" ht="12.75">
      <c r="AJ665" s="2"/>
      <c r="AL665" s="6"/>
      <c r="AM665" s="2"/>
      <c r="AN665" s="1" t="b">
        <v>0</v>
      </c>
      <c r="AR665" s="3"/>
      <c r="AS665" s="3"/>
      <c r="AT665" s="3"/>
      <c r="AU665" s="3"/>
      <c r="AV665" s="3"/>
    </row>
    <row r="666" spans="36:48" ht="12.75">
      <c r="AJ666" s="2"/>
      <c r="AL666" s="6"/>
      <c r="AM666" s="2"/>
      <c r="AN666" s="1" t="b">
        <v>0</v>
      </c>
      <c r="AR666" s="3"/>
      <c r="AS666" s="3"/>
      <c r="AT666" s="3"/>
      <c r="AU666" s="3"/>
      <c r="AV666" s="3"/>
    </row>
    <row r="667" spans="36:48" ht="12.75">
      <c r="AJ667" s="2"/>
      <c r="AL667" s="6"/>
      <c r="AM667" s="2"/>
      <c r="AN667" s="1" t="b">
        <v>0</v>
      </c>
      <c r="AR667" s="3"/>
      <c r="AS667" s="3"/>
      <c r="AT667" s="3"/>
      <c r="AU667" s="3"/>
      <c r="AV667" s="3"/>
    </row>
    <row r="668" spans="36:48" ht="12.75">
      <c r="AJ668" s="2"/>
      <c r="AL668" s="6"/>
      <c r="AM668" s="2"/>
      <c r="AN668" s="1" t="b">
        <v>0</v>
      </c>
      <c r="AR668" s="3"/>
      <c r="AS668" s="3"/>
      <c r="AT668" s="3"/>
      <c r="AU668" s="3"/>
      <c r="AV668" s="3"/>
    </row>
    <row r="669" spans="36:48" ht="12.75">
      <c r="AJ669" s="2"/>
      <c r="AL669" s="6"/>
      <c r="AM669" s="2"/>
      <c r="AN669" s="1" t="b">
        <v>0</v>
      </c>
      <c r="AR669" s="3"/>
      <c r="AS669" s="3"/>
      <c r="AT669" s="3"/>
      <c r="AU669" s="3"/>
      <c r="AV669" s="3"/>
    </row>
    <row r="670" spans="36:48" ht="12.75">
      <c r="AJ670" s="2"/>
      <c r="AL670" s="6"/>
      <c r="AM670" s="2"/>
      <c r="AN670" s="1" t="b">
        <v>0</v>
      </c>
      <c r="AR670" s="3"/>
      <c r="AS670" s="3"/>
      <c r="AT670" s="3"/>
      <c r="AU670" s="3"/>
      <c r="AV670" s="3"/>
    </row>
    <row r="671" spans="36:48" ht="12.75">
      <c r="AJ671" s="2"/>
      <c r="AL671" s="6"/>
      <c r="AM671" s="2"/>
      <c r="AN671" s="1" t="b">
        <v>0</v>
      </c>
      <c r="AR671" s="3"/>
      <c r="AS671" s="3"/>
      <c r="AT671" s="3"/>
      <c r="AU671" s="3"/>
      <c r="AV671" s="3"/>
    </row>
    <row r="672" spans="36:48" ht="12.75">
      <c r="AJ672" s="2"/>
      <c r="AL672" s="6"/>
      <c r="AM672" s="2"/>
      <c r="AN672" s="1" t="b">
        <v>0</v>
      </c>
      <c r="AR672" s="3"/>
      <c r="AS672" s="3"/>
      <c r="AT672" s="3"/>
      <c r="AU672" s="3"/>
      <c r="AV672" s="3"/>
    </row>
    <row r="673" spans="36:48" ht="12.75">
      <c r="AJ673" s="2"/>
      <c r="AL673" s="6"/>
      <c r="AM673" s="2"/>
      <c r="AN673" s="1" t="b">
        <v>0</v>
      </c>
      <c r="AR673" s="3"/>
      <c r="AS673" s="3"/>
      <c r="AT673" s="3"/>
      <c r="AU673" s="3"/>
      <c r="AV673" s="3"/>
    </row>
    <row r="674" spans="36:48" ht="12.75">
      <c r="AJ674" s="2"/>
      <c r="AL674" s="6"/>
      <c r="AM674" s="2"/>
      <c r="AN674" s="1" t="b">
        <v>0</v>
      </c>
      <c r="AR674" s="3"/>
      <c r="AS674" s="3"/>
      <c r="AT674" s="3"/>
      <c r="AU674" s="3"/>
      <c r="AV674" s="3"/>
    </row>
    <row r="675" spans="36:48" ht="12.75">
      <c r="AJ675" s="2"/>
      <c r="AL675" s="6"/>
      <c r="AM675" s="2"/>
      <c r="AN675" s="1" t="b">
        <v>0</v>
      </c>
      <c r="AR675" s="3"/>
      <c r="AS675" s="3"/>
      <c r="AT675" s="3"/>
      <c r="AU675" s="3"/>
      <c r="AV675" s="3"/>
    </row>
    <row r="676" spans="36:48" ht="12.75">
      <c r="AJ676" s="2"/>
      <c r="AL676" s="6"/>
      <c r="AM676" s="2"/>
      <c r="AN676" s="1" t="b">
        <v>0</v>
      </c>
      <c r="AR676" s="3"/>
      <c r="AS676" s="3"/>
      <c r="AT676" s="3"/>
      <c r="AU676" s="3"/>
      <c r="AV676" s="3"/>
    </row>
    <row r="677" spans="36:48" ht="12.75">
      <c r="AJ677" s="2"/>
      <c r="AL677" s="6"/>
      <c r="AM677" s="2"/>
      <c r="AN677" s="1" t="b">
        <v>0</v>
      </c>
      <c r="AR677" s="3"/>
      <c r="AS677" s="3"/>
      <c r="AT677" s="3"/>
      <c r="AU677" s="3"/>
      <c r="AV677" s="3"/>
    </row>
    <row r="678" spans="36:48" ht="12.75">
      <c r="AJ678" s="2"/>
      <c r="AL678" s="6"/>
      <c r="AM678" s="2"/>
      <c r="AN678" s="1" t="b">
        <v>0</v>
      </c>
      <c r="AR678" s="3"/>
      <c r="AS678" s="3"/>
      <c r="AT678" s="3"/>
      <c r="AU678" s="3"/>
      <c r="AV678" s="3"/>
    </row>
    <row r="679" spans="36:48" ht="12.75">
      <c r="AJ679" s="2"/>
      <c r="AL679" s="6"/>
      <c r="AM679" s="2"/>
      <c r="AN679" s="1" t="b">
        <v>0</v>
      </c>
      <c r="AR679" s="3"/>
      <c r="AS679" s="3"/>
      <c r="AT679" s="3"/>
      <c r="AU679" s="3"/>
      <c r="AV679" s="3"/>
    </row>
    <row r="680" spans="36:48" ht="12.75">
      <c r="AJ680" s="2"/>
      <c r="AL680" s="6"/>
      <c r="AM680" s="2"/>
      <c r="AN680" s="1" t="b">
        <v>0</v>
      </c>
      <c r="AR680" s="3"/>
      <c r="AS680" s="3"/>
      <c r="AT680" s="3"/>
      <c r="AU680" s="3"/>
      <c r="AV680" s="3"/>
    </row>
    <row r="681" spans="36:48" ht="12.75">
      <c r="AJ681" s="2"/>
      <c r="AL681" s="6"/>
      <c r="AM681" s="2"/>
      <c r="AN681" s="1" t="b">
        <v>0</v>
      </c>
      <c r="AR681" s="3"/>
      <c r="AS681" s="3"/>
      <c r="AT681" s="3"/>
      <c r="AU681" s="3"/>
      <c r="AV681" s="3"/>
    </row>
    <row r="682" spans="36:48" ht="12.75">
      <c r="AJ682" s="2"/>
      <c r="AL682" s="6"/>
      <c r="AM682" s="2"/>
      <c r="AN682" s="1" t="b">
        <v>0</v>
      </c>
      <c r="AR682" s="3"/>
      <c r="AS682" s="3"/>
      <c r="AT682" s="3"/>
      <c r="AU682" s="3"/>
      <c r="AV682" s="3"/>
    </row>
    <row r="683" spans="36:48" ht="12.75">
      <c r="AJ683" s="2"/>
      <c r="AL683" s="6"/>
      <c r="AM683" s="2"/>
      <c r="AN683" s="1" t="b">
        <v>0</v>
      </c>
      <c r="AR683" s="3"/>
      <c r="AS683" s="3"/>
      <c r="AT683" s="3"/>
      <c r="AU683" s="3"/>
      <c r="AV683" s="3"/>
    </row>
    <row r="684" spans="36:48" ht="12.75">
      <c r="AJ684" s="2"/>
      <c r="AL684" s="6"/>
      <c r="AM684" s="2"/>
      <c r="AN684" s="1" t="b">
        <v>0</v>
      </c>
      <c r="AR684" s="3"/>
      <c r="AS684" s="3"/>
      <c r="AT684" s="3"/>
      <c r="AU684" s="3"/>
      <c r="AV684" s="3"/>
    </row>
    <row r="685" spans="36:48" ht="12.75">
      <c r="AJ685" s="2"/>
      <c r="AL685" s="6"/>
      <c r="AM685" s="2"/>
      <c r="AN685" s="1" t="b">
        <v>0</v>
      </c>
      <c r="AR685" s="3"/>
      <c r="AS685" s="3"/>
      <c r="AT685" s="3"/>
      <c r="AU685" s="3"/>
      <c r="AV685" s="3"/>
    </row>
    <row r="686" spans="36:48" ht="12.75">
      <c r="AJ686" s="2"/>
      <c r="AL686" s="6"/>
      <c r="AM686" s="2"/>
      <c r="AN686" s="1" t="b">
        <v>0</v>
      </c>
      <c r="AR686" s="3"/>
      <c r="AS686" s="3"/>
      <c r="AT686" s="3"/>
      <c r="AU686" s="3"/>
      <c r="AV686" s="3"/>
    </row>
    <row r="687" spans="36:48" ht="12.75">
      <c r="AJ687" s="2"/>
      <c r="AL687" s="6"/>
      <c r="AM687" s="2"/>
      <c r="AN687" s="1" t="b">
        <v>0</v>
      </c>
      <c r="AR687" s="3"/>
      <c r="AS687" s="3"/>
      <c r="AT687" s="3"/>
      <c r="AU687" s="3"/>
      <c r="AV687" s="3"/>
    </row>
    <row r="688" spans="36:48" ht="12.75">
      <c r="AJ688" s="2"/>
      <c r="AL688" s="6"/>
      <c r="AM688" s="2"/>
      <c r="AN688" s="1" t="b">
        <v>0</v>
      </c>
      <c r="AR688" s="3"/>
      <c r="AS688" s="3"/>
      <c r="AT688" s="3"/>
      <c r="AU688" s="3"/>
      <c r="AV688" s="3"/>
    </row>
    <row r="689" spans="36:48" ht="12.75">
      <c r="AJ689" s="2"/>
      <c r="AL689" s="6"/>
      <c r="AM689" s="2"/>
      <c r="AN689" s="1" t="b">
        <v>0</v>
      </c>
      <c r="AR689" s="3"/>
      <c r="AS689" s="3"/>
      <c r="AT689" s="3"/>
      <c r="AU689" s="3"/>
      <c r="AV689" s="3"/>
    </row>
    <row r="690" spans="36:48" ht="12.75">
      <c r="AJ690" s="2"/>
      <c r="AL690" s="6"/>
      <c r="AM690" s="2"/>
      <c r="AN690" s="1" t="b">
        <v>0</v>
      </c>
      <c r="AR690" s="3"/>
      <c r="AS690" s="3"/>
      <c r="AT690" s="3"/>
      <c r="AU690" s="3"/>
      <c r="AV690" s="3"/>
    </row>
    <row r="691" spans="36:48" ht="12.75">
      <c r="AJ691" s="2"/>
      <c r="AL691" s="6"/>
      <c r="AM691" s="2"/>
      <c r="AN691" s="1" t="b">
        <v>0</v>
      </c>
      <c r="AR691" s="3"/>
      <c r="AS691" s="3"/>
      <c r="AT691" s="3"/>
      <c r="AU691" s="3"/>
      <c r="AV691" s="3"/>
    </row>
    <row r="692" spans="36:48" ht="12.75">
      <c r="AJ692" s="2"/>
      <c r="AL692" s="6"/>
      <c r="AM692" s="2"/>
      <c r="AN692" s="1" t="b">
        <v>0</v>
      </c>
      <c r="AR692" s="3"/>
      <c r="AS692" s="3"/>
      <c r="AT692" s="3"/>
      <c r="AU692" s="3"/>
      <c r="AV692" s="3"/>
    </row>
    <row r="693" spans="36:48" ht="12.75">
      <c r="AJ693" s="2"/>
      <c r="AL693" s="6"/>
      <c r="AM693" s="2"/>
      <c r="AN693" s="1" t="b">
        <v>0</v>
      </c>
      <c r="AR693" s="3"/>
      <c r="AS693" s="3"/>
      <c r="AT693" s="3"/>
      <c r="AU693" s="3"/>
      <c r="AV693" s="3"/>
    </row>
    <row r="694" spans="36:48" ht="12.75">
      <c r="AJ694" s="2"/>
      <c r="AL694" s="6"/>
      <c r="AM694" s="2"/>
      <c r="AN694" s="1" t="b">
        <v>0</v>
      </c>
      <c r="AR694" s="3"/>
      <c r="AS694" s="3"/>
      <c r="AT694" s="3"/>
      <c r="AU694" s="3"/>
      <c r="AV694" s="3"/>
    </row>
    <row r="695" spans="36:48" ht="12.75">
      <c r="AJ695" s="2"/>
      <c r="AL695" s="6"/>
      <c r="AM695" s="2"/>
      <c r="AN695" s="1" t="b">
        <v>0</v>
      </c>
      <c r="AR695" s="3"/>
      <c r="AS695" s="3"/>
      <c r="AT695" s="3"/>
      <c r="AU695" s="3"/>
      <c r="AV695" s="3"/>
    </row>
    <row r="696" spans="36:48" ht="12.75">
      <c r="AJ696" s="2"/>
      <c r="AL696" s="6"/>
      <c r="AM696" s="2"/>
      <c r="AN696" s="1" t="b">
        <v>0</v>
      </c>
      <c r="AR696" s="3"/>
      <c r="AS696" s="3"/>
      <c r="AT696" s="3"/>
      <c r="AU696" s="3"/>
      <c r="AV696" s="3"/>
    </row>
    <row r="697" spans="36:48" ht="12.75">
      <c r="AJ697" s="2"/>
      <c r="AL697" s="6"/>
      <c r="AM697" s="2"/>
      <c r="AN697" s="1" t="b">
        <v>0</v>
      </c>
      <c r="AR697" s="3"/>
      <c r="AS697" s="3"/>
      <c r="AT697" s="3"/>
      <c r="AU697" s="3"/>
      <c r="AV697" s="3"/>
    </row>
    <row r="698" spans="36:48" ht="12.75">
      <c r="AJ698" s="2"/>
      <c r="AL698" s="6"/>
      <c r="AM698" s="2"/>
      <c r="AN698" s="1" t="b">
        <v>0</v>
      </c>
      <c r="AR698" s="3"/>
      <c r="AS698" s="3"/>
      <c r="AT698" s="3"/>
      <c r="AU698" s="3"/>
      <c r="AV698" s="3"/>
    </row>
    <row r="699" spans="36:48" ht="12.75">
      <c r="AJ699" s="2"/>
      <c r="AL699" s="6"/>
      <c r="AM699" s="2"/>
      <c r="AN699" s="1" t="b">
        <v>0</v>
      </c>
      <c r="AR699" s="3"/>
      <c r="AS699" s="3"/>
      <c r="AT699" s="3"/>
      <c r="AU699" s="3"/>
      <c r="AV699" s="3"/>
    </row>
    <row r="700" spans="36:48" ht="12.75">
      <c r="AJ700" s="2"/>
      <c r="AL700" s="6"/>
      <c r="AM700" s="2"/>
      <c r="AN700" s="1" t="b">
        <v>0</v>
      </c>
      <c r="AR700" s="3"/>
      <c r="AS700" s="3"/>
      <c r="AT700" s="3"/>
      <c r="AU700" s="3"/>
      <c r="AV700" s="3"/>
    </row>
    <row r="701" spans="36:48" ht="12.75">
      <c r="AJ701" s="2"/>
      <c r="AL701" s="6"/>
      <c r="AM701" s="2"/>
      <c r="AN701" s="1" t="b">
        <v>0</v>
      </c>
      <c r="AR701" s="3"/>
      <c r="AS701" s="3"/>
      <c r="AT701" s="3"/>
      <c r="AU701" s="3"/>
      <c r="AV701" s="3"/>
    </row>
    <row r="702" spans="36:48" ht="12.75">
      <c r="AJ702" s="2"/>
      <c r="AL702" s="6"/>
      <c r="AM702" s="2"/>
      <c r="AN702" s="1" t="b">
        <v>0</v>
      </c>
      <c r="AR702" s="3"/>
      <c r="AS702" s="3"/>
      <c r="AT702" s="3"/>
      <c r="AU702" s="3"/>
      <c r="AV702" s="3"/>
    </row>
    <row r="703" spans="36:48" ht="12.75">
      <c r="AJ703" s="2"/>
      <c r="AL703" s="6"/>
      <c r="AM703" s="2"/>
      <c r="AN703" s="1" t="b">
        <v>0</v>
      </c>
      <c r="AR703" s="3"/>
      <c r="AS703" s="3"/>
      <c r="AT703" s="3"/>
      <c r="AU703" s="3"/>
      <c r="AV703" s="3"/>
    </row>
    <row r="704" spans="36:48" ht="12.75">
      <c r="AJ704" s="2"/>
      <c r="AL704" s="6"/>
      <c r="AM704" s="2"/>
      <c r="AN704" s="1" t="b">
        <v>0</v>
      </c>
      <c r="AR704" s="3"/>
      <c r="AS704" s="3"/>
      <c r="AT704" s="3"/>
      <c r="AU704" s="3"/>
      <c r="AV704" s="3"/>
    </row>
    <row r="705" spans="36:48" ht="12.75">
      <c r="AJ705" s="2"/>
      <c r="AL705" s="6"/>
      <c r="AM705" s="2"/>
      <c r="AN705" s="1" t="b">
        <v>0</v>
      </c>
      <c r="AR705" s="3"/>
      <c r="AS705" s="3"/>
      <c r="AT705" s="3"/>
      <c r="AU705" s="3"/>
      <c r="AV705" s="3"/>
    </row>
    <row r="706" spans="36:48" ht="12.75">
      <c r="AJ706" s="2"/>
      <c r="AL706" s="6"/>
      <c r="AM706" s="2"/>
      <c r="AN706" s="1" t="b">
        <v>0</v>
      </c>
      <c r="AR706" s="3"/>
      <c r="AS706" s="3"/>
      <c r="AT706" s="3"/>
      <c r="AU706" s="3"/>
      <c r="AV706" s="3"/>
    </row>
    <row r="707" spans="36:48" ht="12.75">
      <c r="AJ707" s="2"/>
      <c r="AL707" s="6"/>
      <c r="AM707" s="2"/>
      <c r="AN707" s="1" t="b">
        <v>0</v>
      </c>
      <c r="AR707" s="3"/>
      <c r="AS707" s="3"/>
      <c r="AT707" s="3"/>
      <c r="AU707" s="3"/>
      <c r="AV707" s="3"/>
    </row>
    <row r="708" spans="36:48" ht="12.75">
      <c r="AJ708" s="2"/>
      <c r="AL708" s="6"/>
      <c r="AM708" s="2"/>
      <c r="AN708" s="1" t="b">
        <v>0</v>
      </c>
      <c r="AR708" s="3"/>
      <c r="AS708" s="3"/>
      <c r="AT708" s="3"/>
      <c r="AU708" s="3"/>
      <c r="AV708" s="3"/>
    </row>
    <row r="709" spans="36:48" ht="12.75">
      <c r="AJ709" s="2"/>
      <c r="AL709" s="6"/>
      <c r="AM709" s="2"/>
      <c r="AN709" s="1" t="b">
        <v>0</v>
      </c>
      <c r="AR709" s="3"/>
      <c r="AS709" s="3"/>
      <c r="AT709" s="3"/>
      <c r="AU709" s="3"/>
      <c r="AV709" s="3"/>
    </row>
    <row r="710" spans="36:48" ht="12.75">
      <c r="AJ710" s="2"/>
      <c r="AL710" s="6"/>
      <c r="AM710" s="2"/>
      <c r="AN710" s="1" t="b">
        <v>0</v>
      </c>
      <c r="AR710" s="3"/>
      <c r="AS710" s="3"/>
      <c r="AT710" s="3"/>
      <c r="AU710" s="3"/>
      <c r="AV710" s="3"/>
    </row>
    <row r="711" spans="36:48" ht="12.75">
      <c r="AJ711" s="2"/>
      <c r="AL711" s="6"/>
      <c r="AM711" s="2"/>
      <c r="AN711" s="1" t="b">
        <v>0</v>
      </c>
      <c r="AR711" s="3"/>
      <c r="AS711" s="3"/>
      <c r="AT711" s="3"/>
      <c r="AU711" s="3"/>
      <c r="AV711" s="3"/>
    </row>
    <row r="712" spans="36:48" ht="12.75">
      <c r="AJ712" s="2"/>
      <c r="AL712" s="6"/>
      <c r="AM712" s="2"/>
      <c r="AN712" s="1" t="b">
        <v>0</v>
      </c>
      <c r="AR712" s="3"/>
      <c r="AS712" s="3"/>
      <c r="AT712" s="3"/>
      <c r="AU712" s="3"/>
      <c r="AV712" s="3"/>
    </row>
    <row r="713" spans="36:48" ht="12.75">
      <c r="AJ713" s="2"/>
      <c r="AL713" s="6"/>
      <c r="AM713" s="2"/>
      <c r="AN713" s="1" t="b">
        <v>0</v>
      </c>
      <c r="AR713" s="3"/>
      <c r="AS713" s="3"/>
      <c r="AT713" s="3"/>
      <c r="AU713" s="3"/>
      <c r="AV713" s="3"/>
    </row>
    <row r="714" spans="36:48" ht="12.75">
      <c r="AJ714" s="2"/>
      <c r="AL714" s="6"/>
      <c r="AM714" s="2"/>
      <c r="AN714" s="1" t="b">
        <v>0</v>
      </c>
      <c r="AR714" s="3"/>
      <c r="AS714" s="3"/>
      <c r="AT714" s="3"/>
      <c r="AU714" s="3"/>
      <c r="AV714" s="3"/>
    </row>
    <row r="715" spans="36:48" ht="12.75">
      <c r="AJ715" s="2"/>
      <c r="AL715" s="6"/>
      <c r="AM715" s="2"/>
      <c r="AN715" s="1" t="b">
        <v>0</v>
      </c>
      <c r="AR715" s="3"/>
      <c r="AS715" s="3"/>
      <c r="AT715" s="3"/>
      <c r="AU715" s="3"/>
      <c r="AV715" s="3"/>
    </row>
    <row r="716" spans="36:48" ht="12.75">
      <c r="AJ716" s="2"/>
      <c r="AL716" s="6"/>
      <c r="AM716" s="2"/>
      <c r="AN716" s="1" t="b">
        <v>0</v>
      </c>
      <c r="AR716" s="3"/>
      <c r="AS716" s="3"/>
      <c r="AT716" s="3"/>
      <c r="AU716" s="3"/>
      <c r="AV716" s="3"/>
    </row>
    <row r="717" spans="36:48" ht="12.75">
      <c r="AJ717" s="2"/>
      <c r="AL717" s="6"/>
      <c r="AM717" s="2"/>
      <c r="AN717" s="1" t="b">
        <v>0</v>
      </c>
      <c r="AR717" s="3"/>
      <c r="AS717" s="3"/>
      <c r="AT717" s="3"/>
      <c r="AU717" s="3"/>
      <c r="AV717" s="3"/>
    </row>
    <row r="718" spans="36:48" ht="12.75">
      <c r="AJ718" s="2"/>
      <c r="AL718" s="6"/>
      <c r="AM718" s="2"/>
      <c r="AN718" s="1" t="b">
        <v>0</v>
      </c>
      <c r="AR718" s="3"/>
      <c r="AS718" s="3"/>
      <c r="AT718" s="3"/>
      <c r="AU718" s="3"/>
      <c r="AV718" s="3"/>
    </row>
    <row r="719" spans="36:48" ht="12.75">
      <c r="AJ719" s="2"/>
      <c r="AL719" s="6"/>
      <c r="AM719" s="2"/>
      <c r="AN719" s="1" t="b">
        <v>0</v>
      </c>
      <c r="AR719" s="3"/>
      <c r="AS719" s="3"/>
      <c r="AT719" s="3"/>
      <c r="AU719" s="3"/>
      <c r="AV719" s="3"/>
    </row>
    <row r="720" spans="36:48" ht="12.75">
      <c r="AJ720" s="2"/>
      <c r="AL720" s="6"/>
      <c r="AM720" s="2"/>
      <c r="AN720" s="1" t="b">
        <v>0</v>
      </c>
      <c r="AR720" s="3"/>
      <c r="AS720" s="3"/>
      <c r="AT720" s="3"/>
      <c r="AU720" s="3"/>
      <c r="AV720" s="3"/>
    </row>
    <row r="721" spans="36:48" ht="12.75">
      <c r="AJ721" s="2"/>
      <c r="AL721" s="6"/>
      <c r="AM721" s="2"/>
      <c r="AN721" s="1" t="b">
        <v>0</v>
      </c>
      <c r="AR721" s="3"/>
      <c r="AS721" s="3"/>
      <c r="AT721" s="3"/>
      <c r="AU721" s="3"/>
      <c r="AV721" s="3"/>
    </row>
    <row r="722" spans="36:48" ht="12.75">
      <c r="AJ722" s="2"/>
      <c r="AL722" s="6"/>
      <c r="AM722" s="2"/>
      <c r="AN722" s="1" t="b">
        <v>0</v>
      </c>
      <c r="AR722" s="3"/>
      <c r="AS722" s="3"/>
      <c r="AT722" s="3"/>
      <c r="AU722" s="3"/>
      <c r="AV722" s="3"/>
    </row>
    <row r="723" spans="36:48" ht="12.75">
      <c r="AJ723" s="2"/>
      <c r="AL723" s="6"/>
      <c r="AM723" s="2"/>
      <c r="AN723" s="1" t="b">
        <v>0</v>
      </c>
      <c r="AR723" s="3"/>
      <c r="AS723" s="3"/>
      <c r="AT723" s="3"/>
      <c r="AU723" s="3"/>
      <c r="AV723" s="3"/>
    </row>
    <row r="724" spans="36:48" ht="12.75">
      <c r="AJ724" s="2"/>
      <c r="AL724" s="6"/>
      <c r="AM724" s="2"/>
      <c r="AN724" s="1" t="b">
        <v>0</v>
      </c>
      <c r="AR724" s="3"/>
      <c r="AS724" s="3"/>
      <c r="AT724" s="3"/>
      <c r="AU724" s="3"/>
      <c r="AV724" s="3"/>
    </row>
    <row r="725" spans="36:48" ht="12.75">
      <c r="AJ725" s="2"/>
      <c r="AL725" s="6"/>
      <c r="AM725" s="2"/>
      <c r="AN725" s="1" t="b">
        <v>0</v>
      </c>
      <c r="AR725" s="3"/>
      <c r="AS725" s="3"/>
      <c r="AT725" s="3"/>
      <c r="AU725" s="3"/>
      <c r="AV725" s="3"/>
    </row>
    <row r="726" spans="36:48" ht="12.75">
      <c r="AJ726" s="2"/>
      <c r="AL726" s="6"/>
      <c r="AM726" s="2"/>
      <c r="AN726" s="1" t="b">
        <v>0</v>
      </c>
      <c r="AR726" s="3"/>
      <c r="AS726" s="3"/>
      <c r="AT726" s="3"/>
      <c r="AU726" s="3"/>
      <c r="AV726" s="3"/>
    </row>
    <row r="727" spans="36:48" ht="12.75">
      <c r="AJ727" s="2"/>
      <c r="AL727" s="6"/>
      <c r="AM727" s="2"/>
      <c r="AN727" s="1" t="b">
        <v>0</v>
      </c>
      <c r="AR727" s="3"/>
      <c r="AS727" s="3"/>
      <c r="AT727" s="3"/>
      <c r="AU727" s="3"/>
      <c r="AV727" s="3"/>
    </row>
    <row r="728" spans="36:48" ht="12.75">
      <c r="AJ728" s="2"/>
      <c r="AL728" s="6"/>
      <c r="AM728" s="2"/>
      <c r="AN728" s="1" t="b">
        <v>0</v>
      </c>
      <c r="AR728" s="3"/>
      <c r="AS728" s="3"/>
      <c r="AT728" s="3"/>
      <c r="AU728" s="3"/>
      <c r="AV728" s="3"/>
    </row>
    <row r="729" spans="36:48" ht="12.75">
      <c r="AJ729" s="2"/>
      <c r="AL729" s="6"/>
      <c r="AM729" s="2"/>
      <c r="AN729" s="1" t="b">
        <v>0</v>
      </c>
      <c r="AR729" s="3"/>
      <c r="AS729" s="3"/>
      <c r="AT729" s="3"/>
      <c r="AU729" s="3"/>
      <c r="AV729" s="3"/>
    </row>
    <row r="730" spans="36:48" ht="12.75">
      <c r="AJ730" s="2"/>
      <c r="AL730" s="6"/>
      <c r="AM730" s="2"/>
      <c r="AN730" s="1" t="b">
        <v>0</v>
      </c>
      <c r="AR730" s="3"/>
      <c r="AS730" s="3"/>
      <c r="AT730" s="3"/>
      <c r="AU730" s="3"/>
      <c r="AV730" s="3"/>
    </row>
    <row r="731" spans="36:48" ht="12.75">
      <c r="AJ731" s="2"/>
      <c r="AL731" s="6"/>
      <c r="AM731" s="2"/>
      <c r="AN731" s="1" t="b">
        <v>0</v>
      </c>
      <c r="AR731" s="3"/>
      <c r="AS731" s="3"/>
      <c r="AT731" s="3"/>
      <c r="AU731" s="3"/>
      <c r="AV731" s="3"/>
    </row>
    <row r="732" spans="36:48" ht="12.75">
      <c r="AJ732" s="2"/>
      <c r="AL732" s="6"/>
      <c r="AM732" s="2"/>
      <c r="AN732" s="1" t="b">
        <v>0</v>
      </c>
      <c r="AR732" s="3"/>
      <c r="AS732" s="3"/>
      <c r="AT732" s="3"/>
      <c r="AU732" s="3"/>
      <c r="AV732" s="3"/>
    </row>
    <row r="733" spans="36:48" ht="12.75">
      <c r="AJ733" s="2"/>
      <c r="AL733" s="6"/>
      <c r="AM733" s="2"/>
      <c r="AN733" s="1" t="b">
        <v>0</v>
      </c>
      <c r="AR733" s="3"/>
      <c r="AS733" s="3"/>
      <c r="AT733" s="3"/>
      <c r="AU733" s="3"/>
      <c r="AV733" s="3"/>
    </row>
    <row r="734" spans="36:48" ht="12.75">
      <c r="AJ734" s="2"/>
      <c r="AL734" s="6"/>
      <c r="AM734" s="2"/>
      <c r="AN734" s="1" t="b">
        <v>0</v>
      </c>
      <c r="AR734" s="3"/>
      <c r="AS734" s="3"/>
      <c r="AT734" s="3"/>
      <c r="AU734" s="3"/>
      <c r="AV734" s="3"/>
    </row>
    <row r="735" spans="36:48" ht="12.75">
      <c r="AJ735" s="2"/>
      <c r="AL735" s="6"/>
      <c r="AM735" s="2"/>
      <c r="AN735" s="1" t="b">
        <v>0</v>
      </c>
      <c r="AR735" s="3"/>
      <c r="AS735" s="3"/>
      <c r="AT735" s="3"/>
      <c r="AU735" s="3"/>
      <c r="AV735" s="3"/>
    </row>
    <row r="736" spans="36:48" ht="12.75">
      <c r="AJ736" s="2"/>
      <c r="AL736" s="6"/>
      <c r="AM736" s="2"/>
      <c r="AN736" s="1" t="b">
        <v>0</v>
      </c>
      <c r="AR736" s="3"/>
      <c r="AS736" s="3"/>
      <c r="AT736" s="3"/>
      <c r="AU736" s="3"/>
      <c r="AV736" s="3"/>
    </row>
    <row r="737" spans="36:48" ht="12.75">
      <c r="AJ737" s="2"/>
      <c r="AL737" s="6"/>
      <c r="AM737" s="2"/>
      <c r="AN737" s="1" t="b">
        <v>0</v>
      </c>
      <c r="AR737" s="3"/>
      <c r="AS737" s="3"/>
      <c r="AT737" s="3"/>
      <c r="AU737" s="3"/>
      <c r="AV737" s="3"/>
    </row>
    <row r="738" spans="36:48" ht="12.75">
      <c r="AJ738" s="2"/>
      <c r="AL738" s="6"/>
      <c r="AM738" s="2"/>
      <c r="AN738" s="1" t="b">
        <v>0</v>
      </c>
      <c r="AR738" s="3"/>
      <c r="AS738" s="3"/>
      <c r="AT738" s="3"/>
      <c r="AU738" s="3"/>
      <c r="AV738" s="3"/>
    </row>
    <row r="739" spans="36:48" ht="12.75">
      <c r="AJ739" s="2"/>
      <c r="AL739" s="6"/>
      <c r="AM739" s="2"/>
      <c r="AN739" s="1" t="b">
        <v>0</v>
      </c>
      <c r="AR739" s="3"/>
      <c r="AS739" s="3"/>
      <c r="AT739" s="3"/>
      <c r="AU739" s="3"/>
      <c r="AV739" s="3"/>
    </row>
    <row r="740" spans="36:48" ht="12.75">
      <c r="AJ740" s="2"/>
      <c r="AL740" s="6"/>
      <c r="AM740" s="2"/>
      <c r="AN740" s="1" t="b">
        <v>0</v>
      </c>
      <c r="AR740" s="3"/>
      <c r="AS740" s="3"/>
      <c r="AT740" s="3"/>
      <c r="AU740" s="3"/>
      <c r="AV740" s="3"/>
    </row>
    <row r="741" spans="36:48" ht="12.75">
      <c r="AJ741" s="2"/>
      <c r="AL741" s="6"/>
      <c r="AM741" s="2"/>
      <c r="AN741" s="1" t="b">
        <v>0</v>
      </c>
      <c r="AR741" s="3"/>
      <c r="AS741" s="3"/>
      <c r="AT741" s="3"/>
      <c r="AU741" s="3"/>
      <c r="AV741" s="3"/>
    </row>
    <row r="742" spans="36:48" ht="12.75">
      <c r="AJ742" s="2"/>
      <c r="AL742" s="6"/>
      <c r="AM742" s="2"/>
      <c r="AN742" s="1" t="b">
        <v>0</v>
      </c>
      <c r="AR742" s="3"/>
      <c r="AS742" s="3"/>
      <c r="AT742" s="3"/>
      <c r="AU742" s="3"/>
      <c r="AV742" s="3"/>
    </row>
    <row r="743" spans="36:48" ht="12.75">
      <c r="AJ743" s="2"/>
      <c r="AL743" s="6"/>
      <c r="AM743" s="2"/>
      <c r="AN743" s="1" t="b">
        <v>0</v>
      </c>
      <c r="AR743" s="3"/>
      <c r="AS743" s="3"/>
      <c r="AT743" s="3"/>
      <c r="AU743" s="3"/>
      <c r="AV743" s="3"/>
    </row>
    <row r="744" spans="36:48" ht="12.75">
      <c r="AJ744" s="2"/>
      <c r="AL744" s="6"/>
      <c r="AM744" s="2"/>
      <c r="AN744" s="1" t="b">
        <v>0</v>
      </c>
      <c r="AR744" s="3"/>
      <c r="AS744" s="3"/>
      <c r="AT744" s="3"/>
      <c r="AU744" s="3"/>
      <c r="AV744" s="3"/>
    </row>
    <row r="745" spans="36:48" ht="12.75">
      <c r="AJ745" s="2"/>
      <c r="AL745" s="6"/>
      <c r="AM745" s="2"/>
      <c r="AN745" s="1" t="b">
        <v>0</v>
      </c>
      <c r="AR745" s="3"/>
      <c r="AS745" s="3"/>
      <c r="AT745" s="3"/>
      <c r="AU745" s="3"/>
      <c r="AV745" s="3"/>
    </row>
    <row r="746" spans="36:48" ht="12.75">
      <c r="AJ746" s="2"/>
      <c r="AL746" s="6"/>
      <c r="AM746" s="2"/>
      <c r="AN746" s="1" t="b">
        <v>0</v>
      </c>
      <c r="AR746" s="3"/>
      <c r="AS746" s="3"/>
      <c r="AT746" s="3"/>
      <c r="AU746" s="3"/>
      <c r="AV746" s="3"/>
    </row>
    <row r="747" spans="36:48" ht="12.75">
      <c r="AJ747" s="2"/>
      <c r="AL747" s="6"/>
      <c r="AM747" s="2"/>
      <c r="AN747" s="1" t="b">
        <v>0</v>
      </c>
      <c r="AR747" s="3"/>
      <c r="AS747" s="3"/>
      <c r="AT747" s="3"/>
      <c r="AU747" s="3"/>
      <c r="AV747" s="3"/>
    </row>
    <row r="748" spans="36:48" ht="12.75">
      <c r="AJ748" s="2"/>
      <c r="AL748" s="6"/>
      <c r="AM748" s="2"/>
      <c r="AN748" s="1" t="b">
        <v>0</v>
      </c>
      <c r="AR748" s="3"/>
      <c r="AS748" s="3"/>
      <c r="AT748" s="3"/>
      <c r="AU748" s="3"/>
      <c r="AV748" s="3"/>
    </row>
    <row r="749" spans="36:48" ht="12.75">
      <c r="AJ749" s="2"/>
      <c r="AL749" s="6"/>
      <c r="AM749" s="2"/>
      <c r="AN749" s="1" t="b">
        <v>0</v>
      </c>
      <c r="AR749" s="3"/>
      <c r="AS749" s="3"/>
      <c r="AT749" s="3"/>
      <c r="AU749" s="3"/>
      <c r="AV749" s="3"/>
    </row>
    <row r="750" spans="36:48" ht="12.75">
      <c r="AJ750" s="2"/>
      <c r="AL750" s="6"/>
      <c r="AM750" s="2"/>
      <c r="AN750" s="1" t="b">
        <v>0</v>
      </c>
      <c r="AR750" s="3"/>
      <c r="AS750" s="3"/>
      <c r="AT750" s="3"/>
      <c r="AU750" s="3"/>
      <c r="AV750" s="3"/>
    </row>
    <row r="751" spans="36:48" ht="12.75">
      <c r="AJ751" s="2"/>
      <c r="AL751" s="6"/>
      <c r="AM751" s="2"/>
      <c r="AN751" s="1" t="b">
        <v>0</v>
      </c>
      <c r="AR751" s="3"/>
      <c r="AS751" s="3"/>
      <c r="AT751" s="3"/>
      <c r="AU751" s="3"/>
      <c r="AV751" s="3"/>
    </row>
    <row r="752" spans="36:48" ht="12.75">
      <c r="AJ752" s="2"/>
      <c r="AL752" s="6"/>
      <c r="AM752" s="2"/>
      <c r="AN752" s="1" t="b">
        <v>0</v>
      </c>
      <c r="AR752" s="3"/>
      <c r="AS752" s="3"/>
      <c r="AT752" s="3"/>
      <c r="AU752" s="3"/>
      <c r="AV752" s="3"/>
    </row>
    <row r="753" spans="36:48" ht="12.75">
      <c r="AJ753" s="2"/>
      <c r="AL753" s="6"/>
      <c r="AM753" s="2"/>
      <c r="AN753" s="1" t="b">
        <v>0</v>
      </c>
      <c r="AR753" s="3"/>
      <c r="AS753" s="3"/>
      <c r="AT753" s="3"/>
      <c r="AU753" s="3"/>
      <c r="AV753" s="3"/>
    </row>
    <row r="754" spans="36:48" ht="12.75">
      <c r="AJ754" s="2"/>
      <c r="AL754" s="6"/>
      <c r="AM754" s="2"/>
      <c r="AN754" s="1" t="b">
        <v>0</v>
      </c>
      <c r="AR754" s="3"/>
      <c r="AS754" s="3"/>
      <c r="AT754" s="3"/>
      <c r="AU754" s="3"/>
      <c r="AV754" s="3"/>
    </row>
    <row r="755" spans="36:48" ht="12.75">
      <c r="AJ755" s="2"/>
      <c r="AL755" s="6"/>
      <c r="AM755" s="2"/>
      <c r="AN755" s="1" t="b">
        <v>0</v>
      </c>
      <c r="AR755" s="3"/>
      <c r="AS755" s="3"/>
      <c r="AT755" s="3"/>
      <c r="AU755" s="3"/>
      <c r="AV755" s="3"/>
    </row>
    <row r="756" spans="36:48" ht="12.75">
      <c r="AJ756" s="2"/>
      <c r="AL756" s="6"/>
      <c r="AM756" s="2"/>
      <c r="AN756" s="1" t="b">
        <v>0</v>
      </c>
      <c r="AR756" s="3"/>
      <c r="AS756" s="3"/>
      <c r="AT756" s="3"/>
      <c r="AU756" s="3"/>
      <c r="AV756" s="3"/>
    </row>
    <row r="757" spans="36:48" ht="12.75">
      <c r="AJ757" s="2"/>
      <c r="AL757" s="6"/>
      <c r="AM757" s="2"/>
      <c r="AN757" s="1" t="b">
        <v>0</v>
      </c>
      <c r="AR757" s="3"/>
      <c r="AS757" s="3"/>
      <c r="AT757" s="3"/>
      <c r="AU757" s="3"/>
      <c r="AV757" s="3"/>
    </row>
    <row r="758" spans="36:48" ht="12.75">
      <c r="AJ758" s="2"/>
      <c r="AL758" s="6"/>
      <c r="AM758" s="2"/>
      <c r="AN758" s="1" t="b">
        <v>0</v>
      </c>
      <c r="AR758" s="3"/>
      <c r="AS758" s="3"/>
      <c r="AT758" s="3"/>
      <c r="AU758" s="3"/>
      <c r="AV758" s="3"/>
    </row>
    <row r="759" spans="36:48" ht="12.75">
      <c r="AJ759" s="2"/>
      <c r="AL759" s="6"/>
      <c r="AM759" s="2"/>
      <c r="AN759" s="1" t="b">
        <v>0</v>
      </c>
      <c r="AR759" s="3"/>
      <c r="AS759" s="3"/>
      <c r="AT759" s="3"/>
      <c r="AU759" s="3"/>
      <c r="AV759" s="3"/>
    </row>
    <row r="760" spans="36:48" ht="12.75">
      <c r="AJ760" s="2"/>
      <c r="AL760" s="6"/>
      <c r="AM760" s="2"/>
      <c r="AN760" s="1" t="b">
        <v>0</v>
      </c>
      <c r="AR760" s="3"/>
      <c r="AS760" s="3"/>
      <c r="AT760" s="3"/>
      <c r="AU760" s="3"/>
      <c r="AV760" s="3"/>
    </row>
    <row r="761" spans="36:48" ht="12.75">
      <c r="AJ761" s="2"/>
      <c r="AL761" s="6"/>
      <c r="AM761" s="2"/>
      <c r="AN761" s="1" t="b">
        <v>0</v>
      </c>
      <c r="AR761" s="3"/>
      <c r="AS761" s="3"/>
      <c r="AT761" s="3"/>
      <c r="AU761" s="3"/>
      <c r="AV761" s="3"/>
    </row>
    <row r="762" spans="36:48" ht="12.75">
      <c r="AJ762" s="2"/>
      <c r="AL762" s="6"/>
      <c r="AM762" s="2"/>
      <c r="AN762" s="1" t="b">
        <v>0</v>
      </c>
      <c r="AR762" s="3"/>
      <c r="AS762" s="3"/>
      <c r="AT762" s="3"/>
      <c r="AU762" s="3"/>
      <c r="AV762" s="3"/>
    </row>
    <row r="763" spans="36:48" ht="12.75">
      <c r="AJ763" s="2"/>
      <c r="AL763" s="6"/>
      <c r="AM763" s="2"/>
      <c r="AN763" s="1" t="b">
        <v>0</v>
      </c>
      <c r="AR763" s="3"/>
      <c r="AS763" s="3"/>
      <c r="AT763" s="3"/>
      <c r="AU763" s="3"/>
      <c r="AV763" s="3"/>
    </row>
    <row r="764" spans="36:48" ht="12.75">
      <c r="AJ764" s="2"/>
      <c r="AL764" s="6"/>
      <c r="AM764" s="2"/>
      <c r="AN764" s="1" t="b">
        <v>0</v>
      </c>
      <c r="AR764" s="3"/>
      <c r="AS764" s="3"/>
      <c r="AT764" s="3"/>
      <c r="AU764" s="3"/>
      <c r="AV764" s="3"/>
    </row>
    <row r="765" spans="36:48" ht="12.75">
      <c r="AJ765" s="2"/>
      <c r="AL765" s="6"/>
      <c r="AM765" s="2"/>
      <c r="AN765" s="1" t="b">
        <v>0</v>
      </c>
      <c r="AR765" s="3"/>
      <c r="AS765" s="3"/>
      <c r="AT765" s="3"/>
      <c r="AU765" s="3"/>
      <c r="AV765" s="3"/>
    </row>
    <row r="766" spans="36:48" ht="12.75">
      <c r="AJ766" s="2"/>
      <c r="AL766" s="6"/>
      <c r="AM766" s="2"/>
      <c r="AN766" s="1" t="b">
        <v>0</v>
      </c>
      <c r="AR766" s="3"/>
      <c r="AS766" s="3"/>
      <c r="AT766" s="3"/>
      <c r="AU766" s="3"/>
      <c r="AV766" s="3"/>
    </row>
    <row r="767" spans="36:48" ht="12.75">
      <c r="AJ767" s="2"/>
      <c r="AL767" s="6"/>
      <c r="AM767" s="2"/>
      <c r="AN767" s="1" t="b">
        <v>0</v>
      </c>
      <c r="AR767" s="3"/>
      <c r="AS767" s="3"/>
      <c r="AT767" s="3"/>
      <c r="AU767" s="3"/>
      <c r="AV767" s="3"/>
    </row>
    <row r="768" spans="36:48" ht="12.75">
      <c r="AJ768" s="2"/>
      <c r="AL768" s="6"/>
      <c r="AM768" s="2"/>
      <c r="AN768" s="1" t="b">
        <v>0</v>
      </c>
      <c r="AR768" s="3"/>
      <c r="AS768" s="3"/>
      <c r="AT768" s="3"/>
      <c r="AU768" s="3"/>
      <c r="AV768" s="3"/>
    </row>
    <row r="769" spans="36:48" ht="12.75">
      <c r="AJ769" s="2"/>
      <c r="AL769" s="6"/>
      <c r="AM769" s="2"/>
      <c r="AN769" s="1" t="b">
        <v>0</v>
      </c>
      <c r="AR769" s="3"/>
      <c r="AS769" s="3"/>
      <c r="AT769" s="3"/>
      <c r="AU769" s="3"/>
      <c r="AV769" s="3"/>
    </row>
    <row r="770" spans="36:48" ht="12.75">
      <c r="AJ770" s="2"/>
      <c r="AL770" s="6"/>
      <c r="AM770" s="2"/>
      <c r="AN770" s="1" t="b">
        <v>0</v>
      </c>
      <c r="AR770" s="3"/>
      <c r="AS770" s="3"/>
      <c r="AT770" s="3"/>
      <c r="AU770" s="3"/>
      <c r="AV770" s="3"/>
    </row>
    <row r="771" spans="36:48" ht="12.75">
      <c r="AJ771" s="2"/>
      <c r="AL771" s="6"/>
      <c r="AM771" s="2"/>
      <c r="AN771" s="1" t="b">
        <v>0</v>
      </c>
      <c r="AR771" s="3"/>
      <c r="AS771" s="3"/>
      <c r="AT771" s="3"/>
      <c r="AU771" s="3"/>
      <c r="AV771" s="3"/>
    </row>
    <row r="772" spans="36:48" ht="12.75">
      <c r="AJ772" s="2"/>
      <c r="AL772" s="6"/>
      <c r="AM772" s="2"/>
      <c r="AN772" s="1" t="b">
        <v>0</v>
      </c>
      <c r="AR772" s="3"/>
      <c r="AS772" s="3"/>
      <c r="AT772" s="3"/>
      <c r="AU772" s="3"/>
      <c r="AV772" s="3"/>
    </row>
    <row r="773" spans="36:48" ht="12.75">
      <c r="AJ773" s="2"/>
      <c r="AL773" s="6"/>
      <c r="AM773" s="2"/>
      <c r="AN773" s="1" t="b">
        <v>0</v>
      </c>
      <c r="AR773" s="3"/>
      <c r="AS773" s="3"/>
      <c r="AT773" s="3"/>
      <c r="AU773" s="3"/>
      <c r="AV773" s="3"/>
    </row>
    <row r="774" spans="36:48" ht="12.75">
      <c r="AJ774" s="2"/>
      <c r="AL774" s="6"/>
      <c r="AM774" s="2"/>
      <c r="AN774" s="1" t="b">
        <v>0</v>
      </c>
      <c r="AR774" s="3"/>
      <c r="AS774" s="3"/>
      <c r="AT774" s="3"/>
      <c r="AU774" s="3"/>
      <c r="AV774" s="3"/>
    </row>
    <row r="775" spans="36:48" ht="12.75">
      <c r="AJ775" s="2"/>
      <c r="AL775" s="6"/>
      <c r="AM775" s="2"/>
      <c r="AN775" s="1" t="b">
        <v>0</v>
      </c>
      <c r="AR775" s="3"/>
      <c r="AS775" s="3"/>
      <c r="AT775" s="3"/>
      <c r="AU775" s="3"/>
      <c r="AV775" s="3"/>
    </row>
    <row r="776" spans="36:48" ht="12.75">
      <c r="AJ776" s="2"/>
      <c r="AL776" s="6"/>
      <c r="AM776" s="2"/>
      <c r="AN776" s="1" t="b">
        <v>0</v>
      </c>
      <c r="AR776" s="3"/>
      <c r="AS776" s="3"/>
      <c r="AT776" s="3"/>
      <c r="AU776" s="3"/>
      <c r="AV776" s="3"/>
    </row>
    <row r="777" spans="36:48" ht="12.75">
      <c r="AJ777" s="2"/>
      <c r="AL777" s="6"/>
      <c r="AM777" s="2"/>
      <c r="AN777" s="1" t="b">
        <v>0</v>
      </c>
      <c r="AR777" s="3"/>
      <c r="AS777" s="3"/>
      <c r="AT777" s="3"/>
      <c r="AU777" s="3"/>
      <c r="AV777" s="3"/>
    </row>
    <row r="778" spans="36:48" ht="12.75">
      <c r="AJ778" s="2"/>
      <c r="AL778" s="6"/>
      <c r="AM778" s="2"/>
      <c r="AN778" s="1" t="b">
        <v>0</v>
      </c>
      <c r="AR778" s="3"/>
      <c r="AS778" s="3"/>
      <c r="AT778" s="3"/>
      <c r="AU778" s="3"/>
      <c r="AV778" s="3"/>
    </row>
    <row r="779" spans="36:48" ht="12.75">
      <c r="AJ779" s="2"/>
      <c r="AL779" s="6"/>
      <c r="AM779" s="2"/>
      <c r="AN779" s="1" t="b">
        <v>0</v>
      </c>
      <c r="AR779" s="3"/>
      <c r="AS779" s="3"/>
      <c r="AT779" s="3"/>
      <c r="AU779" s="3"/>
      <c r="AV779" s="3"/>
    </row>
    <row r="780" spans="36:48" ht="12.75">
      <c r="AJ780" s="2"/>
      <c r="AL780" s="6"/>
      <c r="AM780" s="2"/>
      <c r="AN780" s="1" t="b">
        <v>0</v>
      </c>
      <c r="AR780" s="3"/>
      <c r="AS780" s="3"/>
      <c r="AT780" s="3"/>
      <c r="AU780" s="3"/>
      <c r="AV780" s="3"/>
    </row>
    <row r="781" spans="36:48" ht="12.75">
      <c r="AJ781" s="2"/>
      <c r="AL781" s="6"/>
      <c r="AM781" s="2"/>
      <c r="AN781" s="1" t="b">
        <v>0</v>
      </c>
      <c r="AR781" s="3"/>
      <c r="AS781" s="3"/>
      <c r="AT781" s="3"/>
      <c r="AU781" s="3"/>
      <c r="AV781" s="3"/>
    </row>
    <row r="782" spans="36:48" ht="12.75">
      <c r="AJ782" s="2"/>
      <c r="AL782" s="6"/>
      <c r="AM782" s="2"/>
      <c r="AN782" s="1" t="b">
        <v>0</v>
      </c>
      <c r="AR782" s="3"/>
      <c r="AS782" s="3"/>
      <c r="AT782" s="3"/>
      <c r="AU782" s="3"/>
      <c r="AV782" s="3"/>
    </row>
    <row r="783" spans="36:48" ht="12.75">
      <c r="AJ783" s="2"/>
      <c r="AL783" s="6"/>
      <c r="AM783" s="2"/>
      <c r="AN783" s="1" t="b">
        <v>0</v>
      </c>
      <c r="AR783" s="3"/>
      <c r="AS783" s="3"/>
      <c r="AT783" s="3"/>
      <c r="AU783" s="3"/>
      <c r="AV783" s="3"/>
    </row>
    <row r="784" spans="36:48" ht="12.75">
      <c r="AJ784" s="2"/>
      <c r="AL784" s="6"/>
      <c r="AM784" s="2"/>
      <c r="AN784" s="1" t="b">
        <v>0</v>
      </c>
      <c r="AR784" s="3"/>
      <c r="AS784" s="3"/>
      <c r="AT784" s="3"/>
      <c r="AU784" s="3"/>
      <c r="AV784" s="3"/>
    </row>
    <row r="785" spans="36:48" ht="12.75">
      <c r="AJ785" s="2"/>
      <c r="AL785" s="6"/>
      <c r="AM785" s="2"/>
      <c r="AN785" s="1" t="b">
        <v>0</v>
      </c>
      <c r="AR785" s="3"/>
      <c r="AS785" s="3"/>
      <c r="AT785" s="3"/>
      <c r="AU785" s="3"/>
      <c r="AV785" s="3"/>
    </row>
    <row r="786" spans="36:48" ht="12.75">
      <c r="AJ786" s="2"/>
      <c r="AL786" s="6"/>
      <c r="AM786" s="2"/>
      <c r="AN786" s="1" t="b">
        <v>0</v>
      </c>
      <c r="AR786" s="3"/>
      <c r="AS786" s="3"/>
      <c r="AT786" s="3"/>
      <c r="AU786" s="3"/>
      <c r="AV786" s="3"/>
    </row>
    <row r="787" spans="36:48" ht="12.75">
      <c r="AJ787" s="2"/>
      <c r="AL787" s="6"/>
      <c r="AM787" s="2"/>
      <c r="AN787" s="1" t="b">
        <v>0</v>
      </c>
      <c r="AR787" s="3"/>
      <c r="AS787" s="3"/>
      <c r="AT787" s="3"/>
      <c r="AU787" s="3"/>
      <c r="AV787" s="3"/>
    </row>
    <row r="788" spans="36:48" ht="12.75">
      <c r="AJ788" s="2"/>
      <c r="AL788" s="6"/>
      <c r="AM788" s="2"/>
      <c r="AN788" s="1" t="b">
        <v>0</v>
      </c>
      <c r="AR788" s="3"/>
      <c r="AS788" s="3"/>
      <c r="AT788" s="3"/>
      <c r="AU788" s="3"/>
      <c r="AV788" s="3"/>
    </row>
    <row r="789" spans="36:48" ht="12.75">
      <c r="AJ789" s="2"/>
      <c r="AL789" s="6"/>
      <c r="AM789" s="2"/>
      <c r="AN789" s="1" t="b">
        <v>0</v>
      </c>
      <c r="AR789" s="3"/>
      <c r="AS789" s="3"/>
      <c r="AT789" s="3"/>
      <c r="AU789" s="3"/>
      <c r="AV789" s="3"/>
    </row>
    <row r="790" spans="36:48" ht="12.75">
      <c r="AJ790" s="2"/>
      <c r="AL790" s="6"/>
      <c r="AM790" s="2"/>
      <c r="AN790" s="1" t="b">
        <v>0</v>
      </c>
      <c r="AR790" s="3"/>
      <c r="AS790" s="3"/>
      <c r="AT790" s="3"/>
      <c r="AU790" s="3"/>
      <c r="AV790" s="3"/>
    </row>
    <row r="791" spans="36:48" ht="12.75">
      <c r="AJ791" s="2"/>
      <c r="AL791" s="6"/>
      <c r="AM791" s="2"/>
      <c r="AN791" s="1" t="b">
        <v>0</v>
      </c>
      <c r="AR791" s="3"/>
      <c r="AS791" s="3"/>
      <c r="AT791" s="3"/>
      <c r="AU791" s="3"/>
      <c r="AV791" s="3"/>
    </row>
    <row r="792" spans="36:48" ht="12.75">
      <c r="AJ792" s="2"/>
      <c r="AL792" s="6"/>
      <c r="AM792" s="2"/>
      <c r="AN792" s="1" t="b">
        <v>0</v>
      </c>
      <c r="AR792" s="3"/>
      <c r="AS792" s="3"/>
      <c r="AT792" s="3"/>
      <c r="AU792" s="3"/>
      <c r="AV792" s="3"/>
    </row>
    <row r="793" spans="36:48" ht="12.75">
      <c r="AJ793" s="2"/>
      <c r="AL793" s="6"/>
      <c r="AM793" s="2"/>
      <c r="AN793" s="1" t="b">
        <v>0</v>
      </c>
      <c r="AR793" s="3"/>
      <c r="AS793" s="3"/>
      <c r="AT793" s="3"/>
      <c r="AU793" s="3"/>
      <c r="AV793" s="3"/>
    </row>
    <row r="794" spans="36:48" ht="12.75">
      <c r="AJ794" s="2"/>
      <c r="AL794" s="6"/>
      <c r="AM794" s="2"/>
      <c r="AN794" s="1" t="b">
        <v>0</v>
      </c>
      <c r="AR794" s="3"/>
      <c r="AS794" s="3"/>
      <c r="AT794" s="3"/>
      <c r="AU794" s="3"/>
      <c r="AV794" s="3"/>
    </row>
    <row r="795" spans="36:48" ht="12.75">
      <c r="AJ795" s="2"/>
      <c r="AL795" s="6"/>
      <c r="AM795" s="2"/>
      <c r="AN795" s="1" t="b">
        <v>0</v>
      </c>
      <c r="AR795" s="3"/>
      <c r="AS795" s="3"/>
      <c r="AT795" s="3"/>
      <c r="AU795" s="3"/>
      <c r="AV795" s="3"/>
    </row>
    <row r="796" spans="36:48" ht="12.75">
      <c r="AJ796" s="2"/>
      <c r="AL796" s="6"/>
      <c r="AM796" s="2"/>
      <c r="AN796" s="1" t="b">
        <v>0</v>
      </c>
      <c r="AR796" s="3"/>
      <c r="AS796" s="3"/>
      <c r="AT796" s="3"/>
      <c r="AU796" s="3"/>
      <c r="AV796" s="3"/>
    </row>
    <row r="797" spans="36:48" ht="12.75">
      <c r="AJ797" s="2"/>
      <c r="AL797" s="6"/>
      <c r="AM797" s="2"/>
      <c r="AN797" s="1" t="b">
        <v>0</v>
      </c>
      <c r="AR797" s="3"/>
      <c r="AS797" s="3"/>
      <c r="AT797" s="3"/>
      <c r="AU797" s="3"/>
      <c r="AV797" s="3"/>
    </row>
    <row r="798" spans="36:48" ht="12.75">
      <c r="AJ798" s="2"/>
      <c r="AL798" s="6"/>
      <c r="AM798" s="2"/>
      <c r="AN798" s="1" t="b">
        <v>0</v>
      </c>
      <c r="AR798" s="3"/>
      <c r="AS798" s="3"/>
      <c r="AT798" s="3"/>
      <c r="AU798" s="3"/>
      <c r="AV798" s="3"/>
    </row>
    <row r="799" spans="36:48" ht="12.75">
      <c r="AJ799" s="2"/>
      <c r="AL799" s="6"/>
      <c r="AM799" s="2"/>
      <c r="AN799" s="1" t="b">
        <v>0</v>
      </c>
      <c r="AR799" s="3"/>
      <c r="AS799" s="3"/>
      <c r="AT799" s="3"/>
      <c r="AU799" s="3"/>
      <c r="AV799" s="3"/>
    </row>
    <row r="800" spans="36:48" ht="12.75">
      <c r="AJ800" s="2"/>
      <c r="AL800" s="6"/>
      <c r="AM800" s="2"/>
      <c r="AN800" s="1" t="b">
        <v>0</v>
      </c>
      <c r="AR800" s="3"/>
      <c r="AS800" s="3"/>
      <c r="AT800" s="3"/>
      <c r="AU800" s="3"/>
      <c r="AV800" s="3"/>
    </row>
    <row r="801" spans="36:48" ht="12.75">
      <c r="AJ801" s="2"/>
      <c r="AL801" s="6"/>
      <c r="AM801" s="2"/>
      <c r="AN801" s="1" t="b">
        <v>0</v>
      </c>
      <c r="AR801" s="3"/>
      <c r="AS801" s="3"/>
      <c r="AT801" s="3"/>
      <c r="AU801" s="3"/>
      <c r="AV801" s="3"/>
    </row>
    <row r="802" spans="36:48" ht="12.75">
      <c r="AJ802" s="2"/>
      <c r="AL802" s="6"/>
      <c r="AM802" s="2"/>
      <c r="AN802" s="1" t="b">
        <v>0</v>
      </c>
      <c r="AR802" s="3"/>
      <c r="AS802" s="3"/>
      <c r="AT802" s="3"/>
      <c r="AU802" s="3"/>
      <c r="AV802" s="3"/>
    </row>
    <row r="803" spans="36:48" ht="12.75">
      <c r="AJ803" s="2"/>
      <c r="AL803" s="6"/>
      <c r="AM803" s="2"/>
      <c r="AN803" s="1" t="b">
        <v>0</v>
      </c>
      <c r="AR803" s="3"/>
      <c r="AS803" s="3"/>
      <c r="AT803" s="3"/>
      <c r="AU803" s="3"/>
      <c r="AV803" s="3"/>
    </row>
    <row r="804" spans="36:48" ht="12.75">
      <c r="AJ804" s="2"/>
      <c r="AL804" s="6"/>
      <c r="AM804" s="2"/>
      <c r="AN804" s="1" t="b">
        <v>0</v>
      </c>
      <c r="AR804" s="3"/>
      <c r="AS804" s="3"/>
      <c r="AT804" s="3"/>
      <c r="AU804" s="3"/>
      <c r="AV804" s="3"/>
    </row>
    <row r="805" spans="36:48" ht="12.75">
      <c r="AJ805" s="2"/>
      <c r="AL805" s="6"/>
      <c r="AM805" s="2"/>
      <c r="AN805" s="1" t="b">
        <v>0</v>
      </c>
      <c r="AR805" s="3"/>
      <c r="AS805" s="3"/>
      <c r="AT805" s="3"/>
      <c r="AU805" s="3"/>
      <c r="AV805" s="3"/>
    </row>
    <row r="806" spans="36:48" ht="12.75">
      <c r="AJ806" s="2"/>
      <c r="AL806" s="6"/>
      <c r="AM806" s="2"/>
      <c r="AN806" s="1" t="b">
        <v>0</v>
      </c>
      <c r="AR806" s="3"/>
      <c r="AS806" s="3"/>
      <c r="AT806" s="3"/>
      <c r="AU806" s="3"/>
      <c r="AV806" s="3"/>
    </row>
    <row r="807" spans="36:48" ht="12.75">
      <c r="AJ807" s="2"/>
      <c r="AL807" s="6"/>
      <c r="AM807" s="2"/>
      <c r="AN807" s="1" t="b">
        <v>0</v>
      </c>
      <c r="AR807" s="3"/>
      <c r="AS807" s="3"/>
      <c r="AT807" s="3"/>
      <c r="AU807" s="3"/>
      <c r="AV807" s="3"/>
    </row>
    <row r="808" spans="36:48" ht="12.75">
      <c r="AJ808" s="2"/>
      <c r="AL808" s="6"/>
      <c r="AM808" s="2"/>
      <c r="AN808" s="1" t="b">
        <v>0</v>
      </c>
      <c r="AR808" s="3"/>
      <c r="AS808" s="3"/>
      <c r="AT808" s="3"/>
      <c r="AU808" s="3"/>
      <c r="AV808" s="3"/>
    </row>
    <row r="809" spans="36:48" ht="12.75">
      <c r="AJ809" s="2"/>
      <c r="AL809" s="6"/>
      <c r="AM809" s="2"/>
      <c r="AN809" s="1" t="b">
        <v>0</v>
      </c>
      <c r="AR809" s="3"/>
      <c r="AS809" s="3"/>
      <c r="AT809" s="3"/>
      <c r="AU809" s="3"/>
      <c r="AV809" s="3"/>
    </row>
    <row r="810" spans="36:48" ht="12.75">
      <c r="AJ810" s="2"/>
      <c r="AL810" s="6"/>
      <c r="AM810" s="2"/>
      <c r="AN810" s="1" t="b">
        <v>0</v>
      </c>
      <c r="AR810" s="3"/>
      <c r="AS810" s="3"/>
      <c r="AT810" s="3"/>
      <c r="AU810" s="3"/>
      <c r="AV810" s="3"/>
    </row>
    <row r="811" spans="36:48" ht="12.75">
      <c r="AJ811" s="2"/>
      <c r="AL811" s="6"/>
      <c r="AM811" s="2"/>
      <c r="AN811" s="1" t="b">
        <v>0</v>
      </c>
      <c r="AR811" s="3"/>
      <c r="AS811" s="3"/>
      <c r="AT811" s="3"/>
      <c r="AU811" s="3"/>
      <c r="AV811" s="3"/>
    </row>
    <row r="812" spans="36:48" ht="12.75">
      <c r="AJ812" s="2"/>
      <c r="AL812" s="6"/>
      <c r="AM812" s="2"/>
      <c r="AN812" s="1" t="b">
        <v>0</v>
      </c>
      <c r="AR812" s="3"/>
      <c r="AS812" s="3"/>
      <c r="AT812" s="3"/>
      <c r="AU812" s="3"/>
      <c r="AV812" s="3"/>
    </row>
    <row r="813" spans="36:48" ht="12.75">
      <c r="AJ813" s="2"/>
      <c r="AL813" s="6"/>
      <c r="AM813" s="2"/>
      <c r="AN813" s="1" t="b">
        <v>0</v>
      </c>
      <c r="AR813" s="3"/>
      <c r="AS813" s="3"/>
      <c r="AT813" s="3"/>
      <c r="AU813" s="3"/>
      <c r="AV813" s="3"/>
    </row>
    <row r="814" spans="36:48" ht="12.75">
      <c r="AJ814" s="2"/>
      <c r="AL814" s="6"/>
      <c r="AM814" s="2"/>
      <c r="AN814" s="1" t="b">
        <v>0</v>
      </c>
      <c r="AR814" s="3"/>
      <c r="AS814" s="3"/>
      <c r="AT814" s="3"/>
      <c r="AU814" s="3"/>
      <c r="AV814" s="3"/>
    </row>
    <row r="815" spans="36:48" ht="12.75">
      <c r="AJ815" s="2"/>
      <c r="AL815" s="6"/>
      <c r="AM815" s="2"/>
      <c r="AN815" s="1" t="b">
        <v>0</v>
      </c>
      <c r="AR815" s="3"/>
      <c r="AS815" s="3"/>
      <c r="AT815" s="3"/>
      <c r="AU815" s="3"/>
      <c r="AV815" s="3"/>
    </row>
    <row r="816" spans="36:48" ht="12.75">
      <c r="AJ816" s="2"/>
      <c r="AL816" s="6"/>
      <c r="AM816" s="2"/>
      <c r="AN816" s="1" t="b">
        <v>0</v>
      </c>
      <c r="AR816" s="3"/>
      <c r="AS816" s="3"/>
      <c r="AT816" s="3"/>
      <c r="AU816" s="3"/>
      <c r="AV816" s="3"/>
    </row>
    <row r="817" spans="36:48" ht="12.75">
      <c r="AJ817" s="2"/>
      <c r="AL817" s="6"/>
      <c r="AM817" s="2"/>
      <c r="AN817" s="1" t="b">
        <v>0</v>
      </c>
      <c r="AR817" s="3"/>
      <c r="AS817" s="3"/>
      <c r="AT817" s="3"/>
      <c r="AU817" s="3"/>
      <c r="AV817" s="3"/>
    </row>
    <row r="818" spans="36:48" ht="12.75">
      <c r="AJ818" s="2"/>
      <c r="AL818" s="6"/>
      <c r="AM818" s="2"/>
      <c r="AN818" s="1" t="b">
        <v>0</v>
      </c>
      <c r="AR818" s="3"/>
      <c r="AS818" s="3"/>
      <c r="AT818" s="3"/>
      <c r="AU818" s="3"/>
      <c r="AV818" s="3"/>
    </row>
    <row r="819" spans="36:48" ht="12.75">
      <c r="AJ819" s="2"/>
      <c r="AL819" s="6"/>
      <c r="AM819" s="2"/>
      <c r="AN819" s="1" t="b">
        <v>0</v>
      </c>
      <c r="AR819" s="3"/>
      <c r="AS819" s="3"/>
      <c r="AT819" s="3"/>
      <c r="AU819" s="3"/>
      <c r="AV819" s="3"/>
    </row>
    <row r="820" spans="36:48" ht="12.75">
      <c r="AJ820" s="2"/>
      <c r="AL820" s="6"/>
      <c r="AM820" s="2"/>
      <c r="AN820" s="1" t="b">
        <v>0</v>
      </c>
      <c r="AR820" s="3"/>
      <c r="AS820" s="3"/>
      <c r="AT820" s="3"/>
      <c r="AU820" s="3"/>
      <c r="AV820" s="3"/>
    </row>
    <row r="821" spans="36:48" ht="12.75">
      <c r="AJ821" s="2"/>
      <c r="AL821" s="6"/>
      <c r="AM821" s="2"/>
      <c r="AN821" s="1" t="b">
        <v>0</v>
      </c>
      <c r="AR821" s="3"/>
      <c r="AS821" s="3"/>
      <c r="AT821" s="3"/>
      <c r="AU821" s="3"/>
      <c r="AV821" s="3"/>
    </row>
    <row r="822" spans="36:48" ht="12.75">
      <c r="AJ822" s="2"/>
      <c r="AL822" s="6"/>
      <c r="AM822" s="2"/>
      <c r="AN822" s="1" t="b">
        <v>0</v>
      </c>
      <c r="AR822" s="3"/>
      <c r="AS822" s="3"/>
      <c r="AT822" s="3"/>
      <c r="AU822" s="3"/>
      <c r="AV822" s="3"/>
    </row>
    <row r="823" spans="36:48" ht="12.75">
      <c r="AJ823" s="2"/>
      <c r="AL823" s="6"/>
      <c r="AM823" s="2"/>
      <c r="AN823" s="1" t="b">
        <v>0</v>
      </c>
      <c r="AR823" s="3"/>
      <c r="AS823" s="3"/>
      <c r="AT823" s="3"/>
      <c r="AU823" s="3"/>
      <c r="AV823" s="3"/>
    </row>
    <row r="824" spans="36:48" ht="12.75">
      <c r="AJ824" s="2"/>
      <c r="AL824" s="6"/>
      <c r="AM824" s="2"/>
      <c r="AN824" s="1" t="b">
        <v>0</v>
      </c>
      <c r="AR824" s="3"/>
      <c r="AS824" s="3"/>
      <c r="AT824" s="3"/>
      <c r="AU824" s="3"/>
      <c r="AV824" s="3"/>
    </row>
    <row r="825" spans="36:48" ht="12.75">
      <c r="AJ825" s="2"/>
      <c r="AL825" s="6"/>
      <c r="AM825" s="2"/>
      <c r="AN825" s="1" t="b">
        <v>0</v>
      </c>
      <c r="AR825" s="3"/>
      <c r="AS825" s="3"/>
      <c r="AT825" s="3"/>
      <c r="AU825" s="3"/>
      <c r="AV825" s="3"/>
    </row>
    <row r="826" spans="36:48" ht="12.75">
      <c r="AJ826" s="2"/>
      <c r="AL826" s="6"/>
      <c r="AM826" s="2"/>
      <c r="AN826" s="1" t="b">
        <v>0</v>
      </c>
      <c r="AR826" s="3"/>
      <c r="AS826" s="3"/>
      <c r="AT826" s="3"/>
      <c r="AU826" s="3"/>
      <c r="AV826" s="3"/>
    </row>
    <row r="827" spans="36:48" ht="12.75">
      <c r="AJ827" s="2"/>
      <c r="AL827" s="6"/>
      <c r="AM827" s="2"/>
      <c r="AN827" s="1" t="b">
        <v>0</v>
      </c>
      <c r="AR827" s="3"/>
      <c r="AS827" s="3"/>
      <c r="AT827" s="3"/>
      <c r="AU827" s="3"/>
      <c r="AV827" s="3"/>
    </row>
    <row r="828" spans="36:48" ht="12.75">
      <c r="AJ828" s="2"/>
      <c r="AL828" s="6"/>
      <c r="AM828" s="2"/>
      <c r="AN828" s="1" t="b">
        <v>0</v>
      </c>
      <c r="AR828" s="3"/>
      <c r="AS828" s="3"/>
      <c r="AT828" s="3"/>
      <c r="AU828" s="3"/>
      <c r="AV828" s="3"/>
    </row>
    <row r="829" spans="36:48" ht="12.75">
      <c r="AJ829" s="2"/>
      <c r="AL829" s="6"/>
      <c r="AM829" s="2"/>
      <c r="AN829" s="1" t="b">
        <v>0</v>
      </c>
      <c r="AR829" s="3"/>
      <c r="AS829" s="3"/>
      <c r="AT829" s="3"/>
      <c r="AU829" s="3"/>
      <c r="AV829" s="3"/>
    </row>
    <row r="830" spans="36:48" ht="12.75">
      <c r="AJ830" s="2"/>
      <c r="AL830" s="6"/>
      <c r="AM830" s="2"/>
      <c r="AN830" s="1" t="b">
        <v>0</v>
      </c>
      <c r="AR830" s="3"/>
      <c r="AS830" s="3"/>
      <c r="AT830" s="3"/>
      <c r="AU830" s="3"/>
      <c r="AV830" s="3"/>
    </row>
    <row r="831" spans="36:48" ht="12.75">
      <c r="AJ831" s="2"/>
      <c r="AL831" s="6"/>
      <c r="AM831" s="2"/>
      <c r="AN831" s="1" t="b">
        <v>0</v>
      </c>
      <c r="AR831" s="3"/>
      <c r="AS831" s="3"/>
      <c r="AT831" s="3"/>
      <c r="AU831" s="3"/>
      <c r="AV831" s="3"/>
    </row>
    <row r="832" spans="36:48" ht="12.75">
      <c r="AJ832" s="2"/>
      <c r="AL832" s="6"/>
      <c r="AM832" s="2"/>
      <c r="AN832" s="1" t="b">
        <v>0</v>
      </c>
      <c r="AR832" s="3"/>
      <c r="AS832" s="3"/>
      <c r="AT832" s="3"/>
      <c r="AU832" s="3"/>
      <c r="AV832" s="3"/>
    </row>
    <row r="833" spans="36:48" ht="12.75">
      <c r="AJ833" s="2"/>
      <c r="AL833" s="6"/>
      <c r="AM833" s="2"/>
      <c r="AN833" s="1" t="b">
        <v>0</v>
      </c>
      <c r="AR833" s="3"/>
      <c r="AS833" s="3"/>
      <c r="AT833" s="3"/>
      <c r="AU833" s="3"/>
      <c r="AV833" s="3"/>
    </row>
    <row r="834" spans="36:48" ht="12.75">
      <c r="AJ834" s="2"/>
      <c r="AL834" s="6"/>
      <c r="AM834" s="2"/>
      <c r="AN834" s="1" t="b">
        <v>0</v>
      </c>
      <c r="AR834" s="3"/>
      <c r="AS834" s="3"/>
      <c r="AT834" s="3"/>
      <c r="AU834" s="3"/>
      <c r="AV834" s="3"/>
    </row>
    <row r="835" spans="36:48" ht="12.75">
      <c r="AJ835" s="2"/>
      <c r="AL835" s="6"/>
      <c r="AM835" s="2"/>
      <c r="AN835" s="1" t="b">
        <v>0</v>
      </c>
      <c r="AR835" s="3"/>
      <c r="AS835" s="3"/>
      <c r="AT835" s="3"/>
      <c r="AU835" s="3"/>
      <c r="AV835" s="3"/>
    </row>
    <row r="836" spans="36:48" ht="12.75">
      <c r="AJ836" s="2"/>
      <c r="AL836" s="6"/>
      <c r="AM836" s="2"/>
      <c r="AN836" s="1" t="b">
        <v>0</v>
      </c>
      <c r="AR836" s="3"/>
      <c r="AS836" s="3"/>
      <c r="AT836" s="3"/>
      <c r="AU836" s="3"/>
      <c r="AV836" s="3"/>
    </row>
    <row r="837" spans="36:48" ht="12.75">
      <c r="AJ837" s="2"/>
      <c r="AL837" s="6"/>
      <c r="AM837" s="2"/>
      <c r="AN837" s="1" t="b">
        <v>0</v>
      </c>
      <c r="AR837" s="3"/>
      <c r="AS837" s="3"/>
      <c r="AT837" s="3"/>
      <c r="AU837" s="3"/>
      <c r="AV837" s="3"/>
    </row>
    <row r="838" spans="36:48" ht="12.75">
      <c r="AJ838" s="2"/>
      <c r="AL838" s="6"/>
      <c r="AM838" s="2"/>
      <c r="AN838" s="1" t="b">
        <v>0</v>
      </c>
      <c r="AR838" s="3"/>
      <c r="AS838" s="3"/>
      <c r="AT838" s="3"/>
      <c r="AU838" s="3"/>
      <c r="AV838" s="3"/>
    </row>
    <row r="839" spans="36:48" ht="12.75">
      <c r="AJ839" s="2"/>
      <c r="AL839" s="6"/>
      <c r="AM839" s="2"/>
      <c r="AN839" s="1" t="b">
        <v>0</v>
      </c>
      <c r="AR839" s="3"/>
      <c r="AS839" s="3"/>
      <c r="AT839" s="3"/>
      <c r="AU839" s="3"/>
      <c r="AV839" s="3"/>
    </row>
    <row r="840" spans="36:48" ht="12.75">
      <c r="AJ840" s="2"/>
      <c r="AL840" s="6"/>
      <c r="AM840" s="2"/>
      <c r="AN840" s="1" t="b">
        <v>0</v>
      </c>
      <c r="AR840" s="3"/>
      <c r="AS840" s="3"/>
      <c r="AT840" s="3"/>
      <c r="AU840" s="3"/>
      <c r="AV840" s="3"/>
    </row>
    <row r="841" spans="36:48" ht="12.75">
      <c r="AJ841" s="2"/>
      <c r="AL841" s="6"/>
      <c r="AM841" s="2"/>
      <c r="AN841" s="1" t="b">
        <v>0</v>
      </c>
      <c r="AR841" s="3"/>
      <c r="AS841" s="3"/>
      <c r="AT841" s="3"/>
      <c r="AU841" s="3"/>
      <c r="AV841" s="3"/>
    </row>
    <row r="842" spans="36:48" ht="12.75">
      <c r="AJ842" s="2"/>
      <c r="AL842" s="6"/>
      <c r="AM842" s="2"/>
      <c r="AN842" s="1" t="b">
        <v>0</v>
      </c>
      <c r="AR842" s="3"/>
      <c r="AS842" s="3"/>
      <c r="AT842" s="3"/>
      <c r="AU842" s="3"/>
      <c r="AV842" s="3"/>
    </row>
    <row r="843" spans="36:48" ht="12.75">
      <c r="AJ843" s="2"/>
      <c r="AL843" s="6"/>
      <c r="AM843" s="2"/>
      <c r="AN843" s="1" t="b">
        <v>0</v>
      </c>
      <c r="AR843" s="3"/>
      <c r="AS843" s="3"/>
      <c r="AT843" s="3"/>
      <c r="AU843" s="3"/>
      <c r="AV843" s="3"/>
    </row>
    <row r="844" spans="36:48" ht="12.75">
      <c r="AJ844" s="2"/>
      <c r="AL844" s="6"/>
      <c r="AM844" s="2"/>
      <c r="AN844" s="1" t="b">
        <v>0</v>
      </c>
      <c r="AR844" s="3"/>
      <c r="AS844" s="3"/>
      <c r="AT844" s="3"/>
      <c r="AU844" s="3"/>
      <c r="AV844" s="3"/>
    </row>
    <row r="845" spans="36:48" ht="12.75">
      <c r="AJ845" s="2"/>
      <c r="AL845" s="6"/>
      <c r="AM845" s="2"/>
      <c r="AN845" s="1" t="b">
        <v>0</v>
      </c>
      <c r="AR845" s="3"/>
      <c r="AS845" s="3"/>
      <c r="AT845" s="3"/>
      <c r="AU845" s="3"/>
      <c r="AV845" s="3"/>
    </row>
    <row r="846" spans="36:48" ht="12.75">
      <c r="AJ846" s="2"/>
      <c r="AL846" s="6"/>
      <c r="AM846" s="2"/>
      <c r="AN846" s="1" t="b">
        <v>0</v>
      </c>
      <c r="AR846" s="3"/>
      <c r="AS846" s="3"/>
      <c r="AT846" s="3"/>
      <c r="AU846" s="3"/>
      <c r="AV846" s="3"/>
    </row>
    <row r="847" spans="36:48" ht="12.75">
      <c r="AJ847" s="2"/>
      <c r="AL847" s="6"/>
      <c r="AM847" s="2"/>
      <c r="AN847" s="1" t="b">
        <v>0</v>
      </c>
      <c r="AR847" s="3"/>
      <c r="AS847" s="3"/>
      <c r="AT847" s="3"/>
      <c r="AU847" s="3"/>
      <c r="AV847" s="3"/>
    </row>
    <row r="848" spans="36:48" ht="12.75">
      <c r="AJ848" s="2"/>
      <c r="AL848" s="6"/>
      <c r="AM848" s="2"/>
      <c r="AN848" s="1" t="b">
        <v>0</v>
      </c>
      <c r="AR848" s="3"/>
      <c r="AS848" s="3"/>
      <c r="AT848" s="3"/>
      <c r="AU848" s="3"/>
      <c r="AV848" s="3"/>
    </row>
    <row r="849" spans="36:48" ht="12.75">
      <c r="AJ849" s="2"/>
      <c r="AL849" s="6"/>
      <c r="AM849" s="2"/>
      <c r="AN849" s="1" t="b">
        <v>0</v>
      </c>
      <c r="AR849" s="3"/>
      <c r="AS849" s="3"/>
      <c r="AT849" s="3"/>
      <c r="AU849" s="3"/>
      <c r="AV849" s="3"/>
    </row>
    <row r="850" spans="36:48" ht="12.75">
      <c r="AJ850" s="2"/>
      <c r="AL850" s="6"/>
      <c r="AM850" s="2"/>
      <c r="AN850" s="1" t="b">
        <v>0</v>
      </c>
      <c r="AR850" s="3"/>
      <c r="AS850" s="3"/>
      <c r="AT850" s="3"/>
      <c r="AU850" s="3"/>
      <c r="AV850" s="3"/>
    </row>
    <row r="851" spans="36:48" ht="12.75">
      <c r="AJ851" s="2"/>
      <c r="AL851" s="6"/>
      <c r="AM851" s="2"/>
      <c r="AN851" s="1" t="b">
        <v>0</v>
      </c>
      <c r="AR851" s="3"/>
      <c r="AS851" s="3"/>
      <c r="AT851" s="3"/>
      <c r="AU851" s="3"/>
      <c r="AV851" s="3"/>
    </row>
    <row r="852" spans="36:48" ht="12.75">
      <c r="AJ852" s="2"/>
      <c r="AL852" s="6"/>
      <c r="AM852" s="2"/>
      <c r="AN852" s="1" t="b">
        <v>0</v>
      </c>
      <c r="AR852" s="3"/>
      <c r="AS852" s="3"/>
      <c r="AT852" s="3"/>
      <c r="AU852" s="3"/>
      <c r="AV852" s="3"/>
    </row>
    <row r="853" spans="36:48" ht="12.75">
      <c r="AJ853" s="2"/>
      <c r="AL853" s="6"/>
      <c r="AM853" s="2"/>
      <c r="AN853" s="1" t="b">
        <v>0</v>
      </c>
      <c r="AR853" s="3"/>
      <c r="AS853" s="3"/>
      <c r="AT853" s="3"/>
      <c r="AU853" s="3"/>
      <c r="AV853" s="3"/>
    </row>
    <row r="854" spans="36:48" ht="12.75">
      <c r="AJ854" s="2"/>
      <c r="AL854" s="6"/>
      <c r="AM854" s="2"/>
      <c r="AN854" s="1" t="b">
        <v>0</v>
      </c>
      <c r="AR854" s="3"/>
      <c r="AS854" s="3"/>
      <c r="AT854" s="3"/>
      <c r="AU854" s="3"/>
      <c r="AV854" s="3"/>
    </row>
    <row r="855" spans="36:48" ht="12.75">
      <c r="AJ855" s="2"/>
      <c r="AL855" s="6"/>
      <c r="AM855" s="2"/>
      <c r="AN855" s="1" t="b">
        <v>0</v>
      </c>
      <c r="AR855" s="3"/>
      <c r="AS855" s="3"/>
      <c r="AT855" s="3"/>
      <c r="AU855" s="3"/>
      <c r="AV855" s="3"/>
    </row>
    <row r="856" spans="36:48" ht="12.75">
      <c r="AJ856" s="2"/>
      <c r="AL856" s="6"/>
      <c r="AM856" s="2"/>
      <c r="AN856" s="1" t="b">
        <v>0</v>
      </c>
      <c r="AR856" s="3"/>
      <c r="AS856" s="3"/>
      <c r="AT856" s="3"/>
      <c r="AU856" s="3"/>
      <c r="AV856" s="3"/>
    </row>
    <row r="857" spans="36:48" ht="12.75">
      <c r="AJ857" s="2"/>
      <c r="AL857" s="6"/>
      <c r="AM857" s="2"/>
      <c r="AN857" s="1" t="b">
        <v>0</v>
      </c>
      <c r="AR857" s="3"/>
      <c r="AS857" s="3"/>
      <c r="AT857" s="3"/>
      <c r="AU857" s="3"/>
      <c r="AV857" s="3"/>
    </row>
    <row r="858" spans="36:48" ht="12.75">
      <c r="AJ858" s="2"/>
      <c r="AL858" s="6"/>
      <c r="AM858" s="2"/>
      <c r="AN858" s="1" t="b">
        <v>0</v>
      </c>
      <c r="AR858" s="3"/>
      <c r="AS858" s="3"/>
      <c r="AT858" s="3"/>
      <c r="AU858" s="3"/>
      <c r="AV858" s="3"/>
    </row>
    <row r="859" spans="36:48" ht="12.75">
      <c r="AJ859" s="2"/>
      <c r="AL859" s="6"/>
      <c r="AM859" s="2"/>
      <c r="AN859" s="1" t="b">
        <v>0</v>
      </c>
      <c r="AR859" s="3"/>
      <c r="AS859" s="3"/>
      <c r="AT859" s="3"/>
      <c r="AU859" s="3"/>
      <c r="AV859" s="3"/>
    </row>
    <row r="860" spans="36:48" ht="12.75">
      <c r="AJ860" s="2"/>
      <c r="AL860" s="6"/>
      <c r="AM860" s="2"/>
      <c r="AN860" s="1" t="b">
        <v>0</v>
      </c>
      <c r="AR860" s="3"/>
      <c r="AS860" s="3"/>
      <c r="AT860" s="3"/>
      <c r="AU860" s="3"/>
      <c r="AV860" s="3"/>
    </row>
    <row r="861" spans="36:48" ht="12.75">
      <c r="AJ861" s="2"/>
      <c r="AL861" s="6"/>
      <c r="AM861" s="2"/>
      <c r="AN861" s="1" t="b">
        <v>0</v>
      </c>
      <c r="AR861" s="3"/>
      <c r="AS861" s="3"/>
      <c r="AT861" s="3"/>
      <c r="AU861" s="3"/>
      <c r="AV861" s="3"/>
    </row>
    <row r="862" spans="36:48" ht="12.75">
      <c r="AJ862" s="2"/>
      <c r="AL862" s="6"/>
      <c r="AM862" s="2"/>
      <c r="AN862" s="1" t="b">
        <v>0</v>
      </c>
      <c r="AR862" s="3"/>
      <c r="AS862" s="3"/>
      <c r="AT862" s="3"/>
      <c r="AU862" s="3"/>
      <c r="AV862" s="3"/>
    </row>
    <row r="863" spans="36:48" ht="12.75">
      <c r="AJ863" s="2"/>
      <c r="AL863" s="6"/>
      <c r="AM863" s="2"/>
      <c r="AN863" s="1" t="b">
        <v>0</v>
      </c>
      <c r="AR863" s="3"/>
      <c r="AS863" s="3"/>
      <c r="AT863" s="3"/>
      <c r="AU863" s="3"/>
      <c r="AV863" s="3"/>
    </row>
    <row r="864" spans="36:48" ht="12.75">
      <c r="AJ864" s="2"/>
      <c r="AL864" s="6"/>
      <c r="AM864" s="2"/>
      <c r="AN864" s="1" t="b">
        <v>0</v>
      </c>
      <c r="AR864" s="3"/>
      <c r="AS864" s="3"/>
      <c r="AT864" s="3"/>
      <c r="AU864" s="3"/>
      <c r="AV864" s="3"/>
    </row>
    <row r="865" spans="36:48" ht="12.75">
      <c r="AJ865" s="2"/>
      <c r="AL865" s="6"/>
      <c r="AM865" s="2"/>
      <c r="AN865" s="1" t="b">
        <v>0</v>
      </c>
      <c r="AR865" s="3"/>
      <c r="AS865" s="3"/>
      <c r="AT865" s="3"/>
      <c r="AU865" s="3"/>
      <c r="AV865" s="3"/>
    </row>
    <row r="866" spans="36:48" ht="12.75">
      <c r="AJ866" s="2"/>
      <c r="AL866" s="6"/>
      <c r="AM866" s="2"/>
      <c r="AN866" s="1" t="b">
        <v>0</v>
      </c>
      <c r="AR866" s="3"/>
      <c r="AS866" s="3"/>
      <c r="AT866" s="3"/>
      <c r="AU866" s="3"/>
      <c r="AV866" s="3"/>
    </row>
    <row r="867" spans="36:48" ht="12.75">
      <c r="AJ867" s="2"/>
      <c r="AL867" s="6"/>
      <c r="AM867" s="2"/>
      <c r="AN867" s="1" t="b">
        <v>0</v>
      </c>
      <c r="AR867" s="3"/>
      <c r="AS867" s="3"/>
      <c r="AT867" s="3"/>
      <c r="AU867" s="3"/>
      <c r="AV867" s="3"/>
    </row>
    <row r="868" spans="36:48" ht="12.75">
      <c r="AJ868" s="2"/>
      <c r="AL868" s="6"/>
      <c r="AM868" s="2"/>
      <c r="AN868" s="1" t="b">
        <v>0</v>
      </c>
      <c r="AR868" s="3"/>
      <c r="AS868" s="3"/>
      <c r="AT868" s="3"/>
      <c r="AU868" s="3"/>
      <c r="AV868" s="3"/>
    </row>
    <row r="869" spans="36:48" ht="12.75">
      <c r="AJ869" s="2"/>
      <c r="AL869" s="6"/>
      <c r="AM869" s="2"/>
      <c r="AN869" s="1" t="b">
        <v>0</v>
      </c>
      <c r="AR869" s="3"/>
      <c r="AS869" s="3"/>
      <c r="AT869" s="3"/>
      <c r="AU869" s="3"/>
      <c r="AV869" s="3"/>
    </row>
    <row r="870" spans="36:48" ht="12.75">
      <c r="AJ870" s="2"/>
      <c r="AL870" s="6"/>
      <c r="AM870" s="2"/>
      <c r="AN870" s="1" t="b">
        <v>0</v>
      </c>
      <c r="AR870" s="3"/>
      <c r="AS870" s="3"/>
      <c r="AT870" s="3"/>
      <c r="AU870" s="3"/>
      <c r="AV870" s="3"/>
    </row>
    <row r="871" spans="36:48" ht="12.75">
      <c r="AJ871" s="2"/>
      <c r="AL871" s="6"/>
      <c r="AM871" s="2"/>
      <c r="AN871" s="1" t="b">
        <v>0</v>
      </c>
      <c r="AR871" s="3"/>
      <c r="AS871" s="3"/>
      <c r="AT871" s="3"/>
      <c r="AU871" s="3"/>
      <c r="AV871" s="3"/>
    </row>
    <row r="872" spans="36:48" ht="12.75">
      <c r="AJ872" s="2"/>
      <c r="AL872" s="6"/>
      <c r="AM872" s="2"/>
      <c r="AN872" s="1" t="b">
        <v>0</v>
      </c>
      <c r="AR872" s="3"/>
      <c r="AS872" s="3"/>
      <c r="AT872" s="3"/>
      <c r="AU872" s="3"/>
      <c r="AV872" s="3"/>
    </row>
    <row r="873" spans="36:48" ht="12.75">
      <c r="AJ873" s="2"/>
      <c r="AL873" s="6"/>
      <c r="AM873" s="2"/>
      <c r="AN873" s="1" t="b">
        <v>0</v>
      </c>
      <c r="AR873" s="3"/>
      <c r="AS873" s="3"/>
      <c r="AT873" s="3"/>
      <c r="AU873" s="3"/>
      <c r="AV873" s="3"/>
    </row>
    <row r="874" spans="36:48" ht="12.75">
      <c r="AJ874" s="2"/>
      <c r="AL874" s="6"/>
      <c r="AM874" s="2"/>
      <c r="AN874" s="1" t="b">
        <v>0</v>
      </c>
      <c r="AR874" s="3"/>
      <c r="AS874" s="3"/>
      <c r="AT874" s="3"/>
      <c r="AU874" s="3"/>
      <c r="AV874" s="3"/>
    </row>
    <row r="875" spans="36:48" ht="12.75">
      <c r="AJ875" s="2"/>
      <c r="AL875" s="6"/>
      <c r="AM875" s="2"/>
      <c r="AN875" s="1" t="b">
        <v>0</v>
      </c>
      <c r="AR875" s="3"/>
      <c r="AS875" s="3"/>
      <c r="AT875" s="3"/>
      <c r="AU875" s="3"/>
      <c r="AV875" s="3"/>
    </row>
    <row r="876" spans="36:48" ht="12.75">
      <c r="AJ876" s="2"/>
      <c r="AL876" s="6"/>
      <c r="AM876" s="2"/>
      <c r="AN876" s="1" t="b">
        <v>0</v>
      </c>
      <c r="AR876" s="3"/>
      <c r="AS876" s="3"/>
      <c r="AT876" s="3"/>
      <c r="AU876" s="3"/>
      <c r="AV876" s="3"/>
    </row>
    <row r="877" spans="36:48" ht="12.75">
      <c r="AJ877" s="2"/>
      <c r="AL877" s="6"/>
      <c r="AM877" s="2"/>
      <c r="AN877" s="1" t="b">
        <v>0</v>
      </c>
      <c r="AR877" s="3"/>
      <c r="AS877" s="3"/>
      <c r="AT877" s="3"/>
      <c r="AU877" s="3"/>
      <c r="AV877" s="3"/>
    </row>
    <row r="878" spans="36:48" ht="12.75">
      <c r="AJ878" s="2"/>
      <c r="AL878" s="6"/>
      <c r="AM878" s="2"/>
      <c r="AN878" s="1" t="b">
        <v>0</v>
      </c>
      <c r="AR878" s="3"/>
      <c r="AS878" s="3"/>
      <c r="AT878" s="3"/>
      <c r="AU878" s="3"/>
      <c r="AV878" s="3"/>
    </row>
    <row r="879" spans="36:48" ht="12.75">
      <c r="AJ879" s="2"/>
      <c r="AL879" s="6"/>
      <c r="AM879" s="2"/>
      <c r="AN879" s="1" t="b">
        <v>0</v>
      </c>
      <c r="AR879" s="3"/>
      <c r="AS879" s="3"/>
      <c r="AT879" s="3"/>
      <c r="AU879" s="3"/>
      <c r="AV879" s="3"/>
    </row>
    <row r="880" spans="36:48" ht="12.75">
      <c r="AJ880" s="2"/>
      <c r="AL880" s="6"/>
      <c r="AM880" s="2"/>
      <c r="AN880" s="1" t="b">
        <v>0</v>
      </c>
      <c r="AR880" s="3"/>
      <c r="AS880" s="3"/>
      <c r="AT880" s="3"/>
      <c r="AU880" s="3"/>
      <c r="AV880" s="3"/>
    </row>
    <row r="881" spans="36:48" ht="12.75">
      <c r="AJ881" s="2"/>
      <c r="AL881" s="6"/>
      <c r="AM881" s="2"/>
      <c r="AN881" s="1" t="b">
        <v>0</v>
      </c>
      <c r="AR881" s="3"/>
      <c r="AS881" s="3"/>
      <c r="AT881" s="3"/>
      <c r="AU881" s="3"/>
      <c r="AV881" s="3"/>
    </row>
    <row r="882" spans="36:48" ht="12.75">
      <c r="AJ882" s="2"/>
      <c r="AL882" s="6"/>
      <c r="AM882" s="2"/>
      <c r="AN882" s="1" t="b">
        <v>0</v>
      </c>
      <c r="AR882" s="3"/>
      <c r="AS882" s="3"/>
      <c r="AT882" s="3"/>
      <c r="AU882" s="3"/>
      <c r="AV882" s="3"/>
    </row>
    <row r="883" spans="36:48" ht="12.75">
      <c r="AJ883" s="2"/>
      <c r="AL883" s="6"/>
      <c r="AM883" s="2"/>
      <c r="AN883" s="1" t="b">
        <v>0</v>
      </c>
      <c r="AR883" s="3"/>
      <c r="AS883" s="3"/>
      <c r="AT883" s="3"/>
      <c r="AU883" s="3"/>
      <c r="AV883" s="3"/>
    </row>
    <row r="884" spans="36:48" ht="12.75">
      <c r="AJ884" s="2"/>
      <c r="AL884" s="6"/>
      <c r="AM884" s="2"/>
      <c r="AN884" s="1" t="b">
        <v>0</v>
      </c>
      <c r="AR884" s="3"/>
      <c r="AS884" s="3"/>
      <c r="AT884" s="3"/>
      <c r="AU884" s="3"/>
      <c r="AV884" s="3"/>
    </row>
    <row r="885" spans="36:48" ht="12.75">
      <c r="AJ885" s="2"/>
      <c r="AL885" s="6"/>
      <c r="AM885" s="2"/>
      <c r="AN885" s="1" t="b">
        <v>0</v>
      </c>
      <c r="AR885" s="3"/>
      <c r="AS885" s="3"/>
      <c r="AT885" s="3"/>
      <c r="AU885" s="3"/>
      <c r="AV885" s="3"/>
    </row>
    <row r="886" spans="36:48" ht="12.75">
      <c r="AJ886" s="2"/>
      <c r="AL886" s="6"/>
      <c r="AM886" s="2"/>
      <c r="AN886" s="1" t="b">
        <v>0</v>
      </c>
      <c r="AR886" s="3"/>
      <c r="AS886" s="3"/>
      <c r="AT886" s="3"/>
      <c r="AU886" s="3"/>
      <c r="AV886" s="3"/>
    </row>
    <row r="887" spans="36:48" ht="12.75">
      <c r="AJ887" s="2"/>
      <c r="AL887" s="6"/>
      <c r="AM887" s="2"/>
      <c r="AN887" s="1" t="b">
        <v>0</v>
      </c>
      <c r="AR887" s="3"/>
      <c r="AS887" s="3"/>
      <c r="AT887" s="3"/>
      <c r="AU887" s="3"/>
      <c r="AV887" s="3"/>
    </row>
    <row r="888" spans="36:48" ht="12.75">
      <c r="AJ888" s="2"/>
      <c r="AL888" s="6"/>
      <c r="AM888" s="2"/>
      <c r="AN888" s="1" t="b">
        <v>0</v>
      </c>
      <c r="AR888" s="3"/>
      <c r="AS888" s="3"/>
      <c r="AT888" s="3"/>
      <c r="AU888" s="3"/>
      <c r="AV888" s="3"/>
    </row>
    <row r="889" spans="36:48" ht="12.75">
      <c r="AJ889" s="2"/>
      <c r="AL889" s="6"/>
      <c r="AM889" s="2"/>
      <c r="AN889" s="1" t="b">
        <v>0</v>
      </c>
      <c r="AR889" s="3"/>
      <c r="AS889" s="3"/>
      <c r="AT889" s="3"/>
      <c r="AU889" s="3"/>
      <c r="AV889" s="3"/>
    </row>
    <row r="890" spans="36:48" ht="12.75">
      <c r="AJ890" s="2"/>
      <c r="AL890" s="6"/>
      <c r="AM890" s="2"/>
      <c r="AN890" s="1" t="b">
        <v>0</v>
      </c>
      <c r="AR890" s="3"/>
      <c r="AS890" s="3"/>
      <c r="AT890" s="3"/>
      <c r="AU890" s="3"/>
      <c r="AV890" s="3"/>
    </row>
    <row r="891" spans="36:48" ht="12.75">
      <c r="AJ891" s="2"/>
      <c r="AL891" s="6"/>
      <c r="AM891" s="2"/>
      <c r="AN891" s="1" t="b">
        <v>0</v>
      </c>
      <c r="AR891" s="3"/>
      <c r="AS891" s="3"/>
      <c r="AT891" s="3"/>
      <c r="AU891" s="3"/>
      <c r="AV891" s="3"/>
    </row>
    <row r="892" spans="36:48" ht="12.75">
      <c r="AJ892" s="2"/>
      <c r="AL892" s="6"/>
      <c r="AM892" s="2"/>
      <c r="AN892" s="1" t="b">
        <v>0</v>
      </c>
      <c r="AR892" s="3"/>
      <c r="AS892" s="3"/>
      <c r="AT892" s="3"/>
      <c r="AU892" s="3"/>
      <c r="AV892" s="3"/>
    </row>
    <row r="893" spans="36:48" ht="12.75">
      <c r="AJ893" s="2"/>
      <c r="AL893" s="6"/>
      <c r="AM893" s="2"/>
      <c r="AN893" s="1" t="b">
        <v>0</v>
      </c>
      <c r="AR893" s="3"/>
      <c r="AS893" s="3"/>
      <c r="AT893" s="3"/>
      <c r="AU893" s="3"/>
      <c r="AV893" s="3"/>
    </row>
    <row r="894" spans="36:48" ht="12.75">
      <c r="AJ894" s="2"/>
      <c r="AL894" s="6"/>
      <c r="AM894" s="2"/>
      <c r="AN894" s="1" t="b">
        <v>0</v>
      </c>
      <c r="AR894" s="3"/>
      <c r="AS894" s="3"/>
      <c r="AT894" s="3"/>
      <c r="AU894" s="3"/>
      <c r="AV894" s="3"/>
    </row>
    <row r="895" spans="36:48" ht="12.75">
      <c r="AJ895" s="2"/>
      <c r="AL895" s="6"/>
      <c r="AM895" s="2"/>
      <c r="AN895" s="1" t="b">
        <v>0</v>
      </c>
      <c r="AR895" s="3"/>
      <c r="AS895" s="3"/>
      <c r="AT895" s="3"/>
      <c r="AU895" s="3"/>
      <c r="AV895" s="3"/>
    </row>
    <row r="896" spans="36:48" ht="12.75">
      <c r="AJ896" s="2"/>
      <c r="AL896" s="6"/>
      <c r="AM896" s="2"/>
      <c r="AN896" s="1" t="b">
        <v>0</v>
      </c>
      <c r="AR896" s="3"/>
      <c r="AS896" s="3"/>
      <c r="AT896" s="3"/>
      <c r="AU896" s="3"/>
      <c r="AV896" s="3"/>
    </row>
    <row r="897" spans="36:48" ht="12.75">
      <c r="AJ897" s="2"/>
      <c r="AL897" s="6"/>
      <c r="AM897" s="2"/>
      <c r="AN897" s="1" t="b">
        <v>0</v>
      </c>
      <c r="AR897" s="3"/>
      <c r="AS897" s="3"/>
      <c r="AT897" s="3"/>
      <c r="AU897" s="3"/>
      <c r="AV897" s="3"/>
    </row>
    <row r="898" spans="36:48" ht="12.75">
      <c r="AJ898" s="2"/>
      <c r="AL898" s="6"/>
      <c r="AM898" s="2"/>
      <c r="AN898" s="1" t="b">
        <v>0</v>
      </c>
      <c r="AR898" s="3"/>
      <c r="AS898" s="3"/>
      <c r="AT898" s="3"/>
      <c r="AU898" s="3"/>
      <c r="AV898" s="3"/>
    </row>
    <row r="899" spans="36:48" ht="12.75">
      <c r="AJ899" s="2"/>
      <c r="AL899" s="6"/>
      <c r="AM899" s="2"/>
      <c r="AN899" s="1" t="b">
        <v>0</v>
      </c>
      <c r="AR899" s="3"/>
      <c r="AS899" s="3"/>
      <c r="AT899" s="3"/>
      <c r="AU899" s="3"/>
      <c r="AV899" s="3"/>
    </row>
    <row r="900" spans="36:48" ht="12.75">
      <c r="AJ900" s="2"/>
      <c r="AL900" s="6"/>
      <c r="AM900" s="2"/>
      <c r="AN900" s="1" t="b">
        <v>0</v>
      </c>
      <c r="AR900" s="3"/>
      <c r="AS900" s="3"/>
      <c r="AT900" s="3"/>
      <c r="AU900" s="3"/>
      <c r="AV900" s="3"/>
    </row>
    <row r="901" spans="36:48" ht="12.75">
      <c r="AJ901" s="2"/>
      <c r="AL901" s="6"/>
      <c r="AM901" s="2"/>
      <c r="AN901" s="1" t="b">
        <v>0</v>
      </c>
      <c r="AR901" s="3"/>
      <c r="AS901" s="3"/>
      <c r="AT901" s="3"/>
      <c r="AU901" s="3"/>
      <c r="AV901" s="3"/>
    </row>
    <row r="902" spans="36:48" ht="12.75">
      <c r="AJ902" s="2"/>
      <c r="AL902" s="6"/>
      <c r="AM902" s="2"/>
      <c r="AN902" s="1" t="b">
        <v>0</v>
      </c>
      <c r="AR902" s="3"/>
      <c r="AS902" s="3"/>
      <c r="AT902" s="3"/>
      <c r="AU902" s="3"/>
      <c r="AV902" s="3"/>
    </row>
    <row r="903" spans="36:48" ht="12.75">
      <c r="AJ903" s="2"/>
      <c r="AL903" s="6"/>
      <c r="AM903" s="2"/>
      <c r="AN903" s="1" t="b">
        <v>0</v>
      </c>
      <c r="AR903" s="3"/>
      <c r="AS903" s="3"/>
      <c r="AT903" s="3"/>
      <c r="AU903" s="3"/>
      <c r="AV903" s="3"/>
    </row>
    <row r="904" spans="36:48" ht="12.75">
      <c r="AJ904" s="2"/>
      <c r="AL904" s="6"/>
      <c r="AM904" s="2"/>
      <c r="AN904" s="1" t="b">
        <v>0</v>
      </c>
      <c r="AR904" s="3"/>
      <c r="AS904" s="3"/>
      <c r="AT904" s="3"/>
      <c r="AU904" s="3"/>
      <c r="AV904" s="3"/>
    </row>
    <row r="905" spans="36:48" ht="12.75">
      <c r="AJ905" s="2"/>
      <c r="AL905" s="6"/>
      <c r="AM905" s="2"/>
      <c r="AN905" s="1" t="b">
        <v>0</v>
      </c>
      <c r="AR905" s="3"/>
      <c r="AS905" s="3"/>
      <c r="AT905" s="3"/>
      <c r="AU905" s="3"/>
      <c r="AV905" s="3"/>
    </row>
    <row r="906" spans="36:48" ht="12.75">
      <c r="AJ906" s="2"/>
      <c r="AL906" s="6"/>
      <c r="AM906" s="2"/>
      <c r="AN906" s="1" t="b">
        <v>0</v>
      </c>
      <c r="AR906" s="3"/>
      <c r="AS906" s="3"/>
      <c r="AT906" s="3"/>
      <c r="AU906" s="3"/>
      <c r="AV906" s="3"/>
    </row>
    <row r="907" spans="36:48" ht="12.75">
      <c r="AJ907" s="2"/>
      <c r="AL907" s="6"/>
      <c r="AM907" s="2"/>
      <c r="AN907" s="1" t="b">
        <v>0</v>
      </c>
      <c r="AR907" s="3"/>
      <c r="AS907" s="3"/>
      <c r="AT907" s="3"/>
      <c r="AU907" s="3"/>
      <c r="AV907" s="3"/>
    </row>
    <row r="908" spans="36:48" ht="12.75">
      <c r="AJ908" s="2"/>
      <c r="AL908" s="6"/>
      <c r="AM908" s="2"/>
      <c r="AN908" s="1" t="b">
        <v>0</v>
      </c>
      <c r="AR908" s="3"/>
      <c r="AS908" s="3"/>
      <c r="AT908" s="3"/>
      <c r="AU908" s="3"/>
      <c r="AV908" s="3"/>
    </row>
    <row r="909" spans="36:48" ht="12.75">
      <c r="AJ909" s="2"/>
      <c r="AL909" s="6"/>
      <c r="AM909" s="2"/>
      <c r="AN909" s="1" t="b">
        <v>0</v>
      </c>
      <c r="AR909" s="3"/>
      <c r="AS909" s="3"/>
      <c r="AT909" s="3"/>
      <c r="AU909" s="3"/>
      <c r="AV909" s="3"/>
    </row>
    <row r="910" spans="36:48" ht="12.75">
      <c r="AJ910" s="2"/>
      <c r="AL910" s="6"/>
      <c r="AM910" s="2"/>
      <c r="AN910" s="1" t="b">
        <v>0</v>
      </c>
      <c r="AR910" s="3"/>
      <c r="AS910" s="3"/>
      <c r="AT910" s="3"/>
      <c r="AU910" s="3"/>
      <c r="AV910" s="3"/>
    </row>
    <row r="911" spans="36:48" ht="12.75">
      <c r="AJ911" s="2"/>
      <c r="AL911" s="6"/>
      <c r="AM911" s="2"/>
      <c r="AN911" s="1" t="b">
        <v>0</v>
      </c>
      <c r="AR911" s="3"/>
      <c r="AS911" s="3"/>
      <c r="AT911" s="3"/>
      <c r="AU911" s="3"/>
      <c r="AV911" s="3"/>
    </row>
    <row r="912" spans="36:48" ht="12.75">
      <c r="AJ912" s="2"/>
      <c r="AL912" s="6"/>
      <c r="AM912" s="2"/>
      <c r="AN912" s="1" t="b">
        <v>0</v>
      </c>
      <c r="AR912" s="3"/>
      <c r="AS912" s="3"/>
      <c r="AT912" s="3"/>
      <c r="AU912" s="3"/>
      <c r="AV912" s="3"/>
    </row>
    <row r="913" spans="36:48" ht="12.75">
      <c r="AJ913" s="2"/>
      <c r="AL913" s="6"/>
      <c r="AM913" s="2"/>
      <c r="AN913" s="1" t="b">
        <v>0</v>
      </c>
      <c r="AR913" s="3"/>
      <c r="AS913" s="3"/>
      <c r="AT913" s="3"/>
      <c r="AU913" s="3"/>
      <c r="AV913" s="3"/>
    </row>
    <row r="914" spans="36:48" ht="12.75">
      <c r="AJ914" s="2"/>
      <c r="AL914" s="6"/>
      <c r="AM914" s="2"/>
      <c r="AN914" s="1" t="b">
        <v>0</v>
      </c>
      <c r="AR914" s="3"/>
      <c r="AS914" s="3"/>
      <c r="AT914" s="3"/>
      <c r="AU914" s="3"/>
      <c r="AV914" s="3"/>
    </row>
    <row r="915" spans="36:48" ht="12.75">
      <c r="AJ915" s="2"/>
      <c r="AL915" s="6"/>
      <c r="AM915" s="2"/>
      <c r="AN915" s="1" t="b">
        <v>0</v>
      </c>
      <c r="AR915" s="3"/>
      <c r="AS915" s="3"/>
      <c r="AT915" s="3"/>
      <c r="AU915" s="3"/>
      <c r="AV915" s="3"/>
    </row>
    <row r="916" spans="36:48" ht="12.75">
      <c r="AJ916" s="2"/>
      <c r="AL916" s="6"/>
      <c r="AM916" s="2"/>
      <c r="AN916" s="1" t="b">
        <v>0</v>
      </c>
      <c r="AR916" s="3"/>
      <c r="AS916" s="3"/>
      <c r="AT916" s="3"/>
      <c r="AU916" s="3"/>
      <c r="AV916" s="3"/>
    </row>
    <row r="917" spans="36:48" ht="12.75">
      <c r="AJ917" s="2"/>
      <c r="AL917" s="6"/>
      <c r="AM917" s="2"/>
      <c r="AN917" s="1" t="b">
        <v>0</v>
      </c>
      <c r="AR917" s="3"/>
      <c r="AS917" s="3"/>
      <c r="AT917" s="3"/>
      <c r="AU917" s="3"/>
      <c r="AV917" s="3"/>
    </row>
    <row r="918" spans="36:48" ht="12.75">
      <c r="AJ918" s="2"/>
      <c r="AL918" s="6"/>
      <c r="AM918" s="2"/>
      <c r="AN918" s="1" t="b">
        <v>0</v>
      </c>
      <c r="AR918" s="3"/>
      <c r="AS918" s="3"/>
      <c r="AT918" s="3"/>
      <c r="AU918" s="3"/>
      <c r="AV918" s="3"/>
    </row>
    <row r="919" spans="36:48" ht="12.75">
      <c r="AJ919" s="2"/>
      <c r="AL919" s="6"/>
      <c r="AM919" s="2"/>
      <c r="AN919" s="1" t="b">
        <v>0</v>
      </c>
      <c r="AR919" s="3"/>
      <c r="AS919" s="3"/>
      <c r="AT919" s="3"/>
      <c r="AU919" s="3"/>
      <c r="AV919" s="3"/>
    </row>
    <row r="920" spans="36:48" ht="12.75">
      <c r="AJ920" s="2"/>
      <c r="AL920" s="6"/>
      <c r="AM920" s="2"/>
      <c r="AN920" s="1" t="b">
        <v>0</v>
      </c>
      <c r="AR920" s="3"/>
      <c r="AS920" s="3"/>
      <c r="AT920" s="3"/>
      <c r="AU920" s="3"/>
      <c r="AV920" s="3"/>
    </row>
    <row r="921" spans="36:48" ht="12.75">
      <c r="AJ921" s="2"/>
      <c r="AL921" s="6"/>
      <c r="AM921" s="2"/>
      <c r="AN921" s="1" t="b">
        <v>0</v>
      </c>
      <c r="AR921" s="3"/>
      <c r="AS921" s="3"/>
      <c r="AT921" s="3"/>
      <c r="AU921" s="3"/>
      <c r="AV921" s="3"/>
    </row>
    <row r="922" spans="36:48" ht="12.75">
      <c r="AJ922" s="2"/>
      <c r="AL922" s="6"/>
      <c r="AM922" s="2"/>
      <c r="AN922" s="1" t="b">
        <v>0</v>
      </c>
      <c r="AR922" s="3"/>
      <c r="AS922" s="3"/>
      <c r="AT922" s="3"/>
      <c r="AU922" s="3"/>
      <c r="AV922" s="3"/>
    </row>
    <row r="923" spans="36:48" ht="12.75">
      <c r="AJ923" s="2"/>
      <c r="AL923" s="6"/>
      <c r="AM923" s="2"/>
      <c r="AN923" s="1" t="b">
        <v>0</v>
      </c>
      <c r="AR923" s="3"/>
      <c r="AS923" s="3"/>
      <c r="AT923" s="3"/>
      <c r="AU923" s="3"/>
      <c r="AV923" s="3"/>
    </row>
    <row r="924" spans="36:48" ht="12.75">
      <c r="AJ924" s="2"/>
      <c r="AL924" s="6"/>
      <c r="AM924" s="2"/>
      <c r="AN924" s="1" t="b">
        <v>0</v>
      </c>
      <c r="AR924" s="3"/>
      <c r="AS924" s="3"/>
      <c r="AT924" s="3"/>
      <c r="AU924" s="3"/>
      <c r="AV924" s="3"/>
    </row>
    <row r="925" spans="36:48" ht="12.75">
      <c r="AJ925" s="2"/>
      <c r="AL925" s="6"/>
      <c r="AM925" s="2"/>
      <c r="AN925" s="1" t="b">
        <v>0</v>
      </c>
      <c r="AR925" s="3"/>
      <c r="AS925" s="3"/>
      <c r="AT925" s="3"/>
      <c r="AU925" s="3"/>
      <c r="AV925" s="3"/>
    </row>
    <row r="926" spans="36:48" ht="12.75">
      <c r="AJ926" s="2"/>
      <c r="AL926" s="6"/>
      <c r="AM926" s="2"/>
      <c r="AN926" s="1" t="b">
        <v>0</v>
      </c>
      <c r="AR926" s="3"/>
      <c r="AS926" s="3"/>
      <c r="AT926" s="3"/>
      <c r="AU926" s="3"/>
      <c r="AV926" s="3"/>
    </row>
    <row r="927" spans="36:48" ht="12.75">
      <c r="AJ927" s="2"/>
      <c r="AL927" s="6"/>
      <c r="AM927" s="2"/>
      <c r="AN927" s="1" t="b">
        <v>0</v>
      </c>
      <c r="AR927" s="3"/>
      <c r="AS927" s="3"/>
      <c r="AT927" s="3"/>
      <c r="AU927" s="3"/>
      <c r="AV927" s="3"/>
    </row>
    <row r="928" spans="36:48" ht="12.75">
      <c r="AJ928" s="2"/>
      <c r="AL928" s="6"/>
      <c r="AM928" s="2"/>
      <c r="AN928" s="1" t="b">
        <v>0</v>
      </c>
      <c r="AR928" s="3"/>
      <c r="AS928" s="3"/>
      <c r="AT928" s="3"/>
      <c r="AU928" s="3"/>
      <c r="AV928" s="3"/>
    </row>
    <row r="929" spans="36:48" ht="12.75">
      <c r="AJ929" s="2"/>
      <c r="AL929" s="6"/>
      <c r="AM929" s="2"/>
      <c r="AN929" s="1" t="b">
        <v>0</v>
      </c>
      <c r="AR929" s="3"/>
      <c r="AS929" s="3"/>
      <c r="AT929" s="3"/>
      <c r="AU929" s="3"/>
      <c r="AV929" s="3"/>
    </row>
    <row r="930" spans="36:48" ht="12.75">
      <c r="AJ930" s="2"/>
      <c r="AL930" s="6"/>
      <c r="AM930" s="2"/>
      <c r="AN930" s="1" t="b">
        <v>0</v>
      </c>
      <c r="AR930" s="3"/>
      <c r="AS930" s="3"/>
      <c r="AT930" s="3"/>
      <c r="AU930" s="3"/>
      <c r="AV930" s="3"/>
    </row>
    <row r="931" spans="36:48" ht="12.75">
      <c r="AJ931" s="2"/>
      <c r="AL931" s="6"/>
      <c r="AM931" s="2"/>
      <c r="AN931" s="1" t="b">
        <v>0</v>
      </c>
      <c r="AR931" s="3"/>
      <c r="AS931" s="3"/>
      <c r="AT931" s="3"/>
      <c r="AU931" s="3"/>
      <c r="AV931" s="3"/>
    </row>
    <row r="932" spans="36:48" ht="12.75">
      <c r="AJ932" s="2"/>
      <c r="AL932" s="6"/>
      <c r="AM932" s="2"/>
      <c r="AN932" s="1" t="b">
        <v>0</v>
      </c>
      <c r="AR932" s="3"/>
      <c r="AS932" s="3"/>
      <c r="AT932" s="3"/>
      <c r="AU932" s="3"/>
      <c r="AV932" s="3"/>
    </row>
    <row r="933" spans="36:48" ht="12.75">
      <c r="AJ933" s="2"/>
      <c r="AL933" s="6"/>
      <c r="AM933" s="2"/>
      <c r="AN933" s="1" t="b">
        <v>0</v>
      </c>
      <c r="AR933" s="3"/>
      <c r="AS933" s="3"/>
      <c r="AT933" s="3"/>
      <c r="AU933" s="3"/>
      <c r="AV933" s="3"/>
    </row>
    <row r="934" spans="36:48" ht="12.75">
      <c r="AJ934" s="2"/>
      <c r="AL934" s="6"/>
      <c r="AM934" s="2"/>
      <c r="AN934" s="1" t="b">
        <v>0</v>
      </c>
      <c r="AR934" s="3"/>
      <c r="AS934" s="3"/>
      <c r="AT934" s="3"/>
      <c r="AU934" s="3"/>
      <c r="AV934" s="3"/>
    </row>
    <row r="935" spans="36:48" ht="12.75">
      <c r="AJ935" s="2"/>
      <c r="AL935" s="6"/>
      <c r="AM935" s="2"/>
      <c r="AN935" s="1" t="b">
        <v>0</v>
      </c>
      <c r="AR935" s="3"/>
      <c r="AS935" s="3"/>
      <c r="AT935" s="3"/>
      <c r="AU935" s="3"/>
      <c r="AV935" s="3"/>
    </row>
    <row r="936" spans="36:48" ht="12.75">
      <c r="AJ936" s="2"/>
      <c r="AL936" s="6"/>
      <c r="AM936" s="2"/>
      <c r="AN936" s="1" t="b">
        <v>0</v>
      </c>
      <c r="AR936" s="3"/>
      <c r="AS936" s="3"/>
      <c r="AT936" s="3"/>
      <c r="AU936" s="3"/>
      <c r="AV936" s="3"/>
    </row>
    <row r="937" spans="36:48" ht="12.75">
      <c r="AJ937" s="2"/>
      <c r="AL937" s="6"/>
      <c r="AM937" s="2"/>
      <c r="AN937" s="1" t="b">
        <v>0</v>
      </c>
      <c r="AR937" s="3"/>
      <c r="AS937" s="3"/>
      <c r="AT937" s="3"/>
      <c r="AU937" s="3"/>
      <c r="AV937" s="3"/>
    </row>
    <row r="938" spans="36:48" ht="12.75">
      <c r="AJ938" s="2"/>
      <c r="AL938" s="6"/>
      <c r="AM938" s="2"/>
      <c r="AN938" s="1" t="b">
        <v>0</v>
      </c>
      <c r="AR938" s="3"/>
      <c r="AS938" s="3"/>
      <c r="AT938" s="3"/>
      <c r="AU938" s="3"/>
      <c r="AV938" s="3"/>
    </row>
    <row r="939" spans="36:48" ht="12.75">
      <c r="AJ939" s="2"/>
      <c r="AL939" s="6"/>
      <c r="AM939" s="2"/>
      <c r="AN939" s="1" t="b">
        <v>0</v>
      </c>
      <c r="AR939" s="3"/>
      <c r="AS939" s="3"/>
      <c r="AT939" s="3"/>
      <c r="AU939" s="3"/>
      <c r="AV939" s="3"/>
    </row>
    <row r="940" spans="36:48" ht="12.75">
      <c r="AJ940" s="2"/>
      <c r="AL940" s="6"/>
      <c r="AM940" s="2"/>
      <c r="AN940" s="1" t="b">
        <v>0</v>
      </c>
      <c r="AR940" s="3"/>
      <c r="AS940" s="3"/>
      <c r="AT940" s="3"/>
      <c r="AU940" s="3"/>
      <c r="AV940" s="3"/>
    </row>
    <row r="941" spans="36:48" ht="12.75">
      <c r="AJ941" s="2"/>
      <c r="AL941" s="6"/>
      <c r="AM941" s="2"/>
      <c r="AN941" s="1" t="b">
        <v>0</v>
      </c>
      <c r="AR941" s="3"/>
      <c r="AS941" s="3"/>
      <c r="AT941" s="3"/>
      <c r="AU941" s="3"/>
      <c r="AV941" s="3"/>
    </row>
    <row r="942" spans="36:48" ht="12.75">
      <c r="AJ942" s="2"/>
      <c r="AL942" s="6"/>
      <c r="AM942" s="2"/>
      <c r="AN942" s="1" t="b">
        <v>0</v>
      </c>
      <c r="AR942" s="3"/>
      <c r="AS942" s="3"/>
      <c r="AT942" s="3"/>
      <c r="AU942" s="3"/>
      <c r="AV942" s="3"/>
    </row>
    <row r="943" spans="36:48" ht="12.75">
      <c r="AJ943" s="2"/>
      <c r="AL943" s="6"/>
      <c r="AM943" s="2"/>
      <c r="AN943" s="1" t="b">
        <v>0</v>
      </c>
      <c r="AR943" s="3"/>
      <c r="AS943" s="3"/>
      <c r="AT943" s="3"/>
      <c r="AU943" s="3"/>
      <c r="AV943" s="3"/>
    </row>
    <row r="944" spans="36:48" ht="12.75">
      <c r="AJ944" s="2"/>
      <c r="AL944" s="6"/>
      <c r="AM944" s="2"/>
      <c r="AN944" s="1" t="b">
        <v>0</v>
      </c>
      <c r="AR944" s="3"/>
      <c r="AS944" s="3"/>
      <c r="AT944" s="3"/>
      <c r="AU944" s="3"/>
      <c r="AV944" s="3"/>
    </row>
    <row r="945" spans="36:48" ht="12.75">
      <c r="AJ945" s="2"/>
      <c r="AL945" s="6"/>
      <c r="AM945" s="2"/>
      <c r="AN945" s="1" t="b">
        <v>0</v>
      </c>
      <c r="AR945" s="3"/>
      <c r="AS945" s="3"/>
      <c r="AT945" s="3"/>
      <c r="AU945" s="3"/>
      <c r="AV945" s="3"/>
    </row>
    <row r="946" spans="36:48" ht="12.75">
      <c r="AJ946" s="2"/>
      <c r="AL946" s="6"/>
      <c r="AM946" s="2"/>
      <c r="AN946" s="1" t="b">
        <v>0</v>
      </c>
      <c r="AR946" s="3"/>
      <c r="AS946" s="3"/>
      <c r="AT946" s="3"/>
      <c r="AU946" s="3"/>
      <c r="AV946" s="3"/>
    </row>
    <row r="947" spans="36:48" ht="12.75">
      <c r="AJ947" s="2"/>
      <c r="AL947" s="6"/>
      <c r="AM947" s="2"/>
      <c r="AN947" s="1" t="b">
        <v>0</v>
      </c>
      <c r="AR947" s="3"/>
      <c r="AS947" s="3"/>
      <c r="AT947" s="3"/>
      <c r="AU947" s="3"/>
      <c r="AV947" s="3"/>
    </row>
    <row r="948" spans="36:48" ht="12.75">
      <c r="AJ948" s="2"/>
      <c r="AL948" s="6"/>
      <c r="AM948" s="2"/>
      <c r="AN948" s="1" t="b">
        <v>0</v>
      </c>
      <c r="AR948" s="3"/>
      <c r="AS948" s="3"/>
      <c r="AT948" s="3"/>
      <c r="AU948" s="3"/>
      <c r="AV948" s="3"/>
    </row>
    <row r="949" spans="36:48" ht="12.75">
      <c r="AJ949" s="2"/>
      <c r="AL949" s="6"/>
      <c r="AM949" s="2"/>
      <c r="AN949" s="1" t="b">
        <v>0</v>
      </c>
      <c r="AR949" s="3"/>
      <c r="AS949" s="3"/>
      <c r="AT949" s="3"/>
      <c r="AU949" s="3"/>
      <c r="AV949" s="3"/>
    </row>
    <row r="950" spans="36:48" ht="12.75">
      <c r="AJ950" s="2"/>
      <c r="AL950" s="6"/>
      <c r="AM950" s="2"/>
      <c r="AN950" s="1" t="b">
        <v>0</v>
      </c>
      <c r="AR950" s="3"/>
      <c r="AS950" s="3"/>
      <c r="AT950" s="3"/>
      <c r="AU950" s="3"/>
      <c r="AV950" s="3"/>
    </row>
    <row r="951" spans="36:48" ht="12.75">
      <c r="AJ951" s="2"/>
      <c r="AL951" s="6"/>
      <c r="AM951" s="2"/>
      <c r="AN951" s="1" t="b">
        <v>0</v>
      </c>
      <c r="AR951" s="3"/>
      <c r="AS951" s="3"/>
      <c r="AT951" s="3"/>
      <c r="AU951" s="3"/>
      <c r="AV951" s="3"/>
    </row>
    <row r="952" spans="36:48" ht="12.75">
      <c r="AJ952" s="2"/>
      <c r="AL952" s="6"/>
      <c r="AM952" s="2"/>
      <c r="AN952" s="1" t="b">
        <v>0</v>
      </c>
      <c r="AR952" s="3"/>
      <c r="AS952" s="3"/>
      <c r="AT952" s="3"/>
      <c r="AU952" s="3"/>
      <c r="AV952" s="3"/>
    </row>
    <row r="953" spans="36:48" ht="12.75">
      <c r="AJ953" s="2"/>
      <c r="AL953" s="6"/>
      <c r="AM953" s="2"/>
      <c r="AN953" s="1" t="b">
        <v>0</v>
      </c>
      <c r="AR953" s="3"/>
      <c r="AS953" s="3"/>
      <c r="AT953" s="3"/>
      <c r="AU953" s="3"/>
      <c r="AV953" s="3"/>
    </row>
    <row r="954" spans="36:48" ht="12.75">
      <c r="AJ954" s="2"/>
      <c r="AL954" s="6"/>
      <c r="AM954" s="2"/>
      <c r="AN954" s="1" t="b">
        <v>0</v>
      </c>
      <c r="AR954" s="3"/>
      <c r="AS954" s="3"/>
      <c r="AT954" s="3"/>
      <c r="AU954" s="3"/>
      <c r="AV954" s="3"/>
    </row>
    <row r="955" spans="36:48" ht="12.75">
      <c r="AJ955" s="2"/>
      <c r="AL955" s="6"/>
      <c r="AM955" s="2"/>
      <c r="AN955" s="1" t="b">
        <v>0</v>
      </c>
      <c r="AR955" s="3"/>
      <c r="AS955" s="3"/>
      <c r="AT955" s="3"/>
      <c r="AU955" s="3"/>
      <c r="AV955" s="3"/>
    </row>
    <row r="956" spans="36:48" ht="12.75">
      <c r="AJ956" s="2"/>
      <c r="AL956" s="6"/>
      <c r="AM956" s="2"/>
      <c r="AN956" s="1" t="b">
        <v>0</v>
      </c>
      <c r="AR956" s="3"/>
      <c r="AS956" s="3"/>
      <c r="AT956" s="3"/>
      <c r="AU956" s="3"/>
      <c r="AV956" s="3"/>
    </row>
    <row r="957" spans="36:48" ht="12.75">
      <c r="AJ957" s="2"/>
      <c r="AL957" s="6"/>
      <c r="AM957" s="2"/>
      <c r="AN957" s="1" t="b">
        <v>0</v>
      </c>
      <c r="AR957" s="3"/>
      <c r="AS957" s="3"/>
      <c r="AT957" s="3"/>
      <c r="AU957" s="3"/>
      <c r="AV957" s="3"/>
    </row>
    <row r="958" spans="36:48" ht="12.75">
      <c r="AJ958" s="2"/>
      <c r="AL958" s="6"/>
      <c r="AM958" s="2"/>
      <c r="AN958" s="1" t="b">
        <v>0</v>
      </c>
      <c r="AR958" s="3"/>
      <c r="AS958" s="3"/>
      <c r="AT958" s="3"/>
      <c r="AU958" s="3"/>
      <c r="AV958" s="3"/>
    </row>
    <row r="959" spans="36:48" ht="12.75">
      <c r="AJ959" s="2"/>
      <c r="AL959" s="6"/>
      <c r="AM959" s="2"/>
      <c r="AN959" s="1" t="b">
        <v>0</v>
      </c>
      <c r="AR959" s="3"/>
      <c r="AS959" s="3"/>
      <c r="AT959" s="3"/>
      <c r="AU959" s="3"/>
      <c r="AV959" s="3"/>
    </row>
    <row r="960" spans="36:48" ht="12.75">
      <c r="AJ960" s="2"/>
      <c r="AL960" s="6"/>
      <c r="AM960" s="2"/>
      <c r="AN960" s="1" t="b">
        <v>0</v>
      </c>
      <c r="AR960" s="3"/>
      <c r="AS960" s="3"/>
      <c r="AT960" s="3"/>
      <c r="AU960" s="3"/>
      <c r="AV960" s="3"/>
    </row>
    <row r="961" spans="36:48" ht="12.75">
      <c r="AJ961" s="2"/>
      <c r="AL961" s="6"/>
      <c r="AM961" s="2"/>
      <c r="AN961" s="1" t="b">
        <v>0</v>
      </c>
      <c r="AR961" s="3"/>
      <c r="AS961" s="3"/>
      <c r="AT961" s="3"/>
      <c r="AU961" s="3"/>
      <c r="AV961" s="3"/>
    </row>
    <row r="962" spans="36:48" ht="12.75">
      <c r="AJ962" s="2"/>
      <c r="AL962" s="6"/>
      <c r="AM962" s="2"/>
      <c r="AN962" s="1" t="b">
        <v>0</v>
      </c>
      <c r="AR962" s="3"/>
      <c r="AS962" s="3"/>
      <c r="AT962" s="3"/>
      <c r="AU962" s="3"/>
      <c r="AV962" s="3"/>
    </row>
    <row r="963" spans="36:48" ht="12.75">
      <c r="AJ963" s="2"/>
      <c r="AL963" s="6"/>
      <c r="AM963" s="2"/>
      <c r="AN963" s="1" t="b">
        <v>0</v>
      </c>
      <c r="AR963" s="3"/>
      <c r="AS963" s="3"/>
      <c r="AT963" s="3"/>
      <c r="AU963" s="3"/>
      <c r="AV963" s="3"/>
    </row>
    <row r="964" spans="36:48" ht="12.75">
      <c r="AJ964" s="2"/>
      <c r="AL964" s="6"/>
      <c r="AM964" s="2"/>
      <c r="AN964" s="1" t="b">
        <v>0</v>
      </c>
      <c r="AR964" s="3"/>
      <c r="AS964" s="3"/>
      <c r="AT964" s="3"/>
      <c r="AU964" s="3"/>
      <c r="AV964" s="3"/>
    </row>
    <row r="965" spans="36:48" ht="12.75">
      <c r="AJ965" s="2"/>
      <c r="AL965" s="6"/>
      <c r="AM965" s="2"/>
      <c r="AN965" s="1" t="b">
        <v>0</v>
      </c>
      <c r="AR965" s="3"/>
      <c r="AS965" s="3"/>
      <c r="AT965" s="3"/>
      <c r="AU965" s="3"/>
      <c r="AV965" s="3"/>
    </row>
    <row r="966" spans="36:48" ht="12.75">
      <c r="AJ966" s="2"/>
      <c r="AL966" s="6"/>
      <c r="AM966" s="2"/>
      <c r="AN966" s="1" t="b">
        <v>0</v>
      </c>
      <c r="AR966" s="3"/>
      <c r="AS966" s="3"/>
      <c r="AT966" s="3"/>
      <c r="AU966" s="3"/>
      <c r="AV966" s="3"/>
    </row>
    <row r="967" spans="36:48" ht="12.75">
      <c r="AJ967" s="2"/>
      <c r="AL967" s="6"/>
      <c r="AM967" s="2"/>
      <c r="AN967" s="1" t="b">
        <v>0</v>
      </c>
      <c r="AR967" s="3"/>
      <c r="AS967" s="3"/>
      <c r="AT967" s="3"/>
      <c r="AU967" s="3"/>
      <c r="AV967" s="3"/>
    </row>
    <row r="968" spans="36:48" ht="12.75">
      <c r="AJ968" s="2"/>
      <c r="AL968" s="6"/>
      <c r="AM968" s="2"/>
      <c r="AN968" s="1" t="b">
        <v>0</v>
      </c>
      <c r="AR968" s="3"/>
      <c r="AS968" s="3"/>
      <c r="AT968" s="3"/>
      <c r="AU968" s="3"/>
      <c r="AV968" s="3"/>
    </row>
  </sheetData>
  <autoFilter ref="A2:AP968" xr:uid="{00000000-0009-0000-0000-000003000000}">
    <sortState xmlns:xlrd2="http://schemas.microsoft.com/office/spreadsheetml/2017/richdata2" ref="A2:AP968">
      <sortCondition ref="A2:A968"/>
    </sortState>
  </autoFilter>
  <mergeCells count="14">
    <mergeCell ref="F103:G103"/>
    <mergeCell ref="I103:J103"/>
    <mergeCell ref="H54:I54"/>
    <mergeCell ref="H72:I72"/>
    <mergeCell ref="N72:O72"/>
    <mergeCell ref="N73:O73"/>
    <mergeCell ref="F74:G74"/>
    <mergeCell ref="F75:G75"/>
    <mergeCell ref="F76:G76"/>
    <mergeCell ref="F77:G77"/>
    <mergeCell ref="I77:J77"/>
    <mergeCell ref="F80:G80"/>
    <mergeCell ref="I82:J82"/>
    <mergeCell ref="F102:G102"/>
  </mergeCells>
  <phoneticPr fontId="5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  <pageSetUpPr fitToPage="1"/>
  </sheetPr>
  <dimension ref="A1:AV990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0.28515625" customWidth="1"/>
    <col min="4" max="4" width="13.85546875" customWidth="1"/>
    <col min="5" max="5" width="20.42578125" customWidth="1"/>
    <col min="6" max="6" width="16.7109375" customWidth="1"/>
    <col min="7" max="7" width="12.7109375" customWidth="1"/>
    <col min="8" max="8" width="18.85546875" customWidth="1"/>
    <col min="9" max="9" width="28.42578125" customWidth="1"/>
    <col min="10" max="10" width="9.5703125" customWidth="1"/>
    <col min="11" max="12" width="12.5703125" hidden="1"/>
    <col min="13" max="13" width="6.28515625" customWidth="1"/>
    <col min="14" max="14" width="22.5703125" customWidth="1"/>
    <col min="15" max="17" width="8.85546875" hidden="1" customWidth="1"/>
    <col min="18" max="18" width="6.28515625" hidden="1" customWidth="1"/>
    <col min="19" max="19" width="5.85546875" hidden="1" customWidth="1"/>
    <col min="20" max="20" width="8.85546875" customWidth="1"/>
    <col min="21" max="27" width="8.85546875" hidden="1" customWidth="1"/>
    <col min="28" max="28" width="22.140625" hidden="1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3" ht="12.75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51"/>
      <c r="AL1" s="6"/>
      <c r="AM1" s="1"/>
      <c r="AN1" s="1"/>
      <c r="AO1" s="1"/>
    </row>
    <row r="2" spans="1:43" ht="12.7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51" t="s">
        <v>39</v>
      </c>
      <c r="AL2" s="6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</row>
    <row r="3" spans="1:43" ht="12.75" hidden="1">
      <c r="A3" s="1">
        <v>107</v>
      </c>
      <c r="B3" s="1">
        <v>1</v>
      </c>
      <c r="C3" s="1" t="s">
        <v>4972</v>
      </c>
      <c r="D3" s="1" t="s">
        <v>46</v>
      </c>
      <c r="E3" s="1" t="s">
        <v>53</v>
      </c>
      <c r="F3" s="1">
        <v>2300039479203</v>
      </c>
      <c r="G3" s="1">
        <v>70723076</v>
      </c>
      <c r="H3" s="1" t="s">
        <v>5385</v>
      </c>
      <c r="I3" s="1" t="s">
        <v>5386</v>
      </c>
      <c r="J3" s="1" t="s">
        <v>5387</v>
      </c>
      <c r="M3" s="1" t="s">
        <v>51</v>
      </c>
      <c r="N3" s="1" t="s">
        <v>63</v>
      </c>
      <c r="P3" s="5"/>
      <c r="R3" s="1">
        <v>80</v>
      </c>
      <c r="T3" s="6">
        <v>72100</v>
      </c>
      <c r="U3" s="6">
        <v>75800</v>
      </c>
      <c r="V3" s="6"/>
      <c r="W3" s="6"/>
      <c r="X3" s="6"/>
      <c r="Y3" s="7"/>
      <c r="Z3" s="6"/>
      <c r="AB3" s="1" t="s">
        <v>5388</v>
      </c>
      <c r="AC3" s="1"/>
      <c r="AD3" s="1"/>
      <c r="AE3" s="1"/>
      <c r="AF3" s="1"/>
      <c r="AG3" s="1"/>
      <c r="AH3" s="1"/>
      <c r="AI3" s="1">
        <v>80000</v>
      </c>
      <c r="AJ3" s="2">
        <f t="shared" ref="AJ3:AJ166" si="0">AI3-T3</f>
        <v>7900</v>
      </c>
      <c r="AK3" s="151">
        <v>30000</v>
      </c>
      <c r="AL3" s="6">
        <v>80000</v>
      </c>
      <c r="AM3" s="2">
        <f t="shared" ref="AM3:AM165" si="1">IF(AL3="","",AL3-T3)</f>
        <v>7900</v>
      </c>
      <c r="AN3" s="1" t="b">
        <v>0</v>
      </c>
    </row>
    <row r="4" spans="1:43" ht="12.75" hidden="1">
      <c r="A4" s="1">
        <v>107</v>
      </c>
      <c r="B4" s="1">
        <v>2</v>
      </c>
      <c r="C4" s="1" t="s">
        <v>4981</v>
      </c>
      <c r="D4" s="1" t="s">
        <v>46</v>
      </c>
      <c r="E4" s="1" t="s">
        <v>761</v>
      </c>
      <c r="F4" s="1">
        <v>2300039749832</v>
      </c>
      <c r="H4" s="1" t="s">
        <v>5389</v>
      </c>
      <c r="I4" s="1" t="s">
        <v>5390</v>
      </c>
      <c r="J4" s="1">
        <v>165</v>
      </c>
      <c r="M4" s="1" t="s">
        <v>56</v>
      </c>
      <c r="N4" s="1" t="s">
        <v>770</v>
      </c>
      <c r="P4" s="5"/>
      <c r="R4" s="1">
        <v>50</v>
      </c>
      <c r="T4" s="6">
        <v>77000</v>
      </c>
      <c r="U4" s="6">
        <v>98000</v>
      </c>
      <c r="V4" s="6"/>
      <c r="W4" s="6"/>
      <c r="X4" s="6"/>
      <c r="Y4" s="7"/>
      <c r="Z4" s="6"/>
      <c r="AB4" s="1" t="s">
        <v>5391</v>
      </c>
      <c r="AC4" s="1"/>
      <c r="AD4" s="1"/>
      <c r="AE4" s="1"/>
      <c r="AF4" s="1"/>
      <c r="AG4" s="1"/>
      <c r="AH4" s="1"/>
      <c r="AI4" s="1">
        <v>80000</v>
      </c>
      <c r="AJ4" s="2">
        <f t="shared" si="0"/>
        <v>3000</v>
      </c>
      <c r="AK4" s="151">
        <v>60000</v>
      </c>
      <c r="AL4" s="6">
        <v>59000</v>
      </c>
      <c r="AM4" s="2">
        <f t="shared" si="1"/>
        <v>-18000</v>
      </c>
      <c r="AN4" s="1" t="b">
        <v>0</v>
      </c>
    </row>
    <row r="5" spans="1:43" ht="12.75" hidden="1">
      <c r="A5" s="1">
        <v>107</v>
      </c>
      <c r="B5" s="1">
        <v>3</v>
      </c>
      <c r="C5" s="1" t="s">
        <v>4954</v>
      </c>
      <c r="D5" s="1" t="s">
        <v>78</v>
      </c>
      <c r="E5" s="1" t="s">
        <v>130</v>
      </c>
      <c r="F5" s="1">
        <v>2340980021175</v>
      </c>
      <c r="H5" s="1" t="s">
        <v>1031</v>
      </c>
      <c r="I5" s="1" t="s">
        <v>5392</v>
      </c>
      <c r="J5" s="1" t="s">
        <v>5393</v>
      </c>
      <c r="M5" s="1" t="s">
        <v>51</v>
      </c>
      <c r="N5" s="1" t="s">
        <v>63</v>
      </c>
      <c r="P5" s="5"/>
      <c r="R5" s="1">
        <v>10</v>
      </c>
      <c r="T5" s="6">
        <v>9091</v>
      </c>
      <c r="U5" s="6">
        <v>38000</v>
      </c>
      <c r="V5" s="6"/>
      <c r="W5" s="6"/>
      <c r="X5" s="6"/>
      <c r="Y5" s="7"/>
      <c r="Z5" s="6"/>
      <c r="AB5" s="1" t="s">
        <v>74</v>
      </c>
      <c r="AC5" s="1"/>
      <c r="AD5" s="1"/>
      <c r="AE5" s="1"/>
      <c r="AF5" s="1"/>
      <c r="AG5" s="1"/>
      <c r="AH5" s="1"/>
      <c r="AI5" s="1">
        <v>30000</v>
      </c>
      <c r="AJ5" s="2">
        <f t="shared" si="0"/>
        <v>20909</v>
      </c>
      <c r="AK5" s="151">
        <v>20000</v>
      </c>
      <c r="AL5" s="6">
        <v>22000</v>
      </c>
      <c r="AM5" s="2">
        <f t="shared" si="1"/>
        <v>12909</v>
      </c>
      <c r="AN5" s="1" t="b">
        <v>0</v>
      </c>
    </row>
    <row r="6" spans="1:43" ht="12.75" hidden="1">
      <c r="A6" s="1">
        <v>107</v>
      </c>
      <c r="B6" s="1">
        <v>4</v>
      </c>
      <c r="C6" s="1" t="s">
        <v>4954</v>
      </c>
      <c r="D6" s="1" t="s">
        <v>78</v>
      </c>
      <c r="E6" s="1" t="s">
        <v>130</v>
      </c>
      <c r="F6" s="1">
        <v>2340980020765</v>
      </c>
      <c r="H6" s="1" t="s">
        <v>4793</v>
      </c>
      <c r="I6" s="1" t="s">
        <v>4652</v>
      </c>
      <c r="J6" s="1" t="s">
        <v>5394</v>
      </c>
      <c r="M6" s="1" t="s">
        <v>51</v>
      </c>
      <c r="N6" s="1" t="s">
        <v>63</v>
      </c>
      <c r="P6" s="5"/>
      <c r="R6" s="1">
        <v>11</v>
      </c>
      <c r="T6" s="6">
        <v>22728</v>
      </c>
      <c r="U6" s="6">
        <v>48000</v>
      </c>
      <c r="V6" s="6"/>
      <c r="W6" s="6"/>
      <c r="X6" s="6"/>
      <c r="Y6" s="7"/>
      <c r="Z6" s="6"/>
      <c r="AB6" s="1" t="s">
        <v>5395</v>
      </c>
      <c r="AC6" s="1"/>
      <c r="AD6" s="1"/>
      <c r="AE6" s="1"/>
      <c r="AF6" s="1"/>
      <c r="AG6" s="1"/>
      <c r="AH6" s="1"/>
      <c r="AI6" s="1">
        <v>40000</v>
      </c>
      <c r="AJ6" s="2">
        <f t="shared" si="0"/>
        <v>17272</v>
      </c>
      <c r="AK6" s="151">
        <v>40000</v>
      </c>
      <c r="AL6" s="6">
        <v>38000</v>
      </c>
      <c r="AM6" s="2">
        <f t="shared" si="1"/>
        <v>15272</v>
      </c>
      <c r="AN6" s="1" t="b">
        <v>0</v>
      </c>
    </row>
    <row r="7" spans="1:43" ht="12.75" hidden="1">
      <c r="A7" s="1">
        <v>107</v>
      </c>
      <c r="B7" s="1">
        <v>5</v>
      </c>
      <c r="C7" s="1" t="s">
        <v>4954</v>
      </c>
      <c r="D7" s="1" t="s">
        <v>78</v>
      </c>
      <c r="E7" s="1" t="s">
        <v>130</v>
      </c>
      <c r="F7" s="1">
        <v>2340980020789</v>
      </c>
      <c r="H7" s="1" t="s">
        <v>5396</v>
      </c>
      <c r="I7" s="1" t="s">
        <v>5397</v>
      </c>
      <c r="J7" s="1" t="s">
        <v>5398</v>
      </c>
      <c r="M7" s="1" t="s">
        <v>62</v>
      </c>
      <c r="N7" s="1" t="s">
        <v>63</v>
      </c>
      <c r="P7" s="5"/>
      <c r="R7" s="1">
        <v>11</v>
      </c>
      <c r="T7" s="6">
        <v>9545</v>
      </c>
      <c r="U7" s="6">
        <v>20000</v>
      </c>
      <c r="V7" s="6"/>
      <c r="W7" s="8"/>
      <c r="X7" s="1"/>
      <c r="Y7" s="7"/>
      <c r="AB7" s="1" t="s">
        <v>5399</v>
      </c>
      <c r="AC7" s="1"/>
      <c r="AD7" s="1"/>
      <c r="AE7" s="1"/>
      <c r="AF7" s="1"/>
      <c r="AG7" s="1"/>
      <c r="AH7" s="1"/>
      <c r="AI7" s="1">
        <v>30000</v>
      </c>
      <c r="AJ7" s="2">
        <f t="shared" si="0"/>
        <v>20455</v>
      </c>
      <c r="AK7" s="151">
        <v>20000</v>
      </c>
      <c r="AL7" s="6">
        <v>24000</v>
      </c>
      <c r="AM7" s="2">
        <f t="shared" si="1"/>
        <v>14455</v>
      </c>
      <c r="AN7" s="1" t="b">
        <v>0</v>
      </c>
    </row>
    <row r="8" spans="1:43" ht="12.75" hidden="1">
      <c r="A8" s="1">
        <v>107</v>
      </c>
      <c r="B8" s="1">
        <v>6</v>
      </c>
      <c r="C8" s="1" t="s">
        <v>4954</v>
      </c>
      <c r="D8" s="1" t="s">
        <v>78</v>
      </c>
      <c r="E8" s="1" t="s">
        <v>130</v>
      </c>
      <c r="F8" s="1">
        <v>2340980020864</v>
      </c>
      <c r="H8" s="1" t="s">
        <v>954</v>
      </c>
      <c r="I8" s="1" t="s">
        <v>5400</v>
      </c>
      <c r="J8" s="1" t="s">
        <v>478</v>
      </c>
      <c r="M8" s="1" t="s">
        <v>56</v>
      </c>
      <c r="N8" s="1" t="s">
        <v>823</v>
      </c>
      <c r="P8" s="5"/>
      <c r="R8" s="1">
        <v>11</v>
      </c>
      <c r="T8" s="6">
        <v>454</v>
      </c>
      <c r="U8" s="6">
        <v>12000</v>
      </c>
      <c r="V8" s="6"/>
      <c r="Y8" s="7"/>
      <c r="AC8" s="1" t="s">
        <v>31</v>
      </c>
      <c r="AD8" s="1" t="s">
        <v>32</v>
      </c>
      <c r="AE8" s="1" t="s">
        <v>33</v>
      </c>
      <c r="AF8" s="1" t="s">
        <v>34</v>
      </c>
      <c r="AG8" s="1" t="s">
        <v>35</v>
      </c>
      <c r="AH8" s="1" t="s">
        <v>36</v>
      </c>
      <c r="AI8" s="1">
        <v>30000</v>
      </c>
      <c r="AJ8" s="2">
        <f t="shared" si="0"/>
        <v>29546</v>
      </c>
      <c r="AK8" s="151">
        <v>5000</v>
      </c>
      <c r="AL8" s="6">
        <v>4000</v>
      </c>
      <c r="AM8" s="2">
        <f t="shared" si="1"/>
        <v>3546</v>
      </c>
      <c r="AN8" s="1" t="b">
        <v>0</v>
      </c>
    </row>
    <row r="9" spans="1:43" ht="12.75" hidden="1">
      <c r="A9" s="1">
        <v>107</v>
      </c>
      <c r="B9" s="1">
        <v>7</v>
      </c>
      <c r="C9" s="1" t="s">
        <v>5401</v>
      </c>
      <c r="D9" s="1" t="s">
        <v>106</v>
      </c>
      <c r="E9" s="1" t="s">
        <v>475</v>
      </c>
      <c r="F9" s="1">
        <v>2343470006232</v>
      </c>
      <c r="H9" s="1" t="s">
        <v>5402</v>
      </c>
      <c r="I9" s="1" t="s">
        <v>5403</v>
      </c>
      <c r="J9" s="1">
        <v>15300726</v>
      </c>
      <c r="M9" s="1" t="s">
        <v>51</v>
      </c>
      <c r="N9" s="1" t="s">
        <v>82</v>
      </c>
      <c r="P9" s="5"/>
      <c r="R9" s="1">
        <v>23</v>
      </c>
      <c r="T9" s="6">
        <v>9091</v>
      </c>
      <c r="U9" s="6">
        <v>15000</v>
      </c>
      <c r="V9" s="6"/>
      <c r="W9" s="9"/>
      <c r="Y9" s="7"/>
      <c r="AB9" s="1" t="s">
        <v>57</v>
      </c>
      <c r="AC9" s="1" t="s">
        <v>83</v>
      </c>
      <c r="AD9" s="1" t="s">
        <v>84</v>
      </c>
      <c r="AE9" s="1" t="s">
        <v>85</v>
      </c>
      <c r="AF9" s="1" t="s">
        <v>86</v>
      </c>
      <c r="AG9" s="1" t="s">
        <v>87</v>
      </c>
      <c r="AH9" s="1" t="s">
        <v>88</v>
      </c>
      <c r="AI9" s="1">
        <v>30000</v>
      </c>
      <c r="AJ9" s="2">
        <f t="shared" si="0"/>
        <v>20909</v>
      </c>
      <c r="AK9" s="151">
        <v>10000</v>
      </c>
      <c r="AL9" s="6">
        <v>18000</v>
      </c>
      <c r="AM9" s="2">
        <f t="shared" si="1"/>
        <v>8909</v>
      </c>
      <c r="AN9" s="1" t="b">
        <v>0</v>
      </c>
    </row>
    <row r="10" spans="1:43" ht="12.75" hidden="1">
      <c r="A10" s="1">
        <v>107</v>
      </c>
      <c r="B10" s="1">
        <v>8</v>
      </c>
      <c r="C10" s="1" t="s">
        <v>4862</v>
      </c>
      <c r="D10" s="1" t="s">
        <v>106</v>
      </c>
      <c r="E10" s="1" t="s">
        <v>403</v>
      </c>
      <c r="F10" s="1">
        <v>2339530013838</v>
      </c>
      <c r="H10" s="1" t="s">
        <v>1028</v>
      </c>
      <c r="I10" s="1" t="s">
        <v>1029</v>
      </c>
      <c r="J10" s="1" t="s">
        <v>5404</v>
      </c>
      <c r="M10" s="1" t="s">
        <v>62</v>
      </c>
      <c r="N10" s="1" t="s">
        <v>63</v>
      </c>
      <c r="P10" s="5"/>
      <c r="R10" s="1">
        <v>9</v>
      </c>
      <c r="T10" s="6">
        <v>9091</v>
      </c>
      <c r="U10" s="6">
        <v>20000</v>
      </c>
      <c r="V10" s="6"/>
      <c r="W10" s="1"/>
      <c r="X10" s="1"/>
      <c r="Y10" s="7"/>
      <c r="AB10" s="1" t="s">
        <v>74</v>
      </c>
      <c r="AC10" s="1" t="s">
        <v>83</v>
      </c>
      <c r="AD10" s="1" t="s">
        <v>84</v>
      </c>
      <c r="AE10" s="1" t="s">
        <v>90</v>
      </c>
      <c r="AF10" s="1" t="s">
        <v>91</v>
      </c>
      <c r="AG10" s="1" t="s">
        <v>92</v>
      </c>
      <c r="AH10" s="1" t="s">
        <v>93</v>
      </c>
      <c r="AI10" s="1">
        <v>30000</v>
      </c>
      <c r="AJ10" s="2">
        <f t="shared" si="0"/>
        <v>20909</v>
      </c>
      <c r="AK10" s="151">
        <v>20000</v>
      </c>
      <c r="AL10" s="6">
        <v>16000</v>
      </c>
      <c r="AM10" s="2">
        <f t="shared" si="1"/>
        <v>6909</v>
      </c>
      <c r="AN10" s="1" t="b">
        <v>0</v>
      </c>
    </row>
    <row r="11" spans="1:43" ht="12.75" hidden="1">
      <c r="A11" s="1">
        <v>107</v>
      </c>
      <c r="B11" s="1">
        <v>9</v>
      </c>
      <c r="C11" s="1" t="s">
        <v>4899</v>
      </c>
      <c r="D11" s="1" t="s">
        <v>106</v>
      </c>
      <c r="E11" s="1" t="s">
        <v>687</v>
      </c>
      <c r="F11" s="1">
        <v>2339750008072</v>
      </c>
      <c r="H11" s="1" t="s">
        <v>5405</v>
      </c>
      <c r="I11" s="1" t="s">
        <v>5406</v>
      </c>
      <c r="J11" s="1" t="s">
        <v>5407</v>
      </c>
      <c r="M11" s="1" t="s">
        <v>62</v>
      </c>
      <c r="N11" s="1" t="s">
        <v>63</v>
      </c>
      <c r="P11" s="5"/>
      <c r="R11" s="1">
        <v>32</v>
      </c>
      <c r="T11" s="6">
        <v>22727</v>
      </c>
      <c r="U11" s="6">
        <v>30000</v>
      </c>
      <c r="V11" s="6"/>
      <c r="W11" s="8"/>
      <c r="X11" s="1"/>
      <c r="Y11" s="7"/>
      <c r="AB11" s="1" t="s">
        <v>5408</v>
      </c>
      <c r="AC11" s="1" t="s">
        <v>83</v>
      </c>
      <c r="AD11" s="1" t="s">
        <v>84</v>
      </c>
      <c r="AE11" s="1" t="s">
        <v>90</v>
      </c>
      <c r="AF11" s="1" t="s">
        <v>91</v>
      </c>
      <c r="AG11" s="1" t="s">
        <v>92</v>
      </c>
      <c r="AH11" s="1" t="s">
        <v>93</v>
      </c>
      <c r="AI11" s="1">
        <v>40000</v>
      </c>
      <c r="AJ11" s="2">
        <f t="shared" si="0"/>
        <v>17273</v>
      </c>
      <c r="AK11" s="151">
        <v>40000</v>
      </c>
      <c r="AL11" s="6">
        <v>57000</v>
      </c>
      <c r="AM11" s="2">
        <f t="shared" si="1"/>
        <v>34273</v>
      </c>
      <c r="AN11" s="1" t="b">
        <v>0</v>
      </c>
    </row>
    <row r="12" spans="1:43" ht="12.75" hidden="1">
      <c r="A12" s="1">
        <v>107</v>
      </c>
      <c r="B12" s="1">
        <v>10</v>
      </c>
      <c r="C12" s="1" t="s">
        <v>4913</v>
      </c>
      <c r="D12" s="1" t="s">
        <v>106</v>
      </c>
      <c r="E12" s="1" t="s">
        <v>474</v>
      </c>
      <c r="F12" s="1">
        <v>2340530027459</v>
      </c>
      <c r="H12" s="1" t="s">
        <v>5409</v>
      </c>
      <c r="I12" s="1" t="s">
        <v>5410</v>
      </c>
      <c r="J12" s="1">
        <v>1017</v>
      </c>
      <c r="M12" s="1" t="s">
        <v>51</v>
      </c>
      <c r="N12" s="1" t="s">
        <v>2067</v>
      </c>
      <c r="P12" s="5"/>
      <c r="R12" s="1">
        <v>34</v>
      </c>
      <c r="T12" s="6">
        <v>36364</v>
      </c>
      <c r="U12" s="6">
        <v>70000</v>
      </c>
      <c r="V12" s="6"/>
      <c r="W12" s="1"/>
      <c r="X12" s="1"/>
      <c r="Y12" s="7"/>
      <c r="AB12" s="1" t="s">
        <v>5411</v>
      </c>
      <c r="AC12" s="1" t="s">
        <v>83</v>
      </c>
      <c r="AD12" s="1" t="s">
        <v>84</v>
      </c>
      <c r="AE12" s="1" t="s">
        <v>90</v>
      </c>
      <c r="AF12" s="1" t="s">
        <v>91</v>
      </c>
      <c r="AG12" s="1" t="s">
        <v>92</v>
      </c>
      <c r="AH12" s="1" t="s">
        <v>93</v>
      </c>
      <c r="AI12" s="1">
        <v>60000</v>
      </c>
      <c r="AJ12" s="2">
        <f t="shared" si="0"/>
        <v>23636</v>
      </c>
      <c r="AK12" s="151">
        <v>60000</v>
      </c>
      <c r="AL12" s="6">
        <v>72000</v>
      </c>
      <c r="AM12" s="2">
        <f t="shared" si="1"/>
        <v>35636</v>
      </c>
      <c r="AN12" s="1" t="b">
        <v>0</v>
      </c>
    </row>
    <row r="13" spans="1:43" ht="12.75" hidden="1">
      <c r="A13" s="1">
        <v>124</v>
      </c>
      <c r="B13" s="1">
        <v>1</v>
      </c>
      <c r="C13" s="1" t="s">
        <v>4938</v>
      </c>
      <c r="D13" s="1" t="s">
        <v>106</v>
      </c>
      <c r="E13" s="1" t="s">
        <v>107</v>
      </c>
      <c r="F13" s="1">
        <v>2340520105549</v>
      </c>
      <c r="H13" s="1" t="s">
        <v>5412</v>
      </c>
      <c r="I13" s="1" t="s">
        <v>5413</v>
      </c>
      <c r="J13" s="1" t="s">
        <v>5414</v>
      </c>
      <c r="M13" s="1" t="s">
        <v>62</v>
      </c>
      <c r="N13" s="1" t="s">
        <v>63</v>
      </c>
      <c r="P13" s="5"/>
      <c r="R13" s="1">
        <v>3</v>
      </c>
      <c r="T13" s="6">
        <v>15454</v>
      </c>
      <c r="U13" s="6">
        <v>25000</v>
      </c>
      <c r="V13" s="6"/>
      <c r="W13" s="1"/>
      <c r="X13" s="1"/>
      <c r="Y13" s="7"/>
      <c r="AB13" s="1" t="s">
        <v>5415</v>
      </c>
      <c r="AC13" s="1" t="s">
        <v>83</v>
      </c>
      <c r="AD13" s="1" t="s">
        <v>84</v>
      </c>
      <c r="AE13" s="1" t="s">
        <v>90</v>
      </c>
      <c r="AF13" s="1" t="s">
        <v>91</v>
      </c>
      <c r="AG13" s="1" t="s">
        <v>92</v>
      </c>
      <c r="AH13" s="1" t="s">
        <v>93</v>
      </c>
      <c r="AI13" s="1">
        <v>30000</v>
      </c>
      <c r="AJ13" s="2">
        <f t="shared" si="0"/>
        <v>14546</v>
      </c>
      <c r="AK13" s="151">
        <v>20000</v>
      </c>
      <c r="AL13" s="6">
        <v>16000</v>
      </c>
      <c r="AM13" s="2">
        <f t="shared" si="1"/>
        <v>546</v>
      </c>
      <c r="AN13" s="1" t="b">
        <v>0</v>
      </c>
    </row>
    <row r="14" spans="1:43" ht="12.75" hidden="1">
      <c r="A14" s="1">
        <v>124</v>
      </c>
      <c r="B14" s="1">
        <v>2</v>
      </c>
      <c r="C14" s="1" t="s">
        <v>4938</v>
      </c>
      <c r="D14" s="1" t="s">
        <v>106</v>
      </c>
      <c r="E14" s="1" t="s">
        <v>107</v>
      </c>
      <c r="F14" s="1">
        <v>2340520105631</v>
      </c>
      <c r="H14" s="1" t="s">
        <v>5416</v>
      </c>
      <c r="I14" s="1" t="s">
        <v>5417</v>
      </c>
      <c r="J14" s="1" t="s">
        <v>5418</v>
      </c>
      <c r="M14" s="1" t="s">
        <v>51</v>
      </c>
      <c r="N14" s="1" t="s">
        <v>63</v>
      </c>
      <c r="P14" s="5"/>
      <c r="R14" s="1">
        <v>3</v>
      </c>
      <c r="T14" s="6">
        <v>18182</v>
      </c>
      <c r="U14" s="6">
        <v>28000</v>
      </c>
      <c r="V14" s="6"/>
      <c r="W14" s="8"/>
      <c r="Y14" s="7"/>
      <c r="AB14" s="1" t="s">
        <v>5419</v>
      </c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96</v>
      </c>
      <c r="AI14" s="1">
        <v>30000</v>
      </c>
      <c r="AJ14" s="2">
        <f t="shared" si="0"/>
        <v>11818</v>
      </c>
      <c r="AK14" s="151">
        <v>20000</v>
      </c>
      <c r="AL14" s="6">
        <v>15000</v>
      </c>
      <c r="AM14" s="2">
        <f t="shared" si="1"/>
        <v>-3182</v>
      </c>
      <c r="AN14" s="1" t="b">
        <v>0</v>
      </c>
    </row>
    <row r="15" spans="1:43" ht="12.75" hidden="1">
      <c r="A15" s="1">
        <v>124</v>
      </c>
      <c r="B15" s="1">
        <v>3</v>
      </c>
      <c r="C15" s="1" t="s">
        <v>4938</v>
      </c>
      <c r="D15" s="1" t="s">
        <v>106</v>
      </c>
      <c r="E15" s="1" t="s">
        <v>107</v>
      </c>
      <c r="F15" s="1">
        <v>2340520104733</v>
      </c>
      <c r="H15" s="1" t="s">
        <v>5420</v>
      </c>
      <c r="I15" s="1" t="s">
        <v>5421</v>
      </c>
      <c r="J15" s="1" t="s">
        <v>5422</v>
      </c>
      <c r="M15" s="1" t="s">
        <v>62</v>
      </c>
      <c r="N15" s="1" t="s">
        <v>52</v>
      </c>
      <c r="P15" s="5"/>
      <c r="R15" s="1">
        <v>16</v>
      </c>
      <c r="T15" s="6">
        <v>31818</v>
      </c>
      <c r="U15" s="6">
        <v>50000</v>
      </c>
      <c r="V15" s="6"/>
      <c r="W15" s="8"/>
      <c r="Y15" s="7"/>
      <c r="AB15" s="1" t="s">
        <v>74</v>
      </c>
      <c r="AC15" s="1" t="s">
        <v>83</v>
      </c>
      <c r="AD15" s="1" t="s">
        <v>84</v>
      </c>
      <c r="AE15" s="1" t="s">
        <v>90</v>
      </c>
      <c r="AF15" s="1" t="s">
        <v>91</v>
      </c>
      <c r="AG15" s="1" t="s">
        <v>92</v>
      </c>
      <c r="AH15" s="1" t="s">
        <v>96</v>
      </c>
      <c r="AI15" s="1">
        <v>40000</v>
      </c>
      <c r="AJ15" s="2">
        <f t="shared" si="0"/>
        <v>8182</v>
      </c>
      <c r="AK15" s="151">
        <v>40000</v>
      </c>
      <c r="AL15" s="6">
        <v>19000</v>
      </c>
      <c r="AM15" s="2">
        <f t="shared" si="1"/>
        <v>-12818</v>
      </c>
      <c r="AN15" s="1" t="b">
        <v>0</v>
      </c>
    </row>
    <row r="16" spans="1:43" ht="12.75" hidden="1">
      <c r="A16" s="1">
        <v>124</v>
      </c>
      <c r="B16" s="1">
        <v>4</v>
      </c>
      <c r="C16" s="1" t="s">
        <v>4938</v>
      </c>
      <c r="D16" s="1" t="s">
        <v>106</v>
      </c>
      <c r="E16" s="1" t="s">
        <v>107</v>
      </c>
      <c r="F16" s="1">
        <v>2340520104740</v>
      </c>
      <c r="H16" s="1" t="s">
        <v>5420</v>
      </c>
      <c r="I16" s="1" t="s">
        <v>5423</v>
      </c>
      <c r="J16" s="1" t="s">
        <v>5424</v>
      </c>
      <c r="M16" s="1" t="s">
        <v>62</v>
      </c>
      <c r="N16" s="1" t="s">
        <v>52</v>
      </c>
      <c r="P16" s="5"/>
      <c r="R16" s="1">
        <v>16</v>
      </c>
      <c r="T16" s="6">
        <v>18182</v>
      </c>
      <c r="U16" s="6">
        <v>50000</v>
      </c>
      <c r="V16" s="6"/>
      <c r="W16" s="1"/>
      <c r="X16" s="1"/>
      <c r="Y16" s="7"/>
      <c r="AB16" s="1" t="s">
        <v>1108</v>
      </c>
      <c r="AC16" s="1" t="s">
        <v>83</v>
      </c>
      <c r="AD16" s="1" t="s">
        <v>84</v>
      </c>
      <c r="AE16" s="1" t="s">
        <v>90</v>
      </c>
      <c r="AF16" s="1" t="s">
        <v>91</v>
      </c>
      <c r="AG16" s="1" t="s">
        <v>92</v>
      </c>
      <c r="AH16" s="1" t="s">
        <v>98</v>
      </c>
      <c r="AI16" s="1">
        <v>40000</v>
      </c>
      <c r="AJ16" s="2">
        <f t="shared" si="0"/>
        <v>21818</v>
      </c>
      <c r="AK16" s="151">
        <v>30000</v>
      </c>
      <c r="AL16" s="6">
        <v>19000</v>
      </c>
      <c r="AM16" s="2">
        <f t="shared" si="1"/>
        <v>818</v>
      </c>
      <c r="AN16" s="1" t="b">
        <v>0</v>
      </c>
    </row>
    <row r="17" spans="1:42" ht="12.75" hidden="1">
      <c r="A17" s="1">
        <v>124</v>
      </c>
      <c r="B17" s="1">
        <v>5</v>
      </c>
      <c r="C17" s="1" t="s">
        <v>4948</v>
      </c>
      <c r="D17" s="1" t="s">
        <v>106</v>
      </c>
      <c r="E17" s="1" t="s">
        <v>530</v>
      </c>
      <c r="F17" s="1">
        <v>2340640042243</v>
      </c>
      <c r="H17" s="1" t="s">
        <v>1134</v>
      </c>
      <c r="I17" s="1" t="s">
        <v>4868</v>
      </c>
      <c r="J17" s="1">
        <v>8264275</v>
      </c>
      <c r="M17" s="1" t="s">
        <v>62</v>
      </c>
      <c r="N17" s="1" t="s">
        <v>82</v>
      </c>
      <c r="P17" s="5"/>
      <c r="R17" s="1">
        <v>17</v>
      </c>
      <c r="T17" s="6">
        <v>254546</v>
      </c>
      <c r="U17" s="6">
        <v>300000</v>
      </c>
      <c r="V17" s="6"/>
      <c r="W17" s="1"/>
      <c r="X17" s="1"/>
      <c r="Y17" s="7"/>
      <c r="AB17" s="1" t="s">
        <v>5425</v>
      </c>
      <c r="AC17" s="1" t="s">
        <v>83</v>
      </c>
      <c r="AD17" s="1" t="s">
        <v>84</v>
      </c>
      <c r="AE17" s="1" t="s">
        <v>90</v>
      </c>
      <c r="AF17" s="1" t="s">
        <v>91</v>
      </c>
      <c r="AG17" s="1" t="s">
        <v>100</v>
      </c>
      <c r="AH17" s="1" t="s">
        <v>101</v>
      </c>
      <c r="AI17" s="1">
        <v>300000</v>
      </c>
      <c r="AJ17" s="2">
        <f t="shared" si="0"/>
        <v>45454</v>
      </c>
      <c r="AK17" s="151">
        <v>300000</v>
      </c>
      <c r="AL17" s="6">
        <v>184000</v>
      </c>
      <c r="AM17" s="2">
        <f t="shared" si="1"/>
        <v>-70546</v>
      </c>
      <c r="AN17" s="1" t="b">
        <v>1</v>
      </c>
      <c r="AO17" s="1" t="s">
        <v>5426</v>
      </c>
      <c r="AP17" s="1" t="s">
        <v>5427</v>
      </c>
    </row>
    <row r="18" spans="1:42" ht="12.75" hidden="1">
      <c r="A18" s="1">
        <v>124</v>
      </c>
      <c r="B18" s="1">
        <v>6</v>
      </c>
      <c r="C18" s="1" t="s">
        <v>4948</v>
      </c>
      <c r="D18" s="1" t="s">
        <v>106</v>
      </c>
      <c r="E18" s="1" t="s">
        <v>530</v>
      </c>
      <c r="F18" s="1">
        <v>2340640042274</v>
      </c>
      <c r="H18" s="1" t="s">
        <v>5428</v>
      </c>
      <c r="I18" s="1" t="s">
        <v>5429</v>
      </c>
      <c r="J18" s="1">
        <v>11270564</v>
      </c>
      <c r="M18" s="1" t="s">
        <v>62</v>
      </c>
      <c r="N18" s="1" t="s">
        <v>82</v>
      </c>
      <c r="P18" s="5"/>
      <c r="R18" s="1">
        <v>14</v>
      </c>
      <c r="T18" s="6">
        <v>4545</v>
      </c>
      <c r="U18" s="6">
        <v>10000</v>
      </c>
      <c r="V18" s="6"/>
      <c r="W18" s="5"/>
      <c r="Y18" s="7"/>
      <c r="AB18" s="1" t="s">
        <v>1061</v>
      </c>
      <c r="AC18" s="1" t="s">
        <v>83</v>
      </c>
      <c r="AD18" s="1" t="s">
        <v>84</v>
      </c>
      <c r="AE18" s="1" t="s">
        <v>90</v>
      </c>
      <c r="AF18" s="1" t="s">
        <v>91</v>
      </c>
      <c r="AG18" s="1" t="s">
        <v>100</v>
      </c>
      <c r="AH18" s="1" t="s">
        <v>101</v>
      </c>
      <c r="AI18" s="1">
        <v>30000</v>
      </c>
      <c r="AJ18" s="2">
        <f t="shared" si="0"/>
        <v>25455</v>
      </c>
      <c r="AK18" s="151">
        <v>20000</v>
      </c>
      <c r="AL18" s="6">
        <v>30000</v>
      </c>
      <c r="AM18" s="2">
        <f t="shared" si="1"/>
        <v>25455</v>
      </c>
      <c r="AN18" s="1" t="b">
        <v>0</v>
      </c>
    </row>
    <row r="19" spans="1:42" ht="12.75" hidden="1">
      <c r="A19" s="1">
        <v>124</v>
      </c>
      <c r="B19" s="1">
        <v>7</v>
      </c>
      <c r="C19" s="1" t="s">
        <v>4948</v>
      </c>
      <c r="D19" s="1" t="s">
        <v>106</v>
      </c>
      <c r="E19" s="1" t="s">
        <v>530</v>
      </c>
      <c r="F19" s="1">
        <v>2340640042281</v>
      </c>
      <c r="H19" s="1" t="s">
        <v>5430</v>
      </c>
      <c r="I19" s="1" t="s">
        <v>5431</v>
      </c>
      <c r="J19" s="1">
        <v>11891202</v>
      </c>
      <c r="M19" s="1" t="s">
        <v>62</v>
      </c>
      <c r="N19" s="1" t="s">
        <v>82</v>
      </c>
      <c r="P19" s="5"/>
      <c r="R19" s="1">
        <v>14</v>
      </c>
      <c r="T19" s="6">
        <v>6364</v>
      </c>
      <c r="U19" s="6">
        <v>10000</v>
      </c>
      <c r="V19" s="6"/>
      <c r="W19" s="8"/>
      <c r="X19" s="1"/>
      <c r="Y19" s="7"/>
      <c r="AB19" s="1" t="s">
        <v>74</v>
      </c>
      <c r="AC19" s="1"/>
      <c r="AD19" s="1"/>
      <c r="AE19" s="1"/>
      <c r="AF19" s="1"/>
      <c r="AG19" s="1"/>
      <c r="AH19" s="1"/>
      <c r="AI19" s="1">
        <v>30000</v>
      </c>
      <c r="AJ19" s="2">
        <f t="shared" si="0"/>
        <v>23636</v>
      </c>
      <c r="AK19" s="151">
        <v>20000</v>
      </c>
      <c r="AL19" s="6">
        <v>54000</v>
      </c>
      <c r="AM19" s="2">
        <f t="shared" si="1"/>
        <v>47636</v>
      </c>
      <c r="AN19" s="1" t="b">
        <v>0</v>
      </c>
    </row>
    <row r="20" spans="1:42" ht="12.75" hidden="1">
      <c r="A20" s="1">
        <v>124</v>
      </c>
      <c r="B20" s="1">
        <v>8</v>
      </c>
      <c r="C20" s="1" t="s">
        <v>4948</v>
      </c>
      <c r="D20" s="1" t="s">
        <v>106</v>
      </c>
      <c r="E20" s="1" t="s">
        <v>530</v>
      </c>
      <c r="F20" s="1">
        <v>2340640042298</v>
      </c>
      <c r="H20" s="1" t="s">
        <v>5428</v>
      </c>
      <c r="I20" s="1" t="s">
        <v>5432</v>
      </c>
      <c r="J20" s="1">
        <v>9870645</v>
      </c>
      <c r="M20" s="1" t="s">
        <v>62</v>
      </c>
      <c r="N20" s="1" t="s">
        <v>82</v>
      </c>
      <c r="P20" s="5"/>
      <c r="R20" s="1">
        <v>14</v>
      </c>
      <c r="T20" s="6">
        <v>7273</v>
      </c>
      <c r="U20" s="6">
        <v>10000</v>
      </c>
      <c r="V20" s="6"/>
      <c r="W20" s="1"/>
      <c r="X20" s="1"/>
      <c r="Y20" s="7"/>
      <c r="AB20" s="1" t="s">
        <v>74</v>
      </c>
      <c r="AC20" s="1"/>
      <c r="AD20" s="1"/>
      <c r="AE20" s="1"/>
      <c r="AF20" s="1"/>
      <c r="AG20" s="1"/>
      <c r="AH20" s="1"/>
      <c r="AI20" s="1">
        <v>30000</v>
      </c>
      <c r="AJ20" s="2">
        <f t="shared" si="0"/>
        <v>22727</v>
      </c>
      <c r="AK20" s="151">
        <v>20000</v>
      </c>
      <c r="AL20" s="6">
        <v>77000</v>
      </c>
      <c r="AM20" s="2">
        <f t="shared" si="1"/>
        <v>69727</v>
      </c>
      <c r="AN20" s="1" t="b">
        <v>0</v>
      </c>
    </row>
    <row r="21" spans="1:42" ht="12.75" hidden="1">
      <c r="A21" s="1">
        <v>124</v>
      </c>
      <c r="B21" s="1">
        <v>9</v>
      </c>
      <c r="C21" s="1" t="s">
        <v>4948</v>
      </c>
      <c r="D21" s="1" t="s">
        <v>106</v>
      </c>
      <c r="E21" s="1" t="s">
        <v>530</v>
      </c>
      <c r="F21" s="1">
        <v>2340640042915</v>
      </c>
      <c r="H21" s="1" t="s">
        <v>1079</v>
      </c>
      <c r="I21" s="1" t="s">
        <v>5433</v>
      </c>
      <c r="M21" s="1" t="s">
        <v>62</v>
      </c>
      <c r="N21" s="1" t="s">
        <v>82</v>
      </c>
      <c r="P21" s="5"/>
      <c r="R21" s="1">
        <v>2</v>
      </c>
      <c r="T21" s="6">
        <v>97273</v>
      </c>
      <c r="U21" s="6">
        <v>150000</v>
      </c>
      <c r="V21" s="6"/>
      <c r="W21" s="1"/>
      <c r="X21" s="1"/>
      <c r="Y21" s="7"/>
      <c r="AB21" s="1" t="s">
        <v>5434</v>
      </c>
      <c r="AC21" s="1"/>
      <c r="AD21" s="1"/>
      <c r="AE21" s="1"/>
      <c r="AF21" s="1"/>
      <c r="AG21" s="1"/>
      <c r="AH21" s="1"/>
      <c r="AI21" s="1">
        <v>130000</v>
      </c>
      <c r="AJ21" s="2">
        <f t="shared" si="0"/>
        <v>32727</v>
      </c>
      <c r="AK21" s="151">
        <v>130000</v>
      </c>
      <c r="AL21" s="6">
        <v>89000</v>
      </c>
      <c r="AM21" s="2">
        <f t="shared" si="1"/>
        <v>-8273</v>
      </c>
      <c r="AN21" s="1" t="b">
        <v>0</v>
      </c>
    </row>
    <row r="22" spans="1:42" ht="12.75" hidden="1">
      <c r="A22" s="1">
        <v>124</v>
      </c>
      <c r="B22" s="1">
        <v>10</v>
      </c>
      <c r="C22" s="1" t="s">
        <v>4948</v>
      </c>
      <c r="D22" s="1" t="s">
        <v>106</v>
      </c>
      <c r="E22" s="1" t="s">
        <v>530</v>
      </c>
      <c r="F22" s="1">
        <v>2340640042922</v>
      </c>
      <c r="H22" s="1" t="s">
        <v>5435</v>
      </c>
      <c r="I22" s="1" t="s">
        <v>5436</v>
      </c>
      <c r="M22" s="1" t="s">
        <v>62</v>
      </c>
      <c r="N22" s="1" t="s">
        <v>82</v>
      </c>
      <c r="P22" s="5"/>
      <c r="R22" s="1">
        <v>2</v>
      </c>
      <c r="T22" s="6">
        <v>50000</v>
      </c>
      <c r="U22" s="6">
        <v>75000</v>
      </c>
      <c r="V22" s="6"/>
      <c r="W22" s="5"/>
      <c r="AC22" s="1"/>
      <c r="AD22" s="1"/>
      <c r="AE22" s="1"/>
      <c r="AF22" s="1"/>
      <c r="AG22" s="1"/>
      <c r="AH22" s="1"/>
      <c r="AI22" s="1">
        <v>70000</v>
      </c>
      <c r="AJ22" s="2">
        <f t="shared" si="0"/>
        <v>20000</v>
      </c>
      <c r="AK22" s="151">
        <v>70000</v>
      </c>
      <c r="AL22" s="6">
        <v>70000</v>
      </c>
      <c r="AM22" s="2">
        <f t="shared" si="1"/>
        <v>20000</v>
      </c>
      <c r="AN22" s="1" t="b">
        <v>0</v>
      </c>
    </row>
    <row r="23" spans="1:42" ht="12.75" hidden="1">
      <c r="A23" s="1">
        <v>246</v>
      </c>
      <c r="B23" s="1">
        <v>1</v>
      </c>
      <c r="C23" s="1" t="s">
        <v>4954</v>
      </c>
      <c r="D23" s="1" t="s">
        <v>106</v>
      </c>
      <c r="E23" s="1" t="s">
        <v>130</v>
      </c>
      <c r="F23" s="1">
        <v>2340980021106</v>
      </c>
      <c r="H23" s="1" t="s">
        <v>1134</v>
      </c>
      <c r="I23" s="1" t="s">
        <v>4868</v>
      </c>
      <c r="J23" s="1" t="s">
        <v>5437</v>
      </c>
      <c r="M23" s="1" t="s">
        <v>51</v>
      </c>
      <c r="N23" s="1" t="s">
        <v>82</v>
      </c>
      <c r="P23" s="5"/>
      <c r="R23" s="1">
        <v>10</v>
      </c>
      <c r="T23" s="6">
        <v>136364</v>
      </c>
      <c r="U23" s="6">
        <v>170000</v>
      </c>
      <c r="V23" s="6"/>
      <c r="W23" s="6"/>
      <c r="X23" s="6"/>
      <c r="Y23" s="7"/>
      <c r="Z23" s="6"/>
      <c r="AB23" s="1" t="s">
        <v>74</v>
      </c>
      <c r="AC23" s="1"/>
      <c r="AD23" s="1"/>
      <c r="AE23" s="1"/>
      <c r="AF23" s="1"/>
      <c r="AG23" s="1"/>
      <c r="AH23" s="1"/>
      <c r="AI23" s="1">
        <v>200000</v>
      </c>
      <c r="AJ23" s="2">
        <f t="shared" si="0"/>
        <v>63636</v>
      </c>
      <c r="AK23" s="151">
        <v>200000</v>
      </c>
      <c r="AL23" s="6">
        <v>439000</v>
      </c>
      <c r="AM23" s="2">
        <f t="shared" si="1"/>
        <v>302636</v>
      </c>
      <c r="AN23" s="1" t="b">
        <v>0</v>
      </c>
    </row>
    <row r="24" spans="1:42" ht="12.75" hidden="1">
      <c r="A24" s="1">
        <v>246</v>
      </c>
      <c r="B24" s="1">
        <v>2</v>
      </c>
      <c r="C24" s="1" t="s">
        <v>4954</v>
      </c>
      <c r="D24" s="1" t="s">
        <v>106</v>
      </c>
      <c r="E24" s="1" t="s">
        <v>130</v>
      </c>
      <c r="F24" s="1">
        <v>2340980021502</v>
      </c>
      <c r="H24" s="1" t="s">
        <v>5438</v>
      </c>
      <c r="I24" s="1" t="s">
        <v>5439</v>
      </c>
      <c r="J24" s="1" t="s">
        <v>416</v>
      </c>
      <c r="M24" s="1" t="s">
        <v>62</v>
      </c>
      <c r="N24" s="1" t="s">
        <v>63</v>
      </c>
      <c r="P24" s="5"/>
      <c r="R24" s="1">
        <v>5</v>
      </c>
      <c r="T24" s="6">
        <v>13637</v>
      </c>
      <c r="U24" s="6">
        <v>20000</v>
      </c>
      <c r="V24" s="6"/>
      <c r="W24" s="5"/>
      <c r="X24" s="6"/>
      <c r="Y24" s="6"/>
      <c r="Z24" s="6"/>
      <c r="AB24" s="1" t="s">
        <v>5440</v>
      </c>
      <c r="AC24" s="1"/>
      <c r="AD24" s="1"/>
      <c r="AE24" s="1"/>
      <c r="AF24" s="1"/>
      <c r="AG24" s="1"/>
      <c r="AH24" s="1"/>
      <c r="AI24" s="1">
        <v>30000</v>
      </c>
      <c r="AJ24" s="2">
        <f t="shared" si="0"/>
        <v>16363</v>
      </c>
      <c r="AK24" s="151">
        <v>20000</v>
      </c>
      <c r="AL24" s="6">
        <v>18000</v>
      </c>
      <c r="AM24" s="2">
        <f t="shared" si="1"/>
        <v>4363</v>
      </c>
      <c r="AN24" s="1" t="b">
        <v>0</v>
      </c>
    </row>
    <row r="25" spans="1:42" ht="12.75" hidden="1">
      <c r="A25" s="1">
        <v>246</v>
      </c>
      <c r="B25" s="1">
        <v>3</v>
      </c>
      <c r="C25" s="1" t="s">
        <v>4954</v>
      </c>
      <c r="D25" s="1" t="s">
        <v>106</v>
      </c>
      <c r="E25" s="1" t="s">
        <v>130</v>
      </c>
      <c r="F25" s="1">
        <v>2340980021427</v>
      </c>
      <c r="H25" s="1" t="s">
        <v>5441</v>
      </c>
      <c r="I25" s="1" t="s">
        <v>5442</v>
      </c>
      <c r="J25" s="1" t="s">
        <v>478</v>
      </c>
      <c r="M25" s="1" t="s">
        <v>51</v>
      </c>
      <c r="N25" s="1" t="s">
        <v>52</v>
      </c>
      <c r="P25" s="5"/>
      <c r="R25" s="1">
        <v>6</v>
      </c>
      <c r="T25" s="6">
        <v>4545</v>
      </c>
      <c r="U25" s="6">
        <v>10000</v>
      </c>
      <c r="V25" s="6"/>
      <c r="W25" s="6"/>
      <c r="X25" s="6"/>
      <c r="Y25" s="7"/>
      <c r="Z25" s="6"/>
      <c r="AB25" s="1" t="s">
        <v>1108</v>
      </c>
      <c r="AC25" s="1"/>
      <c r="AD25" s="1"/>
      <c r="AE25" s="1"/>
      <c r="AF25" s="1"/>
      <c r="AG25" s="1"/>
      <c r="AH25" s="1"/>
      <c r="AI25" s="1">
        <v>30000</v>
      </c>
      <c r="AJ25" s="2">
        <f t="shared" si="0"/>
        <v>25455</v>
      </c>
      <c r="AK25" s="151">
        <v>10000</v>
      </c>
      <c r="AL25" s="6">
        <v>10000</v>
      </c>
      <c r="AM25" s="2">
        <f t="shared" si="1"/>
        <v>5455</v>
      </c>
      <c r="AN25" s="1" t="b">
        <v>0</v>
      </c>
    </row>
    <row r="26" spans="1:42" ht="12.75" hidden="1">
      <c r="A26" s="1">
        <v>246</v>
      </c>
      <c r="B26" s="1">
        <v>4</v>
      </c>
      <c r="C26" s="1" t="s">
        <v>4954</v>
      </c>
      <c r="D26" s="1" t="s">
        <v>106</v>
      </c>
      <c r="E26" s="1" t="s">
        <v>130</v>
      </c>
      <c r="F26" s="1">
        <v>2340980021434</v>
      </c>
      <c r="H26" s="1" t="s">
        <v>1107</v>
      </c>
      <c r="I26" s="1" t="s">
        <v>5443</v>
      </c>
      <c r="J26" s="1" t="s">
        <v>478</v>
      </c>
      <c r="M26" s="1" t="s">
        <v>51</v>
      </c>
      <c r="N26" s="1" t="s">
        <v>52</v>
      </c>
      <c r="P26" s="5"/>
      <c r="R26" s="1">
        <v>6</v>
      </c>
      <c r="T26" s="6">
        <v>4546</v>
      </c>
      <c r="U26" s="6">
        <v>10000</v>
      </c>
      <c r="V26" s="6"/>
      <c r="W26" s="8"/>
      <c r="X26" s="6"/>
      <c r="Y26" s="7"/>
      <c r="Z26" s="6"/>
      <c r="AB26" s="1" t="s">
        <v>1108</v>
      </c>
      <c r="AC26" s="1"/>
      <c r="AD26" s="1"/>
      <c r="AE26" s="1"/>
      <c r="AF26" s="1"/>
      <c r="AG26" s="1"/>
      <c r="AH26" s="1"/>
      <c r="AI26" s="1">
        <v>30000</v>
      </c>
      <c r="AJ26" s="2">
        <f t="shared" si="0"/>
        <v>25454</v>
      </c>
      <c r="AK26" s="151">
        <v>10000</v>
      </c>
      <c r="AL26" s="6">
        <v>13000</v>
      </c>
      <c r="AM26" s="2">
        <f t="shared" si="1"/>
        <v>8454</v>
      </c>
      <c r="AN26" s="1" t="b">
        <v>0</v>
      </c>
    </row>
    <row r="27" spans="1:42" ht="12.75" hidden="1">
      <c r="A27" s="1">
        <v>246</v>
      </c>
      <c r="B27" s="1">
        <v>5</v>
      </c>
      <c r="C27" s="1" t="s">
        <v>4981</v>
      </c>
      <c r="D27" s="1" t="s">
        <v>106</v>
      </c>
      <c r="E27" s="1" t="s">
        <v>467</v>
      </c>
      <c r="F27" s="1">
        <v>2342290038591</v>
      </c>
      <c r="H27" s="1" t="s">
        <v>5444</v>
      </c>
      <c r="I27" s="1" t="s">
        <v>5445</v>
      </c>
      <c r="J27" s="1" t="s">
        <v>5446</v>
      </c>
      <c r="M27" s="1" t="s">
        <v>56</v>
      </c>
      <c r="N27" s="1" t="s">
        <v>63</v>
      </c>
      <c r="P27" s="5"/>
      <c r="R27" s="1">
        <v>16</v>
      </c>
      <c r="T27" s="6">
        <v>4546</v>
      </c>
      <c r="U27" s="6">
        <v>7800</v>
      </c>
      <c r="V27" s="6"/>
      <c r="W27" s="1"/>
      <c r="X27" s="1"/>
      <c r="Y27" s="7"/>
      <c r="AB27" s="1" t="s">
        <v>74</v>
      </c>
      <c r="AC27" s="1"/>
      <c r="AD27" s="1"/>
      <c r="AE27" s="1"/>
      <c r="AF27" s="1"/>
      <c r="AG27" s="1"/>
      <c r="AH27" s="1"/>
      <c r="AI27" s="1">
        <v>30000</v>
      </c>
      <c r="AJ27" s="2">
        <f t="shared" si="0"/>
        <v>25454</v>
      </c>
      <c r="AK27" s="151">
        <v>8000</v>
      </c>
      <c r="AL27" s="6">
        <v>8000</v>
      </c>
      <c r="AM27" s="2">
        <f t="shared" si="1"/>
        <v>3454</v>
      </c>
      <c r="AN27" s="1" t="b">
        <v>0</v>
      </c>
    </row>
    <row r="28" spans="1:42" ht="12.75" hidden="1">
      <c r="A28" s="1">
        <v>246</v>
      </c>
      <c r="B28" s="1">
        <v>6</v>
      </c>
      <c r="C28" s="1" t="s">
        <v>5447</v>
      </c>
      <c r="D28" s="1" t="s">
        <v>106</v>
      </c>
      <c r="E28" s="1" t="s">
        <v>1665</v>
      </c>
      <c r="F28" s="1">
        <v>2343080006349</v>
      </c>
      <c r="H28" s="1" t="s">
        <v>1034</v>
      </c>
      <c r="I28" s="1" t="s">
        <v>1035</v>
      </c>
      <c r="J28" s="1">
        <v>8904</v>
      </c>
      <c r="M28" s="1" t="s">
        <v>62</v>
      </c>
      <c r="N28" s="1" t="s">
        <v>63</v>
      </c>
      <c r="P28" s="5"/>
      <c r="R28" s="1">
        <v>27</v>
      </c>
      <c r="T28" s="6">
        <v>12273</v>
      </c>
      <c r="U28" s="6">
        <v>15000</v>
      </c>
      <c r="V28" s="6"/>
      <c r="W28" s="8"/>
      <c r="X28" s="1"/>
      <c r="Y28" s="7"/>
      <c r="AB28" s="1" t="s">
        <v>74</v>
      </c>
      <c r="AC28" s="1"/>
      <c r="AD28" s="1"/>
      <c r="AE28" s="1"/>
      <c r="AF28" s="1"/>
      <c r="AG28" s="1"/>
      <c r="AH28" s="1"/>
      <c r="AI28" s="1">
        <v>30000</v>
      </c>
      <c r="AJ28" s="2">
        <f t="shared" si="0"/>
        <v>17727</v>
      </c>
      <c r="AK28" s="151">
        <v>25000</v>
      </c>
      <c r="AL28" s="6">
        <v>28000</v>
      </c>
      <c r="AM28" s="2">
        <f t="shared" si="1"/>
        <v>15727</v>
      </c>
      <c r="AN28" s="1" t="b">
        <v>0</v>
      </c>
    </row>
    <row r="29" spans="1:42" ht="12.75" hidden="1">
      <c r="A29" s="1">
        <v>246</v>
      </c>
      <c r="B29" s="1">
        <v>7</v>
      </c>
      <c r="C29" s="1" t="s">
        <v>4906</v>
      </c>
      <c r="D29" s="1" t="s">
        <v>46</v>
      </c>
      <c r="E29" s="1" t="s">
        <v>53</v>
      </c>
      <c r="F29" s="1">
        <v>2300039597587</v>
      </c>
      <c r="G29" s="1">
        <v>150324089</v>
      </c>
      <c r="H29" s="1" t="s">
        <v>5448</v>
      </c>
      <c r="I29" s="1" t="s">
        <v>228</v>
      </c>
      <c r="J29" s="1">
        <v>5629057</v>
      </c>
      <c r="M29" s="1" t="s">
        <v>51</v>
      </c>
      <c r="N29" s="1" t="s">
        <v>82</v>
      </c>
      <c r="P29" s="5"/>
      <c r="R29" s="1">
        <v>69</v>
      </c>
      <c r="T29" s="6">
        <v>110000</v>
      </c>
      <c r="U29" s="6">
        <v>128000</v>
      </c>
      <c r="V29" s="6"/>
      <c r="W29" s="1"/>
      <c r="X29" s="1"/>
      <c r="Y29" s="7"/>
      <c r="AB29" s="1" t="s">
        <v>5449</v>
      </c>
      <c r="AC29" s="1"/>
      <c r="AD29" s="1"/>
      <c r="AE29" s="1"/>
      <c r="AF29" s="1"/>
      <c r="AG29" s="1"/>
      <c r="AH29" s="1"/>
      <c r="AI29" s="1">
        <v>120000</v>
      </c>
      <c r="AJ29" s="2">
        <f t="shared" si="0"/>
        <v>10000</v>
      </c>
      <c r="AK29" s="151">
        <v>80000</v>
      </c>
      <c r="AL29" s="6">
        <v>142000</v>
      </c>
      <c r="AM29" s="2">
        <f t="shared" si="1"/>
        <v>32000</v>
      </c>
      <c r="AN29" s="1" t="b">
        <v>0</v>
      </c>
    </row>
    <row r="30" spans="1:42" ht="12.75" hidden="1">
      <c r="A30" s="1">
        <v>246</v>
      </c>
      <c r="B30" s="1">
        <v>8</v>
      </c>
      <c r="C30" s="1" t="s">
        <v>4954</v>
      </c>
      <c r="D30" s="1" t="s">
        <v>78</v>
      </c>
      <c r="E30" s="1" t="s">
        <v>130</v>
      </c>
      <c r="F30" s="1">
        <v>2340980021113</v>
      </c>
      <c r="H30" s="1" t="s">
        <v>5450</v>
      </c>
      <c r="I30" s="1" t="s">
        <v>5451</v>
      </c>
      <c r="J30" s="1" t="s">
        <v>478</v>
      </c>
      <c r="M30" s="1" t="s">
        <v>56</v>
      </c>
      <c r="N30" s="1" t="s">
        <v>1060</v>
      </c>
      <c r="P30" s="5"/>
      <c r="R30" s="1">
        <v>10</v>
      </c>
      <c r="T30" s="6">
        <v>4546</v>
      </c>
      <c r="U30" s="6">
        <v>28000</v>
      </c>
      <c r="V30" s="6"/>
      <c r="W30" s="1"/>
      <c r="X30" s="1"/>
      <c r="Y30" s="7"/>
      <c r="AB30" s="1" t="s">
        <v>5452</v>
      </c>
      <c r="AC30" s="1"/>
      <c r="AD30" s="1"/>
      <c r="AE30" s="1"/>
      <c r="AF30" s="1"/>
      <c r="AG30" s="1"/>
      <c r="AH30" s="1"/>
      <c r="AI30" s="1">
        <v>30000</v>
      </c>
      <c r="AJ30" s="2">
        <f t="shared" si="0"/>
        <v>25454</v>
      </c>
      <c r="AK30" s="151">
        <v>10000</v>
      </c>
      <c r="AL30" s="6">
        <v>25000</v>
      </c>
      <c r="AM30" s="2">
        <f t="shared" si="1"/>
        <v>20454</v>
      </c>
      <c r="AN30" s="1" t="b">
        <v>0</v>
      </c>
    </row>
    <row r="31" spans="1:42" ht="12.75" hidden="1">
      <c r="A31" s="1">
        <v>246</v>
      </c>
      <c r="B31" s="1">
        <v>9</v>
      </c>
      <c r="C31" s="1" t="s">
        <v>4862</v>
      </c>
      <c r="D31" s="1" t="s">
        <v>106</v>
      </c>
      <c r="E31" s="1" t="s">
        <v>403</v>
      </c>
      <c r="F31" s="1">
        <v>2339530013845</v>
      </c>
      <c r="G31" s="1"/>
      <c r="H31" s="1" t="s">
        <v>5453</v>
      </c>
      <c r="I31" s="1" t="s">
        <v>3277</v>
      </c>
      <c r="J31" s="1" t="s">
        <v>3278</v>
      </c>
      <c r="K31" s="1"/>
      <c r="L31" s="1"/>
      <c r="M31" s="1" t="s">
        <v>51</v>
      </c>
      <c r="N31" s="1" t="s">
        <v>63</v>
      </c>
      <c r="O31" s="1"/>
      <c r="P31" s="5"/>
      <c r="Q31" s="6"/>
      <c r="R31" s="6">
        <v>9</v>
      </c>
      <c r="S31" s="6"/>
      <c r="T31" s="6">
        <v>4545</v>
      </c>
      <c r="U31" s="6">
        <v>10000</v>
      </c>
      <c r="V31" s="6"/>
      <c r="W31" s="5"/>
      <c r="X31" s="6"/>
      <c r="Y31" s="6"/>
      <c r="Z31" s="6"/>
      <c r="AA31" s="6"/>
      <c r="AB31" s="1" t="s">
        <v>5454</v>
      </c>
      <c r="AC31" s="1" t="s">
        <v>626</v>
      </c>
      <c r="AD31" s="1" t="s">
        <v>627</v>
      </c>
      <c r="AE31" s="1" t="s">
        <v>628</v>
      </c>
      <c r="AF31" s="1" t="s">
        <v>629</v>
      </c>
      <c r="AG31" s="1" t="s">
        <v>630</v>
      </c>
      <c r="AH31" s="1" t="s">
        <v>631</v>
      </c>
      <c r="AI31" s="1">
        <v>30000</v>
      </c>
      <c r="AJ31" s="2">
        <f t="shared" si="0"/>
        <v>25455</v>
      </c>
      <c r="AK31" s="151">
        <v>15000</v>
      </c>
      <c r="AL31" s="6">
        <v>12000</v>
      </c>
      <c r="AM31" s="2">
        <f t="shared" si="1"/>
        <v>7455</v>
      </c>
      <c r="AN31" s="1" t="b">
        <v>0</v>
      </c>
    </row>
    <row r="32" spans="1:42" ht="12.75" hidden="1">
      <c r="A32" s="1">
        <v>246</v>
      </c>
      <c r="B32" s="1">
        <v>10</v>
      </c>
      <c r="C32" s="1" t="s">
        <v>4867</v>
      </c>
      <c r="D32" s="1" t="s">
        <v>106</v>
      </c>
      <c r="E32" s="1" t="s">
        <v>587</v>
      </c>
      <c r="F32" s="1">
        <v>2339650019826</v>
      </c>
      <c r="G32" s="1"/>
      <c r="H32" s="1" t="s">
        <v>70</v>
      </c>
      <c r="I32" s="1" t="s">
        <v>5455</v>
      </c>
      <c r="J32" s="1" t="s">
        <v>5456</v>
      </c>
      <c r="K32" s="1"/>
      <c r="L32" s="1"/>
      <c r="M32" s="1" t="s">
        <v>56</v>
      </c>
      <c r="N32" s="1" t="s">
        <v>823</v>
      </c>
      <c r="O32" s="1"/>
      <c r="P32" s="5"/>
      <c r="Q32" s="6"/>
      <c r="R32" s="6">
        <v>27</v>
      </c>
      <c r="S32" s="6"/>
      <c r="T32" s="6">
        <v>3637</v>
      </c>
      <c r="U32" s="6">
        <v>19800</v>
      </c>
      <c r="V32" s="6"/>
      <c r="W32" s="5"/>
      <c r="X32" s="6"/>
      <c r="Y32" s="6"/>
      <c r="Z32" s="6"/>
      <c r="AA32" s="6"/>
      <c r="AB32" s="1" t="s">
        <v>4975</v>
      </c>
      <c r="AC32" s="1" t="s">
        <v>626</v>
      </c>
      <c r="AD32" s="1" t="s">
        <v>627</v>
      </c>
      <c r="AE32" s="1" t="s">
        <v>628</v>
      </c>
      <c r="AF32" s="1" t="s">
        <v>629</v>
      </c>
      <c r="AG32" s="1" t="s">
        <v>646</v>
      </c>
      <c r="AH32" s="1" t="s">
        <v>4947</v>
      </c>
      <c r="AI32" s="1">
        <v>30000</v>
      </c>
      <c r="AJ32" s="2">
        <f t="shared" si="0"/>
        <v>26363</v>
      </c>
      <c r="AK32" s="151">
        <v>10000</v>
      </c>
      <c r="AL32" s="6">
        <v>4500</v>
      </c>
      <c r="AM32" s="2">
        <f t="shared" si="1"/>
        <v>863</v>
      </c>
      <c r="AN32" s="1" t="b">
        <v>0</v>
      </c>
    </row>
    <row r="33" spans="1:40" ht="12.75" hidden="1">
      <c r="A33" s="1">
        <v>260</v>
      </c>
      <c r="B33" s="1">
        <v>1</v>
      </c>
      <c r="C33" s="1" t="s">
        <v>4867</v>
      </c>
      <c r="D33" s="1" t="s">
        <v>106</v>
      </c>
      <c r="E33" s="1" t="s">
        <v>587</v>
      </c>
      <c r="F33" s="1">
        <v>2339650019994</v>
      </c>
      <c r="G33" s="1"/>
      <c r="H33" s="1" t="s">
        <v>5457</v>
      </c>
      <c r="I33" s="1" t="s">
        <v>5458</v>
      </c>
      <c r="J33" s="1" t="s">
        <v>5459</v>
      </c>
      <c r="K33" s="1"/>
      <c r="L33" s="1"/>
      <c r="M33" s="1" t="s">
        <v>51</v>
      </c>
      <c r="N33" s="1" t="s">
        <v>770</v>
      </c>
      <c r="O33" s="1"/>
      <c r="P33" s="5"/>
      <c r="Q33" s="6"/>
      <c r="R33" s="6">
        <v>26</v>
      </c>
      <c r="S33" s="6"/>
      <c r="T33" s="6">
        <v>1818</v>
      </c>
      <c r="U33" s="6">
        <v>15000</v>
      </c>
      <c r="V33" s="6"/>
      <c r="W33" s="5"/>
      <c r="X33" s="6"/>
      <c r="Y33" s="6"/>
      <c r="Z33" s="6"/>
      <c r="AA33" s="6"/>
      <c r="AB33" s="1" t="s">
        <v>74</v>
      </c>
      <c r="AC33" s="1" t="s">
        <v>626</v>
      </c>
      <c r="AD33" s="1" t="s">
        <v>627</v>
      </c>
      <c r="AE33" s="1" t="s">
        <v>628</v>
      </c>
      <c r="AF33" s="1" t="s">
        <v>629</v>
      </c>
      <c r="AG33" s="1" t="s">
        <v>630</v>
      </c>
      <c r="AH33" s="1" t="s">
        <v>641</v>
      </c>
      <c r="AI33" s="1">
        <v>30000</v>
      </c>
      <c r="AJ33" s="2">
        <f t="shared" si="0"/>
        <v>28182</v>
      </c>
      <c r="AK33" s="151">
        <v>15000</v>
      </c>
      <c r="AL33" s="6">
        <v>10000</v>
      </c>
      <c r="AM33" s="2">
        <f t="shared" si="1"/>
        <v>8182</v>
      </c>
      <c r="AN33" s="1" t="b">
        <v>0</v>
      </c>
    </row>
    <row r="34" spans="1:40" ht="12.75" hidden="1">
      <c r="A34" s="1">
        <v>260</v>
      </c>
      <c r="B34" s="1">
        <v>2</v>
      </c>
      <c r="C34" s="1" t="s">
        <v>4890</v>
      </c>
      <c r="D34" s="1" t="s">
        <v>106</v>
      </c>
      <c r="E34" s="1" t="s">
        <v>429</v>
      </c>
      <c r="F34" s="1">
        <v>2339700013330</v>
      </c>
      <c r="G34" s="1"/>
      <c r="H34" s="1" t="s">
        <v>5460</v>
      </c>
      <c r="I34" s="1" t="s">
        <v>5461</v>
      </c>
      <c r="J34" s="1" t="s">
        <v>5462</v>
      </c>
      <c r="K34" s="1"/>
      <c r="L34" s="1"/>
      <c r="M34" s="1" t="s">
        <v>51</v>
      </c>
      <c r="N34" s="1" t="s">
        <v>63</v>
      </c>
      <c r="O34" s="1"/>
      <c r="P34" s="5"/>
      <c r="Q34" s="6"/>
      <c r="R34" s="6">
        <v>27</v>
      </c>
      <c r="S34" s="6"/>
      <c r="T34" s="6">
        <v>36364</v>
      </c>
      <c r="U34" s="6">
        <v>60000</v>
      </c>
      <c r="V34" s="6"/>
      <c r="W34" s="5"/>
      <c r="X34" s="6"/>
      <c r="Y34" s="6"/>
      <c r="Z34" s="6"/>
      <c r="AA34" s="6"/>
      <c r="AB34" s="1" t="s">
        <v>5463</v>
      </c>
      <c r="AC34" s="1" t="s">
        <v>626</v>
      </c>
      <c r="AD34" s="1" t="s">
        <v>627</v>
      </c>
      <c r="AE34" s="1" t="s">
        <v>628</v>
      </c>
      <c r="AF34" s="1" t="s">
        <v>629</v>
      </c>
      <c r="AG34" s="1" t="s">
        <v>646</v>
      </c>
      <c r="AH34" s="1" t="s">
        <v>4953</v>
      </c>
      <c r="AI34" s="1">
        <v>60000</v>
      </c>
      <c r="AJ34" s="2">
        <f t="shared" si="0"/>
        <v>23636</v>
      </c>
      <c r="AK34" s="151">
        <v>50000</v>
      </c>
      <c r="AL34" s="6">
        <v>39000</v>
      </c>
      <c r="AM34" s="2">
        <f t="shared" si="1"/>
        <v>2636</v>
      </c>
      <c r="AN34" s="1" t="b">
        <v>0</v>
      </c>
    </row>
    <row r="35" spans="1:40" ht="12.75" hidden="1">
      <c r="A35" s="1">
        <v>260</v>
      </c>
      <c r="B35" s="1">
        <v>3</v>
      </c>
      <c r="C35" s="1" t="s">
        <v>4890</v>
      </c>
      <c r="D35" s="1" t="s">
        <v>106</v>
      </c>
      <c r="E35" s="1" t="s">
        <v>429</v>
      </c>
      <c r="F35" s="1">
        <v>2339700013507</v>
      </c>
      <c r="G35" s="1"/>
      <c r="H35" s="1" t="s">
        <v>5464</v>
      </c>
      <c r="I35" s="1" t="s">
        <v>5465</v>
      </c>
      <c r="J35" s="1">
        <v>2123</v>
      </c>
      <c r="K35" s="1"/>
      <c r="L35" s="1"/>
      <c r="M35" s="1" t="s">
        <v>62</v>
      </c>
      <c r="N35" s="1" t="s">
        <v>407</v>
      </c>
      <c r="O35" s="1"/>
      <c r="P35" s="5"/>
      <c r="Q35" s="6"/>
      <c r="R35" s="6">
        <v>5</v>
      </c>
      <c r="S35" s="6"/>
      <c r="T35" s="6">
        <v>14546</v>
      </c>
      <c r="U35" s="6">
        <v>30000</v>
      </c>
      <c r="V35" s="6"/>
      <c r="W35" s="5"/>
      <c r="X35" s="6"/>
      <c r="Y35" s="6"/>
      <c r="Z35" s="6"/>
      <c r="AA35" s="6"/>
      <c r="AB35" s="1" t="s">
        <v>5466</v>
      </c>
      <c r="AC35" s="1" t="s">
        <v>626</v>
      </c>
      <c r="AD35" s="1" t="s">
        <v>627</v>
      </c>
      <c r="AE35" s="1" t="s">
        <v>628</v>
      </c>
      <c r="AF35" s="1" t="s">
        <v>629</v>
      </c>
      <c r="AG35" s="1" t="s">
        <v>675</v>
      </c>
      <c r="AH35" s="1" t="s">
        <v>4958</v>
      </c>
      <c r="AI35" s="1">
        <v>30000</v>
      </c>
      <c r="AJ35" s="2">
        <f t="shared" si="0"/>
        <v>15454</v>
      </c>
      <c r="AK35" s="151">
        <v>25000</v>
      </c>
      <c r="AL35" s="6">
        <v>12000</v>
      </c>
      <c r="AM35" s="2">
        <f t="shared" si="1"/>
        <v>-2546</v>
      </c>
      <c r="AN35" s="1" t="b">
        <v>0</v>
      </c>
    </row>
    <row r="36" spans="1:40" ht="12.75" hidden="1">
      <c r="A36" s="1">
        <v>260</v>
      </c>
      <c r="B36" s="1">
        <v>4</v>
      </c>
      <c r="C36" s="1" t="s">
        <v>4906</v>
      </c>
      <c r="D36" s="1" t="s">
        <v>106</v>
      </c>
      <c r="E36" s="1" t="s">
        <v>186</v>
      </c>
      <c r="F36" s="1">
        <v>2340100009854</v>
      </c>
      <c r="G36" s="1"/>
      <c r="H36" s="1" t="s">
        <v>5467</v>
      </c>
      <c r="I36" s="1" t="s">
        <v>5468</v>
      </c>
      <c r="J36" s="1">
        <v>932351</v>
      </c>
      <c r="K36" s="1"/>
      <c r="L36" s="1"/>
      <c r="M36" s="1" t="s">
        <v>51</v>
      </c>
      <c r="N36" s="1" t="s">
        <v>5469</v>
      </c>
      <c r="O36" s="1"/>
      <c r="P36" s="5"/>
      <c r="Q36" s="5"/>
      <c r="R36" s="6">
        <v>6</v>
      </c>
      <c r="S36" s="1"/>
      <c r="T36" s="6">
        <v>2727</v>
      </c>
      <c r="U36" s="6">
        <v>4000</v>
      </c>
      <c r="V36" s="6"/>
      <c r="W36" s="5"/>
      <c r="X36" s="6"/>
      <c r="Y36" s="6"/>
      <c r="Z36" s="6"/>
      <c r="AA36" s="6"/>
      <c r="AB36" s="1" t="s">
        <v>879</v>
      </c>
      <c r="AC36" s="1" t="s">
        <v>626</v>
      </c>
      <c r="AD36" s="1" t="s">
        <v>627</v>
      </c>
      <c r="AE36" s="1" t="s">
        <v>628</v>
      </c>
      <c r="AF36" s="1" t="s">
        <v>629</v>
      </c>
      <c r="AG36" s="1" t="s">
        <v>4962</v>
      </c>
      <c r="AH36" s="1" t="s">
        <v>4963</v>
      </c>
      <c r="AI36" s="1">
        <v>30000</v>
      </c>
      <c r="AJ36" s="2">
        <f t="shared" si="0"/>
        <v>27273</v>
      </c>
      <c r="AK36" s="151">
        <v>3000</v>
      </c>
      <c r="AL36" s="6">
        <v>8000</v>
      </c>
      <c r="AM36" s="2">
        <f t="shared" si="1"/>
        <v>5273</v>
      </c>
      <c r="AN36" s="1" t="b">
        <v>0</v>
      </c>
    </row>
    <row r="37" spans="1:40" ht="12.75" hidden="1">
      <c r="A37" s="1">
        <v>260</v>
      </c>
      <c r="B37" s="1">
        <v>5</v>
      </c>
      <c r="C37" s="1" t="s">
        <v>4913</v>
      </c>
      <c r="D37" s="1" t="s">
        <v>106</v>
      </c>
      <c r="E37" s="1" t="s">
        <v>474</v>
      </c>
      <c r="F37" s="1">
        <v>2340530027893</v>
      </c>
      <c r="G37" s="1"/>
      <c r="H37" s="1" t="s">
        <v>5470</v>
      </c>
      <c r="I37" s="1" t="s">
        <v>5471</v>
      </c>
      <c r="J37" s="1">
        <v>8404112</v>
      </c>
      <c r="K37" s="1"/>
      <c r="L37" s="1"/>
      <c r="M37" s="1" t="s">
        <v>51</v>
      </c>
      <c r="N37" s="1" t="s">
        <v>82</v>
      </c>
      <c r="O37" s="1"/>
      <c r="P37" s="5"/>
      <c r="Q37" s="5"/>
      <c r="R37" s="6">
        <v>16</v>
      </c>
      <c r="S37" s="1"/>
      <c r="T37" s="6">
        <v>4545</v>
      </c>
      <c r="U37" s="6">
        <v>16800</v>
      </c>
      <c r="V37" s="6"/>
      <c r="W37" s="5"/>
      <c r="X37" s="6"/>
      <c r="Y37" s="6"/>
      <c r="Z37" s="6"/>
      <c r="AA37" s="6"/>
      <c r="AB37" s="1" t="s">
        <v>3859</v>
      </c>
      <c r="AC37" s="1" t="s">
        <v>626</v>
      </c>
      <c r="AD37" s="1" t="s">
        <v>627</v>
      </c>
      <c r="AE37" s="1" t="s">
        <v>628</v>
      </c>
      <c r="AF37" s="1" t="s">
        <v>629</v>
      </c>
      <c r="AG37" s="1" t="s">
        <v>634</v>
      </c>
      <c r="AH37" s="1" t="s">
        <v>635</v>
      </c>
      <c r="AI37" s="1">
        <v>30000</v>
      </c>
      <c r="AJ37" s="2">
        <f t="shared" si="0"/>
        <v>25455</v>
      </c>
      <c r="AK37" s="151">
        <v>15000</v>
      </c>
      <c r="AL37" s="6">
        <v>10000</v>
      </c>
      <c r="AM37" s="2">
        <f t="shared" si="1"/>
        <v>5455</v>
      </c>
      <c r="AN37" s="1" t="b">
        <v>0</v>
      </c>
    </row>
    <row r="38" spans="1:40" ht="12.75" hidden="1">
      <c r="A38" s="1">
        <v>260</v>
      </c>
      <c r="B38" s="1">
        <v>6</v>
      </c>
      <c r="C38" s="1" t="s">
        <v>4948</v>
      </c>
      <c r="D38" s="1" t="s">
        <v>106</v>
      </c>
      <c r="E38" s="1" t="s">
        <v>530</v>
      </c>
      <c r="F38" s="1">
        <v>2340640041703</v>
      </c>
      <c r="G38" s="1"/>
      <c r="H38" s="1" t="s">
        <v>5472</v>
      </c>
      <c r="I38" s="1" t="s">
        <v>5473</v>
      </c>
      <c r="J38" s="1" t="s">
        <v>5474</v>
      </c>
      <c r="K38" s="1"/>
      <c r="L38" s="1"/>
      <c r="M38" s="1" t="s">
        <v>51</v>
      </c>
      <c r="N38" s="1" t="s">
        <v>235</v>
      </c>
      <c r="O38" s="1"/>
      <c r="P38" s="5"/>
      <c r="Q38" s="5"/>
      <c r="R38" s="6">
        <v>31</v>
      </c>
      <c r="S38" s="1"/>
      <c r="T38" s="6">
        <v>77273</v>
      </c>
      <c r="U38" s="6">
        <v>100000</v>
      </c>
      <c r="V38" s="6"/>
      <c r="W38" s="5"/>
      <c r="X38" s="6"/>
      <c r="Y38" s="6"/>
      <c r="Z38" s="6"/>
      <c r="AA38" s="6"/>
      <c r="AB38" s="1" t="s">
        <v>1057</v>
      </c>
      <c r="AC38" s="1" t="s">
        <v>626</v>
      </c>
      <c r="AD38" s="1" t="s">
        <v>627</v>
      </c>
      <c r="AE38" s="1" t="s">
        <v>628</v>
      </c>
      <c r="AF38" s="1" t="s">
        <v>629</v>
      </c>
      <c r="AG38" s="1" t="s">
        <v>630</v>
      </c>
      <c r="AH38" s="1" t="s">
        <v>631</v>
      </c>
      <c r="AI38" s="1">
        <v>100000</v>
      </c>
      <c r="AJ38" s="2">
        <f t="shared" si="0"/>
        <v>22727</v>
      </c>
      <c r="AK38" s="151">
        <v>80000</v>
      </c>
      <c r="AL38" s="6">
        <v>100000</v>
      </c>
      <c r="AM38" s="2">
        <f t="shared" si="1"/>
        <v>22727</v>
      </c>
      <c r="AN38" s="1" t="b">
        <v>0</v>
      </c>
    </row>
    <row r="39" spans="1:40" ht="12.75" hidden="1">
      <c r="A39" s="1">
        <v>260</v>
      </c>
      <c r="B39" s="1">
        <v>7</v>
      </c>
      <c r="C39" s="1" t="s">
        <v>4948</v>
      </c>
      <c r="D39" s="1" t="s">
        <v>106</v>
      </c>
      <c r="E39" s="1" t="s">
        <v>530</v>
      </c>
      <c r="F39" s="1">
        <v>2340640041680</v>
      </c>
      <c r="G39" s="1"/>
      <c r="H39" s="1" t="s">
        <v>5475</v>
      </c>
      <c r="I39" s="1" t="s">
        <v>5476</v>
      </c>
      <c r="J39" s="1" t="s">
        <v>5477</v>
      </c>
      <c r="K39" s="1"/>
      <c r="L39" s="1"/>
      <c r="M39" s="1" t="s">
        <v>62</v>
      </c>
      <c r="N39" s="1" t="s">
        <v>235</v>
      </c>
      <c r="O39" s="1"/>
      <c r="P39" s="5"/>
      <c r="Q39" s="5"/>
      <c r="R39" s="6">
        <v>31</v>
      </c>
      <c r="S39" s="1"/>
      <c r="T39" s="6">
        <v>40909</v>
      </c>
      <c r="U39" s="6">
        <v>55000</v>
      </c>
      <c r="V39" s="6"/>
      <c r="W39" s="5"/>
      <c r="X39" s="1"/>
      <c r="Y39" s="1"/>
      <c r="Z39" s="1"/>
      <c r="AA39" s="6"/>
      <c r="AB39" s="1" t="s">
        <v>1057</v>
      </c>
      <c r="AC39" s="1" t="s">
        <v>626</v>
      </c>
      <c r="AD39" s="1" t="s">
        <v>627</v>
      </c>
      <c r="AE39" s="1" t="s">
        <v>628</v>
      </c>
      <c r="AF39" s="1" t="s">
        <v>629</v>
      </c>
      <c r="AG39" s="1" t="s">
        <v>630</v>
      </c>
      <c r="AH39" s="1" t="s">
        <v>631</v>
      </c>
      <c r="AI39" s="1">
        <v>60000</v>
      </c>
      <c r="AJ39" s="2">
        <f t="shared" si="0"/>
        <v>19091</v>
      </c>
      <c r="AK39" s="151">
        <v>50000</v>
      </c>
      <c r="AL39" s="6">
        <v>93000</v>
      </c>
      <c r="AM39" s="2">
        <f t="shared" si="1"/>
        <v>52091</v>
      </c>
      <c r="AN39" s="1" t="b">
        <v>0</v>
      </c>
    </row>
    <row r="40" spans="1:40" ht="12.75" hidden="1">
      <c r="A40" s="1">
        <v>260</v>
      </c>
      <c r="B40" s="1">
        <v>8</v>
      </c>
      <c r="C40" s="1" t="s">
        <v>4948</v>
      </c>
      <c r="D40" s="1" t="s">
        <v>106</v>
      </c>
      <c r="E40" s="1" t="s">
        <v>530</v>
      </c>
      <c r="F40" s="1">
        <v>2340640042557</v>
      </c>
      <c r="G40" s="1"/>
      <c r="H40" s="1" t="s">
        <v>5478</v>
      </c>
      <c r="I40" s="1" t="s">
        <v>5479</v>
      </c>
      <c r="J40" s="1" t="s">
        <v>478</v>
      </c>
      <c r="K40" s="1"/>
      <c r="L40" s="1"/>
      <c r="M40" s="1" t="s">
        <v>51</v>
      </c>
      <c r="N40" s="1" t="s">
        <v>407</v>
      </c>
      <c r="O40" s="1"/>
      <c r="P40" s="5"/>
      <c r="Q40" s="5"/>
      <c r="R40" s="6">
        <v>10</v>
      </c>
      <c r="S40" s="1"/>
      <c r="T40" s="6">
        <v>9091</v>
      </c>
      <c r="U40" s="6">
        <v>15000</v>
      </c>
      <c r="V40" s="6"/>
      <c r="W40" s="5"/>
      <c r="X40" s="1"/>
      <c r="Y40" s="1"/>
      <c r="Z40" s="1"/>
      <c r="AA40" s="6"/>
      <c r="AB40" s="1" t="s">
        <v>74</v>
      </c>
      <c r="AC40" s="1" t="s">
        <v>626</v>
      </c>
      <c r="AD40" s="1" t="s">
        <v>627</v>
      </c>
      <c r="AE40" s="1" t="s">
        <v>628</v>
      </c>
      <c r="AF40" s="1" t="s">
        <v>629</v>
      </c>
      <c r="AG40" s="1" t="s">
        <v>630</v>
      </c>
      <c r="AH40" s="1" t="s">
        <v>679</v>
      </c>
      <c r="AI40" s="1">
        <v>30000</v>
      </c>
      <c r="AJ40" s="2">
        <f t="shared" si="0"/>
        <v>20909</v>
      </c>
      <c r="AK40" s="151">
        <v>15000</v>
      </c>
      <c r="AL40" s="6">
        <v>18000</v>
      </c>
      <c r="AM40" s="2">
        <f t="shared" si="1"/>
        <v>8909</v>
      </c>
      <c r="AN40" s="1" t="b">
        <v>0</v>
      </c>
    </row>
    <row r="41" spans="1:40" ht="12.75" hidden="1">
      <c r="A41" s="1">
        <v>260</v>
      </c>
      <c r="B41" s="1">
        <v>9</v>
      </c>
      <c r="C41" s="1" t="s">
        <v>4948</v>
      </c>
      <c r="D41" s="1" t="s">
        <v>106</v>
      </c>
      <c r="E41" s="1" t="s">
        <v>530</v>
      </c>
      <c r="F41" s="1">
        <v>2340640043004</v>
      </c>
      <c r="G41" s="1"/>
      <c r="H41" s="1" t="s">
        <v>5480</v>
      </c>
      <c r="I41" s="1" t="s">
        <v>5481</v>
      </c>
      <c r="J41" s="1">
        <v>15591006</v>
      </c>
      <c r="K41" s="1"/>
      <c r="L41" s="1"/>
      <c r="M41" s="1" t="s">
        <v>62</v>
      </c>
      <c r="N41" s="1" t="s">
        <v>82</v>
      </c>
      <c r="O41" s="1"/>
      <c r="P41" s="5"/>
      <c r="Q41" s="5"/>
      <c r="R41" s="6">
        <v>2</v>
      </c>
      <c r="S41" s="1"/>
      <c r="T41" s="6">
        <v>1818</v>
      </c>
      <c r="U41" s="6">
        <v>15000</v>
      </c>
      <c r="V41" s="6"/>
      <c r="W41" s="5"/>
      <c r="X41" s="1"/>
      <c r="Y41" s="1"/>
      <c r="Z41" s="1"/>
      <c r="AA41" s="6"/>
      <c r="AB41" s="1"/>
      <c r="AC41" s="1" t="s">
        <v>626</v>
      </c>
      <c r="AD41" s="1" t="s">
        <v>627</v>
      </c>
      <c r="AE41" s="1" t="s">
        <v>628</v>
      </c>
      <c r="AF41" s="1" t="s">
        <v>629</v>
      </c>
      <c r="AG41" s="1" t="s">
        <v>630</v>
      </c>
      <c r="AH41" s="1" t="s">
        <v>635</v>
      </c>
      <c r="AI41" s="1">
        <v>30000</v>
      </c>
      <c r="AJ41" s="2">
        <f t="shared" si="0"/>
        <v>28182</v>
      </c>
      <c r="AK41" s="151">
        <v>5000</v>
      </c>
      <c r="AL41" s="6">
        <v>9000</v>
      </c>
      <c r="AM41" s="2">
        <f t="shared" si="1"/>
        <v>7182</v>
      </c>
      <c r="AN41" s="1" t="b">
        <v>0</v>
      </c>
    </row>
    <row r="42" spans="1:40" ht="12.75" hidden="1">
      <c r="A42" s="1">
        <v>260</v>
      </c>
      <c r="B42" s="1">
        <v>10</v>
      </c>
      <c r="C42" s="1" t="s">
        <v>4948</v>
      </c>
      <c r="D42" s="1" t="s">
        <v>106</v>
      </c>
      <c r="E42" s="1" t="s">
        <v>530</v>
      </c>
      <c r="F42" s="1">
        <v>2340640042946</v>
      </c>
      <c r="G42" s="1"/>
      <c r="H42" s="1" t="s">
        <v>5482</v>
      </c>
      <c r="I42" s="1" t="s">
        <v>5483</v>
      </c>
      <c r="J42" s="1">
        <v>17896299</v>
      </c>
      <c r="K42" s="1"/>
      <c r="L42" s="1"/>
      <c r="M42" s="1" t="s">
        <v>62</v>
      </c>
      <c r="N42" s="1" t="s">
        <v>82</v>
      </c>
      <c r="O42" s="1"/>
      <c r="P42" s="5"/>
      <c r="Q42" s="5"/>
      <c r="R42" s="6">
        <v>2</v>
      </c>
      <c r="S42" s="1"/>
      <c r="T42" s="6">
        <v>6364</v>
      </c>
      <c r="U42" s="6">
        <v>15000</v>
      </c>
      <c r="V42" s="6"/>
      <c r="W42" s="5"/>
      <c r="X42" s="1"/>
      <c r="Y42" s="1"/>
      <c r="Z42" s="1"/>
      <c r="AA42" s="6"/>
      <c r="AB42" s="1"/>
      <c r="AC42" s="1" t="s">
        <v>626</v>
      </c>
      <c r="AD42" s="1" t="s">
        <v>627</v>
      </c>
      <c r="AE42" s="1" t="s">
        <v>628</v>
      </c>
      <c r="AF42" s="1" t="s">
        <v>629</v>
      </c>
      <c r="AG42" s="1" t="s">
        <v>630</v>
      </c>
      <c r="AH42" s="1" t="s">
        <v>631</v>
      </c>
      <c r="AI42" s="1">
        <v>30000</v>
      </c>
      <c r="AJ42" s="2">
        <f t="shared" si="0"/>
        <v>23636</v>
      </c>
      <c r="AK42" s="151">
        <v>10000</v>
      </c>
      <c r="AL42" s="6">
        <v>15000</v>
      </c>
      <c r="AM42" s="2">
        <f t="shared" si="1"/>
        <v>8636</v>
      </c>
      <c r="AN42" s="1" t="b">
        <v>0</v>
      </c>
    </row>
    <row r="43" spans="1:40" ht="12.75" hidden="1">
      <c r="A43" s="1">
        <v>277</v>
      </c>
      <c r="B43" s="1">
        <v>1</v>
      </c>
      <c r="C43" s="1" t="s">
        <v>4948</v>
      </c>
      <c r="D43" s="1" t="s">
        <v>106</v>
      </c>
      <c r="E43" s="1" t="s">
        <v>530</v>
      </c>
      <c r="F43" s="1">
        <v>2340640042960</v>
      </c>
      <c r="G43" s="1"/>
      <c r="H43" s="1" t="s">
        <v>4343</v>
      </c>
      <c r="I43" s="1" t="s">
        <v>5484</v>
      </c>
      <c r="J43" s="1" t="s">
        <v>5485</v>
      </c>
      <c r="K43" s="1"/>
      <c r="L43" s="1"/>
      <c r="M43" s="1" t="s">
        <v>62</v>
      </c>
      <c r="N43" s="1" t="s">
        <v>52</v>
      </c>
      <c r="O43" s="1"/>
      <c r="P43" s="5"/>
      <c r="Q43" s="5"/>
      <c r="R43" s="6">
        <v>2</v>
      </c>
      <c r="S43" s="1"/>
      <c r="T43" s="6">
        <v>4545</v>
      </c>
      <c r="U43" s="6">
        <v>25000</v>
      </c>
      <c r="V43" s="6"/>
      <c r="W43" s="5"/>
      <c r="X43" s="1"/>
      <c r="Y43" s="1"/>
      <c r="Z43" s="1"/>
      <c r="AA43" s="6"/>
      <c r="AB43" s="1"/>
      <c r="AC43" s="1" t="s">
        <v>626</v>
      </c>
      <c r="AD43" s="1" t="s">
        <v>627</v>
      </c>
      <c r="AE43" s="1" t="s">
        <v>628</v>
      </c>
      <c r="AF43" s="1" t="s">
        <v>629</v>
      </c>
      <c r="AG43" s="1" t="s">
        <v>630</v>
      </c>
      <c r="AH43" s="1" t="s">
        <v>679</v>
      </c>
      <c r="AI43" s="1">
        <v>30000</v>
      </c>
      <c r="AJ43" s="2">
        <f t="shared" si="0"/>
        <v>25455</v>
      </c>
      <c r="AK43" s="151">
        <v>25000</v>
      </c>
      <c r="AL43" s="6">
        <v>12000</v>
      </c>
      <c r="AM43" s="2">
        <f t="shared" si="1"/>
        <v>7455</v>
      </c>
      <c r="AN43" s="1" t="b">
        <v>0</v>
      </c>
    </row>
    <row r="44" spans="1:40" ht="12.75" hidden="1">
      <c r="A44" s="1">
        <v>277</v>
      </c>
      <c r="B44" s="1">
        <v>2</v>
      </c>
      <c r="C44" s="1" t="s">
        <v>4948</v>
      </c>
      <c r="D44" s="1" t="s">
        <v>106</v>
      </c>
      <c r="E44" s="1" t="s">
        <v>530</v>
      </c>
      <c r="F44" s="1">
        <v>2340640042977</v>
      </c>
      <c r="G44" s="1"/>
      <c r="H44" s="1" t="s">
        <v>5486</v>
      </c>
      <c r="I44" s="1" t="s">
        <v>5487</v>
      </c>
      <c r="J44" s="1">
        <v>10870097</v>
      </c>
      <c r="K44" s="1"/>
      <c r="L44" s="1"/>
      <c r="M44" s="1" t="s">
        <v>62</v>
      </c>
      <c r="N44" s="1" t="s">
        <v>82</v>
      </c>
      <c r="O44" s="1"/>
      <c r="P44" s="5"/>
      <c r="Q44" s="5"/>
      <c r="R44" s="6">
        <v>2</v>
      </c>
      <c r="S44" s="1"/>
      <c r="T44" s="6">
        <v>1818</v>
      </c>
      <c r="U44" s="6">
        <v>10000</v>
      </c>
      <c r="V44" s="6"/>
      <c r="W44" s="5"/>
      <c r="X44" s="1"/>
      <c r="Y44" s="1"/>
      <c r="Z44" s="1"/>
      <c r="AA44" s="6"/>
      <c r="AB44" s="1"/>
      <c r="AC44" s="1" t="s">
        <v>626</v>
      </c>
      <c r="AD44" s="1" t="s">
        <v>627</v>
      </c>
      <c r="AE44" s="1" t="s">
        <v>628</v>
      </c>
      <c r="AF44" s="1" t="s">
        <v>629</v>
      </c>
      <c r="AG44" s="1" t="s">
        <v>630</v>
      </c>
      <c r="AH44" s="1" t="s">
        <v>679</v>
      </c>
      <c r="AI44" s="1">
        <v>30000</v>
      </c>
      <c r="AJ44" s="2">
        <f t="shared" si="0"/>
        <v>28182</v>
      </c>
      <c r="AK44" s="151">
        <v>10000</v>
      </c>
      <c r="AL44" s="6">
        <v>18000</v>
      </c>
      <c r="AM44" s="2">
        <f t="shared" si="1"/>
        <v>16182</v>
      </c>
      <c r="AN44" s="1" t="b">
        <v>0</v>
      </c>
    </row>
    <row r="45" spans="1:40" ht="12.75" hidden="1">
      <c r="A45" s="1">
        <v>277</v>
      </c>
      <c r="B45" s="1">
        <v>3</v>
      </c>
      <c r="C45" s="1" t="s">
        <v>4948</v>
      </c>
      <c r="D45" s="1" t="s">
        <v>106</v>
      </c>
      <c r="E45" s="1" t="s">
        <v>530</v>
      </c>
      <c r="F45" s="1">
        <v>2340640042984</v>
      </c>
      <c r="G45" s="1"/>
      <c r="H45" s="1" t="s">
        <v>5488</v>
      </c>
      <c r="I45" s="1"/>
      <c r="J45" s="1">
        <v>11728623</v>
      </c>
      <c r="K45" s="1"/>
      <c r="L45" s="1"/>
      <c r="M45" s="1" t="s">
        <v>62</v>
      </c>
      <c r="N45" s="1" t="s">
        <v>82</v>
      </c>
      <c r="O45" s="1"/>
      <c r="P45" s="5"/>
      <c r="Q45" s="5"/>
      <c r="R45" s="6">
        <v>2</v>
      </c>
      <c r="S45" s="1"/>
      <c r="T45" s="6">
        <v>4546</v>
      </c>
      <c r="U45" s="6">
        <v>15000</v>
      </c>
      <c r="V45" s="6"/>
      <c r="W45" s="5"/>
      <c r="X45" s="1"/>
      <c r="Y45" s="1"/>
      <c r="Z45" s="1"/>
      <c r="AA45" s="6"/>
      <c r="AB45" s="1"/>
      <c r="AC45" s="1" t="s">
        <v>626</v>
      </c>
      <c r="AD45" s="1" t="s">
        <v>627</v>
      </c>
      <c r="AE45" s="1" t="s">
        <v>628</v>
      </c>
      <c r="AF45" s="1" t="s">
        <v>629</v>
      </c>
      <c r="AG45" s="1" t="s">
        <v>630</v>
      </c>
      <c r="AH45" s="1" t="s">
        <v>679</v>
      </c>
      <c r="AI45" s="1">
        <v>30000</v>
      </c>
      <c r="AJ45" s="2">
        <f t="shared" si="0"/>
        <v>25454</v>
      </c>
      <c r="AK45" s="151">
        <v>15000</v>
      </c>
      <c r="AL45" s="6">
        <v>12000</v>
      </c>
      <c r="AM45" s="2">
        <f t="shared" si="1"/>
        <v>7454</v>
      </c>
      <c r="AN45" s="1" t="b">
        <v>0</v>
      </c>
    </row>
    <row r="46" spans="1:40" ht="12.75" hidden="1">
      <c r="A46" s="1">
        <v>277</v>
      </c>
      <c r="B46" s="1">
        <v>4</v>
      </c>
      <c r="C46" s="1" t="s">
        <v>4948</v>
      </c>
      <c r="D46" s="1" t="s">
        <v>106</v>
      </c>
      <c r="E46" s="1" t="s">
        <v>530</v>
      </c>
      <c r="F46" s="1">
        <v>2340640042991</v>
      </c>
      <c r="G46" s="1"/>
      <c r="H46" s="1" t="s">
        <v>5489</v>
      </c>
      <c r="I46" s="1" t="s">
        <v>5490</v>
      </c>
      <c r="J46" s="1">
        <v>13473744</v>
      </c>
      <c r="K46" s="1"/>
      <c r="L46" s="1"/>
      <c r="M46" s="1" t="s">
        <v>62</v>
      </c>
      <c r="N46" s="1" t="s">
        <v>82</v>
      </c>
      <c r="O46" s="1"/>
      <c r="P46" s="5"/>
      <c r="Q46" s="5"/>
      <c r="R46" s="6">
        <v>2</v>
      </c>
      <c r="S46" s="1"/>
      <c r="T46" s="6">
        <v>2727</v>
      </c>
      <c r="U46" s="6">
        <v>15000</v>
      </c>
      <c r="V46" s="6"/>
      <c r="W46" s="5"/>
      <c r="X46" s="6"/>
      <c r="Y46" s="6"/>
      <c r="Z46" s="6"/>
      <c r="AA46" s="6"/>
      <c r="AB46" s="1"/>
      <c r="AC46" s="1" t="s">
        <v>626</v>
      </c>
      <c r="AD46" s="1" t="s">
        <v>627</v>
      </c>
      <c r="AE46" s="1" t="s">
        <v>628</v>
      </c>
      <c r="AF46" s="1" t="s">
        <v>629</v>
      </c>
      <c r="AG46" s="1" t="s">
        <v>630</v>
      </c>
      <c r="AH46" s="1" t="s">
        <v>679</v>
      </c>
      <c r="AI46" s="1">
        <v>30000</v>
      </c>
      <c r="AJ46" s="2">
        <f t="shared" si="0"/>
        <v>27273</v>
      </c>
      <c r="AK46" s="151">
        <v>15000</v>
      </c>
      <c r="AL46" s="6">
        <v>15000</v>
      </c>
      <c r="AM46" s="2">
        <f t="shared" si="1"/>
        <v>12273</v>
      </c>
      <c r="AN46" s="1" t="b">
        <v>0</v>
      </c>
    </row>
    <row r="47" spans="1:40" ht="12.75" hidden="1">
      <c r="A47" s="1">
        <v>277</v>
      </c>
      <c r="B47" s="1">
        <v>5</v>
      </c>
      <c r="C47" s="1" t="s">
        <v>4948</v>
      </c>
      <c r="D47" s="1" t="s">
        <v>106</v>
      </c>
      <c r="E47" s="1" t="s">
        <v>530</v>
      </c>
      <c r="F47" s="1">
        <v>2340640042953</v>
      </c>
      <c r="G47" s="1"/>
      <c r="H47" s="1" t="s">
        <v>5491</v>
      </c>
      <c r="I47" s="1" t="s">
        <v>5492</v>
      </c>
      <c r="J47" s="1" t="s">
        <v>5493</v>
      </c>
      <c r="K47" s="1"/>
      <c r="L47" s="1"/>
      <c r="M47" s="1" t="s">
        <v>62</v>
      </c>
      <c r="N47" s="1" t="s">
        <v>52</v>
      </c>
      <c r="O47" s="1"/>
      <c r="P47" s="5"/>
      <c r="Q47" s="5"/>
      <c r="R47" s="6">
        <v>2</v>
      </c>
      <c r="S47" s="6"/>
      <c r="T47" s="6">
        <v>45455</v>
      </c>
      <c r="U47" s="6">
        <v>85000</v>
      </c>
      <c r="V47" s="6"/>
      <c r="W47" s="5"/>
      <c r="X47" s="6"/>
      <c r="Y47" s="6"/>
      <c r="Z47" s="6"/>
      <c r="AA47" s="6"/>
      <c r="AB47" s="1"/>
      <c r="AC47" s="1" t="s">
        <v>83</v>
      </c>
      <c r="AD47" s="1" t="s">
        <v>84</v>
      </c>
      <c r="AE47" s="1" t="s">
        <v>90</v>
      </c>
      <c r="AF47" s="1" t="s">
        <v>91</v>
      </c>
      <c r="AG47" s="1" t="s">
        <v>100</v>
      </c>
      <c r="AH47" s="1" t="s">
        <v>181</v>
      </c>
      <c r="AI47" s="1">
        <v>60000</v>
      </c>
      <c r="AJ47" s="2">
        <f t="shared" si="0"/>
        <v>14545</v>
      </c>
      <c r="AK47" s="151">
        <v>50000</v>
      </c>
      <c r="AL47" s="6">
        <v>60000</v>
      </c>
      <c r="AM47" s="2">
        <f t="shared" si="1"/>
        <v>14545</v>
      </c>
      <c r="AN47" s="1" t="b">
        <v>0</v>
      </c>
    </row>
    <row r="48" spans="1:40" ht="12.75" hidden="1">
      <c r="A48" s="1">
        <v>277</v>
      </c>
      <c r="B48" s="1">
        <v>6</v>
      </c>
      <c r="C48" s="1" t="s">
        <v>5494</v>
      </c>
      <c r="D48" s="1" t="s">
        <v>106</v>
      </c>
      <c r="E48" s="1" t="s">
        <v>135</v>
      </c>
      <c r="F48" s="1">
        <v>2341810042421</v>
      </c>
      <c r="G48" s="1"/>
      <c r="H48" s="1" t="s">
        <v>1028</v>
      </c>
      <c r="I48" s="1" t="s">
        <v>5495</v>
      </c>
      <c r="J48" s="1" t="s">
        <v>478</v>
      </c>
      <c r="K48" s="1"/>
      <c r="L48" s="1"/>
      <c r="M48" s="1" t="s">
        <v>62</v>
      </c>
      <c r="N48" s="1" t="s">
        <v>63</v>
      </c>
      <c r="O48" s="1"/>
      <c r="P48" s="5"/>
      <c r="Q48" s="5"/>
      <c r="R48" s="6">
        <v>9</v>
      </c>
      <c r="S48" s="6"/>
      <c r="T48" s="6">
        <v>36364</v>
      </c>
      <c r="U48" s="6">
        <v>50000</v>
      </c>
      <c r="V48" s="6"/>
      <c r="W48" s="6"/>
      <c r="X48" s="6"/>
      <c r="Y48" s="6"/>
      <c r="Z48" s="6"/>
      <c r="AA48" s="6"/>
      <c r="AB48" s="1" t="s">
        <v>5496</v>
      </c>
      <c r="AC48" s="1" t="s">
        <v>83</v>
      </c>
      <c r="AD48" s="1" t="s">
        <v>84</v>
      </c>
      <c r="AE48" s="1" t="s">
        <v>90</v>
      </c>
      <c r="AF48" s="1" t="s">
        <v>91</v>
      </c>
      <c r="AG48" s="1" t="s">
        <v>100</v>
      </c>
      <c r="AH48" s="1" t="s">
        <v>101</v>
      </c>
      <c r="AI48" s="1">
        <v>100000</v>
      </c>
      <c r="AJ48" s="2">
        <f t="shared" si="0"/>
        <v>63636</v>
      </c>
      <c r="AK48" s="151">
        <v>50000</v>
      </c>
      <c r="AL48" s="6">
        <v>61000</v>
      </c>
      <c r="AM48" s="2">
        <f t="shared" si="1"/>
        <v>24636</v>
      </c>
      <c r="AN48" s="1" t="b">
        <v>0</v>
      </c>
    </row>
    <row r="49" spans="1:40" ht="12.75" hidden="1">
      <c r="A49" s="1">
        <v>277</v>
      </c>
      <c r="B49" s="1">
        <v>7</v>
      </c>
      <c r="C49" s="1" t="s">
        <v>5447</v>
      </c>
      <c r="D49" s="1" t="s">
        <v>106</v>
      </c>
      <c r="E49" s="1" t="s">
        <v>1665</v>
      </c>
      <c r="F49" s="1">
        <v>2343080006509</v>
      </c>
      <c r="G49" s="1"/>
      <c r="H49" s="1" t="s">
        <v>5497</v>
      </c>
      <c r="I49" s="1" t="s">
        <v>5498</v>
      </c>
      <c r="J49" s="1" t="s">
        <v>5499</v>
      </c>
      <c r="K49" s="1"/>
      <c r="L49" s="1"/>
      <c r="M49" s="1" t="s">
        <v>51</v>
      </c>
      <c r="N49" s="1" t="s">
        <v>2067</v>
      </c>
      <c r="O49" s="1"/>
      <c r="P49" s="5"/>
      <c r="Q49" s="5"/>
      <c r="R49" s="6">
        <v>6</v>
      </c>
      <c r="S49" s="6"/>
      <c r="T49" s="6">
        <v>18182</v>
      </c>
      <c r="U49" s="6">
        <v>20000</v>
      </c>
      <c r="V49" s="6"/>
      <c r="W49" s="6"/>
      <c r="X49" s="6"/>
      <c r="Y49" s="6"/>
      <c r="Z49" s="6"/>
      <c r="AA49" s="6"/>
      <c r="AB49" s="1" t="s">
        <v>5500</v>
      </c>
      <c r="AC49" s="1" t="s">
        <v>83</v>
      </c>
      <c r="AD49" s="1" t="s">
        <v>84</v>
      </c>
      <c r="AE49" s="1" t="s">
        <v>90</v>
      </c>
      <c r="AF49" s="1" t="s">
        <v>91</v>
      </c>
      <c r="AG49" s="1" t="s">
        <v>541</v>
      </c>
      <c r="AH49" s="1" t="s">
        <v>542</v>
      </c>
      <c r="AI49" s="1">
        <v>30000</v>
      </c>
      <c r="AJ49" s="2">
        <f t="shared" si="0"/>
        <v>11818</v>
      </c>
      <c r="AK49" s="151">
        <v>20000</v>
      </c>
      <c r="AL49" s="6">
        <v>40000</v>
      </c>
      <c r="AM49" s="2">
        <f t="shared" si="1"/>
        <v>21818</v>
      </c>
      <c r="AN49" s="1" t="b">
        <v>0</v>
      </c>
    </row>
    <row r="50" spans="1:40" ht="12.75" hidden="1">
      <c r="A50" s="1">
        <v>302</v>
      </c>
      <c r="B50" s="1">
        <v>1</v>
      </c>
      <c r="C50" s="1" t="s">
        <v>135</v>
      </c>
      <c r="D50" s="1" t="s">
        <v>106</v>
      </c>
      <c r="E50" s="1" t="s">
        <v>4558</v>
      </c>
      <c r="F50" s="1" t="s">
        <v>5501</v>
      </c>
      <c r="G50" s="1"/>
      <c r="H50" s="1" t="s">
        <v>5502</v>
      </c>
      <c r="I50" s="1" t="s">
        <v>5503</v>
      </c>
      <c r="J50" s="1" t="s">
        <v>5504</v>
      </c>
      <c r="K50" s="1" t="s">
        <v>156</v>
      </c>
      <c r="L50" s="1" t="s">
        <v>157</v>
      </c>
      <c r="M50" s="1" t="s">
        <v>56</v>
      </c>
      <c r="N50" s="1" t="s">
        <v>82</v>
      </c>
      <c r="O50" s="1" t="s">
        <v>272</v>
      </c>
      <c r="P50" s="5">
        <v>45202</v>
      </c>
      <c r="Q50" s="5" t="s">
        <v>403</v>
      </c>
      <c r="R50" s="6">
        <v>243</v>
      </c>
      <c r="S50" s="6" t="s">
        <v>146</v>
      </c>
      <c r="T50" s="6">
        <v>250000</v>
      </c>
      <c r="U50" s="6">
        <v>298000</v>
      </c>
      <c r="V50" s="6">
        <v>320000</v>
      </c>
      <c r="W50" s="5">
        <v>45422</v>
      </c>
      <c r="X50" s="6" t="s">
        <v>408</v>
      </c>
      <c r="Y50" s="6" t="s">
        <v>5505</v>
      </c>
      <c r="Z50" s="1" t="s">
        <v>4563</v>
      </c>
      <c r="AA50" s="6">
        <v>1</v>
      </c>
      <c r="AB50" s="1" t="s">
        <v>3869</v>
      </c>
      <c r="AC50" s="1" t="s">
        <v>83</v>
      </c>
      <c r="AD50" s="1" t="s">
        <v>84</v>
      </c>
      <c r="AE50" s="1" t="s">
        <v>90</v>
      </c>
      <c r="AF50" s="1" t="s">
        <v>91</v>
      </c>
      <c r="AG50" s="1" t="s">
        <v>100</v>
      </c>
      <c r="AH50" s="1" t="s">
        <v>1106</v>
      </c>
      <c r="AI50" s="1">
        <v>300000</v>
      </c>
      <c r="AJ50" s="2">
        <f t="shared" si="0"/>
        <v>50000</v>
      </c>
      <c r="AK50" s="151">
        <v>250000</v>
      </c>
      <c r="AL50" s="6">
        <v>380000</v>
      </c>
      <c r="AM50" s="2">
        <f t="shared" si="1"/>
        <v>130000</v>
      </c>
      <c r="AN50" s="1" t="b">
        <v>0</v>
      </c>
    </row>
    <row r="51" spans="1:40" ht="12.75" hidden="1">
      <c r="A51" s="1">
        <v>302</v>
      </c>
      <c r="B51" s="1">
        <v>2</v>
      </c>
      <c r="C51" s="1" t="s">
        <v>135</v>
      </c>
      <c r="D51" s="1" t="s">
        <v>106</v>
      </c>
      <c r="E51" s="1" t="s">
        <v>3659</v>
      </c>
      <c r="F51" s="1" t="s">
        <v>5506</v>
      </c>
      <c r="G51" s="1"/>
      <c r="H51" s="1" t="s">
        <v>5507</v>
      </c>
      <c r="I51" s="1" t="s">
        <v>5508</v>
      </c>
      <c r="J51" s="1" t="s">
        <v>5509</v>
      </c>
      <c r="K51" s="1" t="s">
        <v>156</v>
      </c>
      <c r="L51" s="1" t="s">
        <v>331</v>
      </c>
      <c r="M51" s="1" t="s">
        <v>56</v>
      </c>
      <c r="N51" s="1" t="s">
        <v>609</v>
      </c>
      <c r="O51" s="1" t="s">
        <v>256</v>
      </c>
      <c r="P51" s="5">
        <v>45187</v>
      </c>
      <c r="Q51" s="5" t="s">
        <v>135</v>
      </c>
      <c r="R51" s="6">
        <v>258</v>
      </c>
      <c r="S51" s="6" t="s">
        <v>146</v>
      </c>
      <c r="T51" s="6">
        <v>54545</v>
      </c>
      <c r="U51" s="6">
        <v>78000</v>
      </c>
      <c r="V51" s="6">
        <v>78000</v>
      </c>
      <c r="W51" s="5"/>
      <c r="X51" s="6"/>
      <c r="Y51" s="7" t="s">
        <v>5510</v>
      </c>
      <c r="Z51" s="6" t="s">
        <v>1201</v>
      </c>
      <c r="AA51" s="6">
        <v>1</v>
      </c>
      <c r="AB51" s="1" t="s">
        <v>262</v>
      </c>
      <c r="AC51" s="1" t="s">
        <v>83</v>
      </c>
      <c r="AD51" s="1" t="s">
        <v>84</v>
      </c>
      <c r="AE51" s="1" t="s">
        <v>85</v>
      </c>
      <c r="AF51" s="1" t="s">
        <v>86</v>
      </c>
      <c r="AG51" s="1" t="s">
        <v>87</v>
      </c>
      <c r="AH51" s="1" t="s">
        <v>88</v>
      </c>
      <c r="AI51" s="1">
        <v>70000</v>
      </c>
      <c r="AJ51" s="2">
        <f t="shared" si="0"/>
        <v>15455</v>
      </c>
      <c r="AK51" s="151">
        <v>60000</v>
      </c>
      <c r="AL51" s="6">
        <v>60000</v>
      </c>
      <c r="AM51" s="2">
        <f t="shared" si="1"/>
        <v>5455</v>
      </c>
      <c r="AN51" s="1" t="b">
        <v>0</v>
      </c>
    </row>
    <row r="52" spans="1:40" ht="12.75" hidden="1">
      <c r="A52" s="1">
        <v>302</v>
      </c>
      <c r="B52" s="1">
        <v>3</v>
      </c>
      <c r="C52" s="1" t="s">
        <v>135</v>
      </c>
      <c r="D52" s="1" t="s">
        <v>106</v>
      </c>
      <c r="E52" s="1" t="s">
        <v>3659</v>
      </c>
      <c r="F52" s="1" t="s">
        <v>5511</v>
      </c>
      <c r="G52" s="1"/>
      <c r="H52" s="1" t="s">
        <v>5512</v>
      </c>
      <c r="I52" s="1" t="s">
        <v>5513</v>
      </c>
      <c r="J52" s="1" t="s">
        <v>416</v>
      </c>
      <c r="K52" s="1" t="s">
        <v>156</v>
      </c>
      <c r="L52" s="1" t="s">
        <v>5514</v>
      </c>
      <c r="M52" s="1" t="s">
        <v>56</v>
      </c>
      <c r="N52" s="1" t="s">
        <v>255</v>
      </c>
      <c r="O52" s="1" t="s">
        <v>1225</v>
      </c>
      <c r="P52" s="5">
        <v>45410</v>
      </c>
      <c r="Q52" s="5" t="s">
        <v>135</v>
      </c>
      <c r="R52" s="6">
        <v>35</v>
      </c>
      <c r="S52" s="6" t="s">
        <v>146</v>
      </c>
      <c r="T52" s="6">
        <v>46364</v>
      </c>
      <c r="U52" s="6">
        <v>98000</v>
      </c>
      <c r="V52" s="6">
        <v>70000</v>
      </c>
      <c r="W52" s="5">
        <v>45414</v>
      </c>
      <c r="X52" s="6" t="s">
        <v>224</v>
      </c>
      <c r="Y52" s="7" t="s">
        <v>1363</v>
      </c>
      <c r="Z52" s="6" t="s">
        <v>261</v>
      </c>
      <c r="AA52" s="6">
        <v>1</v>
      </c>
      <c r="AB52" s="1" t="s">
        <v>262</v>
      </c>
      <c r="AC52" s="1" t="s">
        <v>83</v>
      </c>
      <c r="AD52" s="1" t="s">
        <v>84</v>
      </c>
      <c r="AE52" s="1" t="s">
        <v>85</v>
      </c>
      <c r="AF52" s="1" t="s">
        <v>86</v>
      </c>
      <c r="AG52" s="1" t="s">
        <v>87</v>
      </c>
      <c r="AH52" s="1" t="s">
        <v>88</v>
      </c>
      <c r="AI52" s="1">
        <v>60000</v>
      </c>
      <c r="AJ52" s="2">
        <f t="shared" si="0"/>
        <v>13636</v>
      </c>
      <c r="AK52" s="151">
        <v>55000</v>
      </c>
      <c r="AL52" s="6">
        <v>60000</v>
      </c>
      <c r="AM52" s="2">
        <f t="shared" si="1"/>
        <v>13636</v>
      </c>
      <c r="AN52" s="1" t="b">
        <v>0</v>
      </c>
    </row>
    <row r="53" spans="1:40" ht="12.75" hidden="1">
      <c r="A53" s="1">
        <v>302</v>
      </c>
      <c r="B53" s="1">
        <v>4</v>
      </c>
      <c r="C53" s="1" t="s">
        <v>135</v>
      </c>
      <c r="D53" s="1" t="s">
        <v>106</v>
      </c>
      <c r="E53" s="1" t="s">
        <v>3659</v>
      </c>
      <c r="F53" s="1" t="s">
        <v>5515</v>
      </c>
      <c r="G53" s="1"/>
      <c r="H53" s="1" t="s">
        <v>5516</v>
      </c>
      <c r="I53" s="1" t="s">
        <v>5517</v>
      </c>
      <c r="J53" s="1" t="s">
        <v>5518</v>
      </c>
      <c r="K53" s="1" t="s">
        <v>156</v>
      </c>
      <c r="L53" s="1" t="s">
        <v>386</v>
      </c>
      <c r="M53" s="1" t="s">
        <v>56</v>
      </c>
      <c r="N53" s="1" t="s">
        <v>119</v>
      </c>
      <c r="O53" s="1" t="s">
        <v>256</v>
      </c>
      <c r="P53" s="5">
        <v>45216</v>
      </c>
      <c r="Q53" s="5" t="s">
        <v>135</v>
      </c>
      <c r="R53" s="6">
        <v>229</v>
      </c>
      <c r="S53" s="6" t="s">
        <v>146</v>
      </c>
      <c r="T53" s="6">
        <v>54545</v>
      </c>
      <c r="U53" s="6">
        <v>78000</v>
      </c>
      <c r="V53" s="6">
        <v>90000</v>
      </c>
      <c r="W53" s="5">
        <v>45228</v>
      </c>
      <c r="X53" s="6" t="s">
        <v>224</v>
      </c>
      <c r="Y53" s="6" t="s">
        <v>5519</v>
      </c>
      <c r="Z53" s="6" t="s">
        <v>261</v>
      </c>
      <c r="AA53" s="6">
        <v>1</v>
      </c>
      <c r="AB53" s="1" t="s">
        <v>5520</v>
      </c>
      <c r="AC53" s="1" t="s">
        <v>83</v>
      </c>
      <c r="AD53" s="1" t="s">
        <v>84</v>
      </c>
      <c r="AE53" s="1" t="s">
        <v>90</v>
      </c>
      <c r="AF53" s="1" t="s">
        <v>91</v>
      </c>
      <c r="AG53" s="1" t="s">
        <v>160</v>
      </c>
      <c r="AH53" s="1" t="s">
        <v>93</v>
      </c>
      <c r="AI53" s="1">
        <v>55000</v>
      </c>
      <c r="AJ53" s="2">
        <f t="shared" si="0"/>
        <v>455</v>
      </c>
      <c r="AK53" s="151">
        <v>40000</v>
      </c>
      <c r="AL53" s="6">
        <v>17000</v>
      </c>
      <c r="AM53" s="2">
        <f t="shared" si="1"/>
        <v>-37545</v>
      </c>
      <c r="AN53" s="1" t="b">
        <v>0</v>
      </c>
    </row>
    <row r="54" spans="1:40" ht="12.75" hidden="1">
      <c r="A54" s="1">
        <v>302</v>
      </c>
      <c r="B54" s="1">
        <v>5</v>
      </c>
      <c r="C54" s="1" t="s">
        <v>135</v>
      </c>
      <c r="D54" s="1" t="s">
        <v>106</v>
      </c>
      <c r="E54" s="1" t="s">
        <v>3659</v>
      </c>
      <c r="F54" s="1" t="s">
        <v>5521</v>
      </c>
      <c r="G54" s="1"/>
      <c r="H54" s="1" t="s">
        <v>4124</v>
      </c>
      <c r="I54" s="1" t="s">
        <v>5522</v>
      </c>
      <c r="J54" s="1" t="s">
        <v>5523</v>
      </c>
      <c r="K54" s="1" t="s">
        <v>156</v>
      </c>
      <c r="L54" s="1" t="s">
        <v>328</v>
      </c>
      <c r="M54" s="1" t="s">
        <v>241</v>
      </c>
      <c r="N54" s="1" t="s">
        <v>52</v>
      </c>
      <c r="O54" s="1" t="s">
        <v>256</v>
      </c>
      <c r="P54" s="5">
        <v>45242</v>
      </c>
      <c r="Q54" s="5" t="s">
        <v>135</v>
      </c>
      <c r="R54" s="6">
        <v>203</v>
      </c>
      <c r="S54" s="6" t="s">
        <v>146</v>
      </c>
      <c r="T54" s="6">
        <v>818182</v>
      </c>
      <c r="U54" s="6">
        <v>1180000</v>
      </c>
      <c r="V54" s="6">
        <v>1100000</v>
      </c>
      <c r="W54" s="5">
        <v>45428</v>
      </c>
      <c r="X54" s="6" t="s">
        <v>1487</v>
      </c>
      <c r="Y54" s="6" t="s">
        <v>5524</v>
      </c>
      <c r="Z54" s="6" t="s">
        <v>261</v>
      </c>
      <c r="AA54" s="6">
        <v>1</v>
      </c>
      <c r="AB54" s="1"/>
      <c r="AC54" s="1" t="s">
        <v>626</v>
      </c>
      <c r="AD54" s="1" t="s">
        <v>627</v>
      </c>
      <c r="AE54" s="1" t="s">
        <v>628</v>
      </c>
      <c r="AF54" s="1" t="s">
        <v>629</v>
      </c>
      <c r="AG54" s="1" t="s">
        <v>646</v>
      </c>
      <c r="AH54" s="1" t="s">
        <v>647</v>
      </c>
      <c r="AI54" s="1">
        <v>1000000</v>
      </c>
      <c r="AJ54" s="2">
        <f t="shared" si="0"/>
        <v>181818</v>
      </c>
      <c r="AK54" s="151">
        <v>950000</v>
      </c>
      <c r="AL54" s="6">
        <v>888000</v>
      </c>
      <c r="AM54" s="2">
        <f t="shared" si="1"/>
        <v>69818</v>
      </c>
      <c r="AN54" s="1" t="b">
        <v>0</v>
      </c>
    </row>
    <row r="55" spans="1:40" ht="12.75" hidden="1">
      <c r="A55" s="1">
        <v>302</v>
      </c>
      <c r="B55" s="1">
        <v>6</v>
      </c>
      <c r="C55" s="1" t="s">
        <v>135</v>
      </c>
      <c r="D55" s="1" t="s">
        <v>106</v>
      </c>
      <c r="E55" s="1" t="s">
        <v>3659</v>
      </c>
      <c r="F55" s="1" t="s">
        <v>5525</v>
      </c>
      <c r="G55" s="1"/>
      <c r="H55" s="1" t="s">
        <v>5526</v>
      </c>
      <c r="I55" s="1" t="s">
        <v>5527</v>
      </c>
      <c r="J55" s="1" t="s">
        <v>5528</v>
      </c>
      <c r="K55" s="1" t="s">
        <v>156</v>
      </c>
      <c r="L55" s="1" t="s">
        <v>5529</v>
      </c>
      <c r="M55" s="1" t="s">
        <v>51</v>
      </c>
      <c r="N55" s="1" t="s">
        <v>119</v>
      </c>
      <c r="O55" s="1" t="s">
        <v>256</v>
      </c>
      <c r="P55" s="5">
        <v>45249</v>
      </c>
      <c r="Q55" s="5" t="s">
        <v>135</v>
      </c>
      <c r="R55" s="6">
        <v>196</v>
      </c>
      <c r="S55" s="6" t="s">
        <v>146</v>
      </c>
      <c r="T55" s="6">
        <v>59091</v>
      </c>
      <c r="U55" s="6">
        <v>78000</v>
      </c>
      <c r="V55" s="6">
        <v>90000</v>
      </c>
      <c r="W55" s="5">
        <v>45255</v>
      </c>
      <c r="X55" s="6" t="s">
        <v>5530</v>
      </c>
      <c r="Y55" s="6" t="s">
        <v>3897</v>
      </c>
      <c r="Z55" s="1" t="s">
        <v>261</v>
      </c>
      <c r="AA55" s="6">
        <v>1</v>
      </c>
      <c r="AB55" s="1"/>
      <c r="AC55" s="1" t="s">
        <v>626</v>
      </c>
      <c r="AD55" s="1" t="s">
        <v>627</v>
      </c>
      <c r="AE55" s="1" t="s">
        <v>628</v>
      </c>
      <c r="AF55" s="1" t="s">
        <v>629</v>
      </c>
      <c r="AG55" s="1" t="s">
        <v>646</v>
      </c>
      <c r="AH55" s="1" t="s">
        <v>4947</v>
      </c>
      <c r="AI55" s="1">
        <v>60000</v>
      </c>
      <c r="AJ55" s="2">
        <f t="shared" si="0"/>
        <v>909</v>
      </c>
      <c r="AK55" s="151">
        <v>50000</v>
      </c>
      <c r="AL55" s="6">
        <v>27000</v>
      </c>
      <c r="AM55" s="2">
        <f t="shared" si="1"/>
        <v>-32091</v>
      </c>
      <c r="AN55" s="1" t="b">
        <v>0</v>
      </c>
    </row>
    <row r="56" spans="1:40" ht="12.75" hidden="1">
      <c r="A56" s="1">
        <v>302</v>
      </c>
      <c r="B56" s="1">
        <v>7</v>
      </c>
      <c r="C56" s="1" t="s">
        <v>135</v>
      </c>
      <c r="D56" s="1" t="s">
        <v>106</v>
      </c>
      <c r="E56" s="1" t="s">
        <v>3659</v>
      </c>
      <c r="F56" s="1" t="s">
        <v>5531</v>
      </c>
      <c r="G56" s="1"/>
      <c r="H56" s="152" t="s">
        <v>4142</v>
      </c>
      <c r="I56" s="152" t="s">
        <v>5532</v>
      </c>
      <c r="J56" s="152" t="s">
        <v>5533</v>
      </c>
      <c r="K56" s="152" t="s">
        <v>156</v>
      </c>
      <c r="L56" s="152" t="s">
        <v>1303</v>
      </c>
      <c r="M56" s="152" t="s">
        <v>56</v>
      </c>
      <c r="N56" s="152" t="s">
        <v>52</v>
      </c>
      <c r="O56" s="152" t="s">
        <v>256</v>
      </c>
      <c r="P56" s="153">
        <v>45399</v>
      </c>
      <c r="Q56" s="153" t="s">
        <v>135</v>
      </c>
      <c r="R56" s="154">
        <v>46</v>
      </c>
      <c r="S56" s="154" t="s">
        <v>146</v>
      </c>
      <c r="T56" s="154">
        <v>409091</v>
      </c>
      <c r="U56" s="154">
        <v>580000</v>
      </c>
      <c r="V56" s="154">
        <v>525000</v>
      </c>
      <c r="W56" s="153">
        <v>45408</v>
      </c>
      <c r="X56" s="154" t="s">
        <v>224</v>
      </c>
      <c r="Y56" s="154" t="s">
        <v>5534</v>
      </c>
      <c r="Z56" s="154" t="s">
        <v>261</v>
      </c>
      <c r="AA56" s="154">
        <v>1</v>
      </c>
      <c r="AB56" s="152" t="s">
        <v>262</v>
      </c>
      <c r="AC56" s="152" t="s">
        <v>626</v>
      </c>
      <c r="AD56" s="152" t="s">
        <v>627</v>
      </c>
      <c r="AE56" s="152" t="s">
        <v>628</v>
      </c>
      <c r="AF56" s="152" t="s">
        <v>629</v>
      </c>
      <c r="AG56" s="152" t="s">
        <v>646</v>
      </c>
      <c r="AH56" s="152" t="s">
        <v>652</v>
      </c>
      <c r="AI56" s="152">
        <v>450000</v>
      </c>
      <c r="AJ56" s="2">
        <f t="shared" si="0"/>
        <v>40909</v>
      </c>
      <c r="AK56" s="151">
        <v>380000</v>
      </c>
      <c r="AL56" s="6">
        <v>450000</v>
      </c>
      <c r="AM56" s="2">
        <f t="shared" si="1"/>
        <v>40909</v>
      </c>
      <c r="AN56" s="1" t="b">
        <v>0</v>
      </c>
    </row>
    <row r="57" spans="1:40" ht="12.75" hidden="1">
      <c r="A57" s="1">
        <v>302</v>
      </c>
      <c r="B57" s="1">
        <v>8</v>
      </c>
      <c r="C57" s="1" t="s">
        <v>135</v>
      </c>
      <c r="D57" s="1" t="s">
        <v>106</v>
      </c>
      <c r="E57" s="1" t="s">
        <v>3659</v>
      </c>
      <c r="F57" s="1" t="s">
        <v>5535</v>
      </c>
      <c r="G57" s="1"/>
      <c r="H57" s="1" t="s">
        <v>5536</v>
      </c>
      <c r="I57" s="1" t="s">
        <v>5537</v>
      </c>
      <c r="J57" s="1" t="s">
        <v>416</v>
      </c>
      <c r="K57" s="1" t="s">
        <v>177</v>
      </c>
      <c r="L57" s="1" t="s">
        <v>4331</v>
      </c>
      <c r="M57" s="1" t="s">
        <v>241</v>
      </c>
      <c r="N57" s="1" t="s">
        <v>255</v>
      </c>
      <c r="O57" s="1" t="s">
        <v>1225</v>
      </c>
      <c r="P57" s="5">
        <v>45146</v>
      </c>
      <c r="Q57" s="5" t="s">
        <v>135</v>
      </c>
      <c r="R57" s="6">
        <v>299</v>
      </c>
      <c r="S57" s="6" t="s">
        <v>146</v>
      </c>
      <c r="T57" s="6">
        <v>38182</v>
      </c>
      <c r="U57" s="6">
        <v>48000</v>
      </c>
      <c r="V57" s="6">
        <v>60000</v>
      </c>
      <c r="W57" s="5">
        <v>45381</v>
      </c>
      <c r="X57" s="6" t="s">
        <v>344</v>
      </c>
      <c r="Y57" s="6" t="s">
        <v>4535</v>
      </c>
      <c r="Z57" s="6" t="s">
        <v>1201</v>
      </c>
      <c r="AA57" s="6">
        <v>1</v>
      </c>
      <c r="AB57" s="1" t="s">
        <v>5538</v>
      </c>
      <c r="AC57" s="1" t="s">
        <v>626</v>
      </c>
      <c r="AD57" s="1" t="s">
        <v>627</v>
      </c>
      <c r="AE57" s="1" t="s">
        <v>628</v>
      </c>
      <c r="AF57" s="1" t="s">
        <v>629</v>
      </c>
      <c r="AG57" s="1" t="s">
        <v>646</v>
      </c>
      <c r="AH57" s="1" t="s">
        <v>4953</v>
      </c>
      <c r="AI57" s="1">
        <v>50000</v>
      </c>
      <c r="AJ57" s="2">
        <f t="shared" si="0"/>
        <v>11818</v>
      </c>
      <c r="AK57" s="151">
        <v>35000</v>
      </c>
      <c r="AL57" s="6">
        <v>35000</v>
      </c>
      <c r="AM57" s="2">
        <f t="shared" si="1"/>
        <v>-3182</v>
      </c>
      <c r="AN57" s="1" t="b">
        <v>0</v>
      </c>
    </row>
    <row r="58" spans="1:40" ht="12.75" hidden="1">
      <c r="A58" s="1">
        <v>302</v>
      </c>
      <c r="B58" s="1">
        <v>9</v>
      </c>
      <c r="C58" s="1" t="s">
        <v>135</v>
      </c>
      <c r="D58" s="1" t="s">
        <v>106</v>
      </c>
      <c r="E58" s="1" t="s">
        <v>3659</v>
      </c>
      <c r="F58" s="1" t="s">
        <v>5539</v>
      </c>
      <c r="G58" s="1"/>
      <c r="H58" s="1" t="s">
        <v>5540</v>
      </c>
      <c r="I58" s="1" t="s">
        <v>5541</v>
      </c>
      <c r="J58" s="1" t="s">
        <v>416</v>
      </c>
      <c r="K58" s="1" t="s">
        <v>177</v>
      </c>
      <c r="L58" s="1" t="s">
        <v>4331</v>
      </c>
      <c r="M58" s="1" t="s">
        <v>241</v>
      </c>
      <c r="N58" s="1" t="s">
        <v>255</v>
      </c>
      <c r="O58" s="1" t="s">
        <v>1225</v>
      </c>
      <c r="P58" s="5">
        <v>45146</v>
      </c>
      <c r="Q58" s="5" t="s">
        <v>135</v>
      </c>
      <c r="R58" s="6">
        <v>299</v>
      </c>
      <c r="S58" s="6" t="s">
        <v>146</v>
      </c>
      <c r="T58" s="6">
        <v>25455</v>
      </c>
      <c r="U58" s="6">
        <v>35800</v>
      </c>
      <c r="V58" s="6">
        <v>40000</v>
      </c>
      <c r="W58" s="5">
        <v>45381</v>
      </c>
      <c r="X58" s="6" t="s">
        <v>344</v>
      </c>
      <c r="Y58" s="6" t="s">
        <v>4535</v>
      </c>
      <c r="Z58" s="6" t="s">
        <v>1201</v>
      </c>
      <c r="AA58" s="6">
        <v>1</v>
      </c>
      <c r="AB58" s="1" t="s">
        <v>262</v>
      </c>
      <c r="AC58" s="1" t="s">
        <v>626</v>
      </c>
      <c r="AD58" s="1" t="s">
        <v>627</v>
      </c>
      <c r="AE58" s="1" t="s">
        <v>628</v>
      </c>
      <c r="AF58" s="1" t="s">
        <v>629</v>
      </c>
      <c r="AG58" s="1" t="s">
        <v>672</v>
      </c>
      <c r="AH58" s="1" t="s">
        <v>673</v>
      </c>
      <c r="AI58" s="1">
        <v>50000</v>
      </c>
      <c r="AJ58" s="2">
        <f t="shared" si="0"/>
        <v>24545</v>
      </c>
      <c r="AK58" s="151">
        <v>25000</v>
      </c>
      <c r="AL58" s="6">
        <v>24000</v>
      </c>
      <c r="AM58" s="2">
        <f t="shared" si="1"/>
        <v>-1455</v>
      </c>
      <c r="AN58" s="1" t="b">
        <v>0</v>
      </c>
    </row>
    <row r="59" spans="1:40" ht="12.75" hidden="1">
      <c r="A59" s="1">
        <v>302</v>
      </c>
      <c r="B59" s="1">
        <v>10</v>
      </c>
      <c r="C59" s="1" t="s">
        <v>135</v>
      </c>
      <c r="D59" s="1" t="s">
        <v>106</v>
      </c>
      <c r="E59" s="1" t="s">
        <v>3659</v>
      </c>
      <c r="F59" s="1" t="s">
        <v>5542</v>
      </c>
      <c r="G59" s="1"/>
      <c r="H59" s="1" t="s">
        <v>5543</v>
      </c>
      <c r="I59" s="1" t="s">
        <v>5544</v>
      </c>
      <c r="J59" s="1" t="s">
        <v>5545</v>
      </c>
      <c r="K59" s="1" t="s">
        <v>177</v>
      </c>
      <c r="L59" s="1" t="s">
        <v>5546</v>
      </c>
      <c r="M59" s="1" t="s">
        <v>241</v>
      </c>
      <c r="N59" s="1" t="s">
        <v>433</v>
      </c>
      <c r="O59" s="1" t="s">
        <v>256</v>
      </c>
      <c r="P59" s="5">
        <v>45187</v>
      </c>
      <c r="Q59" s="5" t="s">
        <v>135</v>
      </c>
      <c r="R59" s="6">
        <v>258</v>
      </c>
      <c r="S59" s="6" t="s">
        <v>146</v>
      </c>
      <c r="T59" s="6">
        <v>35455</v>
      </c>
      <c r="U59" s="6">
        <v>70000</v>
      </c>
      <c r="V59" s="6">
        <v>69000</v>
      </c>
      <c r="W59" s="5">
        <v>45198</v>
      </c>
      <c r="X59" s="6" t="s">
        <v>722</v>
      </c>
      <c r="Y59" s="6" t="s">
        <v>5510</v>
      </c>
      <c r="Z59" s="6" t="s">
        <v>1201</v>
      </c>
      <c r="AA59" s="6">
        <v>1</v>
      </c>
      <c r="AB59" s="1" t="s">
        <v>262</v>
      </c>
      <c r="AC59" s="1" t="s">
        <v>626</v>
      </c>
      <c r="AD59" s="1" t="s">
        <v>627</v>
      </c>
      <c r="AE59" s="1" t="s">
        <v>628</v>
      </c>
      <c r="AF59" s="1" t="s">
        <v>629</v>
      </c>
      <c r="AG59" s="1" t="s">
        <v>4962</v>
      </c>
      <c r="AH59" s="1" t="s">
        <v>4963</v>
      </c>
      <c r="AI59" s="1">
        <v>50000</v>
      </c>
      <c r="AJ59" s="2">
        <f t="shared" si="0"/>
        <v>14545</v>
      </c>
      <c r="AK59" s="151">
        <v>40000</v>
      </c>
      <c r="AL59" s="6">
        <v>34000</v>
      </c>
      <c r="AM59" s="2">
        <f t="shared" si="1"/>
        <v>-1455</v>
      </c>
      <c r="AN59" s="1" t="b">
        <v>0</v>
      </c>
    </row>
    <row r="60" spans="1:40" ht="12.75" hidden="1">
      <c r="A60" s="1">
        <v>340</v>
      </c>
      <c r="B60" s="1">
        <v>7</v>
      </c>
      <c r="C60" s="1" t="s">
        <v>403</v>
      </c>
      <c r="D60" s="1" t="s">
        <v>106</v>
      </c>
      <c r="E60" s="1" t="s">
        <v>4558</v>
      </c>
      <c r="F60" s="1" t="s">
        <v>5547</v>
      </c>
      <c r="G60" s="1"/>
      <c r="H60" s="1" t="s">
        <v>5548</v>
      </c>
      <c r="I60" s="1" t="s">
        <v>5549</v>
      </c>
      <c r="J60" s="1" t="s">
        <v>5550</v>
      </c>
      <c r="K60" s="1" t="s">
        <v>177</v>
      </c>
      <c r="L60" s="1" t="s">
        <v>178</v>
      </c>
      <c r="M60" s="1" t="s">
        <v>241</v>
      </c>
      <c r="N60" s="1" t="s">
        <v>407</v>
      </c>
      <c r="O60" s="1" t="s">
        <v>272</v>
      </c>
      <c r="P60" s="5">
        <v>45139</v>
      </c>
      <c r="Q60" s="5" t="s">
        <v>403</v>
      </c>
      <c r="R60" s="6">
        <v>307</v>
      </c>
      <c r="S60" s="6" t="s">
        <v>146</v>
      </c>
      <c r="T60" s="6">
        <v>22728</v>
      </c>
      <c r="U60" s="6">
        <v>33000</v>
      </c>
      <c r="V60" s="6">
        <v>38000</v>
      </c>
      <c r="W60" s="5">
        <v>45382</v>
      </c>
      <c r="X60" s="6" t="s">
        <v>272</v>
      </c>
      <c r="Y60" s="6" t="s">
        <v>5551</v>
      </c>
      <c r="Z60" s="6" t="s">
        <v>1476</v>
      </c>
      <c r="AA60" s="6">
        <v>1</v>
      </c>
      <c r="AB60" s="1" t="s">
        <v>180</v>
      </c>
      <c r="AC60" s="1" t="s">
        <v>626</v>
      </c>
      <c r="AD60" s="1" t="s">
        <v>627</v>
      </c>
      <c r="AE60" s="1" t="s">
        <v>628</v>
      </c>
      <c r="AF60" s="1" t="s">
        <v>629</v>
      </c>
      <c r="AG60" s="1" t="s">
        <v>675</v>
      </c>
      <c r="AH60" s="1" t="s">
        <v>4958</v>
      </c>
      <c r="AI60" s="1">
        <v>40000</v>
      </c>
      <c r="AJ60" s="2">
        <f t="shared" si="0"/>
        <v>17272</v>
      </c>
      <c r="AK60" s="151">
        <v>30000</v>
      </c>
      <c r="AL60" s="6">
        <v>21000</v>
      </c>
      <c r="AM60" s="2">
        <f t="shared" si="1"/>
        <v>-1728</v>
      </c>
      <c r="AN60" s="1"/>
    </row>
    <row r="61" spans="1:40" ht="12.75" hidden="1">
      <c r="A61" s="1">
        <v>340</v>
      </c>
      <c r="B61" s="1">
        <v>8</v>
      </c>
      <c r="C61" s="1" t="s">
        <v>403</v>
      </c>
      <c r="D61" s="1" t="s">
        <v>106</v>
      </c>
      <c r="E61" s="1" t="s">
        <v>4558</v>
      </c>
      <c r="F61" s="1" t="s">
        <v>5552</v>
      </c>
      <c r="G61" s="1"/>
      <c r="H61" s="1" t="s">
        <v>1438</v>
      </c>
      <c r="I61" s="1" t="s">
        <v>5553</v>
      </c>
      <c r="J61" s="1" t="s">
        <v>1511</v>
      </c>
      <c r="K61" s="1" t="s">
        <v>177</v>
      </c>
      <c r="L61" s="1" t="s">
        <v>5554</v>
      </c>
      <c r="M61" s="1" t="s">
        <v>56</v>
      </c>
      <c r="N61" s="1" t="s">
        <v>52</v>
      </c>
      <c r="O61" s="1" t="s">
        <v>1491</v>
      </c>
      <c r="P61" s="5">
        <v>45038</v>
      </c>
      <c r="Q61" s="5" t="s">
        <v>403</v>
      </c>
      <c r="R61" s="6">
        <v>408</v>
      </c>
      <c r="S61" s="6" t="s">
        <v>146</v>
      </c>
      <c r="T61" s="6">
        <v>9091</v>
      </c>
      <c r="U61" s="6">
        <v>18000</v>
      </c>
      <c r="V61" s="6">
        <v>20000</v>
      </c>
      <c r="W61" s="5">
        <v>45343</v>
      </c>
      <c r="X61" s="6" t="s">
        <v>1529</v>
      </c>
      <c r="Y61" s="6" t="s">
        <v>5555</v>
      </c>
      <c r="Z61" s="6" t="s">
        <v>1476</v>
      </c>
      <c r="AA61" s="6">
        <v>1</v>
      </c>
      <c r="AB61" s="1" t="s">
        <v>57</v>
      </c>
      <c r="AC61" s="1" t="s">
        <v>626</v>
      </c>
      <c r="AD61" s="1" t="s">
        <v>627</v>
      </c>
      <c r="AE61" s="1" t="s">
        <v>628</v>
      </c>
      <c r="AF61" s="1" t="s">
        <v>629</v>
      </c>
      <c r="AG61" s="1" t="s">
        <v>4962</v>
      </c>
      <c r="AH61" s="1" t="s">
        <v>4963</v>
      </c>
      <c r="AI61" s="1">
        <v>30000</v>
      </c>
      <c r="AJ61" s="2">
        <f t="shared" si="0"/>
        <v>20909</v>
      </c>
      <c r="AK61" s="151">
        <v>10000</v>
      </c>
      <c r="AL61" s="6">
        <v>12000</v>
      </c>
      <c r="AM61" s="2">
        <f t="shared" si="1"/>
        <v>2909</v>
      </c>
      <c r="AN61" s="1"/>
    </row>
    <row r="62" spans="1:40" ht="12.75" hidden="1">
      <c r="A62" s="1">
        <v>340</v>
      </c>
      <c r="B62" s="1">
        <v>9</v>
      </c>
      <c r="C62" s="1" t="s">
        <v>403</v>
      </c>
      <c r="D62" s="1" t="s">
        <v>106</v>
      </c>
      <c r="E62" s="1" t="s">
        <v>4558</v>
      </c>
      <c r="F62" s="1" t="s">
        <v>5556</v>
      </c>
      <c r="G62" s="1"/>
      <c r="H62" s="1" t="s">
        <v>5557</v>
      </c>
      <c r="I62" s="1" t="s">
        <v>5558</v>
      </c>
      <c r="J62" s="1" t="s">
        <v>5559</v>
      </c>
      <c r="K62" s="1" t="s">
        <v>177</v>
      </c>
      <c r="L62" s="1" t="s">
        <v>145</v>
      </c>
      <c r="M62" s="1" t="s">
        <v>51</v>
      </c>
      <c r="N62" s="1" t="s">
        <v>63</v>
      </c>
      <c r="O62" s="1" t="s">
        <v>1487</v>
      </c>
      <c r="P62" s="5">
        <v>45228</v>
      </c>
      <c r="Q62" s="5" t="s">
        <v>403</v>
      </c>
      <c r="R62" s="6">
        <v>218</v>
      </c>
      <c r="S62" s="6" t="s">
        <v>146</v>
      </c>
      <c r="T62" s="6">
        <v>2727</v>
      </c>
      <c r="U62" s="6">
        <v>12000</v>
      </c>
      <c r="V62" s="6">
        <v>6000</v>
      </c>
      <c r="W62" s="5">
        <v>45237</v>
      </c>
      <c r="X62" s="6" t="s">
        <v>224</v>
      </c>
      <c r="Y62" s="6" t="s">
        <v>5560</v>
      </c>
      <c r="Z62" s="6" t="s">
        <v>410</v>
      </c>
      <c r="AA62" s="6">
        <v>1</v>
      </c>
      <c r="AB62" s="1"/>
      <c r="AC62" s="1" t="s">
        <v>626</v>
      </c>
      <c r="AD62" s="1" t="s">
        <v>627</v>
      </c>
      <c r="AE62" s="1" t="s">
        <v>628</v>
      </c>
      <c r="AF62" s="1" t="s">
        <v>629</v>
      </c>
      <c r="AG62" s="1" t="s">
        <v>675</v>
      </c>
      <c r="AH62" s="1" t="s">
        <v>676</v>
      </c>
      <c r="AI62" s="1">
        <v>30000</v>
      </c>
      <c r="AJ62" s="2">
        <f t="shared" si="0"/>
        <v>27273</v>
      </c>
      <c r="AK62" s="151">
        <v>3000</v>
      </c>
      <c r="AL62" s="6">
        <v>7000</v>
      </c>
      <c r="AM62" s="2">
        <f t="shared" si="1"/>
        <v>4273</v>
      </c>
      <c r="AN62" s="1"/>
    </row>
    <row r="63" spans="1:40" ht="12.75" hidden="1">
      <c r="A63" s="1">
        <v>340</v>
      </c>
      <c r="B63" s="1">
        <v>10</v>
      </c>
      <c r="C63" s="1" t="s">
        <v>403</v>
      </c>
      <c r="D63" s="1" t="s">
        <v>106</v>
      </c>
      <c r="E63" s="1" t="s">
        <v>4558</v>
      </c>
      <c r="F63" s="1" t="s">
        <v>5561</v>
      </c>
      <c r="G63" s="1"/>
      <c r="H63" s="1" t="s">
        <v>5557</v>
      </c>
      <c r="I63" s="1" t="s">
        <v>5558</v>
      </c>
      <c r="J63" s="1" t="s">
        <v>5559</v>
      </c>
      <c r="K63" s="1" t="s">
        <v>177</v>
      </c>
      <c r="L63" s="1" t="s">
        <v>145</v>
      </c>
      <c r="M63" s="1" t="s">
        <v>56</v>
      </c>
      <c r="N63" s="1" t="s">
        <v>63</v>
      </c>
      <c r="O63" s="1" t="s">
        <v>1487</v>
      </c>
      <c r="P63" s="5">
        <v>45228</v>
      </c>
      <c r="Q63" s="5" t="s">
        <v>403</v>
      </c>
      <c r="R63" s="6">
        <v>218</v>
      </c>
      <c r="S63" s="6" t="s">
        <v>146</v>
      </c>
      <c r="T63" s="6">
        <v>2727</v>
      </c>
      <c r="U63" s="6">
        <v>15000</v>
      </c>
      <c r="V63" s="6">
        <v>6000</v>
      </c>
      <c r="W63" s="5">
        <v>45237</v>
      </c>
      <c r="X63" s="6" t="s">
        <v>224</v>
      </c>
      <c r="Y63" s="6" t="s">
        <v>5560</v>
      </c>
      <c r="Z63" s="6" t="s">
        <v>410</v>
      </c>
      <c r="AA63" s="6">
        <v>1</v>
      </c>
      <c r="AB63" s="1"/>
      <c r="AC63" s="1" t="s">
        <v>626</v>
      </c>
      <c r="AD63" s="1" t="s">
        <v>627</v>
      </c>
      <c r="AE63" s="1" t="s">
        <v>628</v>
      </c>
      <c r="AF63" s="1" t="s">
        <v>629</v>
      </c>
      <c r="AG63" s="1" t="s">
        <v>675</v>
      </c>
      <c r="AH63" s="1" t="s">
        <v>676</v>
      </c>
      <c r="AI63" s="1">
        <v>30000</v>
      </c>
      <c r="AJ63" s="2">
        <f t="shared" si="0"/>
        <v>27273</v>
      </c>
      <c r="AK63" s="151">
        <v>3000</v>
      </c>
      <c r="AL63" s="6">
        <v>11000</v>
      </c>
      <c r="AM63" s="2">
        <f t="shared" si="1"/>
        <v>8273</v>
      </c>
      <c r="AN63" s="1"/>
    </row>
    <row r="64" spans="1:40" ht="12.75" hidden="1">
      <c r="A64" s="1">
        <v>340</v>
      </c>
      <c r="B64" s="1">
        <v>2</v>
      </c>
      <c r="C64" s="1" t="s">
        <v>185</v>
      </c>
      <c r="D64" s="1" t="s">
        <v>106</v>
      </c>
      <c r="E64" s="1" t="s">
        <v>467</v>
      </c>
      <c r="F64" s="1">
        <v>2342290038638</v>
      </c>
      <c r="G64" s="1"/>
      <c r="H64" s="1" t="s">
        <v>5562</v>
      </c>
      <c r="I64" s="1" t="s">
        <v>5563</v>
      </c>
      <c r="J64" s="1" t="s">
        <v>5564</v>
      </c>
      <c r="K64" s="1" t="s">
        <v>156</v>
      </c>
      <c r="L64" s="1" t="s">
        <v>157</v>
      </c>
      <c r="M64" s="1" t="s">
        <v>51</v>
      </c>
      <c r="N64" s="1" t="s">
        <v>63</v>
      </c>
      <c r="O64" s="1" t="s">
        <v>2004</v>
      </c>
      <c r="P64" s="5" t="s">
        <v>190</v>
      </c>
      <c r="Q64" s="1" t="s">
        <v>467</v>
      </c>
      <c r="R64" s="6">
        <v>12</v>
      </c>
      <c r="S64" s="6" t="s">
        <v>146</v>
      </c>
      <c r="T64" s="6">
        <v>24546</v>
      </c>
      <c r="U64" s="6">
        <v>43800</v>
      </c>
      <c r="V64" s="6">
        <v>40000</v>
      </c>
      <c r="W64" s="5" t="s">
        <v>190</v>
      </c>
      <c r="X64" s="6" t="s">
        <v>224</v>
      </c>
      <c r="Y64" s="6" t="s">
        <v>5565</v>
      </c>
      <c r="Z64" s="1" t="s">
        <v>226</v>
      </c>
      <c r="AA64" s="6">
        <v>1</v>
      </c>
      <c r="AB64" s="1" t="s">
        <v>5566</v>
      </c>
      <c r="AC64" s="1" t="s">
        <v>83</v>
      </c>
      <c r="AD64" s="1" t="s">
        <v>84</v>
      </c>
      <c r="AE64" s="1" t="s">
        <v>90</v>
      </c>
      <c r="AF64" s="1" t="s">
        <v>91</v>
      </c>
      <c r="AG64" s="1" t="s">
        <v>92</v>
      </c>
      <c r="AH64" s="1" t="s">
        <v>523</v>
      </c>
      <c r="AI64" s="1">
        <v>50000</v>
      </c>
      <c r="AJ64" s="2">
        <f t="shared" si="0"/>
        <v>25454</v>
      </c>
      <c r="AK64" s="151">
        <v>35000</v>
      </c>
      <c r="AL64" s="6">
        <v>38000</v>
      </c>
      <c r="AM64" s="2">
        <f t="shared" si="1"/>
        <v>13454</v>
      </c>
      <c r="AN64" s="1"/>
    </row>
    <row r="65" spans="1:40" ht="12.75" hidden="1">
      <c r="A65" s="1">
        <v>340</v>
      </c>
      <c r="B65" s="1">
        <v>3</v>
      </c>
      <c r="C65" s="1" t="s">
        <v>185</v>
      </c>
      <c r="D65" s="1" t="s">
        <v>106</v>
      </c>
      <c r="E65" s="1" t="s">
        <v>185</v>
      </c>
      <c r="F65" s="1">
        <v>2341280018131</v>
      </c>
      <c r="G65" s="1"/>
      <c r="H65" s="1" t="s">
        <v>335</v>
      </c>
      <c r="I65" s="1" t="s">
        <v>5567</v>
      </c>
      <c r="J65" s="1">
        <v>23067077</v>
      </c>
      <c r="K65" s="1" t="s">
        <v>156</v>
      </c>
      <c r="L65" s="1" t="s">
        <v>157</v>
      </c>
      <c r="M65" s="1" t="s">
        <v>51</v>
      </c>
      <c r="N65" s="1" t="s">
        <v>82</v>
      </c>
      <c r="O65" s="1" t="s">
        <v>278</v>
      </c>
      <c r="P65" s="5" t="s">
        <v>190</v>
      </c>
      <c r="Q65" s="1" t="s">
        <v>185</v>
      </c>
      <c r="R65" s="6">
        <v>10</v>
      </c>
      <c r="S65" s="6" t="s">
        <v>146</v>
      </c>
      <c r="T65" s="6">
        <v>72728</v>
      </c>
      <c r="U65" s="6">
        <v>148000</v>
      </c>
      <c r="V65" s="6">
        <v>100000</v>
      </c>
      <c r="W65" s="6" t="s">
        <v>190</v>
      </c>
      <c r="X65" s="6" t="s">
        <v>224</v>
      </c>
      <c r="Y65" s="6" t="s">
        <v>5565</v>
      </c>
      <c r="Z65" s="1" t="s">
        <v>226</v>
      </c>
      <c r="AA65" s="6">
        <v>1</v>
      </c>
      <c r="AB65" s="1" t="s">
        <v>5568</v>
      </c>
      <c r="AC65" s="1" t="s">
        <v>83</v>
      </c>
      <c r="AD65" s="1" t="s">
        <v>84</v>
      </c>
      <c r="AE65" s="1" t="s">
        <v>90</v>
      </c>
      <c r="AF65" s="1" t="s">
        <v>91</v>
      </c>
      <c r="AG65" s="1" t="s">
        <v>92</v>
      </c>
      <c r="AH65" s="1" t="s">
        <v>93</v>
      </c>
      <c r="AI65" s="1">
        <v>150000</v>
      </c>
      <c r="AJ65" s="2">
        <f t="shared" si="0"/>
        <v>77272</v>
      </c>
      <c r="AK65" s="151">
        <v>100000</v>
      </c>
      <c r="AL65" s="6">
        <v>113000</v>
      </c>
      <c r="AM65" s="2">
        <f t="shared" si="1"/>
        <v>40272</v>
      </c>
      <c r="AN65" s="1"/>
    </row>
    <row r="66" spans="1:40" ht="12.75" hidden="1">
      <c r="A66" s="1">
        <v>340</v>
      </c>
      <c r="B66" s="1">
        <v>4</v>
      </c>
      <c r="C66" s="1" t="s">
        <v>185</v>
      </c>
      <c r="D66" s="1" t="s">
        <v>106</v>
      </c>
      <c r="E66" s="1" t="s">
        <v>185</v>
      </c>
      <c r="F66" s="1">
        <v>2341280016311</v>
      </c>
      <c r="G66" s="1"/>
      <c r="H66" s="1" t="s">
        <v>2258</v>
      </c>
      <c r="I66" s="1" t="s">
        <v>5569</v>
      </c>
      <c r="J66" s="1" t="s">
        <v>5570</v>
      </c>
      <c r="K66" s="1" t="s">
        <v>177</v>
      </c>
      <c r="L66" s="1" t="s">
        <v>178</v>
      </c>
      <c r="M66" s="1" t="s">
        <v>51</v>
      </c>
      <c r="N66" s="1" t="s">
        <v>52</v>
      </c>
      <c r="O66" s="1" t="s">
        <v>278</v>
      </c>
      <c r="P66" s="5" t="s">
        <v>190</v>
      </c>
      <c r="Q66" s="1" t="s">
        <v>185</v>
      </c>
      <c r="R66" s="6">
        <v>164</v>
      </c>
      <c r="S66" s="6" t="s">
        <v>146</v>
      </c>
      <c r="T66" s="6">
        <v>54546</v>
      </c>
      <c r="U66" s="6">
        <v>88000</v>
      </c>
      <c r="V66" s="6">
        <v>90000</v>
      </c>
      <c r="W66" s="6" t="s">
        <v>190</v>
      </c>
      <c r="X66" s="6" t="s">
        <v>224</v>
      </c>
      <c r="Y66" s="6" t="s">
        <v>5571</v>
      </c>
      <c r="Z66" s="1" t="s">
        <v>226</v>
      </c>
      <c r="AA66" s="6">
        <v>1</v>
      </c>
      <c r="AB66" s="1" t="s">
        <v>5572</v>
      </c>
      <c r="AC66" s="1" t="s">
        <v>83</v>
      </c>
      <c r="AD66" s="1" t="s">
        <v>84</v>
      </c>
      <c r="AE66" s="1" t="s">
        <v>90</v>
      </c>
      <c r="AF66" s="1" t="s">
        <v>91</v>
      </c>
      <c r="AG66" s="1" t="s">
        <v>100</v>
      </c>
      <c r="AH66" s="1" t="s">
        <v>454</v>
      </c>
      <c r="AI66" s="1">
        <v>70000</v>
      </c>
      <c r="AJ66" s="2">
        <f t="shared" si="0"/>
        <v>15454</v>
      </c>
      <c r="AK66" s="151">
        <v>50000</v>
      </c>
      <c r="AL66" s="6">
        <v>34000</v>
      </c>
      <c r="AM66" s="2">
        <f t="shared" si="1"/>
        <v>-20546</v>
      </c>
      <c r="AN66" s="1"/>
    </row>
    <row r="67" spans="1:40" ht="12.75" hidden="1">
      <c r="A67" s="1">
        <v>340</v>
      </c>
      <c r="B67" s="1">
        <v>5</v>
      </c>
      <c r="C67" s="1" t="s">
        <v>185</v>
      </c>
      <c r="D67" s="1" t="s">
        <v>106</v>
      </c>
      <c r="E67" s="1" t="s">
        <v>185</v>
      </c>
      <c r="F67" s="1">
        <v>2341280018100</v>
      </c>
      <c r="G67" s="1"/>
      <c r="H67" s="1" t="s">
        <v>2258</v>
      </c>
      <c r="I67" s="1" t="s">
        <v>5573</v>
      </c>
      <c r="J67" s="1" t="s">
        <v>5574</v>
      </c>
      <c r="K67" s="1" t="s">
        <v>177</v>
      </c>
      <c r="L67" s="1" t="s">
        <v>1740</v>
      </c>
      <c r="M67" s="1" t="s">
        <v>51</v>
      </c>
      <c r="N67" s="1" t="s">
        <v>52</v>
      </c>
      <c r="O67" s="1" t="s">
        <v>223</v>
      </c>
      <c r="P67" s="5" t="s">
        <v>190</v>
      </c>
      <c r="Q67" s="1" t="s">
        <v>185</v>
      </c>
      <c r="R67" s="6">
        <v>12</v>
      </c>
      <c r="S67" s="6" t="s">
        <v>146</v>
      </c>
      <c r="T67" s="6">
        <v>78636</v>
      </c>
      <c r="U67" s="6">
        <v>88000</v>
      </c>
      <c r="V67" s="6">
        <v>108000</v>
      </c>
      <c r="W67" s="6" t="s">
        <v>190</v>
      </c>
      <c r="X67" s="6" t="s">
        <v>224</v>
      </c>
      <c r="Y67" s="6" t="s">
        <v>5565</v>
      </c>
      <c r="Z67" s="1" t="s">
        <v>226</v>
      </c>
      <c r="AA67" s="6">
        <v>1</v>
      </c>
      <c r="AB67" s="1" t="s">
        <v>5575</v>
      </c>
      <c r="AC67" s="1" t="s">
        <v>83</v>
      </c>
      <c r="AD67" s="1" t="s">
        <v>84</v>
      </c>
      <c r="AE67" s="1" t="s">
        <v>90</v>
      </c>
      <c r="AF67" s="1" t="s">
        <v>91</v>
      </c>
      <c r="AG67" s="1" t="s">
        <v>541</v>
      </c>
      <c r="AH67" s="1" t="s">
        <v>542</v>
      </c>
      <c r="AI67" s="1">
        <v>80000</v>
      </c>
      <c r="AJ67" s="2">
        <f t="shared" si="0"/>
        <v>1364</v>
      </c>
      <c r="AK67" s="151">
        <v>55000</v>
      </c>
      <c r="AL67" s="6">
        <v>53000</v>
      </c>
      <c r="AM67" s="2">
        <f t="shared" si="1"/>
        <v>-25636</v>
      </c>
      <c r="AN67" s="1"/>
    </row>
    <row r="68" spans="1:40" ht="12.75">
      <c r="A68" s="1">
        <v>340</v>
      </c>
      <c r="B68" s="1">
        <v>6</v>
      </c>
      <c r="C68" s="1" t="s">
        <v>185</v>
      </c>
      <c r="D68" s="1" t="s">
        <v>46</v>
      </c>
      <c r="E68" s="1" t="s">
        <v>53</v>
      </c>
      <c r="F68" s="1">
        <v>2300039090071</v>
      </c>
      <c r="G68" s="1">
        <v>191223094</v>
      </c>
      <c r="H68" s="152" t="s">
        <v>5576</v>
      </c>
      <c r="I68" s="152" t="s">
        <v>5577</v>
      </c>
      <c r="J68" s="152" t="s">
        <v>5578</v>
      </c>
      <c r="K68" s="152" t="s">
        <v>156</v>
      </c>
      <c r="L68" s="152" t="s">
        <v>157</v>
      </c>
      <c r="M68" s="152" t="s">
        <v>479</v>
      </c>
      <c r="N68" s="152" t="s">
        <v>52</v>
      </c>
      <c r="O68" s="152"/>
      <c r="P68" s="153" t="s">
        <v>190</v>
      </c>
      <c r="Q68" s="152" t="s">
        <v>791</v>
      </c>
      <c r="R68" s="154">
        <v>124</v>
      </c>
      <c r="S68" s="154" t="s">
        <v>146</v>
      </c>
      <c r="T68" s="154">
        <v>900000</v>
      </c>
      <c r="U68" s="154">
        <v>1100000</v>
      </c>
      <c r="V68" s="154">
        <v>1180000</v>
      </c>
      <c r="W68" s="153" t="s">
        <v>190</v>
      </c>
      <c r="X68" s="152" t="s">
        <v>5579</v>
      </c>
      <c r="Y68" s="155">
        <v>45351</v>
      </c>
      <c r="Z68" s="152" t="s">
        <v>185</v>
      </c>
      <c r="AA68" s="154">
        <v>1</v>
      </c>
      <c r="AB68" s="152" t="s">
        <v>5580</v>
      </c>
      <c r="AC68" s="152" t="s">
        <v>83</v>
      </c>
      <c r="AD68" s="152" t="s">
        <v>84</v>
      </c>
      <c r="AE68" s="152" t="s">
        <v>85</v>
      </c>
      <c r="AF68" s="152" t="s">
        <v>86</v>
      </c>
      <c r="AG68" s="152" t="s">
        <v>87</v>
      </c>
      <c r="AH68" s="152" t="s">
        <v>88</v>
      </c>
      <c r="AI68" s="152">
        <v>900000</v>
      </c>
      <c r="AJ68" s="2">
        <f t="shared" si="0"/>
        <v>0</v>
      </c>
      <c r="AK68" s="151">
        <v>750000</v>
      </c>
      <c r="AL68" s="6">
        <v>672000</v>
      </c>
      <c r="AM68" s="2">
        <f t="shared" si="1"/>
        <v>-228000</v>
      </c>
      <c r="AN68" s="1" t="b">
        <v>0</v>
      </c>
    </row>
    <row r="69" spans="1:40" ht="12.75">
      <c r="A69" s="1">
        <v>340</v>
      </c>
      <c r="B69" s="1">
        <v>1</v>
      </c>
      <c r="C69" s="1" t="s">
        <v>135</v>
      </c>
      <c r="D69" s="1" t="s">
        <v>106</v>
      </c>
      <c r="E69" s="1" t="s">
        <v>3659</v>
      </c>
      <c r="F69" s="1" t="s">
        <v>5581</v>
      </c>
      <c r="G69" s="1"/>
      <c r="H69" s="152" t="s">
        <v>5576</v>
      </c>
      <c r="I69" s="152" t="s">
        <v>5582</v>
      </c>
      <c r="J69" s="152" t="s">
        <v>5583</v>
      </c>
      <c r="K69" s="152" t="s">
        <v>156</v>
      </c>
      <c r="L69" s="152" t="s">
        <v>311</v>
      </c>
      <c r="M69" s="152" t="s">
        <v>241</v>
      </c>
      <c r="N69" s="152" t="s">
        <v>52</v>
      </c>
      <c r="O69" s="152" t="s">
        <v>256</v>
      </c>
      <c r="P69" s="153">
        <v>45311</v>
      </c>
      <c r="Q69" s="152" t="s">
        <v>135</v>
      </c>
      <c r="R69" s="154">
        <v>135</v>
      </c>
      <c r="S69" s="154" t="s">
        <v>146</v>
      </c>
      <c r="T69" s="154">
        <v>772728</v>
      </c>
      <c r="U69" s="154">
        <v>1000000</v>
      </c>
      <c r="V69" s="154">
        <v>970000</v>
      </c>
      <c r="W69" s="153">
        <v>45314</v>
      </c>
      <c r="X69" s="152" t="s">
        <v>224</v>
      </c>
      <c r="Y69" s="152" t="s">
        <v>5584</v>
      </c>
      <c r="Z69" s="152" t="s">
        <v>261</v>
      </c>
      <c r="AA69" s="154">
        <v>1</v>
      </c>
      <c r="AB69" s="152" t="s">
        <v>262</v>
      </c>
      <c r="AC69" s="1" t="s">
        <v>626</v>
      </c>
      <c r="AD69" s="1" t="s">
        <v>5585</v>
      </c>
      <c r="AE69" s="1" t="s">
        <v>5586</v>
      </c>
      <c r="AF69" s="1" t="s">
        <v>5587</v>
      </c>
      <c r="AG69" s="1" t="s">
        <v>5588</v>
      </c>
      <c r="AH69" s="1" t="s">
        <v>5589</v>
      </c>
      <c r="AI69" s="152">
        <v>850000</v>
      </c>
      <c r="AJ69" s="2">
        <f t="shared" si="0"/>
        <v>77272</v>
      </c>
      <c r="AK69" s="151">
        <v>750000</v>
      </c>
      <c r="AL69" s="6">
        <v>683000</v>
      </c>
      <c r="AM69" s="2">
        <f t="shared" si="1"/>
        <v>-89728</v>
      </c>
      <c r="AN69" s="1" t="b">
        <v>0</v>
      </c>
    </row>
    <row r="70" spans="1:40" ht="12.75" hidden="1">
      <c r="A70" s="1">
        <v>375</v>
      </c>
      <c r="B70" s="1">
        <v>1</v>
      </c>
      <c r="C70" s="1" t="s">
        <v>403</v>
      </c>
      <c r="D70" s="1" t="s">
        <v>106</v>
      </c>
      <c r="E70" s="1" t="s">
        <v>4558</v>
      </c>
      <c r="F70" s="1" t="s">
        <v>5590</v>
      </c>
      <c r="G70" s="1"/>
      <c r="H70" s="1" t="s">
        <v>5591</v>
      </c>
      <c r="I70" s="1" t="s">
        <v>5592</v>
      </c>
      <c r="J70" s="1" t="s">
        <v>736</v>
      </c>
      <c r="K70" s="1" t="s">
        <v>177</v>
      </c>
      <c r="L70" s="1" t="s">
        <v>5593</v>
      </c>
      <c r="M70" s="1" t="s">
        <v>56</v>
      </c>
      <c r="N70" s="1" t="s">
        <v>52</v>
      </c>
      <c r="O70" s="1" t="s">
        <v>272</v>
      </c>
      <c r="P70" s="5">
        <v>45097</v>
      </c>
      <c r="Q70" s="5" t="s">
        <v>403</v>
      </c>
      <c r="R70" s="6">
        <v>349</v>
      </c>
      <c r="S70" s="6" t="s">
        <v>146</v>
      </c>
      <c r="T70" s="6">
        <v>9546</v>
      </c>
      <c r="U70" s="6">
        <v>16000</v>
      </c>
      <c r="V70" s="6">
        <v>20000</v>
      </c>
      <c r="W70" s="5">
        <v>45365</v>
      </c>
      <c r="X70" s="6" t="s">
        <v>408</v>
      </c>
      <c r="Y70" s="6" t="s">
        <v>5594</v>
      </c>
      <c r="Z70" s="1" t="s">
        <v>1476</v>
      </c>
      <c r="AA70" s="6">
        <v>1</v>
      </c>
      <c r="AB70" s="1"/>
      <c r="AC70" s="1" t="s">
        <v>626</v>
      </c>
      <c r="AD70" s="1" t="s">
        <v>627</v>
      </c>
      <c r="AE70" s="1" t="s">
        <v>628</v>
      </c>
      <c r="AF70" s="1" t="s">
        <v>629</v>
      </c>
      <c r="AG70" s="1" t="s">
        <v>675</v>
      </c>
      <c r="AH70" s="1" t="s">
        <v>676</v>
      </c>
      <c r="AI70" s="1">
        <v>30000</v>
      </c>
      <c r="AJ70" s="2">
        <f t="shared" si="0"/>
        <v>20454</v>
      </c>
      <c r="AK70" s="151">
        <v>3000</v>
      </c>
      <c r="AL70" s="6">
        <v>10000</v>
      </c>
      <c r="AM70" s="2">
        <f t="shared" si="1"/>
        <v>454</v>
      </c>
      <c r="AN70" s="1"/>
    </row>
    <row r="71" spans="1:40" ht="12.75" hidden="1">
      <c r="A71" s="1">
        <v>375</v>
      </c>
      <c r="B71" s="1">
        <v>10</v>
      </c>
      <c r="C71" s="1" t="s">
        <v>429</v>
      </c>
      <c r="D71" s="1" t="s">
        <v>106</v>
      </c>
      <c r="E71" s="1" t="s">
        <v>107</v>
      </c>
      <c r="F71" s="1">
        <v>2340520088514</v>
      </c>
      <c r="G71" s="1"/>
      <c r="H71" s="1" t="s">
        <v>784</v>
      </c>
      <c r="I71" s="1" t="s">
        <v>5595</v>
      </c>
      <c r="J71" s="1"/>
      <c r="K71" s="1" t="s">
        <v>156</v>
      </c>
      <c r="L71" s="1" t="s">
        <v>5596</v>
      </c>
      <c r="M71" s="1" t="s">
        <v>56</v>
      </c>
      <c r="N71" s="1" t="s">
        <v>770</v>
      </c>
      <c r="O71" s="1" t="s">
        <v>198</v>
      </c>
      <c r="P71" s="5">
        <v>45261</v>
      </c>
      <c r="Q71" s="1" t="s">
        <v>107</v>
      </c>
      <c r="R71" s="1">
        <v>181</v>
      </c>
      <c r="S71" s="1" t="s">
        <v>146</v>
      </c>
      <c r="T71" s="6">
        <v>45455</v>
      </c>
      <c r="U71" s="6">
        <v>82800</v>
      </c>
      <c r="V71" s="6">
        <v>80000</v>
      </c>
      <c r="W71" s="5">
        <v>45273</v>
      </c>
      <c r="X71" s="6" t="s">
        <v>722</v>
      </c>
      <c r="Y71" s="6" t="s">
        <v>5597</v>
      </c>
      <c r="Z71" s="6" t="s">
        <v>5598</v>
      </c>
      <c r="AA71" s="1">
        <v>1</v>
      </c>
      <c r="AB71" s="1" t="s">
        <v>5071</v>
      </c>
      <c r="AC71" s="1" t="s">
        <v>83</v>
      </c>
      <c r="AD71" s="1" t="s">
        <v>84</v>
      </c>
      <c r="AE71" s="1" t="s">
        <v>90</v>
      </c>
      <c r="AF71" s="1" t="s">
        <v>91</v>
      </c>
      <c r="AG71" s="1" t="s">
        <v>92</v>
      </c>
      <c r="AH71" s="1" t="s">
        <v>96</v>
      </c>
      <c r="AI71" s="1">
        <v>100000</v>
      </c>
      <c r="AJ71" s="2">
        <f t="shared" si="0"/>
        <v>54545</v>
      </c>
      <c r="AK71" s="151">
        <v>80000</v>
      </c>
      <c r="AL71" s="6">
        <v>65000</v>
      </c>
      <c r="AM71" s="2">
        <f t="shared" si="1"/>
        <v>19545</v>
      </c>
      <c r="AN71" s="1" t="b">
        <v>0</v>
      </c>
    </row>
    <row r="72" spans="1:40" ht="12.75" hidden="1">
      <c r="A72" s="1">
        <v>375</v>
      </c>
      <c r="B72" s="1">
        <v>2</v>
      </c>
      <c r="C72" s="1" t="s">
        <v>186</v>
      </c>
      <c r="D72" s="1" t="s">
        <v>106</v>
      </c>
      <c r="E72" s="1" t="s">
        <v>3655</v>
      </c>
      <c r="F72" s="1" t="s">
        <v>5599</v>
      </c>
      <c r="G72" s="1"/>
      <c r="H72" s="1" t="s">
        <v>5600</v>
      </c>
      <c r="I72" s="1" t="s">
        <v>5601</v>
      </c>
      <c r="J72" s="1" t="s">
        <v>5602</v>
      </c>
      <c r="K72" s="1" t="s">
        <v>177</v>
      </c>
      <c r="L72" s="1" t="s">
        <v>366</v>
      </c>
      <c r="M72" s="1" t="s">
        <v>51</v>
      </c>
      <c r="N72" s="1" t="s">
        <v>63</v>
      </c>
      <c r="O72" s="1" t="s">
        <v>198</v>
      </c>
      <c r="P72" s="5">
        <v>45104</v>
      </c>
      <c r="Q72" s="5" t="s">
        <v>107</v>
      </c>
      <c r="R72" s="6">
        <v>342</v>
      </c>
      <c r="S72" s="6" t="s">
        <v>146</v>
      </c>
      <c r="T72" s="6">
        <v>9091</v>
      </c>
      <c r="U72" s="6">
        <v>12800</v>
      </c>
      <c r="V72" s="6">
        <v>15000</v>
      </c>
      <c r="W72" s="5">
        <v>45343</v>
      </c>
      <c r="X72" s="6" t="s">
        <v>198</v>
      </c>
      <c r="Y72" s="6" t="s">
        <v>5603</v>
      </c>
      <c r="Z72" s="1" t="s">
        <v>443</v>
      </c>
      <c r="AA72" s="6">
        <v>1</v>
      </c>
      <c r="AB72" s="1"/>
      <c r="AC72" s="1" t="s">
        <v>626</v>
      </c>
      <c r="AD72" s="1" t="s">
        <v>627</v>
      </c>
      <c r="AE72" s="1" t="s">
        <v>628</v>
      </c>
      <c r="AF72" s="1" t="s">
        <v>629</v>
      </c>
      <c r="AG72" s="1" t="s">
        <v>646</v>
      </c>
      <c r="AH72" s="1" t="s">
        <v>652</v>
      </c>
      <c r="AI72" s="1">
        <v>30000</v>
      </c>
      <c r="AJ72" s="2">
        <f t="shared" si="0"/>
        <v>20909</v>
      </c>
      <c r="AK72" s="151">
        <v>5000</v>
      </c>
      <c r="AL72" s="6">
        <v>6000</v>
      </c>
      <c r="AM72" s="2">
        <f t="shared" si="1"/>
        <v>-3091</v>
      </c>
      <c r="AN72" s="1"/>
    </row>
    <row r="73" spans="1:40" ht="12.75" hidden="1">
      <c r="A73" s="1">
        <v>375</v>
      </c>
      <c r="B73" s="1">
        <v>3</v>
      </c>
      <c r="C73" s="1" t="s">
        <v>474</v>
      </c>
      <c r="D73" s="1" t="s">
        <v>106</v>
      </c>
      <c r="E73" s="1" t="s">
        <v>474</v>
      </c>
      <c r="F73" s="1">
        <v>2340530023659</v>
      </c>
      <c r="G73" s="1"/>
      <c r="H73" s="1" t="s">
        <v>5604</v>
      </c>
      <c r="I73" s="1" t="s">
        <v>5605</v>
      </c>
      <c r="J73" s="1" t="s">
        <v>416</v>
      </c>
      <c r="K73" s="1" t="s">
        <v>177</v>
      </c>
      <c r="L73" s="1" t="s">
        <v>5606</v>
      </c>
      <c r="M73" s="1" t="s">
        <v>241</v>
      </c>
      <c r="N73" s="1" t="s">
        <v>480</v>
      </c>
      <c r="O73" s="1" t="s">
        <v>1612</v>
      </c>
      <c r="P73" s="5">
        <v>45243</v>
      </c>
      <c r="Q73" s="1" t="s">
        <v>474</v>
      </c>
      <c r="R73" s="6">
        <v>199</v>
      </c>
      <c r="S73" s="1" t="s">
        <v>146</v>
      </c>
      <c r="T73" s="6">
        <v>31818</v>
      </c>
      <c r="U73" s="6">
        <v>60000</v>
      </c>
      <c r="V73" s="6">
        <v>65000</v>
      </c>
      <c r="W73" s="5">
        <v>45275</v>
      </c>
      <c r="X73" s="1" t="s">
        <v>722</v>
      </c>
      <c r="Y73" s="1" t="s">
        <v>5237</v>
      </c>
      <c r="Z73" s="1" t="s">
        <v>1731</v>
      </c>
      <c r="AA73" s="6">
        <v>1</v>
      </c>
      <c r="AB73" s="1" t="s">
        <v>57</v>
      </c>
      <c r="AC73" s="1" t="s">
        <v>83</v>
      </c>
      <c r="AD73" s="1" t="s">
        <v>84</v>
      </c>
      <c r="AE73" s="1" t="s">
        <v>90</v>
      </c>
      <c r="AF73" s="1" t="s">
        <v>91</v>
      </c>
      <c r="AG73" s="1" t="s">
        <v>100</v>
      </c>
      <c r="AH73" s="1" t="s">
        <v>101</v>
      </c>
      <c r="AI73" s="1">
        <v>50000</v>
      </c>
      <c r="AJ73" s="2">
        <f t="shared" si="0"/>
        <v>18182</v>
      </c>
      <c r="AK73" s="151">
        <v>20000</v>
      </c>
      <c r="AL73" s="6">
        <v>41000</v>
      </c>
      <c r="AM73" s="2">
        <f t="shared" si="1"/>
        <v>9182</v>
      </c>
      <c r="AN73" s="1" t="b">
        <v>0</v>
      </c>
    </row>
    <row r="74" spans="1:40" ht="12.75" hidden="1">
      <c r="A74" s="1">
        <v>375</v>
      </c>
      <c r="B74" s="1">
        <v>4</v>
      </c>
      <c r="C74" s="1" t="s">
        <v>474</v>
      </c>
      <c r="D74" s="1" t="s">
        <v>106</v>
      </c>
      <c r="E74" s="1" t="s">
        <v>474</v>
      </c>
      <c r="F74" s="1">
        <v>2340530023697</v>
      </c>
      <c r="G74" s="1"/>
      <c r="H74" s="1" t="s">
        <v>5607</v>
      </c>
      <c r="I74" s="1" t="s">
        <v>5608</v>
      </c>
      <c r="J74" s="1" t="s">
        <v>5609</v>
      </c>
      <c r="K74" s="1" t="s">
        <v>177</v>
      </c>
      <c r="L74" s="1" t="s">
        <v>5610</v>
      </c>
      <c r="M74" s="1" t="s">
        <v>241</v>
      </c>
      <c r="N74" s="1" t="s">
        <v>119</v>
      </c>
      <c r="O74" s="1" t="s">
        <v>1612</v>
      </c>
      <c r="P74" s="5">
        <v>45243</v>
      </c>
      <c r="Q74" s="1" t="s">
        <v>474</v>
      </c>
      <c r="R74" s="6">
        <v>199</v>
      </c>
      <c r="S74" s="1" t="s">
        <v>146</v>
      </c>
      <c r="T74" s="6">
        <v>36364</v>
      </c>
      <c r="U74" s="6">
        <v>50000</v>
      </c>
      <c r="V74" s="6">
        <v>50000</v>
      </c>
      <c r="W74" s="14"/>
      <c r="X74" s="1"/>
      <c r="Y74" s="1" t="s">
        <v>5237</v>
      </c>
      <c r="Z74" s="1" t="s">
        <v>1731</v>
      </c>
      <c r="AA74" s="6">
        <v>1</v>
      </c>
      <c r="AB74" s="1" t="s">
        <v>180</v>
      </c>
      <c r="AC74" s="1" t="s">
        <v>83</v>
      </c>
      <c r="AD74" s="1" t="s">
        <v>84</v>
      </c>
      <c r="AE74" s="1" t="s">
        <v>90</v>
      </c>
      <c r="AF74" s="1" t="s">
        <v>91</v>
      </c>
      <c r="AG74" s="1" t="s">
        <v>100</v>
      </c>
      <c r="AH74" s="1" t="s">
        <v>101</v>
      </c>
      <c r="AI74" s="1">
        <v>50000</v>
      </c>
      <c r="AJ74" s="2">
        <f t="shared" si="0"/>
        <v>13636</v>
      </c>
      <c r="AK74" s="151">
        <v>30000</v>
      </c>
      <c r="AL74" s="6">
        <v>48000</v>
      </c>
      <c r="AM74" s="2">
        <f t="shared" si="1"/>
        <v>11636</v>
      </c>
      <c r="AN74" s="1" t="b">
        <v>0</v>
      </c>
    </row>
    <row r="75" spans="1:40" ht="12.75" hidden="1">
      <c r="A75" s="1">
        <v>375</v>
      </c>
      <c r="B75" s="1">
        <v>5</v>
      </c>
      <c r="C75" s="1" t="s">
        <v>474</v>
      </c>
      <c r="D75" s="1" t="s">
        <v>106</v>
      </c>
      <c r="E75" s="1" t="s">
        <v>474</v>
      </c>
      <c r="F75" s="1">
        <v>2340530023666</v>
      </c>
      <c r="G75" s="1"/>
      <c r="H75" s="1" t="s">
        <v>5611</v>
      </c>
      <c r="I75" s="1" t="s">
        <v>5612</v>
      </c>
      <c r="J75" s="1" t="s">
        <v>416</v>
      </c>
      <c r="K75" s="1" t="s">
        <v>177</v>
      </c>
      <c r="L75" s="1" t="s">
        <v>2326</v>
      </c>
      <c r="M75" s="1" t="s">
        <v>241</v>
      </c>
      <c r="N75" s="1" t="s">
        <v>480</v>
      </c>
      <c r="O75" s="1" t="s">
        <v>1612</v>
      </c>
      <c r="P75" s="5">
        <v>45243</v>
      </c>
      <c r="Q75" s="1" t="s">
        <v>474</v>
      </c>
      <c r="R75" s="6">
        <v>199</v>
      </c>
      <c r="S75" s="1" t="s">
        <v>146</v>
      </c>
      <c r="T75" s="6">
        <v>22727</v>
      </c>
      <c r="U75" s="6">
        <v>40000</v>
      </c>
      <c r="V75" s="6">
        <v>40000</v>
      </c>
      <c r="W75" s="14"/>
      <c r="X75" s="1"/>
      <c r="Y75" s="1" t="s">
        <v>5237</v>
      </c>
      <c r="Z75" s="1" t="s">
        <v>1731</v>
      </c>
      <c r="AA75" s="6">
        <v>1</v>
      </c>
      <c r="AB75" s="1" t="s">
        <v>5613</v>
      </c>
      <c r="AC75" s="1" t="s">
        <v>83</v>
      </c>
      <c r="AD75" s="1" t="s">
        <v>84</v>
      </c>
      <c r="AE75" s="1" t="s">
        <v>90</v>
      </c>
      <c r="AF75" s="1" t="s">
        <v>91</v>
      </c>
      <c r="AG75" s="1" t="s">
        <v>100</v>
      </c>
      <c r="AH75" s="1" t="s">
        <v>181</v>
      </c>
      <c r="AI75" s="1">
        <v>40000</v>
      </c>
      <c r="AJ75" s="2">
        <f t="shared" si="0"/>
        <v>17273</v>
      </c>
      <c r="AK75" s="151">
        <v>25000</v>
      </c>
      <c r="AL75" s="6">
        <v>26000</v>
      </c>
      <c r="AM75" s="2">
        <f t="shared" si="1"/>
        <v>3273</v>
      </c>
      <c r="AN75" s="1" t="b">
        <v>0</v>
      </c>
    </row>
    <row r="76" spans="1:40" ht="12.75" hidden="1">
      <c r="A76" s="1">
        <v>375</v>
      </c>
      <c r="B76" s="1">
        <v>6</v>
      </c>
      <c r="C76" s="1" t="s">
        <v>474</v>
      </c>
      <c r="D76" s="1" t="s">
        <v>106</v>
      </c>
      <c r="E76" s="1" t="s">
        <v>474</v>
      </c>
      <c r="F76" s="1">
        <v>2340530020948</v>
      </c>
      <c r="G76" s="1"/>
      <c r="H76" s="1" t="s">
        <v>5614</v>
      </c>
      <c r="I76" s="1" t="s">
        <v>5615</v>
      </c>
      <c r="J76" s="1"/>
      <c r="K76" s="1" t="s">
        <v>156</v>
      </c>
      <c r="L76" s="1" t="s">
        <v>157</v>
      </c>
      <c r="M76" s="1" t="s">
        <v>56</v>
      </c>
      <c r="N76" s="1" t="s">
        <v>1789</v>
      </c>
      <c r="O76" s="1" t="s">
        <v>484</v>
      </c>
      <c r="P76" s="5">
        <v>45155</v>
      </c>
      <c r="Q76" s="1" t="s">
        <v>474</v>
      </c>
      <c r="R76" s="6">
        <v>287</v>
      </c>
      <c r="S76" s="1" t="s">
        <v>146</v>
      </c>
      <c r="T76" s="6">
        <v>59091</v>
      </c>
      <c r="U76" s="6">
        <v>78000</v>
      </c>
      <c r="V76" s="6">
        <v>75000</v>
      </c>
      <c r="W76" s="5">
        <v>45387</v>
      </c>
      <c r="X76" s="1" t="s">
        <v>1710</v>
      </c>
      <c r="Y76" s="1" t="s">
        <v>5616</v>
      </c>
      <c r="Z76" s="1" t="s">
        <v>1731</v>
      </c>
      <c r="AA76" s="6">
        <v>1</v>
      </c>
      <c r="AB76" s="1" t="s">
        <v>879</v>
      </c>
      <c r="AC76" s="1" t="s">
        <v>83</v>
      </c>
      <c r="AD76" s="1" t="s">
        <v>84</v>
      </c>
      <c r="AE76" s="1" t="s">
        <v>90</v>
      </c>
      <c r="AF76" s="1" t="s">
        <v>91</v>
      </c>
      <c r="AG76" s="1" t="s">
        <v>92</v>
      </c>
      <c r="AH76" s="1" t="s">
        <v>93</v>
      </c>
      <c r="AI76" s="1">
        <v>70000</v>
      </c>
      <c r="AJ76" s="2">
        <f t="shared" si="0"/>
        <v>10909</v>
      </c>
      <c r="AK76" s="151">
        <v>45000</v>
      </c>
      <c r="AL76" s="6">
        <v>66000</v>
      </c>
      <c r="AM76" s="2">
        <f t="shared" si="1"/>
        <v>6909</v>
      </c>
      <c r="AN76" s="1" t="b">
        <v>0</v>
      </c>
    </row>
    <row r="77" spans="1:40" ht="12.75" hidden="1">
      <c r="A77" s="1">
        <v>375</v>
      </c>
      <c r="B77" s="1">
        <v>7</v>
      </c>
      <c r="C77" s="1" t="s">
        <v>474</v>
      </c>
      <c r="D77" s="1" t="s">
        <v>106</v>
      </c>
      <c r="E77" s="1" t="s">
        <v>474</v>
      </c>
      <c r="F77" s="1">
        <v>2340530020504</v>
      </c>
      <c r="G77" s="1"/>
      <c r="H77" s="1" t="s">
        <v>5617</v>
      </c>
      <c r="I77" s="1" t="s">
        <v>5618</v>
      </c>
      <c r="J77" s="1"/>
      <c r="K77" s="1" t="s">
        <v>156</v>
      </c>
      <c r="L77" s="1" t="s">
        <v>5619</v>
      </c>
      <c r="M77" s="1" t="s">
        <v>56</v>
      </c>
      <c r="N77" s="1" t="s">
        <v>770</v>
      </c>
      <c r="O77" s="1" t="s">
        <v>484</v>
      </c>
      <c r="P77" s="5">
        <v>45137</v>
      </c>
      <c r="Q77" s="1" t="s">
        <v>474</v>
      </c>
      <c r="R77" s="6">
        <v>305</v>
      </c>
      <c r="S77" s="1" t="s">
        <v>146</v>
      </c>
      <c r="T77" s="6">
        <v>31818</v>
      </c>
      <c r="U77" s="6">
        <v>58000</v>
      </c>
      <c r="V77" s="6">
        <v>52000</v>
      </c>
      <c r="W77" s="5">
        <v>45372</v>
      </c>
      <c r="X77" s="1" t="s">
        <v>484</v>
      </c>
      <c r="Y77" s="1" t="s">
        <v>5620</v>
      </c>
      <c r="Z77" s="1" t="s">
        <v>1731</v>
      </c>
      <c r="AA77" s="6">
        <v>1</v>
      </c>
      <c r="AB77" s="1" t="s">
        <v>262</v>
      </c>
      <c r="AC77" s="1" t="s">
        <v>83</v>
      </c>
      <c r="AD77" s="1" t="s">
        <v>84</v>
      </c>
      <c r="AE77" s="1" t="s">
        <v>90</v>
      </c>
      <c r="AF77" s="1" t="s">
        <v>91</v>
      </c>
      <c r="AG77" s="1" t="s">
        <v>92</v>
      </c>
      <c r="AH77" s="1" t="s">
        <v>422</v>
      </c>
      <c r="AI77" s="1">
        <v>50000</v>
      </c>
      <c r="AJ77" s="2">
        <f t="shared" si="0"/>
        <v>18182</v>
      </c>
      <c r="AK77" s="151">
        <v>15000</v>
      </c>
      <c r="AL77" s="6">
        <v>34000</v>
      </c>
      <c r="AM77" s="2">
        <f t="shared" si="1"/>
        <v>2182</v>
      </c>
      <c r="AN77" s="1" t="b">
        <v>0</v>
      </c>
    </row>
    <row r="78" spans="1:40" ht="12.75" hidden="1">
      <c r="A78" s="1">
        <v>375</v>
      </c>
      <c r="B78" s="1">
        <v>8</v>
      </c>
      <c r="C78" s="1" t="s">
        <v>474</v>
      </c>
      <c r="D78" s="1" t="s">
        <v>106</v>
      </c>
      <c r="E78" s="1" t="s">
        <v>403</v>
      </c>
      <c r="F78" s="1">
        <v>2339530007172</v>
      </c>
      <c r="G78" s="1"/>
      <c r="H78" s="1" t="s">
        <v>1787</v>
      </c>
      <c r="I78" s="1"/>
      <c r="J78" s="1"/>
      <c r="K78" s="1" t="s">
        <v>156</v>
      </c>
      <c r="L78" s="1" t="s">
        <v>421</v>
      </c>
      <c r="M78" s="1" t="s">
        <v>56</v>
      </c>
      <c r="N78" s="1" t="s">
        <v>1789</v>
      </c>
      <c r="O78" s="1" t="s">
        <v>1491</v>
      </c>
      <c r="P78" s="5">
        <v>45024</v>
      </c>
      <c r="Q78" s="1" t="s">
        <v>403</v>
      </c>
      <c r="R78" s="1">
        <v>418</v>
      </c>
      <c r="S78" s="1" t="s">
        <v>146</v>
      </c>
      <c r="T78" s="6">
        <v>54546</v>
      </c>
      <c r="U78" s="6">
        <v>48000</v>
      </c>
      <c r="V78" s="6">
        <v>80000</v>
      </c>
      <c r="W78" s="5">
        <v>45365</v>
      </c>
      <c r="X78" s="6" t="s">
        <v>1525</v>
      </c>
      <c r="Y78" s="6" t="s">
        <v>5621</v>
      </c>
      <c r="Z78" s="6" t="s">
        <v>5622</v>
      </c>
      <c r="AA78" s="1">
        <v>1</v>
      </c>
      <c r="AB78" s="1" t="s">
        <v>262</v>
      </c>
      <c r="AC78" s="1" t="s">
        <v>83</v>
      </c>
      <c r="AD78" s="1" t="s">
        <v>84</v>
      </c>
      <c r="AE78" s="1" t="s">
        <v>90</v>
      </c>
      <c r="AF78" s="1" t="s">
        <v>91</v>
      </c>
      <c r="AG78" s="1" t="s">
        <v>160</v>
      </c>
      <c r="AH78" s="1" t="s">
        <v>173</v>
      </c>
      <c r="AI78" s="1">
        <v>50000</v>
      </c>
      <c r="AJ78" s="2">
        <f t="shared" si="0"/>
        <v>-4546</v>
      </c>
      <c r="AK78" s="151">
        <v>20000</v>
      </c>
      <c r="AL78" s="6">
        <v>31000</v>
      </c>
      <c r="AM78" s="2">
        <f t="shared" si="1"/>
        <v>-23546</v>
      </c>
      <c r="AN78" s="1" t="b">
        <v>0</v>
      </c>
    </row>
    <row r="79" spans="1:40" ht="12.75">
      <c r="A79" s="1">
        <v>375</v>
      </c>
      <c r="B79" s="1">
        <v>9</v>
      </c>
      <c r="C79" s="1" t="s">
        <v>474</v>
      </c>
      <c r="D79" s="1" t="s">
        <v>46</v>
      </c>
      <c r="E79" s="1" t="s">
        <v>53</v>
      </c>
      <c r="F79" s="1">
        <v>2300039090934</v>
      </c>
      <c r="G79" s="1">
        <v>271223251</v>
      </c>
      <c r="H79" s="152" t="s">
        <v>5576</v>
      </c>
      <c r="I79" s="152" t="s">
        <v>5623</v>
      </c>
      <c r="J79" s="152" t="s">
        <v>5624</v>
      </c>
      <c r="K79" s="152" t="s">
        <v>156</v>
      </c>
      <c r="L79" s="152" t="s">
        <v>157</v>
      </c>
      <c r="M79" s="152" t="s">
        <v>479</v>
      </c>
      <c r="N79" s="152" t="s">
        <v>52</v>
      </c>
      <c r="O79" s="152"/>
      <c r="P79" s="153">
        <v>45322</v>
      </c>
      <c r="Q79" s="152" t="s">
        <v>791</v>
      </c>
      <c r="R79" s="152">
        <v>124</v>
      </c>
      <c r="S79" s="152" t="s">
        <v>146</v>
      </c>
      <c r="T79" s="154">
        <v>800000</v>
      </c>
      <c r="U79" s="154">
        <v>1120000</v>
      </c>
      <c r="V79" s="154">
        <v>1120000</v>
      </c>
      <c r="W79" s="156"/>
      <c r="X79" s="154"/>
      <c r="Y79" s="155">
        <v>45351</v>
      </c>
      <c r="Z79" s="154" t="s">
        <v>474</v>
      </c>
      <c r="AA79" s="152">
        <v>1</v>
      </c>
      <c r="AB79" s="152" t="s">
        <v>5580</v>
      </c>
      <c r="AC79" s="152" t="s">
        <v>83</v>
      </c>
      <c r="AD79" s="152" t="s">
        <v>84</v>
      </c>
      <c r="AE79" s="152" t="s">
        <v>85</v>
      </c>
      <c r="AF79" s="152" t="s">
        <v>86</v>
      </c>
      <c r="AG79" s="152" t="s">
        <v>87</v>
      </c>
      <c r="AH79" s="152" t="s">
        <v>88</v>
      </c>
      <c r="AI79" s="152">
        <v>900000</v>
      </c>
      <c r="AJ79" s="2">
        <f t="shared" si="0"/>
        <v>100000</v>
      </c>
      <c r="AK79" s="151">
        <v>700000</v>
      </c>
      <c r="AL79" s="6">
        <v>800000</v>
      </c>
      <c r="AM79" s="2">
        <f t="shared" si="1"/>
        <v>0</v>
      </c>
      <c r="AN79" s="1" t="b">
        <v>0</v>
      </c>
    </row>
    <row r="80" spans="1:40" ht="12.75" hidden="1">
      <c r="A80" s="1">
        <v>379</v>
      </c>
      <c r="B80" s="1">
        <v>1</v>
      </c>
      <c r="C80" s="1" t="s">
        <v>429</v>
      </c>
      <c r="D80" s="1" t="s">
        <v>106</v>
      </c>
      <c r="E80" s="1" t="s">
        <v>429</v>
      </c>
      <c r="F80" s="1">
        <v>2339700009807</v>
      </c>
      <c r="G80" s="1"/>
      <c r="H80" s="1" t="s">
        <v>5625</v>
      </c>
      <c r="I80" s="1" t="s">
        <v>81</v>
      </c>
      <c r="J80" s="1" t="s">
        <v>5626</v>
      </c>
      <c r="K80" s="1" t="s">
        <v>177</v>
      </c>
      <c r="L80" s="1" t="s">
        <v>5627</v>
      </c>
      <c r="M80" s="1" t="s">
        <v>56</v>
      </c>
      <c r="N80" s="1" t="s">
        <v>2067</v>
      </c>
      <c r="O80" s="1" t="s">
        <v>434</v>
      </c>
      <c r="P80" s="5">
        <v>45199</v>
      </c>
      <c r="Q80" s="1" t="s">
        <v>429</v>
      </c>
      <c r="R80" s="1">
        <v>243</v>
      </c>
      <c r="S80" s="1" t="s">
        <v>146</v>
      </c>
      <c r="T80" s="6">
        <v>13637</v>
      </c>
      <c r="U80" s="6">
        <v>25000</v>
      </c>
      <c r="V80" s="6">
        <v>25000</v>
      </c>
      <c r="W80" s="1"/>
      <c r="X80" s="1"/>
      <c r="Y80" s="1" t="s">
        <v>5628</v>
      </c>
      <c r="Z80" s="1" t="s">
        <v>5159</v>
      </c>
      <c r="AA80" s="1">
        <v>1</v>
      </c>
      <c r="AB80" s="1" t="s">
        <v>485</v>
      </c>
      <c r="AC80" s="1" t="s">
        <v>83</v>
      </c>
      <c r="AD80" s="1" t="s">
        <v>84</v>
      </c>
      <c r="AE80" s="1" t="s">
        <v>90</v>
      </c>
      <c r="AF80" s="1" t="s">
        <v>91</v>
      </c>
      <c r="AG80" s="1" t="s">
        <v>541</v>
      </c>
      <c r="AH80" s="1" t="s">
        <v>542</v>
      </c>
      <c r="AI80" s="1">
        <v>30000</v>
      </c>
      <c r="AJ80" s="2">
        <f t="shared" si="0"/>
        <v>16363</v>
      </c>
      <c r="AK80" s="151">
        <v>10000</v>
      </c>
      <c r="AL80" s="6">
        <v>12000</v>
      </c>
      <c r="AM80" s="2">
        <f t="shared" si="1"/>
        <v>-1637</v>
      </c>
      <c r="AN80" s="1" t="b">
        <v>0</v>
      </c>
    </row>
    <row r="81" spans="1:40" ht="12.75" hidden="1">
      <c r="A81" s="1">
        <v>379</v>
      </c>
      <c r="B81" s="1">
        <v>2</v>
      </c>
      <c r="C81" s="1" t="s">
        <v>429</v>
      </c>
      <c r="D81" s="1" t="s">
        <v>106</v>
      </c>
      <c r="E81" s="1" t="s">
        <v>107</v>
      </c>
      <c r="F81" s="1">
        <v>2340520066512</v>
      </c>
      <c r="H81" s="1" t="s">
        <v>5629</v>
      </c>
      <c r="I81" s="1" t="s">
        <v>5630</v>
      </c>
      <c r="J81" s="1" t="s">
        <v>5631</v>
      </c>
      <c r="K81" s="1" t="s">
        <v>177</v>
      </c>
      <c r="L81" s="1" t="s">
        <v>5632</v>
      </c>
      <c r="M81" s="1" t="s">
        <v>51</v>
      </c>
      <c r="N81" s="1" t="s">
        <v>63</v>
      </c>
      <c r="O81" s="1" t="s">
        <v>198</v>
      </c>
      <c r="P81" s="5">
        <v>45086</v>
      </c>
      <c r="Q81" s="1" t="s">
        <v>107</v>
      </c>
      <c r="R81" s="1">
        <v>356</v>
      </c>
      <c r="S81" s="1" t="s">
        <v>146</v>
      </c>
      <c r="T81" s="6">
        <v>18182</v>
      </c>
      <c r="U81" s="6">
        <v>19800</v>
      </c>
      <c r="V81" s="6">
        <v>25000</v>
      </c>
      <c r="W81" s="5">
        <v>45343</v>
      </c>
      <c r="X81" s="1" t="s">
        <v>198</v>
      </c>
      <c r="Y81" s="1" t="s">
        <v>5633</v>
      </c>
      <c r="Z81" s="1" t="s">
        <v>5598</v>
      </c>
      <c r="AA81" s="1">
        <v>1</v>
      </c>
      <c r="AC81" s="1" t="s">
        <v>83</v>
      </c>
      <c r="AD81" s="1" t="s">
        <v>84</v>
      </c>
      <c r="AE81" s="1" t="s">
        <v>90</v>
      </c>
      <c r="AF81" s="1" t="s">
        <v>91</v>
      </c>
      <c r="AG81" s="1" t="s">
        <v>541</v>
      </c>
      <c r="AH81" s="1" t="s">
        <v>1002</v>
      </c>
      <c r="AI81" s="1">
        <v>30000</v>
      </c>
      <c r="AJ81" s="2">
        <f t="shared" si="0"/>
        <v>11818</v>
      </c>
      <c r="AK81" s="151">
        <v>10000</v>
      </c>
      <c r="AL81" s="6">
        <v>8000</v>
      </c>
      <c r="AM81" s="2">
        <f t="shared" si="1"/>
        <v>-10182</v>
      </c>
      <c r="AN81" s="1" t="b">
        <v>0</v>
      </c>
    </row>
    <row r="82" spans="1:40" ht="12.75" hidden="1">
      <c r="A82" s="1">
        <v>379</v>
      </c>
      <c r="B82" s="1">
        <v>3</v>
      </c>
      <c r="C82" s="1" t="s">
        <v>429</v>
      </c>
      <c r="D82" s="1" t="s">
        <v>106</v>
      </c>
      <c r="E82" s="1" t="s">
        <v>429</v>
      </c>
      <c r="F82" s="1">
        <v>2339700007759</v>
      </c>
      <c r="H82" s="1" t="s">
        <v>5634</v>
      </c>
      <c r="I82" s="1" t="s">
        <v>5635</v>
      </c>
      <c r="J82" s="1" t="s">
        <v>736</v>
      </c>
      <c r="K82" s="1" t="s">
        <v>813</v>
      </c>
      <c r="L82" s="1" t="s">
        <v>2577</v>
      </c>
      <c r="M82" s="1" t="s">
        <v>56</v>
      </c>
      <c r="N82" s="1" t="s">
        <v>235</v>
      </c>
      <c r="O82" s="1" t="s">
        <v>435</v>
      </c>
      <c r="P82" s="5">
        <v>45081</v>
      </c>
      <c r="Q82" s="1" t="s">
        <v>429</v>
      </c>
      <c r="R82" s="1">
        <v>361</v>
      </c>
      <c r="S82" s="1" t="s">
        <v>146</v>
      </c>
      <c r="T82" s="6">
        <v>31819</v>
      </c>
      <c r="U82" s="6">
        <v>50000</v>
      </c>
      <c r="V82" s="6">
        <v>50000</v>
      </c>
      <c r="W82" s="5">
        <v>45365</v>
      </c>
      <c r="X82" s="1" t="s">
        <v>427</v>
      </c>
      <c r="Y82" s="1" t="s">
        <v>5636</v>
      </c>
      <c r="Z82" s="1" t="s">
        <v>5159</v>
      </c>
      <c r="AA82" s="1">
        <v>1</v>
      </c>
      <c r="AB82" s="1" t="s">
        <v>180</v>
      </c>
      <c r="AC82" s="1" t="s">
        <v>83</v>
      </c>
      <c r="AD82" s="1" t="s">
        <v>84</v>
      </c>
      <c r="AE82" s="1" t="s">
        <v>90</v>
      </c>
      <c r="AF82" s="1" t="s">
        <v>91</v>
      </c>
      <c r="AG82" s="1" t="s">
        <v>559</v>
      </c>
      <c r="AH82" s="1" t="s">
        <v>560</v>
      </c>
      <c r="AI82" s="1">
        <v>50000</v>
      </c>
      <c r="AJ82" s="2">
        <f t="shared" si="0"/>
        <v>18181</v>
      </c>
      <c r="AK82" s="151">
        <v>15000</v>
      </c>
      <c r="AL82" s="6">
        <v>38000</v>
      </c>
      <c r="AM82" s="2">
        <f t="shared" si="1"/>
        <v>6181</v>
      </c>
      <c r="AN82" s="1" t="b">
        <v>0</v>
      </c>
    </row>
    <row r="83" spans="1:40" ht="12.75" hidden="1">
      <c r="A83" s="1">
        <v>379</v>
      </c>
      <c r="B83" s="1">
        <v>4</v>
      </c>
      <c r="C83" s="1" t="s">
        <v>429</v>
      </c>
      <c r="D83" s="1" t="s">
        <v>106</v>
      </c>
      <c r="E83" s="1" t="s">
        <v>5637</v>
      </c>
      <c r="F83" s="1">
        <v>2339940007106</v>
      </c>
      <c r="H83" s="1" t="s">
        <v>1419</v>
      </c>
      <c r="I83" s="1" t="s">
        <v>5638</v>
      </c>
      <c r="J83" s="1" t="s">
        <v>5639</v>
      </c>
      <c r="K83" s="1" t="s">
        <v>177</v>
      </c>
      <c r="L83" s="1" t="s">
        <v>5640</v>
      </c>
      <c r="M83" s="1" t="s">
        <v>62</v>
      </c>
      <c r="N83" s="1" t="s">
        <v>63</v>
      </c>
      <c r="O83" s="1" t="s">
        <v>1337</v>
      </c>
      <c r="P83" s="5">
        <v>45033</v>
      </c>
      <c r="Q83" s="1" t="s">
        <v>5637</v>
      </c>
      <c r="R83" s="1">
        <v>409</v>
      </c>
      <c r="S83" s="6" t="s">
        <v>146</v>
      </c>
      <c r="T83" s="6">
        <v>1818</v>
      </c>
      <c r="U83" s="6">
        <v>10000</v>
      </c>
      <c r="V83" s="6">
        <v>5000</v>
      </c>
      <c r="W83" s="5">
        <v>45343</v>
      </c>
      <c r="X83" s="6" t="s">
        <v>435</v>
      </c>
      <c r="Y83" s="6" t="s">
        <v>5641</v>
      </c>
      <c r="Z83" s="1" t="s">
        <v>5642</v>
      </c>
      <c r="AA83" s="1">
        <v>1</v>
      </c>
      <c r="AC83" s="1" t="s">
        <v>83</v>
      </c>
      <c r="AD83" s="1" t="s">
        <v>84</v>
      </c>
      <c r="AE83" s="1" t="s">
        <v>90</v>
      </c>
      <c r="AF83" s="1" t="s">
        <v>91</v>
      </c>
      <c r="AG83" s="1" t="s">
        <v>100</v>
      </c>
      <c r="AH83" s="1" t="s">
        <v>101</v>
      </c>
      <c r="AI83" s="1">
        <v>30000</v>
      </c>
      <c r="AJ83" s="2">
        <f t="shared" si="0"/>
        <v>28182</v>
      </c>
      <c r="AK83" s="151">
        <v>10000</v>
      </c>
      <c r="AL83" s="6">
        <v>7000</v>
      </c>
      <c r="AM83" s="2">
        <f t="shared" si="1"/>
        <v>5182</v>
      </c>
      <c r="AN83" s="1" t="b">
        <v>0</v>
      </c>
    </row>
    <row r="84" spans="1:40" ht="12.75" hidden="1">
      <c r="A84" s="1">
        <v>379</v>
      </c>
      <c r="B84" s="1">
        <v>5</v>
      </c>
      <c r="C84" s="1" t="s">
        <v>429</v>
      </c>
      <c r="D84" s="1" t="s">
        <v>106</v>
      </c>
      <c r="E84" s="1" t="s">
        <v>429</v>
      </c>
      <c r="F84" s="1">
        <v>2339700011930</v>
      </c>
      <c r="H84" s="1" t="s">
        <v>5643</v>
      </c>
      <c r="I84" s="1" t="s">
        <v>3679</v>
      </c>
      <c r="J84" s="1">
        <v>7827750</v>
      </c>
      <c r="K84" s="1" t="s">
        <v>156</v>
      </c>
      <c r="L84" s="1" t="s">
        <v>421</v>
      </c>
      <c r="M84" s="1" t="s">
        <v>51</v>
      </c>
      <c r="N84" s="1" t="s">
        <v>82</v>
      </c>
      <c r="O84" s="1" t="s">
        <v>435</v>
      </c>
      <c r="P84" s="1" t="s">
        <v>190</v>
      </c>
      <c r="Q84" s="1" t="s">
        <v>429</v>
      </c>
      <c r="R84" s="1">
        <v>110</v>
      </c>
      <c r="S84" s="6" t="s">
        <v>146</v>
      </c>
      <c r="T84" s="6">
        <v>27273</v>
      </c>
      <c r="U84" s="6">
        <v>128000</v>
      </c>
      <c r="V84" s="6">
        <v>40000</v>
      </c>
      <c r="W84" s="6" t="s">
        <v>190</v>
      </c>
      <c r="X84" s="6" t="s">
        <v>722</v>
      </c>
      <c r="Y84" s="6" t="s">
        <v>5644</v>
      </c>
      <c r="Z84" s="1" t="s">
        <v>5159</v>
      </c>
      <c r="AA84" s="1">
        <v>1</v>
      </c>
      <c r="AB84" s="1" t="s">
        <v>5645</v>
      </c>
      <c r="AC84" s="1" t="s">
        <v>83</v>
      </c>
      <c r="AD84" s="1" t="s">
        <v>84</v>
      </c>
      <c r="AE84" s="1" t="s">
        <v>90</v>
      </c>
      <c r="AF84" s="1" t="s">
        <v>91</v>
      </c>
      <c r="AG84" s="1" t="s">
        <v>92</v>
      </c>
      <c r="AH84" s="1" t="s">
        <v>96</v>
      </c>
      <c r="AI84" s="1">
        <v>150000</v>
      </c>
      <c r="AJ84" s="2">
        <f t="shared" si="0"/>
        <v>122727</v>
      </c>
      <c r="AK84" s="151">
        <v>60000</v>
      </c>
      <c r="AL84" s="6">
        <v>46000</v>
      </c>
      <c r="AM84" s="2">
        <f t="shared" si="1"/>
        <v>18727</v>
      </c>
      <c r="AN84" s="1" t="b">
        <v>0</v>
      </c>
    </row>
    <row r="85" spans="1:40" ht="12.75" hidden="1">
      <c r="A85" s="1">
        <v>379</v>
      </c>
      <c r="B85" s="1">
        <v>6</v>
      </c>
      <c r="C85" s="1" t="s">
        <v>429</v>
      </c>
      <c r="D85" s="1" t="s">
        <v>106</v>
      </c>
      <c r="E85" s="1" t="s">
        <v>429</v>
      </c>
      <c r="F85" s="1">
        <v>2339700012906</v>
      </c>
      <c r="H85" s="1" t="s">
        <v>5646</v>
      </c>
      <c r="I85" s="1" t="s">
        <v>5647</v>
      </c>
      <c r="J85" s="1" t="s">
        <v>5648</v>
      </c>
      <c r="K85" s="1" t="s">
        <v>156</v>
      </c>
      <c r="L85" s="1" t="s">
        <v>3050</v>
      </c>
      <c r="M85" s="1" t="s">
        <v>62</v>
      </c>
      <c r="N85" s="1" t="s">
        <v>5067</v>
      </c>
      <c r="O85" s="1" t="s">
        <v>1856</v>
      </c>
      <c r="P85" s="1" t="s">
        <v>190</v>
      </c>
      <c r="Q85" s="1" t="s">
        <v>429</v>
      </c>
      <c r="R85" s="1">
        <v>63</v>
      </c>
      <c r="S85" s="6" t="s">
        <v>146</v>
      </c>
      <c r="T85" s="6">
        <v>2727</v>
      </c>
      <c r="U85" s="6">
        <v>5000</v>
      </c>
      <c r="V85" s="6">
        <v>5000</v>
      </c>
      <c r="W85" s="6"/>
      <c r="X85" s="6"/>
      <c r="Y85" s="6" t="s">
        <v>5193</v>
      </c>
      <c r="Z85" s="1" t="s">
        <v>2744</v>
      </c>
      <c r="AA85" s="1">
        <v>1</v>
      </c>
      <c r="AB85" s="1" t="s">
        <v>74</v>
      </c>
      <c r="AC85" s="1" t="s">
        <v>83</v>
      </c>
      <c r="AD85" s="1" t="s">
        <v>84</v>
      </c>
      <c r="AE85" s="1" t="s">
        <v>90</v>
      </c>
      <c r="AF85" s="1" t="s">
        <v>91</v>
      </c>
      <c r="AG85" s="1" t="s">
        <v>92</v>
      </c>
      <c r="AH85" s="1" t="s">
        <v>96</v>
      </c>
      <c r="AI85" s="1">
        <v>30000</v>
      </c>
      <c r="AJ85" s="2">
        <f t="shared" si="0"/>
        <v>27273</v>
      </c>
      <c r="AK85" s="151">
        <v>3000</v>
      </c>
      <c r="AL85" s="6">
        <v>12000</v>
      </c>
      <c r="AM85" s="2">
        <f t="shared" si="1"/>
        <v>9273</v>
      </c>
      <c r="AN85" s="1" t="b">
        <v>0</v>
      </c>
    </row>
    <row r="86" spans="1:40" ht="12.75" hidden="1">
      <c r="A86" s="1">
        <v>379</v>
      </c>
      <c r="B86" s="1">
        <v>7</v>
      </c>
      <c r="C86" s="1" t="s">
        <v>107</v>
      </c>
      <c r="D86" s="1" t="s">
        <v>106</v>
      </c>
      <c r="E86" s="1" t="s">
        <v>107</v>
      </c>
      <c r="F86" s="1">
        <v>2340520077723</v>
      </c>
      <c r="H86" s="1" t="s">
        <v>5649</v>
      </c>
      <c r="I86" s="1" t="s">
        <v>5650</v>
      </c>
      <c r="J86" s="1" t="s">
        <v>5651</v>
      </c>
      <c r="K86" s="1" t="s">
        <v>156</v>
      </c>
      <c r="L86" s="1" t="s">
        <v>2488</v>
      </c>
      <c r="M86" s="1" t="s">
        <v>56</v>
      </c>
      <c r="N86" s="1" t="s">
        <v>407</v>
      </c>
      <c r="O86" s="1" t="s">
        <v>441</v>
      </c>
      <c r="P86" s="5">
        <v>45178</v>
      </c>
      <c r="Q86" s="1" t="s">
        <v>107</v>
      </c>
      <c r="R86" s="1">
        <v>268</v>
      </c>
      <c r="S86" s="6" t="s">
        <v>146</v>
      </c>
      <c r="T86" s="6">
        <v>77273</v>
      </c>
      <c r="U86" s="6">
        <v>78000</v>
      </c>
      <c r="V86" s="6">
        <v>90000</v>
      </c>
      <c r="W86" s="5">
        <v>45387</v>
      </c>
      <c r="X86" s="6" t="s">
        <v>490</v>
      </c>
      <c r="Y86" s="6" t="s">
        <v>4303</v>
      </c>
      <c r="Z86" s="1" t="s">
        <v>492</v>
      </c>
      <c r="AA86" s="1">
        <v>1</v>
      </c>
      <c r="AC86" s="1" t="s">
        <v>83</v>
      </c>
      <c r="AD86" s="1" t="s">
        <v>84</v>
      </c>
      <c r="AE86" s="1" t="s">
        <v>90</v>
      </c>
      <c r="AF86" s="1" t="s">
        <v>91</v>
      </c>
      <c r="AG86" s="1" t="s">
        <v>160</v>
      </c>
      <c r="AH86" s="1" t="s">
        <v>597</v>
      </c>
      <c r="AI86" s="1">
        <v>100000</v>
      </c>
      <c r="AJ86" s="2">
        <f t="shared" si="0"/>
        <v>22727</v>
      </c>
      <c r="AK86" s="151">
        <v>80000</v>
      </c>
      <c r="AL86" s="6">
        <v>51000</v>
      </c>
      <c r="AM86" s="2">
        <f t="shared" si="1"/>
        <v>-26273</v>
      </c>
      <c r="AN86" s="1" t="b">
        <v>0</v>
      </c>
    </row>
    <row r="87" spans="1:40" ht="12.75" hidden="1">
      <c r="A87" s="1">
        <v>379</v>
      </c>
      <c r="B87" s="1">
        <v>8</v>
      </c>
      <c r="C87" s="1" t="s">
        <v>107</v>
      </c>
      <c r="D87" s="1" t="s">
        <v>106</v>
      </c>
      <c r="E87" s="1" t="s">
        <v>107</v>
      </c>
      <c r="F87" s="1">
        <v>2340520072971</v>
      </c>
      <c r="H87" s="1" t="s">
        <v>5652</v>
      </c>
      <c r="I87" s="1" t="s">
        <v>5653</v>
      </c>
      <c r="J87" s="1" t="s">
        <v>736</v>
      </c>
      <c r="K87" s="1" t="s">
        <v>156</v>
      </c>
      <c r="L87" s="1" t="s">
        <v>157</v>
      </c>
      <c r="M87" s="1" t="s">
        <v>56</v>
      </c>
      <c r="N87" s="1" t="s">
        <v>5169</v>
      </c>
      <c r="O87" s="1" t="s">
        <v>198</v>
      </c>
      <c r="P87" s="5">
        <v>45143</v>
      </c>
      <c r="Q87" s="1" t="s">
        <v>107</v>
      </c>
      <c r="R87" s="1">
        <v>303</v>
      </c>
      <c r="S87" s="1" t="s">
        <v>146</v>
      </c>
      <c r="T87" s="6">
        <v>31818</v>
      </c>
      <c r="U87" s="6">
        <v>43800</v>
      </c>
      <c r="V87" s="6">
        <v>50000</v>
      </c>
      <c r="W87" s="5">
        <v>45343</v>
      </c>
      <c r="X87" s="1" t="s">
        <v>198</v>
      </c>
      <c r="Y87" s="1" t="s">
        <v>5654</v>
      </c>
      <c r="Z87" s="1" t="s">
        <v>492</v>
      </c>
      <c r="AA87" s="1">
        <v>1</v>
      </c>
      <c r="AB87" s="1" t="s">
        <v>725</v>
      </c>
      <c r="AC87" s="1" t="s">
        <v>83</v>
      </c>
      <c r="AD87" s="1" t="s">
        <v>84</v>
      </c>
      <c r="AE87" s="1" t="s">
        <v>90</v>
      </c>
      <c r="AF87" s="1" t="s">
        <v>91</v>
      </c>
      <c r="AG87" s="1" t="s">
        <v>92</v>
      </c>
      <c r="AH87" s="1" t="s">
        <v>93</v>
      </c>
      <c r="AI87" s="1">
        <v>50000</v>
      </c>
      <c r="AJ87" s="2">
        <f t="shared" si="0"/>
        <v>18182</v>
      </c>
      <c r="AK87" s="151">
        <v>20000</v>
      </c>
      <c r="AL87" s="6">
        <v>28000</v>
      </c>
      <c r="AM87" s="2">
        <f t="shared" si="1"/>
        <v>-3818</v>
      </c>
      <c r="AN87" s="1" t="b">
        <v>0</v>
      </c>
    </row>
    <row r="88" spans="1:40" ht="12.75" hidden="1">
      <c r="A88" s="1">
        <v>379</v>
      </c>
      <c r="B88" s="1">
        <v>9</v>
      </c>
      <c r="C88" s="1" t="s">
        <v>107</v>
      </c>
      <c r="D88" s="1" t="s">
        <v>106</v>
      </c>
      <c r="E88" s="1" t="s">
        <v>107</v>
      </c>
      <c r="F88" s="1">
        <v>2340520104313</v>
      </c>
      <c r="H88" s="1" t="s">
        <v>388</v>
      </c>
      <c r="I88" s="1" t="s">
        <v>4868</v>
      </c>
      <c r="J88" s="1">
        <v>491401</v>
      </c>
      <c r="K88" s="1" t="s">
        <v>156</v>
      </c>
      <c r="L88" s="1" t="s">
        <v>3184</v>
      </c>
      <c r="M88" s="1" t="s">
        <v>62</v>
      </c>
      <c r="N88" s="1" t="s">
        <v>82</v>
      </c>
      <c r="O88" s="1" t="s">
        <v>573</v>
      </c>
      <c r="P88" s="5">
        <v>45429</v>
      </c>
      <c r="Q88" s="1" t="s">
        <v>107</v>
      </c>
      <c r="R88" s="1">
        <v>17</v>
      </c>
      <c r="S88" s="1" t="s">
        <v>146</v>
      </c>
      <c r="T88" s="6">
        <v>227273</v>
      </c>
      <c r="U88" s="6">
        <v>368000</v>
      </c>
      <c r="V88" s="6">
        <v>300000</v>
      </c>
      <c r="W88" s="5">
        <v>45434</v>
      </c>
      <c r="X88" s="1" t="s">
        <v>224</v>
      </c>
      <c r="Y88" s="1" t="s">
        <v>5655</v>
      </c>
      <c r="Z88" s="1" t="s">
        <v>506</v>
      </c>
      <c r="AA88" s="1">
        <v>1</v>
      </c>
      <c r="AB88" s="1" t="s">
        <v>5656</v>
      </c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92</v>
      </c>
      <c r="AH88" s="1" t="s">
        <v>93</v>
      </c>
      <c r="AI88" s="1">
        <v>350000</v>
      </c>
      <c r="AJ88" s="2">
        <f t="shared" si="0"/>
        <v>122727</v>
      </c>
      <c r="AK88" s="151">
        <v>250000</v>
      </c>
      <c r="AL88" s="6">
        <v>223000</v>
      </c>
      <c r="AM88" s="2">
        <f t="shared" si="1"/>
        <v>-4273</v>
      </c>
      <c r="AN88" s="1" t="b">
        <v>0</v>
      </c>
    </row>
    <row r="89" spans="1:40" ht="12.75" hidden="1">
      <c r="A89" s="1">
        <v>379</v>
      </c>
      <c r="B89" s="1">
        <v>10</v>
      </c>
      <c r="C89" s="1" t="s">
        <v>107</v>
      </c>
      <c r="D89" s="1" t="s">
        <v>106</v>
      </c>
      <c r="E89" s="1" t="s">
        <v>107</v>
      </c>
      <c r="F89" s="1">
        <v>2340520085704</v>
      </c>
      <c r="H89" s="1" t="s">
        <v>5657</v>
      </c>
      <c r="I89" s="1" t="s">
        <v>5658</v>
      </c>
      <c r="J89" s="1">
        <v>165</v>
      </c>
      <c r="K89" s="1" t="s">
        <v>156</v>
      </c>
      <c r="L89" s="1" t="s">
        <v>5659</v>
      </c>
      <c r="M89" s="1" t="s">
        <v>51</v>
      </c>
      <c r="N89" s="1" t="s">
        <v>770</v>
      </c>
      <c r="O89" s="1" t="s">
        <v>558</v>
      </c>
      <c r="P89" s="5">
        <v>45232</v>
      </c>
      <c r="Q89" s="1" t="s">
        <v>107</v>
      </c>
      <c r="R89" s="1">
        <v>214</v>
      </c>
      <c r="S89" s="1" t="s">
        <v>146</v>
      </c>
      <c r="T89" s="6">
        <v>32717</v>
      </c>
      <c r="U89" s="6">
        <v>58000</v>
      </c>
      <c r="V89" s="6">
        <v>58000</v>
      </c>
      <c r="W89" s="15"/>
      <c r="Y89" s="1" t="s">
        <v>5660</v>
      </c>
      <c r="Z89" s="1" t="s">
        <v>492</v>
      </c>
      <c r="AA89" s="1">
        <v>1</v>
      </c>
      <c r="AB89" s="1" t="s">
        <v>5661</v>
      </c>
      <c r="AC89" s="1" t="s">
        <v>83</v>
      </c>
      <c r="AD89" s="1" t="s">
        <v>84</v>
      </c>
      <c r="AE89" s="1" t="s">
        <v>90</v>
      </c>
      <c r="AF89" s="1" t="s">
        <v>91</v>
      </c>
      <c r="AG89" s="1" t="s">
        <v>92</v>
      </c>
      <c r="AH89" s="1" t="s">
        <v>96</v>
      </c>
      <c r="AI89" s="1">
        <v>50000</v>
      </c>
      <c r="AJ89" s="2">
        <f t="shared" si="0"/>
        <v>17283</v>
      </c>
      <c r="AK89" s="151">
        <v>30000</v>
      </c>
      <c r="AL89" s="6">
        <v>38000</v>
      </c>
      <c r="AM89" s="2">
        <f t="shared" si="1"/>
        <v>5283</v>
      </c>
      <c r="AN89" s="1" t="b">
        <v>0</v>
      </c>
    </row>
    <row r="90" spans="1:40" ht="12.75" hidden="1">
      <c r="A90" s="1">
        <v>395</v>
      </c>
      <c r="B90" s="1">
        <v>1</v>
      </c>
      <c r="C90" s="1" t="s">
        <v>107</v>
      </c>
      <c r="D90" s="1" t="s">
        <v>106</v>
      </c>
      <c r="E90" s="1" t="s">
        <v>107</v>
      </c>
      <c r="F90" s="1">
        <v>2340520104306</v>
      </c>
      <c r="H90" s="1" t="s">
        <v>5662</v>
      </c>
      <c r="I90" s="1" t="s">
        <v>5663</v>
      </c>
      <c r="J90" s="1">
        <v>1656837</v>
      </c>
      <c r="K90" s="1" t="s">
        <v>156</v>
      </c>
      <c r="L90" s="1" t="s">
        <v>696</v>
      </c>
      <c r="M90" s="1" t="s">
        <v>51</v>
      </c>
      <c r="N90" s="1" t="s">
        <v>82</v>
      </c>
      <c r="O90" s="1" t="s">
        <v>573</v>
      </c>
      <c r="P90" s="5">
        <v>45429</v>
      </c>
      <c r="Q90" s="1" t="s">
        <v>107</v>
      </c>
      <c r="R90" s="1">
        <v>17</v>
      </c>
      <c r="S90" s="1" t="s">
        <v>146</v>
      </c>
      <c r="T90" s="6">
        <v>45455</v>
      </c>
      <c r="U90" s="6">
        <v>198000</v>
      </c>
      <c r="V90" s="6">
        <v>80000</v>
      </c>
      <c r="W90" s="5">
        <v>45434</v>
      </c>
      <c r="X90" s="1" t="s">
        <v>224</v>
      </c>
      <c r="Y90" s="1" t="s">
        <v>5655</v>
      </c>
      <c r="Z90" s="1" t="s">
        <v>506</v>
      </c>
      <c r="AA90" s="1">
        <v>1</v>
      </c>
      <c r="AB90" s="1" t="s">
        <v>280</v>
      </c>
      <c r="AC90" s="1" t="s">
        <v>83</v>
      </c>
      <c r="AD90" s="1" t="s">
        <v>84</v>
      </c>
      <c r="AE90" s="1" t="s">
        <v>90</v>
      </c>
      <c r="AF90" s="1" t="s">
        <v>91</v>
      </c>
      <c r="AG90" s="1" t="s">
        <v>92</v>
      </c>
      <c r="AH90" s="1" t="s">
        <v>523</v>
      </c>
      <c r="AI90" s="1">
        <v>200000</v>
      </c>
      <c r="AJ90" s="2">
        <f t="shared" si="0"/>
        <v>154545</v>
      </c>
      <c r="AK90" s="151">
        <v>120000</v>
      </c>
      <c r="AL90" s="6">
        <v>170000</v>
      </c>
      <c r="AM90" s="2">
        <f t="shared" si="1"/>
        <v>124545</v>
      </c>
      <c r="AN90" s="1" t="b">
        <v>0</v>
      </c>
    </row>
    <row r="91" spans="1:40" ht="12.75" hidden="1">
      <c r="A91" s="1">
        <v>395</v>
      </c>
      <c r="B91" s="1">
        <v>2</v>
      </c>
      <c r="C91" s="1" t="s">
        <v>107</v>
      </c>
      <c r="D91" s="1" t="s">
        <v>106</v>
      </c>
      <c r="E91" s="1" t="s">
        <v>107</v>
      </c>
      <c r="F91" s="1">
        <v>2340520100391</v>
      </c>
      <c r="H91" s="1" t="s">
        <v>5664</v>
      </c>
      <c r="I91" s="1" t="s">
        <v>5665</v>
      </c>
      <c r="J91" s="1" t="s">
        <v>478</v>
      </c>
      <c r="K91" s="1" t="s">
        <v>156</v>
      </c>
      <c r="L91" s="1" t="s">
        <v>157</v>
      </c>
      <c r="M91" s="1" t="s">
        <v>51</v>
      </c>
      <c r="N91" s="1" t="s">
        <v>52</v>
      </c>
      <c r="O91" s="1" t="s">
        <v>558</v>
      </c>
      <c r="P91" s="5">
        <v>45381</v>
      </c>
      <c r="Q91" s="1" t="s">
        <v>107</v>
      </c>
      <c r="R91" s="1">
        <v>65</v>
      </c>
      <c r="S91" s="1" t="s">
        <v>146</v>
      </c>
      <c r="T91" s="6">
        <v>27273</v>
      </c>
      <c r="U91" s="6">
        <v>88000</v>
      </c>
      <c r="V91" s="6">
        <v>49800</v>
      </c>
      <c r="W91" s="5">
        <v>45387</v>
      </c>
      <c r="X91" s="1" t="s">
        <v>224</v>
      </c>
      <c r="Y91" s="1" t="s">
        <v>518</v>
      </c>
      <c r="Z91" s="1" t="s">
        <v>506</v>
      </c>
      <c r="AA91" s="1">
        <v>1</v>
      </c>
      <c r="AB91" s="1" t="s">
        <v>262</v>
      </c>
      <c r="AC91" s="1" t="s">
        <v>83</v>
      </c>
      <c r="AD91" s="1" t="s">
        <v>84</v>
      </c>
      <c r="AE91" s="1" t="s">
        <v>90</v>
      </c>
      <c r="AF91" s="1" t="s">
        <v>91</v>
      </c>
      <c r="AG91" s="1" t="s">
        <v>92</v>
      </c>
      <c r="AH91" s="1" t="s">
        <v>98</v>
      </c>
      <c r="AI91" s="1">
        <v>100000</v>
      </c>
      <c r="AJ91" s="2">
        <f t="shared" si="0"/>
        <v>72727</v>
      </c>
      <c r="AK91" s="151">
        <v>70000</v>
      </c>
      <c r="AL91" s="6">
        <v>42000</v>
      </c>
      <c r="AM91" s="2">
        <f t="shared" si="1"/>
        <v>14727</v>
      </c>
      <c r="AN91" s="1" t="b">
        <v>0</v>
      </c>
    </row>
    <row r="92" spans="1:40" ht="12.75" hidden="1">
      <c r="A92" s="1">
        <v>395</v>
      </c>
      <c r="B92" s="1">
        <v>3</v>
      </c>
      <c r="C92" s="1" t="s">
        <v>107</v>
      </c>
      <c r="D92" s="1" t="s">
        <v>106</v>
      </c>
      <c r="E92" s="1" t="s">
        <v>107</v>
      </c>
      <c r="F92" s="1">
        <v>2340520088774</v>
      </c>
      <c r="H92" s="1" t="s">
        <v>5666</v>
      </c>
      <c r="I92" s="1" t="s">
        <v>5667</v>
      </c>
      <c r="J92" s="1" t="s">
        <v>5668</v>
      </c>
      <c r="K92" s="1" t="s">
        <v>177</v>
      </c>
      <c r="L92" s="1" t="s">
        <v>4302</v>
      </c>
      <c r="M92" s="1" t="s">
        <v>51</v>
      </c>
      <c r="N92" s="1" t="s">
        <v>407</v>
      </c>
      <c r="O92" s="1" t="s">
        <v>198</v>
      </c>
      <c r="P92" s="5">
        <v>45262</v>
      </c>
      <c r="Q92" s="1" t="s">
        <v>107</v>
      </c>
      <c r="R92" s="1">
        <v>184</v>
      </c>
      <c r="S92" s="1" t="s">
        <v>146</v>
      </c>
      <c r="T92" s="6">
        <v>20000</v>
      </c>
      <c r="U92" s="6">
        <v>30800</v>
      </c>
      <c r="V92" s="6">
        <v>30000</v>
      </c>
      <c r="W92" s="5">
        <v>45273</v>
      </c>
      <c r="X92" s="1" t="s">
        <v>722</v>
      </c>
      <c r="Y92" s="1" t="s">
        <v>2993</v>
      </c>
      <c r="Z92" s="1" t="s">
        <v>492</v>
      </c>
      <c r="AA92" s="1">
        <v>1</v>
      </c>
      <c r="AB92" s="1" t="s">
        <v>5669</v>
      </c>
      <c r="AC92" s="1" t="s">
        <v>83</v>
      </c>
      <c r="AD92" s="1" t="s">
        <v>84</v>
      </c>
      <c r="AE92" s="1" t="s">
        <v>90</v>
      </c>
      <c r="AF92" s="1" t="s">
        <v>91</v>
      </c>
      <c r="AG92" s="1" t="s">
        <v>100</v>
      </c>
      <c r="AH92" s="1" t="s">
        <v>101</v>
      </c>
      <c r="AI92" s="1">
        <v>50000</v>
      </c>
      <c r="AJ92" s="2">
        <f t="shared" si="0"/>
        <v>30000</v>
      </c>
      <c r="AK92" s="151">
        <v>25000</v>
      </c>
      <c r="AL92" s="6">
        <v>14000</v>
      </c>
      <c r="AM92" s="2">
        <f t="shared" si="1"/>
        <v>-6000</v>
      </c>
      <c r="AN92" s="1" t="b">
        <v>0</v>
      </c>
    </row>
    <row r="93" spans="1:40" ht="12.75" hidden="1">
      <c r="A93" s="1">
        <v>395</v>
      </c>
      <c r="B93" s="1">
        <v>4</v>
      </c>
      <c r="C93" s="1" t="s">
        <v>107</v>
      </c>
      <c r="D93" s="1" t="s">
        <v>106</v>
      </c>
      <c r="E93" s="1" t="s">
        <v>107</v>
      </c>
      <c r="F93" s="1">
        <v>2340520086930</v>
      </c>
      <c r="H93" s="1" t="s">
        <v>5670</v>
      </c>
      <c r="I93" s="1" t="s">
        <v>5671</v>
      </c>
      <c r="J93" s="1" t="s">
        <v>5672</v>
      </c>
      <c r="K93" s="1" t="s">
        <v>177</v>
      </c>
      <c r="L93" s="1" t="s">
        <v>145</v>
      </c>
      <c r="M93" s="1" t="s">
        <v>51</v>
      </c>
      <c r="N93" s="1" t="s">
        <v>407</v>
      </c>
      <c r="O93" s="1" t="s">
        <v>198</v>
      </c>
      <c r="P93" s="5">
        <v>45247</v>
      </c>
      <c r="Q93" s="1" t="s">
        <v>107</v>
      </c>
      <c r="R93" s="1">
        <v>199</v>
      </c>
      <c r="S93" s="1" t="s">
        <v>146</v>
      </c>
      <c r="T93" s="6">
        <v>20000</v>
      </c>
      <c r="U93" s="6">
        <v>28000</v>
      </c>
      <c r="V93" s="6">
        <v>28000</v>
      </c>
      <c r="W93" s="15"/>
      <c r="Y93" s="1" t="s">
        <v>2988</v>
      </c>
      <c r="Z93" s="1" t="s">
        <v>492</v>
      </c>
      <c r="AA93" s="1">
        <v>1</v>
      </c>
      <c r="AB93" s="1" t="s">
        <v>485</v>
      </c>
      <c r="AC93" s="1" t="s">
        <v>83</v>
      </c>
      <c r="AD93" s="1" t="s">
        <v>84</v>
      </c>
      <c r="AE93" s="1" t="s">
        <v>90</v>
      </c>
      <c r="AF93" s="1" t="s">
        <v>91</v>
      </c>
      <c r="AG93" s="1" t="s">
        <v>100</v>
      </c>
      <c r="AH93" s="1" t="s">
        <v>454</v>
      </c>
      <c r="AI93" s="1">
        <v>30000</v>
      </c>
      <c r="AJ93" s="2">
        <f t="shared" si="0"/>
        <v>10000</v>
      </c>
      <c r="AK93" s="151">
        <v>15000</v>
      </c>
      <c r="AL93" s="6">
        <v>13000</v>
      </c>
      <c r="AM93" s="2">
        <f t="shared" si="1"/>
        <v>-7000</v>
      </c>
      <c r="AN93" s="1" t="b">
        <v>0</v>
      </c>
    </row>
    <row r="94" spans="1:40" ht="12.75" hidden="1">
      <c r="A94" s="1">
        <v>395</v>
      </c>
      <c r="B94" s="1">
        <v>5</v>
      </c>
      <c r="C94" s="1" t="s">
        <v>107</v>
      </c>
      <c r="D94" s="1" t="s">
        <v>106</v>
      </c>
      <c r="E94" s="1" t="s">
        <v>107</v>
      </c>
      <c r="F94" s="1">
        <v>2340520070120</v>
      </c>
      <c r="H94" s="1" t="s">
        <v>5673</v>
      </c>
      <c r="I94" s="1" t="s">
        <v>5674</v>
      </c>
      <c r="J94" s="1" t="s">
        <v>5675</v>
      </c>
      <c r="K94" s="1" t="s">
        <v>177</v>
      </c>
      <c r="L94" s="1" t="s">
        <v>178</v>
      </c>
      <c r="M94" s="1" t="s">
        <v>241</v>
      </c>
      <c r="N94" s="1" t="s">
        <v>433</v>
      </c>
      <c r="O94" s="1" t="s">
        <v>198</v>
      </c>
      <c r="P94" s="5">
        <v>45120</v>
      </c>
      <c r="Q94" s="1" t="s">
        <v>107</v>
      </c>
      <c r="R94" s="1">
        <v>326</v>
      </c>
      <c r="S94" s="1" t="s">
        <v>179</v>
      </c>
      <c r="T94" s="6">
        <v>18182</v>
      </c>
      <c r="U94" s="6">
        <v>22000</v>
      </c>
      <c r="V94" s="6">
        <v>28000</v>
      </c>
      <c r="W94" s="5">
        <v>45343</v>
      </c>
      <c r="X94" s="1" t="s">
        <v>198</v>
      </c>
      <c r="Y94" s="1" t="s">
        <v>5676</v>
      </c>
      <c r="Z94" s="1" t="s">
        <v>492</v>
      </c>
      <c r="AA94" s="1">
        <v>1</v>
      </c>
      <c r="AB94" s="1" t="s">
        <v>485</v>
      </c>
      <c r="AC94" s="1" t="s">
        <v>83</v>
      </c>
      <c r="AD94" s="1" t="s">
        <v>84</v>
      </c>
      <c r="AE94" s="1" t="s">
        <v>90</v>
      </c>
      <c r="AF94" s="1" t="s">
        <v>91</v>
      </c>
      <c r="AG94" s="1" t="s">
        <v>541</v>
      </c>
      <c r="AH94" s="1" t="s">
        <v>1002</v>
      </c>
      <c r="AI94" s="1">
        <v>30000</v>
      </c>
      <c r="AJ94" s="2">
        <f t="shared" si="0"/>
        <v>11818</v>
      </c>
      <c r="AK94" s="151">
        <v>10000</v>
      </c>
      <c r="AL94" s="6">
        <v>13000</v>
      </c>
      <c r="AM94" s="2">
        <f t="shared" si="1"/>
        <v>-5182</v>
      </c>
      <c r="AN94" s="1" t="b">
        <v>0</v>
      </c>
    </row>
    <row r="95" spans="1:40" ht="12.75" hidden="1">
      <c r="A95" s="1">
        <v>395</v>
      </c>
      <c r="B95" s="1">
        <v>6</v>
      </c>
      <c r="C95" s="1" t="s">
        <v>107</v>
      </c>
      <c r="D95" s="1" t="s">
        <v>106</v>
      </c>
      <c r="E95" s="1" t="s">
        <v>107</v>
      </c>
      <c r="F95" s="1">
        <v>2340520076931</v>
      </c>
      <c r="H95" s="1" t="s">
        <v>5677</v>
      </c>
      <c r="I95" s="1" t="s">
        <v>5678</v>
      </c>
      <c r="K95" s="1" t="s">
        <v>177</v>
      </c>
      <c r="L95" s="1" t="s">
        <v>145</v>
      </c>
      <c r="M95" s="1" t="s">
        <v>241</v>
      </c>
      <c r="N95" s="1" t="s">
        <v>255</v>
      </c>
      <c r="O95" s="1" t="s">
        <v>198</v>
      </c>
      <c r="P95" s="5">
        <v>45169</v>
      </c>
      <c r="Q95" s="1" t="s">
        <v>107</v>
      </c>
      <c r="R95" s="1">
        <v>277</v>
      </c>
      <c r="S95" s="6" t="s">
        <v>179</v>
      </c>
      <c r="T95" s="6">
        <v>30000</v>
      </c>
      <c r="U95" s="6">
        <v>40000</v>
      </c>
      <c r="V95" s="6">
        <v>40000</v>
      </c>
      <c r="W95" s="6"/>
      <c r="X95" s="6"/>
      <c r="Y95" s="6" t="s">
        <v>526</v>
      </c>
      <c r="Z95" s="1" t="s">
        <v>492</v>
      </c>
      <c r="AA95" s="1">
        <v>1</v>
      </c>
      <c r="AB95" s="1" t="s">
        <v>5679</v>
      </c>
      <c r="AC95" s="1" t="s">
        <v>83</v>
      </c>
      <c r="AD95" s="1" t="s">
        <v>84</v>
      </c>
      <c r="AE95" s="1" t="s">
        <v>90</v>
      </c>
      <c r="AF95" s="1" t="s">
        <v>91</v>
      </c>
      <c r="AG95" s="1" t="s">
        <v>541</v>
      </c>
      <c r="AH95" s="1" t="s">
        <v>1002</v>
      </c>
      <c r="AI95" s="1">
        <v>50000</v>
      </c>
      <c r="AJ95" s="2">
        <f t="shared" si="0"/>
        <v>20000</v>
      </c>
      <c r="AK95" s="151">
        <v>20000</v>
      </c>
      <c r="AL95" s="6">
        <v>27000</v>
      </c>
      <c r="AM95" s="2">
        <f t="shared" si="1"/>
        <v>-3000</v>
      </c>
      <c r="AN95" s="1" t="b">
        <v>0</v>
      </c>
    </row>
    <row r="96" spans="1:40" ht="12.75" hidden="1">
      <c r="A96" s="1">
        <v>395</v>
      </c>
      <c r="B96" s="1">
        <v>7</v>
      </c>
      <c r="C96" s="1" t="s">
        <v>107</v>
      </c>
      <c r="D96" s="1" t="s">
        <v>106</v>
      </c>
      <c r="E96" s="1" t="s">
        <v>107</v>
      </c>
      <c r="F96" s="1">
        <v>2340520087050</v>
      </c>
      <c r="H96" s="1" t="s">
        <v>5680</v>
      </c>
      <c r="I96" s="1" t="s">
        <v>5681</v>
      </c>
      <c r="J96" s="1" t="s">
        <v>5682</v>
      </c>
      <c r="K96" s="1" t="s">
        <v>177</v>
      </c>
      <c r="L96" s="1" t="s">
        <v>5683</v>
      </c>
      <c r="M96" s="1" t="s">
        <v>56</v>
      </c>
      <c r="N96" s="1" t="s">
        <v>63</v>
      </c>
      <c r="O96" s="1" t="s">
        <v>198</v>
      </c>
      <c r="P96" s="5">
        <v>45247</v>
      </c>
      <c r="Q96" s="1" t="s">
        <v>107</v>
      </c>
      <c r="R96" s="1">
        <v>199</v>
      </c>
      <c r="S96" s="6" t="s">
        <v>146</v>
      </c>
      <c r="T96" s="6">
        <v>6364</v>
      </c>
      <c r="U96" s="6">
        <v>9800</v>
      </c>
      <c r="V96" s="6">
        <v>10000</v>
      </c>
      <c r="W96" s="5">
        <v>45256</v>
      </c>
      <c r="X96" s="6" t="s">
        <v>722</v>
      </c>
      <c r="Y96" s="6" t="s">
        <v>2988</v>
      </c>
      <c r="Z96" s="1" t="s">
        <v>492</v>
      </c>
      <c r="AA96" s="1">
        <v>1</v>
      </c>
      <c r="AC96" s="1" t="s">
        <v>83</v>
      </c>
      <c r="AD96" s="1" t="s">
        <v>84</v>
      </c>
      <c r="AE96" s="1" t="s">
        <v>90</v>
      </c>
      <c r="AF96" s="1" t="s">
        <v>91</v>
      </c>
      <c r="AG96" s="1" t="s">
        <v>541</v>
      </c>
      <c r="AH96" s="1" t="s">
        <v>1002</v>
      </c>
      <c r="AI96" s="1">
        <v>30000</v>
      </c>
      <c r="AJ96" s="2">
        <f t="shared" si="0"/>
        <v>23636</v>
      </c>
      <c r="AK96" s="151">
        <v>5000</v>
      </c>
      <c r="AL96" s="6">
        <v>4000</v>
      </c>
      <c r="AM96" s="2">
        <f t="shared" si="1"/>
        <v>-2364</v>
      </c>
      <c r="AN96" s="1" t="b">
        <v>0</v>
      </c>
    </row>
    <row r="97" spans="1:42" ht="12.75" hidden="1">
      <c r="A97" s="1">
        <v>395</v>
      </c>
      <c r="B97" s="1">
        <v>8</v>
      </c>
      <c r="C97" s="1" t="s">
        <v>107</v>
      </c>
      <c r="D97" s="1" t="s">
        <v>106</v>
      </c>
      <c r="E97" s="1" t="s">
        <v>107</v>
      </c>
      <c r="F97" s="1">
        <v>2340520081478</v>
      </c>
      <c r="H97" s="1" t="s">
        <v>5684</v>
      </c>
      <c r="I97" s="1" t="s">
        <v>5685</v>
      </c>
      <c r="J97" s="1" t="s">
        <v>736</v>
      </c>
      <c r="K97" s="1" t="s">
        <v>177</v>
      </c>
      <c r="L97" s="1" t="s">
        <v>145</v>
      </c>
      <c r="M97" s="1" t="s">
        <v>51</v>
      </c>
      <c r="N97" s="1" t="s">
        <v>63</v>
      </c>
      <c r="O97" s="1" t="s">
        <v>198</v>
      </c>
      <c r="P97" s="5">
        <v>45205</v>
      </c>
      <c r="Q97" s="1" t="s">
        <v>107</v>
      </c>
      <c r="R97" s="6">
        <v>241</v>
      </c>
      <c r="S97" s="6" t="s">
        <v>146</v>
      </c>
      <c r="T97" s="6">
        <v>10909</v>
      </c>
      <c r="U97" s="6">
        <v>18000</v>
      </c>
      <c r="V97" s="6">
        <v>18000</v>
      </c>
      <c r="W97" s="6"/>
      <c r="X97" s="6"/>
      <c r="Y97" s="6" t="s">
        <v>491</v>
      </c>
      <c r="Z97" s="6" t="s">
        <v>492</v>
      </c>
      <c r="AA97" s="6">
        <v>1</v>
      </c>
      <c r="AB97" s="1" t="s">
        <v>5686</v>
      </c>
      <c r="AC97" s="1" t="s">
        <v>83</v>
      </c>
      <c r="AD97" s="1" t="s">
        <v>84</v>
      </c>
      <c r="AE97" s="1" t="s">
        <v>90</v>
      </c>
      <c r="AF97" s="1" t="s">
        <v>91</v>
      </c>
      <c r="AG97" s="1" t="s">
        <v>541</v>
      </c>
      <c r="AH97" s="1" t="s">
        <v>5143</v>
      </c>
      <c r="AI97" s="1">
        <v>30000</v>
      </c>
      <c r="AJ97" s="2">
        <f t="shared" si="0"/>
        <v>19091</v>
      </c>
      <c r="AK97" s="151">
        <v>10000</v>
      </c>
      <c r="AL97" s="6">
        <v>12000</v>
      </c>
      <c r="AM97" s="2">
        <f t="shared" si="1"/>
        <v>1091</v>
      </c>
      <c r="AN97" s="1" t="b">
        <v>0</v>
      </c>
    </row>
    <row r="98" spans="1:42" ht="12.75" hidden="1">
      <c r="A98" s="157">
        <v>395</v>
      </c>
      <c r="B98" s="157">
        <v>9</v>
      </c>
      <c r="C98" s="157" t="s">
        <v>107</v>
      </c>
      <c r="D98" s="157" t="s">
        <v>106</v>
      </c>
      <c r="E98" s="157" t="s">
        <v>107</v>
      </c>
      <c r="F98" s="157">
        <v>2340520073831</v>
      </c>
      <c r="G98" s="157"/>
      <c r="H98" s="157" t="s">
        <v>5687</v>
      </c>
      <c r="I98" s="157" t="s">
        <v>5688</v>
      </c>
      <c r="J98" s="157"/>
      <c r="K98" s="157" t="s">
        <v>177</v>
      </c>
      <c r="L98" s="157" t="s">
        <v>178</v>
      </c>
      <c r="M98" s="157" t="s">
        <v>56</v>
      </c>
      <c r="N98" s="157" t="s">
        <v>52</v>
      </c>
      <c r="O98" s="157" t="s">
        <v>1956</v>
      </c>
      <c r="P98" s="158">
        <v>45144</v>
      </c>
      <c r="Q98" s="157" t="s">
        <v>107</v>
      </c>
      <c r="R98" s="159">
        <v>302</v>
      </c>
      <c r="S98" s="159" t="s">
        <v>146</v>
      </c>
      <c r="T98" s="159">
        <v>6364</v>
      </c>
      <c r="U98" s="159">
        <v>10000</v>
      </c>
      <c r="V98" s="159">
        <v>12000</v>
      </c>
      <c r="W98" s="158">
        <v>45379</v>
      </c>
      <c r="X98" s="159" t="s">
        <v>573</v>
      </c>
      <c r="Y98" s="159" t="s">
        <v>5689</v>
      </c>
      <c r="Z98" s="159" t="s">
        <v>492</v>
      </c>
      <c r="AA98" s="159">
        <v>1</v>
      </c>
      <c r="AB98" s="157"/>
      <c r="AC98" s="157" t="s">
        <v>83</v>
      </c>
      <c r="AD98" s="157" t="s">
        <v>84</v>
      </c>
      <c r="AE98" s="157" t="s">
        <v>90</v>
      </c>
      <c r="AF98" s="157" t="s">
        <v>91</v>
      </c>
      <c r="AG98" s="157" t="s">
        <v>541</v>
      </c>
      <c r="AH98" s="157" t="s">
        <v>542</v>
      </c>
      <c r="AI98" s="157">
        <v>30000</v>
      </c>
      <c r="AJ98" s="160">
        <f t="shared" si="0"/>
        <v>23636</v>
      </c>
      <c r="AK98" s="161">
        <v>5000</v>
      </c>
      <c r="AL98" s="159"/>
      <c r="AM98" s="2" t="str">
        <f t="shared" si="1"/>
        <v/>
      </c>
      <c r="AN98" s="157" t="b">
        <v>0</v>
      </c>
      <c r="AO98" s="157"/>
      <c r="AP98" s="157"/>
    </row>
    <row r="99" spans="1:42" ht="12.75" hidden="1">
      <c r="A99" s="1">
        <v>395</v>
      </c>
      <c r="B99" s="1">
        <v>10</v>
      </c>
      <c r="C99" s="1" t="s">
        <v>107</v>
      </c>
      <c r="D99" s="1" t="s">
        <v>106</v>
      </c>
      <c r="E99" s="1" t="s">
        <v>107</v>
      </c>
      <c r="F99" s="1">
        <v>2340520082499</v>
      </c>
      <c r="H99" s="1" t="s">
        <v>5690</v>
      </c>
      <c r="I99" s="1" t="s">
        <v>5691</v>
      </c>
      <c r="J99" s="1" t="s">
        <v>736</v>
      </c>
      <c r="K99" s="1" t="s">
        <v>177</v>
      </c>
      <c r="L99" s="1" t="s">
        <v>178</v>
      </c>
      <c r="M99" s="1" t="s">
        <v>56</v>
      </c>
      <c r="N99" s="1" t="s">
        <v>407</v>
      </c>
      <c r="O99" s="1" t="s">
        <v>198</v>
      </c>
      <c r="P99" s="5">
        <v>45213</v>
      </c>
      <c r="Q99" s="1" t="s">
        <v>107</v>
      </c>
      <c r="R99" s="6">
        <v>233</v>
      </c>
      <c r="S99" s="6" t="s">
        <v>146</v>
      </c>
      <c r="T99" s="6">
        <v>13636</v>
      </c>
      <c r="U99" s="6">
        <v>24800</v>
      </c>
      <c r="V99" s="6">
        <v>23000</v>
      </c>
      <c r="W99" s="5">
        <v>45223</v>
      </c>
      <c r="X99" s="6" t="s">
        <v>722</v>
      </c>
      <c r="Y99" s="6" t="s">
        <v>5692</v>
      </c>
      <c r="Z99" s="6" t="s">
        <v>492</v>
      </c>
      <c r="AA99" s="6">
        <v>1</v>
      </c>
      <c r="AC99" s="1" t="s">
        <v>83</v>
      </c>
      <c r="AD99" s="1" t="s">
        <v>84</v>
      </c>
      <c r="AE99" s="1" t="s">
        <v>90</v>
      </c>
      <c r="AF99" s="1" t="s">
        <v>91</v>
      </c>
      <c r="AG99" s="1" t="s">
        <v>541</v>
      </c>
      <c r="AH99" s="1" t="s">
        <v>542</v>
      </c>
      <c r="AI99" s="1">
        <v>30000</v>
      </c>
      <c r="AJ99" s="2">
        <f t="shared" si="0"/>
        <v>16364</v>
      </c>
      <c r="AK99" s="151">
        <v>10000</v>
      </c>
      <c r="AL99" s="6">
        <v>12000</v>
      </c>
      <c r="AM99" s="2">
        <f t="shared" si="1"/>
        <v>-1636</v>
      </c>
      <c r="AN99" s="1" t="b">
        <v>0</v>
      </c>
    </row>
    <row r="100" spans="1:42" ht="12.75" hidden="1">
      <c r="A100" s="1">
        <v>415</v>
      </c>
      <c r="B100" s="1">
        <v>9</v>
      </c>
      <c r="C100" s="1" t="s">
        <v>1374</v>
      </c>
      <c r="D100" s="1" t="s">
        <v>46</v>
      </c>
      <c r="E100" s="1" t="s">
        <v>5693</v>
      </c>
      <c r="F100" s="1" t="s">
        <v>5694</v>
      </c>
      <c r="G100" s="1" t="s">
        <v>5695</v>
      </c>
      <c r="H100" s="1" t="s">
        <v>5696</v>
      </c>
      <c r="I100" s="1" t="s">
        <v>5697</v>
      </c>
      <c r="K100" s="1" t="s">
        <v>156</v>
      </c>
      <c r="L100" s="1" t="s">
        <v>157</v>
      </c>
      <c r="M100" s="1" t="s">
        <v>56</v>
      </c>
      <c r="N100" s="1" t="s">
        <v>2151</v>
      </c>
      <c r="P100" s="5">
        <v>45065</v>
      </c>
      <c r="Q100" s="1" t="s">
        <v>807</v>
      </c>
      <c r="R100" s="6">
        <v>380</v>
      </c>
      <c r="S100" s="6" t="s">
        <v>146</v>
      </c>
      <c r="T100" s="6">
        <v>20000</v>
      </c>
      <c r="U100" s="6">
        <v>20000</v>
      </c>
      <c r="V100" s="6">
        <v>23800</v>
      </c>
      <c r="W100" s="5">
        <v>45358</v>
      </c>
      <c r="X100" s="6" t="s">
        <v>1378</v>
      </c>
      <c r="Y100" s="6" t="s">
        <v>5698</v>
      </c>
      <c r="Z100" s="6" t="s">
        <v>3565</v>
      </c>
      <c r="AA100" s="6">
        <v>1</v>
      </c>
      <c r="AB100" s="1" t="s">
        <v>5699</v>
      </c>
      <c r="AC100" s="1" t="s">
        <v>626</v>
      </c>
      <c r="AD100" s="1" t="s">
        <v>627</v>
      </c>
      <c r="AE100" s="1" t="s">
        <v>85</v>
      </c>
      <c r="AF100" s="1" t="s">
        <v>665</v>
      </c>
      <c r="AG100" s="1" t="s">
        <v>666</v>
      </c>
      <c r="AH100" s="1" t="s">
        <v>667</v>
      </c>
      <c r="AI100" s="1">
        <v>30000</v>
      </c>
      <c r="AJ100" s="2">
        <f t="shared" si="0"/>
        <v>10000</v>
      </c>
      <c r="AK100" s="151">
        <v>10000</v>
      </c>
      <c r="AL100" s="6">
        <v>22000</v>
      </c>
      <c r="AM100" s="2">
        <f t="shared" si="1"/>
        <v>2000</v>
      </c>
      <c r="AN100" s="1"/>
    </row>
    <row r="101" spans="1:42" ht="12.75" hidden="1">
      <c r="A101" s="1">
        <v>415</v>
      </c>
      <c r="B101" s="1">
        <v>10</v>
      </c>
      <c r="C101" s="1" t="s">
        <v>1374</v>
      </c>
      <c r="D101" s="1" t="s">
        <v>46</v>
      </c>
      <c r="E101" s="1" t="s">
        <v>5693</v>
      </c>
      <c r="F101" s="1" t="s">
        <v>5700</v>
      </c>
      <c r="G101" s="1" t="s">
        <v>5701</v>
      </c>
      <c r="H101" s="1" t="s">
        <v>5702</v>
      </c>
      <c r="I101" s="1" t="s">
        <v>5703</v>
      </c>
      <c r="K101" s="1" t="s">
        <v>177</v>
      </c>
      <c r="L101" s="1" t="s">
        <v>145</v>
      </c>
      <c r="M101" s="1" t="s">
        <v>56</v>
      </c>
      <c r="N101" s="1" t="s">
        <v>52</v>
      </c>
      <c r="P101" s="5">
        <v>45072</v>
      </c>
      <c r="Q101" s="1" t="s">
        <v>807</v>
      </c>
      <c r="R101" s="6">
        <v>373</v>
      </c>
      <c r="S101" s="6" t="s">
        <v>146</v>
      </c>
      <c r="T101" s="6">
        <v>14000</v>
      </c>
      <c r="U101" s="6">
        <v>25000</v>
      </c>
      <c r="V101" s="6">
        <v>30000</v>
      </c>
      <c r="W101" s="5">
        <v>45358</v>
      </c>
      <c r="X101" s="6" t="s">
        <v>1378</v>
      </c>
      <c r="Y101" s="6" t="s">
        <v>5704</v>
      </c>
      <c r="Z101" s="1" t="s">
        <v>1374</v>
      </c>
      <c r="AA101" s="6">
        <v>1</v>
      </c>
      <c r="AC101" s="1" t="s">
        <v>626</v>
      </c>
      <c r="AD101" s="1" t="s">
        <v>627</v>
      </c>
      <c r="AE101" s="1" t="s">
        <v>85</v>
      </c>
      <c r="AF101" s="1" t="s">
        <v>665</v>
      </c>
      <c r="AG101" s="1" t="s">
        <v>5705</v>
      </c>
      <c r="AH101" s="1" t="s">
        <v>5706</v>
      </c>
      <c r="AI101" s="1">
        <v>30000</v>
      </c>
      <c r="AJ101" s="2">
        <f t="shared" si="0"/>
        <v>16000</v>
      </c>
      <c r="AK101" s="151">
        <v>5000</v>
      </c>
      <c r="AL101" s="6">
        <v>16000</v>
      </c>
      <c r="AM101" s="2">
        <f t="shared" si="1"/>
        <v>2000</v>
      </c>
      <c r="AN101" s="1"/>
    </row>
    <row r="102" spans="1:42" ht="12.75" hidden="1">
      <c r="A102" s="1">
        <v>415</v>
      </c>
      <c r="B102" s="1">
        <v>1</v>
      </c>
      <c r="C102" s="1" t="s">
        <v>107</v>
      </c>
      <c r="D102" s="1" t="s">
        <v>106</v>
      </c>
      <c r="E102" s="1" t="s">
        <v>107</v>
      </c>
      <c r="F102" s="1">
        <v>2340520082505</v>
      </c>
      <c r="H102" s="1" t="s">
        <v>5690</v>
      </c>
      <c r="I102" s="1" t="s">
        <v>5707</v>
      </c>
      <c r="J102" s="1" t="s">
        <v>736</v>
      </c>
      <c r="K102" s="1" t="s">
        <v>177</v>
      </c>
      <c r="L102" s="1" t="s">
        <v>145</v>
      </c>
      <c r="M102" s="1" t="s">
        <v>56</v>
      </c>
      <c r="N102" s="1" t="s">
        <v>407</v>
      </c>
      <c r="O102" s="1" t="s">
        <v>198</v>
      </c>
      <c r="P102" s="5">
        <v>45213</v>
      </c>
      <c r="Q102" s="1" t="s">
        <v>107</v>
      </c>
      <c r="R102" s="6">
        <v>233</v>
      </c>
      <c r="S102" s="6" t="s">
        <v>146</v>
      </c>
      <c r="T102" s="6">
        <v>13636</v>
      </c>
      <c r="U102" s="6">
        <v>24800</v>
      </c>
      <c r="V102" s="6">
        <v>23000</v>
      </c>
      <c r="W102" s="5">
        <v>45223</v>
      </c>
      <c r="X102" s="6" t="s">
        <v>722</v>
      </c>
      <c r="Y102" s="6" t="s">
        <v>5692</v>
      </c>
      <c r="Z102" s="6" t="s">
        <v>492</v>
      </c>
      <c r="AA102" s="6">
        <v>1</v>
      </c>
      <c r="AC102" s="1" t="s">
        <v>83</v>
      </c>
      <c r="AD102" s="1" t="s">
        <v>84</v>
      </c>
      <c r="AE102" s="1" t="s">
        <v>90</v>
      </c>
      <c r="AF102" s="1" t="s">
        <v>91</v>
      </c>
      <c r="AG102" s="1" t="s">
        <v>541</v>
      </c>
      <c r="AH102" s="1" t="s">
        <v>542</v>
      </c>
      <c r="AI102" s="1">
        <v>30000</v>
      </c>
      <c r="AJ102" s="2">
        <f t="shared" si="0"/>
        <v>16364</v>
      </c>
      <c r="AK102" s="151">
        <v>10000</v>
      </c>
      <c r="AL102" s="6">
        <v>13000</v>
      </c>
      <c r="AM102" s="2">
        <f t="shared" si="1"/>
        <v>-636</v>
      </c>
      <c r="AN102" s="1" t="b">
        <v>0</v>
      </c>
    </row>
    <row r="103" spans="1:42" ht="12.75" hidden="1">
      <c r="A103" s="1">
        <v>415</v>
      </c>
      <c r="B103" s="1">
        <v>2</v>
      </c>
      <c r="C103" s="1" t="s">
        <v>107</v>
      </c>
      <c r="D103" s="1" t="s">
        <v>106</v>
      </c>
      <c r="E103" s="1" t="s">
        <v>107</v>
      </c>
      <c r="F103" s="1">
        <v>2340520087845</v>
      </c>
      <c r="H103" s="1" t="s">
        <v>5708</v>
      </c>
      <c r="I103" s="1" t="s">
        <v>5709</v>
      </c>
      <c r="K103" s="1" t="s">
        <v>177</v>
      </c>
      <c r="L103" s="1" t="s">
        <v>145</v>
      </c>
      <c r="M103" s="1" t="s">
        <v>56</v>
      </c>
      <c r="N103" s="1" t="s">
        <v>770</v>
      </c>
      <c r="O103" s="1" t="s">
        <v>558</v>
      </c>
      <c r="P103" s="5">
        <v>45256</v>
      </c>
      <c r="Q103" s="1" t="s">
        <v>107</v>
      </c>
      <c r="R103" s="6">
        <v>190</v>
      </c>
      <c r="S103" s="6" t="s">
        <v>146</v>
      </c>
      <c r="T103" s="6">
        <v>4545</v>
      </c>
      <c r="U103" s="6">
        <v>9800</v>
      </c>
      <c r="V103" s="6">
        <v>9800</v>
      </c>
      <c r="W103" s="14"/>
      <c r="Y103" s="1" t="s">
        <v>5710</v>
      </c>
      <c r="Z103" s="1" t="s">
        <v>492</v>
      </c>
      <c r="AA103" s="6">
        <v>1</v>
      </c>
      <c r="AC103" s="1" t="s">
        <v>83</v>
      </c>
      <c r="AD103" s="1" t="s">
        <v>84</v>
      </c>
      <c r="AE103" s="1" t="s">
        <v>90</v>
      </c>
      <c r="AF103" s="1" t="s">
        <v>91</v>
      </c>
      <c r="AG103" s="1" t="s">
        <v>541</v>
      </c>
      <c r="AH103" s="1" t="s">
        <v>542</v>
      </c>
      <c r="AI103" s="1">
        <v>30000</v>
      </c>
      <c r="AJ103" s="2">
        <f t="shared" si="0"/>
        <v>25455</v>
      </c>
      <c r="AK103" s="151">
        <v>10000</v>
      </c>
      <c r="AL103" s="6">
        <v>6000</v>
      </c>
      <c r="AM103" s="2">
        <f t="shared" si="1"/>
        <v>1455</v>
      </c>
      <c r="AN103" s="1" t="b">
        <v>0</v>
      </c>
    </row>
    <row r="104" spans="1:42" ht="12.75" hidden="1">
      <c r="A104" s="1">
        <v>415</v>
      </c>
      <c r="B104" s="1">
        <v>3</v>
      </c>
      <c r="C104" s="1" t="s">
        <v>107</v>
      </c>
      <c r="D104" s="1" t="s">
        <v>106</v>
      </c>
      <c r="E104" s="1" t="s">
        <v>107</v>
      </c>
      <c r="F104" s="1">
        <v>2340520082529</v>
      </c>
      <c r="H104" s="1" t="s">
        <v>5711</v>
      </c>
      <c r="I104" s="1" t="s">
        <v>5712</v>
      </c>
      <c r="J104" s="1" t="s">
        <v>736</v>
      </c>
      <c r="K104" s="1" t="s">
        <v>144</v>
      </c>
      <c r="L104" s="1" t="s">
        <v>145</v>
      </c>
      <c r="M104" s="1" t="s">
        <v>56</v>
      </c>
      <c r="N104" s="1" t="s">
        <v>407</v>
      </c>
      <c r="O104" s="1" t="s">
        <v>198</v>
      </c>
      <c r="P104" s="5">
        <v>45213</v>
      </c>
      <c r="Q104" s="1" t="s">
        <v>107</v>
      </c>
      <c r="R104" s="6">
        <v>233</v>
      </c>
      <c r="S104" s="6" t="s">
        <v>146</v>
      </c>
      <c r="T104" s="6">
        <v>27273</v>
      </c>
      <c r="U104" s="6">
        <v>42800</v>
      </c>
      <c r="V104" s="6">
        <v>42000</v>
      </c>
      <c r="W104" s="5">
        <v>45223</v>
      </c>
      <c r="X104" s="1" t="s">
        <v>722</v>
      </c>
      <c r="Y104" s="1" t="s">
        <v>5692</v>
      </c>
      <c r="Z104" s="1" t="s">
        <v>492</v>
      </c>
      <c r="AA104" s="6">
        <v>1</v>
      </c>
      <c r="AC104" s="1" t="s">
        <v>83</v>
      </c>
      <c r="AD104" s="1" t="s">
        <v>84</v>
      </c>
      <c r="AE104" s="1" t="s">
        <v>90</v>
      </c>
      <c r="AF104" s="1" t="s">
        <v>91</v>
      </c>
      <c r="AG104" s="1" t="s">
        <v>559</v>
      </c>
      <c r="AH104" s="1" t="s">
        <v>1193</v>
      </c>
      <c r="AI104" s="1">
        <v>30000</v>
      </c>
      <c r="AJ104" s="2">
        <f t="shared" si="0"/>
        <v>2727</v>
      </c>
      <c r="AK104" s="151">
        <v>10000</v>
      </c>
      <c r="AL104" s="6">
        <v>16000</v>
      </c>
      <c r="AM104" s="2">
        <f t="shared" si="1"/>
        <v>-11273</v>
      </c>
      <c r="AN104" s="1" t="b">
        <v>0</v>
      </c>
    </row>
    <row r="105" spans="1:42" ht="12.75" hidden="1">
      <c r="A105" s="1">
        <v>415</v>
      </c>
      <c r="B105" s="1">
        <v>4</v>
      </c>
      <c r="C105" s="1" t="s">
        <v>107</v>
      </c>
      <c r="D105" s="1" t="s">
        <v>106</v>
      </c>
      <c r="E105" s="1" t="s">
        <v>107</v>
      </c>
      <c r="F105" s="1">
        <v>2340520082390</v>
      </c>
      <c r="H105" s="1" t="s">
        <v>5713</v>
      </c>
      <c r="I105" s="1" t="s">
        <v>5714</v>
      </c>
      <c r="J105" s="1" t="s">
        <v>736</v>
      </c>
      <c r="K105" s="1" t="s">
        <v>520</v>
      </c>
      <c r="L105" s="1" t="s">
        <v>5715</v>
      </c>
      <c r="M105" s="1" t="s">
        <v>56</v>
      </c>
      <c r="N105" s="1" t="s">
        <v>1528</v>
      </c>
      <c r="O105" s="1" t="s">
        <v>198</v>
      </c>
      <c r="P105" s="5">
        <v>45211</v>
      </c>
      <c r="Q105" s="1" t="s">
        <v>107</v>
      </c>
      <c r="R105" s="6">
        <v>235</v>
      </c>
      <c r="S105" s="1" t="s">
        <v>146</v>
      </c>
      <c r="T105" s="6">
        <v>11819</v>
      </c>
      <c r="U105" s="6">
        <v>28000</v>
      </c>
      <c r="V105" s="6">
        <v>18000</v>
      </c>
      <c r="W105" s="5">
        <v>45223</v>
      </c>
      <c r="X105" s="1" t="s">
        <v>722</v>
      </c>
      <c r="Y105" s="1" t="s">
        <v>5692</v>
      </c>
      <c r="Z105" s="1" t="s">
        <v>492</v>
      </c>
      <c r="AA105" s="6">
        <v>1</v>
      </c>
      <c r="AC105" s="1" t="s">
        <v>83</v>
      </c>
      <c r="AD105" s="1" t="s">
        <v>84</v>
      </c>
      <c r="AE105" s="1" t="s">
        <v>90</v>
      </c>
      <c r="AF105" s="1" t="s">
        <v>91</v>
      </c>
      <c r="AG105" s="1" t="s">
        <v>568</v>
      </c>
      <c r="AH105" s="1" t="s">
        <v>569</v>
      </c>
      <c r="AI105" s="1">
        <v>30000</v>
      </c>
      <c r="AJ105" s="2">
        <f t="shared" si="0"/>
        <v>18181</v>
      </c>
      <c r="AK105" s="151">
        <v>20000</v>
      </c>
      <c r="AL105" s="6">
        <v>15000</v>
      </c>
      <c r="AM105" s="2">
        <f t="shared" si="1"/>
        <v>3181</v>
      </c>
      <c r="AN105" s="1" t="b">
        <v>0</v>
      </c>
    </row>
    <row r="106" spans="1:42" ht="12.75" hidden="1">
      <c r="A106" s="1">
        <v>415</v>
      </c>
      <c r="B106" s="1">
        <v>5</v>
      </c>
      <c r="C106" s="1" t="s">
        <v>107</v>
      </c>
      <c r="D106" s="1" t="s">
        <v>106</v>
      </c>
      <c r="E106" s="1" t="s">
        <v>107</v>
      </c>
      <c r="F106" s="1">
        <v>2340520072520</v>
      </c>
      <c r="H106" s="1" t="s">
        <v>2127</v>
      </c>
      <c r="I106" s="1" t="s">
        <v>5716</v>
      </c>
      <c r="K106" s="1" t="s">
        <v>177</v>
      </c>
      <c r="L106" s="1" t="s">
        <v>145</v>
      </c>
      <c r="M106" s="1" t="s">
        <v>56</v>
      </c>
      <c r="N106" s="1" t="s">
        <v>52</v>
      </c>
      <c r="O106" s="1" t="s">
        <v>198</v>
      </c>
      <c r="P106" s="5">
        <v>45140</v>
      </c>
      <c r="Q106" s="1" t="s">
        <v>107</v>
      </c>
      <c r="R106" s="6">
        <v>306</v>
      </c>
      <c r="S106" s="1" t="s">
        <v>146</v>
      </c>
      <c r="T106" s="6">
        <v>9091</v>
      </c>
      <c r="U106" s="6">
        <v>15000</v>
      </c>
      <c r="V106" s="6">
        <v>18000</v>
      </c>
      <c r="W106" s="5">
        <v>45343</v>
      </c>
      <c r="X106" s="1" t="s">
        <v>198</v>
      </c>
      <c r="Y106" s="1" t="s">
        <v>5717</v>
      </c>
      <c r="Z106" s="1" t="s">
        <v>492</v>
      </c>
      <c r="AA106" s="6">
        <v>1</v>
      </c>
      <c r="AC106" s="1" t="s">
        <v>83</v>
      </c>
      <c r="AD106" s="1" t="s">
        <v>84</v>
      </c>
      <c r="AE106" s="1" t="s">
        <v>90</v>
      </c>
      <c r="AF106" s="1" t="s">
        <v>91</v>
      </c>
      <c r="AG106" s="1" t="s">
        <v>574</v>
      </c>
      <c r="AH106" s="1" t="s">
        <v>575</v>
      </c>
      <c r="AI106" s="1">
        <v>30000</v>
      </c>
      <c r="AJ106" s="2">
        <f t="shared" si="0"/>
        <v>20909</v>
      </c>
      <c r="AK106" s="151">
        <v>15000</v>
      </c>
      <c r="AL106" s="6">
        <v>7000</v>
      </c>
      <c r="AM106" s="2">
        <f t="shared" si="1"/>
        <v>-2091</v>
      </c>
      <c r="AN106" s="1" t="b">
        <v>0</v>
      </c>
    </row>
    <row r="107" spans="1:42" ht="12.75" hidden="1">
      <c r="A107" s="1">
        <v>415</v>
      </c>
      <c r="B107" s="1">
        <v>6</v>
      </c>
      <c r="C107" s="1" t="s">
        <v>107</v>
      </c>
      <c r="D107" s="1" t="s">
        <v>106</v>
      </c>
      <c r="E107" s="1" t="s">
        <v>107</v>
      </c>
      <c r="F107" s="1">
        <v>2340520079222</v>
      </c>
      <c r="H107" s="1" t="s">
        <v>5718</v>
      </c>
      <c r="I107" s="1" t="s">
        <v>5719</v>
      </c>
      <c r="J107" s="1" t="s">
        <v>736</v>
      </c>
      <c r="K107" s="1" t="s">
        <v>177</v>
      </c>
      <c r="L107" s="1" t="s">
        <v>145</v>
      </c>
      <c r="M107" s="1" t="s">
        <v>51</v>
      </c>
      <c r="N107" s="1" t="s">
        <v>235</v>
      </c>
      <c r="O107" s="1" t="s">
        <v>198</v>
      </c>
      <c r="P107" s="5">
        <v>45188</v>
      </c>
      <c r="Q107" s="1" t="s">
        <v>107</v>
      </c>
      <c r="R107" s="6">
        <v>258</v>
      </c>
      <c r="S107" s="1" t="s">
        <v>146</v>
      </c>
      <c r="T107" s="6">
        <v>4545</v>
      </c>
      <c r="U107" s="6">
        <v>12800</v>
      </c>
      <c r="V107" s="6">
        <v>12000</v>
      </c>
      <c r="W107" s="5">
        <v>45196</v>
      </c>
      <c r="X107" s="1" t="s">
        <v>722</v>
      </c>
      <c r="Y107" s="1" t="s">
        <v>5720</v>
      </c>
      <c r="Z107" s="1" t="s">
        <v>492</v>
      </c>
      <c r="AA107" s="6">
        <v>1</v>
      </c>
      <c r="AB107" s="1" t="s">
        <v>5721</v>
      </c>
      <c r="AC107" s="1" t="s">
        <v>83</v>
      </c>
      <c r="AD107" s="1" t="s">
        <v>84</v>
      </c>
      <c r="AE107" s="1" t="s">
        <v>90</v>
      </c>
      <c r="AF107" s="1" t="s">
        <v>91</v>
      </c>
      <c r="AG107" s="1" t="s">
        <v>574</v>
      </c>
      <c r="AH107" s="1" t="s">
        <v>575</v>
      </c>
      <c r="AI107" s="1">
        <v>30000</v>
      </c>
      <c r="AJ107" s="2">
        <f t="shared" si="0"/>
        <v>25455</v>
      </c>
      <c r="AK107" s="151">
        <v>8000</v>
      </c>
      <c r="AL107" s="6">
        <v>4500</v>
      </c>
      <c r="AM107" s="2">
        <f t="shared" si="1"/>
        <v>-45</v>
      </c>
      <c r="AN107" s="1" t="b">
        <v>0</v>
      </c>
    </row>
    <row r="108" spans="1:42" ht="12.75" hidden="1">
      <c r="A108" s="1">
        <v>415</v>
      </c>
      <c r="B108" s="1">
        <v>7</v>
      </c>
      <c r="C108" s="1" t="s">
        <v>107</v>
      </c>
      <c r="D108" s="1" t="s">
        <v>106</v>
      </c>
      <c r="E108" s="1" t="s">
        <v>107</v>
      </c>
      <c r="F108" s="1">
        <v>2340520080006</v>
      </c>
      <c r="H108" s="1" t="s">
        <v>5722</v>
      </c>
      <c r="I108" s="1" t="s">
        <v>5723</v>
      </c>
      <c r="J108" s="1" t="s">
        <v>736</v>
      </c>
      <c r="K108" s="1" t="s">
        <v>177</v>
      </c>
      <c r="L108" s="1" t="s">
        <v>145</v>
      </c>
      <c r="M108" s="1" t="s">
        <v>241</v>
      </c>
      <c r="N108" s="1" t="s">
        <v>798</v>
      </c>
      <c r="O108" s="1" t="s">
        <v>198</v>
      </c>
      <c r="P108" s="5">
        <v>45196</v>
      </c>
      <c r="Q108" s="1" t="s">
        <v>107</v>
      </c>
      <c r="R108" s="6">
        <v>250</v>
      </c>
      <c r="S108" s="1" t="s">
        <v>146</v>
      </c>
      <c r="T108" s="6">
        <v>10000</v>
      </c>
      <c r="U108" s="6">
        <v>14000</v>
      </c>
      <c r="V108" s="6">
        <v>14000</v>
      </c>
      <c r="X108" s="6"/>
      <c r="Y108" s="6" t="s">
        <v>5724</v>
      </c>
      <c r="Z108" s="6" t="s">
        <v>492</v>
      </c>
      <c r="AA108" s="6">
        <v>1</v>
      </c>
      <c r="AB108" s="1" t="s">
        <v>5725</v>
      </c>
      <c r="AC108" s="1" t="s">
        <v>83</v>
      </c>
      <c r="AD108" s="1" t="s">
        <v>84</v>
      </c>
      <c r="AE108" s="1" t="s">
        <v>90</v>
      </c>
      <c r="AF108" s="1" t="s">
        <v>91</v>
      </c>
      <c r="AG108" s="1" t="s">
        <v>574</v>
      </c>
      <c r="AH108" s="1" t="s">
        <v>579</v>
      </c>
      <c r="AI108" s="1">
        <v>30000</v>
      </c>
      <c r="AJ108" s="2">
        <f t="shared" si="0"/>
        <v>20000</v>
      </c>
      <c r="AK108" s="151">
        <v>5000</v>
      </c>
      <c r="AL108" s="6">
        <v>6000</v>
      </c>
      <c r="AM108" s="2">
        <f t="shared" si="1"/>
        <v>-4000</v>
      </c>
      <c r="AN108" s="1" t="b">
        <v>0</v>
      </c>
    </row>
    <row r="109" spans="1:42" ht="12.75" hidden="1">
      <c r="A109" s="1">
        <v>415</v>
      </c>
      <c r="B109" s="1">
        <v>8</v>
      </c>
      <c r="C109" s="1" t="s">
        <v>107</v>
      </c>
      <c r="D109" s="1" t="s">
        <v>106</v>
      </c>
      <c r="E109" s="1" t="s">
        <v>135</v>
      </c>
      <c r="F109" s="1">
        <v>2341810029507</v>
      </c>
      <c r="H109" s="1" t="s">
        <v>5726</v>
      </c>
      <c r="I109" s="1" t="s">
        <v>5727</v>
      </c>
      <c r="J109" s="1" t="s">
        <v>478</v>
      </c>
      <c r="K109" s="1" t="s">
        <v>177</v>
      </c>
      <c r="L109" s="1" t="s">
        <v>2326</v>
      </c>
      <c r="M109" s="1" t="s">
        <v>241</v>
      </c>
      <c r="N109" s="1" t="s">
        <v>255</v>
      </c>
      <c r="O109" s="1" t="s">
        <v>1337</v>
      </c>
      <c r="P109" s="5">
        <v>45254</v>
      </c>
      <c r="Q109" s="1" t="s">
        <v>135</v>
      </c>
      <c r="R109" s="6">
        <v>192</v>
      </c>
      <c r="S109" s="1" t="s">
        <v>146</v>
      </c>
      <c r="T109" s="6">
        <v>7273</v>
      </c>
      <c r="U109" s="6">
        <v>12000</v>
      </c>
      <c r="V109" s="6">
        <v>12000</v>
      </c>
      <c r="X109" s="6"/>
      <c r="Y109" s="6" t="s">
        <v>5728</v>
      </c>
      <c r="Z109" s="6" t="s">
        <v>506</v>
      </c>
      <c r="AA109" s="6">
        <v>1</v>
      </c>
      <c r="AB109" s="1" t="s">
        <v>5729</v>
      </c>
      <c r="AC109" s="1" t="s">
        <v>83</v>
      </c>
      <c r="AD109" s="1" t="s">
        <v>84</v>
      </c>
      <c r="AE109" s="1" t="s">
        <v>90</v>
      </c>
      <c r="AF109" s="1" t="s">
        <v>91</v>
      </c>
      <c r="AG109" s="1" t="s">
        <v>574</v>
      </c>
      <c r="AH109" s="1" t="s">
        <v>5035</v>
      </c>
      <c r="AI109" s="1">
        <v>30000</v>
      </c>
      <c r="AJ109" s="2">
        <f t="shared" si="0"/>
        <v>22727</v>
      </c>
      <c r="AK109" s="151">
        <v>7000</v>
      </c>
      <c r="AL109" s="6">
        <v>12000</v>
      </c>
      <c r="AM109" s="2">
        <f t="shared" si="1"/>
        <v>4727</v>
      </c>
      <c r="AN109" s="1" t="b">
        <v>0</v>
      </c>
    </row>
    <row r="110" spans="1:42" ht="12.75" hidden="1">
      <c r="A110" s="1">
        <v>419</v>
      </c>
      <c r="B110" s="1">
        <v>1</v>
      </c>
      <c r="C110" s="1" t="s">
        <v>1374</v>
      </c>
      <c r="D110" s="1" t="s">
        <v>106</v>
      </c>
      <c r="E110" s="1" t="s">
        <v>4056</v>
      </c>
      <c r="F110" s="1" t="s">
        <v>5730</v>
      </c>
      <c r="H110" s="1" t="s">
        <v>5731</v>
      </c>
      <c r="I110" s="1" t="s">
        <v>5732</v>
      </c>
      <c r="J110" s="1" t="s">
        <v>5733</v>
      </c>
      <c r="K110" s="1" t="s">
        <v>177</v>
      </c>
      <c r="L110" s="1" t="s">
        <v>5734</v>
      </c>
      <c r="M110" s="1" t="s">
        <v>56</v>
      </c>
      <c r="N110" s="1" t="s">
        <v>2067</v>
      </c>
      <c r="O110" s="1" t="s">
        <v>1378</v>
      </c>
      <c r="P110" s="5">
        <v>45143</v>
      </c>
      <c r="Q110" s="1" t="s">
        <v>1374</v>
      </c>
      <c r="R110" s="6">
        <v>302</v>
      </c>
      <c r="S110" s="6" t="s">
        <v>146</v>
      </c>
      <c r="T110" s="6">
        <v>27273</v>
      </c>
      <c r="U110" s="6">
        <v>48000</v>
      </c>
      <c r="V110" s="6">
        <v>60000</v>
      </c>
      <c r="W110" s="5">
        <v>45372</v>
      </c>
      <c r="X110" s="6" t="s">
        <v>1939</v>
      </c>
      <c r="Y110" s="6" t="s">
        <v>5735</v>
      </c>
      <c r="Z110" s="1" t="s">
        <v>2045</v>
      </c>
      <c r="AA110" s="6">
        <v>1</v>
      </c>
      <c r="AB110" s="1" t="s">
        <v>180</v>
      </c>
      <c r="AC110" s="1" t="s">
        <v>626</v>
      </c>
      <c r="AD110" s="1" t="s">
        <v>627</v>
      </c>
      <c r="AE110" s="1" t="s">
        <v>628</v>
      </c>
      <c r="AF110" s="1" t="s">
        <v>629</v>
      </c>
      <c r="AG110" s="1" t="s">
        <v>646</v>
      </c>
      <c r="AH110" s="1" t="s">
        <v>652</v>
      </c>
      <c r="AI110" s="1">
        <v>30000</v>
      </c>
      <c r="AJ110" s="2">
        <f t="shared" si="0"/>
        <v>2727</v>
      </c>
      <c r="AK110" s="151">
        <v>15000</v>
      </c>
      <c r="AL110" s="6">
        <v>30000</v>
      </c>
      <c r="AM110" s="2">
        <f t="shared" si="1"/>
        <v>2727</v>
      </c>
      <c r="AN110" s="1"/>
    </row>
    <row r="111" spans="1:42" ht="12.75" hidden="1">
      <c r="A111" s="1">
        <v>419</v>
      </c>
      <c r="B111" s="1">
        <v>2</v>
      </c>
      <c r="C111" s="1" t="s">
        <v>1374</v>
      </c>
      <c r="D111" s="1" t="s">
        <v>106</v>
      </c>
      <c r="E111" s="1" t="s">
        <v>4056</v>
      </c>
      <c r="F111" s="1" t="s">
        <v>5736</v>
      </c>
      <c r="H111" s="1" t="s">
        <v>5737</v>
      </c>
      <c r="I111" s="1" t="s">
        <v>5738</v>
      </c>
      <c r="J111" s="1" t="s">
        <v>5739</v>
      </c>
      <c r="M111" s="1" t="s">
        <v>62</v>
      </c>
      <c r="N111" s="1" t="s">
        <v>63</v>
      </c>
      <c r="O111" s="1" t="s">
        <v>1736</v>
      </c>
      <c r="P111" s="5">
        <v>45137</v>
      </c>
      <c r="Q111" s="1" t="s">
        <v>1374</v>
      </c>
      <c r="R111" s="6">
        <v>308</v>
      </c>
      <c r="S111" s="6" t="s">
        <v>146</v>
      </c>
      <c r="T111" s="6">
        <v>455</v>
      </c>
      <c r="U111" s="6">
        <v>7000</v>
      </c>
      <c r="V111" s="6">
        <v>5000</v>
      </c>
      <c r="W111" s="5">
        <v>45142</v>
      </c>
      <c r="X111" s="6" t="s">
        <v>5740</v>
      </c>
      <c r="Y111" s="6" t="s">
        <v>5741</v>
      </c>
      <c r="Z111" s="1" t="s">
        <v>2045</v>
      </c>
      <c r="AA111" s="6">
        <v>1</v>
      </c>
      <c r="AC111" s="1" t="s">
        <v>626</v>
      </c>
      <c r="AD111" s="1" t="s">
        <v>627</v>
      </c>
      <c r="AE111" s="1" t="s">
        <v>655</v>
      </c>
      <c r="AF111" s="1" t="s">
        <v>629</v>
      </c>
      <c r="AG111" s="1" t="s">
        <v>656</v>
      </c>
      <c r="AH111" s="1" t="s">
        <v>657</v>
      </c>
      <c r="AI111" s="1">
        <v>30000</v>
      </c>
      <c r="AJ111" s="2">
        <f t="shared" si="0"/>
        <v>29545</v>
      </c>
      <c r="AK111" s="151">
        <v>5000</v>
      </c>
      <c r="AL111" s="6">
        <v>3000</v>
      </c>
      <c r="AM111" s="2">
        <f t="shared" si="1"/>
        <v>2545</v>
      </c>
      <c r="AN111" s="1"/>
    </row>
    <row r="112" spans="1:42" ht="12.75" hidden="1">
      <c r="A112" s="1">
        <v>419</v>
      </c>
      <c r="B112" s="1">
        <v>3</v>
      </c>
      <c r="C112" s="1" t="s">
        <v>1374</v>
      </c>
      <c r="D112" s="1" t="s">
        <v>106</v>
      </c>
      <c r="E112" s="1" t="s">
        <v>4056</v>
      </c>
      <c r="F112" s="1" t="s">
        <v>5742</v>
      </c>
      <c r="H112" s="1" t="s">
        <v>5743</v>
      </c>
      <c r="I112" s="1" t="s">
        <v>5744</v>
      </c>
      <c r="M112" s="1" t="s">
        <v>56</v>
      </c>
      <c r="N112" s="1" t="s">
        <v>609</v>
      </c>
      <c r="O112" s="1" t="s">
        <v>1378</v>
      </c>
      <c r="P112" s="5">
        <v>45183</v>
      </c>
      <c r="Q112" s="1" t="s">
        <v>1374</v>
      </c>
      <c r="R112" s="6">
        <v>262</v>
      </c>
      <c r="S112" s="1" t="s">
        <v>179</v>
      </c>
      <c r="T112" s="6">
        <v>91</v>
      </c>
      <c r="U112" s="6">
        <v>1000</v>
      </c>
      <c r="V112" s="6">
        <v>1000</v>
      </c>
      <c r="W112" s="5"/>
      <c r="Y112" s="1" t="s">
        <v>5745</v>
      </c>
      <c r="Z112" s="1" t="s">
        <v>2045</v>
      </c>
      <c r="AA112" s="6">
        <v>1</v>
      </c>
      <c r="AC112" s="1" t="s">
        <v>626</v>
      </c>
      <c r="AD112" s="1" t="s">
        <v>627</v>
      </c>
      <c r="AE112" s="1" t="s">
        <v>5746</v>
      </c>
      <c r="AF112" s="1" t="s">
        <v>629</v>
      </c>
      <c r="AG112" s="1" t="s">
        <v>5747</v>
      </c>
      <c r="AH112" s="1" t="s">
        <v>5748</v>
      </c>
      <c r="AI112" s="1">
        <v>30000</v>
      </c>
      <c r="AJ112" s="2">
        <f t="shared" si="0"/>
        <v>29909</v>
      </c>
      <c r="AK112" s="151">
        <v>3000</v>
      </c>
      <c r="AL112" s="6">
        <v>12000</v>
      </c>
      <c r="AM112" s="2">
        <f t="shared" si="1"/>
        <v>11909</v>
      </c>
      <c r="AN112" s="1"/>
    </row>
    <row r="113" spans="1:48" ht="12.75" hidden="1">
      <c r="A113" s="1">
        <v>419</v>
      </c>
      <c r="B113" s="1">
        <v>4</v>
      </c>
      <c r="C113" s="1" t="s">
        <v>1374</v>
      </c>
      <c r="D113" s="1" t="s">
        <v>106</v>
      </c>
      <c r="E113" s="1" t="s">
        <v>4056</v>
      </c>
      <c r="F113" s="1" t="s">
        <v>5749</v>
      </c>
      <c r="H113" s="1" t="s">
        <v>5743</v>
      </c>
      <c r="I113" s="1" t="s">
        <v>5750</v>
      </c>
      <c r="M113" s="1" t="s">
        <v>56</v>
      </c>
      <c r="N113" s="1" t="s">
        <v>609</v>
      </c>
      <c r="O113" s="1" t="s">
        <v>1378</v>
      </c>
      <c r="P113" s="5">
        <v>45183</v>
      </c>
      <c r="Q113" s="5" t="s">
        <v>1374</v>
      </c>
      <c r="R113" s="6">
        <v>262</v>
      </c>
      <c r="S113" s="1" t="s">
        <v>179</v>
      </c>
      <c r="T113" s="6">
        <v>91</v>
      </c>
      <c r="U113" s="6">
        <v>1000</v>
      </c>
      <c r="V113" s="6">
        <v>1000</v>
      </c>
      <c r="Y113" s="1" t="s">
        <v>5745</v>
      </c>
      <c r="Z113" s="1" t="s">
        <v>2045</v>
      </c>
      <c r="AA113" s="6">
        <v>1</v>
      </c>
      <c r="AB113" s="1" t="s">
        <v>5751</v>
      </c>
      <c r="AC113" s="1" t="s">
        <v>626</v>
      </c>
      <c r="AD113" s="1" t="s">
        <v>627</v>
      </c>
      <c r="AE113" s="1" t="s">
        <v>5746</v>
      </c>
      <c r="AF113" s="1" t="s">
        <v>629</v>
      </c>
      <c r="AG113" s="1" t="s">
        <v>5747</v>
      </c>
      <c r="AH113" s="1" t="s">
        <v>5748</v>
      </c>
      <c r="AI113" s="1">
        <v>30000</v>
      </c>
      <c r="AJ113" s="2">
        <f t="shared" si="0"/>
        <v>29909</v>
      </c>
      <c r="AK113" s="151">
        <v>3000</v>
      </c>
      <c r="AL113" s="6">
        <v>4000</v>
      </c>
      <c r="AM113" s="2">
        <f t="shared" si="1"/>
        <v>3909</v>
      </c>
      <c r="AN113" s="1"/>
    </row>
    <row r="114" spans="1:48" ht="12.75" hidden="1">
      <c r="A114" s="1">
        <v>419</v>
      </c>
      <c r="B114" s="1">
        <v>5</v>
      </c>
      <c r="C114" s="1" t="s">
        <v>1374</v>
      </c>
      <c r="D114" s="1" t="s">
        <v>106</v>
      </c>
      <c r="E114" s="1" t="s">
        <v>3655</v>
      </c>
      <c r="F114" s="1" t="s">
        <v>5752</v>
      </c>
      <c r="H114" s="1" t="s">
        <v>784</v>
      </c>
      <c r="I114" s="1" t="s">
        <v>5753</v>
      </c>
      <c r="K114" s="1" t="s">
        <v>156</v>
      </c>
      <c r="L114" s="1" t="s">
        <v>5754</v>
      </c>
      <c r="M114" s="1" t="s">
        <v>51</v>
      </c>
      <c r="N114" s="1" t="s">
        <v>770</v>
      </c>
      <c r="O114" s="1" t="s">
        <v>198</v>
      </c>
      <c r="P114" s="5">
        <v>45023</v>
      </c>
      <c r="Q114" s="1" t="s">
        <v>107</v>
      </c>
      <c r="R114" s="6">
        <v>422</v>
      </c>
      <c r="S114" s="1" t="s">
        <v>146</v>
      </c>
      <c r="T114" s="6">
        <v>31818</v>
      </c>
      <c r="U114" s="6">
        <v>65000</v>
      </c>
      <c r="V114" s="6">
        <v>50000</v>
      </c>
      <c r="W114" s="5">
        <v>45325</v>
      </c>
      <c r="X114" s="1" t="s">
        <v>198</v>
      </c>
      <c r="Y114" s="7" t="s">
        <v>5755</v>
      </c>
      <c r="Z114" s="1" t="s">
        <v>4702</v>
      </c>
      <c r="AA114" s="6">
        <v>1</v>
      </c>
      <c r="AC114" s="1" t="s">
        <v>626</v>
      </c>
      <c r="AD114" s="1" t="s">
        <v>627</v>
      </c>
      <c r="AE114" s="1" t="s">
        <v>628</v>
      </c>
      <c r="AF114" s="1" t="s">
        <v>629</v>
      </c>
      <c r="AG114" s="1" t="s">
        <v>630</v>
      </c>
      <c r="AH114" s="1" t="s">
        <v>641</v>
      </c>
      <c r="AI114" s="1">
        <v>60000</v>
      </c>
      <c r="AJ114" s="2">
        <f t="shared" si="0"/>
        <v>28182</v>
      </c>
      <c r="AK114" s="151">
        <v>30000</v>
      </c>
      <c r="AL114" s="6">
        <v>19000</v>
      </c>
      <c r="AM114" s="2">
        <f t="shared" si="1"/>
        <v>-12818</v>
      </c>
      <c r="AN114" s="1"/>
    </row>
    <row r="115" spans="1:48" ht="12.75" hidden="1">
      <c r="A115" s="1">
        <v>419</v>
      </c>
      <c r="B115" s="1">
        <v>6</v>
      </c>
      <c r="C115" s="1" t="s">
        <v>1374</v>
      </c>
      <c r="D115" s="1" t="s">
        <v>106</v>
      </c>
      <c r="E115" s="1" t="s">
        <v>4998</v>
      </c>
      <c r="F115" s="1" t="s">
        <v>5756</v>
      </c>
      <c r="H115" s="1" t="s">
        <v>5757</v>
      </c>
      <c r="I115" s="1" t="s">
        <v>5758</v>
      </c>
      <c r="K115" s="1" t="s">
        <v>177</v>
      </c>
      <c r="L115" s="1" t="s">
        <v>145</v>
      </c>
      <c r="M115" s="1" t="s">
        <v>241</v>
      </c>
      <c r="N115" s="1" t="s">
        <v>52</v>
      </c>
      <c r="O115" s="1" t="s">
        <v>2261</v>
      </c>
      <c r="P115" s="5">
        <v>44956</v>
      </c>
      <c r="Q115" s="1" t="s">
        <v>530</v>
      </c>
      <c r="R115" s="6">
        <v>489</v>
      </c>
      <c r="S115" s="1" t="s">
        <v>146</v>
      </c>
      <c r="T115" s="6">
        <v>31818</v>
      </c>
      <c r="U115" s="6">
        <v>45000</v>
      </c>
      <c r="V115" s="6">
        <v>45000</v>
      </c>
      <c r="W115" s="5">
        <v>45343</v>
      </c>
      <c r="X115" s="1" t="s">
        <v>1556</v>
      </c>
      <c r="Y115" s="7" t="s">
        <v>5759</v>
      </c>
      <c r="Z115" s="1" t="s">
        <v>5760</v>
      </c>
      <c r="AA115" s="6">
        <v>1</v>
      </c>
      <c r="AB115" s="1" t="s">
        <v>57</v>
      </c>
      <c r="AC115" s="1" t="s">
        <v>626</v>
      </c>
      <c r="AD115" s="1" t="s">
        <v>627</v>
      </c>
      <c r="AE115" s="1" t="s">
        <v>628</v>
      </c>
      <c r="AF115" s="1" t="s">
        <v>629</v>
      </c>
      <c r="AG115" s="1" t="s">
        <v>675</v>
      </c>
      <c r="AH115" s="1" t="s">
        <v>4524</v>
      </c>
      <c r="AI115" s="1">
        <v>40000</v>
      </c>
      <c r="AJ115" s="2">
        <f t="shared" si="0"/>
        <v>8182</v>
      </c>
      <c r="AK115" s="151">
        <v>20000</v>
      </c>
      <c r="AL115" s="6">
        <v>28000</v>
      </c>
      <c r="AM115" s="2">
        <f t="shared" si="1"/>
        <v>-3818</v>
      </c>
      <c r="AN115" s="1"/>
    </row>
    <row r="116" spans="1:48" ht="12.75" hidden="1">
      <c r="A116" s="1">
        <v>419</v>
      </c>
      <c r="B116" s="1">
        <v>7</v>
      </c>
      <c r="C116" s="1" t="s">
        <v>687</v>
      </c>
      <c r="D116" s="1" t="s">
        <v>106</v>
      </c>
      <c r="E116" s="1" t="s">
        <v>687</v>
      </c>
      <c r="F116" s="1">
        <v>2339750005958</v>
      </c>
      <c r="H116" s="1" t="s">
        <v>5761</v>
      </c>
      <c r="I116" s="1" t="s">
        <v>5762</v>
      </c>
      <c r="J116" s="1">
        <v>197</v>
      </c>
      <c r="K116" s="1" t="s">
        <v>156</v>
      </c>
      <c r="L116" s="1" t="s">
        <v>779</v>
      </c>
      <c r="M116" s="1" t="s">
        <v>51</v>
      </c>
      <c r="N116" s="1" t="s">
        <v>770</v>
      </c>
      <c r="O116" s="1" t="s">
        <v>752</v>
      </c>
      <c r="P116" s="5">
        <v>45237</v>
      </c>
      <c r="Q116" s="1" t="s">
        <v>687</v>
      </c>
      <c r="R116" s="1">
        <v>205</v>
      </c>
      <c r="S116" s="1" t="s">
        <v>146</v>
      </c>
      <c r="T116" s="6">
        <v>34546</v>
      </c>
      <c r="U116" s="6">
        <v>48000</v>
      </c>
      <c r="V116" s="6">
        <v>45000</v>
      </c>
      <c r="W116" s="5">
        <v>45243</v>
      </c>
      <c r="X116" s="1" t="s">
        <v>722</v>
      </c>
      <c r="Y116" s="1" t="s">
        <v>2561</v>
      </c>
      <c r="Z116" s="1" t="s">
        <v>2178</v>
      </c>
      <c r="AA116" s="1">
        <v>1</v>
      </c>
      <c r="AB116" s="1" t="s">
        <v>5763</v>
      </c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92</v>
      </c>
      <c r="AH116" s="1" t="s">
        <v>93</v>
      </c>
      <c r="AI116" s="1">
        <v>50000</v>
      </c>
      <c r="AJ116" s="2">
        <f t="shared" si="0"/>
        <v>15454</v>
      </c>
      <c r="AK116" s="151">
        <v>30000</v>
      </c>
      <c r="AL116" s="6">
        <v>29000</v>
      </c>
      <c r="AM116" s="2">
        <f t="shared" si="1"/>
        <v>-5546</v>
      </c>
      <c r="AN116" s="1" t="b">
        <v>0</v>
      </c>
    </row>
    <row r="117" spans="1:48" ht="12.75" hidden="1">
      <c r="A117" s="1">
        <v>419</v>
      </c>
      <c r="B117" s="1">
        <v>8</v>
      </c>
      <c r="C117" s="1" t="s">
        <v>687</v>
      </c>
      <c r="D117" s="1" t="s">
        <v>78</v>
      </c>
      <c r="E117" s="1" t="s">
        <v>79</v>
      </c>
      <c r="F117" s="1">
        <v>2342690004974</v>
      </c>
      <c r="H117" s="1" t="s">
        <v>5764</v>
      </c>
      <c r="I117" s="1">
        <v>282309</v>
      </c>
      <c r="J117" s="1">
        <v>527066</v>
      </c>
      <c r="K117" s="1" t="s">
        <v>156</v>
      </c>
      <c r="L117" s="1" t="s">
        <v>5765</v>
      </c>
      <c r="M117" s="1" t="s">
        <v>62</v>
      </c>
      <c r="N117" s="1" t="s">
        <v>407</v>
      </c>
      <c r="O117" s="1" t="s">
        <v>2191</v>
      </c>
      <c r="P117" s="5">
        <v>44879</v>
      </c>
      <c r="Q117" s="1" t="s">
        <v>79</v>
      </c>
      <c r="R117" s="1">
        <v>563</v>
      </c>
      <c r="S117" s="1" t="s">
        <v>146</v>
      </c>
      <c r="T117" s="6">
        <v>36364</v>
      </c>
      <c r="U117" s="6">
        <v>35000</v>
      </c>
      <c r="V117" s="6">
        <v>50000</v>
      </c>
      <c r="W117" s="5">
        <v>45372</v>
      </c>
      <c r="X117" s="1" t="s">
        <v>5766</v>
      </c>
      <c r="Y117" s="1" t="s">
        <v>5767</v>
      </c>
      <c r="Z117" s="1" t="s">
        <v>5768</v>
      </c>
      <c r="AA117" s="1">
        <v>1</v>
      </c>
      <c r="AB117" s="1" t="s">
        <v>5769</v>
      </c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160</v>
      </c>
      <c r="AH117" s="1" t="s">
        <v>523</v>
      </c>
      <c r="AI117" s="1">
        <v>40000</v>
      </c>
      <c r="AJ117" s="2">
        <f t="shared" si="0"/>
        <v>3636</v>
      </c>
      <c r="AK117" s="151">
        <v>30000</v>
      </c>
      <c r="AL117" s="6">
        <v>29000</v>
      </c>
      <c r="AM117" s="2">
        <f t="shared" si="1"/>
        <v>-7364</v>
      </c>
      <c r="AN117" s="1" t="b">
        <v>0</v>
      </c>
    </row>
    <row r="118" spans="1:48" ht="12.75" hidden="1">
      <c r="A118" s="162">
        <v>428</v>
      </c>
      <c r="B118" s="162">
        <v>3</v>
      </c>
      <c r="C118" s="1" t="s">
        <v>460</v>
      </c>
      <c r="D118" s="1" t="s">
        <v>46</v>
      </c>
      <c r="E118" s="1" t="s">
        <v>53</v>
      </c>
      <c r="F118" s="1">
        <v>2300037886768</v>
      </c>
      <c r="G118" s="1">
        <v>80723070</v>
      </c>
      <c r="H118" s="1" t="s">
        <v>5770</v>
      </c>
      <c r="I118" s="1" t="s">
        <v>5771</v>
      </c>
      <c r="J118" s="1" t="s">
        <v>5772</v>
      </c>
      <c r="K118" s="1" t="s">
        <v>156</v>
      </c>
      <c r="L118" s="1" t="s">
        <v>157</v>
      </c>
      <c r="M118" s="1" t="s">
        <v>51</v>
      </c>
      <c r="N118" s="1" t="s">
        <v>119</v>
      </c>
      <c r="P118" s="11">
        <v>45185</v>
      </c>
      <c r="Q118" s="1" t="s">
        <v>45</v>
      </c>
      <c r="R118" s="1">
        <v>271</v>
      </c>
      <c r="S118" s="6" t="s">
        <v>146</v>
      </c>
      <c r="T118" s="6">
        <v>72100</v>
      </c>
      <c r="U118" s="6">
        <v>108000</v>
      </c>
      <c r="V118" s="6">
        <v>128000</v>
      </c>
      <c r="W118" s="11">
        <v>45400</v>
      </c>
      <c r="X118" s="1" t="s">
        <v>463</v>
      </c>
      <c r="Y118" s="1" t="s">
        <v>5773</v>
      </c>
      <c r="Z118" s="1" t="s">
        <v>5774</v>
      </c>
      <c r="AA118" s="1">
        <v>1</v>
      </c>
      <c r="AB118" s="1" t="s">
        <v>788</v>
      </c>
      <c r="AC118" s="1" t="s">
        <v>83</v>
      </c>
      <c r="AD118" s="1" t="s">
        <v>84</v>
      </c>
      <c r="AE118" s="1" t="s">
        <v>85</v>
      </c>
      <c r="AF118" s="1" t="s">
        <v>86</v>
      </c>
      <c r="AG118" s="1" t="s">
        <v>87</v>
      </c>
      <c r="AH118" s="1" t="s">
        <v>88</v>
      </c>
      <c r="AI118" s="1">
        <v>73000</v>
      </c>
      <c r="AJ118" s="2">
        <f t="shared" si="0"/>
        <v>900</v>
      </c>
      <c r="AK118" s="151">
        <v>55000</v>
      </c>
      <c r="AL118" s="6">
        <v>53000</v>
      </c>
      <c r="AM118" s="2">
        <f t="shared" si="1"/>
        <v>-19100</v>
      </c>
      <c r="AN118" s="1" t="b">
        <v>0</v>
      </c>
    </row>
    <row r="119" spans="1:48" ht="12.75">
      <c r="A119" s="162">
        <v>428</v>
      </c>
      <c r="B119" s="162">
        <v>4</v>
      </c>
      <c r="C119" s="1" t="s">
        <v>460</v>
      </c>
      <c r="D119" s="1" t="s">
        <v>46</v>
      </c>
      <c r="E119" s="1" t="s">
        <v>53</v>
      </c>
      <c r="F119" s="1">
        <v>2300038822789</v>
      </c>
      <c r="G119" s="1">
        <v>111223148</v>
      </c>
      <c r="H119" s="152" t="s">
        <v>5576</v>
      </c>
      <c r="I119" s="152" t="s">
        <v>5775</v>
      </c>
      <c r="J119" s="152" t="s">
        <v>5776</v>
      </c>
      <c r="K119" s="152" t="s">
        <v>156</v>
      </c>
      <c r="L119" s="152" t="s">
        <v>157</v>
      </c>
      <c r="M119" s="152" t="s">
        <v>479</v>
      </c>
      <c r="N119" s="152" t="s">
        <v>52</v>
      </c>
      <c r="O119" s="152"/>
      <c r="P119" s="153">
        <v>45287</v>
      </c>
      <c r="Q119" s="152" t="s">
        <v>791</v>
      </c>
      <c r="R119" s="152">
        <v>169</v>
      </c>
      <c r="S119" s="154" t="s">
        <v>146</v>
      </c>
      <c r="T119" s="154">
        <v>900000</v>
      </c>
      <c r="U119" s="154">
        <v>1100000</v>
      </c>
      <c r="V119" s="154">
        <v>1100000</v>
      </c>
      <c r="W119" s="152"/>
      <c r="X119" s="152"/>
      <c r="Y119" s="155">
        <v>45323</v>
      </c>
      <c r="Z119" s="152" t="s">
        <v>460</v>
      </c>
      <c r="AA119" s="152">
        <v>1</v>
      </c>
      <c r="AB119" s="152" t="s">
        <v>5580</v>
      </c>
      <c r="AC119" s="152" t="s">
        <v>83</v>
      </c>
      <c r="AD119" s="152" t="s">
        <v>84</v>
      </c>
      <c r="AE119" s="152" t="s">
        <v>85</v>
      </c>
      <c r="AF119" s="152" t="s">
        <v>86</v>
      </c>
      <c r="AG119" s="152" t="s">
        <v>87</v>
      </c>
      <c r="AH119" s="152" t="s">
        <v>88</v>
      </c>
      <c r="AI119" s="152">
        <v>900000</v>
      </c>
      <c r="AJ119" s="2">
        <f t="shared" si="0"/>
        <v>0</v>
      </c>
      <c r="AK119" s="151">
        <v>750000</v>
      </c>
      <c r="AL119" s="6">
        <v>647000</v>
      </c>
      <c r="AM119" s="2">
        <f t="shared" si="1"/>
        <v>-253000</v>
      </c>
      <c r="AN119" s="1" t="b">
        <v>1</v>
      </c>
      <c r="AO119" s="1">
        <v>898000</v>
      </c>
      <c r="AP119" s="1" t="s">
        <v>4895</v>
      </c>
      <c r="AQ119" s="157"/>
      <c r="AR119" s="157"/>
      <c r="AS119" s="157"/>
      <c r="AT119" s="157"/>
      <c r="AU119" s="157"/>
      <c r="AV119" s="157"/>
    </row>
    <row r="120" spans="1:48" ht="12.75" hidden="1">
      <c r="A120" s="1">
        <v>428</v>
      </c>
      <c r="B120" s="1">
        <v>6</v>
      </c>
      <c r="C120" s="1" t="s">
        <v>530</v>
      </c>
      <c r="D120" s="1" t="s">
        <v>106</v>
      </c>
      <c r="E120" s="1" t="s">
        <v>530</v>
      </c>
      <c r="F120" s="1">
        <v>2340640035009</v>
      </c>
      <c r="H120" s="1" t="s">
        <v>5777</v>
      </c>
      <c r="I120" s="1" t="s">
        <v>5778</v>
      </c>
      <c r="J120" s="1" t="s">
        <v>5779</v>
      </c>
      <c r="K120" s="1" t="s">
        <v>177</v>
      </c>
      <c r="L120" s="1" t="s">
        <v>5066</v>
      </c>
      <c r="M120" s="1" t="s">
        <v>56</v>
      </c>
      <c r="N120" s="1" t="s">
        <v>433</v>
      </c>
      <c r="O120" s="1" t="s">
        <v>463</v>
      </c>
      <c r="P120" s="11">
        <v>45161</v>
      </c>
      <c r="Q120" s="6" t="s">
        <v>530</v>
      </c>
      <c r="R120" s="1">
        <v>283</v>
      </c>
      <c r="S120" s="6" t="s">
        <v>146</v>
      </c>
      <c r="T120" s="6">
        <v>27273</v>
      </c>
      <c r="U120" s="6">
        <v>29800</v>
      </c>
      <c r="V120" s="6">
        <v>40000</v>
      </c>
      <c r="W120" s="11">
        <v>45386</v>
      </c>
      <c r="X120" s="1" t="s">
        <v>710</v>
      </c>
      <c r="Y120" s="1" t="s">
        <v>5780</v>
      </c>
      <c r="Z120" s="6" t="s">
        <v>2401</v>
      </c>
      <c r="AA120" s="1">
        <v>1</v>
      </c>
      <c r="AB120" s="1" t="s">
        <v>262</v>
      </c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100</v>
      </c>
      <c r="AH120" s="1" t="s">
        <v>1106</v>
      </c>
      <c r="AI120" s="1">
        <v>50000</v>
      </c>
      <c r="AJ120" s="2">
        <f t="shared" si="0"/>
        <v>22727</v>
      </c>
      <c r="AK120" s="151">
        <v>30000</v>
      </c>
      <c r="AL120" s="6">
        <v>21000</v>
      </c>
      <c r="AM120" s="2">
        <f t="shared" si="1"/>
        <v>-6273</v>
      </c>
      <c r="AN120" s="1" t="b">
        <v>0</v>
      </c>
    </row>
    <row r="121" spans="1:48" ht="12.75" hidden="1">
      <c r="A121" s="1">
        <v>428</v>
      </c>
      <c r="B121" s="1">
        <v>7</v>
      </c>
      <c r="C121" s="1" t="s">
        <v>530</v>
      </c>
      <c r="D121" s="1" t="s">
        <v>106</v>
      </c>
      <c r="E121" s="1" t="s">
        <v>530</v>
      </c>
      <c r="F121" s="1">
        <v>2340640031797</v>
      </c>
      <c r="H121" s="1" t="s">
        <v>5781</v>
      </c>
      <c r="I121" s="1" t="s">
        <v>5782</v>
      </c>
      <c r="J121" s="1" t="s">
        <v>1511</v>
      </c>
      <c r="K121" s="1" t="s">
        <v>177</v>
      </c>
      <c r="L121" s="1" t="s">
        <v>178</v>
      </c>
      <c r="M121" s="1" t="s">
        <v>51</v>
      </c>
      <c r="N121" s="1" t="s">
        <v>183</v>
      </c>
      <c r="O121" s="1" t="s">
        <v>2228</v>
      </c>
      <c r="P121" s="5">
        <v>45059</v>
      </c>
      <c r="Q121" s="6" t="s">
        <v>530</v>
      </c>
      <c r="R121" s="1">
        <v>385</v>
      </c>
      <c r="S121" s="6" t="s">
        <v>146</v>
      </c>
      <c r="T121" s="6">
        <v>18182</v>
      </c>
      <c r="U121" s="6">
        <v>28000</v>
      </c>
      <c r="V121" s="6">
        <v>33000</v>
      </c>
      <c r="W121" s="11">
        <v>45365</v>
      </c>
      <c r="X121" s="1" t="s">
        <v>5783</v>
      </c>
      <c r="Y121" s="1" t="s">
        <v>5784</v>
      </c>
      <c r="Z121" s="6" t="s">
        <v>2401</v>
      </c>
      <c r="AA121" s="1">
        <v>1</v>
      </c>
      <c r="AC121" s="1" t="s">
        <v>83</v>
      </c>
      <c r="AD121" s="1" t="s">
        <v>84</v>
      </c>
      <c r="AE121" s="1" t="s">
        <v>90</v>
      </c>
      <c r="AF121" s="1" t="s">
        <v>91</v>
      </c>
      <c r="AG121" s="1" t="s">
        <v>541</v>
      </c>
      <c r="AH121" s="1" t="s">
        <v>605</v>
      </c>
      <c r="AI121" s="1">
        <v>30000</v>
      </c>
      <c r="AJ121" s="2">
        <f t="shared" si="0"/>
        <v>11818</v>
      </c>
      <c r="AK121" s="151">
        <v>18000</v>
      </c>
      <c r="AL121" s="6">
        <v>12000</v>
      </c>
      <c r="AM121" s="2">
        <f t="shared" si="1"/>
        <v>-6182</v>
      </c>
      <c r="AN121" s="1" t="b">
        <v>0</v>
      </c>
    </row>
    <row r="122" spans="1:48" ht="12.75" hidden="1">
      <c r="A122" s="1">
        <v>428</v>
      </c>
      <c r="B122" s="1">
        <v>8</v>
      </c>
      <c r="C122" s="1" t="s">
        <v>530</v>
      </c>
      <c r="D122" s="1" t="s">
        <v>106</v>
      </c>
      <c r="E122" s="1" t="s">
        <v>530</v>
      </c>
      <c r="F122" s="1">
        <v>2340640034996</v>
      </c>
      <c r="H122" s="1" t="s">
        <v>5785</v>
      </c>
      <c r="I122" s="1" t="s">
        <v>5786</v>
      </c>
      <c r="J122" s="1" t="s">
        <v>5787</v>
      </c>
      <c r="K122" s="1" t="s">
        <v>177</v>
      </c>
      <c r="L122" s="1" t="s">
        <v>2326</v>
      </c>
      <c r="M122" s="1" t="s">
        <v>241</v>
      </c>
      <c r="N122" s="1" t="s">
        <v>433</v>
      </c>
      <c r="O122" s="1" t="s">
        <v>463</v>
      </c>
      <c r="P122" s="11">
        <v>45161</v>
      </c>
      <c r="Q122" s="6" t="s">
        <v>530</v>
      </c>
      <c r="R122" s="1">
        <v>283</v>
      </c>
      <c r="S122" s="6" t="s">
        <v>146</v>
      </c>
      <c r="T122" s="6">
        <v>27272</v>
      </c>
      <c r="U122" s="6">
        <v>32800</v>
      </c>
      <c r="V122" s="6">
        <v>40000</v>
      </c>
      <c r="W122" s="11">
        <v>45386</v>
      </c>
      <c r="X122" s="1" t="s">
        <v>710</v>
      </c>
      <c r="Y122" s="1" t="s">
        <v>5780</v>
      </c>
      <c r="Z122" s="6" t="s">
        <v>2401</v>
      </c>
      <c r="AA122" s="1">
        <v>1</v>
      </c>
      <c r="AB122" s="1" t="s">
        <v>485</v>
      </c>
      <c r="AC122" s="1" t="s">
        <v>83</v>
      </c>
      <c r="AD122" s="1" t="s">
        <v>84</v>
      </c>
      <c r="AE122" s="1" t="s">
        <v>90</v>
      </c>
      <c r="AF122" s="1" t="s">
        <v>91</v>
      </c>
      <c r="AG122" s="1" t="s">
        <v>541</v>
      </c>
      <c r="AH122" s="1" t="s">
        <v>605</v>
      </c>
      <c r="AI122" s="1">
        <v>50000</v>
      </c>
      <c r="AJ122" s="2">
        <f t="shared" si="0"/>
        <v>22728</v>
      </c>
      <c r="AK122" s="151">
        <v>25000</v>
      </c>
      <c r="AL122" s="6">
        <v>12000</v>
      </c>
      <c r="AM122" s="2">
        <f t="shared" si="1"/>
        <v>-15272</v>
      </c>
      <c r="AN122" s="1" t="b">
        <v>0</v>
      </c>
    </row>
    <row r="123" spans="1:48" ht="12.75">
      <c r="A123" s="162">
        <v>428</v>
      </c>
      <c r="B123" s="162">
        <v>5</v>
      </c>
      <c r="C123" s="1" t="s">
        <v>460</v>
      </c>
      <c r="D123" s="1" t="s">
        <v>46</v>
      </c>
      <c r="E123" s="1" t="s">
        <v>53</v>
      </c>
      <c r="F123" s="1">
        <v>2300039075306</v>
      </c>
      <c r="G123" s="1">
        <v>271223250</v>
      </c>
      <c r="H123" s="152" t="s">
        <v>5576</v>
      </c>
      <c r="I123" s="152" t="s">
        <v>5788</v>
      </c>
      <c r="J123" s="152" t="s">
        <v>5789</v>
      </c>
      <c r="K123" s="152" t="s">
        <v>156</v>
      </c>
      <c r="L123" s="152" t="s">
        <v>157</v>
      </c>
      <c r="M123" s="152" t="s">
        <v>479</v>
      </c>
      <c r="N123" s="152" t="s">
        <v>52</v>
      </c>
      <c r="O123" s="152"/>
      <c r="P123" s="153">
        <v>45318</v>
      </c>
      <c r="Q123" s="152" t="s">
        <v>791</v>
      </c>
      <c r="R123" s="152">
        <v>138</v>
      </c>
      <c r="S123" s="154" t="s">
        <v>146</v>
      </c>
      <c r="T123" s="154">
        <v>800000</v>
      </c>
      <c r="U123" s="154">
        <v>1200000</v>
      </c>
      <c r="V123" s="154">
        <v>1200000</v>
      </c>
      <c r="W123" s="152"/>
      <c r="X123" s="152"/>
      <c r="Y123" s="155">
        <v>45323</v>
      </c>
      <c r="Z123" s="152" t="s">
        <v>460</v>
      </c>
      <c r="AA123" s="152">
        <v>1</v>
      </c>
      <c r="AB123" s="152" t="s">
        <v>5790</v>
      </c>
      <c r="AC123" s="152" t="s">
        <v>83</v>
      </c>
      <c r="AD123" s="152" t="s">
        <v>84</v>
      </c>
      <c r="AE123" s="152" t="s">
        <v>85</v>
      </c>
      <c r="AF123" s="152" t="s">
        <v>86</v>
      </c>
      <c r="AG123" s="152" t="s">
        <v>87</v>
      </c>
      <c r="AH123" s="152" t="s">
        <v>88</v>
      </c>
      <c r="AI123" s="152">
        <v>900000</v>
      </c>
      <c r="AJ123" s="2">
        <f t="shared" si="0"/>
        <v>100000</v>
      </c>
      <c r="AK123" s="151">
        <v>850000</v>
      </c>
      <c r="AL123" s="6">
        <v>895000</v>
      </c>
      <c r="AM123" s="2">
        <f t="shared" si="1"/>
        <v>95000</v>
      </c>
      <c r="AN123" s="1" t="b">
        <v>0</v>
      </c>
    </row>
    <row r="124" spans="1:48" ht="12.75" hidden="1">
      <c r="A124" s="162">
        <v>428</v>
      </c>
      <c r="B124" s="162">
        <v>1</v>
      </c>
      <c r="C124" s="1" t="s">
        <v>460</v>
      </c>
      <c r="D124" s="1" t="s">
        <v>46</v>
      </c>
      <c r="E124" s="1" t="s">
        <v>761</v>
      </c>
      <c r="F124" s="1">
        <v>2300037562075</v>
      </c>
      <c r="H124" s="1" t="s">
        <v>5791</v>
      </c>
      <c r="I124" s="1" t="s">
        <v>5792</v>
      </c>
      <c r="J124" s="1">
        <v>652226</v>
      </c>
      <c r="K124" s="1" t="s">
        <v>156</v>
      </c>
      <c r="L124" s="1" t="s">
        <v>157</v>
      </c>
      <c r="M124" s="1" t="s">
        <v>241</v>
      </c>
      <c r="N124" s="1" t="s">
        <v>1528</v>
      </c>
      <c r="P124" s="11">
        <v>45127</v>
      </c>
      <c r="Q124" s="1" t="s">
        <v>807</v>
      </c>
      <c r="R124" s="1">
        <v>329</v>
      </c>
      <c r="S124" s="6" t="s">
        <v>146</v>
      </c>
      <c r="T124" s="6">
        <v>83000</v>
      </c>
      <c r="U124" s="6">
        <v>98000</v>
      </c>
      <c r="V124" s="6">
        <v>9999999</v>
      </c>
      <c r="W124" s="11">
        <v>45365</v>
      </c>
      <c r="X124" s="1" t="s">
        <v>166</v>
      </c>
      <c r="Y124" s="1" t="s">
        <v>5793</v>
      </c>
      <c r="Z124" s="1" t="s">
        <v>5774</v>
      </c>
      <c r="AA124" s="1">
        <v>1</v>
      </c>
      <c r="AB124" s="1" t="s">
        <v>262</v>
      </c>
      <c r="AC124" s="1" t="s">
        <v>83</v>
      </c>
      <c r="AD124" s="1" t="s">
        <v>84</v>
      </c>
      <c r="AE124" s="1" t="s">
        <v>85</v>
      </c>
      <c r="AF124" s="1" t="s">
        <v>86</v>
      </c>
      <c r="AG124" s="1" t="s">
        <v>87</v>
      </c>
      <c r="AH124" s="1" t="s">
        <v>88</v>
      </c>
      <c r="AI124" s="1">
        <v>85000</v>
      </c>
      <c r="AJ124" s="2">
        <f t="shared" si="0"/>
        <v>2000</v>
      </c>
      <c r="AK124" s="151">
        <v>65000</v>
      </c>
      <c r="AL124" s="6">
        <v>75000</v>
      </c>
      <c r="AM124" s="2">
        <f t="shared" si="1"/>
        <v>-8000</v>
      </c>
      <c r="AN124" s="1" t="b">
        <v>0</v>
      </c>
    </row>
    <row r="125" spans="1:48" ht="12.75" hidden="1">
      <c r="A125" s="162">
        <v>428</v>
      </c>
      <c r="B125" s="162">
        <v>2</v>
      </c>
      <c r="C125" s="1" t="s">
        <v>460</v>
      </c>
      <c r="D125" s="1" t="s">
        <v>46</v>
      </c>
      <c r="E125" s="1" t="s">
        <v>761</v>
      </c>
      <c r="F125" s="1">
        <v>2300037605659</v>
      </c>
      <c r="H125" s="1" t="s">
        <v>1608</v>
      </c>
      <c r="I125" s="1" t="s">
        <v>5794</v>
      </c>
      <c r="K125" s="1" t="s">
        <v>156</v>
      </c>
      <c r="L125" s="1" t="s">
        <v>157</v>
      </c>
      <c r="M125" s="1" t="s">
        <v>56</v>
      </c>
      <c r="N125" s="1" t="s">
        <v>119</v>
      </c>
      <c r="P125" s="11">
        <v>45138</v>
      </c>
      <c r="Q125" s="1" t="s">
        <v>807</v>
      </c>
      <c r="R125" s="1">
        <v>318</v>
      </c>
      <c r="S125" s="6" t="s">
        <v>146</v>
      </c>
      <c r="T125" s="6">
        <v>164000</v>
      </c>
      <c r="U125" s="6">
        <v>198000</v>
      </c>
      <c r="V125" s="6">
        <v>999999</v>
      </c>
      <c r="W125" s="11">
        <v>45414</v>
      </c>
      <c r="X125" s="1" t="s">
        <v>717</v>
      </c>
      <c r="Y125" s="7">
        <v>45158</v>
      </c>
      <c r="Z125" s="1" t="s">
        <v>460</v>
      </c>
      <c r="AA125" s="1">
        <v>1</v>
      </c>
      <c r="AB125" s="1" t="s">
        <v>262</v>
      </c>
      <c r="AC125" s="1" t="s">
        <v>83</v>
      </c>
      <c r="AD125" s="1" t="s">
        <v>84</v>
      </c>
      <c r="AE125" s="1" t="s">
        <v>85</v>
      </c>
      <c r="AF125" s="1" t="s">
        <v>86</v>
      </c>
      <c r="AG125" s="1" t="s">
        <v>87</v>
      </c>
      <c r="AH125" s="1" t="s">
        <v>88</v>
      </c>
      <c r="AI125" s="1">
        <v>170000</v>
      </c>
      <c r="AJ125" s="2">
        <f t="shared" si="0"/>
        <v>6000</v>
      </c>
      <c r="AK125" s="151">
        <v>140000</v>
      </c>
      <c r="AL125" s="6">
        <v>97000</v>
      </c>
      <c r="AM125" s="2">
        <f t="shared" si="1"/>
        <v>-67000</v>
      </c>
      <c r="AN125" s="1" t="b">
        <v>0</v>
      </c>
    </row>
    <row r="126" spans="1:48" ht="12.75" hidden="1">
      <c r="A126" s="162">
        <v>419</v>
      </c>
      <c r="B126" s="162">
        <v>10</v>
      </c>
      <c r="C126" s="1" t="s">
        <v>460</v>
      </c>
      <c r="D126" s="1" t="s">
        <v>78</v>
      </c>
      <c r="E126" s="1" t="s">
        <v>79</v>
      </c>
      <c r="F126" s="1">
        <v>2342690010340</v>
      </c>
      <c r="H126" s="1" t="s">
        <v>5795</v>
      </c>
      <c r="I126" s="1" t="s">
        <v>5796</v>
      </c>
      <c r="J126" s="1" t="s">
        <v>5797</v>
      </c>
      <c r="K126" s="1" t="s">
        <v>156</v>
      </c>
      <c r="L126" s="1" t="s">
        <v>2042</v>
      </c>
      <c r="M126" s="1" t="s">
        <v>56</v>
      </c>
      <c r="N126" s="1" t="s">
        <v>609</v>
      </c>
      <c r="O126" s="1" t="s">
        <v>1012</v>
      </c>
      <c r="P126" s="11">
        <v>45082</v>
      </c>
      <c r="Q126" s="1" t="s">
        <v>79</v>
      </c>
      <c r="R126" s="1">
        <v>374</v>
      </c>
      <c r="S126" s="6" t="s">
        <v>179</v>
      </c>
      <c r="T126" s="6">
        <v>118182</v>
      </c>
      <c r="U126" s="6">
        <v>138000</v>
      </c>
      <c r="V126" s="6">
        <v>160000</v>
      </c>
      <c r="W126" s="11">
        <v>45365</v>
      </c>
      <c r="X126" s="1" t="s">
        <v>824</v>
      </c>
      <c r="Y126" s="1" t="s">
        <v>5798</v>
      </c>
      <c r="Z126" s="1" t="s">
        <v>5799</v>
      </c>
      <c r="AA126" s="1">
        <v>1</v>
      </c>
      <c r="AB126" s="1" t="s">
        <v>5800</v>
      </c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92</v>
      </c>
      <c r="AH126" s="1" t="s">
        <v>96</v>
      </c>
      <c r="AI126" s="1">
        <v>120000</v>
      </c>
      <c r="AJ126" s="2">
        <f t="shared" si="0"/>
        <v>1818</v>
      </c>
      <c r="AK126" s="151">
        <v>80000</v>
      </c>
      <c r="AL126" s="6">
        <v>130000</v>
      </c>
      <c r="AM126" s="2">
        <f t="shared" si="1"/>
        <v>11818</v>
      </c>
      <c r="AN126" s="1" t="b">
        <v>0</v>
      </c>
    </row>
    <row r="127" spans="1:48" ht="12.75" hidden="1">
      <c r="A127" s="162">
        <v>419</v>
      </c>
      <c r="B127" s="162">
        <v>9</v>
      </c>
      <c r="C127" s="1" t="s">
        <v>460</v>
      </c>
      <c r="D127" s="1" t="s">
        <v>106</v>
      </c>
      <c r="E127" s="1" t="s">
        <v>135</v>
      </c>
      <c r="F127" s="1">
        <v>2341810013964</v>
      </c>
      <c r="H127" s="1" t="s">
        <v>5801</v>
      </c>
      <c r="I127" s="1" t="s">
        <v>5802</v>
      </c>
      <c r="J127" s="1" t="s">
        <v>5803</v>
      </c>
      <c r="K127" s="1" t="s">
        <v>156</v>
      </c>
      <c r="L127" s="1" t="s">
        <v>5804</v>
      </c>
      <c r="M127" s="1" t="s">
        <v>56</v>
      </c>
      <c r="N127" s="1" t="s">
        <v>52</v>
      </c>
      <c r="O127" s="1" t="s">
        <v>1225</v>
      </c>
      <c r="P127" s="11">
        <v>45023</v>
      </c>
      <c r="Q127" s="1" t="s">
        <v>135</v>
      </c>
      <c r="R127" s="1">
        <v>433</v>
      </c>
      <c r="S127" s="6" t="s">
        <v>146</v>
      </c>
      <c r="T127" s="6">
        <v>1090909</v>
      </c>
      <c r="U127" s="6">
        <v>1450000</v>
      </c>
      <c r="V127" s="6">
        <v>1400000</v>
      </c>
      <c r="W127" s="11">
        <v>45429</v>
      </c>
      <c r="X127" s="1" t="s">
        <v>717</v>
      </c>
      <c r="Y127" s="1" t="s">
        <v>5805</v>
      </c>
      <c r="Z127" s="1" t="s">
        <v>5806</v>
      </c>
      <c r="AA127" s="1">
        <v>1</v>
      </c>
      <c r="AB127" s="1" t="s">
        <v>262</v>
      </c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92</v>
      </c>
      <c r="AH127" s="1" t="s">
        <v>428</v>
      </c>
      <c r="AI127" s="1">
        <v>1400000</v>
      </c>
      <c r="AJ127" s="2">
        <f t="shared" si="0"/>
        <v>309091</v>
      </c>
      <c r="AK127" s="151">
        <v>1300000</v>
      </c>
      <c r="AL127" s="6">
        <v>788000</v>
      </c>
      <c r="AM127" s="2">
        <f t="shared" si="1"/>
        <v>-302909</v>
      </c>
      <c r="AN127" s="1" t="b">
        <v>1</v>
      </c>
      <c r="AO127" s="1">
        <v>1280000</v>
      </c>
      <c r="AP127" s="1" t="s">
        <v>4895</v>
      </c>
    </row>
    <row r="128" spans="1:48" ht="12.75" hidden="1">
      <c r="A128" s="1">
        <v>428</v>
      </c>
      <c r="B128" s="1">
        <v>9</v>
      </c>
      <c r="C128" s="1" t="s">
        <v>467</v>
      </c>
      <c r="D128" s="1" t="s">
        <v>106</v>
      </c>
      <c r="E128" s="1" t="s">
        <v>467</v>
      </c>
      <c r="F128" s="1">
        <v>2342290033824</v>
      </c>
      <c r="H128" s="1" t="s">
        <v>2740</v>
      </c>
      <c r="I128" s="1" t="s">
        <v>2741</v>
      </c>
      <c r="J128" s="1" t="s">
        <v>5807</v>
      </c>
      <c r="K128" s="1" t="s">
        <v>156</v>
      </c>
      <c r="L128" s="1" t="s">
        <v>157</v>
      </c>
      <c r="M128" s="1" t="s">
        <v>51</v>
      </c>
      <c r="N128" s="1" t="s">
        <v>63</v>
      </c>
      <c r="O128" s="1" t="s">
        <v>2004</v>
      </c>
      <c r="P128" s="11">
        <v>45294</v>
      </c>
      <c r="Q128" s="1" t="s">
        <v>467</v>
      </c>
      <c r="R128" s="1">
        <v>162</v>
      </c>
      <c r="S128" s="6" t="s">
        <v>146</v>
      </c>
      <c r="T128" s="6">
        <v>22728</v>
      </c>
      <c r="U128" s="6">
        <v>68000</v>
      </c>
      <c r="V128" s="6">
        <v>45000</v>
      </c>
      <c r="W128" s="11">
        <v>45304</v>
      </c>
      <c r="X128" s="1" t="s">
        <v>722</v>
      </c>
      <c r="Y128" s="1" t="s">
        <v>5808</v>
      </c>
      <c r="Z128" s="1" t="s">
        <v>5809</v>
      </c>
      <c r="AA128" s="1">
        <v>1</v>
      </c>
      <c r="AB128" s="1" t="s">
        <v>5810</v>
      </c>
      <c r="AC128" s="1"/>
      <c r="AD128" s="1"/>
      <c r="AE128" s="1"/>
      <c r="AF128" s="1"/>
      <c r="AG128" s="1"/>
      <c r="AH128" s="1"/>
      <c r="AI128" s="1">
        <v>70000</v>
      </c>
      <c r="AJ128" s="2">
        <f t="shared" si="0"/>
        <v>47272</v>
      </c>
      <c r="AK128" s="151">
        <v>55000</v>
      </c>
      <c r="AL128" s="6">
        <v>29000</v>
      </c>
      <c r="AM128" s="2">
        <f t="shared" si="1"/>
        <v>6272</v>
      </c>
      <c r="AN128" s="1"/>
    </row>
    <row r="129" spans="1:42" ht="12.75" hidden="1">
      <c r="A129" s="1">
        <v>428</v>
      </c>
      <c r="B129" s="1">
        <v>10</v>
      </c>
      <c r="C129" s="1" t="s">
        <v>467</v>
      </c>
      <c r="D129" s="1" t="s">
        <v>106</v>
      </c>
      <c r="E129" s="1" t="s">
        <v>467</v>
      </c>
      <c r="F129" s="1">
        <v>2342290035361</v>
      </c>
      <c r="H129" s="1" t="s">
        <v>3264</v>
      </c>
      <c r="I129" s="1" t="s">
        <v>3265</v>
      </c>
      <c r="J129" s="1" t="s">
        <v>5811</v>
      </c>
      <c r="K129" s="1" t="s">
        <v>156</v>
      </c>
      <c r="L129" s="1" t="s">
        <v>2480</v>
      </c>
      <c r="M129" s="1" t="s">
        <v>62</v>
      </c>
      <c r="N129" s="1" t="s">
        <v>63</v>
      </c>
      <c r="O129" s="1" t="s">
        <v>2361</v>
      </c>
      <c r="P129" s="11">
        <v>45340</v>
      </c>
      <c r="Q129" s="1" t="s">
        <v>467</v>
      </c>
      <c r="R129" s="1">
        <v>116</v>
      </c>
      <c r="S129" s="1" t="s">
        <v>146</v>
      </c>
      <c r="T129" s="6">
        <v>3636</v>
      </c>
      <c r="U129" s="6">
        <v>4500</v>
      </c>
      <c r="V129" s="6">
        <v>4500</v>
      </c>
      <c r="Y129" s="1" t="s">
        <v>5812</v>
      </c>
      <c r="Z129" s="1" t="s">
        <v>5809</v>
      </c>
      <c r="AA129" s="1">
        <v>1</v>
      </c>
      <c r="AC129" s="1"/>
      <c r="AD129" s="1"/>
      <c r="AE129" s="1"/>
      <c r="AF129" s="1"/>
      <c r="AG129" s="1"/>
      <c r="AH129" s="1"/>
      <c r="AI129" s="1">
        <v>30000</v>
      </c>
      <c r="AJ129" s="2">
        <f t="shared" si="0"/>
        <v>26364</v>
      </c>
      <c r="AK129" s="151">
        <v>15000</v>
      </c>
      <c r="AL129" s="6">
        <v>10000</v>
      </c>
      <c r="AM129" s="2">
        <f t="shared" si="1"/>
        <v>6364</v>
      </c>
      <c r="AN129" s="1"/>
    </row>
    <row r="130" spans="1:42" ht="12.75">
      <c r="A130" s="1">
        <v>434</v>
      </c>
      <c r="B130" s="1">
        <v>5</v>
      </c>
      <c r="C130" s="1" t="s">
        <v>153</v>
      </c>
      <c r="D130" s="1" t="s">
        <v>46</v>
      </c>
      <c r="E130" s="1" t="s">
        <v>53</v>
      </c>
      <c r="F130" s="1">
        <v>2300039089679</v>
      </c>
      <c r="G130" s="1">
        <v>281123024</v>
      </c>
      <c r="H130" s="152" t="s">
        <v>5813</v>
      </c>
      <c r="I130" s="152" t="s">
        <v>5814</v>
      </c>
      <c r="J130" s="152" t="s">
        <v>5815</v>
      </c>
      <c r="K130" s="152" t="s">
        <v>156</v>
      </c>
      <c r="L130" s="152" t="s">
        <v>157</v>
      </c>
      <c r="M130" s="152" t="s">
        <v>479</v>
      </c>
      <c r="N130" s="152" t="s">
        <v>52</v>
      </c>
      <c r="O130" s="152"/>
      <c r="P130" s="152" t="s">
        <v>842</v>
      </c>
      <c r="Q130" s="154" t="s">
        <v>791</v>
      </c>
      <c r="R130" s="154">
        <v>124</v>
      </c>
      <c r="S130" s="154" t="s">
        <v>146</v>
      </c>
      <c r="T130" s="154">
        <v>930000</v>
      </c>
      <c r="U130" s="154">
        <v>980000</v>
      </c>
      <c r="V130" s="154">
        <v>1180000</v>
      </c>
      <c r="W130" s="154" t="s">
        <v>842</v>
      </c>
      <c r="X130" s="154" t="s">
        <v>5579</v>
      </c>
      <c r="Y130" s="155">
        <v>45352</v>
      </c>
      <c r="Z130" s="152" t="s">
        <v>153</v>
      </c>
      <c r="AA130" s="154">
        <v>1</v>
      </c>
      <c r="AB130" s="152" t="s">
        <v>5580</v>
      </c>
      <c r="AC130" s="152" t="s">
        <v>83</v>
      </c>
      <c r="AD130" s="152" t="s">
        <v>84</v>
      </c>
      <c r="AE130" s="152" t="s">
        <v>85</v>
      </c>
      <c r="AF130" s="152" t="s">
        <v>86</v>
      </c>
      <c r="AG130" s="152" t="s">
        <v>87</v>
      </c>
      <c r="AH130" s="152" t="s">
        <v>88</v>
      </c>
      <c r="AI130" s="152">
        <v>900000</v>
      </c>
      <c r="AJ130" s="2">
        <f t="shared" si="0"/>
        <v>-30000</v>
      </c>
      <c r="AK130" s="151">
        <v>700000</v>
      </c>
      <c r="AL130" s="6">
        <v>583000</v>
      </c>
      <c r="AM130" s="2">
        <f t="shared" si="1"/>
        <v>-347000</v>
      </c>
      <c r="AN130" s="1" t="b">
        <v>1</v>
      </c>
      <c r="AO130" s="1">
        <v>698000</v>
      </c>
      <c r="AP130" s="1" t="s">
        <v>4895</v>
      </c>
    </row>
    <row r="131" spans="1:42" ht="12.75" hidden="1">
      <c r="A131" s="1">
        <v>434</v>
      </c>
      <c r="B131" s="1">
        <v>6</v>
      </c>
      <c r="C131" s="1" t="s">
        <v>153</v>
      </c>
      <c r="D131" s="1" t="s">
        <v>5816</v>
      </c>
      <c r="E131" s="1" t="s">
        <v>5817</v>
      </c>
      <c r="F131" s="1">
        <v>2339640019980</v>
      </c>
      <c r="H131" s="1" t="s">
        <v>5818</v>
      </c>
      <c r="I131" s="1" t="s">
        <v>5819</v>
      </c>
      <c r="J131" s="1" t="s">
        <v>5820</v>
      </c>
      <c r="K131" s="1" t="s">
        <v>144</v>
      </c>
      <c r="L131" s="1" t="s">
        <v>5821</v>
      </c>
      <c r="M131" s="1" t="s">
        <v>56</v>
      </c>
      <c r="N131" s="1" t="s">
        <v>82</v>
      </c>
      <c r="O131" s="1" t="s">
        <v>184</v>
      </c>
      <c r="P131" s="1" t="s">
        <v>842</v>
      </c>
      <c r="Q131" s="6" t="s">
        <v>153</v>
      </c>
      <c r="R131" s="6">
        <v>65</v>
      </c>
      <c r="S131" s="6" t="s">
        <v>146</v>
      </c>
      <c r="T131" s="6">
        <v>6364</v>
      </c>
      <c r="U131" s="6">
        <v>34800</v>
      </c>
      <c r="V131" s="6">
        <v>10000</v>
      </c>
      <c r="W131" s="1" t="s">
        <v>842</v>
      </c>
      <c r="X131" s="1" t="s">
        <v>722</v>
      </c>
      <c r="Y131" s="1" t="s">
        <v>5822</v>
      </c>
      <c r="Z131" s="1" t="s">
        <v>781</v>
      </c>
      <c r="AA131" s="6">
        <v>1</v>
      </c>
      <c r="AB131" s="1" t="s">
        <v>5823</v>
      </c>
      <c r="AC131" s="1" t="s">
        <v>83</v>
      </c>
      <c r="AD131" s="1" t="s">
        <v>84</v>
      </c>
      <c r="AE131" s="1" t="s">
        <v>90</v>
      </c>
      <c r="AF131" s="1" t="s">
        <v>91</v>
      </c>
      <c r="AG131" s="1" t="s">
        <v>559</v>
      </c>
      <c r="AH131" s="1" t="s">
        <v>5824</v>
      </c>
      <c r="AI131" s="1">
        <v>30000</v>
      </c>
      <c r="AJ131" s="2">
        <f t="shared" si="0"/>
        <v>23636</v>
      </c>
      <c r="AK131" s="151">
        <v>10000</v>
      </c>
      <c r="AL131" s="6">
        <v>28000</v>
      </c>
      <c r="AM131" s="2">
        <f t="shared" si="1"/>
        <v>21636</v>
      </c>
      <c r="AN131" s="1" t="b">
        <v>0</v>
      </c>
    </row>
    <row r="132" spans="1:42" ht="12.75" hidden="1">
      <c r="A132" s="1">
        <v>434</v>
      </c>
      <c r="B132" s="1">
        <v>7</v>
      </c>
      <c r="C132" s="1" t="s">
        <v>153</v>
      </c>
      <c r="D132" s="1" t="s">
        <v>78</v>
      </c>
      <c r="E132" s="1" t="s">
        <v>79</v>
      </c>
      <c r="F132" s="1">
        <v>2342690014614</v>
      </c>
      <c r="H132" s="1" t="s">
        <v>4037</v>
      </c>
      <c r="I132" s="1" t="s">
        <v>5825</v>
      </c>
      <c r="J132" s="1" t="s">
        <v>5826</v>
      </c>
      <c r="K132" s="1" t="s">
        <v>156</v>
      </c>
      <c r="L132" s="1" t="s">
        <v>5529</v>
      </c>
      <c r="M132" s="1" t="s">
        <v>51</v>
      </c>
      <c r="N132" s="1" t="s">
        <v>609</v>
      </c>
      <c r="O132" s="1" t="s">
        <v>987</v>
      </c>
      <c r="P132" s="1" t="s">
        <v>842</v>
      </c>
      <c r="Q132" s="6" t="s">
        <v>79</v>
      </c>
      <c r="R132" s="6">
        <v>188</v>
      </c>
      <c r="S132" s="6" t="s">
        <v>146</v>
      </c>
      <c r="T132" s="6">
        <v>54546</v>
      </c>
      <c r="U132" s="6">
        <v>88000</v>
      </c>
      <c r="V132" s="6">
        <v>100000</v>
      </c>
      <c r="W132" s="1" t="s">
        <v>842</v>
      </c>
      <c r="X132" s="1" t="s">
        <v>722</v>
      </c>
      <c r="Y132" s="1" t="s">
        <v>5827</v>
      </c>
      <c r="Z132" s="1" t="s">
        <v>2559</v>
      </c>
      <c r="AA132" s="6">
        <v>1</v>
      </c>
      <c r="AB132" s="1" t="s">
        <v>5828</v>
      </c>
      <c r="AC132" s="1" t="s">
        <v>83</v>
      </c>
      <c r="AD132" s="1" t="s">
        <v>84</v>
      </c>
      <c r="AE132" s="1" t="s">
        <v>90</v>
      </c>
      <c r="AF132" s="1" t="s">
        <v>91</v>
      </c>
      <c r="AG132" s="1" t="s">
        <v>92</v>
      </c>
      <c r="AH132" s="1" t="s">
        <v>428</v>
      </c>
      <c r="AI132" s="1">
        <v>90000</v>
      </c>
      <c r="AJ132" s="2">
        <f t="shared" si="0"/>
        <v>35454</v>
      </c>
      <c r="AK132" s="151">
        <v>60000</v>
      </c>
      <c r="AL132" s="6">
        <v>38000</v>
      </c>
      <c r="AM132" s="2">
        <f t="shared" si="1"/>
        <v>-16546</v>
      </c>
      <c r="AN132" s="1" t="b">
        <v>0</v>
      </c>
    </row>
    <row r="133" spans="1:42" ht="12.75" hidden="1">
      <c r="A133" s="1">
        <v>434</v>
      </c>
      <c r="B133" s="1">
        <v>8</v>
      </c>
      <c r="C133" s="1" t="s">
        <v>153</v>
      </c>
      <c r="D133" s="1" t="s">
        <v>106</v>
      </c>
      <c r="E133" s="1" t="s">
        <v>153</v>
      </c>
      <c r="F133" s="1">
        <v>2339640019461</v>
      </c>
      <c r="H133" s="1" t="s">
        <v>5829</v>
      </c>
      <c r="J133" s="1" t="s">
        <v>5830</v>
      </c>
      <c r="K133" s="1" t="s">
        <v>156</v>
      </c>
      <c r="L133" s="1" t="s">
        <v>779</v>
      </c>
      <c r="M133" s="1" t="s">
        <v>62</v>
      </c>
      <c r="N133" s="1" t="s">
        <v>235</v>
      </c>
      <c r="O133" s="1" t="s">
        <v>2555</v>
      </c>
      <c r="P133" s="1" t="s">
        <v>842</v>
      </c>
      <c r="Q133" s="6" t="s">
        <v>153</v>
      </c>
      <c r="R133" s="6">
        <v>77</v>
      </c>
      <c r="S133" s="6" t="s">
        <v>179</v>
      </c>
      <c r="T133" s="6">
        <v>1819</v>
      </c>
      <c r="U133" s="6">
        <v>4000</v>
      </c>
      <c r="V133" s="6">
        <v>4000</v>
      </c>
      <c r="Y133" s="1" t="s">
        <v>718</v>
      </c>
      <c r="Z133" s="1" t="s">
        <v>2575</v>
      </c>
      <c r="AA133" s="6">
        <v>1</v>
      </c>
      <c r="AC133" s="1" t="s">
        <v>83</v>
      </c>
      <c r="AD133" s="1" t="s">
        <v>84</v>
      </c>
      <c r="AE133" s="1" t="s">
        <v>90</v>
      </c>
      <c r="AF133" s="1" t="s">
        <v>91</v>
      </c>
      <c r="AG133" s="1" t="s">
        <v>92</v>
      </c>
      <c r="AH133" s="1" t="s">
        <v>96</v>
      </c>
      <c r="AI133" s="1">
        <v>30000</v>
      </c>
      <c r="AJ133" s="2">
        <f t="shared" si="0"/>
        <v>28181</v>
      </c>
      <c r="AK133" s="151">
        <v>3000</v>
      </c>
      <c r="AL133" s="6">
        <v>23000</v>
      </c>
      <c r="AM133" s="2">
        <f t="shared" si="1"/>
        <v>21181</v>
      </c>
      <c r="AN133" s="1" t="b">
        <v>0</v>
      </c>
    </row>
    <row r="134" spans="1:42" ht="12.75" hidden="1">
      <c r="A134" s="1">
        <v>434</v>
      </c>
      <c r="B134" s="1">
        <v>9</v>
      </c>
      <c r="C134" s="1" t="s">
        <v>153</v>
      </c>
      <c r="D134" s="1" t="s">
        <v>106</v>
      </c>
      <c r="E134" s="1" t="s">
        <v>153</v>
      </c>
      <c r="F134" s="1">
        <v>2339640020979</v>
      </c>
      <c r="H134" s="1" t="s">
        <v>5831</v>
      </c>
      <c r="J134" s="1">
        <v>14253401</v>
      </c>
      <c r="K134" s="1" t="s">
        <v>156</v>
      </c>
      <c r="L134" s="1" t="s">
        <v>275</v>
      </c>
      <c r="M134" s="1" t="s">
        <v>51</v>
      </c>
      <c r="N134" s="1" t="s">
        <v>82</v>
      </c>
      <c r="O134" s="1" t="s">
        <v>2550</v>
      </c>
      <c r="P134" s="1" t="s">
        <v>842</v>
      </c>
      <c r="Q134" s="6" t="s">
        <v>153</v>
      </c>
      <c r="R134" s="6">
        <v>20</v>
      </c>
      <c r="S134" s="6" t="s">
        <v>179</v>
      </c>
      <c r="T134" s="6">
        <v>122728</v>
      </c>
      <c r="U134" s="6">
        <v>200000</v>
      </c>
      <c r="V134" s="6">
        <v>160000</v>
      </c>
      <c r="W134" s="1" t="s">
        <v>842</v>
      </c>
      <c r="X134" s="1" t="s">
        <v>2639</v>
      </c>
      <c r="Y134" s="1" t="s">
        <v>5832</v>
      </c>
      <c r="Z134" s="1" t="s">
        <v>781</v>
      </c>
      <c r="AA134" s="6">
        <v>1</v>
      </c>
      <c r="AB134" s="1" t="s">
        <v>280</v>
      </c>
      <c r="AC134" s="1" t="s">
        <v>83</v>
      </c>
      <c r="AD134" s="1" t="s">
        <v>84</v>
      </c>
      <c r="AE134" s="1" t="s">
        <v>90</v>
      </c>
      <c r="AF134" s="1" t="s">
        <v>91</v>
      </c>
      <c r="AG134" s="1" t="s">
        <v>92</v>
      </c>
      <c r="AH134" s="1" t="s">
        <v>96</v>
      </c>
      <c r="AI134" s="1">
        <v>200000</v>
      </c>
      <c r="AJ134" s="2">
        <f t="shared" si="0"/>
        <v>77272</v>
      </c>
      <c r="AK134" s="151">
        <v>150000</v>
      </c>
      <c r="AL134" s="6">
        <v>142000</v>
      </c>
      <c r="AM134" s="2">
        <f t="shared" si="1"/>
        <v>19272</v>
      </c>
      <c r="AN134" s="1" t="b">
        <v>0</v>
      </c>
    </row>
    <row r="135" spans="1:42" ht="12.75" hidden="1">
      <c r="A135" s="1">
        <v>434</v>
      </c>
      <c r="B135" s="1">
        <v>10</v>
      </c>
      <c r="C135" s="1" t="s">
        <v>153</v>
      </c>
      <c r="D135" s="1" t="s">
        <v>106</v>
      </c>
      <c r="E135" s="1" t="s">
        <v>153</v>
      </c>
      <c r="F135" s="1">
        <v>2339640014879</v>
      </c>
      <c r="H135" s="1" t="s">
        <v>5833</v>
      </c>
      <c r="I135" s="1" t="s">
        <v>5834</v>
      </c>
      <c r="J135" s="1" t="s">
        <v>5835</v>
      </c>
      <c r="K135" s="1" t="s">
        <v>156</v>
      </c>
      <c r="L135" s="1" t="s">
        <v>165</v>
      </c>
      <c r="M135" s="1" t="s">
        <v>51</v>
      </c>
      <c r="N135" s="1" t="s">
        <v>407</v>
      </c>
      <c r="O135" s="1" t="s">
        <v>166</v>
      </c>
      <c r="P135" s="1" t="s">
        <v>842</v>
      </c>
      <c r="Q135" s="6" t="s">
        <v>153</v>
      </c>
      <c r="R135" s="6">
        <v>284</v>
      </c>
      <c r="S135" s="6" t="s">
        <v>146</v>
      </c>
      <c r="T135" s="6">
        <v>18173</v>
      </c>
      <c r="U135" s="6">
        <v>58000</v>
      </c>
      <c r="V135" s="6">
        <v>50000</v>
      </c>
      <c r="W135" s="5">
        <v>45386</v>
      </c>
      <c r="X135" s="1" t="s">
        <v>2550</v>
      </c>
      <c r="Y135" s="1" t="s">
        <v>5836</v>
      </c>
      <c r="Z135" s="1" t="s">
        <v>2559</v>
      </c>
      <c r="AA135" s="6">
        <v>1</v>
      </c>
      <c r="AB135" s="1" t="s">
        <v>5837</v>
      </c>
      <c r="AC135" s="1" t="s">
        <v>83</v>
      </c>
      <c r="AD135" s="1" t="s">
        <v>84</v>
      </c>
      <c r="AE135" s="1" t="s">
        <v>90</v>
      </c>
      <c r="AF135" s="1" t="s">
        <v>91</v>
      </c>
      <c r="AG135" s="1" t="s">
        <v>92</v>
      </c>
      <c r="AH135" s="1" t="s">
        <v>428</v>
      </c>
      <c r="AI135" s="1">
        <v>100000</v>
      </c>
      <c r="AJ135" s="2">
        <f t="shared" si="0"/>
        <v>81827</v>
      </c>
      <c r="AK135" s="151">
        <v>50000</v>
      </c>
      <c r="AL135" s="6">
        <v>16000</v>
      </c>
      <c r="AM135" s="2">
        <f t="shared" si="1"/>
        <v>-2173</v>
      </c>
      <c r="AN135" s="1" t="b">
        <v>0</v>
      </c>
    </row>
    <row r="136" spans="1:42" ht="12.75" hidden="1">
      <c r="A136" s="1">
        <v>434</v>
      </c>
      <c r="B136" s="1">
        <v>1</v>
      </c>
      <c r="C136" s="1" t="s">
        <v>467</v>
      </c>
      <c r="D136" s="1" t="s">
        <v>106</v>
      </c>
      <c r="E136" s="1" t="s">
        <v>467</v>
      </c>
      <c r="F136" s="1">
        <v>2342290036207</v>
      </c>
      <c r="H136" s="1" t="s">
        <v>5838</v>
      </c>
      <c r="I136" s="1" t="s">
        <v>5839</v>
      </c>
      <c r="J136" s="1" t="s">
        <v>5840</v>
      </c>
      <c r="K136" s="1" t="s">
        <v>156</v>
      </c>
      <c r="L136" s="1" t="s">
        <v>2768</v>
      </c>
      <c r="M136" s="1" t="s">
        <v>62</v>
      </c>
      <c r="N136" s="1" t="s">
        <v>63</v>
      </c>
      <c r="O136" s="1" t="s">
        <v>2906</v>
      </c>
      <c r="P136" s="11">
        <v>45369</v>
      </c>
      <c r="Q136" s="1" t="s">
        <v>467</v>
      </c>
      <c r="R136" s="1">
        <v>87</v>
      </c>
      <c r="S136" s="1" t="s">
        <v>146</v>
      </c>
      <c r="T136" s="6">
        <v>9091</v>
      </c>
      <c r="U136" s="6">
        <v>15000</v>
      </c>
      <c r="V136" s="6">
        <v>15000</v>
      </c>
      <c r="Y136" s="1" t="s">
        <v>5841</v>
      </c>
      <c r="Z136" s="1" t="s">
        <v>5842</v>
      </c>
      <c r="AA136" s="1">
        <v>1</v>
      </c>
      <c r="AB136" s="1" t="s">
        <v>5843</v>
      </c>
      <c r="AC136" s="1"/>
      <c r="AD136" s="1"/>
      <c r="AE136" s="1"/>
      <c r="AF136" s="1"/>
      <c r="AG136" s="1"/>
      <c r="AH136" s="1"/>
      <c r="AI136" s="1">
        <v>30000</v>
      </c>
      <c r="AJ136" s="2">
        <f t="shared" si="0"/>
        <v>20909</v>
      </c>
      <c r="AK136" s="151">
        <v>22000</v>
      </c>
      <c r="AL136" s="6">
        <v>21000</v>
      </c>
      <c r="AM136" s="2">
        <f t="shared" si="1"/>
        <v>11909</v>
      </c>
      <c r="AN136" s="1"/>
    </row>
    <row r="137" spans="1:42" ht="12.75" hidden="1">
      <c r="A137" s="1">
        <v>434</v>
      </c>
      <c r="B137" s="1">
        <v>2</v>
      </c>
      <c r="C137" s="1" t="s">
        <v>467</v>
      </c>
      <c r="D137" s="1" t="s">
        <v>106</v>
      </c>
      <c r="E137" s="1" t="s">
        <v>467</v>
      </c>
      <c r="F137" s="1">
        <v>2342290036870</v>
      </c>
      <c r="H137" s="1" t="s">
        <v>5844</v>
      </c>
      <c r="I137" s="1" t="s">
        <v>5845</v>
      </c>
      <c r="J137" s="1">
        <v>491403</v>
      </c>
      <c r="K137" s="1" t="s">
        <v>156</v>
      </c>
      <c r="L137" s="1" t="s">
        <v>157</v>
      </c>
      <c r="M137" s="1" t="s">
        <v>51</v>
      </c>
      <c r="N137" s="1" t="s">
        <v>407</v>
      </c>
      <c r="O137" s="1" t="s">
        <v>2004</v>
      </c>
      <c r="P137" s="11">
        <v>45388</v>
      </c>
      <c r="Q137" s="1" t="s">
        <v>467</v>
      </c>
      <c r="R137" s="1">
        <v>68</v>
      </c>
      <c r="S137" s="1" t="s">
        <v>146</v>
      </c>
      <c r="T137" s="6">
        <v>27273</v>
      </c>
      <c r="U137" s="6">
        <v>45800</v>
      </c>
      <c r="V137" s="6">
        <v>50000</v>
      </c>
      <c r="W137" s="11">
        <v>45392</v>
      </c>
      <c r="X137" s="1" t="s">
        <v>224</v>
      </c>
      <c r="Y137" s="1" t="s">
        <v>5846</v>
      </c>
      <c r="Z137" s="1" t="s">
        <v>5847</v>
      </c>
      <c r="AA137" s="1">
        <v>1</v>
      </c>
      <c r="AB137" s="1" t="s">
        <v>2511</v>
      </c>
      <c r="AI137" s="1">
        <v>50000</v>
      </c>
      <c r="AJ137" s="2">
        <f t="shared" si="0"/>
        <v>22727</v>
      </c>
      <c r="AK137" s="151">
        <v>35000</v>
      </c>
      <c r="AL137" s="6">
        <v>34000</v>
      </c>
      <c r="AM137" s="2">
        <f t="shared" si="1"/>
        <v>6727</v>
      </c>
      <c r="AN137" s="1"/>
    </row>
    <row r="138" spans="1:42" ht="12.75" hidden="1">
      <c r="A138" s="1">
        <v>434</v>
      </c>
      <c r="B138" s="1">
        <v>3</v>
      </c>
      <c r="C138" s="1" t="s">
        <v>467</v>
      </c>
      <c r="D138" s="1" t="s">
        <v>106</v>
      </c>
      <c r="E138" s="1" t="s">
        <v>467</v>
      </c>
      <c r="F138" s="1">
        <v>2342290034968</v>
      </c>
      <c r="H138" s="1" t="s">
        <v>1268</v>
      </c>
      <c r="I138" s="1" t="s">
        <v>5848</v>
      </c>
      <c r="J138" s="1" t="s">
        <v>5849</v>
      </c>
      <c r="K138" s="1" t="s">
        <v>156</v>
      </c>
      <c r="L138" s="1" t="s">
        <v>157</v>
      </c>
      <c r="M138" s="1" t="s">
        <v>51</v>
      </c>
      <c r="N138" s="1" t="s">
        <v>52</v>
      </c>
      <c r="O138" s="1" t="s">
        <v>2906</v>
      </c>
      <c r="P138" s="11">
        <v>45328</v>
      </c>
      <c r="Q138" s="1" t="s">
        <v>467</v>
      </c>
      <c r="R138" s="1">
        <v>128</v>
      </c>
      <c r="S138" s="1" t="s">
        <v>146</v>
      </c>
      <c r="T138" s="6">
        <v>236364</v>
      </c>
      <c r="U138" s="6">
        <v>298000</v>
      </c>
      <c r="V138" s="6">
        <v>300000</v>
      </c>
      <c r="W138" s="11">
        <v>45333</v>
      </c>
      <c r="X138" s="1" t="s">
        <v>722</v>
      </c>
      <c r="Y138" s="1" t="s">
        <v>5850</v>
      </c>
      <c r="Z138" s="1" t="s">
        <v>5851</v>
      </c>
      <c r="AA138" s="1">
        <v>1</v>
      </c>
      <c r="AB138" s="1" t="s">
        <v>5852</v>
      </c>
      <c r="AI138" s="1">
        <v>300000</v>
      </c>
      <c r="AJ138" s="2">
        <f t="shared" si="0"/>
        <v>63636</v>
      </c>
      <c r="AK138" s="151">
        <v>250000</v>
      </c>
      <c r="AL138" s="6">
        <v>264000</v>
      </c>
      <c r="AM138" s="2">
        <f t="shared" si="1"/>
        <v>27636</v>
      </c>
      <c r="AN138" s="1"/>
    </row>
    <row r="139" spans="1:42" ht="12.75" hidden="1">
      <c r="A139" s="1">
        <v>434</v>
      </c>
      <c r="B139" s="1">
        <v>4</v>
      </c>
      <c r="C139" s="1" t="s">
        <v>467</v>
      </c>
      <c r="D139" s="1" t="s">
        <v>106</v>
      </c>
      <c r="E139" s="1" t="s">
        <v>467</v>
      </c>
      <c r="F139" s="1">
        <v>2342290025416</v>
      </c>
      <c r="H139" s="1" t="s">
        <v>5853</v>
      </c>
      <c r="I139" s="1" t="s">
        <v>5854</v>
      </c>
      <c r="J139" s="1" t="s">
        <v>478</v>
      </c>
      <c r="K139" s="1" t="s">
        <v>177</v>
      </c>
      <c r="L139" s="1" t="s">
        <v>145</v>
      </c>
      <c r="M139" s="1" t="s">
        <v>56</v>
      </c>
      <c r="N139" s="1" t="s">
        <v>52</v>
      </c>
      <c r="O139" s="1" t="s">
        <v>2906</v>
      </c>
      <c r="P139" s="11">
        <v>45114</v>
      </c>
      <c r="Q139" s="1" t="s">
        <v>467</v>
      </c>
      <c r="R139" s="1">
        <v>342</v>
      </c>
      <c r="S139" s="1" t="s">
        <v>146</v>
      </c>
      <c r="T139" s="6">
        <v>7273</v>
      </c>
      <c r="U139" s="6">
        <v>12000</v>
      </c>
      <c r="V139" s="6">
        <v>12000</v>
      </c>
      <c r="W139" s="11">
        <v>45365</v>
      </c>
      <c r="X139" s="1" t="s">
        <v>2004</v>
      </c>
      <c r="Y139" s="1" t="s">
        <v>5855</v>
      </c>
      <c r="Z139" s="1" t="s">
        <v>5809</v>
      </c>
      <c r="AA139" s="1">
        <v>1</v>
      </c>
      <c r="AI139" s="1">
        <v>30000</v>
      </c>
      <c r="AJ139" s="2">
        <f t="shared" si="0"/>
        <v>22727</v>
      </c>
      <c r="AK139" s="151">
        <v>10000</v>
      </c>
      <c r="AL139" s="6">
        <v>10000</v>
      </c>
      <c r="AM139" s="2">
        <f t="shared" si="1"/>
        <v>2727</v>
      </c>
      <c r="AN139" s="1"/>
    </row>
    <row r="140" spans="1:42" ht="12.75" hidden="1">
      <c r="A140" s="1">
        <v>447</v>
      </c>
      <c r="B140" s="1">
        <v>5</v>
      </c>
      <c r="C140" s="1" t="s">
        <v>819</v>
      </c>
      <c r="D140" s="1" t="s">
        <v>106</v>
      </c>
      <c r="E140" s="1" t="s">
        <v>819</v>
      </c>
      <c r="F140" s="1">
        <v>2343800004891</v>
      </c>
      <c r="H140" s="1" t="s">
        <v>5856</v>
      </c>
      <c r="I140" s="1" t="s">
        <v>5857</v>
      </c>
      <c r="J140" s="1" t="s">
        <v>5858</v>
      </c>
      <c r="K140" s="1" t="s">
        <v>156</v>
      </c>
      <c r="L140" s="1" t="s">
        <v>157</v>
      </c>
      <c r="M140" s="1" t="s">
        <v>51</v>
      </c>
      <c r="N140" s="1" t="s">
        <v>823</v>
      </c>
      <c r="O140" s="1" t="s">
        <v>824</v>
      </c>
      <c r="P140" s="5">
        <v>45307</v>
      </c>
      <c r="Q140" s="1" t="s">
        <v>819</v>
      </c>
      <c r="R140" s="6">
        <v>136</v>
      </c>
      <c r="S140" s="6" t="s">
        <v>146</v>
      </c>
      <c r="T140" s="6">
        <v>1818</v>
      </c>
      <c r="U140" s="6">
        <v>6800</v>
      </c>
      <c r="V140" s="6">
        <v>3000</v>
      </c>
      <c r="W140" s="5">
        <v>45319</v>
      </c>
      <c r="X140" s="6" t="s">
        <v>722</v>
      </c>
      <c r="Y140" s="6" t="s">
        <v>2496</v>
      </c>
      <c r="Z140" s="1" t="s">
        <v>2483</v>
      </c>
      <c r="AA140" s="6">
        <v>1</v>
      </c>
      <c r="AB140" s="1" t="s">
        <v>1141</v>
      </c>
      <c r="AC140" s="1" t="s">
        <v>83</v>
      </c>
      <c r="AD140" s="1" t="s">
        <v>84</v>
      </c>
      <c r="AE140" s="1" t="s">
        <v>90</v>
      </c>
      <c r="AF140" s="1" t="s">
        <v>91</v>
      </c>
      <c r="AG140" s="1" t="s">
        <v>92</v>
      </c>
      <c r="AH140" s="1" t="s">
        <v>93</v>
      </c>
      <c r="AI140" s="1">
        <v>30000</v>
      </c>
      <c r="AJ140" s="2">
        <f t="shared" si="0"/>
        <v>28182</v>
      </c>
      <c r="AK140" s="151">
        <v>8000</v>
      </c>
      <c r="AL140" s="6">
        <v>2000</v>
      </c>
      <c r="AM140" s="2">
        <f t="shared" si="1"/>
        <v>182</v>
      </c>
      <c r="AN140" s="1" t="b">
        <v>0</v>
      </c>
    </row>
    <row r="141" spans="1:42" ht="12.75" hidden="1">
      <c r="A141" s="1">
        <v>447</v>
      </c>
      <c r="B141" s="1">
        <v>6</v>
      </c>
      <c r="C141" s="1" t="s">
        <v>819</v>
      </c>
      <c r="D141" s="1" t="s">
        <v>106</v>
      </c>
      <c r="E141" s="1" t="s">
        <v>819</v>
      </c>
      <c r="F141" s="1">
        <v>2343800000077</v>
      </c>
      <c r="H141" s="1" t="s">
        <v>4717</v>
      </c>
      <c r="K141" s="1" t="s">
        <v>177</v>
      </c>
      <c r="L141" s="1" t="s">
        <v>145</v>
      </c>
      <c r="M141" s="1" t="s">
        <v>56</v>
      </c>
      <c r="N141" s="1" t="s">
        <v>2541</v>
      </c>
      <c r="O141" s="1" t="s">
        <v>2481</v>
      </c>
      <c r="P141" s="5">
        <v>45041</v>
      </c>
      <c r="Q141" s="1" t="s">
        <v>819</v>
      </c>
      <c r="R141" s="6">
        <v>402</v>
      </c>
      <c r="S141" s="1" t="s">
        <v>146</v>
      </c>
      <c r="T141" s="6">
        <v>1818</v>
      </c>
      <c r="U141" s="6">
        <v>5000</v>
      </c>
      <c r="V141" s="6">
        <v>5000</v>
      </c>
      <c r="W141" s="5">
        <v>45343</v>
      </c>
      <c r="X141" s="1" t="s">
        <v>824</v>
      </c>
      <c r="Y141" s="1" t="s">
        <v>5859</v>
      </c>
      <c r="Z141" s="1" t="s">
        <v>2483</v>
      </c>
      <c r="AA141" s="6">
        <v>1</v>
      </c>
      <c r="AB141" s="1" t="s">
        <v>5860</v>
      </c>
      <c r="AC141" s="1" t="s">
        <v>83</v>
      </c>
      <c r="AD141" s="1" t="s">
        <v>84</v>
      </c>
      <c r="AE141" s="1" t="s">
        <v>90</v>
      </c>
      <c r="AF141" s="1" t="s">
        <v>91</v>
      </c>
      <c r="AG141" s="1" t="s">
        <v>100</v>
      </c>
      <c r="AH141" s="1" t="s">
        <v>101</v>
      </c>
      <c r="AI141" s="1">
        <v>30000</v>
      </c>
      <c r="AJ141" s="2">
        <f t="shared" si="0"/>
        <v>28182</v>
      </c>
      <c r="AK141" s="151">
        <v>1000</v>
      </c>
      <c r="AL141" s="6">
        <v>1000</v>
      </c>
      <c r="AM141" s="2">
        <f t="shared" si="1"/>
        <v>-818</v>
      </c>
      <c r="AN141" s="1" t="b">
        <v>0</v>
      </c>
    </row>
    <row r="142" spans="1:42" ht="12.75" hidden="1">
      <c r="A142" s="1">
        <v>447</v>
      </c>
      <c r="B142" s="1">
        <v>7</v>
      </c>
      <c r="C142" s="1" t="s">
        <v>819</v>
      </c>
      <c r="D142" s="1" t="s">
        <v>106</v>
      </c>
      <c r="E142" s="1" t="s">
        <v>819</v>
      </c>
      <c r="F142" s="1">
        <v>2343800004013</v>
      </c>
      <c r="H142" s="1" t="s">
        <v>5861</v>
      </c>
      <c r="I142" s="1" t="s">
        <v>5862</v>
      </c>
      <c r="J142" s="1" t="s">
        <v>5863</v>
      </c>
      <c r="K142" s="1" t="s">
        <v>177</v>
      </c>
      <c r="L142" s="1" t="s">
        <v>2518</v>
      </c>
      <c r="M142" s="1" t="s">
        <v>51</v>
      </c>
      <c r="N142" s="1" t="s">
        <v>407</v>
      </c>
      <c r="O142" s="1" t="s">
        <v>5864</v>
      </c>
      <c r="P142" s="5">
        <v>45249</v>
      </c>
      <c r="Q142" s="1" t="s">
        <v>819</v>
      </c>
      <c r="R142" s="6">
        <v>194</v>
      </c>
      <c r="S142" s="1" t="s">
        <v>146</v>
      </c>
      <c r="T142" s="6">
        <v>27273</v>
      </c>
      <c r="U142" s="6">
        <v>68000</v>
      </c>
      <c r="V142" s="6">
        <v>36000</v>
      </c>
      <c r="W142" s="5">
        <v>45267</v>
      </c>
      <c r="X142" s="1" t="s">
        <v>722</v>
      </c>
      <c r="Y142" s="1" t="s">
        <v>5865</v>
      </c>
      <c r="Z142" s="1" t="s">
        <v>2483</v>
      </c>
      <c r="AA142" s="6">
        <v>1</v>
      </c>
      <c r="AB142" s="1" t="s">
        <v>5866</v>
      </c>
      <c r="AC142" s="1" t="s">
        <v>83</v>
      </c>
      <c r="AD142" s="1" t="s">
        <v>84</v>
      </c>
      <c r="AE142" s="1" t="s">
        <v>90</v>
      </c>
      <c r="AF142" s="1" t="s">
        <v>91</v>
      </c>
      <c r="AG142" s="1" t="s">
        <v>100</v>
      </c>
      <c r="AH142" s="1" t="s">
        <v>101</v>
      </c>
      <c r="AI142" s="1">
        <v>80000</v>
      </c>
      <c r="AJ142" s="2">
        <f t="shared" si="0"/>
        <v>52727</v>
      </c>
      <c r="AK142" s="151">
        <v>60000</v>
      </c>
      <c r="AL142" s="6">
        <v>48000</v>
      </c>
      <c r="AM142" s="2">
        <f t="shared" si="1"/>
        <v>20727</v>
      </c>
      <c r="AN142" s="1" t="b">
        <v>0</v>
      </c>
    </row>
    <row r="143" spans="1:42" ht="12.75" hidden="1">
      <c r="A143" s="1">
        <v>447</v>
      </c>
      <c r="B143" s="1">
        <v>8</v>
      </c>
      <c r="C143" s="1" t="s">
        <v>819</v>
      </c>
      <c r="D143" s="1" t="s">
        <v>106</v>
      </c>
      <c r="E143" s="1" t="s">
        <v>819</v>
      </c>
      <c r="F143" s="1">
        <v>2343800005843</v>
      </c>
      <c r="H143" s="1" t="s">
        <v>5867</v>
      </c>
      <c r="K143" s="1" t="s">
        <v>177</v>
      </c>
      <c r="L143" s="1" t="s">
        <v>5868</v>
      </c>
      <c r="M143" s="1" t="s">
        <v>56</v>
      </c>
      <c r="N143" s="1" t="s">
        <v>502</v>
      </c>
      <c r="O143" s="1" t="s">
        <v>824</v>
      </c>
      <c r="P143" s="5">
        <v>45411</v>
      </c>
      <c r="Q143" s="1" t="s">
        <v>819</v>
      </c>
      <c r="R143" s="6">
        <v>32</v>
      </c>
      <c r="S143" s="1" t="s">
        <v>179</v>
      </c>
      <c r="T143" s="6">
        <v>2728</v>
      </c>
      <c r="U143" s="6">
        <v>4000</v>
      </c>
      <c r="V143" s="6">
        <v>4000</v>
      </c>
      <c r="W143" s="5"/>
      <c r="Y143" s="1" t="s">
        <v>5869</v>
      </c>
      <c r="Z143" s="1" t="s">
        <v>826</v>
      </c>
      <c r="AA143" s="6">
        <v>1</v>
      </c>
      <c r="AC143" s="1" t="s">
        <v>83</v>
      </c>
      <c r="AD143" s="1" t="s">
        <v>84</v>
      </c>
      <c r="AE143" s="1" t="s">
        <v>90</v>
      </c>
      <c r="AF143" s="1" t="s">
        <v>91</v>
      </c>
      <c r="AG143" s="1" t="s">
        <v>100</v>
      </c>
      <c r="AH143" s="1" t="s">
        <v>101</v>
      </c>
      <c r="AI143" s="1">
        <v>30000</v>
      </c>
      <c r="AJ143" s="2">
        <f t="shared" si="0"/>
        <v>27272</v>
      </c>
      <c r="AK143" s="151">
        <v>5000</v>
      </c>
      <c r="AL143" s="6">
        <v>7000</v>
      </c>
      <c r="AM143" s="2">
        <f t="shared" si="1"/>
        <v>4272</v>
      </c>
      <c r="AN143" s="1" t="b">
        <v>0</v>
      </c>
    </row>
    <row r="144" spans="1:42" ht="12.75" hidden="1">
      <c r="A144" s="1">
        <v>447</v>
      </c>
      <c r="B144" s="1">
        <v>9</v>
      </c>
      <c r="C144" s="1" t="s">
        <v>819</v>
      </c>
      <c r="D144" s="1" t="s">
        <v>106</v>
      </c>
      <c r="E144" s="1" t="s">
        <v>819</v>
      </c>
      <c r="F144" s="1">
        <v>2343800003917</v>
      </c>
      <c r="H144" s="1" t="s">
        <v>2068</v>
      </c>
      <c r="I144" s="1" t="s">
        <v>5870</v>
      </c>
      <c r="K144" s="1" t="s">
        <v>177</v>
      </c>
      <c r="L144" s="1" t="s">
        <v>5871</v>
      </c>
      <c r="M144" s="1" t="s">
        <v>56</v>
      </c>
      <c r="N144" s="1" t="s">
        <v>1060</v>
      </c>
      <c r="O144" s="1" t="s">
        <v>2489</v>
      </c>
      <c r="P144" s="5">
        <v>45245</v>
      </c>
      <c r="Q144" s="1" t="s">
        <v>819</v>
      </c>
      <c r="R144" s="6">
        <v>198</v>
      </c>
      <c r="S144" s="1" t="s">
        <v>146</v>
      </c>
      <c r="T144" s="6">
        <v>909</v>
      </c>
      <c r="U144" s="6">
        <v>8800</v>
      </c>
      <c r="V144" s="6">
        <v>5000</v>
      </c>
      <c r="W144" s="5">
        <v>45267</v>
      </c>
      <c r="X144" s="1" t="s">
        <v>722</v>
      </c>
      <c r="Y144" s="1" t="s">
        <v>5865</v>
      </c>
      <c r="Z144" s="1" t="s">
        <v>2483</v>
      </c>
      <c r="AA144" s="6">
        <v>1</v>
      </c>
      <c r="AC144" s="1" t="s">
        <v>83</v>
      </c>
      <c r="AD144" s="1" t="s">
        <v>84</v>
      </c>
      <c r="AE144" s="1" t="s">
        <v>90</v>
      </c>
      <c r="AF144" s="1" t="s">
        <v>91</v>
      </c>
      <c r="AG144" s="1" t="s">
        <v>574</v>
      </c>
      <c r="AH144" s="1" t="s">
        <v>575</v>
      </c>
      <c r="AI144" s="1">
        <v>30000</v>
      </c>
      <c r="AJ144" s="2">
        <f t="shared" si="0"/>
        <v>29091</v>
      </c>
      <c r="AK144" s="151">
        <v>1000</v>
      </c>
      <c r="AL144" s="6">
        <v>7000</v>
      </c>
      <c r="AM144" s="2">
        <f t="shared" si="1"/>
        <v>6091</v>
      </c>
      <c r="AN144" s="1" t="b">
        <v>0</v>
      </c>
    </row>
    <row r="145" spans="1:40" ht="12.75" hidden="1">
      <c r="A145" s="1">
        <v>447</v>
      </c>
      <c r="B145" s="1">
        <v>10</v>
      </c>
      <c r="C145" s="1" t="s">
        <v>819</v>
      </c>
      <c r="D145" s="1" t="s">
        <v>106</v>
      </c>
      <c r="E145" s="1" t="s">
        <v>819</v>
      </c>
      <c r="F145" s="1">
        <v>2343800006147</v>
      </c>
      <c r="H145" s="1" t="s">
        <v>5872</v>
      </c>
      <c r="K145" s="1" t="s">
        <v>177</v>
      </c>
      <c r="L145" s="1" t="s">
        <v>5873</v>
      </c>
      <c r="M145" s="1" t="s">
        <v>56</v>
      </c>
      <c r="N145" s="1" t="s">
        <v>63</v>
      </c>
      <c r="O145" s="1" t="s">
        <v>2489</v>
      </c>
      <c r="P145" s="5">
        <v>45430</v>
      </c>
      <c r="Q145" s="1" t="s">
        <v>819</v>
      </c>
      <c r="R145" s="6">
        <v>13</v>
      </c>
      <c r="S145" s="1" t="s">
        <v>179</v>
      </c>
      <c r="T145" s="6">
        <v>9091</v>
      </c>
      <c r="U145" s="6">
        <v>20000</v>
      </c>
      <c r="V145" s="6">
        <v>20000</v>
      </c>
      <c r="Y145" s="1" t="s">
        <v>3432</v>
      </c>
      <c r="Z145" s="1" t="s">
        <v>826</v>
      </c>
      <c r="AA145" s="6">
        <v>1</v>
      </c>
      <c r="AC145" s="1" t="s">
        <v>83</v>
      </c>
      <c r="AD145" s="1" t="s">
        <v>84</v>
      </c>
      <c r="AE145" s="1" t="s">
        <v>90</v>
      </c>
      <c r="AF145" s="1" t="s">
        <v>91</v>
      </c>
      <c r="AG145" s="1" t="s">
        <v>574</v>
      </c>
      <c r="AH145" s="1" t="s">
        <v>5874</v>
      </c>
      <c r="AI145" s="1">
        <v>30000</v>
      </c>
      <c r="AJ145" s="2">
        <f t="shared" si="0"/>
        <v>20909</v>
      </c>
      <c r="AK145" s="151">
        <v>20000</v>
      </c>
      <c r="AL145" s="6">
        <v>21000</v>
      </c>
      <c r="AM145" s="2">
        <f t="shared" si="1"/>
        <v>11909</v>
      </c>
      <c r="AN145" s="1" t="b">
        <v>0</v>
      </c>
    </row>
    <row r="146" spans="1:40" ht="12.75" hidden="1">
      <c r="A146" s="1">
        <v>447</v>
      </c>
      <c r="B146" s="1">
        <v>1</v>
      </c>
      <c r="C146" s="1" t="s">
        <v>153</v>
      </c>
      <c r="D146" s="1" t="s">
        <v>106</v>
      </c>
      <c r="E146" s="1" t="s">
        <v>153</v>
      </c>
      <c r="F146" s="1">
        <v>2339640018686</v>
      </c>
      <c r="H146" s="1" t="s">
        <v>1276</v>
      </c>
      <c r="I146" s="1" t="s">
        <v>5875</v>
      </c>
      <c r="J146" s="1" t="s">
        <v>5876</v>
      </c>
      <c r="K146" s="1" t="s">
        <v>156</v>
      </c>
      <c r="L146" s="1" t="s">
        <v>5877</v>
      </c>
      <c r="M146" s="1" t="s">
        <v>56</v>
      </c>
      <c r="N146" s="1" t="s">
        <v>52</v>
      </c>
      <c r="O146" s="1" t="s">
        <v>166</v>
      </c>
      <c r="P146" s="1" t="s">
        <v>842</v>
      </c>
      <c r="Q146" s="6" t="s">
        <v>153</v>
      </c>
      <c r="R146" s="6">
        <v>128</v>
      </c>
      <c r="S146" s="6" t="s">
        <v>146</v>
      </c>
      <c r="T146" s="6">
        <v>1363637</v>
      </c>
      <c r="U146" s="6">
        <v>1800000</v>
      </c>
      <c r="V146" s="6">
        <v>2000000</v>
      </c>
      <c r="W146" s="5">
        <v>45328</v>
      </c>
      <c r="X146" s="1" t="s">
        <v>2550</v>
      </c>
      <c r="AA146" s="6">
        <v>1</v>
      </c>
      <c r="AB146" s="1" t="s">
        <v>5878</v>
      </c>
      <c r="AC146" s="1" t="s">
        <v>83</v>
      </c>
      <c r="AD146" s="1" t="s">
        <v>84</v>
      </c>
      <c r="AE146" s="1" t="s">
        <v>90</v>
      </c>
      <c r="AF146" s="1" t="s">
        <v>91</v>
      </c>
      <c r="AG146" s="1" t="s">
        <v>92</v>
      </c>
      <c r="AH146" s="1" t="s">
        <v>428</v>
      </c>
      <c r="AI146" s="1">
        <v>2000000</v>
      </c>
      <c r="AJ146" s="2">
        <f t="shared" si="0"/>
        <v>636363</v>
      </c>
      <c r="AK146" s="151">
        <v>1500000</v>
      </c>
      <c r="AL146" s="6">
        <v>1650000</v>
      </c>
      <c r="AM146" s="2">
        <f t="shared" si="1"/>
        <v>286363</v>
      </c>
      <c r="AN146" s="1" t="b">
        <v>0</v>
      </c>
    </row>
    <row r="147" spans="1:40" ht="12.75" hidden="1">
      <c r="A147" s="1">
        <v>447</v>
      </c>
      <c r="B147" s="1">
        <v>2</v>
      </c>
      <c r="C147" s="1" t="s">
        <v>153</v>
      </c>
      <c r="D147" s="1" t="s">
        <v>106</v>
      </c>
      <c r="E147" s="1" t="s">
        <v>153</v>
      </c>
      <c r="F147" s="1">
        <v>2339640016569</v>
      </c>
      <c r="H147" s="1" t="s">
        <v>5879</v>
      </c>
      <c r="I147" s="1" t="s">
        <v>5880</v>
      </c>
      <c r="J147" s="1" t="s">
        <v>5881</v>
      </c>
      <c r="K147" s="1" t="s">
        <v>177</v>
      </c>
      <c r="L147" s="1" t="s">
        <v>1336</v>
      </c>
      <c r="M147" s="1" t="s">
        <v>56</v>
      </c>
      <c r="N147" s="1" t="s">
        <v>823</v>
      </c>
      <c r="O147" s="1" t="s">
        <v>184</v>
      </c>
      <c r="P147" s="1" t="s">
        <v>842</v>
      </c>
      <c r="Q147" s="6" t="s">
        <v>153</v>
      </c>
      <c r="R147" s="6">
        <v>214</v>
      </c>
      <c r="S147" s="6" t="s">
        <v>146</v>
      </c>
      <c r="T147" s="6">
        <v>1364</v>
      </c>
      <c r="U147" s="6">
        <v>8800</v>
      </c>
      <c r="V147" s="6">
        <v>5000</v>
      </c>
      <c r="W147" s="1" t="s">
        <v>842</v>
      </c>
      <c r="X147" s="6" t="s">
        <v>722</v>
      </c>
      <c r="Y147" s="6" t="s">
        <v>2561</v>
      </c>
      <c r="Z147" s="6" t="s">
        <v>2559</v>
      </c>
      <c r="AA147" s="6">
        <v>1</v>
      </c>
      <c r="AB147" s="1" t="s">
        <v>262</v>
      </c>
      <c r="AC147" s="1" t="s">
        <v>83</v>
      </c>
      <c r="AD147" s="1" t="s">
        <v>84</v>
      </c>
      <c r="AE147" s="1" t="s">
        <v>90</v>
      </c>
      <c r="AF147" s="1" t="s">
        <v>91</v>
      </c>
      <c r="AG147" s="1" t="s">
        <v>100</v>
      </c>
      <c r="AH147" s="1" t="s">
        <v>1106</v>
      </c>
      <c r="AI147" s="1">
        <v>30000</v>
      </c>
      <c r="AJ147" s="2">
        <f t="shared" si="0"/>
        <v>28636</v>
      </c>
      <c r="AK147" s="151">
        <v>2000</v>
      </c>
      <c r="AL147" s="6">
        <v>1000</v>
      </c>
      <c r="AM147" s="2">
        <f t="shared" si="1"/>
        <v>-364</v>
      </c>
      <c r="AN147" s="1" t="b">
        <v>0</v>
      </c>
    </row>
    <row r="148" spans="1:40" ht="12.75" hidden="1">
      <c r="A148" s="1">
        <v>447</v>
      </c>
      <c r="B148" s="1">
        <v>3</v>
      </c>
      <c r="C148" s="1" t="s">
        <v>153</v>
      </c>
      <c r="D148" s="1" t="s">
        <v>106</v>
      </c>
      <c r="E148" s="1" t="s">
        <v>153</v>
      </c>
      <c r="F148" s="1">
        <v>2339640015005</v>
      </c>
      <c r="H148" s="1" t="s">
        <v>5882</v>
      </c>
      <c r="I148" s="1" t="s">
        <v>5883</v>
      </c>
      <c r="J148" s="1" t="s">
        <v>50</v>
      </c>
      <c r="K148" s="1" t="s">
        <v>177</v>
      </c>
      <c r="L148" s="1" t="s">
        <v>178</v>
      </c>
      <c r="M148" s="1" t="s">
        <v>51</v>
      </c>
      <c r="N148" s="1" t="s">
        <v>52</v>
      </c>
      <c r="O148" s="1" t="s">
        <v>184</v>
      </c>
      <c r="P148" s="1" t="s">
        <v>842</v>
      </c>
      <c r="Q148" s="1" t="s">
        <v>153</v>
      </c>
      <c r="R148" s="6">
        <v>277</v>
      </c>
      <c r="S148" s="6" t="s">
        <v>146</v>
      </c>
      <c r="T148" s="6">
        <v>9091</v>
      </c>
      <c r="U148" s="6">
        <v>28000</v>
      </c>
      <c r="V148" s="6">
        <v>50000</v>
      </c>
      <c r="W148" s="5">
        <v>45386</v>
      </c>
      <c r="X148" s="6" t="s">
        <v>2550</v>
      </c>
      <c r="Y148" s="6" t="s">
        <v>5884</v>
      </c>
      <c r="Z148" s="1" t="s">
        <v>2559</v>
      </c>
      <c r="AA148" s="6">
        <v>1</v>
      </c>
      <c r="AB148" s="1" t="s">
        <v>5885</v>
      </c>
      <c r="AC148" s="1" t="s">
        <v>83</v>
      </c>
      <c r="AD148" s="1" t="s">
        <v>84</v>
      </c>
      <c r="AE148" s="1" t="s">
        <v>90</v>
      </c>
      <c r="AF148" s="1" t="s">
        <v>91</v>
      </c>
      <c r="AG148" s="1" t="s">
        <v>541</v>
      </c>
      <c r="AH148" s="1" t="s">
        <v>542</v>
      </c>
      <c r="AI148" s="1">
        <v>30000</v>
      </c>
      <c r="AJ148" s="2">
        <f t="shared" si="0"/>
        <v>20909</v>
      </c>
      <c r="AK148" s="151">
        <v>10000</v>
      </c>
      <c r="AL148" s="6">
        <v>14000</v>
      </c>
      <c r="AM148" s="2">
        <f t="shared" si="1"/>
        <v>4909</v>
      </c>
      <c r="AN148" s="1" t="b">
        <v>0</v>
      </c>
    </row>
    <row r="149" spans="1:40" ht="12.75" hidden="1">
      <c r="A149" s="1">
        <v>447</v>
      </c>
      <c r="B149" s="1">
        <v>4</v>
      </c>
      <c r="C149" s="1" t="s">
        <v>153</v>
      </c>
      <c r="D149" s="1" t="s">
        <v>106</v>
      </c>
      <c r="E149" s="1" t="s">
        <v>153</v>
      </c>
      <c r="F149" s="1">
        <v>2339640019867</v>
      </c>
      <c r="H149" s="1" t="s">
        <v>5886</v>
      </c>
      <c r="I149" s="1">
        <v>30625</v>
      </c>
      <c r="J149" s="1">
        <v>2118</v>
      </c>
      <c r="M149" s="1" t="s">
        <v>56</v>
      </c>
      <c r="N149" s="1" t="s">
        <v>407</v>
      </c>
      <c r="O149" s="1" t="s">
        <v>2555</v>
      </c>
      <c r="P149" s="1" t="s">
        <v>842</v>
      </c>
      <c r="Q149" s="1" t="s">
        <v>153</v>
      </c>
      <c r="R149" s="6">
        <v>65</v>
      </c>
      <c r="S149" s="6" t="s">
        <v>179</v>
      </c>
      <c r="T149" s="6">
        <v>91</v>
      </c>
      <c r="U149" s="6">
        <v>200</v>
      </c>
      <c r="V149" s="6">
        <v>200</v>
      </c>
      <c r="W149" s="5"/>
      <c r="X149" s="6"/>
      <c r="Y149" s="6" t="s">
        <v>5822</v>
      </c>
      <c r="Z149" s="1" t="s">
        <v>781</v>
      </c>
      <c r="AA149" s="6">
        <v>1</v>
      </c>
      <c r="AC149" s="1" t="s">
        <v>83</v>
      </c>
      <c r="AD149" s="1" t="s">
        <v>84</v>
      </c>
      <c r="AE149" s="1" t="s">
        <v>999</v>
      </c>
      <c r="AF149" s="1" t="s">
        <v>91</v>
      </c>
      <c r="AG149" s="1" t="s">
        <v>1000</v>
      </c>
      <c r="AH149" s="1" t="s">
        <v>1001</v>
      </c>
      <c r="AI149" s="1">
        <v>30000</v>
      </c>
      <c r="AJ149" s="2">
        <f t="shared" si="0"/>
        <v>29909</v>
      </c>
      <c r="AK149" s="151">
        <v>500</v>
      </c>
      <c r="AL149" s="6">
        <v>6000</v>
      </c>
      <c r="AM149" s="2">
        <f t="shared" si="1"/>
        <v>5909</v>
      </c>
      <c r="AN149" s="1" t="b">
        <v>0</v>
      </c>
    </row>
    <row r="150" spans="1:40" ht="12.75" hidden="1">
      <c r="A150" s="1">
        <v>457</v>
      </c>
      <c r="B150" s="1">
        <v>1</v>
      </c>
      <c r="C150" s="1" t="s">
        <v>819</v>
      </c>
      <c r="D150" s="1" t="s">
        <v>106</v>
      </c>
      <c r="E150" s="1" t="s">
        <v>819</v>
      </c>
      <c r="F150" s="1">
        <v>2343800005447</v>
      </c>
      <c r="H150" s="1" t="s">
        <v>5887</v>
      </c>
      <c r="J150" s="1" t="s">
        <v>5888</v>
      </c>
      <c r="M150" s="1" t="s">
        <v>56</v>
      </c>
      <c r="N150" s="1" t="s">
        <v>82</v>
      </c>
      <c r="O150" s="1" t="s">
        <v>832</v>
      </c>
      <c r="P150" s="5">
        <v>45362</v>
      </c>
      <c r="Q150" s="1" t="s">
        <v>819</v>
      </c>
      <c r="R150" s="6">
        <v>81</v>
      </c>
      <c r="S150" s="6" t="s">
        <v>146</v>
      </c>
      <c r="T150" s="6">
        <v>573</v>
      </c>
      <c r="U150" s="6">
        <v>8000</v>
      </c>
      <c r="V150" s="6">
        <v>8000</v>
      </c>
      <c r="W150" s="5"/>
      <c r="X150" s="6"/>
      <c r="Y150" s="6" t="s">
        <v>5889</v>
      </c>
      <c r="Z150" s="1" t="s">
        <v>2483</v>
      </c>
      <c r="AA150" s="6">
        <v>1</v>
      </c>
      <c r="AC150" s="1" t="s">
        <v>83</v>
      </c>
      <c r="AD150" s="1" t="s">
        <v>84</v>
      </c>
      <c r="AE150" s="1" t="s">
        <v>411</v>
      </c>
      <c r="AF150" s="1" t="s">
        <v>91</v>
      </c>
      <c r="AG150" s="1" t="s">
        <v>412</v>
      </c>
      <c r="AH150" s="1" t="s">
        <v>413</v>
      </c>
      <c r="AI150" s="1">
        <v>50000</v>
      </c>
      <c r="AJ150" s="2">
        <f t="shared" si="0"/>
        <v>49427</v>
      </c>
      <c r="AK150" s="151">
        <v>30000</v>
      </c>
      <c r="AL150" s="6">
        <v>7000</v>
      </c>
      <c r="AM150" s="2">
        <f t="shared" si="1"/>
        <v>6427</v>
      </c>
      <c r="AN150" s="1" t="b">
        <v>0</v>
      </c>
    </row>
    <row r="151" spans="1:40" ht="12.75">
      <c r="A151" s="1">
        <v>457</v>
      </c>
      <c r="B151" s="1">
        <v>2</v>
      </c>
      <c r="C151" s="1" t="s">
        <v>107</v>
      </c>
      <c r="D151" s="1" t="s">
        <v>46</v>
      </c>
      <c r="E151" s="1" t="s">
        <v>107</v>
      </c>
      <c r="F151" s="1">
        <v>2300039090965</v>
      </c>
      <c r="G151" s="1">
        <v>271223296</v>
      </c>
      <c r="H151" s="152" t="s">
        <v>5890</v>
      </c>
      <c r="I151" s="152" t="s">
        <v>5891</v>
      </c>
      <c r="J151" s="152"/>
      <c r="K151" s="152"/>
      <c r="L151" s="152"/>
      <c r="M151" s="152" t="s">
        <v>479</v>
      </c>
      <c r="N151" s="152" t="s">
        <v>52</v>
      </c>
      <c r="O151" s="152"/>
      <c r="P151" s="152"/>
      <c r="Q151" s="152"/>
      <c r="R151" s="152">
        <v>133</v>
      </c>
      <c r="S151" s="154"/>
      <c r="T151" s="154">
        <v>830000</v>
      </c>
      <c r="U151" s="154">
        <v>900000</v>
      </c>
      <c r="V151" s="154"/>
      <c r="W151" s="154"/>
      <c r="X151" s="154"/>
      <c r="Y151" s="154"/>
      <c r="Z151" s="152"/>
      <c r="AA151" s="152"/>
      <c r="AB151" s="152"/>
      <c r="AC151" s="152" t="s">
        <v>83</v>
      </c>
      <c r="AD151" s="152" t="s">
        <v>84</v>
      </c>
      <c r="AE151" s="152" t="s">
        <v>90</v>
      </c>
      <c r="AF151" s="152" t="s">
        <v>91</v>
      </c>
      <c r="AG151" s="152" t="s">
        <v>100</v>
      </c>
      <c r="AH151" s="152" t="s">
        <v>101</v>
      </c>
      <c r="AI151" s="152">
        <v>850000</v>
      </c>
      <c r="AJ151" s="2">
        <f t="shared" si="0"/>
        <v>20000</v>
      </c>
      <c r="AK151" s="151">
        <v>750000</v>
      </c>
      <c r="AL151" s="6">
        <v>700000</v>
      </c>
      <c r="AM151" s="2">
        <f t="shared" si="1"/>
        <v>-130000</v>
      </c>
      <c r="AN151" s="1" t="b">
        <v>0</v>
      </c>
    </row>
    <row r="152" spans="1:40" ht="12.75" hidden="1">
      <c r="A152" s="1">
        <v>457</v>
      </c>
      <c r="B152" s="1">
        <v>3</v>
      </c>
      <c r="C152" s="1" t="s">
        <v>79</v>
      </c>
      <c r="D152" s="1" t="s">
        <v>106</v>
      </c>
      <c r="E152" s="1" t="s">
        <v>79</v>
      </c>
      <c r="F152" s="1">
        <v>2342690021001</v>
      </c>
      <c r="H152" s="1" t="s">
        <v>5892</v>
      </c>
      <c r="I152" s="1" t="s">
        <v>5893</v>
      </c>
      <c r="M152" s="1" t="s">
        <v>56</v>
      </c>
      <c r="N152" s="1" t="s">
        <v>770</v>
      </c>
      <c r="P152" s="5"/>
      <c r="S152" s="6"/>
      <c r="T152" s="6">
        <v>7273</v>
      </c>
      <c r="U152" s="6"/>
      <c r="V152" s="6"/>
      <c r="W152" s="5"/>
      <c r="X152" s="6"/>
      <c r="Y152" s="6"/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160</v>
      </c>
      <c r="AH152" s="1" t="s">
        <v>173</v>
      </c>
      <c r="AI152" s="1">
        <v>30000</v>
      </c>
      <c r="AJ152" s="2">
        <f t="shared" si="0"/>
        <v>22727</v>
      </c>
      <c r="AK152" s="151">
        <v>15000</v>
      </c>
      <c r="AL152" s="6">
        <v>3500</v>
      </c>
      <c r="AM152" s="2">
        <f t="shared" si="1"/>
        <v>-3773</v>
      </c>
      <c r="AN152" s="1" t="b">
        <v>0</v>
      </c>
    </row>
    <row r="153" spans="1:40" ht="12.75" hidden="1">
      <c r="A153" s="1">
        <v>457</v>
      </c>
      <c r="B153" s="1">
        <v>4</v>
      </c>
      <c r="C153" s="1" t="s">
        <v>5894</v>
      </c>
      <c r="D153" s="1" t="s">
        <v>106</v>
      </c>
      <c r="E153" s="1" t="s">
        <v>5894</v>
      </c>
      <c r="F153" s="1">
        <v>2342690021377</v>
      </c>
      <c r="H153" s="1" t="s">
        <v>5895</v>
      </c>
      <c r="J153" s="1" t="s">
        <v>5896</v>
      </c>
      <c r="M153" s="1" t="s">
        <v>51</v>
      </c>
      <c r="N153" s="1" t="s">
        <v>52</v>
      </c>
      <c r="T153" s="1">
        <v>11818</v>
      </c>
      <c r="AI153" s="1">
        <v>30000</v>
      </c>
      <c r="AJ153" s="2">
        <f t="shared" si="0"/>
        <v>18182</v>
      </c>
      <c r="AK153" s="151">
        <v>20000</v>
      </c>
      <c r="AL153" s="6">
        <v>19000</v>
      </c>
      <c r="AM153" s="2">
        <f t="shared" si="1"/>
        <v>7182</v>
      </c>
      <c r="AN153" s="1" t="b">
        <v>0</v>
      </c>
    </row>
    <row r="154" spans="1:40" ht="12.75" hidden="1">
      <c r="A154" s="1">
        <v>457</v>
      </c>
      <c r="B154" s="1">
        <v>5</v>
      </c>
      <c r="C154" s="1" t="s">
        <v>5897</v>
      </c>
      <c r="D154" s="1" t="s">
        <v>106</v>
      </c>
      <c r="E154" s="1" t="s">
        <v>5897</v>
      </c>
      <c r="F154" s="1">
        <v>2342690021391</v>
      </c>
      <c r="H154" s="1" t="s">
        <v>5898</v>
      </c>
      <c r="I154" s="1">
        <v>177033</v>
      </c>
      <c r="J154" s="1">
        <v>1013</v>
      </c>
      <c r="M154" s="1" t="s">
        <v>51</v>
      </c>
      <c r="N154" s="1" t="s">
        <v>407</v>
      </c>
      <c r="T154" s="1">
        <v>13637</v>
      </c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92</v>
      </c>
      <c r="AH154" s="1" t="s">
        <v>93</v>
      </c>
      <c r="AI154" s="1">
        <v>30000</v>
      </c>
      <c r="AJ154" s="2">
        <f t="shared" si="0"/>
        <v>16363</v>
      </c>
      <c r="AK154" s="151">
        <v>30000</v>
      </c>
      <c r="AL154" s="6">
        <v>38000</v>
      </c>
      <c r="AM154" s="2">
        <f t="shared" si="1"/>
        <v>24363</v>
      </c>
      <c r="AN154" s="1" t="b">
        <v>0</v>
      </c>
    </row>
    <row r="155" spans="1:40" ht="12.75" hidden="1">
      <c r="A155" s="1">
        <v>457</v>
      </c>
      <c r="B155" s="1">
        <v>6</v>
      </c>
      <c r="C155" s="1" t="s">
        <v>5897</v>
      </c>
      <c r="D155" s="1" t="s">
        <v>46</v>
      </c>
      <c r="E155" s="1" t="s">
        <v>761</v>
      </c>
      <c r="F155" s="1">
        <v>2300039816411</v>
      </c>
      <c r="H155" s="1" t="s">
        <v>5899</v>
      </c>
      <c r="I155" s="1" t="s">
        <v>5900</v>
      </c>
      <c r="J155" s="1" t="s">
        <v>5901</v>
      </c>
      <c r="M155" s="1" t="s">
        <v>56</v>
      </c>
      <c r="N155" s="1" t="s">
        <v>63</v>
      </c>
      <c r="P155" s="11">
        <v>45411</v>
      </c>
      <c r="Q155" s="1" t="s">
        <v>139</v>
      </c>
      <c r="R155" s="1">
        <v>49</v>
      </c>
      <c r="S155" s="1" t="s">
        <v>179</v>
      </c>
      <c r="T155" s="6">
        <v>111000</v>
      </c>
      <c r="U155" s="6">
        <v>138000</v>
      </c>
      <c r="V155" s="6">
        <v>111000</v>
      </c>
      <c r="W155" s="11">
        <v>45430</v>
      </c>
      <c r="X155" s="1" t="s">
        <v>833</v>
      </c>
      <c r="Y155" s="1" t="s">
        <v>5902</v>
      </c>
      <c r="Z155" s="1" t="s">
        <v>5903</v>
      </c>
      <c r="AA155" s="1">
        <v>1</v>
      </c>
      <c r="AB155" s="1" t="s">
        <v>5904</v>
      </c>
      <c r="AC155" s="1" t="s">
        <v>83</v>
      </c>
      <c r="AD155" s="1" t="s">
        <v>84</v>
      </c>
      <c r="AE155" s="1" t="s">
        <v>85</v>
      </c>
      <c r="AF155" s="1" t="s">
        <v>86</v>
      </c>
      <c r="AG155" s="1" t="s">
        <v>87</v>
      </c>
      <c r="AH155" s="1" t="s">
        <v>88</v>
      </c>
      <c r="AI155" s="1">
        <v>120000</v>
      </c>
      <c r="AJ155" s="2">
        <f t="shared" si="0"/>
        <v>9000</v>
      </c>
      <c r="AK155" s="151">
        <v>120000</v>
      </c>
      <c r="AL155" s="6">
        <v>108000</v>
      </c>
      <c r="AM155" s="2">
        <f t="shared" si="1"/>
        <v>-3000</v>
      </c>
      <c r="AN155" s="1" t="b">
        <v>0</v>
      </c>
    </row>
    <row r="156" spans="1:40" ht="12.75" hidden="1">
      <c r="A156" s="1">
        <v>460</v>
      </c>
      <c r="B156" s="1">
        <v>1</v>
      </c>
      <c r="C156" s="1" t="s">
        <v>919</v>
      </c>
      <c r="D156" s="1" t="s">
        <v>106</v>
      </c>
      <c r="E156" s="1" t="s">
        <v>919</v>
      </c>
      <c r="F156" s="1">
        <v>2343580032022</v>
      </c>
      <c r="H156" s="1" t="s">
        <v>5905</v>
      </c>
      <c r="I156" s="1" t="s">
        <v>5906</v>
      </c>
      <c r="J156" s="1" t="s">
        <v>5907</v>
      </c>
      <c r="K156" s="1" t="s">
        <v>156</v>
      </c>
      <c r="L156" s="1" t="s">
        <v>2480</v>
      </c>
      <c r="M156" s="1" t="s">
        <v>51</v>
      </c>
      <c r="N156" s="1" t="s">
        <v>63</v>
      </c>
      <c r="O156" s="1" t="s">
        <v>931</v>
      </c>
      <c r="P156" s="5">
        <v>45420</v>
      </c>
      <c r="Q156" s="6" t="s">
        <v>919</v>
      </c>
      <c r="R156" s="1">
        <v>25</v>
      </c>
      <c r="S156" s="6" t="s">
        <v>146</v>
      </c>
      <c r="T156" s="6">
        <v>13637</v>
      </c>
      <c r="U156" s="6">
        <v>39800</v>
      </c>
      <c r="V156" s="6">
        <v>30000</v>
      </c>
      <c r="W156" s="1" t="s">
        <v>190</v>
      </c>
      <c r="X156" s="6" t="s">
        <v>4040</v>
      </c>
      <c r="Y156" s="6"/>
      <c r="AA156" s="1">
        <v>1</v>
      </c>
      <c r="AB156" s="1" t="s">
        <v>5908</v>
      </c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160</v>
      </c>
      <c r="AH156" s="1" t="s">
        <v>3520</v>
      </c>
      <c r="AI156" s="1">
        <v>50000</v>
      </c>
      <c r="AJ156" s="2">
        <f t="shared" si="0"/>
        <v>36363</v>
      </c>
      <c r="AK156" s="151">
        <v>30000</v>
      </c>
      <c r="AL156" s="6">
        <v>32000</v>
      </c>
      <c r="AM156" s="2">
        <f t="shared" si="1"/>
        <v>18363</v>
      </c>
      <c r="AN156" s="1" t="b">
        <v>0</v>
      </c>
    </row>
    <row r="157" spans="1:40" ht="12.75" hidden="1">
      <c r="A157" s="1">
        <v>460</v>
      </c>
      <c r="B157" s="1">
        <v>2</v>
      </c>
      <c r="C157" s="1" t="s">
        <v>919</v>
      </c>
      <c r="D157" s="1" t="s">
        <v>106</v>
      </c>
      <c r="E157" s="1" t="s">
        <v>919</v>
      </c>
      <c r="F157" s="1">
        <v>2343580032497</v>
      </c>
      <c r="H157" s="1" t="s">
        <v>5909</v>
      </c>
      <c r="I157" s="1" t="s">
        <v>5910</v>
      </c>
      <c r="J157" s="1" t="s">
        <v>5911</v>
      </c>
      <c r="K157" s="1" t="s">
        <v>156</v>
      </c>
      <c r="L157" s="1" t="s">
        <v>5912</v>
      </c>
      <c r="M157" s="1" t="s">
        <v>51</v>
      </c>
      <c r="N157" s="1" t="s">
        <v>502</v>
      </c>
      <c r="O157" s="1" t="s">
        <v>941</v>
      </c>
      <c r="P157" s="1" t="s">
        <v>190</v>
      </c>
      <c r="Q157" s="6" t="s">
        <v>919</v>
      </c>
      <c r="R157" s="1">
        <v>17</v>
      </c>
      <c r="S157" s="6" t="s">
        <v>146</v>
      </c>
      <c r="T157" s="6">
        <v>1364</v>
      </c>
      <c r="U157" s="6">
        <v>14800</v>
      </c>
      <c r="V157" s="6">
        <v>12800</v>
      </c>
      <c r="W157" s="1" t="s">
        <v>190</v>
      </c>
      <c r="X157" s="6" t="s">
        <v>936</v>
      </c>
      <c r="Y157" s="6"/>
      <c r="AA157" s="1">
        <v>1</v>
      </c>
      <c r="AB157" s="1" t="s">
        <v>5913</v>
      </c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160</v>
      </c>
      <c r="AH157" s="1" t="s">
        <v>3520</v>
      </c>
      <c r="AI157" s="1">
        <v>30000</v>
      </c>
      <c r="AJ157" s="2">
        <f t="shared" si="0"/>
        <v>28636</v>
      </c>
      <c r="AK157" s="151">
        <v>5000</v>
      </c>
      <c r="AL157" s="6">
        <v>27000</v>
      </c>
      <c r="AM157" s="2">
        <f t="shared" si="1"/>
        <v>25636</v>
      </c>
      <c r="AN157" s="1" t="b">
        <v>0</v>
      </c>
    </row>
    <row r="158" spans="1:40" ht="12.75" hidden="1">
      <c r="A158" s="1">
        <v>460</v>
      </c>
      <c r="B158" s="1">
        <v>3</v>
      </c>
      <c r="C158" s="1" t="s">
        <v>919</v>
      </c>
      <c r="D158" s="1" t="s">
        <v>106</v>
      </c>
      <c r="E158" s="1" t="s">
        <v>919</v>
      </c>
      <c r="F158" s="1">
        <v>2343580030608</v>
      </c>
      <c r="H158" s="1" t="s">
        <v>5914</v>
      </c>
      <c r="I158" s="1" t="s">
        <v>5915</v>
      </c>
      <c r="J158" s="1" t="s">
        <v>5916</v>
      </c>
      <c r="K158" s="1" t="s">
        <v>156</v>
      </c>
      <c r="L158" s="1" t="s">
        <v>5917</v>
      </c>
      <c r="M158" s="1" t="s">
        <v>51</v>
      </c>
      <c r="N158" s="1" t="s">
        <v>63</v>
      </c>
      <c r="O158" s="1" t="s">
        <v>931</v>
      </c>
      <c r="P158" s="1" t="s">
        <v>190</v>
      </c>
      <c r="Q158" s="6" t="s">
        <v>919</v>
      </c>
      <c r="R158" s="6">
        <v>46</v>
      </c>
      <c r="S158" s="6" t="s">
        <v>146</v>
      </c>
      <c r="T158" s="6">
        <v>163637</v>
      </c>
      <c r="U158" s="6">
        <v>238000</v>
      </c>
      <c r="V158" s="6">
        <v>300000</v>
      </c>
      <c r="W158" s="1" t="s">
        <v>190</v>
      </c>
      <c r="X158" s="6" t="s">
        <v>224</v>
      </c>
      <c r="Y158" s="6" t="s">
        <v>5918</v>
      </c>
      <c r="Z158" s="6" t="s">
        <v>927</v>
      </c>
      <c r="AA158" s="1">
        <v>1</v>
      </c>
      <c r="AB158" s="1" t="s">
        <v>879</v>
      </c>
      <c r="AC158" s="1" t="s">
        <v>83</v>
      </c>
      <c r="AD158" s="1" t="s">
        <v>84</v>
      </c>
      <c r="AE158" s="1" t="s">
        <v>90</v>
      </c>
      <c r="AF158" s="1" t="s">
        <v>91</v>
      </c>
      <c r="AG158" s="1" t="s">
        <v>92</v>
      </c>
      <c r="AH158" s="1" t="s">
        <v>93</v>
      </c>
      <c r="AI158" s="1">
        <v>250000</v>
      </c>
      <c r="AJ158" s="2">
        <f t="shared" si="0"/>
        <v>86363</v>
      </c>
      <c r="AK158" s="151">
        <v>220000</v>
      </c>
      <c r="AL158" s="6">
        <v>185000</v>
      </c>
      <c r="AM158" s="2">
        <f t="shared" si="1"/>
        <v>21363</v>
      </c>
      <c r="AN158" s="1" t="b">
        <v>0</v>
      </c>
    </row>
    <row r="159" spans="1:40" ht="12.75" hidden="1">
      <c r="A159" s="1">
        <v>460</v>
      </c>
      <c r="B159" s="1">
        <v>4</v>
      </c>
      <c r="C159" s="1" t="s">
        <v>919</v>
      </c>
      <c r="D159" s="1" t="s">
        <v>106</v>
      </c>
      <c r="E159" s="1" t="s">
        <v>919</v>
      </c>
      <c r="F159" s="1">
        <v>2343580009895</v>
      </c>
      <c r="H159" s="1" t="s">
        <v>5919</v>
      </c>
      <c r="I159" s="1" t="s">
        <v>5920</v>
      </c>
      <c r="J159" s="1" t="s">
        <v>5921</v>
      </c>
      <c r="K159" s="1" t="s">
        <v>177</v>
      </c>
      <c r="L159" s="1" t="s">
        <v>3575</v>
      </c>
      <c r="M159" s="1" t="s">
        <v>56</v>
      </c>
      <c r="N159" s="1" t="s">
        <v>119</v>
      </c>
      <c r="O159" s="1" t="s">
        <v>936</v>
      </c>
      <c r="P159" s="1" t="s">
        <v>190</v>
      </c>
      <c r="Q159" s="6" t="s">
        <v>919</v>
      </c>
      <c r="R159" s="1">
        <v>293</v>
      </c>
      <c r="S159" s="6" t="s">
        <v>146</v>
      </c>
      <c r="T159" s="6">
        <v>36364</v>
      </c>
      <c r="U159" s="6">
        <v>52000</v>
      </c>
      <c r="V159" s="6">
        <v>50000</v>
      </c>
      <c r="W159" s="1" t="s">
        <v>190</v>
      </c>
      <c r="X159" s="6" t="s">
        <v>936</v>
      </c>
      <c r="Y159" s="6" t="s">
        <v>5922</v>
      </c>
      <c r="Z159" s="1" t="s">
        <v>927</v>
      </c>
      <c r="AA159" s="1">
        <v>1</v>
      </c>
      <c r="AB159" s="1" t="s">
        <v>180</v>
      </c>
      <c r="AC159" s="1" t="s">
        <v>83</v>
      </c>
      <c r="AD159" s="1" t="s">
        <v>84</v>
      </c>
      <c r="AE159" s="1" t="s">
        <v>90</v>
      </c>
      <c r="AF159" s="1" t="s">
        <v>91</v>
      </c>
      <c r="AG159" s="1" t="s">
        <v>100</v>
      </c>
      <c r="AH159" s="1" t="s">
        <v>1106</v>
      </c>
      <c r="AI159" s="1">
        <v>60000</v>
      </c>
      <c r="AJ159" s="2">
        <f t="shared" si="0"/>
        <v>23636</v>
      </c>
      <c r="AK159" s="151">
        <v>40000</v>
      </c>
      <c r="AL159" s="6">
        <v>35000</v>
      </c>
      <c r="AM159" s="2">
        <f t="shared" si="1"/>
        <v>-1364</v>
      </c>
      <c r="AN159" s="1" t="b">
        <v>0</v>
      </c>
    </row>
    <row r="160" spans="1:40" ht="12.75" hidden="1">
      <c r="A160" s="1">
        <v>460</v>
      </c>
      <c r="B160" s="1">
        <v>5</v>
      </c>
      <c r="C160" s="1" t="s">
        <v>919</v>
      </c>
      <c r="D160" s="1" t="s">
        <v>106</v>
      </c>
      <c r="E160" s="1" t="s">
        <v>919</v>
      </c>
      <c r="F160" s="1">
        <v>2343580015810</v>
      </c>
      <c r="H160" s="1" t="s">
        <v>5923</v>
      </c>
      <c r="I160" s="1" t="s">
        <v>5924</v>
      </c>
      <c r="K160" s="1" t="s">
        <v>177</v>
      </c>
      <c r="L160" s="1" t="s">
        <v>5925</v>
      </c>
      <c r="M160" s="1" t="s">
        <v>241</v>
      </c>
      <c r="N160" s="1" t="s">
        <v>946</v>
      </c>
      <c r="O160" s="1" t="s">
        <v>941</v>
      </c>
      <c r="P160" s="1" t="s">
        <v>190</v>
      </c>
      <c r="Q160" s="6" t="s">
        <v>919</v>
      </c>
      <c r="R160" s="1">
        <v>215</v>
      </c>
      <c r="S160" s="6" t="s">
        <v>146</v>
      </c>
      <c r="T160" s="6">
        <v>18182</v>
      </c>
      <c r="U160" s="6">
        <v>35000</v>
      </c>
      <c r="V160" s="6">
        <v>20000</v>
      </c>
      <c r="W160" s="1" t="s">
        <v>190</v>
      </c>
      <c r="X160" s="1" t="s">
        <v>936</v>
      </c>
      <c r="AA160" s="1">
        <v>1</v>
      </c>
      <c r="AC160" s="1" t="s">
        <v>83</v>
      </c>
      <c r="AD160" s="1" t="s">
        <v>84</v>
      </c>
      <c r="AE160" s="1" t="s">
        <v>90</v>
      </c>
      <c r="AF160" s="1" t="s">
        <v>91</v>
      </c>
      <c r="AG160" s="1" t="s">
        <v>100</v>
      </c>
      <c r="AH160" s="1" t="s">
        <v>706</v>
      </c>
      <c r="AI160" s="1">
        <v>30000</v>
      </c>
      <c r="AJ160" s="2">
        <f t="shared" si="0"/>
        <v>11818</v>
      </c>
      <c r="AK160" s="151">
        <v>20000</v>
      </c>
      <c r="AL160" s="6">
        <v>14000</v>
      </c>
      <c r="AM160" s="2">
        <f t="shared" si="1"/>
        <v>-4182</v>
      </c>
      <c r="AN160" s="1" t="b">
        <v>0</v>
      </c>
    </row>
    <row r="161" spans="1:40" ht="12.75" hidden="1">
      <c r="A161" s="1">
        <v>460</v>
      </c>
      <c r="B161" s="1">
        <v>6</v>
      </c>
      <c r="C161" s="1" t="s">
        <v>919</v>
      </c>
      <c r="D161" s="1" t="s">
        <v>106</v>
      </c>
      <c r="E161" s="1" t="s">
        <v>919</v>
      </c>
      <c r="F161" s="1">
        <v>2343580016794</v>
      </c>
      <c r="H161" s="1" t="s">
        <v>5926</v>
      </c>
      <c r="I161" s="1">
        <v>447939</v>
      </c>
      <c r="J161" s="1">
        <v>493075</v>
      </c>
      <c r="K161" s="1" t="s">
        <v>177</v>
      </c>
      <c r="L161" s="1" t="s">
        <v>5927</v>
      </c>
      <c r="M161" s="1" t="s">
        <v>51</v>
      </c>
      <c r="N161" s="1" t="s">
        <v>407</v>
      </c>
      <c r="O161" s="1" t="s">
        <v>936</v>
      </c>
      <c r="P161" s="1" t="s">
        <v>190</v>
      </c>
      <c r="Q161" s="6" t="s">
        <v>919</v>
      </c>
      <c r="R161" s="1">
        <v>195</v>
      </c>
      <c r="S161" s="6" t="s">
        <v>179</v>
      </c>
      <c r="T161" s="6">
        <v>4546</v>
      </c>
      <c r="U161" s="6">
        <v>10800</v>
      </c>
      <c r="V161" s="6">
        <v>10000</v>
      </c>
      <c r="W161" s="1" t="s">
        <v>190</v>
      </c>
      <c r="X161" s="1" t="s">
        <v>931</v>
      </c>
      <c r="AA161" s="1">
        <v>1</v>
      </c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100</v>
      </c>
      <c r="AH161" s="1" t="s">
        <v>706</v>
      </c>
      <c r="AI161" s="1">
        <v>30000</v>
      </c>
      <c r="AJ161" s="2">
        <f t="shared" si="0"/>
        <v>25454</v>
      </c>
      <c r="AK161" s="151">
        <v>15000</v>
      </c>
      <c r="AL161" s="6">
        <v>6000</v>
      </c>
      <c r="AM161" s="2">
        <f t="shared" si="1"/>
        <v>1454</v>
      </c>
      <c r="AN161" s="1" t="b">
        <v>0</v>
      </c>
    </row>
    <row r="162" spans="1:40" ht="12.75" hidden="1">
      <c r="A162" s="1">
        <v>460</v>
      </c>
      <c r="B162" s="1">
        <v>7</v>
      </c>
      <c r="C162" s="1" t="s">
        <v>919</v>
      </c>
      <c r="D162" s="1" t="s">
        <v>106</v>
      </c>
      <c r="E162" s="1" t="s">
        <v>919</v>
      </c>
      <c r="F162" s="1">
        <v>2343580013571</v>
      </c>
      <c r="H162" s="1" t="s">
        <v>5928</v>
      </c>
      <c r="K162" s="1" t="s">
        <v>177</v>
      </c>
      <c r="L162" s="1" t="s">
        <v>1427</v>
      </c>
      <c r="M162" s="1" t="s">
        <v>241</v>
      </c>
      <c r="N162" s="1" t="s">
        <v>480</v>
      </c>
      <c r="O162" s="1" t="s">
        <v>941</v>
      </c>
      <c r="P162" s="1" t="s">
        <v>190</v>
      </c>
      <c r="Q162" s="6" t="s">
        <v>919</v>
      </c>
      <c r="R162" s="1">
        <v>243</v>
      </c>
      <c r="S162" s="6" t="s">
        <v>179</v>
      </c>
      <c r="T162" s="6">
        <v>15455</v>
      </c>
      <c r="U162" s="6">
        <v>19500</v>
      </c>
      <c r="V162" s="6">
        <v>17000</v>
      </c>
      <c r="W162" s="1" t="s">
        <v>190</v>
      </c>
      <c r="X162" s="1" t="s">
        <v>931</v>
      </c>
      <c r="AA162" s="1">
        <v>1</v>
      </c>
      <c r="AB162" s="1" t="s">
        <v>5929</v>
      </c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541</v>
      </c>
      <c r="AH162" s="1" t="s">
        <v>5143</v>
      </c>
      <c r="AI162" s="1">
        <v>30000</v>
      </c>
      <c r="AJ162" s="2">
        <f t="shared" si="0"/>
        <v>14545</v>
      </c>
      <c r="AK162" s="151">
        <v>10000</v>
      </c>
      <c r="AL162" s="6">
        <v>4500</v>
      </c>
      <c r="AM162" s="2">
        <f t="shared" si="1"/>
        <v>-10955</v>
      </c>
      <c r="AN162" s="1" t="b">
        <v>0</v>
      </c>
    </row>
    <row r="163" spans="1:40" ht="12.75" hidden="1">
      <c r="A163" s="1">
        <v>460</v>
      </c>
      <c r="B163" s="1">
        <v>8</v>
      </c>
      <c r="C163" s="1" t="s">
        <v>919</v>
      </c>
      <c r="D163" s="1" t="s">
        <v>106</v>
      </c>
      <c r="E163" s="1" t="s">
        <v>919</v>
      </c>
      <c r="F163" s="1">
        <v>2343580005699</v>
      </c>
      <c r="H163" s="1" t="s">
        <v>2519</v>
      </c>
      <c r="I163" s="1" t="s">
        <v>5930</v>
      </c>
      <c r="J163" s="1" t="s">
        <v>5931</v>
      </c>
      <c r="K163" s="1" t="s">
        <v>177</v>
      </c>
      <c r="L163" s="1" t="s">
        <v>5610</v>
      </c>
      <c r="M163" s="1" t="s">
        <v>56</v>
      </c>
      <c r="N163" s="1" t="s">
        <v>407</v>
      </c>
      <c r="O163" s="1" t="s">
        <v>2550</v>
      </c>
      <c r="P163" s="1" t="s">
        <v>190</v>
      </c>
      <c r="Q163" s="6" t="s">
        <v>919</v>
      </c>
      <c r="R163" s="1">
        <v>381</v>
      </c>
      <c r="S163" s="6" t="s">
        <v>146</v>
      </c>
      <c r="T163" s="6">
        <v>4091</v>
      </c>
      <c r="U163" s="6">
        <v>23000</v>
      </c>
      <c r="V163" s="6">
        <v>6500</v>
      </c>
      <c r="W163" s="1" t="s">
        <v>190</v>
      </c>
      <c r="X163" s="1" t="s">
        <v>941</v>
      </c>
      <c r="AA163" s="1">
        <v>1</v>
      </c>
      <c r="AB163" s="1" t="s">
        <v>5932</v>
      </c>
      <c r="AC163" s="1" t="s">
        <v>83</v>
      </c>
      <c r="AD163" s="1" t="s">
        <v>84</v>
      </c>
      <c r="AE163" s="1" t="s">
        <v>90</v>
      </c>
      <c r="AF163" s="1" t="s">
        <v>91</v>
      </c>
      <c r="AG163" s="1" t="s">
        <v>541</v>
      </c>
      <c r="AH163" s="1" t="s">
        <v>542</v>
      </c>
      <c r="AI163" s="1">
        <v>30000</v>
      </c>
      <c r="AJ163" s="2">
        <f t="shared" si="0"/>
        <v>25909</v>
      </c>
      <c r="AK163" s="151">
        <v>10000</v>
      </c>
      <c r="AL163" s="6">
        <v>12000</v>
      </c>
      <c r="AM163" s="2">
        <f t="shared" si="1"/>
        <v>7909</v>
      </c>
      <c r="AN163" s="1" t="b">
        <v>0</v>
      </c>
    </row>
    <row r="164" spans="1:40" ht="12.75" hidden="1">
      <c r="A164" s="1">
        <v>460</v>
      </c>
      <c r="B164" s="1">
        <v>9</v>
      </c>
      <c r="C164" s="1" t="s">
        <v>919</v>
      </c>
      <c r="D164" s="1" t="s">
        <v>106</v>
      </c>
      <c r="E164" s="1" t="s">
        <v>919</v>
      </c>
      <c r="F164" s="1">
        <v>2343580032510</v>
      </c>
      <c r="H164" s="1" t="s">
        <v>5933</v>
      </c>
      <c r="I164" s="1" t="s">
        <v>5934</v>
      </c>
      <c r="J164" s="1" t="s">
        <v>5935</v>
      </c>
      <c r="M164" s="1" t="s">
        <v>62</v>
      </c>
      <c r="N164" s="1" t="s">
        <v>63</v>
      </c>
      <c r="O164" s="1" t="s">
        <v>941</v>
      </c>
      <c r="P164" s="1" t="s">
        <v>190</v>
      </c>
      <c r="Q164" s="1" t="s">
        <v>919</v>
      </c>
      <c r="R164" s="6">
        <v>17</v>
      </c>
      <c r="S164" s="6" t="s">
        <v>179</v>
      </c>
      <c r="T164" s="6">
        <v>455</v>
      </c>
      <c r="U164" s="6">
        <v>5000</v>
      </c>
      <c r="V164" s="6">
        <v>5000</v>
      </c>
      <c r="W164" s="5"/>
      <c r="X164" s="6"/>
      <c r="Y164" s="6"/>
      <c r="AA164" s="6">
        <v>1</v>
      </c>
      <c r="AB164" s="1" t="s">
        <v>5936</v>
      </c>
      <c r="AC164" s="1" t="s">
        <v>83</v>
      </c>
      <c r="AD164" s="1" t="s">
        <v>84</v>
      </c>
      <c r="AE164" s="1" t="s">
        <v>411</v>
      </c>
      <c r="AF164" s="1" t="s">
        <v>91</v>
      </c>
      <c r="AG164" s="1" t="s">
        <v>412</v>
      </c>
      <c r="AH164" s="1" t="s">
        <v>5937</v>
      </c>
      <c r="AI164" s="1">
        <v>30000</v>
      </c>
      <c r="AJ164" s="2">
        <f t="shared" si="0"/>
        <v>29545</v>
      </c>
      <c r="AK164" s="151">
        <v>1000</v>
      </c>
      <c r="AL164" s="6">
        <v>13000</v>
      </c>
      <c r="AM164" s="2">
        <f t="shared" si="1"/>
        <v>12545</v>
      </c>
      <c r="AN164" s="1" t="b">
        <v>0</v>
      </c>
    </row>
    <row r="165" spans="1:40" ht="12.75" hidden="1">
      <c r="A165" s="1">
        <v>460</v>
      </c>
      <c r="B165" s="1">
        <v>10</v>
      </c>
      <c r="C165" s="1" t="s">
        <v>919</v>
      </c>
      <c r="D165" s="1" t="s">
        <v>106</v>
      </c>
      <c r="E165" s="1" t="s">
        <v>467</v>
      </c>
      <c r="F165" s="1">
        <v>2342290021784</v>
      </c>
      <c r="H165" s="1" t="s">
        <v>5938</v>
      </c>
      <c r="I165" s="1" t="s">
        <v>5939</v>
      </c>
      <c r="J165" s="1" t="s">
        <v>478</v>
      </c>
      <c r="K165" s="1" t="s">
        <v>177</v>
      </c>
      <c r="L165" s="1" t="s">
        <v>1440</v>
      </c>
      <c r="M165" s="1" t="s">
        <v>56</v>
      </c>
      <c r="N165" s="1" t="s">
        <v>52</v>
      </c>
      <c r="O165" s="1" t="s">
        <v>2906</v>
      </c>
      <c r="P165" s="5">
        <v>45024</v>
      </c>
      <c r="Q165" s="1" t="s">
        <v>467</v>
      </c>
      <c r="R165" s="6">
        <v>421</v>
      </c>
      <c r="S165" s="6" t="s">
        <v>146</v>
      </c>
      <c r="T165" s="6">
        <v>13637</v>
      </c>
      <c r="U165" s="6">
        <v>18000</v>
      </c>
      <c r="V165" s="6">
        <v>20000</v>
      </c>
      <c r="W165" s="1" t="s">
        <v>190</v>
      </c>
      <c r="X165" s="6" t="s">
        <v>936</v>
      </c>
      <c r="Y165" s="6" t="s">
        <v>5940</v>
      </c>
      <c r="Z165" s="1" t="s">
        <v>5941</v>
      </c>
      <c r="AA165" s="6">
        <v>1</v>
      </c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541</v>
      </c>
      <c r="AH165" s="1" t="s">
        <v>542</v>
      </c>
      <c r="AI165" s="1">
        <v>30000</v>
      </c>
      <c r="AJ165" s="2">
        <f t="shared" si="0"/>
        <v>16363</v>
      </c>
      <c r="AK165" s="151">
        <v>15000</v>
      </c>
      <c r="AL165" s="6">
        <v>12000</v>
      </c>
      <c r="AM165" s="2">
        <f t="shared" si="1"/>
        <v>-1637</v>
      </c>
      <c r="AN165" s="1" t="b">
        <v>0</v>
      </c>
    </row>
    <row r="166" spans="1:40" ht="12.75" hidden="1"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428</v>
      </c>
      <c r="AJ166" s="2">
        <f t="shared" si="0"/>
        <v>0</v>
      </c>
      <c r="AK166" s="151"/>
      <c r="AL166" s="6"/>
      <c r="AM166" s="2" t="str">
        <f>IF(AL166="","",AL166-T152)</f>
        <v/>
      </c>
      <c r="AN166" s="1" t="b">
        <v>0</v>
      </c>
    </row>
    <row r="167" spans="1:40" ht="12.75" hidden="1">
      <c r="T167" s="163"/>
      <c r="U167" s="164">
        <f t="shared" ref="U167:AH167" si="2">SUM(U3:U165)</f>
        <v>20105800</v>
      </c>
      <c r="V167" s="164">
        <f t="shared" si="2"/>
        <v>27773398</v>
      </c>
      <c r="W167" s="164">
        <f t="shared" si="2"/>
        <v>3037469</v>
      </c>
      <c r="X167" s="164">
        <f t="shared" si="2"/>
        <v>0</v>
      </c>
      <c r="Y167" s="165">
        <f t="shared" si="2"/>
        <v>271858</v>
      </c>
      <c r="Z167" s="164">
        <f t="shared" si="2"/>
        <v>0</v>
      </c>
      <c r="AA167" s="163">
        <f t="shared" si="2"/>
        <v>112</v>
      </c>
      <c r="AB167" s="163">
        <f t="shared" si="2"/>
        <v>0</v>
      </c>
      <c r="AC167" s="163">
        <f t="shared" si="2"/>
        <v>0</v>
      </c>
      <c r="AD167" s="163">
        <f t="shared" si="2"/>
        <v>0</v>
      </c>
      <c r="AE167" s="163">
        <f t="shared" si="2"/>
        <v>0</v>
      </c>
      <c r="AF167" s="163">
        <f t="shared" si="2"/>
        <v>0</v>
      </c>
      <c r="AG167" s="163">
        <f t="shared" si="2"/>
        <v>0</v>
      </c>
      <c r="AH167" s="163">
        <f t="shared" si="2"/>
        <v>0</v>
      </c>
      <c r="AI167" s="163"/>
      <c r="AJ167" s="163"/>
      <c r="AK167" s="163"/>
      <c r="AL167" s="163"/>
      <c r="AM167" s="2"/>
      <c r="AN167" s="1" t="b">
        <v>0</v>
      </c>
    </row>
    <row r="168" spans="1:40" ht="12.75" hidden="1">
      <c r="AJ168" s="2">
        <f t="shared" ref="AJ168:AJ240" si="3">AI168-T168</f>
        <v>0</v>
      </c>
      <c r="AK168" s="151"/>
      <c r="AL168" s="6"/>
      <c r="AM168" s="2" t="str">
        <f t="shared" ref="AM168:AM169" si="4">IF(AL168="","",AL168-T154)</f>
        <v/>
      </c>
      <c r="AN168" s="1" t="b">
        <v>0</v>
      </c>
    </row>
    <row r="169" spans="1:40" ht="12.75" hidden="1">
      <c r="AJ169" s="2">
        <f t="shared" si="3"/>
        <v>0</v>
      </c>
      <c r="AK169" s="151"/>
      <c r="AL169" s="6"/>
      <c r="AM169" s="2" t="str">
        <f t="shared" si="4"/>
        <v/>
      </c>
      <c r="AN169" s="1" t="b">
        <v>0</v>
      </c>
    </row>
    <row r="170" spans="1:40" ht="12.75" hidden="1">
      <c r="P170" s="11"/>
      <c r="S170" s="6"/>
      <c r="T170" s="6"/>
      <c r="U170" s="6"/>
      <c r="V170" s="6"/>
      <c r="W170" s="11"/>
      <c r="AC170" s="1" t="s">
        <v>83</v>
      </c>
      <c r="AD170" s="1" t="s">
        <v>84</v>
      </c>
      <c r="AE170" s="1" t="s">
        <v>85</v>
      </c>
      <c r="AF170" s="1" t="s">
        <v>86</v>
      </c>
      <c r="AG170" s="1" t="s">
        <v>87</v>
      </c>
      <c r="AH170" s="1" t="s">
        <v>88</v>
      </c>
      <c r="AJ170" s="2">
        <f t="shared" si="3"/>
        <v>0</v>
      </c>
      <c r="AK170" s="151"/>
      <c r="AL170" s="6"/>
      <c r="AM170" s="2" t="str">
        <f t="shared" ref="AM170:AM240" si="5">IF(AL170="","",AL170-T170)</f>
        <v/>
      </c>
      <c r="AN170" s="1" t="b">
        <v>0</v>
      </c>
    </row>
    <row r="171" spans="1:40" ht="12.75" hidden="1">
      <c r="P171" s="11"/>
      <c r="S171" s="6"/>
      <c r="T171" s="6"/>
      <c r="U171" s="6"/>
      <c r="V171" s="6"/>
      <c r="W171" s="11"/>
      <c r="AC171" s="1" t="s">
        <v>83</v>
      </c>
      <c r="AD171" s="1" t="s">
        <v>84</v>
      </c>
      <c r="AE171" s="1" t="s">
        <v>85</v>
      </c>
      <c r="AF171" s="1" t="s">
        <v>86</v>
      </c>
      <c r="AG171" s="1" t="s">
        <v>87</v>
      </c>
      <c r="AH171" s="1" t="s">
        <v>88</v>
      </c>
      <c r="AJ171" s="2">
        <f t="shared" si="3"/>
        <v>0</v>
      </c>
      <c r="AK171" s="151"/>
      <c r="AL171" s="6"/>
      <c r="AM171" s="2" t="str">
        <f t="shared" si="5"/>
        <v/>
      </c>
      <c r="AN171" s="1" t="b">
        <v>0</v>
      </c>
    </row>
    <row r="172" spans="1:40" ht="12.75" hidden="1">
      <c r="P172" s="11"/>
      <c r="S172" s="6"/>
      <c r="T172" s="6"/>
      <c r="U172" s="6"/>
      <c r="V172" s="6"/>
      <c r="W172" s="11"/>
      <c r="AC172" s="1" t="s">
        <v>83</v>
      </c>
      <c r="AD172" s="1" t="s">
        <v>84</v>
      </c>
      <c r="AE172" s="1" t="s">
        <v>85</v>
      </c>
      <c r="AF172" s="1" t="s">
        <v>86</v>
      </c>
      <c r="AG172" s="1" t="s">
        <v>87</v>
      </c>
      <c r="AH172" s="1" t="s">
        <v>88</v>
      </c>
      <c r="AJ172" s="2">
        <f t="shared" si="3"/>
        <v>0</v>
      </c>
      <c r="AK172" s="151"/>
      <c r="AL172" s="6"/>
      <c r="AM172" s="2" t="str">
        <f t="shared" si="5"/>
        <v/>
      </c>
      <c r="AN172" s="1" t="b">
        <v>0</v>
      </c>
    </row>
    <row r="173" spans="1:40" ht="12.75" hidden="1">
      <c r="R173" s="6"/>
      <c r="S173" s="6"/>
      <c r="T173" s="6"/>
      <c r="U173" s="6"/>
      <c r="V173" s="6"/>
      <c r="AC173" s="1" t="s">
        <v>83</v>
      </c>
      <c r="AD173" s="1" t="s">
        <v>84</v>
      </c>
      <c r="AE173" s="1" t="s">
        <v>90</v>
      </c>
      <c r="AF173" s="1" t="s">
        <v>91</v>
      </c>
      <c r="AG173" s="1" t="s">
        <v>160</v>
      </c>
      <c r="AH173" s="1" t="s">
        <v>828</v>
      </c>
      <c r="AJ173" s="2">
        <f t="shared" si="3"/>
        <v>0</v>
      </c>
      <c r="AK173" s="151"/>
      <c r="AL173" s="6"/>
      <c r="AM173" s="2" t="str">
        <f t="shared" si="5"/>
        <v/>
      </c>
      <c r="AN173" s="1" t="b">
        <v>0</v>
      </c>
    </row>
    <row r="174" spans="1:40" ht="12.75" hidden="1">
      <c r="S174" s="6"/>
      <c r="T174" s="6"/>
      <c r="U174" s="6"/>
      <c r="V174" s="6"/>
      <c r="W174" s="5"/>
      <c r="AC174" s="1" t="s">
        <v>83</v>
      </c>
      <c r="AD174" s="1" t="s">
        <v>84</v>
      </c>
      <c r="AE174" s="1" t="s">
        <v>90</v>
      </c>
      <c r="AF174" s="1" t="s">
        <v>91</v>
      </c>
      <c r="AG174" s="1" t="s">
        <v>92</v>
      </c>
      <c r="AH174" s="1" t="s">
        <v>835</v>
      </c>
      <c r="AJ174" s="2">
        <f t="shared" si="3"/>
        <v>0</v>
      </c>
      <c r="AK174" s="151"/>
      <c r="AL174" s="6"/>
      <c r="AM174" s="2" t="str">
        <f t="shared" si="5"/>
        <v/>
      </c>
      <c r="AN174" s="1" t="b">
        <v>0</v>
      </c>
    </row>
    <row r="175" spans="1:40" ht="12.75" hidden="1">
      <c r="S175" s="6"/>
      <c r="T175" s="6"/>
      <c r="AJ175" s="2">
        <f t="shared" si="3"/>
        <v>0</v>
      </c>
      <c r="AK175" s="151"/>
      <c r="AL175" s="6"/>
      <c r="AM175" s="2" t="str">
        <f t="shared" si="5"/>
        <v/>
      </c>
      <c r="AN175" s="1" t="b">
        <v>0</v>
      </c>
    </row>
    <row r="176" spans="1:40" ht="12.75" hidden="1">
      <c r="P176" s="15"/>
      <c r="S176" s="6"/>
      <c r="T176" s="6"/>
      <c r="U176" s="6"/>
      <c r="W176" s="15"/>
      <c r="X176" s="6"/>
      <c r="Y176" s="6"/>
      <c r="AC176" s="1" t="s">
        <v>83</v>
      </c>
      <c r="AD176" s="1" t="s">
        <v>84</v>
      </c>
      <c r="AE176" s="1" t="s">
        <v>90</v>
      </c>
      <c r="AF176" s="1" t="s">
        <v>91</v>
      </c>
      <c r="AG176" s="1" t="s">
        <v>160</v>
      </c>
      <c r="AH176" s="1" t="s">
        <v>93</v>
      </c>
      <c r="AJ176" s="2">
        <f t="shared" si="3"/>
        <v>0</v>
      </c>
      <c r="AK176" s="151"/>
      <c r="AL176" s="6"/>
      <c r="AM176" s="2" t="str">
        <f t="shared" si="5"/>
        <v/>
      </c>
      <c r="AN176" s="1" t="b">
        <v>0</v>
      </c>
    </row>
    <row r="177" spans="16:40" ht="12.75" hidden="1">
      <c r="P177" s="15"/>
      <c r="S177" s="6"/>
      <c r="T177" s="6"/>
      <c r="U177" s="6"/>
      <c r="V177" s="6"/>
      <c r="W177" s="15"/>
      <c r="X177" s="6"/>
      <c r="Y177" s="6"/>
      <c r="AC177" s="1" t="s">
        <v>83</v>
      </c>
      <c r="AD177" s="1" t="s">
        <v>84</v>
      </c>
      <c r="AE177" s="1" t="s">
        <v>90</v>
      </c>
      <c r="AF177" s="1" t="s">
        <v>91</v>
      </c>
      <c r="AG177" s="1" t="s">
        <v>160</v>
      </c>
      <c r="AH177" s="1" t="s">
        <v>733</v>
      </c>
      <c r="AJ177" s="2">
        <f t="shared" si="3"/>
        <v>0</v>
      </c>
      <c r="AK177" s="151"/>
      <c r="AL177" s="6"/>
      <c r="AM177" s="2" t="str">
        <f t="shared" si="5"/>
        <v/>
      </c>
      <c r="AN177" s="1" t="b">
        <v>0</v>
      </c>
    </row>
    <row r="178" spans="16:40" ht="12.75" hidden="1">
      <c r="P178" s="15"/>
      <c r="S178" s="6"/>
      <c r="T178" s="6"/>
      <c r="U178" s="6"/>
      <c r="W178" s="15"/>
      <c r="X178" s="6"/>
      <c r="Y178" s="6"/>
      <c r="AC178" s="1" t="s">
        <v>83</v>
      </c>
      <c r="AD178" s="1" t="s">
        <v>84</v>
      </c>
      <c r="AE178" s="1" t="s">
        <v>90</v>
      </c>
      <c r="AF178" s="1" t="s">
        <v>91</v>
      </c>
      <c r="AG178" s="1" t="s">
        <v>160</v>
      </c>
      <c r="AH178" s="1" t="s">
        <v>93</v>
      </c>
      <c r="AJ178" s="2">
        <f t="shared" si="3"/>
        <v>0</v>
      </c>
      <c r="AK178" s="151"/>
      <c r="AL178" s="6"/>
      <c r="AM178" s="2" t="str">
        <f t="shared" si="5"/>
        <v/>
      </c>
      <c r="AN178" s="1" t="b">
        <v>0</v>
      </c>
    </row>
    <row r="179" spans="16:40" ht="12.75" hidden="1">
      <c r="P179" s="15"/>
      <c r="S179" s="6"/>
      <c r="T179" s="6"/>
      <c r="U179" s="6"/>
      <c r="W179" s="15"/>
      <c r="X179" s="6"/>
      <c r="Y179" s="6"/>
      <c r="AC179" s="1" t="s">
        <v>83</v>
      </c>
      <c r="AD179" s="1" t="s">
        <v>84</v>
      </c>
      <c r="AE179" s="1" t="s">
        <v>90</v>
      </c>
      <c r="AF179" s="1" t="s">
        <v>91</v>
      </c>
      <c r="AG179" s="1" t="s">
        <v>160</v>
      </c>
      <c r="AH179" s="1" t="s">
        <v>93</v>
      </c>
      <c r="AJ179" s="2">
        <f t="shared" si="3"/>
        <v>0</v>
      </c>
      <c r="AK179" s="151"/>
      <c r="AL179" s="6"/>
      <c r="AM179" s="2" t="str">
        <f t="shared" si="5"/>
        <v/>
      </c>
      <c r="AN179" s="1" t="b">
        <v>0</v>
      </c>
    </row>
    <row r="180" spans="16:40" ht="12.75" hidden="1">
      <c r="P180" s="15"/>
      <c r="W180" s="15"/>
      <c r="AC180" s="1" t="s">
        <v>83</v>
      </c>
      <c r="AD180" s="1" t="s">
        <v>84</v>
      </c>
      <c r="AE180" s="1" t="s">
        <v>90</v>
      </c>
      <c r="AF180" s="1" t="s">
        <v>91</v>
      </c>
      <c r="AG180" s="1" t="s">
        <v>160</v>
      </c>
      <c r="AH180" s="1" t="s">
        <v>93</v>
      </c>
      <c r="AJ180" s="2">
        <f t="shared" si="3"/>
        <v>0</v>
      </c>
      <c r="AK180" s="151"/>
      <c r="AL180" s="6"/>
      <c r="AM180" s="2" t="str">
        <f t="shared" si="5"/>
        <v/>
      </c>
      <c r="AN180" s="1" t="b">
        <v>0</v>
      </c>
    </row>
    <row r="181" spans="16:40" ht="12.75" hidden="1">
      <c r="P181" s="15"/>
      <c r="W181" s="15"/>
      <c r="AC181" s="1" t="s">
        <v>83</v>
      </c>
      <c r="AD181" s="1" t="s">
        <v>84</v>
      </c>
      <c r="AE181" s="1" t="s">
        <v>90</v>
      </c>
      <c r="AF181" s="1" t="s">
        <v>91</v>
      </c>
      <c r="AG181" s="1" t="s">
        <v>92</v>
      </c>
      <c r="AH181" s="1" t="s">
        <v>597</v>
      </c>
      <c r="AJ181" s="2">
        <f t="shared" si="3"/>
        <v>0</v>
      </c>
      <c r="AK181" s="151"/>
      <c r="AL181" s="6"/>
      <c r="AM181" s="2" t="str">
        <f t="shared" si="5"/>
        <v/>
      </c>
      <c r="AN181" s="1" t="b">
        <v>0</v>
      </c>
    </row>
    <row r="182" spans="16:40" ht="12.75" hidden="1">
      <c r="P182" s="15"/>
      <c r="W182" s="15"/>
      <c r="AC182" s="1" t="s">
        <v>83</v>
      </c>
      <c r="AD182" s="1" t="s">
        <v>84</v>
      </c>
      <c r="AE182" s="1" t="s">
        <v>90</v>
      </c>
      <c r="AF182" s="1" t="s">
        <v>91</v>
      </c>
      <c r="AG182" s="1" t="s">
        <v>92</v>
      </c>
      <c r="AH182" s="1" t="s">
        <v>93</v>
      </c>
      <c r="AJ182" s="2">
        <f t="shared" si="3"/>
        <v>0</v>
      </c>
      <c r="AK182" s="151"/>
      <c r="AL182" s="6"/>
      <c r="AM182" s="2" t="str">
        <f t="shared" si="5"/>
        <v/>
      </c>
      <c r="AN182" s="1" t="b">
        <v>0</v>
      </c>
    </row>
    <row r="183" spans="16:40" ht="12.75" hidden="1">
      <c r="P183" s="15"/>
      <c r="W183" s="15"/>
      <c r="AC183" s="1" t="s">
        <v>83</v>
      </c>
      <c r="AD183" s="1" t="s">
        <v>84</v>
      </c>
      <c r="AE183" s="1" t="s">
        <v>90</v>
      </c>
      <c r="AF183" s="1" t="s">
        <v>91</v>
      </c>
      <c r="AG183" s="1" t="s">
        <v>92</v>
      </c>
      <c r="AH183" s="1" t="s">
        <v>93</v>
      </c>
      <c r="AJ183" s="2">
        <f t="shared" si="3"/>
        <v>0</v>
      </c>
      <c r="AK183" s="151"/>
      <c r="AL183" s="6"/>
      <c r="AM183" s="2" t="str">
        <f t="shared" si="5"/>
        <v/>
      </c>
      <c r="AN183" s="1" t="b">
        <v>0</v>
      </c>
    </row>
    <row r="184" spans="16:40" ht="12.75" hidden="1">
      <c r="P184" s="15"/>
      <c r="W184" s="15"/>
      <c r="AC184" s="1" t="s">
        <v>83</v>
      </c>
      <c r="AD184" s="1" t="s">
        <v>84</v>
      </c>
      <c r="AE184" s="1" t="s">
        <v>90</v>
      </c>
      <c r="AF184" s="1" t="s">
        <v>91</v>
      </c>
      <c r="AG184" s="1" t="s">
        <v>92</v>
      </c>
      <c r="AH184" s="1" t="s">
        <v>428</v>
      </c>
      <c r="AJ184" s="2">
        <f t="shared" si="3"/>
        <v>0</v>
      </c>
      <c r="AK184" s="151"/>
      <c r="AL184" s="6"/>
      <c r="AM184" s="2" t="str">
        <f t="shared" si="5"/>
        <v/>
      </c>
      <c r="AN184" s="1" t="b">
        <v>0</v>
      </c>
    </row>
    <row r="185" spans="16:40" ht="12.75" hidden="1">
      <c r="P185" s="15"/>
      <c r="W185" s="15"/>
      <c r="AC185" s="1" t="s">
        <v>83</v>
      </c>
      <c r="AD185" s="1" t="s">
        <v>84</v>
      </c>
      <c r="AE185" s="1" t="s">
        <v>90</v>
      </c>
      <c r="AF185" s="1" t="s">
        <v>91</v>
      </c>
      <c r="AG185" s="1" t="s">
        <v>92</v>
      </c>
      <c r="AH185" s="1" t="s">
        <v>93</v>
      </c>
      <c r="AJ185" s="2">
        <f t="shared" si="3"/>
        <v>0</v>
      </c>
      <c r="AK185" s="151"/>
      <c r="AL185" s="6"/>
      <c r="AM185" s="2" t="str">
        <f t="shared" si="5"/>
        <v/>
      </c>
      <c r="AN185" s="1" t="b">
        <v>0</v>
      </c>
    </row>
    <row r="186" spans="16:40" ht="12.75" hidden="1">
      <c r="P186" s="15"/>
      <c r="W186" s="15"/>
      <c r="AC186" s="1" t="s">
        <v>83</v>
      </c>
      <c r="AD186" s="1" t="s">
        <v>84</v>
      </c>
      <c r="AE186" s="1" t="s">
        <v>90</v>
      </c>
      <c r="AF186" s="1" t="s">
        <v>91</v>
      </c>
      <c r="AG186" s="1" t="s">
        <v>92</v>
      </c>
      <c r="AH186" s="1" t="s">
        <v>428</v>
      </c>
      <c r="AJ186" s="2">
        <f t="shared" si="3"/>
        <v>0</v>
      </c>
      <c r="AK186" s="151"/>
      <c r="AL186" s="6"/>
      <c r="AM186" s="2" t="str">
        <f t="shared" si="5"/>
        <v/>
      </c>
      <c r="AN186" s="1" t="b">
        <v>0</v>
      </c>
    </row>
    <row r="187" spans="16:40" ht="12.75" hidden="1">
      <c r="P187" s="15"/>
      <c r="V187" s="15"/>
      <c r="W187" s="15"/>
      <c r="AC187" s="1" t="s">
        <v>83</v>
      </c>
      <c r="AD187" s="1" t="s">
        <v>84</v>
      </c>
      <c r="AE187" s="1" t="s">
        <v>90</v>
      </c>
      <c r="AF187" s="1" t="s">
        <v>91</v>
      </c>
      <c r="AG187" s="1" t="s">
        <v>92</v>
      </c>
      <c r="AH187" s="1" t="s">
        <v>93</v>
      </c>
      <c r="AJ187" s="2">
        <f t="shared" si="3"/>
        <v>0</v>
      </c>
      <c r="AK187" s="151"/>
      <c r="AL187" s="6"/>
      <c r="AM187" s="2" t="str">
        <f t="shared" si="5"/>
        <v/>
      </c>
      <c r="AN187" s="1" t="b">
        <v>0</v>
      </c>
    </row>
    <row r="188" spans="16:40" ht="12.75" hidden="1">
      <c r="P188" s="15"/>
      <c r="W188" s="15"/>
      <c r="AC188" s="1" t="s">
        <v>83</v>
      </c>
      <c r="AD188" s="1" t="s">
        <v>84</v>
      </c>
      <c r="AE188" s="1" t="s">
        <v>90</v>
      </c>
      <c r="AF188" s="1" t="s">
        <v>91</v>
      </c>
      <c r="AG188" s="1" t="s">
        <v>92</v>
      </c>
      <c r="AH188" s="1" t="s">
        <v>93</v>
      </c>
      <c r="AJ188" s="2">
        <f t="shared" si="3"/>
        <v>0</v>
      </c>
      <c r="AK188" s="151"/>
      <c r="AL188" s="6"/>
      <c r="AM188" s="2" t="str">
        <f t="shared" si="5"/>
        <v/>
      </c>
      <c r="AN188" s="1" t="b">
        <v>0</v>
      </c>
    </row>
    <row r="189" spans="16:40" ht="12.75" hidden="1">
      <c r="P189" s="15"/>
      <c r="W189" s="15"/>
      <c r="AC189" s="1" t="s">
        <v>83</v>
      </c>
      <c r="AD189" s="1" t="s">
        <v>84</v>
      </c>
      <c r="AE189" s="1" t="s">
        <v>90</v>
      </c>
      <c r="AF189" s="1" t="s">
        <v>91</v>
      </c>
      <c r="AG189" s="1" t="s">
        <v>92</v>
      </c>
      <c r="AH189" s="1" t="s">
        <v>93</v>
      </c>
      <c r="AJ189" s="2">
        <f t="shared" si="3"/>
        <v>0</v>
      </c>
      <c r="AK189" s="151"/>
      <c r="AL189" s="6"/>
      <c r="AM189" s="2" t="str">
        <f t="shared" si="5"/>
        <v/>
      </c>
      <c r="AN189" s="1" t="b">
        <v>0</v>
      </c>
    </row>
    <row r="190" spans="16:40" ht="12.75" hidden="1">
      <c r="P190" s="15"/>
      <c r="V190" s="15"/>
      <c r="W190" s="15"/>
      <c r="AC190" s="1" t="s">
        <v>83</v>
      </c>
      <c r="AD190" s="1" t="s">
        <v>84</v>
      </c>
      <c r="AE190" s="1" t="s">
        <v>90</v>
      </c>
      <c r="AF190" s="1" t="s">
        <v>91</v>
      </c>
      <c r="AG190" s="1" t="s">
        <v>92</v>
      </c>
      <c r="AH190" s="1" t="s">
        <v>96</v>
      </c>
      <c r="AJ190" s="2">
        <f t="shared" si="3"/>
        <v>0</v>
      </c>
      <c r="AK190" s="151"/>
      <c r="AL190" s="6"/>
      <c r="AM190" s="2" t="str">
        <f t="shared" si="5"/>
        <v/>
      </c>
      <c r="AN190" s="1" t="b">
        <v>0</v>
      </c>
    </row>
    <row r="191" spans="16:40" ht="12.75" hidden="1">
      <c r="P191" s="15"/>
      <c r="W191" s="15"/>
      <c r="AC191" s="1" t="s">
        <v>83</v>
      </c>
      <c r="AD191" s="1" t="s">
        <v>84</v>
      </c>
      <c r="AE191" s="1" t="s">
        <v>90</v>
      </c>
      <c r="AF191" s="1" t="s">
        <v>91</v>
      </c>
      <c r="AG191" s="1" t="s">
        <v>92</v>
      </c>
      <c r="AH191" s="1" t="s">
        <v>428</v>
      </c>
      <c r="AJ191" s="2">
        <f t="shared" si="3"/>
        <v>0</v>
      </c>
      <c r="AK191" s="151"/>
      <c r="AL191" s="6"/>
      <c r="AM191" s="2" t="str">
        <f t="shared" si="5"/>
        <v/>
      </c>
      <c r="AN191" s="1" t="b">
        <v>0</v>
      </c>
    </row>
    <row r="192" spans="16:40" ht="12.75" hidden="1">
      <c r="P192" s="15"/>
      <c r="V192" s="15"/>
      <c r="W192" s="15"/>
      <c r="AC192" s="1" t="s">
        <v>83</v>
      </c>
      <c r="AD192" s="1" t="s">
        <v>84</v>
      </c>
      <c r="AE192" s="1" t="s">
        <v>90</v>
      </c>
      <c r="AF192" s="1" t="s">
        <v>91</v>
      </c>
      <c r="AG192" s="1" t="s">
        <v>92</v>
      </c>
      <c r="AH192" s="1" t="s">
        <v>93</v>
      </c>
      <c r="AJ192" s="2">
        <f t="shared" si="3"/>
        <v>0</v>
      </c>
      <c r="AK192" s="151"/>
      <c r="AL192" s="6"/>
      <c r="AM192" s="2" t="str">
        <f t="shared" si="5"/>
        <v/>
      </c>
      <c r="AN192" s="1" t="b">
        <v>0</v>
      </c>
    </row>
    <row r="193" spans="16:40" ht="12.75" hidden="1">
      <c r="P193" s="15"/>
      <c r="W193" s="15"/>
      <c r="AC193" s="1" t="s">
        <v>83</v>
      </c>
      <c r="AD193" s="1" t="s">
        <v>84</v>
      </c>
      <c r="AE193" s="1" t="s">
        <v>90</v>
      </c>
      <c r="AF193" s="1" t="s">
        <v>91</v>
      </c>
      <c r="AG193" s="1" t="s">
        <v>92</v>
      </c>
      <c r="AH193" s="1" t="s">
        <v>93</v>
      </c>
      <c r="AJ193" s="2">
        <f t="shared" si="3"/>
        <v>0</v>
      </c>
      <c r="AK193" s="151"/>
      <c r="AL193" s="6"/>
      <c r="AM193" s="2" t="str">
        <f t="shared" si="5"/>
        <v/>
      </c>
      <c r="AN193" s="1" t="b">
        <v>0</v>
      </c>
    </row>
    <row r="194" spans="16:40" ht="12.75" hidden="1">
      <c r="P194" s="15"/>
      <c r="W194" s="15"/>
      <c r="AC194" s="1" t="s">
        <v>83</v>
      </c>
      <c r="AD194" s="1" t="s">
        <v>84</v>
      </c>
      <c r="AE194" s="1" t="s">
        <v>90</v>
      </c>
      <c r="AF194" s="1" t="s">
        <v>91</v>
      </c>
      <c r="AG194" s="1" t="s">
        <v>92</v>
      </c>
      <c r="AH194" s="1" t="s">
        <v>428</v>
      </c>
      <c r="AJ194" s="2">
        <f t="shared" si="3"/>
        <v>0</v>
      </c>
      <c r="AK194" s="151"/>
      <c r="AL194" s="6"/>
      <c r="AM194" s="2" t="str">
        <f t="shared" si="5"/>
        <v/>
      </c>
      <c r="AN194" s="1" t="b">
        <v>0</v>
      </c>
    </row>
    <row r="195" spans="16:40" ht="12.75" hidden="1">
      <c r="P195" s="15"/>
      <c r="W195" s="15"/>
      <c r="AC195" s="1" t="s">
        <v>83</v>
      </c>
      <c r="AD195" s="1" t="s">
        <v>84</v>
      </c>
      <c r="AE195" s="1" t="s">
        <v>90</v>
      </c>
      <c r="AF195" s="1" t="s">
        <v>91</v>
      </c>
      <c r="AG195" s="1" t="s">
        <v>92</v>
      </c>
      <c r="AH195" s="1" t="s">
        <v>428</v>
      </c>
      <c r="AJ195" s="2">
        <f t="shared" si="3"/>
        <v>0</v>
      </c>
      <c r="AK195" s="151"/>
      <c r="AL195" s="6"/>
      <c r="AM195" s="2" t="str">
        <f t="shared" si="5"/>
        <v/>
      </c>
      <c r="AN195" s="1" t="b">
        <v>0</v>
      </c>
    </row>
    <row r="196" spans="16:40" ht="12.75" hidden="1">
      <c r="P196" s="15"/>
      <c r="W196" s="15"/>
      <c r="AC196" s="1" t="s">
        <v>83</v>
      </c>
      <c r="AD196" s="1" t="s">
        <v>84</v>
      </c>
      <c r="AE196" s="1" t="s">
        <v>90</v>
      </c>
      <c r="AF196" s="1" t="s">
        <v>91</v>
      </c>
      <c r="AG196" s="1" t="s">
        <v>92</v>
      </c>
      <c r="AH196" s="1" t="s">
        <v>428</v>
      </c>
      <c r="AJ196" s="2">
        <f t="shared" si="3"/>
        <v>0</v>
      </c>
      <c r="AK196" s="151"/>
      <c r="AL196" s="6"/>
      <c r="AM196" s="2" t="str">
        <f t="shared" si="5"/>
        <v/>
      </c>
      <c r="AN196" s="1" t="b">
        <v>0</v>
      </c>
    </row>
    <row r="197" spans="16:40" ht="12.75" hidden="1">
      <c r="P197" s="15"/>
      <c r="W197" s="15"/>
      <c r="AC197" s="1" t="s">
        <v>83</v>
      </c>
      <c r="AD197" s="1" t="s">
        <v>84</v>
      </c>
      <c r="AE197" s="1" t="s">
        <v>90</v>
      </c>
      <c r="AF197" s="1" t="s">
        <v>91</v>
      </c>
      <c r="AG197" s="1" t="s">
        <v>92</v>
      </c>
      <c r="AH197" s="1" t="s">
        <v>93</v>
      </c>
      <c r="AJ197" s="2">
        <f t="shared" si="3"/>
        <v>0</v>
      </c>
      <c r="AK197" s="151"/>
      <c r="AL197" s="6"/>
      <c r="AM197" s="2" t="str">
        <f t="shared" si="5"/>
        <v/>
      </c>
      <c r="AN197" s="1" t="b">
        <v>0</v>
      </c>
    </row>
    <row r="198" spans="16:40" ht="12.75" hidden="1">
      <c r="P198" s="15"/>
      <c r="W198" s="15"/>
      <c r="AC198" s="1" t="s">
        <v>83</v>
      </c>
      <c r="AD198" s="1" t="s">
        <v>84</v>
      </c>
      <c r="AE198" s="1" t="s">
        <v>90</v>
      </c>
      <c r="AF198" s="1" t="s">
        <v>91</v>
      </c>
      <c r="AG198" s="1" t="s">
        <v>92</v>
      </c>
      <c r="AH198" s="1" t="s">
        <v>93</v>
      </c>
      <c r="AJ198" s="2">
        <f t="shared" si="3"/>
        <v>0</v>
      </c>
      <c r="AK198" s="151"/>
      <c r="AL198" s="6"/>
      <c r="AM198" s="2" t="str">
        <f t="shared" si="5"/>
        <v/>
      </c>
      <c r="AN198" s="1" t="b">
        <v>0</v>
      </c>
    </row>
    <row r="199" spans="16:40" ht="12.75" hidden="1">
      <c r="P199" s="15"/>
      <c r="AC199" s="1" t="s">
        <v>83</v>
      </c>
      <c r="AD199" s="1" t="s">
        <v>84</v>
      </c>
      <c r="AE199" s="1" t="s">
        <v>90</v>
      </c>
      <c r="AF199" s="1" t="s">
        <v>91</v>
      </c>
      <c r="AG199" s="1" t="s">
        <v>92</v>
      </c>
      <c r="AH199" s="1" t="s">
        <v>428</v>
      </c>
      <c r="AJ199" s="2">
        <f t="shared" si="3"/>
        <v>0</v>
      </c>
      <c r="AK199" s="151"/>
      <c r="AL199" s="6"/>
      <c r="AM199" s="2" t="str">
        <f t="shared" si="5"/>
        <v/>
      </c>
      <c r="AN199" s="1" t="b">
        <v>0</v>
      </c>
    </row>
    <row r="200" spans="16:40" ht="12.75" hidden="1">
      <c r="P200" s="15"/>
      <c r="W200" s="15"/>
      <c r="AC200" s="1" t="s">
        <v>83</v>
      </c>
      <c r="AD200" s="1" t="s">
        <v>84</v>
      </c>
      <c r="AE200" s="1" t="s">
        <v>90</v>
      </c>
      <c r="AF200" s="1" t="s">
        <v>91</v>
      </c>
      <c r="AG200" s="1" t="s">
        <v>92</v>
      </c>
      <c r="AH200" s="1" t="s">
        <v>93</v>
      </c>
      <c r="AJ200" s="2">
        <f t="shared" si="3"/>
        <v>0</v>
      </c>
      <c r="AK200" s="151"/>
      <c r="AL200" s="6"/>
      <c r="AM200" s="2" t="str">
        <f t="shared" si="5"/>
        <v/>
      </c>
      <c r="AN200" s="1" t="b">
        <v>0</v>
      </c>
    </row>
    <row r="201" spans="16:40" ht="12.75" hidden="1">
      <c r="P201" s="15"/>
      <c r="W201" s="15"/>
      <c r="AC201" s="1" t="s">
        <v>83</v>
      </c>
      <c r="AD201" s="1" t="s">
        <v>84</v>
      </c>
      <c r="AE201" s="1" t="s">
        <v>90</v>
      </c>
      <c r="AF201" s="1" t="s">
        <v>91</v>
      </c>
      <c r="AG201" s="1" t="s">
        <v>92</v>
      </c>
      <c r="AH201" s="1" t="s">
        <v>428</v>
      </c>
      <c r="AJ201" s="2">
        <f t="shared" si="3"/>
        <v>0</v>
      </c>
      <c r="AK201" s="151"/>
      <c r="AL201" s="6"/>
      <c r="AM201" s="2" t="str">
        <f t="shared" si="5"/>
        <v/>
      </c>
      <c r="AN201" s="1" t="b">
        <v>0</v>
      </c>
    </row>
    <row r="202" spans="16:40" ht="12.75" hidden="1">
      <c r="P202" s="15"/>
      <c r="W202" s="15"/>
      <c r="AC202" s="1" t="s">
        <v>83</v>
      </c>
      <c r="AD202" s="1" t="s">
        <v>84</v>
      </c>
      <c r="AE202" s="1" t="s">
        <v>90</v>
      </c>
      <c r="AF202" s="1" t="s">
        <v>91</v>
      </c>
      <c r="AG202" s="1" t="s">
        <v>92</v>
      </c>
      <c r="AH202" s="1" t="s">
        <v>93</v>
      </c>
      <c r="AJ202" s="2">
        <f t="shared" si="3"/>
        <v>0</v>
      </c>
      <c r="AK202" s="151"/>
      <c r="AL202" s="6"/>
      <c r="AM202" s="2" t="str">
        <f t="shared" si="5"/>
        <v/>
      </c>
      <c r="AN202" s="1" t="b">
        <v>0</v>
      </c>
    </row>
    <row r="203" spans="16:40" ht="12.75" hidden="1">
      <c r="P203" s="15"/>
      <c r="W203" s="15"/>
      <c r="AC203" s="1" t="s">
        <v>83</v>
      </c>
      <c r="AD203" s="1" t="s">
        <v>84</v>
      </c>
      <c r="AE203" s="1" t="s">
        <v>90</v>
      </c>
      <c r="AF203" s="1" t="s">
        <v>91</v>
      </c>
      <c r="AG203" s="1" t="s">
        <v>92</v>
      </c>
      <c r="AH203" s="1" t="s">
        <v>93</v>
      </c>
      <c r="AJ203" s="2">
        <f t="shared" si="3"/>
        <v>0</v>
      </c>
      <c r="AK203" s="151"/>
      <c r="AL203" s="6"/>
      <c r="AM203" s="2" t="str">
        <f t="shared" si="5"/>
        <v/>
      </c>
      <c r="AN203" s="1" t="b">
        <v>0</v>
      </c>
    </row>
    <row r="204" spans="16:40" ht="12.75" hidden="1">
      <c r="P204" s="15"/>
      <c r="W204" s="15"/>
      <c r="AC204" s="1" t="s">
        <v>83</v>
      </c>
      <c r="AD204" s="1" t="s">
        <v>84</v>
      </c>
      <c r="AE204" s="1" t="s">
        <v>90</v>
      </c>
      <c r="AF204" s="1" t="s">
        <v>91</v>
      </c>
      <c r="AG204" s="1" t="s">
        <v>92</v>
      </c>
      <c r="AH204" s="1" t="s">
        <v>428</v>
      </c>
      <c r="AJ204" s="2">
        <f t="shared" si="3"/>
        <v>0</v>
      </c>
      <c r="AK204" s="151"/>
      <c r="AL204" s="6"/>
      <c r="AM204" s="2" t="str">
        <f t="shared" si="5"/>
        <v/>
      </c>
      <c r="AN204" s="1" t="b">
        <v>0</v>
      </c>
    </row>
    <row r="205" spans="16:40" ht="12.75" hidden="1">
      <c r="P205" s="15"/>
      <c r="W205" s="15"/>
      <c r="AC205" s="1" t="s">
        <v>83</v>
      </c>
      <c r="AD205" s="1" t="s">
        <v>84</v>
      </c>
      <c r="AE205" s="1" t="s">
        <v>90</v>
      </c>
      <c r="AF205" s="1" t="s">
        <v>91</v>
      </c>
      <c r="AG205" s="1" t="s">
        <v>92</v>
      </c>
      <c r="AH205" s="1" t="s">
        <v>93</v>
      </c>
      <c r="AJ205" s="2">
        <f t="shared" si="3"/>
        <v>0</v>
      </c>
      <c r="AK205" s="151"/>
      <c r="AL205" s="6"/>
      <c r="AM205" s="2" t="str">
        <f t="shared" si="5"/>
        <v/>
      </c>
      <c r="AN205" s="1" t="b">
        <v>0</v>
      </c>
    </row>
    <row r="206" spans="16:40" ht="12.75" hidden="1">
      <c r="P206" s="15"/>
      <c r="W206" s="15"/>
      <c r="AC206" s="1" t="s">
        <v>83</v>
      </c>
      <c r="AD206" s="1" t="s">
        <v>84</v>
      </c>
      <c r="AE206" s="1" t="s">
        <v>90</v>
      </c>
      <c r="AF206" s="1" t="s">
        <v>91</v>
      </c>
      <c r="AG206" s="1" t="s">
        <v>92</v>
      </c>
      <c r="AH206" s="1" t="s">
        <v>428</v>
      </c>
      <c r="AJ206" s="2">
        <f t="shared" si="3"/>
        <v>0</v>
      </c>
      <c r="AK206" s="151"/>
      <c r="AL206" s="6"/>
      <c r="AM206" s="2" t="str">
        <f t="shared" si="5"/>
        <v/>
      </c>
      <c r="AN206" s="1" t="b">
        <v>0</v>
      </c>
    </row>
    <row r="207" spans="16:40" ht="12.75" hidden="1">
      <c r="P207" s="15"/>
      <c r="W207" s="15"/>
      <c r="AC207" s="1" t="s">
        <v>83</v>
      </c>
      <c r="AD207" s="1" t="s">
        <v>84</v>
      </c>
      <c r="AE207" s="1" t="s">
        <v>90</v>
      </c>
      <c r="AF207" s="1" t="s">
        <v>91</v>
      </c>
      <c r="AG207" s="1" t="s">
        <v>92</v>
      </c>
      <c r="AH207" s="1" t="s">
        <v>93</v>
      </c>
      <c r="AJ207" s="2">
        <f t="shared" si="3"/>
        <v>0</v>
      </c>
      <c r="AK207" s="151"/>
      <c r="AL207" s="6"/>
      <c r="AM207" s="2" t="str">
        <f t="shared" si="5"/>
        <v/>
      </c>
      <c r="AN207" s="1" t="b">
        <v>0</v>
      </c>
    </row>
    <row r="208" spans="16:40" ht="12.75" hidden="1">
      <c r="P208" s="15"/>
      <c r="W208" s="15"/>
      <c r="AC208" s="1" t="s">
        <v>83</v>
      </c>
      <c r="AD208" s="1" t="s">
        <v>84</v>
      </c>
      <c r="AE208" s="1" t="s">
        <v>90</v>
      </c>
      <c r="AF208" s="1" t="s">
        <v>91</v>
      </c>
      <c r="AG208" s="1" t="s">
        <v>92</v>
      </c>
      <c r="AH208" s="1" t="s">
        <v>835</v>
      </c>
      <c r="AJ208" s="2">
        <f t="shared" si="3"/>
        <v>0</v>
      </c>
      <c r="AK208" s="151"/>
      <c r="AL208" s="6"/>
      <c r="AM208" s="2" t="str">
        <f t="shared" si="5"/>
        <v/>
      </c>
      <c r="AN208" s="1" t="b">
        <v>0</v>
      </c>
    </row>
    <row r="209" spans="16:40" ht="12.75" hidden="1">
      <c r="P209" s="15"/>
      <c r="W209" s="15"/>
      <c r="AC209" s="1" t="s">
        <v>83</v>
      </c>
      <c r="AD209" s="1" t="s">
        <v>84</v>
      </c>
      <c r="AE209" s="1" t="s">
        <v>90</v>
      </c>
      <c r="AF209" s="1" t="s">
        <v>91</v>
      </c>
      <c r="AG209" s="1" t="s">
        <v>92</v>
      </c>
      <c r="AH209" s="1" t="s">
        <v>93</v>
      </c>
      <c r="AJ209" s="2">
        <f t="shared" si="3"/>
        <v>0</v>
      </c>
      <c r="AK209" s="151"/>
      <c r="AL209" s="6"/>
      <c r="AM209" s="2" t="str">
        <f t="shared" si="5"/>
        <v/>
      </c>
      <c r="AN209" s="1" t="b">
        <v>0</v>
      </c>
    </row>
    <row r="210" spans="16:40" ht="12.75" hidden="1">
      <c r="P210" s="15"/>
      <c r="AC210" s="1" t="s">
        <v>83</v>
      </c>
      <c r="AD210" s="1" t="s">
        <v>84</v>
      </c>
      <c r="AE210" s="1" t="s">
        <v>90</v>
      </c>
      <c r="AF210" s="1" t="s">
        <v>91</v>
      </c>
      <c r="AG210" s="1" t="s">
        <v>100</v>
      </c>
      <c r="AH210" s="1" t="s">
        <v>101</v>
      </c>
      <c r="AJ210" s="2">
        <f t="shared" si="3"/>
        <v>0</v>
      </c>
      <c r="AK210" s="151"/>
      <c r="AL210" s="6"/>
      <c r="AM210" s="2" t="str">
        <f t="shared" si="5"/>
        <v/>
      </c>
      <c r="AN210" s="1" t="b">
        <v>0</v>
      </c>
    </row>
    <row r="211" spans="16:40" ht="12.75" hidden="1">
      <c r="P211" s="5"/>
      <c r="Q211" s="6"/>
      <c r="R211" s="6"/>
      <c r="S211" s="6"/>
      <c r="T211" s="6"/>
      <c r="U211" s="6"/>
      <c r="V211" s="6"/>
      <c r="W211" s="5"/>
      <c r="X211" s="6"/>
      <c r="Y211" s="6"/>
      <c r="Z211" s="6"/>
      <c r="AA211" s="6"/>
      <c r="AC211" s="1" t="s">
        <v>83</v>
      </c>
      <c r="AD211" s="1" t="s">
        <v>84</v>
      </c>
      <c r="AE211" s="1" t="s">
        <v>90</v>
      </c>
      <c r="AF211" s="1" t="s">
        <v>91</v>
      </c>
      <c r="AG211" s="1" t="s">
        <v>100</v>
      </c>
      <c r="AH211" s="1" t="s">
        <v>101</v>
      </c>
      <c r="AJ211" s="2">
        <f t="shared" si="3"/>
        <v>0</v>
      </c>
      <c r="AK211" s="151"/>
      <c r="AL211" s="6"/>
      <c r="AM211" s="2" t="str">
        <f t="shared" si="5"/>
        <v/>
      </c>
      <c r="AN211" s="1" t="b">
        <v>0</v>
      </c>
    </row>
    <row r="212" spans="16:40" ht="12.75" hidden="1">
      <c r="P212" s="5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C212" s="1" t="s">
        <v>83</v>
      </c>
      <c r="AD212" s="1" t="s">
        <v>84</v>
      </c>
      <c r="AE212" s="1" t="s">
        <v>90</v>
      </c>
      <c r="AF212" s="1" t="s">
        <v>91</v>
      </c>
      <c r="AG212" s="1" t="s">
        <v>92</v>
      </c>
      <c r="AH212" s="1" t="s">
        <v>93</v>
      </c>
      <c r="AJ212" s="2">
        <f t="shared" si="3"/>
        <v>0</v>
      </c>
      <c r="AK212" s="151"/>
      <c r="AL212" s="6"/>
      <c r="AM212" s="2" t="str">
        <f t="shared" si="5"/>
        <v/>
      </c>
      <c r="AN212" s="1" t="b">
        <v>0</v>
      </c>
    </row>
    <row r="213" spans="16:40" ht="12.75" hidden="1">
      <c r="P213" s="5"/>
      <c r="Q213" s="6"/>
      <c r="R213" s="6"/>
      <c r="S213" s="6"/>
      <c r="T213" s="6"/>
      <c r="U213" s="6"/>
      <c r="V213" s="6"/>
      <c r="W213" s="11"/>
      <c r="X213" s="6"/>
      <c r="Y213" s="6"/>
      <c r="Z213" s="6"/>
      <c r="AA213" s="6"/>
      <c r="AC213" s="1" t="s">
        <v>83</v>
      </c>
      <c r="AD213" s="1" t="s">
        <v>84</v>
      </c>
      <c r="AE213" s="1" t="s">
        <v>411</v>
      </c>
      <c r="AF213" s="1" t="s">
        <v>91</v>
      </c>
      <c r="AG213" s="1" t="s">
        <v>412</v>
      </c>
      <c r="AH213" s="1" t="s">
        <v>998</v>
      </c>
      <c r="AJ213" s="2">
        <f t="shared" si="3"/>
        <v>0</v>
      </c>
      <c r="AK213" s="151"/>
      <c r="AL213" s="6"/>
      <c r="AM213" s="2" t="str">
        <f t="shared" si="5"/>
        <v/>
      </c>
      <c r="AN213" s="1" t="b">
        <v>0</v>
      </c>
    </row>
    <row r="214" spans="16:40" ht="12.75" hidden="1">
      <c r="P214" s="5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C214" s="1" t="s">
        <v>83</v>
      </c>
      <c r="AD214" s="1" t="s">
        <v>84</v>
      </c>
      <c r="AE214" s="1" t="s">
        <v>999</v>
      </c>
      <c r="AF214" s="1" t="s">
        <v>91</v>
      </c>
      <c r="AG214" s="1" t="s">
        <v>1000</v>
      </c>
      <c r="AH214" s="1" t="s">
        <v>1001</v>
      </c>
      <c r="AJ214" s="2">
        <f t="shared" si="3"/>
        <v>0</v>
      </c>
      <c r="AK214" s="151"/>
      <c r="AL214" s="6"/>
      <c r="AM214" s="2" t="str">
        <f t="shared" si="5"/>
        <v/>
      </c>
      <c r="AN214" s="1" t="b">
        <v>0</v>
      </c>
    </row>
    <row r="215" spans="16:40" ht="12.75" hidden="1">
      <c r="P215" s="5"/>
      <c r="Q215" s="6"/>
      <c r="R215" s="6"/>
      <c r="S215" s="6"/>
      <c r="T215" s="6"/>
      <c r="U215" s="6"/>
      <c r="V215" s="6"/>
      <c r="W215" s="5"/>
      <c r="Z215" s="6"/>
      <c r="AA215" s="6"/>
      <c r="AC215" s="1" t="s">
        <v>83</v>
      </c>
      <c r="AD215" s="1" t="s">
        <v>84</v>
      </c>
      <c r="AE215" s="1" t="s">
        <v>90</v>
      </c>
      <c r="AF215" s="1" t="s">
        <v>91</v>
      </c>
      <c r="AG215" s="1" t="s">
        <v>100</v>
      </c>
      <c r="AH215" s="1" t="s">
        <v>101</v>
      </c>
      <c r="AJ215" s="2">
        <f t="shared" si="3"/>
        <v>0</v>
      </c>
      <c r="AK215" s="151"/>
      <c r="AL215" s="6"/>
      <c r="AM215" s="2" t="str">
        <f t="shared" si="5"/>
        <v/>
      </c>
      <c r="AN215" s="1" t="b">
        <v>0</v>
      </c>
    </row>
    <row r="216" spans="16:40" ht="12.75" hidden="1">
      <c r="P216" s="5"/>
      <c r="Q216" s="6"/>
      <c r="R216" s="6"/>
      <c r="S216" s="6"/>
      <c r="T216" s="6"/>
      <c r="U216" s="6"/>
      <c r="V216" s="6"/>
      <c r="W216" s="11"/>
      <c r="AA216" s="6"/>
      <c r="AC216" s="1" t="s">
        <v>83</v>
      </c>
      <c r="AD216" s="1" t="s">
        <v>84</v>
      </c>
      <c r="AE216" s="1" t="s">
        <v>90</v>
      </c>
      <c r="AF216" s="1" t="s">
        <v>91</v>
      </c>
      <c r="AG216" s="1" t="s">
        <v>92</v>
      </c>
      <c r="AH216" s="1" t="s">
        <v>96</v>
      </c>
      <c r="AJ216" s="2">
        <f t="shared" si="3"/>
        <v>0</v>
      </c>
      <c r="AK216" s="151"/>
      <c r="AL216" s="6"/>
      <c r="AM216" s="2" t="str">
        <f t="shared" si="5"/>
        <v/>
      </c>
      <c r="AN216" s="1" t="b">
        <v>0</v>
      </c>
    </row>
    <row r="217" spans="16:40" ht="12.75" hidden="1">
      <c r="P217" s="5"/>
      <c r="Q217" s="6"/>
      <c r="R217" s="6"/>
      <c r="S217" s="6"/>
      <c r="T217" s="6"/>
      <c r="U217" s="6"/>
      <c r="V217" s="6"/>
      <c r="W217" s="5"/>
      <c r="AA217" s="6"/>
      <c r="AC217" s="1" t="s">
        <v>83</v>
      </c>
      <c r="AD217" s="1" t="s">
        <v>84</v>
      </c>
      <c r="AE217" s="1" t="s">
        <v>90</v>
      </c>
      <c r="AF217" s="1" t="s">
        <v>91</v>
      </c>
      <c r="AG217" s="1" t="s">
        <v>160</v>
      </c>
      <c r="AH217" s="1" t="s">
        <v>98</v>
      </c>
      <c r="AJ217" s="2">
        <f t="shared" si="3"/>
        <v>0</v>
      </c>
      <c r="AK217" s="151"/>
      <c r="AL217" s="6"/>
      <c r="AM217" s="2" t="str">
        <f t="shared" si="5"/>
        <v/>
      </c>
      <c r="AN217" s="1" t="b">
        <v>0</v>
      </c>
    </row>
    <row r="218" spans="16:40" ht="12.75" hidden="1">
      <c r="P218" s="5"/>
      <c r="Q218" s="6"/>
      <c r="R218" s="6"/>
      <c r="S218" s="6"/>
      <c r="T218" s="6"/>
      <c r="U218" s="6"/>
      <c r="V218" s="6"/>
      <c r="W218" s="5"/>
      <c r="AA218" s="6"/>
      <c r="AC218" s="1" t="s">
        <v>83</v>
      </c>
      <c r="AD218" s="1" t="s">
        <v>84</v>
      </c>
      <c r="AE218" s="1" t="s">
        <v>90</v>
      </c>
      <c r="AF218" s="1" t="s">
        <v>91</v>
      </c>
      <c r="AG218" s="1" t="s">
        <v>160</v>
      </c>
      <c r="AH218" s="1" t="s">
        <v>93</v>
      </c>
      <c r="AJ218" s="2">
        <f t="shared" si="3"/>
        <v>0</v>
      </c>
      <c r="AK218" s="151"/>
      <c r="AL218" s="6"/>
      <c r="AM218" s="2" t="str">
        <f t="shared" si="5"/>
        <v/>
      </c>
      <c r="AN218" s="1" t="b">
        <v>0</v>
      </c>
    </row>
    <row r="219" spans="16:40" ht="12.75" hidden="1">
      <c r="P219" s="5"/>
      <c r="Q219" s="6"/>
      <c r="R219" s="6"/>
      <c r="S219" s="6"/>
      <c r="T219" s="6"/>
      <c r="U219" s="6"/>
      <c r="V219" s="6"/>
      <c r="AA219" s="6"/>
      <c r="AC219" s="1" t="s">
        <v>83</v>
      </c>
      <c r="AD219" s="1" t="s">
        <v>84</v>
      </c>
      <c r="AE219" s="1" t="s">
        <v>90</v>
      </c>
      <c r="AF219" s="1" t="s">
        <v>91</v>
      </c>
      <c r="AG219" s="1" t="s">
        <v>160</v>
      </c>
      <c r="AH219" s="1" t="s">
        <v>98</v>
      </c>
      <c r="AJ219" s="2">
        <f t="shared" si="3"/>
        <v>0</v>
      </c>
      <c r="AK219" s="151"/>
      <c r="AL219" s="6"/>
      <c r="AM219" s="2" t="str">
        <f t="shared" si="5"/>
        <v/>
      </c>
      <c r="AN219" s="1" t="b">
        <v>0</v>
      </c>
    </row>
    <row r="220" spans="16:40" ht="12.75" hidden="1">
      <c r="P220" s="5"/>
      <c r="Q220" s="6"/>
      <c r="R220" s="6"/>
      <c r="S220" s="6"/>
      <c r="T220" s="6"/>
      <c r="U220" s="6"/>
      <c r="V220" s="6"/>
      <c r="W220" s="5"/>
      <c r="AA220" s="6"/>
      <c r="AC220" s="1" t="s">
        <v>83</v>
      </c>
      <c r="AD220" s="1" t="s">
        <v>84</v>
      </c>
      <c r="AE220" s="1" t="s">
        <v>90</v>
      </c>
      <c r="AF220" s="1" t="s">
        <v>91</v>
      </c>
      <c r="AG220" s="1" t="s">
        <v>100</v>
      </c>
      <c r="AH220" s="1" t="s">
        <v>101</v>
      </c>
      <c r="AJ220" s="2">
        <f t="shared" si="3"/>
        <v>0</v>
      </c>
      <c r="AK220" s="151"/>
      <c r="AL220" s="6"/>
      <c r="AM220" s="2" t="str">
        <f t="shared" si="5"/>
        <v/>
      </c>
      <c r="AN220" s="1" t="b">
        <v>0</v>
      </c>
    </row>
    <row r="221" spans="16:40" ht="12.75" hidden="1">
      <c r="P221" s="5"/>
      <c r="Q221" s="6"/>
      <c r="R221" s="6"/>
      <c r="S221" s="6"/>
      <c r="T221" s="6"/>
      <c r="U221" s="6"/>
      <c r="V221" s="6"/>
      <c r="W221" s="5"/>
      <c r="AA221" s="6"/>
      <c r="AC221" s="1" t="s">
        <v>83</v>
      </c>
      <c r="AD221" s="1" t="s">
        <v>84</v>
      </c>
      <c r="AE221" s="1" t="s">
        <v>90</v>
      </c>
      <c r="AF221" s="1" t="s">
        <v>91</v>
      </c>
      <c r="AG221" s="1" t="s">
        <v>100</v>
      </c>
      <c r="AH221" s="1" t="s">
        <v>101</v>
      </c>
      <c r="AJ221" s="2">
        <f t="shared" si="3"/>
        <v>0</v>
      </c>
      <c r="AK221" s="151"/>
      <c r="AL221" s="6"/>
      <c r="AM221" s="2" t="str">
        <f t="shared" si="5"/>
        <v/>
      </c>
      <c r="AN221" s="1" t="b">
        <v>0</v>
      </c>
    </row>
    <row r="222" spans="16:40" ht="12.75" hidden="1">
      <c r="P222" s="5"/>
      <c r="Q222" s="6"/>
      <c r="R222" s="6"/>
      <c r="S222" s="6"/>
      <c r="T222" s="6"/>
      <c r="U222" s="6"/>
      <c r="V222" s="6"/>
      <c r="W222" s="5"/>
      <c r="AA222" s="6"/>
      <c r="AC222" s="1" t="s">
        <v>83</v>
      </c>
      <c r="AD222" s="1" t="s">
        <v>84</v>
      </c>
      <c r="AE222" s="1" t="s">
        <v>90</v>
      </c>
      <c r="AF222" s="1" t="s">
        <v>91</v>
      </c>
      <c r="AG222" s="1" t="s">
        <v>160</v>
      </c>
      <c r="AH222" s="1" t="s">
        <v>733</v>
      </c>
      <c r="AJ222" s="2">
        <f t="shared" si="3"/>
        <v>0</v>
      </c>
      <c r="AK222" s="151"/>
      <c r="AL222" s="6"/>
      <c r="AM222" s="2" t="str">
        <f t="shared" si="5"/>
        <v/>
      </c>
      <c r="AN222" s="1" t="b">
        <v>0</v>
      </c>
    </row>
    <row r="223" spans="16:40" ht="12.75" hidden="1">
      <c r="P223" s="5"/>
      <c r="Q223" s="6"/>
      <c r="R223" s="6"/>
      <c r="S223" s="6"/>
      <c r="T223" s="6"/>
      <c r="U223" s="6"/>
      <c r="V223" s="6"/>
      <c r="W223" s="11"/>
      <c r="AA223" s="6"/>
      <c r="AC223" s="1" t="s">
        <v>83</v>
      </c>
      <c r="AD223" s="1" t="s">
        <v>84</v>
      </c>
      <c r="AE223" s="1" t="s">
        <v>90</v>
      </c>
      <c r="AF223" s="1" t="s">
        <v>91</v>
      </c>
      <c r="AG223" s="1" t="s">
        <v>92</v>
      </c>
      <c r="AH223" s="1" t="s">
        <v>422</v>
      </c>
      <c r="AJ223" s="2">
        <f t="shared" si="3"/>
        <v>0</v>
      </c>
      <c r="AK223" s="151"/>
      <c r="AL223" s="6"/>
      <c r="AM223" s="2" t="str">
        <f t="shared" si="5"/>
        <v/>
      </c>
      <c r="AN223" s="1" t="b">
        <v>0</v>
      </c>
    </row>
    <row r="224" spans="16:40" ht="12.75" hidden="1">
      <c r="P224" s="5"/>
      <c r="Q224" s="6"/>
      <c r="R224" s="6"/>
      <c r="S224" s="6"/>
      <c r="T224" s="6"/>
      <c r="U224" s="6"/>
      <c r="V224" s="6"/>
      <c r="W224" s="5"/>
      <c r="AA224" s="6"/>
      <c r="AC224" s="1" t="s">
        <v>83</v>
      </c>
      <c r="AD224" s="1" t="s">
        <v>84</v>
      </c>
      <c r="AE224" s="1" t="s">
        <v>90</v>
      </c>
      <c r="AF224" s="1" t="s">
        <v>91</v>
      </c>
      <c r="AG224" s="1" t="s">
        <v>100</v>
      </c>
      <c r="AH224" s="1" t="s">
        <v>101</v>
      </c>
      <c r="AJ224" s="2">
        <f t="shared" si="3"/>
        <v>0</v>
      </c>
      <c r="AK224" s="151"/>
      <c r="AL224" s="6"/>
      <c r="AM224" s="2" t="str">
        <f t="shared" si="5"/>
        <v/>
      </c>
      <c r="AN224" s="1" t="b">
        <v>0</v>
      </c>
    </row>
    <row r="225" spans="16:40" ht="12.75" hidden="1">
      <c r="P225" s="5"/>
      <c r="Q225" s="6"/>
      <c r="R225" s="6"/>
      <c r="S225" s="6"/>
      <c r="T225" s="6"/>
      <c r="U225" s="6"/>
      <c r="V225" s="6"/>
      <c r="W225" s="5"/>
      <c r="AA225" s="6"/>
      <c r="AC225" s="1" t="s">
        <v>83</v>
      </c>
      <c r="AD225" s="1" t="s">
        <v>84</v>
      </c>
      <c r="AE225" s="1" t="s">
        <v>90</v>
      </c>
      <c r="AF225" s="1" t="s">
        <v>91</v>
      </c>
      <c r="AG225" s="1" t="s">
        <v>92</v>
      </c>
      <c r="AH225" s="1" t="s">
        <v>96</v>
      </c>
      <c r="AJ225" s="2">
        <f t="shared" si="3"/>
        <v>0</v>
      </c>
      <c r="AK225" s="151"/>
      <c r="AL225" s="6"/>
      <c r="AM225" s="2" t="str">
        <f t="shared" si="5"/>
        <v/>
      </c>
      <c r="AN225" s="1" t="b">
        <v>0</v>
      </c>
    </row>
    <row r="226" spans="16:40" ht="12.75" hidden="1">
      <c r="P226" s="5"/>
      <c r="Q226" s="6"/>
      <c r="R226" s="6"/>
      <c r="S226" s="6"/>
      <c r="T226" s="6"/>
      <c r="U226" s="6"/>
      <c r="V226" s="6"/>
      <c r="AA226" s="6"/>
      <c r="AC226" s="1" t="s">
        <v>83</v>
      </c>
      <c r="AD226" s="1" t="s">
        <v>84</v>
      </c>
      <c r="AE226" s="1" t="s">
        <v>90</v>
      </c>
      <c r="AF226" s="1" t="s">
        <v>91</v>
      </c>
      <c r="AG226" s="1" t="s">
        <v>92</v>
      </c>
      <c r="AH226" s="1" t="s">
        <v>428</v>
      </c>
      <c r="AJ226" s="2">
        <f t="shared" si="3"/>
        <v>0</v>
      </c>
      <c r="AK226" s="151"/>
      <c r="AL226" s="6"/>
      <c r="AM226" s="2" t="str">
        <f t="shared" si="5"/>
        <v/>
      </c>
      <c r="AN226" s="1" t="b">
        <v>0</v>
      </c>
    </row>
    <row r="227" spans="16:40" ht="12.75" hidden="1">
      <c r="P227" s="5"/>
      <c r="Q227" s="6"/>
      <c r="S227" s="6"/>
      <c r="T227" s="6"/>
      <c r="U227" s="6"/>
      <c r="V227" s="6"/>
      <c r="W227" s="6"/>
      <c r="X227" s="6"/>
      <c r="Y227" s="7"/>
      <c r="Z227" s="6"/>
      <c r="AC227" s="1" t="s">
        <v>83</v>
      </c>
      <c r="AD227" s="1" t="s">
        <v>84</v>
      </c>
      <c r="AE227" s="1" t="s">
        <v>90</v>
      </c>
      <c r="AF227" s="1" t="s">
        <v>91</v>
      </c>
      <c r="AG227" s="1" t="s">
        <v>92</v>
      </c>
      <c r="AH227" s="1" t="s">
        <v>96</v>
      </c>
      <c r="AJ227" s="2">
        <f t="shared" si="3"/>
        <v>0</v>
      </c>
      <c r="AK227" s="151"/>
      <c r="AL227" s="6"/>
      <c r="AM227" s="2" t="str">
        <f t="shared" si="5"/>
        <v/>
      </c>
      <c r="AN227" s="1" t="b">
        <v>0</v>
      </c>
    </row>
    <row r="228" spans="16:40" ht="12.75" hidden="1">
      <c r="P228" s="5"/>
      <c r="Q228" s="6"/>
      <c r="S228" s="6"/>
      <c r="T228" s="6"/>
      <c r="U228" s="6"/>
      <c r="V228" s="6"/>
      <c r="W228" s="5"/>
      <c r="X228" s="6"/>
      <c r="Y228" s="7"/>
      <c r="Z228" s="6"/>
      <c r="AC228" s="1" t="s">
        <v>83</v>
      </c>
      <c r="AD228" s="1" t="s">
        <v>84</v>
      </c>
      <c r="AE228" s="1" t="s">
        <v>90</v>
      </c>
      <c r="AF228" s="1" t="s">
        <v>91</v>
      </c>
      <c r="AG228" s="1" t="s">
        <v>541</v>
      </c>
      <c r="AH228" s="1" t="s">
        <v>1002</v>
      </c>
      <c r="AJ228" s="2">
        <f t="shared" si="3"/>
        <v>0</v>
      </c>
      <c r="AK228" s="151"/>
      <c r="AL228" s="6"/>
      <c r="AM228" s="2" t="str">
        <f t="shared" si="5"/>
        <v/>
      </c>
      <c r="AN228" s="1" t="b">
        <v>0</v>
      </c>
    </row>
    <row r="229" spans="16:40" ht="12.75" hidden="1">
      <c r="P229" s="5"/>
      <c r="Q229" s="6"/>
      <c r="S229" s="6"/>
      <c r="T229" s="6"/>
      <c r="U229" s="6"/>
      <c r="V229" s="6"/>
      <c r="W229" s="11"/>
      <c r="X229" s="6"/>
      <c r="Y229" s="6"/>
      <c r="Z229" s="6"/>
      <c r="AC229" s="1" t="s">
        <v>83</v>
      </c>
      <c r="AD229" s="1" t="s">
        <v>84</v>
      </c>
      <c r="AE229" s="1" t="s">
        <v>90</v>
      </c>
      <c r="AF229" s="1" t="s">
        <v>91</v>
      </c>
      <c r="AG229" s="1" t="s">
        <v>92</v>
      </c>
      <c r="AH229" s="1" t="s">
        <v>428</v>
      </c>
      <c r="AJ229" s="2">
        <f t="shared" si="3"/>
        <v>0</v>
      </c>
      <c r="AK229" s="151"/>
      <c r="AL229" s="6"/>
      <c r="AM229" s="2" t="str">
        <f t="shared" si="5"/>
        <v/>
      </c>
      <c r="AN229" s="1" t="b">
        <v>0</v>
      </c>
    </row>
    <row r="230" spans="16:40" ht="12.75" hidden="1">
      <c r="P230" s="5"/>
      <c r="Q230" s="6"/>
      <c r="S230" s="6"/>
      <c r="T230" s="6"/>
      <c r="U230" s="6"/>
      <c r="V230" s="6"/>
      <c r="W230" s="6"/>
      <c r="X230" s="6"/>
      <c r="Y230" s="7"/>
      <c r="Z230" s="6"/>
      <c r="AC230" s="1" t="s">
        <v>83</v>
      </c>
      <c r="AD230" s="1" t="s">
        <v>84</v>
      </c>
      <c r="AE230" s="1" t="s">
        <v>85</v>
      </c>
      <c r="AF230" s="1" t="s">
        <v>86</v>
      </c>
      <c r="AG230" s="1" t="s">
        <v>1003</v>
      </c>
      <c r="AH230" s="1" t="s">
        <v>88</v>
      </c>
      <c r="AJ230" s="2">
        <f t="shared" si="3"/>
        <v>0</v>
      </c>
      <c r="AK230" s="151"/>
      <c r="AL230" s="6"/>
      <c r="AM230" s="2" t="str">
        <f t="shared" si="5"/>
        <v/>
      </c>
      <c r="AN230" s="1" t="b">
        <v>0</v>
      </c>
    </row>
    <row r="231" spans="16:40" ht="12.75" hidden="1">
      <c r="P231" s="5"/>
      <c r="Q231" s="6"/>
      <c r="S231" s="6"/>
      <c r="T231" s="6"/>
      <c r="U231" s="6"/>
      <c r="V231" s="6"/>
      <c r="W231" s="11"/>
      <c r="Z231" s="6"/>
      <c r="AC231" s="1" t="s">
        <v>83</v>
      </c>
      <c r="AD231" s="1" t="s">
        <v>84</v>
      </c>
      <c r="AE231" s="1" t="s">
        <v>85</v>
      </c>
      <c r="AF231" s="1" t="s">
        <v>86</v>
      </c>
      <c r="AG231" s="1" t="s">
        <v>1004</v>
      </c>
      <c r="AH231" s="1" t="s">
        <v>1005</v>
      </c>
      <c r="AJ231" s="2">
        <f t="shared" si="3"/>
        <v>0</v>
      </c>
      <c r="AK231" s="151"/>
      <c r="AL231" s="6"/>
      <c r="AM231" s="2" t="str">
        <f t="shared" si="5"/>
        <v/>
      </c>
      <c r="AN231" s="1" t="b">
        <v>0</v>
      </c>
    </row>
    <row r="232" spans="16:40" ht="12.75" hidden="1">
      <c r="P232" s="5"/>
      <c r="Q232" s="6"/>
      <c r="S232" s="6"/>
      <c r="T232" s="6"/>
      <c r="U232" s="6"/>
      <c r="V232" s="6"/>
      <c r="Z232" s="6"/>
      <c r="AC232" s="1" t="s">
        <v>83</v>
      </c>
      <c r="AD232" s="1" t="s">
        <v>84</v>
      </c>
      <c r="AE232" s="1" t="s">
        <v>90</v>
      </c>
      <c r="AF232" s="1" t="s">
        <v>91</v>
      </c>
      <c r="AG232" s="1" t="s">
        <v>92</v>
      </c>
      <c r="AH232" s="1" t="s">
        <v>428</v>
      </c>
      <c r="AJ232" s="2">
        <f t="shared" si="3"/>
        <v>0</v>
      </c>
      <c r="AK232" s="151"/>
      <c r="AL232" s="6"/>
      <c r="AM232" s="2" t="str">
        <f t="shared" si="5"/>
        <v/>
      </c>
      <c r="AN232" s="1" t="b">
        <v>0</v>
      </c>
    </row>
    <row r="233" spans="16:40" ht="12.75" hidden="1">
      <c r="P233" s="5"/>
      <c r="Q233" s="6"/>
      <c r="S233" s="6"/>
      <c r="T233" s="6"/>
      <c r="U233" s="6"/>
      <c r="V233" s="6"/>
      <c r="W233" s="5"/>
      <c r="Z233" s="6"/>
      <c r="AC233" s="1" t="s">
        <v>83</v>
      </c>
      <c r="AD233" s="1" t="s">
        <v>84</v>
      </c>
      <c r="AE233" s="1" t="s">
        <v>85</v>
      </c>
      <c r="AF233" s="1" t="s">
        <v>86</v>
      </c>
      <c r="AG233" s="1" t="s">
        <v>600</v>
      </c>
      <c r="AH233" s="1" t="s">
        <v>601</v>
      </c>
      <c r="AJ233" s="2">
        <f t="shared" si="3"/>
        <v>0</v>
      </c>
      <c r="AK233" s="151"/>
      <c r="AL233" s="6"/>
      <c r="AM233" s="2" t="str">
        <f t="shared" si="5"/>
        <v/>
      </c>
      <c r="AN233" s="1" t="b">
        <v>0</v>
      </c>
    </row>
    <row r="234" spans="16:40" ht="12.75" hidden="1">
      <c r="P234" s="5"/>
      <c r="Q234" s="6"/>
      <c r="S234" s="6"/>
      <c r="T234" s="6"/>
      <c r="U234" s="6"/>
      <c r="V234" s="6"/>
      <c r="W234" s="5"/>
      <c r="Z234" s="6"/>
      <c r="AC234" s="1" t="s">
        <v>83</v>
      </c>
      <c r="AD234" s="1" t="s">
        <v>84</v>
      </c>
      <c r="AE234" s="1" t="s">
        <v>90</v>
      </c>
      <c r="AF234" s="1" t="s">
        <v>91</v>
      </c>
      <c r="AG234" s="1" t="s">
        <v>100</v>
      </c>
      <c r="AH234" s="1" t="s">
        <v>181</v>
      </c>
      <c r="AJ234" s="2">
        <f t="shared" si="3"/>
        <v>0</v>
      </c>
      <c r="AK234" s="151"/>
      <c r="AL234" s="6"/>
      <c r="AM234" s="2" t="str">
        <f t="shared" si="5"/>
        <v/>
      </c>
      <c r="AN234" s="1" t="b">
        <v>0</v>
      </c>
    </row>
    <row r="235" spans="16:40" ht="12.75" hidden="1">
      <c r="P235" s="5"/>
      <c r="Q235" s="6"/>
      <c r="S235" s="6"/>
      <c r="T235" s="6"/>
      <c r="U235" s="6"/>
      <c r="V235" s="6"/>
      <c r="W235" s="11"/>
      <c r="Z235" s="6"/>
      <c r="AC235" s="1" t="s">
        <v>83</v>
      </c>
      <c r="AD235" s="1" t="s">
        <v>84</v>
      </c>
      <c r="AE235" s="1" t="s">
        <v>90</v>
      </c>
      <c r="AF235" s="1" t="s">
        <v>91</v>
      </c>
      <c r="AG235" s="1" t="s">
        <v>100</v>
      </c>
      <c r="AH235" s="1" t="s">
        <v>706</v>
      </c>
      <c r="AJ235" s="2">
        <f t="shared" si="3"/>
        <v>0</v>
      </c>
      <c r="AK235" s="151"/>
      <c r="AL235" s="6"/>
      <c r="AM235" s="2" t="str">
        <f t="shared" si="5"/>
        <v/>
      </c>
      <c r="AN235" s="1" t="b">
        <v>0</v>
      </c>
    </row>
    <row r="236" spans="16:40" ht="12.75" hidden="1">
      <c r="P236" s="5"/>
      <c r="Q236" s="6"/>
      <c r="S236" s="6"/>
      <c r="T236" s="6"/>
      <c r="U236" s="6"/>
      <c r="V236" s="6"/>
      <c r="W236" s="11"/>
      <c r="Z236" s="6"/>
      <c r="AC236" s="1" t="s">
        <v>83</v>
      </c>
      <c r="AD236" s="1" t="s">
        <v>84</v>
      </c>
      <c r="AE236" s="1" t="s">
        <v>90</v>
      </c>
      <c r="AF236" s="1" t="s">
        <v>91</v>
      </c>
      <c r="AG236" s="1" t="s">
        <v>100</v>
      </c>
      <c r="AH236" s="1" t="s">
        <v>101</v>
      </c>
      <c r="AJ236" s="2">
        <f t="shared" si="3"/>
        <v>0</v>
      </c>
      <c r="AK236" s="151"/>
      <c r="AL236" s="6"/>
      <c r="AM236" s="2" t="str">
        <f t="shared" si="5"/>
        <v/>
      </c>
      <c r="AN236" s="1" t="b">
        <v>0</v>
      </c>
    </row>
    <row r="237" spans="16:40" ht="12.75" hidden="1">
      <c r="P237" s="5"/>
      <c r="Q237" s="6"/>
      <c r="S237" s="6"/>
      <c r="T237" s="6"/>
      <c r="U237" s="6"/>
      <c r="V237" s="6"/>
      <c r="Z237" s="6"/>
      <c r="AC237" s="1" t="s">
        <v>83</v>
      </c>
      <c r="AD237" s="1" t="s">
        <v>84</v>
      </c>
      <c r="AE237" s="1" t="s">
        <v>90</v>
      </c>
      <c r="AF237" s="1" t="s">
        <v>91</v>
      </c>
      <c r="AG237" s="1" t="s">
        <v>100</v>
      </c>
      <c r="AH237" s="1" t="s">
        <v>101</v>
      </c>
      <c r="AJ237" s="2">
        <f t="shared" si="3"/>
        <v>0</v>
      </c>
      <c r="AK237" s="151"/>
      <c r="AL237" s="6"/>
      <c r="AM237" s="2" t="str">
        <f t="shared" si="5"/>
        <v/>
      </c>
      <c r="AN237" s="1" t="b">
        <v>0</v>
      </c>
    </row>
    <row r="238" spans="16:40" ht="12.75" hidden="1">
      <c r="P238" s="5"/>
      <c r="S238" s="6"/>
      <c r="T238" s="6"/>
      <c r="U238" s="6"/>
      <c r="V238" s="6"/>
      <c r="W238" s="5"/>
      <c r="AC238" s="1" t="s">
        <v>83</v>
      </c>
      <c r="AD238" s="1" t="s">
        <v>84</v>
      </c>
      <c r="AE238" s="1" t="s">
        <v>90</v>
      </c>
      <c r="AF238" s="1" t="s">
        <v>91</v>
      </c>
      <c r="AG238" s="1" t="s">
        <v>100</v>
      </c>
      <c r="AH238" s="1" t="s">
        <v>101</v>
      </c>
      <c r="AJ238" s="2">
        <f t="shared" si="3"/>
        <v>0</v>
      </c>
      <c r="AK238" s="151"/>
      <c r="AL238" s="6"/>
      <c r="AM238" s="2" t="str">
        <f t="shared" si="5"/>
        <v/>
      </c>
      <c r="AN238" s="1" t="b">
        <v>0</v>
      </c>
    </row>
    <row r="239" spans="16:40" ht="12.75" hidden="1">
      <c r="P239" s="5"/>
      <c r="S239" s="6"/>
      <c r="T239" s="6"/>
      <c r="U239" s="6"/>
      <c r="V239" s="6"/>
      <c r="W239" s="5"/>
      <c r="AC239" s="1" t="s">
        <v>83</v>
      </c>
      <c r="AD239" s="1" t="s">
        <v>84</v>
      </c>
      <c r="AE239" s="1" t="s">
        <v>90</v>
      </c>
      <c r="AF239" s="1" t="s">
        <v>91</v>
      </c>
      <c r="AG239" s="1" t="s">
        <v>559</v>
      </c>
      <c r="AH239" s="1" t="s">
        <v>1006</v>
      </c>
      <c r="AJ239" s="2">
        <f t="shared" si="3"/>
        <v>0</v>
      </c>
      <c r="AK239" s="151"/>
      <c r="AL239" s="6"/>
      <c r="AM239" s="2" t="str">
        <f t="shared" si="5"/>
        <v/>
      </c>
      <c r="AN239" s="1" t="b">
        <v>0</v>
      </c>
    </row>
    <row r="240" spans="16:40" ht="12.75" hidden="1">
      <c r="P240" s="5"/>
      <c r="S240" s="6"/>
      <c r="T240" s="6"/>
      <c r="U240" s="6"/>
      <c r="V240" s="6"/>
      <c r="W240" s="5"/>
      <c r="AC240" s="1" t="s">
        <v>83</v>
      </c>
      <c r="AD240" s="1" t="s">
        <v>84</v>
      </c>
      <c r="AE240" s="1" t="s">
        <v>90</v>
      </c>
      <c r="AF240" s="1" t="s">
        <v>91</v>
      </c>
      <c r="AG240" s="1" t="s">
        <v>100</v>
      </c>
      <c r="AH240" s="1" t="s">
        <v>181</v>
      </c>
      <c r="AJ240" s="2">
        <f t="shared" si="3"/>
        <v>0</v>
      </c>
      <c r="AK240" s="151"/>
      <c r="AL240" s="6"/>
      <c r="AM240" s="2" t="str">
        <f t="shared" si="5"/>
        <v/>
      </c>
      <c r="AN240" s="1" t="b">
        <v>0</v>
      </c>
    </row>
    <row r="241" spans="36:43" ht="12.75" hidden="1">
      <c r="AJ241" s="2"/>
      <c r="AK241" s="151"/>
      <c r="AL241" s="6"/>
      <c r="AM241" s="2"/>
      <c r="AN241" s="1" t="b">
        <v>0</v>
      </c>
    </row>
    <row r="242" spans="36:43" ht="12.75" hidden="1">
      <c r="AJ242" s="2"/>
      <c r="AK242" s="151">
        <f>SUM(AK3:AK241)</f>
        <v>15055500</v>
      </c>
      <c r="AL242" s="6"/>
      <c r="AM242" s="2"/>
      <c r="AN242" s="1" t="b">
        <v>0</v>
      </c>
      <c r="AQ242" s="1">
        <f>SUM(AQ3:AQ241)</f>
        <v>0</v>
      </c>
    </row>
    <row r="243" spans="36:43" ht="12.75" hidden="1">
      <c r="AJ243" s="2"/>
      <c r="AK243" s="151"/>
      <c r="AL243" s="6"/>
      <c r="AM243" s="2"/>
      <c r="AN243" s="1" t="b">
        <v>0</v>
      </c>
    </row>
    <row r="244" spans="36:43" ht="12.75" hidden="1">
      <c r="AJ244" s="2"/>
      <c r="AK244" s="151"/>
      <c r="AL244" s="6"/>
      <c r="AM244" s="2"/>
      <c r="AN244" s="1" t="b">
        <v>0</v>
      </c>
    </row>
    <row r="245" spans="36:43" ht="12.75" hidden="1">
      <c r="AJ245" s="2"/>
      <c r="AK245" s="151"/>
      <c r="AL245" s="6"/>
      <c r="AM245" s="2"/>
      <c r="AN245" s="1" t="b">
        <v>0</v>
      </c>
    </row>
    <row r="246" spans="36:43" ht="12.75" hidden="1">
      <c r="AJ246" s="2"/>
      <c r="AK246" s="151"/>
      <c r="AL246" s="6"/>
      <c r="AM246" s="2"/>
      <c r="AN246" s="1" t="b">
        <v>0</v>
      </c>
    </row>
    <row r="247" spans="36:43" ht="12.75" hidden="1">
      <c r="AJ247" s="2"/>
      <c r="AK247" s="151"/>
      <c r="AL247" s="6"/>
      <c r="AM247" s="2"/>
      <c r="AN247" s="1" t="b">
        <v>0</v>
      </c>
    </row>
    <row r="248" spans="36:43" ht="12.75" hidden="1">
      <c r="AJ248" s="2"/>
      <c r="AK248" s="151"/>
      <c r="AL248" s="6"/>
      <c r="AM248" s="2"/>
      <c r="AN248" s="1" t="b">
        <v>0</v>
      </c>
    </row>
    <row r="249" spans="36:43" ht="12.75" hidden="1">
      <c r="AJ249" s="2"/>
      <c r="AK249" s="151"/>
      <c r="AL249" s="6"/>
      <c r="AM249" s="2"/>
      <c r="AN249" s="1" t="b">
        <v>0</v>
      </c>
    </row>
    <row r="250" spans="36:43" ht="12.75" hidden="1">
      <c r="AJ250" s="2"/>
      <c r="AK250" s="151"/>
      <c r="AL250" s="6"/>
      <c r="AM250" s="2"/>
      <c r="AN250" s="1" t="b">
        <v>0</v>
      </c>
    </row>
    <row r="251" spans="36:43" ht="12.75" hidden="1">
      <c r="AJ251" s="2"/>
      <c r="AK251" s="151"/>
      <c r="AL251" s="6"/>
      <c r="AM251" s="2"/>
      <c r="AN251" s="1" t="b">
        <v>0</v>
      </c>
    </row>
    <row r="252" spans="36:43" ht="12.75" hidden="1">
      <c r="AJ252" s="2"/>
      <c r="AK252" s="151"/>
      <c r="AL252" s="6"/>
      <c r="AM252" s="2"/>
      <c r="AN252" s="1" t="b">
        <v>0</v>
      </c>
    </row>
    <row r="253" spans="36:43" ht="12.75" hidden="1">
      <c r="AJ253" s="2"/>
      <c r="AK253" s="151"/>
      <c r="AL253" s="6"/>
      <c r="AM253" s="2"/>
      <c r="AN253" s="1" t="b">
        <v>0</v>
      </c>
    </row>
    <row r="254" spans="36:43" ht="12.75" hidden="1">
      <c r="AJ254" s="2"/>
      <c r="AK254" s="151"/>
      <c r="AL254" s="6"/>
      <c r="AM254" s="2"/>
      <c r="AN254" s="1" t="b">
        <v>0</v>
      </c>
    </row>
    <row r="255" spans="36:43" ht="12.75" hidden="1">
      <c r="AJ255" s="2"/>
      <c r="AK255" s="151"/>
      <c r="AL255" s="6"/>
      <c r="AM255" s="2"/>
      <c r="AN255" s="1" t="b">
        <v>0</v>
      </c>
    </row>
    <row r="256" spans="36:43" ht="12.75" hidden="1">
      <c r="AJ256" s="2"/>
      <c r="AK256" s="151"/>
      <c r="AL256" s="6"/>
      <c r="AM256" s="2"/>
      <c r="AN256" s="1" t="b">
        <v>0</v>
      </c>
    </row>
    <row r="257" spans="36:40" ht="12.75" hidden="1">
      <c r="AJ257" s="2"/>
      <c r="AK257" s="151"/>
      <c r="AL257" s="6"/>
      <c r="AM257" s="2"/>
      <c r="AN257" s="1" t="b">
        <v>0</v>
      </c>
    </row>
    <row r="258" spans="36:40" ht="12.75" hidden="1">
      <c r="AJ258" s="2"/>
      <c r="AK258" s="151"/>
      <c r="AL258" s="6"/>
      <c r="AM258" s="2"/>
      <c r="AN258" s="1" t="b">
        <v>0</v>
      </c>
    </row>
    <row r="259" spans="36:40" ht="12.75" hidden="1">
      <c r="AJ259" s="2"/>
      <c r="AK259" s="151"/>
      <c r="AL259" s="6"/>
      <c r="AM259" s="2"/>
      <c r="AN259" s="1" t="b">
        <v>0</v>
      </c>
    </row>
    <row r="260" spans="36:40" ht="12.75" hidden="1">
      <c r="AJ260" s="2"/>
      <c r="AK260" s="151"/>
      <c r="AL260" s="6"/>
      <c r="AM260" s="2"/>
      <c r="AN260" s="1" t="b">
        <v>0</v>
      </c>
    </row>
    <row r="261" spans="36:40" ht="12.75" hidden="1">
      <c r="AJ261" s="2"/>
      <c r="AK261" s="151"/>
      <c r="AL261" s="6"/>
      <c r="AM261" s="2"/>
      <c r="AN261" s="1" t="b">
        <v>0</v>
      </c>
    </row>
    <row r="262" spans="36:40" ht="12.75" hidden="1">
      <c r="AJ262" s="2"/>
      <c r="AK262" s="151"/>
      <c r="AL262" s="6"/>
      <c r="AM262" s="2"/>
      <c r="AN262" s="1" t="b">
        <v>0</v>
      </c>
    </row>
    <row r="263" spans="36:40" ht="12.75" hidden="1">
      <c r="AJ263" s="2"/>
      <c r="AK263" s="151"/>
      <c r="AL263" s="6"/>
      <c r="AM263" s="2"/>
      <c r="AN263" s="1" t="b">
        <v>0</v>
      </c>
    </row>
    <row r="264" spans="36:40" ht="12.75" hidden="1">
      <c r="AJ264" s="2"/>
      <c r="AK264" s="151"/>
      <c r="AL264" s="6"/>
      <c r="AM264" s="2"/>
      <c r="AN264" s="1" t="b">
        <v>0</v>
      </c>
    </row>
    <row r="265" spans="36:40" ht="12.75" hidden="1">
      <c r="AJ265" s="2"/>
      <c r="AK265" s="151"/>
      <c r="AL265" s="6"/>
      <c r="AM265" s="2"/>
      <c r="AN265" s="1" t="b">
        <v>0</v>
      </c>
    </row>
    <row r="266" spans="36:40" ht="12.75" hidden="1">
      <c r="AJ266" s="2"/>
      <c r="AK266" s="151"/>
      <c r="AL266" s="6"/>
      <c r="AM266" s="2"/>
      <c r="AN266" s="1" t="b">
        <v>0</v>
      </c>
    </row>
    <row r="267" spans="36:40" ht="12.75" hidden="1">
      <c r="AJ267" s="2"/>
      <c r="AK267" s="151"/>
      <c r="AL267" s="6"/>
      <c r="AM267" s="2"/>
      <c r="AN267" s="1" t="b">
        <v>0</v>
      </c>
    </row>
    <row r="268" spans="36:40" ht="12.75" hidden="1">
      <c r="AJ268" s="2"/>
      <c r="AK268" s="151"/>
      <c r="AL268" s="6"/>
      <c r="AM268" s="2"/>
      <c r="AN268" s="1" t="b">
        <v>0</v>
      </c>
    </row>
    <row r="269" spans="36:40" ht="12.75" hidden="1">
      <c r="AJ269" s="2"/>
      <c r="AK269" s="151"/>
      <c r="AL269" s="6"/>
      <c r="AM269" s="2"/>
      <c r="AN269" s="1" t="b">
        <v>0</v>
      </c>
    </row>
    <row r="270" spans="36:40" ht="12.75" hidden="1">
      <c r="AJ270" s="2"/>
      <c r="AK270" s="151"/>
      <c r="AL270" s="6"/>
      <c r="AM270" s="2"/>
      <c r="AN270" s="1" t="b">
        <v>0</v>
      </c>
    </row>
    <row r="271" spans="36:40" ht="12.75" hidden="1">
      <c r="AJ271" s="2"/>
      <c r="AK271" s="151"/>
      <c r="AL271" s="6"/>
      <c r="AM271" s="2"/>
      <c r="AN271" s="1" t="b">
        <v>0</v>
      </c>
    </row>
    <row r="272" spans="36:40" ht="12.75" hidden="1">
      <c r="AJ272" s="2"/>
      <c r="AK272" s="151"/>
      <c r="AL272" s="6"/>
      <c r="AM272" s="2"/>
      <c r="AN272" s="1" t="b">
        <v>0</v>
      </c>
    </row>
    <row r="273" spans="36:40" ht="12.75" hidden="1">
      <c r="AJ273" s="2"/>
      <c r="AK273" s="151"/>
      <c r="AL273" s="6"/>
      <c r="AM273" s="2"/>
      <c r="AN273" s="1" t="b">
        <v>0</v>
      </c>
    </row>
    <row r="274" spans="36:40" ht="12.75" hidden="1">
      <c r="AJ274" s="2"/>
      <c r="AK274" s="151"/>
      <c r="AL274" s="6"/>
      <c r="AM274" s="2"/>
      <c r="AN274" s="1" t="b">
        <v>0</v>
      </c>
    </row>
    <row r="275" spans="36:40" ht="12.75" hidden="1">
      <c r="AJ275" s="2"/>
      <c r="AK275" s="151"/>
      <c r="AL275" s="6"/>
      <c r="AM275" s="2"/>
      <c r="AN275" s="1" t="b">
        <v>0</v>
      </c>
    </row>
    <row r="276" spans="36:40" ht="12.75" hidden="1">
      <c r="AJ276" s="2"/>
      <c r="AK276" s="151"/>
      <c r="AL276" s="6"/>
      <c r="AM276" s="2"/>
      <c r="AN276" s="1" t="b">
        <v>0</v>
      </c>
    </row>
    <row r="277" spans="36:40" ht="12.75" hidden="1">
      <c r="AJ277" s="2"/>
      <c r="AK277" s="151"/>
      <c r="AL277" s="6"/>
      <c r="AM277" s="2"/>
      <c r="AN277" s="1" t="b">
        <v>0</v>
      </c>
    </row>
    <row r="278" spans="36:40" ht="12.75" hidden="1">
      <c r="AJ278" s="2"/>
      <c r="AK278" s="151"/>
      <c r="AL278" s="6"/>
      <c r="AM278" s="2"/>
      <c r="AN278" s="1" t="b">
        <v>0</v>
      </c>
    </row>
    <row r="279" spans="36:40" ht="12.75" hidden="1">
      <c r="AJ279" s="2"/>
      <c r="AK279" s="151"/>
      <c r="AL279" s="6"/>
      <c r="AM279" s="2"/>
      <c r="AN279" s="1" t="b">
        <v>0</v>
      </c>
    </row>
    <row r="280" spans="36:40" ht="12.75" hidden="1">
      <c r="AJ280" s="2"/>
      <c r="AK280" s="151"/>
      <c r="AL280" s="6"/>
      <c r="AM280" s="2"/>
      <c r="AN280" s="1" t="b">
        <v>0</v>
      </c>
    </row>
    <row r="281" spans="36:40" ht="12.75" hidden="1">
      <c r="AJ281" s="2"/>
      <c r="AK281" s="151"/>
      <c r="AL281" s="6"/>
      <c r="AM281" s="2"/>
      <c r="AN281" s="1" t="b">
        <v>0</v>
      </c>
    </row>
    <row r="282" spans="36:40" ht="12.75" hidden="1">
      <c r="AJ282" s="2"/>
      <c r="AK282" s="151"/>
      <c r="AL282" s="6"/>
      <c r="AM282" s="2"/>
      <c r="AN282" s="1" t="b">
        <v>0</v>
      </c>
    </row>
    <row r="283" spans="36:40" ht="12.75" hidden="1">
      <c r="AJ283" s="2"/>
      <c r="AK283" s="151"/>
      <c r="AL283" s="6"/>
      <c r="AM283" s="2"/>
      <c r="AN283" s="1" t="b">
        <v>0</v>
      </c>
    </row>
    <row r="284" spans="36:40" ht="12.75" hidden="1">
      <c r="AJ284" s="2"/>
      <c r="AK284" s="151"/>
      <c r="AL284" s="6"/>
      <c r="AM284" s="2"/>
      <c r="AN284" s="1" t="b">
        <v>0</v>
      </c>
    </row>
    <row r="285" spans="36:40" ht="12.75" hidden="1">
      <c r="AJ285" s="2"/>
      <c r="AK285" s="151"/>
      <c r="AL285" s="6"/>
      <c r="AM285" s="2"/>
      <c r="AN285" s="1" t="b">
        <v>0</v>
      </c>
    </row>
    <row r="286" spans="36:40" ht="12.75" hidden="1">
      <c r="AJ286" s="2"/>
      <c r="AK286" s="151"/>
      <c r="AL286" s="6"/>
      <c r="AM286" s="2"/>
      <c r="AN286" s="1" t="b">
        <v>0</v>
      </c>
    </row>
    <row r="287" spans="36:40" ht="12.75" hidden="1">
      <c r="AJ287" s="2"/>
      <c r="AK287" s="151"/>
      <c r="AL287" s="6"/>
      <c r="AM287" s="2"/>
      <c r="AN287" s="1" t="b">
        <v>0</v>
      </c>
    </row>
    <row r="288" spans="36:40" ht="12.75" hidden="1">
      <c r="AJ288" s="2"/>
      <c r="AK288" s="151"/>
      <c r="AL288" s="6"/>
      <c r="AM288" s="2"/>
      <c r="AN288" s="1" t="b">
        <v>0</v>
      </c>
    </row>
    <row r="289" spans="36:40" ht="12.75" hidden="1">
      <c r="AJ289" s="2"/>
      <c r="AK289" s="151"/>
      <c r="AL289" s="6"/>
      <c r="AM289" s="2"/>
      <c r="AN289" s="1" t="b">
        <v>0</v>
      </c>
    </row>
    <row r="290" spans="36:40" ht="12.75" hidden="1">
      <c r="AJ290" s="2"/>
      <c r="AK290" s="151"/>
      <c r="AL290" s="6"/>
      <c r="AM290" s="2"/>
      <c r="AN290" s="1" t="b">
        <v>0</v>
      </c>
    </row>
    <row r="291" spans="36:40" ht="12.75" hidden="1">
      <c r="AJ291" s="2"/>
      <c r="AK291" s="151"/>
      <c r="AL291" s="6"/>
      <c r="AM291" s="2"/>
      <c r="AN291" s="1" t="b">
        <v>0</v>
      </c>
    </row>
    <row r="292" spans="36:40" ht="12.75" hidden="1">
      <c r="AJ292" s="2"/>
      <c r="AK292" s="151"/>
      <c r="AL292" s="6"/>
      <c r="AM292" s="2"/>
      <c r="AN292" s="1" t="b">
        <v>0</v>
      </c>
    </row>
    <row r="293" spans="36:40" ht="12.75" hidden="1">
      <c r="AJ293" s="2"/>
      <c r="AK293" s="151"/>
      <c r="AL293" s="6"/>
      <c r="AM293" s="2"/>
      <c r="AN293" s="1" t="b">
        <v>0</v>
      </c>
    </row>
    <row r="294" spans="36:40" ht="12.75" hidden="1">
      <c r="AJ294" s="2"/>
      <c r="AK294" s="151"/>
      <c r="AL294" s="6"/>
      <c r="AM294" s="2"/>
      <c r="AN294" s="1" t="b">
        <v>0</v>
      </c>
    </row>
    <row r="295" spans="36:40" ht="12.75" hidden="1">
      <c r="AJ295" s="2"/>
      <c r="AK295" s="151"/>
      <c r="AL295" s="6"/>
      <c r="AM295" s="2"/>
      <c r="AN295" s="1" t="b">
        <v>0</v>
      </c>
    </row>
    <row r="296" spans="36:40" ht="12.75" hidden="1">
      <c r="AJ296" s="2"/>
      <c r="AK296" s="151"/>
      <c r="AL296" s="6"/>
      <c r="AM296" s="2"/>
      <c r="AN296" s="1" t="b">
        <v>0</v>
      </c>
    </row>
    <row r="297" spans="36:40" ht="12.75" hidden="1">
      <c r="AJ297" s="2"/>
      <c r="AK297" s="151"/>
      <c r="AL297" s="6"/>
      <c r="AM297" s="2"/>
      <c r="AN297" s="1" t="b">
        <v>0</v>
      </c>
    </row>
    <row r="298" spans="36:40" ht="12.75" hidden="1">
      <c r="AJ298" s="2"/>
      <c r="AK298" s="151"/>
      <c r="AL298" s="6"/>
      <c r="AM298" s="2"/>
      <c r="AN298" s="1" t="b">
        <v>0</v>
      </c>
    </row>
    <row r="299" spans="36:40" ht="12.75" hidden="1">
      <c r="AJ299" s="2"/>
      <c r="AK299" s="151"/>
      <c r="AL299" s="6"/>
      <c r="AM299" s="2"/>
      <c r="AN299" s="1" t="b">
        <v>0</v>
      </c>
    </row>
    <row r="300" spans="36:40" ht="12.75" hidden="1">
      <c r="AJ300" s="2"/>
      <c r="AK300" s="151"/>
      <c r="AL300" s="6"/>
      <c r="AM300" s="2"/>
      <c r="AN300" s="1" t="b">
        <v>0</v>
      </c>
    </row>
    <row r="301" spans="36:40" ht="12.75" hidden="1">
      <c r="AJ301" s="2"/>
      <c r="AK301" s="151"/>
      <c r="AL301" s="6"/>
      <c r="AM301" s="2"/>
      <c r="AN301" s="1" t="b">
        <v>0</v>
      </c>
    </row>
    <row r="302" spans="36:40" ht="12.75" hidden="1">
      <c r="AJ302" s="2"/>
      <c r="AK302" s="151"/>
      <c r="AL302" s="6"/>
      <c r="AM302" s="2"/>
      <c r="AN302" s="1" t="b">
        <v>0</v>
      </c>
    </row>
    <row r="303" spans="36:40" ht="12.75" hidden="1">
      <c r="AJ303" s="2"/>
      <c r="AK303" s="151"/>
      <c r="AL303" s="6"/>
      <c r="AM303" s="2"/>
      <c r="AN303" s="1" t="b">
        <v>0</v>
      </c>
    </row>
    <row r="304" spans="36:40" ht="12.75" hidden="1">
      <c r="AJ304" s="2"/>
      <c r="AK304" s="151"/>
      <c r="AL304" s="6"/>
      <c r="AM304" s="2"/>
      <c r="AN304" s="1" t="b">
        <v>0</v>
      </c>
    </row>
    <row r="305" spans="36:40" ht="12.75" hidden="1">
      <c r="AJ305" s="2"/>
      <c r="AK305" s="151"/>
      <c r="AL305" s="6"/>
      <c r="AM305" s="2"/>
      <c r="AN305" s="1" t="b">
        <v>0</v>
      </c>
    </row>
    <row r="306" spans="36:40" ht="12.75" hidden="1">
      <c r="AJ306" s="2"/>
      <c r="AK306" s="151"/>
      <c r="AL306" s="6"/>
      <c r="AM306" s="2"/>
      <c r="AN306" s="1" t="b">
        <v>0</v>
      </c>
    </row>
    <row r="307" spans="36:40" ht="12.75" hidden="1">
      <c r="AJ307" s="2"/>
      <c r="AK307" s="151"/>
      <c r="AL307" s="6"/>
      <c r="AM307" s="2"/>
      <c r="AN307" s="1" t="b">
        <v>0</v>
      </c>
    </row>
    <row r="308" spans="36:40" ht="12.75" hidden="1">
      <c r="AJ308" s="2"/>
      <c r="AK308" s="151"/>
      <c r="AL308" s="6"/>
      <c r="AM308" s="2"/>
      <c r="AN308" s="1" t="b">
        <v>0</v>
      </c>
    </row>
    <row r="309" spans="36:40" ht="12.75" hidden="1">
      <c r="AJ309" s="2"/>
      <c r="AK309" s="151"/>
      <c r="AL309" s="6"/>
      <c r="AM309" s="2"/>
      <c r="AN309" s="1" t="b">
        <v>0</v>
      </c>
    </row>
    <row r="310" spans="36:40" ht="12.75" hidden="1">
      <c r="AJ310" s="2"/>
      <c r="AK310" s="151"/>
      <c r="AL310" s="6"/>
      <c r="AM310" s="2"/>
      <c r="AN310" s="1" t="b">
        <v>0</v>
      </c>
    </row>
    <row r="311" spans="36:40" ht="12.75" hidden="1">
      <c r="AJ311" s="2"/>
      <c r="AK311" s="151"/>
      <c r="AL311" s="6"/>
      <c r="AM311" s="2"/>
      <c r="AN311" s="1" t="b">
        <v>0</v>
      </c>
    </row>
    <row r="312" spans="36:40" ht="12.75" hidden="1">
      <c r="AJ312" s="2"/>
      <c r="AK312" s="151"/>
      <c r="AL312" s="6"/>
      <c r="AM312" s="2"/>
      <c r="AN312" s="1" t="b">
        <v>0</v>
      </c>
    </row>
    <row r="313" spans="36:40" ht="12.75" hidden="1">
      <c r="AJ313" s="2"/>
      <c r="AK313" s="151"/>
      <c r="AL313" s="6"/>
      <c r="AM313" s="2"/>
      <c r="AN313" s="1" t="b">
        <v>0</v>
      </c>
    </row>
    <row r="314" spans="36:40" ht="12.75" hidden="1">
      <c r="AJ314" s="2"/>
      <c r="AK314" s="151"/>
      <c r="AL314" s="6"/>
      <c r="AM314" s="2"/>
      <c r="AN314" s="1" t="b">
        <v>0</v>
      </c>
    </row>
    <row r="315" spans="36:40" ht="12.75" hidden="1">
      <c r="AJ315" s="2"/>
      <c r="AK315" s="151"/>
      <c r="AL315" s="6"/>
      <c r="AM315" s="2"/>
      <c r="AN315" s="1" t="b">
        <v>0</v>
      </c>
    </row>
    <row r="316" spans="36:40" ht="12.75" hidden="1">
      <c r="AJ316" s="2"/>
      <c r="AK316" s="151"/>
      <c r="AL316" s="6"/>
      <c r="AM316" s="2"/>
      <c r="AN316" s="1" t="b">
        <v>0</v>
      </c>
    </row>
    <row r="317" spans="36:40" ht="12.75" hidden="1">
      <c r="AJ317" s="2"/>
      <c r="AK317" s="151"/>
      <c r="AL317" s="6"/>
      <c r="AM317" s="2"/>
      <c r="AN317" s="1" t="b">
        <v>0</v>
      </c>
    </row>
    <row r="318" spans="36:40" ht="12.75" hidden="1">
      <c r="AJ318" s="2"/>
      <c r="AK318" s="151"/>
      <c r="AL318" s="6"/>
      <c r="AM318" s="2"/>
      <c r="AN318" s="1" t="b">
        <v>0</v>
      </c>
    </row>
    <row r="319" spans="36:40" ht="12.75" hidden="1">
      <c r="AJ319" s="2"/>
      <c r="AK319" s="151"/>
      <c r="AL319" s="6"/>
      <c r="AM319" s="2"/>
      <c r="AN319" s="1" t="b">
        <v>0</v>
      </c>
    </row>
    <row r="320" spans="36:40" ht="12.75" hidden="1">
      <c r="AJ320" s="2"/>
      <c r="AK320" s="151"/>
      <c r="AL320" s="6"/>
      <c r="AM320" s="2"/>
      <c r="AN320" s="1" t="b">
        <v>0</v>
      </c>
    </row>
    <row r="321" spans="36:40" ht="12.75" hidden="1">
      <c r="AJ321" s="2"/>
      <c r="AK321" s="151"/>
      <c r="AL321" s="6"/>
      <c r="AM321" s="2"/>
      <c r="AN321" s="1" t="b">
        <v>0</v>
      </c>
    </row>
    <row r="322" spans="36:40" ht="12.75" hidden="1">
      <c r="AJ322" s="2"/>
      <c r="AK322" s="151"/>
      <c r="AL322" s="6"/>
      <c r="AM322" s="2"/>
      <c r="AN322" s="1" t="b">
        <v>0</v>
      </c>
    </row>
    <row r="323" spans="36:40" ht="12.75" hidden="1">
      <c r="AJ323" s="2"/>
      <c r="AK323" s="151"/>
      <c r="AL323" s="6"/>
      <c r="AM323" s="2"/>
      <c r="AN323" s="1" t="b">
        <v>0</v>
      </c>
    </row>
    <row r="324" spans="36:40" ht="12.75" hidden="1">
      <c r="AJ324" s="2"/>
      <c r="AK324" s="151"/>
      <c r="AL324" s="6"/>
      <c r="AM324" s="2"/>
      <c r="AN324" s="1" t="b">
        <v>0</v>
      </c>
    </row>
    <row r="325" spans="36:40" ht="12.75" hidden="1">
      <c r="AJ325" s="2"/>
      <c r="AK325" s="151"/>
      <c r="AL325" s="6"/>
      <c r="AM325" s="2"/>
      <c r="AN325" s="1" t="b">
        <v>0</v>
      </c>
    </row>
    <row r="326" spans="36:40" ht="12.75" hidden="1">
      <c r="AJ326" s="2"/>
      <c r="AK326" s="151"/>
      <c r="AL326" s="6"/>
      <c r="AM326" s="2"/>
      <c r="AN326" s="1" t="b">
        <v>0</v>
      </c>
    </row>
    <row r="327" spans="36:40" ht="12.75" hidden="1">
      <c r="AJ327" s="2"/>
      <c r="AK327" s="151"/>
      <c r="AL327" s="6"/>
      <c r="AM327" s="2"/>
      <c r="AN327" s="1" t="b">
        <v>0</v>
      </c>
    </row>
    <row r="328" spans="36:40" ht="12.75" hidden="1">
      <c r="AJ328" s="2"/>
      <c r="AK328" s="151"/>
      <c r="AL328" s="6"/>
      <c r="AM328" s="2"/>
      <c r="AN328" s="1" t="b">
        <v>0</v>
      </c>
    </row>
    <row r="329" spans="36:40" ht="12.75" hidden="1">
      <c r="AJ329" s="2"/>
      <c r="AK329" s="151"/>
      <c r="AL329" s="6"/>
      <c r="AM329" s="2"/>
      <c r="AN329" s="1" t="b">
        <v>0</v>
      </c>
    </row>
    <row r="330" spans="36:40" ht="12.75" hidden="1">
      <c r="AJ330" s="2"/>
      <c r="AK330" s="151"/>
      <c r="AL330" s="6"/>
      <c r="AM330" s="2"/>
      <c r="AN330" s="1" t="b">
        <v>0</v>
      </c>
    </row>
    <row r="331" spans="36:40" ht="12.75" hidden="1">
      <c r="AJ331" s="2"/>
      <c r="AK331" s="151"/>
      <c r="AL331" s="6"/>
      <c r="AM331" s="2"/>
      <c r="AN331" s="1" t="b">
        <v>0</v>
      </c>
    </row>
    <row r="332" spans="36:40" ht="12.75" hidden="1">
      <c r="AJ332" s="2"/>
      <c r="AK332" s="151"/>
      <c r="AL332" s="6"/>
      <c r="AM332" s="2"/>
      <c r="AN332" s="1" t="b">
        <v>0</v>
      </c>
    </row>
    <row r="333" spans="36:40" ht="12.75" hidden="1">
      <c r="AJ333" s="2"/>
      <c r="AK333" s="151"/>
      <c r="AL333" s="6"/>
      <c r="AM333" s="2"/>
      <c r="AN333" s="1" t="b">
        <v>0</v>
      </c>
    </row>
    <row r="334" spans="36:40" ht="12.75" hidden="1">
      <c r="AJ334" s="2"/>
      <c r="AK334" s="151"/>
      <c r="AL334" s="6"/>
      <c r="AM334" s="2"/>
      <c r="AN334" s="1" t="b">
        <v>0</v>
      </c>
    </row>
    <row r="335" spans="36:40" ht="12.75" hidden="1">
      <c r="AJ335" s="2"/>
      <c r="AK335" s="151"/>
      <c r="AL335" s="6"/>
      <c r="AM335" s="2"/>
      <c r="AN335" s="1" t="b">
        <v>0</v>
      </c>
    </row>
    <row r="336" spans="36:40" ht="12.75" hidden="1">
      <c r="AJ336" s="2"/>
      <c r="AK336" s="151"/>
      <c r="AL336" s="6"/>
      <c r="AM336" s="2"/>
      <c r="AN336" s="1" t="b">
        <v>0</v>
      </c>
    </row>
    <row r="337" spans="36:40" ht="12.75" hidden="1">
      <c r="AJ337" s="2"/>
      <c r="AK337" s="151"/>
      <c r="AL337" s="6"/>
      <c r="AM337" s="2"/>
      <c r="AN337" s="1" t="b">
        <v>0</v>
      </c>
    </row>
    <row r="338" spans="36:40" ht="12.75" hidden="1">
      <c r="AJ338" s="2"/>
      <c r="AK338" s="151"/>
      <c r="AL338" s="6"/>
      <c r="AM338" s="2"/>
      <c r="AN338" s="1" t="b">
        <v>0</v>
      </c>
    </row>
    <row r="339" spans="36:40" ht="12.75" hidden="1">
      <c r="AJ339" s="2"/>
      <c r="AK339" s="151"/>
      <c r="AL339" s="6"/>
      <c r="AM339" s="2"/>
      <c r="AN339" s="1" t="b">
        <v>0</v>
      </c>
    </row>
    <row r="340" spans="36:40" ht="12.75" hidden="1">
      <c r="AJ340" s="2"/>
      <c r="AK340" s="151"/>
      <c r="AL340" s="6"/>
      <c r="AM340" s="2"/>
      <c r="AN340" s="1" t="b">
        <v>0</v>
      </c>
    </row>
    <row r="341" spans="36:40" ht="12.75" hidden="1">
      <c r="AJ341" s="2"/>
      <c r="AK341" s="151"/>
      <c r="AL341" s="6"/>
      <c r="AM341" s="2"/>
      <c r="AN341" s="1" t="b">
        <v>0</v>
      </c>
    </row>
    <row r="342" spans="36:40" ht="12.75" hidden="1">
      <c r="AJ342" s="2"/>
      <c r="AK342" s="151"/>
      <c r="AL342" s="6"/>
      <c r="AM342" s="2"/>
      <c r="AN342" s="1" t="b">
        <v>0</v>
      </c>
    </row>
    <row r="343" spans="36:40" ht="12.75" hidden="1">
      <c r="AJ343" s="2"/>
      <c r="AK343" s="151"/>
      <c r="AL343" s="6"/>
      <c r="AM343" s="2"/>
      <c r="AN343" s="1" t="b">
        <v>0</v>
      </c>
    </row>
    <row r="344" spans="36:40" ht="12.75" hidden="1">
      <c r="AJ344" s="2"/>
      <c r="AK344" s="151"/>
      <c r="AL344" s="6"/>
      <c r="AM344" s="2"/>
      <c r="AN344" s="1" t="b">
        <v>0</v>
      </c>
    </row>
    <row r="345" spans="36:40" ht="12.75" hidden="1">
      <c r="AJ345" s="2"/>
      <c r="AK345" s="151"/>
      <c r="AL345" s="6"/>
      <c r="AM345" s="2"/>
      <c r="AN345" s="1" t="b">
        <v>0</v>
      </c>
    </row>
    <row r="346" spans="36:40" ht="12.75" hidden="1">
      <c r="AJ346" s="2"/>
      <c r="AK346" s="151"/>
      <c r="AL346" s="6"/>
      <c r="AM346" s="2"/>
      <c r="AN346" s="1" t="b">
        <v>0</v>
      </c>
    </row>
    <row r="347" spans="36:40" ht="12.75" hidden="1">
      <c r="AJ347" s="2"/>
      <c r="AK347" s="151"/>
      <c r="AL347" s="6"/>
      <c r="AM347" s="2"/>
      <c r="AN347" s="1" t="b">
        <v>0</v>
      </c>
    </row>
    <row r="348" spans="36:40" ht="12.75" hidden="1">
      <c r="AJ348" s="2"/>
      <c r="AK348" s="151"/>
      <c r="AL348" s="6"/>
      <c r="AM348" s="2"/>
      <c r="AN348" s="1" t="b">
        <v>0</v>
      </c>
    </row>
    <row r="349" spans="36:40" ht="12.75" hidden="1">
      <c r="AJ349" s="2"/>
      <c r="AK349" s="151"/>
      <c r="AL349" s="6"/>
      <c r="AM349" s="2"/>
      <c r="AN349" s="1" t="b">
        <v>0</v>
      </c>
    </row>
    <row r="350" spans="36:40" ht="12.75" hidden="1">
      <c r="AJ350" s="2"/>
      <c r="AK350" s="151"/>
      <c r="AL350" s="6"/>
      <c r="AM350" s="2"/>
      <c r="AN350" s="1" t="b">
        <v>0</v>
      </c>
    </row>
    <row r="351" spans="36:40" ht="12.75" hidden="1">
      <c r="AJ351" s="2"/>
      <c r="AK351" s="151"/>
      <c r="AL351" s="6"/>
      <c r="AM351" s="2"/>
      <c r="AN351" s="1" t="b">
        <v>0</v>
      </c>
    </row>
    <row r="352" spans="36:40" ht="12.75" hidden="1">
      <c r="AJ352" s="2"/>
      <c r="AK352" s="151"/>
      <c r="AL352" s="6"/>
      <c r="AM352" s="2"/>
      <c r="AN352" s="1" t="b">
        <v>0</v>
      </c>
    </row>
    <row r="353" spans="36:40" ht="12.75" hidden="1">
      <c r="AJ353" s="2"/>
      <c r="AK353" s="151"/>
      <c r="AL353" s="6"/>
      <c r="AM353" s="2"/>
      <c r="AN353" s="1" t="b">
        <v>0</v>
      </c>
    </row>
    <row r="354" spans="36:40" ht="12.75" hidden="1">
      <c r="AJ354" s="2"/>
      <c r="AK354" s="151"/>
      <c r="AL354" s="6"/>
      <c r="AM354" s="2"/>
      <c r="AN354" s="1" t="b">
        <v>0</v>
      </c>
    </row>
    <row r="355" spans="36:40" ht="12.75" hidden="1">
      <c r="AJ355" s="2"/>
      <c r="AK355" s="151"/>
      <c r="AL355" s="6"/>
      <c r="AM355" s="2"/>
      <c r="AN355" s="1" t="b">
        <v>0</v>
      </c>
    </row>
    <row r="356" spans="36:40" ht="12.75" hidden="1">
      <c r="AJ356" s="2"/>
      <c r="AK356" s="151"/>
      <c r="AL356" s="6"/>
      <c r="AM356" s="2"/>
      <c r="AN356" s="1" t="b">
        <v>0</v>
      </c>
    </row>
    <row r="357" spans="36:40" ht="12.75" hidden="1">
      <c r="AJ357" s="2"/>
      <c r="AK357" s="151"/>
      <c r="AL357" s="6"/>
      <c r="AM357" s="2"/>
      <c r="AN357" s="1" t="b">
        <v>0</v>
      </c>
    </row>
    <row r="358" spans="36:40" ht="12.75" hidden="1">
      <c r="AJ358" s="2"/>
      <c r="AK358" s="151"/>
      <c r="AL358" s="6"/>
      <c r="AM358" s="2"/>
      <c r="AN358" s="1" t="b">
        <v>0</v>
      </c>
    </row>
    <row r="359" spans="36:40" ht="12.75" hidden="1">
      <c r="AJ359" s="2"/>
      <c r="AK359" s="151"/>
      <c r="AL359" s="6"/>
      <c r="AM359" s="2"/>
      <c r="AN359" s="1" t="b">
        <v>0</v>
      </c>
    </row>
    <row r="360" spans="36:40" ht="12.75" hidden="1">
      <c r="AJ360" s="2"/>
      <c r="AK360" s="151"/>
      <c r="AL360" s="6"/>
      <c r="AM360" s="2"/>
      <c r="AN360" s="1" t="b">
        <v>0</v>
      </c>
    </row>
    <row r="361" spans="36:40" ht="12.75" hidden="1">
      <c r="AJ361" s="2"/>
      <c r="AK361" s="151"/>
      <c r="AL361" s="6"/>
      <c r="AM361" s="2"/>
      <c r="AN361" s="1" t="b">
        <v>0</v>
      </c>
    </row>
    <row r="362" spans="36:40" ht="12.75" hidden="1">
      <c r="AJ362" s="2"/>
      <c r="AK362" s="151"/>
      <c r="AL362" s="6"/>
      <c r="AM362" s="2"/>
      <c r="AN362" s="1" t="b">
        <v>0</v>
      </c>
    </row>
    <row r="363" spans="36:40" ht="12.75" hidden="1">
      <c r="AJ363" s="2"/>
      <c r="AK363" s="151"/>
      <c r="AL363" s="6"/>
      <c r="AM363" s="2"/>
      <c r="AN363" s="1" t="b">
        <v>0</v>
      </c>
    </row>
    <row r="364" spans="36:40" ht="12.75" hidden="1">
      <c r="AJ364" s="2"/>
      <c r="AK364" s="151"/>
      <c r="AL364" s="6"/>
      <c r="AM364" s="2"/>
      <c r="AN364" s="1" t="b">
        <v>0</v>
      </c>
    </row>
    <row r="365" spans="36:40" ht="12.75" hidden="1">
      <c r="AJ365" s="2"/>
      <c r="AK365" s="151"/>
      <c r="AL365" s="6"/>
      <c r="AM365" s="2"/>
      <c r="AN365" s="1" t="b">
        <v>0</v>
      </c>
    </row>
    <row r="366" spans="36:40" ht="12.75" hidden="1">
      <c r="AJ366" s="2"/>
      <c r="AK366" s="151"/>
      <c r="AL366" s="6"/>
      <c r="AM366" s="2"/>
      <c r="AN366" s="1" t="b">
        <v>0</v>
      </c>
    </row>
    <row r="367" spans="36:40" ht="12.75" hidden="1">
      <c r="AJ367" s="2"/>
      <c r="AK367" s="151"/>
      <c r="AL367" s="6"/>
      <c r="AM367" s="2"/>
      <c r="AN367" s="1" t="b">
        <v>0</v>
      </c>
    </row>
    <row r="368" spans="36:40" ht="12.75" hidden="1">
      <c r="AJ368" s="2"/>
      <c r="AK368" s="151"/>
      <c r="AL368" s="6"/>
      <c r="AM368" s="2"/>
      <c r="AN368" s="1" t="b">
        <v>0</v>
      </c>
    </row>
    <row r="369" spans="36:40" ht="12.75" hidden="1">
      <c r="AJ369" s="2"/>
      <c r="AK369" s="151"/>
      <c r="AL369" s="6"/>
      <c r="AM369" s="2"/>
      <c r="AN369" s="1" t="b">
        <v>0</v>
      </c>
    </row>
    <row r="370" spans="36:40" ht="12.75" hidden="1">
      <c r="AJ370" s="2"/>
      <c r="AK370" s="151"/>
      <c r="AL370" s="6"/>
      <c r="AM370" s="2"/>
      <c r="AN370" s="1" t="b">
        <v>0</v>
      </c>
    </row>
    <row r="371" spans="36:40" ht="12.75" hidden="1">
      <c r="AJ371" s="2"/>
      <c r="AK371" s="151"/>
      <c r="AL371" s="6"/>
      <c r="AM371" s="2"/>
      <c r="AN371" s="1" t="b">
        <v>0</v>
      </c>
    </row>
    <row r="372" spans="36:40" ht="12.75" hidden="1">
      <c r="AJ372" s="2"/>
      <c r="AK372" s="151"/>
      <c r="AL372" s="6"/>
      <c r="AM372" s="2"/>
      <c r="AN372" s="1" t="b">
        <v>0</v>
      </c>
    </row>
    <row r="373" spans="36:40" ht="12.75" hidden="1">
      <c r="AJ373" s="2"/>
      <c r="AK373" s="151"/>
      <c r="AL373" s="6"/>
      <c r="AM373" s="2"/>
      <c r="AN373" s="1" t="b">
        <v>0</v>
      </c>
    </row>
    <row r="374" spans="36:40" ht="12.75" hidden="1">
      <c r="AJ374" s="2"/>
      <c r="AK374" s="151"/>
      <c r="AL374" s="6"/>
      <c r="AM374" s="2"/>
      <c r="AN374" s="1" t="b">
        <v>0</v>
      </c>
    </row>
    <row r="375" spans="36:40" ht="12.75" hidden="1">
      <c r="AJ375" s="2"/>
      <c r="AK375" s="151"/>
      <c r="AL375" s="6"/>
      <c r="AM375" s="2"/>
      <c r="AN375" s="1" t="b">
        <v>0</v>
      </c>
    </row>
    <row r="376" spans="36:40" ht="12.75" hidden="1">
      <c r="AJ376" s="2"/>
      <c r="AK376" s="151"/>
      <c r="AL376" s="6"/>
      <c r="AM376" s="2"/>
      <c r="AN376" s="1" t="b">
        <v>0</v>
      </c>
    </row>
    <row r="377" spans="36:40" ht="12.75" hidden="1">
      <c r="AJ377" s="2"/>
      <c r="AK377" s="151"/>
      <c r="AL377" s="6"/>
      <c r="AM377" s="2"/>
      <c r="AN377" s="1" t="b">
        <v>0</v>
      </c>
    </row>
    <row r="378" spans="36:40" ht="12.75" hidden="1">
      <c r="AJ378" s="2"/>
      <c r="AK378" s="151"/>
      <c r="AL378" s="6"/>
      <c r="AM378" s="2"/>
      <c r="AN378" s="1" t="b">
        <v>0</v>
      </c>
    </row>
    <row r="379" spans="36:40" ht="12.75" hidden="1">
      <c r="AJ379" s="2"/>
      <c r="AK379" s="151"/>
      <c r="AL379" s="6"/>
      <c r="AM379" s="2"/>
      <c r="AN379" s="1" t="b">
        <v>0</v>
      </c>
    </row>
    <row r="380" spans="36:40" ht="12.75" hidden="1">
      <c r="AJ380" s="2"/>
      <c r="AK380" s="151"/>
      <c r="AL380" s="6"/>
      <c r="AM380" s="2"/>
      <c r="AN380" s="1" t="b">
        <v>0</v>
      </c>
    </row>
    <row r="381" spans="36:40" ht="12.75" hidden="1">
      <c r="AJ381" s="2"/>
      <c r="AK381" s="151"/>
      <c r="AL381" s="6"/>
      <c r="AM381" s="2"/>
      <c r="AN381" s="1" t="b">
        <v>0</v>
      </c>
    </row>
    <row r="382" spans="36:40" ht="12.75" hidden="1">
      <c r="AJ382" s="2"/>
      <c r="AK382" s="151"/>
      <c r="AL382" s="6"/>
      <c r="AM382" s="2"/>
      <c r="AN382" s="1" t="b">
        <v>0</v>
      </c>
    </row>
    <row r="383" spans="36:40" ht="12.75" hidden="1">
      <c r="AJ383" s="2"/>
      <c r="AK383" s="151"/>
      <c r="AL383" s="6"/>
      <c r="AM383" s="2"/>
      <c r="AN383" s="1" t="b">
        <v>0</v>
      </c>
    </row>
    <row r="384" spans="36:40" ht="12.75" hidden="1">
      <c r="AJ384" s="2"/>
      <c r="AK384" s="151"/>
      <c r="AL384" s="6"/>
      <c r="AM384" s="2"/>
      <c r="AN384" s="1" t="b">
        <v>0</v>
      </c>
    </row>
    <row r="385" spans="36:40" ht="12.75" hidden="1">
      <c r="AJ385" s="2"/>
      <c r="AK385" s="151"/>
      <c r="AL385" s="6"/>
      <c r="AM385" s="2"/>
      <c r="AN385" s="1" t="b">
        <v>0</v>
      </c>
    </row>
    <row r="386" spans="36:40" ht="12.75" hidden="1">
      <c r="AJ386" s="2"/>
      <c r="AK386" s="151"/>
      <c r="AL386" s="6"/>
      <c r="AM386" s="2"/>
      <c r="AN386" s="1" t="b">
        <v>0</v>
      </c>
    </row>
    <row r="387" spans="36:40" ht="12.75" hidden="1">
      <c r="AJ387" s="2"/>
      <c r="AK387" s="151"/>
      <c r="AL387" s="6"/>
      <c r="AM387" s="2"/>
      <c r="AN387" s="1" t="b">
        <v>0</v>
      </c>
    </row>
    <row r="388" spans="36:40" ht="12.75" hidden="1">
      <c r="AJ388" s="2"/>
      <c r="AK388" s="151"/>
      <c r="AL388" s="6"/>
      <c r="AM388" s="2"/>
      <c r="AN388" s="1" t="b">
        <v>0</v>
      </c>
    </row>
    <row r="389" spans="36:40" ht="12.75" hidden="1">
      <c r="AJ389" s="2"/>
      <c r="AK389" s="151"/>
      <c r="AL389" s="6"/>
      <c r="AM389" s="2"/>
      <c r="AN389" s="1" t="b">
        <v>0</v>
      </c>
    </row>
    <row r="390" spans="36:40" ht="12.75" hidden="1">
      <c r="AJ390" s="2"/>
      <c r="AK390" s="151"/>
      <c r="AL390" s="6"/>
      <c r="AM390" s="2"/>
      <c r="AN390" s="1" t="b">
        <v>0</v>
      </c>
    </row>
    <row r="391" spans="36:40" ht="12.75" hidden="1">
      <c r="AJ391" s="2"/>
      <c r="AK391" s="151"/>
      <c r="AL391" s="6"/>
      <c r="AM391" s="2"/>
      <c r="AN391" s="1" t="b">
        <v>0</v>
      </c>
    </row>
    <row r="392" spans="36:40" ht="12.75" hidden="1">
      <c r="AJ392" s="2"/>
      <c r="AK392" s="151"/>
      <c r="AL392" s="6"/>
      <c r="AM392" s="2"/>
      <c r="AN392" s="1" t="b">
        <v>0</v>
      </c>
    </row>
    <row r="393" spans="36:40" ht="12.75" hidden="1">
      <c r="AJ393" s="2"/>
      <c r="AK393" s="151"/>
      <c r="AL393" s="6"/>
      <c r="AM393" s="2"/>
      <c r="AN393" s="1" t="b">
        <v>0</v>
      </c>
    </row>
    <row r="394" spans="36:40" ht="12.75" hidden="1">
      <c r="AJ394" s="2"/>
      <c r="AK394" s="151"/>
      <c r="AL394" s="6"/>
      <c r="AM394" s="2"/>
      <c r="AN394" s="1" t="b">
        <v>0</v>
      </c>
    </row>
    <row r="395" spans="36:40" ht="12.75" hidden="1">
      <c r="AJ395" s="2"/>
      <c r="AK395" s="151"/>
      <c r="AL395" s="6"/>
      <c r="AM395" s="2"/>
      <c r="AN395" s="1" t="b">
        <v>0</v>
      </c>
    </row>
    <row r="396" spans="36:40" ht="12.75" hidden="1">
      <c r="AJ396" s="2"/>
      <c r="AK396" s="151"/>
      <c r="AL396" s="6"/>
      <c r="AM396" s="2"/>
      <c r="AN396" s="1" t="b">
        <v>0</v>
      </c>
    </row>
    <row r="397" spans="36:40" ht="12.75" hidden="1">
      <c r="AJ397" s="2"/>
      <c r="AK397" s="151"/>
      <c r="AL397" s="6"/>
      <c r="AM397" s="2"/>
      <c r="AN397" s="1" t="b">
        <v>0</v>
      </c>
    </row>
    <row r="398" spans="36:40" ht="12.75" hidden="1">
      <c r="AJ398" s="2"/>
      <c r="AK398" s="151"/>
      <c r="AL398" s="6"/>
      <c r="AM398" s="2"/>
      <c r="AN398" s="1" t="b">
        <v>0</v>
      </c>
    </row>
    <row r="399" spans="36:40" ht="12.75" hidden="1">
      <c r="AJ399" s="2"/>
      <c r="AK399" s="151"/>
      <c r="AL399" s="6"/>
      <c r="AM399" s="2"/>
      <c r="AN399" s="1" t="b">
        <v>0</v>
      </c>
    </row>
    <row r="400" spans="36:40" ht="12.75" hidden="1">
      <c r="AJ400" s="2"/>
      <c r="AK400" s="151"/>
      <c r="AL400" s="6"/>
      <c r="AM400" s="2"/>
      <c r="AN400" s="1" t="b">
        <v>0</v>
      </c>
    </row>
    <row r="401" spans="36:40" ht="12.75" hidden="1">
      <c r="AJ401" s="2"/>
      <c r="AK401" s="151"/>
      <c r="AL401" s="6"/>
      <c r="AM401" s="2"/>
      <c r="AN401" s="1" t="b">
        <v>0</v>
      </c>
    </row>
    <row r="402" spans="36:40" ht="12.75" hidden="1">
      <c r="AJ402" s="2"/>
      <c r="AK402" s="151"/>
      <c r="AL402" s="6"/>
      <c r="AM402" s="2"/>
      <c r="AN402" s="1" t="b">
        <v>0</v>
      </c>
    </row>
    <row r="403" spans="36:40" ht="12.75" hidden="1">
      <c r="AJ403" s="2"/>
      <c r="AK403" s="151"/>
      <c r="AL403" s="6"/>
      <c r="AM403" s="2"/>
      <c r="AN403" s="1" t="b">
        <v>0</v>
      </c>
    </row>
    <row r="404" spans="36:40" ht="12.75" hidden="1">
      <c r="AJ404" s="2"/>
      <c r="AK404" s="151"/>
      <c r="AL404" s="6"/>
      <c r="AM404" s="2"/>
      <c r="AN404" s="1" t="b">
        <v>0</v>
      </c>
    </row>
    <row r="405" spans="36:40" ht="12.75" hidden="1">
      <c r="AJ405" s="2"/>
      <c r="AK405" s="151"/>
      <c r="AL405" s="6"/>
      <c r="AM405" s="2"/>
      <c r="AN405" s="1" t="b">
        <v>0</v>
      </c>
    </row>
    <row r="406" spans="36:40" ht="12.75" hidden="1">
      <c r="AJ406" s="2"/>
      <c r="AK406" s="151"/>
      <c r="AL406" s="6"/>
      <c r="AM406" s="2"/>
      <c r="AN406" s="1" t="b">
        <v>0</v>
      </c>
    </row>
    <row r="407" spans="36:40" ht="12.75" hidden="1">
      <c r="AJ407" s="2"/>
      <c r="AK407" s="151"/>
      <c r="AL407" s="6"/>
      <c r="AM407" s="2"/>
      <c r="AN407" s="1" t="b">
        <v>0</v>
      </c>
    </row>
    <row r="408" spans="36:40" ht="12.75" hidden="1">
      <c r="AJ408" s="2"/>
      <c r="AK408" s="151"/>
      <c r="AL408" s="6"/>
      <c r="AM408" s="2"/>
      <c r="AN408" s="1" t="b">
        <v>0</v>
      </c>
    </row>
    <row r="409" spans="36:40" ht="12.75" hidden="1">
      <c r="AJ409" s="2"/>
      <c r="AK409" s="151"/>
      <c r="AL409" s="6"/>
      <c r="AM409" s="2"/>
      <c r="AN409" s="1" t="b">
        <v>0</v>
      </c>
    </row>
    <row r="410" spans="36:40" ht="12.75" hidden="1">
      <c r="AJ410" s="2"/>
      <c r="AK410" s="151"/>
      <c r="AL410" s="6"/>
      <c r="AM410" s="2"/>
      <c r="AN410" s="1" t="b">
        <v>0</v>
      </c>
    </row>
    <row r="411" spans="36:40" ht="12.75" hidden="1">
      <c r="AJ411" s="2"/>
      <c r="AK411" s="151"/>
      <c r="AL411" s="6"/>
      <c r="AM411" s="2"/>
      <c r="AN411" s="1" t="b">
        <v>0</v>
      </c>
    </row>
    <row r="412" spans="36:40" ht="12.75" hidden="1">
      <c r="AJ412" s="2"/>
      <c r="AK412" s="151"/>
      <c r="AL412" s="6"/>
      <c r="AM412" s="2"/>
      <c r="AN412" s="1" t="b">
        <v>0</v>
      </c>
    </row>
    <row r="413" spans="36:40" ht="12.75" hidden="1">
      <c r="AJ413" s="2"/>
      <c r="AK413" s="151"/>
      <c r="AL413" s="6"/>
      <c r="AM413" s="2"/>
      <c r="AN413" s="1" t="b">
        <v>0</v>
      </c>
    </row>
    <row r="414" spans="36:40" ht="12.75" hidden="1">
      <c r="AJ414" s="2"/>
      <c r="AK414" s="151"/>
      <c r="AL414" s="6"/>
      <c r="AM414" s="2"/>
      <c r="AN414" s="1" t="b">
        <v>0</v>
      </c>
    </row>
    <row r="415" spans="36:40" ht="12.75" hidden="1">
      <c r="AJ415" s="2"/>
      <c r="AK415" s="151"/>
      <c r="AL415" s="6"/>
      <c r="AM415" s="2"/>
      <c r="AN415" s="1" t="b">
        <v>0</v>
      </c>
    </row>
    <row r="416" spans="36:40" ht="12.75" hidden="1">
      <c r="AJ416" s="2"/>
      <c r="AK416" s="151"/>
      <c r="AL416" s="6"/>
      <c r="AM416" s="2"/>
      <c r="AN416" s="1" t="b">
        <v>0</v>
      </c>
    </row>
    <row r="417" spans="36:40" ht="12.75" hidden="1">
      <c r="AJ417" s="2"/>
      <c r="AK417" s="151"/>
      <c r="AL417" s="6"/>
      <c r="AM417" s="2"/>
      <c r="AN417" s="1" t="b">
        <v>0</v>
      </c>
    </row>
    <row r="418" spans="36:40" ht="12.75" hidden="1">
      <c r="AJ418" s="2"/>
      <c r="AK418" s="151"/>
      <c r="AL418" s="6"/>
      <c r="AM418" s="2"/>
      <c r="AN418" s="1" t="b">
        <v>0</v>
      </c>
    </row>
    <row r="419" spans="36:40" ht="12.75" hidden="1">
      <c r="AJ419" s="2"/>
      <c r="AK419" s="151"/>
      <c r="AL419" s="6"/>
      <c r="AM419" s="2"/>
      <c r="AN419" s="1" t="b">
        <v>0</v>
      </c>
    </row>
    <row r="420" spans="36:40" ht="12.75" hidden="1">
      <c r="AJ420" s="2"/>
      <c r="AK420" s="151"/>
      <c r="AL420" s="6"/>
      <c r="AM420" s="2"/>
      <c r="AN420" s="1" t="b">
        <v>0</v>
      </c>
    </row>
    <row r="421" spans="36:40" ht="12.75" hidden="1">
      <c r="AJ421" s="2"/>
      <c r="AK421" s="151"/>
      <c r="AL421" s="6"/>
      <c r="AM421" s="2"/>
      <c r="AN421" s="1" t="b">
        <v>0</v>
      </c>
    </row>
    <row r="422" spans="36:40" ht="12.75" hidden="1">
      <c r="AJ422" s="2"/>
      <c r="AK422" s="151"/>
      <c r="AL422" s="6"/>
      <c r="AM422" s="2"/>
      <c r="AN422" s="1" t="b">
        <v>0</v>
      </c>
    </row>
    <row r="423" spans="36:40" ht="12.75" hidden="1">
      <c r="AJ423" s="2"/>
      <c r="AK423" s="151"/>
      <c r="AL423" s="6"/>
      <c r="AM423" s="2"/>
      <c r="AN423" s="1" t="b">
        <v>0</v>
      </c>
    </row>
    <row r="424" spans="36:40" ht="12.75" hidden="1">
      <c r="AJ424" s="2"/>
      <c r="AK424" s="151"/>
      <c r="AL424" s="6"/>
      <c r="AM424" s="2"/>
      <c r="AN424" s="1" t="b">
        <v>0</v>
      </c>
    </row>
    <row r="425" spans="36:40" ht="12.75" hidden="1">
      <c r="AJ425" s="2"/>
      <c r="AK425" s="151"/>
      <c r="AL425" s="6"/>
      <c r="AM425" s="2"/>
      <c r="AN425" s="1" t="b">
        <v>0</v>
      </c>
    </row>
    <row r="426" spans="36:40" ht="12.75" hidden="1">
      <c r="AJ426" s="2"/>
      <c r="AK426" s="151"/>
      <c r="AL426" s="6"/>
      <c r="AM426" s="2"/>
      <c r="AN426" s="1" t="b">
        <v>0</v>
      </c>
    </row>
    <row r="427" spans="36:40" ht="12.75" hidden="1">
      <c r="AJ427" s="2"/>
      <c r="AK427" s="151"/>
      <c r="AL427" s="6"/>
      <c r="AM427" s="2"/>
      <c r="AN427" s="1" t="b">
        <v>0</v>
      </c>
    </row>
    <row r="428" spans="36:40" ht="12.75" hidden="1">
      <c r="AJ428" s="2"/>
      <c r="AK428" s="151"/>
      <c r="AL428" s="6"/>
      <c r="AM428" s="2"/>
      <c r="AN428" s="1" t="b">
        <v>0</v>
      </c>
    </row>
    <row r="429" spans="36:40" ht="12.75" hidden="1">
      <c r="AJ429" s="2"/>
      <c r="AK429" s="151"/>
      <c r="AL429" s="6"/>
      <c r="AM429" s="2"/>
      <c r="AN429" s="1" t="b">
        <v>0</v>
      </c>
    </row>
    <row r="430" spans="36:40" ht="12.75" hidden="1">
      <c r="AJ430" s="2"/>
      <c r="AK430" s="151"/>
      <c r="AL430" s="6"/>
      <c r="AM430" s="2"/>
      <c r="AN430" s="1" t="b">
        <v>0</v>
      </c>
    </row>
    <row r="431" spans="36:40" ht="12.75" hidden="1">
      <c r="AJ431" s="2"/>
      <c r="AK431" s="151"/>
      <c r="AL431" s="6"/>
      <c r="AM431" s="2"/>
      <c r="AN431" s="1" t="b">
        <v>0</v>
      </c>
    </row>
    <row r="432" spans="36:40" ht="12.75" hidden="1">
      <c r="AJ432" s="2"/>
      <c r="AK432" s="151"/>
      <c r="AL432" s="6"/>
      <c r="AM432" s="2"/>
      <c r="AN432" s="1" t="b">
        <v>0</v>
      </c>
    </row>
    <row r="433" spans="36:40" ht="12.75" hidden="1">
      <c r="AJ433" s="2"/>
      <c r="AK433" s="151"/>
      <c r="AL433" s="6"/>
      <c r="AM433" s="2"/>
      <c r="AN433" s="1" t="b">
        <v>0</v>
      </c>
    </row>
    <row r="434" spans="36:40" ht="12.75" hidden="1">
      <c r="AJ434" s="2"/>
      <c r="AK434" s="151"/>
      <c r="AL434" s="6"/>
      <c r="AM434" s="2"/>
      <c r="AN434" s="1" t="b">
        <v>0</v>
      </c>
    </row>
    <row r="435" spans="36:40" ht="12.75" hidden="1">
      <c r="AJ435" s="2"/>
      <c r="AK435" s="151"/>
      <c r="AL435" s="6"/>
      <c r="AM435" s="2"/>
      <c r="AN435" s="1" t="b">
        <v>0</v>
      </c>
    </row>
    <row r="436" spans="36:40" ht="12.75" hidden="1">
      <c r="AJ436" s="2"/>
      <c r="AK436" s="151"/>
      <c r="AL436" s="6"/>
      <c r="AM436" s="2"/>
      <c r="AN436" s="1" t="b">
        <v>0</v>
      </c>
    </row>
    <row r="437" spans="36:40" ht="12.75" hidden="1">
      <c r="AJ437" s="2"/>
      <c r="AK437" s="151"/>
      <c r="AL437" s="6"/>
      <c r="AM437" s="2"/>
      <c r="AN437" s="1" t="b">
        <v>0</v>
      </c>
    </row>
    <row r="438" spans="36:40" ht="12.75" hidden="1">
      <c r="AJ438" s="2"/>
      <c r="AK438" s="151"/>
      <c r="AL438" s="6"/>
      <c r="AM438" s="2"/>
      <c r="AN438" s="1" t="b">
        <v>0</v>
      </c>
    </row>
    <row r="439" spans="36:40" ht="12.75" hidden="1">
      <c r="AJ439" s="2"/>
      <c r="AK439" s="151"/>
      <c r="AL439" s="6"/>
      <c r="AM439" s="2"/>
      <c r="AN439" s="1" t="b">
        <v>0</v>
      </c>
    </row>
    <row r="440" spans="36:40" ht="12.75" hidden="1">
      <c r="AJ440" s="2"/>
      <c r="AK440" s="151"/>
      <c r="AL440" s="6"/>
      <c r="AM440" s="2"/>
      <c r="AN440" s="1" t="b">
        <v>0</v>
      </c>
    </row>
    <row r="441" spans="36:40" ht="12.75" hidden="1">
      <c r="AJ441" s="2"/>
      <c r="AK441" s="151"/>
      <c r="AL441" s="6"/>
      <c r="AM441" s="2"/>
      <c r="AN441" s="1" t="b">
        <v>0</v>
      </c>
    </row>
    <row r="442" spans="36:40" ht="12.75" hidden="1">
      <c r="AJ442" s="2"/>
      <c r="AK442" s="151"/>
      <c r="AL442" s="6"/>
      <c r="AM442" s="2"/>
      <c r="AN442" s="1" t="b">
        <v>0</v>
      </c>
    </row>
    <row r="443" spans="36:40" ht="12.75" hidden="1">
      <c r="AJ443" s="2"/>
      <c r="AK443" s="151"/>
      <c r="AL443" s="6"/>
      <c r="AM443" s="2"/>
      <c r="AN443" s="1" t="b">
        <v>0</v>
      </c>
    </row>
    <row r="444" spans="36:40" ht="12.75" hidden="1">
      <c r="AJ444" s="2"/>
      <c r="AK444" s="151"/>
      <c r="AL444" s="6"/>
      <c r="AM444" s="2"/>
      <c r="AN444" s="1" t="b">
        <v>0</v>
      </c>
    </row>
    <row r="445" spans="36:40" ht="12.75" hidden="1">
      <c r="AJ445" s="2"/>
      <c r="AK445" s="151"/>
      <c r="AL445" s="6"/>
      <c r="AM445" s="2"/>
      <c r="AN445" s="1" t="b">
        <v>0</v>
      </c>
    </row>
    <row r="446" spans="36:40" ht="12.75" hidden="1">
      <c r="AJ446" s="2"/>
      <c r="AK446" s="151"/>
      <c r="AL446" s="6"/>
      <c r="AM446" s="2"/>
      <c r="AN446" s="1" t="b">
        <v>0</v>
      </c>
    </row>
    <row r="447" spans="36:40" ht="12.75" hidden="1">
      <c r="AJ447" s="2"/>
      <c r="AK447" s="151"/>
      <c r="AL447" s="6"/>
      <c r="AM447" s="2"/>
      <c r="AN447" s="1" t="b">
        <v>0</v>
      </c>
    </row>
    <row r="448" spans="36:40" ht="12.75" hidden="1">
      <c r="AJ448" s="2"/>
      <c r="AK448" s="151"/>
      <c r="AL448" s="6"/>
      <c r="AM448" s="2"/>
      <c r="AN448" s="1" t="b">
        <v>0</v>
      </c>
    </row>
    <row r="449" spans="36:40" ht="12.75" hidden="1">
      <c r="AJ449" s="2"/>
      <c r="AK449" s="151"/>
      <c r="AL449" s="6"/>
      <c r="AM449" s="2"/>
      <c r="AN449" s="1" t="b">
        <v>0</v>
      </c>
    </row>
    <row r="450" spans="36:40" ht="12.75" hidden="1">
      <c r="AJ450" s="2"/>
      <c r="AK450" s="151"/>
      <c r="AL450" s="6"/>
      <c r="AM450" s="2"/>
      <c r="AN450" s="1" t="b">
        <v>0</v>
      </c>
    </row>
    <row r="451" spans="36:40" ht="12.75" hidden="1">
      <c r="AJ451" s="2"/>
      <c r="AK451" s="151"/>
      <c r="AL451" s="6"/>
      <c r="AM451" s="2"/>
      <c r="AN451" s="1" t="b">
        <v>0</v>
      </c>
    </row>
    <row r="452" spans="36:40" ht="12.75" hidden="1">
      <c r="AJ452" s="2"/>
      <c r="AK452" s="151"/>
      <c r="AL452" s="6"/>
      <c r="AM452" s="2"/>
      <c r="AN452" s="1" t="b">
        <v>0</v>
      </c>
    </row>
    <row r="453" spans="36:40" ht="12.75" hidden="1">
      <c r="AJ453" s="2"/>
      <c r="AK453" s="151"/>
      <c r="AL453" s="6"/>
      <c r="AM453" s="2"/>
      <c r="AN453" s="1" t="b">
        <v>0</v>
      </c>
    </row>
    <row r="454" spans="36:40" ht="12.75" hidden="1">
      <c r="AJ454" s="2"/>
      <c r="AK454" s="151"/>
      <c r="AL454" s="6"/>
      <c r="AM454" s="2"/>
      <c r="AN454" s="1" t="b">
        <v>0</v>
      </c>
    </row>
    <row r="455" spans="36:40" ht="12.75" hidden="1">
      <c r="AJ455" s="2"/>
      <c r="AK455" s="151"/>
      <c r="AL455" s="6"/>
      <c r="AM455" s="2"/>
      <c r="AN455" s="1" t="b">
        <v>0</v>
      </c>
    </row>
    <row r="456" spans="36:40" ht="12.75" hidden="1">
      <c r="AJ456" s="2"/>
      <c r="AK456" s="151"/>
      <c r="AL456" s="6"/>
      <c r="AM456" s="2"/>
      <c r="AN456" s="1" t="b">
        <v>0</v>
      </c>
    </row>
    <row r="457" spans="36:40" ht="12.75" hidden="1">
      <c r="AJ457" s="2"/>
      <c r="AK457" s="151"/>
      <c r="AL457" s="6"/>
      <c r="AM457" s="2"/>
      <c r="AN457" s="1" t="b">
        <v>0</v>
      </c>
    </row>
    <row r="458" spans="36:40" ht="12.75" hidden="1">
      <c r="AJ458" s="2"/>
      <c r="AK458" s="151"/>
      <c r="AL458" s="6"/>
      <c r="AM458" s="2"/>
      <c r="AN458" s="1" t="b">
        <v>0</v>
      </c>
    </row>
    <row r="459" spans="36:40" ht="12.75" hidden="1">
      <c r="AJ459" s="2"/>
      <c r="AK459" s="151"/>
      <c r="AL459" s="6"/>
      <c r="AM459" s="2"/>
      <c r="AN459" s="1" t="b">
        <v>0</v>
      </c>
    </row>
    <row r="460" spans="36:40" ht="12.75" hidden="1">
      <c r="AJ460" s="2"/>
      <c r="AK460" s="151"/>
      <c r="AL460" s="6"/>
      <c r="AM460" s="2"/>
      <c r="AN460" s="1" t="b">
        <v>0</v>
      </c>
    </row>
    <row r="461" spans="36:40" ht="12.75" hidden="1">
      <c r="AJ461" s="2"/>
      <c r="AK461" s="151"/>
      <c r="AL461" s="6"/>
      <c r="AM461" s="2"/>
      <c r="AN461" s="1" t="b">
        <v>0</v>
      </c>
    </row>
    <row r="462" spans="36:40" ht="12.75" hidden="1">
      <c r="AJ462" s="2"/>
      <c r="AK462" s="151"/>
      <c r="AL462" s="6"/>
      <c r="AM462" s="2"/>
      <c r="AN462" s="1" t="b">
        <v>0</v>
      </c>
    </row>
    <row r="463" spans="36:40" ht="12.75" hidden="1">
      <c r="AJ463" s="2"/>
      <c r="AK463" s="151"/>
      <c r="AL463" s="6"/>
      <c r="AM463" s="2"/>
      <c r="AN463" s="1" t="b">
        <v>0</v>
      </c>
    </row>
    <row r="464" spans="36:40" ht="12.75" hidden="1">
      <c r="AJ464" s="2"/>
      <c r="AK464" s="151"/>
      <c r="AL464" s="6"/>
      <c r="AM464" s="2"/>
      <c r="AN464" s="1" t="b">
        <v>0</v>
      </c>
    </row>
    <row r="465" spans="36:40" ht="12.75" hidden="1">
      <c r="AJ465" s="2"/>
      <c r="AK465" s="151"/>
      <c r="AL465" s="6"/>
      <c r="AM465" s="2"/>
      <c r="AN465" s="1" t="b">
        <v>0</v>
      </c>
    </row>
    <row r="466" spans="36:40" ht="12.75" hidden="1">
      <c r="AJ466" s="2"/>
      <c r="AK466" s="151"/>
      <c r="AL466" s="6"/>
      <c r="AM466" s="2"/>
      <c r="AN466" s="1" t="b">
        <v>0</v>
      </c>
    </row>
    <row r="467" spans="36:40" ht="12.75" hidden="1">
      <c r="AJ467" s="2"/>
      <c r="AK467" s="151"/>
      <c r="AL467" s="6"/>
      <c r="AM467" s="2"/>
      <c r="AN467" s="1" t="b">
        <v>0</v>
      </c>
    </row>
    <row r="468" spans="36:40" ht="12.75" hidden="1">
      <c r="AJ468" s="2"/>
      <c r="AK468" s="151"/>
      <c r="AL468" s="6"/>
      <c r="AM468" s="2"/>
      <c r="AN468" s="1" t="b">
        <v>0</v>
      </c>
    </row>
    <row r="469" spans="36:40" ht="12.75" hidden="1">
      <c r="AJ469" s="2"/>
      <c r="AK469" s="151"/>
      <c r="AL469" s="6"/>
      <c r="AM469" s="2"/>
      <c r="AN469" s="1" t="b">
        <v>0</v>
      </c>
    </row>
    <row r="470" spans="36:40" ht="12.75" hidden="1">
      <c r="AJ470" s="2"/>
      <c r="AK470" s="151"/>
      <c r="AL470" s="6"/>
      <c r="AM470" s="2"/>
      <c r="AN470" s="1" t="b">
        <v>0</v>
      </c>
    </row>
    <row r="471" spans="36:40" ht="12.75" hidden="1">
      <c r="AJ471" s="2"/>
      <c r="AK471" s="151"/>
      <c r="AL471" s="6"/>
      <c r="AM471" s="2"/>
      <c r="AN471" s="1" t="b">
        <v>0</v>
      </c>
    </row>
    <row r="472" spans="36:40" ht="12.75" hidden="1">
      <c r="AJ472" s="2"/>
      <c r="AK472" s="151"/>
      <c r="AL472" s="6"/>
      <c r="AM472" s="2"/>
      <c r="AN472" s="1" t="b">
        <v>0</v>
      </c>
    </row>
    <row r="473" spans="36:40" ht="12.75" hidden="1">
      <c r="AJ473" s="2"/>
      <c r="AK473" s="151"/>
      <c r="AL473" s="6"/>
      <c r="AM473" s="2"/>
      <c r="AN473" s="1" t="b">
        <v>0</v>
      </c>
    </row>
    <row r="474" spans="36:40" ht="12.75" hidden="1">
      <c r="AJ474" s="2"/>
      <c r="AK474" s="151"/>
      <c r="AL474" s="6"/>
      <c r="AM474" s="2"/>
      <c r="AN474" s="1" t="b">
        <v>0</v>
      </c>
    </row>
    <row r="475" spans="36:40" ht="12.75" hidden="1">
      <c r="AJ475" s="2"/>
      <c r="AK475" s="151"/>
      <c r="AL475" s="6"/>
      <c r="AM475" s="2"/>
      <c r="AN475" s="1" t="b">
        <v>0</v>
      </c>
    </row>
    <row r="476" spans="36:40" ht="12.75" hidden="1">
      <c r="AJ476" s="2"/>
      <c r="AK476" s="151"/>
      <c r="AL476" s="6"/>
      <c r="AM476" s="2"/>
      <c r="AN476" s="1" t="b">
        <v>0</v>
      </c>
    </row>
    <row r="477" spans="36:40" ht="12.75" hidden="1">
      <c r="AJ477" s="2"/>
      <c r="AK477" s="151"/>
      <c r="AL477" s="6"/>
      <c r="AM477" s="2"/>
      <c r="AN477" s="1" t="b">
        <v>0</v>
      </c>
    </row>
    <row r="478" spans="36:40" ht="12.75" hidden="1">
      <c r="AJ478" s="2"/>
      <c r="AK478" s="151"/>
      <c r="AL478" s="6"/>
      <c r="AM478" s="2"/>
      <c r="AN478" s="1" t="b">
        <v>0</v>
      </c>
    </row>
    <row r="479" spans="36:40" ht="12.75" hidden="1">
      <c r="AJ479" s="2"/>
      <c r="AK479" s="151"/>
      <c r="AL479" s="6"/>
      <c r="AM479" s="2"/>
      <c r="AN479" s="1" t="b">
        <v>0</v>
      </c>
    </row>
    <row r="480" spans="36:40" ht="12.75" hidden="1">
      <c r="AJ480" s="2"/>
      <c r="AK480" s="151"/>
      <c r="AL480" s="6"/>
      <c r="AM480" s="2"/>
      <c r="AN480" s="1" t="b">
        <v>0</v>
      </c>
    </row>
    <row r="481" spans="36:40" ht="12.75" hidden="1">
      <c r="AJ481" s="2"/>
      <c r="AK481" s="151"/>
      <c r="AL481" s="6"/>
      <c r="AM481" s="2"/>
      <c r="AN481" s="1" t="b">
        <v>0</v>
      </c>
    </row>
    <row r="482" spans="36:40" ht="12.75" hidden="1">
      <c r="AJ482" s="2"/>
      <c r="AK482" s="151"/>
      <c r="AL482" s="6"/>
      <c r="AM482" s="2"/>
      <c r="AN482" s="1" t="b">
        <v>0</v>
      </c>
    </row>
    <row r="483" spans="36:40" ht="12.75" hidden="1">
      <c r="AJ483" s="2"/>
      <c r="AK483" s="151"/>
      <c r="AL483" s="6"/>
      <c r="AM483" s="2"/>
      <c r="AN483" s="1" t="b">
        <v>0</v>
      </c>
    </row>
    <row r="484" spans="36:40" ht="12.75" hidden="1">
      <c r="AJ484" s="2"/>
      <c r="AK484" s="151"/>
      <c r="AL484" s="6"/>
      <c r="AM484" s="2"/>
      <c r="AN484" s="1" t="b">
        <v>0</v>
      </c>
    </row>
    <row r="485" spans="36:40" ht="12.75" hidden="1">
      <c r="AJ485" s="2"/>
      <c r="AK485" s="151"/>
      <c r="AL485" s="6"/>
      <c r="AM485" s="2"/>
      <c r="AN485" s="1" t="b">
        <v>0</v>
      </c>
    </row>
    <row r="486" spans="36:40" ht="12.75" hidden="1">
      <c r="AJ486" s="2"/>
      <c r="AK486" s="151"/>
      <c r="AL486" s="6"/>
      <c r="AM486" s="2"/>
      <c r="AN486" s="1" t="b">
        <v>0</v>
      </c>
    </row>
    <row r="487" spans="36:40" ht="12.75" hidden="1">
      <c r="AJ487" s="2"/>
      <c r="AK487" s="151"/>
      <c r="AL487" s="6"/>
      <c r="AM487" s="2"/>
      <c r="AN487" s="1" t="b">
        <v>0</v>
      </c>
    </row>
    <row r="488" spans="36:40" ht="12.75" hidden="1">
      <c r="AJ488" s="2"/>
      <c r="AK488" s="151"/>
      <c r="AL488" s="6"/>
      <c r="AM488" s="2"/>
      <c r="AN488" s="1" t="b">
        <v>0</v>
      </c>
    </row>
    <row r="489" spans="36:40" ht="12.75" hidden="1">
      <c r="AJ489" s="2"/>
      <c r="AK489" s="151"/>
      <c r="AL489" s="6"/>
      <c r="AM489" s="2"/>
      <c r="AN489" s="1" t="b">
        <v>0</v>
      </c>
    </row>
    <row r="490" spans="36:40" ht="12.75" hidden="1">
      <c r="AJ490" s="2"/>
      <c r="AK490" s="151"/>
      <c r="AL490" s="6"/>
      <c r="AM490" s="2"/>
      <c r="AN490" s="1" t="b">
        <v>0</v>
      </c>
    </row>
    <row r="491" spans="36:40" ht="12.75" hidden="1">
      <c r="AJ491" s="2"/>
      <c r="AK491" s="151"/>
      <c r="AL491" s="6"/>
      <c r="AM491" s="2"/>
      <c r="AN491" s="1" t="b">
        <v>0</v>
      </c>
    </row>
    <row r="492" spans="36:40" ht="12.75" hidden="1">
      <c r="AJ492" s="2"/>
      <c r="AK492" s="151"/>
      <c r="AL492" s="6"/>
      <c r="AM492" s="2"/>
      <c r="AN492" s="1" t="b">
        <v>0</v>
      </c>
    </row>
    <row r="493" spans="36:40" ht="12.75" hidden="1">
      <c r="AJ493" s="2"/>
      <c r="AK493" s="151"/>
      <c r="AL493" s="6"/>
      <c r="AM493" s="2"/>
      <c r="AN493" s="1" t="b">
        <v>0</v>
      </c>
    </row>
    <row r="494" spans="36:40" ht="12.75" hidden="1">
      <c r="AJ494" s="2"/>
      <c r="AK494" s="151"/>
      <c r="AL494" s="6"/>
      <c r="AM494" s="2"/>
      <c r="AN494" s="1" t="b">
        <v>0</v>
      </c>
    </row>
    <row r="495" spans="36:40" ht="12.75" hidden="1">
      <c r="AJ495" s="2"/>
      <c r="AK495" s="151"/>
      <c r="AL495" s="6"/>
      <c r="AM495" s="2"/>
      <c r="AN495" s="1" t="b">
        <v>0</v>
      </c>
    </row>
    <row r="496" spans="36:40" ht="12.75" hidden="1">
      <c r="AJ496" s="2"/>
      <c r="AK496" s="151"/>
      <c r="AL496" s="6"/>
      <c r="AM496" s="2"/>
      <c r="AN496" s="1" t="b">
        <v>0</v>
      </c>
    </row>
    <row r="497" spans="36:40" ht="12.75" hidden="1">
      <c r="AJ497" s="2"/>
      <c r="AK497" s="151"/>
      <c r="AL497" s="6"/>
      <c r="AM497" s="2"/>
      <c r="AN497" s="1" t="b">
        <v>0</v>
      </c>
    </row>
    <row r="498" spans="36:40" ht="12.75" hidden="1">
      <c r="AJ498" s="2"/>
      <c r="AK498" s="151"/>
      <c r="AL498" s="6"/>
      <c r="AM498" s="2"/>
      <c r="AN498" s="1" t="b">
        <v>0</v>
      </c>
    </row>
    <row r="499" spans="36:40" ht="12.75" hidden="1">
      <c r="AJ499" s="2"/>
      <c r="AK499" s="151"/>
      <c r="AL499" s="6"/>
      <c r="AM499" s="2"/>
      <c r="AN499" s="1" t="b">
        <v>0</v>
      </c>
    </row>
    <row r="500" spans="36:40" ht="12.75" hidden="1">
      <c r="AJ500" s="2"/>
      <c r="AK500" s="151"/>
      <c r="AL500" s="6"/>
      <c r="AM500" s="2"/>
      <c r="AN500" s="1" t="b">
        <v>0</v>
      </c>
    </row>
    <row r="501" spans="36:40" ht="12.75" hidden="1">
      <c r="AJ501" s="2"/>
      <c r="AK501" s="151"/>
      <c r="AL501" s="6"/>
      <c r="AM501" s="2"/>
      <c r="AN501" s="1" t="b">
        <v>0</v>
      </c>
    </row>
    <row r="502" spans="36:40" ht="12.75" hidden="1">
      <c r="AJ502" s="2"/>
      <c r="AK502" s="151"/>
      <c r="AL502" s="6"/>
      <c r="AM502" s="2"/>
      <c r="AN502" s="1" t="b">
        <v>0</v>
      </c>
    </row>
    <row r="503" spans="36:40" ht="12.75" hidden="1">
      <c r="AJ503" s="2"/>
      <c r="AK503" s="151"/>
      <c r="AL503" s="6"/>
      <c r="AM503" s="2"/>
      <c r="AN503" s="1" t="b">
        <v>0</v>
      </c>
    </row>
    <row r="504" spans="36:40" ht="12.75" hidden="1">
      <c r="AJ504" s="2"/>
      <c r="AK504" s="151"/>
      <c r="AL504" s="6"/>
      <c r="AM504" s="2"/>
      <c r="AN504" s="1" t="b">
        <v>0</v>
      </c>
    </row>
    <row r="505" spans="36:40" ht="12.75" hidden="1">
      <c r="AJ505" s="2"/>
      <c r="AK505" s="151"/>
      <c r="AL505" s="6"/>
      <c r="AM505" s="2"/>
      <c r="AN505" s="1" t="b">
        <v>0</v>
      </c>
    </row>
    <row r="506" spans="36:40" ht="12.75" hidden="1">
      <c r="AJ506" s="2"/>
      <c r="AK506" s="151"/>
      <c r="AL506" s="6"/>
      <c r="AM506" s="2"/>
      <c r="AN506" s="1" t="b">
        <v>0</v>
      </c>
    </row>
    <row r="507" spans="36:40" ht="12.75" hidden="1">
      <c r="AJ507" s="2"/>
      <c r="AK507" s="151"/>
      <c r="AL507" s="6"/>
      <c r="AM507" s="2"/>
      <c r="AN507" s="1" t="b">
        <v>0</v>
      </c>
    </row>
    <row r="508" spans="36:40" ht="12.75" hidden="1">
      <c r="AJ508" s="2"/>
      <c r="AK508" s="151"/>
      <c r="AL508" s="6"/>
      <c r="AM508" s="2"/>
      <c r="AN508" s="1" t="b">
        <v>0</v>
      </c>
    </row>
    <row r="509" spans="36:40" ht="12.75" hidden="1">
      <c r="AJ509" s="2"/>
      <c r="AK509" s="151"/>
      <c r="AL509" s="6"/>
      <c r="AM509" s="2"/>
      <c r="AN509" s="1" t="b">
        <v>0</v>
      </c>
    </row>
    <row r="510" spans="36:40" ht="12.75" hidden="1">
      <c r="AJ510" s="2"/>
      <c r="AK510" s="151"/>
      <c r="AL510" s="6"/>
      <c r="AM510" s="2"/>
      <c r="AN510" s="1" t="b">
        <v>0</v>
      </c>
    </row>
    <row r="511" spans="36:40" ht="12.75" hidden="1">
      <c r="AJ511" s="2"/>
      <c r="AK511" s="151"/>
      <c r="AL511" s="6"/>
      <c r="AM511" s="2"/>
      <c r="AN511" s="1" t="b">
        <v>0</v>
      </c>
    </row>
    <row r="512" spans="36:40" ht="12.75" hidden="1">
      <c r="AJ512" s="2"/>
      <c r="AK512" s="151"/>
      <c r="AL512" s="6"/>
      <c r="AM512" s="2"/>
      <c r="AN512" s="1" t="b">
        <v>0</v>
      </c>
    </row>
    <row r="513" spans="36:40" ht="12.75" hidden="1">
      <c r="AJ513" s="2"/>
      <c r="AK513" s="151"/>
      <c r="AL513" s="6"/>
      <c r="AM513" s="2"/>
      <c r="AN513" s="1" t="b">
        <v>0</v>
      </c>
    </row>
    <row r="514" spans="36:40" ht="12.75" hidden="1">
      <c r="AJ514" s="2"/>
      <c r="AK514" s="151"/>
      <c r="AL514" s="6"/>
      <c r="AM514" s="2"/>
      <c r="AN514" s="1" t="b">
        <v>0</v>
      </c>
    </row>
    <row r="515" spans="36:40" ht="12.75" hidden="1">
      <c r="AJ515" s="2"/>
      <c r="AK515" s="151"/>
      <c r="AL515" s="6"/>
      <c r="AM515" s="2"/>
      <c r="AN515" s="1" t="b">
        <v>0</v>
      </c>
    </row>
    <row r="516" spans="36:40" ht="12.75" hidden="1">
      <c r="AJ516" s="2"/>
      <c r="AK516" s="151"/>
      <c r="AL516" s="6"/>
      <c r="AM516" s="2"/>
      <c r="AN516" s="1" t="b">
        <v>0</v>
      </c>
    </row>
    <row r="517" spans="36:40" ht="12.75" hidden="1">
      <c r="AJ517" s="2"/>
      <c r="AK517" s="151"/>
      <c r="AL517" s="6"/>
      <c r="AM517" s="2"/>
      <c r="AN517" s="1" t="b">
        <v>0</v>
      </c>
    </row>
    <row r="518" spans="36:40" ht="12.75" hidden="1">
      <c r="AJ518" s="2"/>
      <c r="AK518" s="151"/>
      <c r="AL518" s="6"/>
      <c r="AM518" s="2"/>
      <c r="AN518" s="1" t="b">
        <v>0</v>
      </c>
    </row>
    <row r="519" spans="36:40" ht="12.75" hidden="1">
      <c r="AJ519" s="2"/>
      <c r="AK519" s="151"/>
      <c r="AL519" s="6"/>
      <c r="AM519" s="2"/>
      <c r="AN519" s="1" t="b">
        <v>0</v>
      </c>
    </row>
    <row r="520" spans="36:40" ht="12.75" hidden="1">
      <c r="AJ520" s="2"/>
      <c r="AK520" s="151"/>
      <c r="AL520" s="6"/>
      <c r="AM520" s="2"/>
      <c r="AN520" s="1" t="b">
        <v>0</v>
      </c>
    </row>
    <row r="521" spans="36:40" ht="12.75" hidden="1">
      <c r="AJ521" s="2"/>
      <c r="AK521" s="151"/>
      <c r="AL521" s="6"/>
      <c r="AM521" s="2"/>
      <c r="AN521" s="1" t="b">
        <v>0</v>
      </c>
    </row>
    <row r="522" spans="36:40" ht="12.75" hidden="1">
      <c r="AJ522" s="2"/>
      <c r="AK522" s="151"/>
      <c r="AL522" s="6"/>
      <c r="AM522" s="2"/>
      <c r="AN522" s="1" t="b">
        <v>0</v>
      </c>
    </row>
    <row r="523" spans="36:40" ht="12.75" hidden="1">
      <c r="AJ523" s="2"/>
      <c r="AK523" s="151"/>
      <c r="AL523" s="6"/>
      <c r="AM523" s="2"/>
      <c r="AN523" s="1" t="b">
        <v>0</v>
      </c>
    </row>
    <row r="524" spans="36:40" ht="12.75" hidden="1">
      <c r="AJ524" s="2"/>
      <c r="AK524" s="151"/>
      <c r="AL524" s="6"/>
      <c r="AM524" s="2"/>
      <c r="AN524" s="1" t="b">
        <v>0</v>
      </c>
    </row>
    <row r="525" spans="36:40" ht="12.75" hidden="1">
      <c r="AJ525" s="2"/>
      <c r="AK525" s="151"/>
      <c r="AL525" s="6"/>
      <c r="AM525" s="2"/>
      <c r="AN525" s="1" t="b">
        <v>0</v>
      </c>
    </row>
    <row r="526" spans="36:40" ht="12.75" hidden="1">
      <c r="AJ526" s="2"/>
      <c r="AK526" s="151"/>
      <c r="AL526" s="6"/>
      <c r="AM526" s="2"/>
      <c r="AN526" s="1" t="b">
        <v>0</v>
      </c>
    </row>
    <row r="527" spans="36:40" ht="12.75" hidden="1">
      <c r="AJ527" s="2"/>
      <c r="AK527" s="151"/>
      <c r="AL527" s="6"/>
      <c r="AM527" s="2"/>
      <c r="AN527" s="1" t="b">
        <v>0</v>
      </c>
    </row>
    <row r="528" spans="36:40" ht="12.75" hidden="1">
      <c r="AJ528" s="2"/>
      <c r="AK528" s="151"/>
      <c r="AL528" s="6"/>
      <c r="AM528" s="2"/>
      <c r="AN528" s="1" t="b">
        <v>0</v>
      </c>
    </row>
    <row r="529" spans="36:40" ht="12.75" hidden="1">
      <c r="AJ529" s="2"/>
      <c r="AK529" s="151"/>
      <c r="AL529" s="6"/>
      <c r="AM529" s="2"/>
      <c r="AN529" s="1" t="b">
        <v>0</v>
      </c>
    </row>
    <row r="530" spans="36:40" ht="12.75" hidden="1">
      <c r="AJ530" s="2"/>
      <c r="AK530" s="151"/>
      <c r="AL530" s="6"/>
      <c r="AM530" s="2"/>
      <c r="AN530" s="1" t="b">
        <v>0</v>
      </c>
    </row>
    <row r="531" spans="36:40" ht="12.75" hidden="1">
      <c r="AJ531" s="2"/>
      <c r="AK531" s="151"/>
      <c r="AL531" s="6"/>
      <c r="AM531" s="2"/>
      <c r="AN531" s="1" t="b">
        <v>0</v>
      </c>
    </row>
    <row r="532" spans="36:40" ht="12.75" hidden="1">
      <c r="AJ532" s="2"/>
      <c r="AK532" s="151"/>
      <c r="AL532" s="6"/>
      <c r="AM532" s="2"/>
      <c r="AN532" s="1" t="b">
        <v>0</v>
      </c>
    </row>
    <row r="533" spans="36:40" ht="12.75" hidden="1">
      <c r="AJ533" s="2"/>
      <c r="AK533" s="151"/>
      <c r="AL533" s="6"/>
      <c r="AM533" s="2"/>
      <c r="AN533" s="1" t="b">
        <v>0</v>
      </c>
    </row>
    <row r="534" spans="36:40" ht="12.75" hidden="1">
      <c r="AJ534" s="2"/>
      <c r="AK534" s="151"/>
      <c r="AL534" s="6"/>
      <c r="AM534" s="2"/>
      <c r="AN534" s="1" t="b">
        <v>0</v>
      </c>
    </row>
    <row r="535" spans="36:40" ht="12.75" hidden="1">
      <c r="AJ535" s="2"/>
      <c r="AK535" s="151"/>
      <c r="AL535" s="6"/>
      <c r="AM535" s="2"/>
      <c r="AN535" s="1" t="b">
        <v>0</v>
      </c>
    </row>
    <row r="536" spans="36:40" ht="12.75" hidden="1">
      <c r="AJ536" s="2"/>
      <c r="AK536" s="151"/>
      <c r="AL536" s="6"/>
      <c r="AM536" s="2"/>
      <c r="AN536" s="1" t="b">
        <v>0</v>
      </c>
    </row>
    <row r="537" spans="36:40" ht="12.75" hidden="1">
      <c r="AJ537" s="2"/>
      <c r="AK537" s="151"/>
      <c r="AL537" s="6"/>
      <c r="AM537" s="2"/>
      <c r="AN537" s="1" t="b">
        <v>0</v>
      </c>
    </row>
    <row r="538" spans="36:40" ht="12.75" hidden="1">
      <c r="AJ538" s="2"/>
      <c r="AK538" s="151"/>
      <c r="AL538" s="6"/>
      <c r="AM538" s="2"/>
      <c r="AN538" s="1" t="b">
        <v>0</v>
      </c>
    </row>
    <row r="539" spans="36:40" ht="12.75" hidden="1">
      <c r="AJ539" s="2"/>
      <c r="AK539" s="151"/>
      <c r="AL539" s="6"/>
      <c r="AM539" s="2"/>
      <c r="AN539" s="1" t="b">
        <v>0</v>
      </c>
    </row>
    <row r="540" spans="36:40" ht="12.75" hidden="1">
      <c r="AJ540" s="2"/>
      <c r="AK540" s="151"/>
      <c r="AL540" s="6"/>
      <c r="AM540" s="2"/>
      <c r="AN540" s="1" t="b">
        <v>0</v>
      </c>
    </row>
    <row r="541" spans="36:40" ht="12.75" hidden="1">
      <c r="AJ541" s="2"/>
      <c r="AK541" s="151"/>
      <c r="AL541" s="6"/>
      <c r="AM541" s="2"/>
      <c r="AN541" s="1" t="b">
        <v>0</v>
      </c>
    </row>
    <row r="542" spans="36:40" ht="12.75" hidden="1">
      <c r="AJ542" s="2"/>
      <c r="AK542" s="151"/>
      <c r="AL542" s="6"/>
      <c r="AM542" s="2"/>
      <c r="AN542" s="1" t="b">
        <v>0</v>
      </c>
    </row>
    <row r="543" spans="36:40" ht="12.75" hidden="1">
      <c r="AJ543" s="2"/>
      <c r="AK543" s="151"/>
      <c r="AL543" s="6"/>
      <c r="AM543" s="2"/>
      <c r="AN543" s="1" t="b">
        <v>0</v>
      </c>
    </row>
    <row r="544" spans="36:40" ht="12.75" hidden="1">
      <c r="AJ544" s="2"/>
      <c r="AK544" s="151"/>
      <c r="AL544" s="6"/>
      <c r="AM544" s="2"/>
      <c r="AN544" s="1" t="b">
        <v>0</v>
      </c>
    </row>
    <row r="545" spans="36:40" ht="12.75" hidden="1">
      <c r="AJ545" s="2"/>
      <c r="AK545" s="151"/>
      <c r="AL545" s="6"/>
      <c r="AM545" s="2"/>
      <c r="AN545" s="1" t="b">
        <v>0</v>
      </c>
    </row>
    <row r="546" spans="36:40" ht="12.75" hidden="1">
      <c r="AJ546" s="2"/>
      <c r="AK546" s="151"/>
      <c r="AL546" s="6"/>
      <c r="AM546" s="2"/>
      <c r="AN546" s="1" t="b">
        <v>0</v>
      </c>
    </row>
    <row r="547" spans="36:40" ht="12.75" hidden="1">
      <c r="AJ547" s="2"/>
      <c r="AK547" s="151"/>
      <c r="AL547" s="6"/>
      <c r="AM547" s="2"/>
      <c r="AN547" s="1" t="b">
        <v>0</v>
      </c>
    </row>
    <row r="548" spans="36:40" ht="12.75" hidden="1">
      <c r="AJ548" s="2"/>
      <c r="AK548" s="151"/>
      <c r="AL548" s="6"/>
      <c r="AM548" s="2"/>
      <c r="AN548" s="1" t="b">
        <v>0</v>
      </c>
    </row>
    <row r="549" spans="36:40" ht="12.75" hidden="1">
      <c r="AJ549" s="2"/>
      <c r="AK549" s="151"/>
      <c r="AL549" s="6"/>
      <c r="AM549" s="2"/>
      <c r="AN549" s="1" t="b">
        <v>0</v>
      </c>
    </row>
    <row r="550" spans="36:40" ht="12.75" hidden="1">
      <c r="AJ550" s="2"/>
      <c r="AK550" s="151"/>
      <c r="AL550" s="6"/>
      <c r="AM550" s="2"/>
      <c r="AN550" s="1" t="b">
        <v>0</v>
      </c>
    </row>
    <row r="551" spans="36:40" ht="12.75" hidden="1">
      <c r="AJ551" s="2"/>
      <c r="AK551" s="151"/>
      <c r="AL551" s="6"/>
      <c r="AM551" s="2"/>
      <c r="AN551" s="1" t="b">
        <v>0</v>
      </c>
    </row>
    <row r="552" spans="36:40" ht="12.75" hidden="1">
      <c r="AJ552" s="2"/>
      <c r="AK552" s="151"/>
      <c r="AL552" s="6"/>
      <c r="AM552" s="2"/>
      <c r="AN552" s="1" t="b">
        <v>0</v>
      </c>
    </row>
    <row r="553" spans="36:40" ht="12.75" hidden="1">
      <c r="AJ553" s="2"/>
      <c r="AK553" s="151"/>
      <c r="AL553" s="6"/>
      <c r="AM553" s="2"/>
      <c r="AN553" s="1" t="b">
        <v>0</v>
      </c>
    </row>
    <row r="554" spans="36:40" ht="12.75" hidden="1">
      <c r="AJ554" s="2"/>
      <c r="AK554" s="151"/>
      <c r="AL554" s="6"/>
      <c r="AM554" s="2"/>
      <c r="AN554" s="1" t="b">
        <v>0</v>
      </c>
    </row>
    <row r="555" spans="36:40" ht="12.75" hidden="1">
      <c r="AJ555" s="2"/>
      <c r="AK555" s="151"/>
      <c r="AL555" s="6"/>
      <c r="AM555" s="2"/>
      <c r="AN555" s="1" t="b">
        <v>0</v>
      </c>
    </row>
    <row r="556" spans="36:40" ht="12.75" hidden="1">
      <c r="AJ556" s="2"/>
      <c r="AK556" s="151"/>
      <c r="AL556" s="6"/>
      <c r="AM556" s="2"/>
      <c r="AN556" s="1" t="b">
        <v>0</v>
      </c>
    </row>
    <row r="557" spans="36:40" ht="12.75" hidden="1">
      <c r="AJ557" s="2"/>
      <c r="AK557" s="151"/>
      <c r="AL557" s="6"/>
      <c r="AM557" s="2"/>
      <c r="AN557" s="1" t="b">
        <v>0</v>
      </c>
    </row>
    <row r="558" spans="36:40" ht="12.75" hidden="1">
      <c r="AJ558" s="2"/>
      <c r="AK558" s="151"/>
      <c r="AL558" s="6"/>
      <c r="AM558" s="2"/>
      <c r="AN558" s="1" t="b">
        <v>0</v>
      </c>
    </row>
    <row r="559" spans="36:40" ht="12.75" hidden="1">
      <c r="AJ559" s="2"/>
      <c r="AK559" s="151"/>
      <c r="AL559" s="6"/>
      <c r="AM559" s="2"/>
      <c r="AN559" s="1" t="b">
        <v>0</v>
      </c>
    </row>
    <row r="560" spans="36:40" ht="12.75" hidden="1">
      <c r="AJ560" s="2"/>
      <c r="AK560" s="151"/>
      <c r="AL560" s="6"/>
      <c r="AM560" s="2"/>
      <c r="AN560" s="1" t="b">
        <v>0</v>
      </c>
    </row>
    <row r="561" spans="36:40" ht="12.75" hidden="1">
      <c r="AJ561" s="2"/>
      <c r="AK561" s="151"/>
      <c r="AL561" s="6"/>
      <c r="AM561" s="2"/>
      <c r="AN561" s="1" t="b">
        <v>0</v>
      </c>
    </row>
    <row r="562" spans="36:40" ht="12.75" hidden="1">
      <c r="AJ562" s="2"/>
      <c r="AK562" s="151"/>
      <c r="AL562" s="6"/>
      <c r="AM562" s="2"/>
      <c r="AN562" s="1" t="b">
        <v>0</v>
      </c>
    </row>
    <row r="563" spans="36:40" ht="12.75" hidden="1">
      <c r="AJ563" s="2"/>
      <c r="AK563" s="151"/>
      <c r="AL563" s="6"/>
      <c r="AM563" s="2"/>
      <c r="AN563" s="1" t="b">
        <v>0</v>
      </c>
    </row>
    <row r="564" spans="36:40" ht="12.75" hidden="1">
      <c r="AJ564" s="2"/>
      <c r="AK564" s="151"/>
      <c r="AL564" s="6"/>
      <c r="AM564" s="2"/>
      <c r="AN564" s="1" t="b">
        <v>0</v>
      </c>
    </row>
    <row r="565" spans="36:40" ht="12.75" hidden="1">
      <c r="AJ565" s="2"/>
      <c r="AK565" s="151"/>
      <c r="AL565" s="6"/>
      <c r="AM565" s="2"/>
      <c r="AN565" s="1" t="b">
        <v>0</v>
      </c>
    </row>
    <row r="566" spans="36:40" ht="12.75" hidden="1">
      <c r="AJ566" s="2"/>
      <c r="AK566" s="151"/>
      <c r="AL566" s="6"/>
      <c r="AM566" s="2"/>
      <c r="AN566" s="1" t="b">
        <v>0</v>
      </c>
    </row>
    <row r="567" spans="36:40" ht="12.75" hidden="1">
      <c r="AJ567" s="2"/>
      <c r="AK567" s="151"/>
      <c r="AL567" s="6"/>
      <c r="AM567" s="2"/>
      <c r="AN567" s="1" t="b">
        <v>0</v>
      </c>
    </row>
    <row r="568" spans="36:40" ht="12.75" hidden="1">
      <c r="AJ568" s="2"/>
      <c r="AK568" s="151"/>
      <c r="AL568" s="6"/>
      <c r="AM568" s="2"/>
      <c r="AN568" s="1" t="b">
        <v>0</v>
      </c>
    </row>
    <row r="569" spans="36:40" ht="12.75" hidden="1">
      <c r="AJ569" s="2"/>
      <c r="AK569" s="151"/>
      <c r="AL569" s="6"/>
      <c r="AM569" s="2"/>
      <c r="AN569" s="1" t="b">
        <v>0</v>
      </c>
    </row>
    <row r="570" spans="36:40" ht="12.75" hidden="1">
      <c r="AJ570" s="2"/>
      <c r="AK570" s="151"/>
      <c r="AL570" s="6"/>
      <c r="AM570" s="2"/>
      <c r="AN570" s="1" t="b">
        <v>0</v>
      </c>
    </row>
    <row r="571" spans="36:40" ht="12.75" hidden="1">
      <c r="AJ571" s="2"/>
      <c r="AK571" s="151"/>
      <c r="AL571" s="6"/>
      <c r="AM571" s="2"/>
      <c r="AN571" s="1" t="b">
        <v>0</v>
      </c>
    </row>
    <row r="572" spans="36:40" ht="12.75" hidden="1">
      <c r="AJ572" s="2"/>
      <c r="AK572" s="151"/>
      <c r="AL572" s="6"/>
      <c r="AM572" s="2"/>
      <c r="AN572" s="1" t="b">
        <v>0</v>
      </c>
    </row>
    <row r="573" spans="36:40" ht="12.75" hidden="1">
      <c r="AJ573" s="2"/>
      <c r="AK573" s="151"/>
      <c r="AL573" s="6"/>
      <c r="AM573" s="2"/>
      <c r="AN573" s="1" t="b">
        <v>0</v>
      </c>
    </row>
    <row r="574" spans="36:40" ht="12.75" hidden="1">
      <c r="AJ574" s="2"/>
      <c r="AK574" s="151"/>
      <c r="AL574" s="6"/>
      <c r="AM574" s="2"/>
      <c r="AN574" s="1" t="b">
        <v>0</v>
      </c>
    </row>
    <row r="575" spans="36:40" ht="12.75" hidden="1">
      <c r="AJ575" s="2"/>
      <c r="AK575" s="151"/>
      <c r="AL575" s="6"/>
      <c r="AM575" s="2"/>
      <c r="AN575" s="1" t="b">
        <v>0</v>
      </c>
    </row>
    <row r="576" spans="36:40" ht="12.75" hidden="1">
      <c r="AJ576" s="2"/>
      <c r="AK576" s="151"/>
      <c r="AL576" s="6"/>
      <c r="AM576" s="2"/>
      <c r="AN576" s="1" t="b">
        <v>0</v>
      </c>
    </row>
    <row r="577" spans="36:40" ht="12.75" hidden="1">
      <c r="AJ577" s="2"/>
      <c r="AK577" s="151"/>
      <c r="AL577" s="6"/>
      <c r="AM577" s="2"/>
      <c r="AN577" s="1" t="b">
        <v>0</v>
      </c>
    </row>
    <row r="578" spans="36:40" ht="12.75" hidden="1">
      <c r="AJ578" s="2"/>
      <c r="AK578" s="151"/>
      <c r="AL578" s="6"/>
      <c r="AM578" s="2"/>
      <c r="AN578" s="1" t="b">
        <v>0</v>
      </c>
    </row>
    <row r="579" spans="36:40" ht="12.75" hidden="1">
      <c r="AJ579" s="2"/>
      <c r="AK579" s="151"/>
      <c r="AL579" s="6"/>
      <c r="AM579" s="2"/>
      <c r="AN579" s="1" t="b">
        <v>0</v>
      </c>
    </row>
    <row r="580" spans="36:40" ht="12.75" hidden="1">
      <c r="AJ580" s="2"/>
      <c r="AK580" s="151"/>
      <c r="AL580" s="6"/>
      <c r="AM580" s="2"/>
      <c r="AN580" s="1" t="b">
        <v>0</v>
      </c>
    </row>
    <row r="581" spans="36:40" ht="12.75" hidden="1">
      <c r="AJ581" s="2"/>
      <c r="AK581" s="151"/>
      <c r="AL581" s="6"/>
      <c r="AM581" s="2"/>
      <c r="AN581" s="1" t="b">
        <v>0</v>
      </c>
    </row>
    <row r="582" spans="36:40" ht="12.75" hidden="1">
      <c r="AJ582" s="2"/>
      <c r="AK582" s="151"/>
      <c r="AL582" s="6"/>
      <c r="AM582" s="2"/>
      <c r="AN582" s="1" t="b">
        <v>0</v>
      </c>
    </row>
    <row r="583" spans="36:40" ht="12.75" hidden="1">
      <c r="AJ583" s="2"/>
      <c r="AK583" s="151"/>
      <c r="AL583" s="6"/>
      <c r="AM583" s="2"/>
      <c r="AN583" s="1" t="b">
        <v>0</v>
      </c>
    </row>
    <row r="584" spans="36:40" ht="12.75" hidden="1">
      <c r="AJ584" s="2"/>
      <c r="AK584" s="151"/>
      <c r="AL584" s="6"/>
      <c r="AM584" s="2"/>
      <c r="AN584" s="1" t="b">
        <v>0</v>
      </c>
    </row>
    <row r="585" spans="36:40" ht="12.75" hidden="1">
      <c r="AJ585" s="2"/>
      <c r="AK585" s="151"/>
      <c r="AL585" s="6"/>
      <c r="AM585" s="2"/>
      <c r="AN585" s="1" t="b">
        <v>0</v>
      </c>
    </row>
    <row r="586" spans="36:40" ht="12.75" hidden="1">
      <c r="AJ586" s="2"/>
      <c r="AK586" s="151"/>
      <c r="AL586" s="6"/>
      <c r="AM586" s="2"/>
      <c r="AN586" s="1" t="b">
        <v>0</v>
      </c>
    </row>
    <row r="587" spans="36:40" ht="12.75" hidden="1">
      <c r="AJ587" s="2"/>
      <c r="AK587" s="151"/>
      <c r="AL587" s="6"/>
      <c r="AM587" s="2"/>
      <c r="AN587" s="1" t="b">
        <v>0</v>
      </c>
    </row>
    <row r="588" spans="36:40" ht="12.75" hidden="1">
      <c r="AJ588" s="2"/>
      <c r="AK588" s="151"/>
      <c r="AL588" s="6"/>
      <c r="AM588" s="2"/>
      <c r="AN588" s="1" t="b">
        <v>0</v>
      </c>
    </row>
    <row r="589" spans="36:40" ht="12.75" hidden="1">
      <c r="AJ589" s="2"/>
      <c r="AK589" s="151"/>
      <c r="AL589" s="6"/>
      <c r="AM589" s="2"/>
      <c r="AN589" s="1" t="b">
        <v>0</v>
      </c>
    </row>
    <row r="590" spans="36:40" ht="12.75" hidden="1">
      <c r="AJ590" s="2"/>
      <c r="AK590" s="151"/>
      <c r="AL590" s="6"/>
      <c r="AM590" s="2"/>
      <c r="AN590" s="1" t="b">
        <v>0</v>
      </c>
    </row>
    <row r="591" spans="36:40" ht="12.75" hidden="1">
      <c r="AJ591" s="2"/>
      <c r="AK591" s="151"/>
      <c r="AL591" s="6"/>
      <c r="AM591" s="2"/>
      <c r="AN591" s="1" t="b">
        <v>0</v>
      </c>
    </row>
    <row r="592" spans="36:40" ht="12.75" hidden="1">
      <c r="AJ592" s="2"/>
      <c r="AK592" s="151"/>
      <c r="AL592" s="6"/>
      <c r="AM592" s="2"/>
      <c r="AN592" s="1" t="b">
        <v>0</v>
      </c>
    </row>
    <row r="593" spans="36:40" ht="12.75" hidden="1">
      <c r="AJ593" s="2"/>
      <c r="AK593" s="151"/>
      <c r="AL593" s="6"/>
      <c r="AM593" s="2"/>
      <c r="AN593" s="1" t="b">
        <v>0</v>
      </c>
    </row>
    <row r="594" spans="36:40" ht="12.75" hidden="1">
      <c r="AJ594" s="2"/>
      <c r="AK594" s="151"/>
      <c r="AL594" s="6"/>
      <c r="AM594" s="2"/>
      <c r="AN594" s="1" t="b">
        <v>0</v>
      </c>
    </row>
    <row r="595" spans="36:40" ht="12.75" hidden="1">
      <c r="AJ595" s="2"/>
      <c r="AK595" s="151"/>
      <c r="AL595" s="6"/>
      <c r="AM595" s="2"/>
      <c r="AN595" s="1" t="b">
        <v>0</v>
      </c>
    </row>
    <row r="596" spans="36:40" ht="12.75" hidden="1">
      <c r="AJ596" s="2"/>
      <c r="AK596" s="151"/>
      <c r="AL596" s="6"/>
      <c r="AM596" s="2"/>
      <c r="AN596" s="1" t="b">
        <v>0</v>
      </c>
    </row>
    <row r="597" spans="36:40" ht="12.75" hidden="1">
      <c r="AJ597" s="2"/>
      <c r="AK597" s="151"/>
      <c r="AL597" s="6"/>
      <c r="AM597" s="2"/>
      <c r="AN597" s="1" t="b">
        <v>0</v>
      </c>
    </row>
    <row r="598" spans="36:40" ht="12.75" hidden="1">
      <c r="AJ598" s="2"/>
      <c r="AK598" s="151"/>
      <c r="AL598" s="6"/>
      <c r="AM598" s="2"/>
      <c r="AN598" s="1" t="b">
        <v>0</v>
      </c>
    </row>
    <row r="599" spans="36:40" ht="12.75" hidden="1">
      <c r="AJ599" s="2"/>
      <c r="AK599" s="151"/>
      <c r="AL599" s="6"/>
      <c r="AM599" s="2"/>
      <c r="AN599" s="1" t="b">
        <v>0</v>
      </c>
    </row>
    <row r="600" spans="36:40" ht="12.75" hidden="1">
      <c r="AJ600" s="2"/>
      <c r="AK600" s="151"/>
      <c r="AL600" s="6"/>
      <c r="AM600" s="2"/>
      <c r="AN600" s="1" t="b">
        <v>0</v>
      </c>
    </row>
    <row r="601" spans="36:40" ht="12.75" hidden="1">
      <c r="AJ601" s="2"/>
      <c r="AK601" s="151"/>
      <c r="AL601" s="6"/>
      <c r="AM601" s="2"/>
      <c r="AN601" s="1" t="b">
        <v>0</v>
      </c>
    </row>
    <row r="602" spans="36:40" ht="12.75" hidden="1">
      <c r="AJ602" s="2"/>
      <c r="AK602" s="151"/>
      <c r="AL602" s="6"/>
      <c r="AM602" s="2"/>
      <c r="AN602" s="1" t="b">
        <v>0</v>
      </c>
    </row>
    <row r="603" spans="36:40" ht="12.75" hidden="1">
      <c r="AJ603" s="2"/>
      <c r="AK603" s="151"/>
      <c r="AL603" s="6"/>
      <c r="AM603" s="2"/>
      <c r="AN603" s="1" t="b">
        <v>0</v>
      </c>
    </row>
    <row r="604" spans="36:40" ht="12.75" hidden="1">
      <c r="AJ604" s="2"/>
      <c r="AK604" s="151"/>
      <c r="AL604" s="6"/>
      <c r="AM604" s="2"/>
      <c r="AN604" s="1" t="b">
        <v>0</v>
      </c>
    </row>
    <row r="605" spans="36:40" ht="12.75" hidden="1">
      <c r="AJ605" s="2"/>
      <c r="AK605" s="151"/>
      <c r="AL605" s="6"/>
      <c r="AM605" s="2"/>
      <c r="AN605" s="1" t="b">
        <v>0</v>
      </c>
    </row>
    <row r="606" spans="36:40" ht="12.75" hidden="1">
      <c r="AJ606" s="2"/>
      <c r="AK606" s="151"/>
      <c r="AL606" s="6"/>
      <c r="AM606" s="2"/>
      <c r="AN606" s="1" t="b">
        <v>0</v>
      </c>
    </row>
    <row r="607" spans="36:40" ht="12.75" hidden="1">
      <c r="AJ607" s="2"/>
      <c r="AK607" s="151"/>
      <c r="AL607" s="6"/>
      <c r="AM607" s="2"/>
      <c r="AN607" s="1" t="b">
        <v>0</v>
      </c>
    </row>
    <row r="608" spans="36:40" ht="12.75" hidden="1">
      <c r="AJ608" s="2"/>
      <c r="AK608" s="151"/>
      <c r="AL608" s="6"/>
      <c r="AM608" s="2"/>
      <c r="AN608" s="1" t="b">
        <v>0</v>
      </c>
    </row>
    <row r="609" spans="36:40" ht="12.75" hidden="1">
      <c r="AJ609" s="2"/>
      <c r="AK609" s="151"/>
      <c r="AL609" s="6"/>
      <c r="AM609" s="2"/>
      <c r="AN609" s="1" t="b">
        <v>0</v>
      </c>
    </row>
    <row r="610" spans="36:40" ht="12.75" hidden="1">
      <c r="AJ610" s="2"/>
      <c r="AK610" s="151"/>
      <c r="AL610" s="6"/>
      <c r="AM610" s="2"/>
      <c r="AN610" s="1" t="b">
        <v>0</v>
      </c>
    </row>
    <row r="611" spans="36:40" ht="12.75" hidden="1">
      <c r="AJ611" s="2"/>
      <c r="AK611" s="151"/>
      <c r="AL611" s="6"/>
      <c r="AM611" s="2"/>
      <c r="AN611" s="1" t="b">
        <v>0</v>
      </c>
    </row>
    <row r="612" spans="36:40" ht="12.75" hidden="1">
      <c r="AJ612" s="2"/>
      <c r="AK612" s="151"/>
      <c r="AL612" s="6"/>
      <c r="AM612" s="2"/>
      <c r="AN612" s="1" t="b">
        <v>0</v>
      </c>
    </row>
    <row r="613" spans="36:40" ht="12.75" hidden="1">
      <c r="AJ613" s="2"/>
      <c r="AK613" s="151"/>
      <c r="AL613" s="6"/>
      <c r="AM613" s="2"/>
      <c r="AN613" s="1" t="b">
        <v>0</v>
      </c>
    </row>
    <row r="614" spans="36:40" ht="12.75" hidden="1">
      <c r="AJ614" s="2"/>
      <c r="AK614" s="151"/>
      <c r="AL614" s="6"/>
      <c r="AM614" s="2"/>
      <c r="AN614" s="1" t="b">
        <v>0</v>
      </c>
    </row>
    <row r="615" spans="36:40" ht="12.75" hidden="1">
      <c r="AJ615" s="2"/>
      <c r="AK615" s="151"/>
      <c r="AL615" s="6"/>
      <c r="AM615" s="2"/>
      <c r="AN615" s="1" t="b">
        <v>0</v>
      </c>
    </row>
    <row r="616" spans="36:40" ht="12.75" hidden="1">
      <c r="AJ616" s="2"/>
      <c r="AK616" s="151"/>
      <c r="AL616" s="6"/>
      <c r="AM616" s="2"/>
      <c r="AN616" s="1" t="b">
        <v>0</v>
      </c>
    </row>
    <row r="617" spans="36:40" ht="12.75" hidden="1">
      <c r="AJ617" s="2"/>
      <c r="AK617" s="151"/>
      <c r="AL617" s="6"/>
      <c r="AM617" s="2"/>
      <c r="AN617" s="1" t="b">
        <v>0</v>
      </c>
    </row>
    <row r="618" spans="36:40" ht="12.75" hidden="1">
      <c r="AJ618" s="2"/>
      <c r="AK618" s="151"/>
      <c r="AL618" s="6"/>
      <c r="AM618" s="2"/>
      <c r="AN618" s="1" t="b">
        <v>0</v>
      </c>
    </row>
    <row r="619" spans="36:40" ht="12.75" hidden="1">
      <c r="AJ619" s="2"/>
      <c r="AK619" s="151"/>
      <c r="AL619" s="6"/>
      <c r="AM619" s="2"/>
      <c r="AN619" s="1" t="b">
        <v>0</v>
      </c>
    </row>
    <row r="620" spans="36:40" ht="12.75" hidden="1">
      <c r="AJ620" s="2"/>
      <c r="AK620" s="151"/>
      <c r="AL620" s="6"/>
      <c r="AM620" s="2"/>
      <c r="AN620" s="1" t="b">
        <v>0</v>
      </c>
    </row>
    <row r="621" spans="36:40" ht="12.75" hidden="1">
      <c r="AJ621" s="2"/>
      <c r="AK621" s="151"/>
      <c r="AL621" s="6"/>
      <c r="AM621" s="2"/>
      <c r="AN621" s="1" t="b">
        <v>0</v>
      </c>
    </row>
    <row r="622" spans="36:40" ht="12.75" hidden="1">
      <c r="AJ622" s="2"/>
      <c r="AK622" s="151"/>
      <c r="AL622" s="6"/>
      <c r="AM622" s="2"/>
      <c r="AN622" s="1" t="b">
        <v>0</v>
      </c>
    </row>
    <row r="623" spans="36:40" ht="12.75" hidden="1">
      <c r="AJ623" s="2"/>
      <c r="AK623" s="151"/>
      <c r="AL623" s="6"/>
      <c r="AM623" s="2"/>
      <c r="AN623" s="1" t="b">
        <v>0</v>
      </c>
    </row>
    <row r="624" spans="36:40" ht="12.75" hidden="1">
      <c r="AJ624" s="2"/>
      <c r="AK624" s="151"/>
      <c r="AL624" s="6"/>
      <c r="AM624" s="2"/>
      <c r="AN624" s="1" t="b">
        <v>0</v>
      </c>
    </row>
    <row r="625" spans="36:40" ht="12.75" hidden="1">
      <c r="AJ625" s="2"/>
      <c r="AK625" s="151"/>
      <c r="AL625" s="6"/>
      <c r="AM625" s="2"/>
      <c r="AN625" s="1" t="b">
        <v>0</v>
      </c>
    </row>
    <row r="626" spans="36:40" ht="12.75" hidden="1">
      <c r="AJ626" s="2"/>
      <c r="AK626" s="151"/>
      <c r="AL626" s="6"/>
      <c r="AM626" s="2"/>
      <c r="AN626" s="1" t="b">
        <v>0</v>
      </c>
    </row>
    <row r="627" spans="36:40" ht="12.75" hidden="1">
      <c r="AJ627" s="2"/>
      <c r="AK627" s="151"/>
      <c r="AL627" s="6"/>
      <c r="AM627" s="2"/>
      <c r="AN627" s="1" t="b">
        <v>0</v>
      </c>
    </row>
    <row r="628" spans="36:40" ht="12.75" hidden="1">
      <c r="AJ628" s="2"/>
      <c r="AK628" s="151"/>
      <c r="AL628" s="6"/>
      <c r="AM628" s="2"/>
      <c r="AN628" s="1" t="b">
        <v>0</v>
      </c>
    </row>
    <row r="629" spans="36:40" ht="12.75" hidden="1">
      <c r="AJ629" s="2"/>
      <c r="AK629" s="151"/>
      <c r="AL629" s="6"/>
      <c r="AM629" s="2"/>
      <c r="AN629" s="1" t="b">
        <v>0</v>
      </c>
    </row>
    <row r="630" spans="36:40" ht="12.75" hidden="1">
      <c r="AJ630" s="2"/>
      <c r="AK630" s="151"/>
      <c r="AL630" s="6"/>
      <c r="AM630" s="2"/>
      <c r="AN630" s="1" t="b">
        <v>0</v>
      </c>
    </row>
    <row r="631" spans="36:40" ht="12.75" hidden="1">
      <c r="AJ631" s="2"/>
      <c r="AK631" s="151"/>
      <c r="AL631" s="6"/>
      <c r="AM631" s="2"/>
      <c r="AN631" s="1" t="b">
        <v>0</v>
      </c>
    </row>
    <row r="632" spans="36:40" ht="12.75" hidden="1">
      <c r="AJ632" s="2"/>
      <c r="AK632" s="151"/>
      <c r="AL632" s="6"/>
      <c r="AM632" s="2"/>
      <c r="AN632" s="1" t="b">
        <v>0</v>
      </c>
    </row>
    <row r="633" spans="36:40" ht="12.75" hidden="1">
      <c r="AJ633" s="2"/>
      <c r="AK633" s="151"/>
      <c r="AL633" s="6"/>
      <c r="AM633" s="2"/>
      <c r="AN633" s="1" t="b">
        <v>0</v>
      </c>
    </row>
    <row r="634" spans="36:40" ht="12.75" hidden="1">
      <c r="AJ634" s="2"/>
      <c r="AK634" s="151"/>
      <c r="AL634" s="6"/>
      <c r="AM634" s="2"/>
      <c r="AN634" s="1" t="b">
        <v>0</v>
      </c>
    </row>
    <row r="635" spans="36:40" ht="12.75" hidden="1">
      <c r="AJ635" s="2"/>
      <c r="AK635" s="151"/>
      <c r="AL635" s="6"/>
      <c r="AM635" s="2"/>
      <c r="AN635" s="1" t="b">
        <v>0</v>
      </c>
    </row>
    <row r="636" spans="36:40" ht="12.75" hidden="1">
      <c r="AJ636" s="2"/>
      <c r="AK636" s="151"/>
      <c r="AL636" s="6"/>
      <c r="AM636" s="2"/>
      <c r="AN636" s="1" t="b">
        <v>0</v>
      </c>
    </row>
    <row r="637" spans="36:40" ht="12.75" hidden="1">
      <c r="AJ637" s="2"/>
      <c r="AK637" s="151"/>
      <c r="AL637" s="6"/>
      <c r="AM637" s="2"/>
      <c r="AN637" s="1" t="b">
        <v>0</v>
      </c>
    </row>
    <row r="638" spans="36:40" ht="12.75" hidden="1">
      <c r="AJ638" s="2"/>
      <c r="AK638" s="151"/>
      <c r="AL638" s="6"/>
      <c r="AM638" s="2"/>
      <c r="AN638" s="1" t="b">
        <v>0</v>
      </c>
    </row>
    <row r="639" spans="36:40" ht="12.75" hidden="1">
      <c r="AJ639" s="2"/>
      <c r="AK639" s="151"/>
      <c r="AL639" s="6"/>
      <c r="AM639" s="2"/>
      <c r="AN639" s="1" t="b">
        <v>0</v>
      </c>
    </row>
    <row r="640" spans="36:40" ht="12.75" hidden="1">
      <c r="AJ640" s="2"/>
      <c r="AK640" s="151"/>
      <c r="AL640" s="6"/>
      <c r="AM640" s="2"/>
      <c r="AN640" s="1" t="b">
        <v>0</v>
      </c>
    </row>
    <row r="641" spans="36:40" ht="12.75" hidden="1">
      <c r="AJ641" s="2"/>
      <c r="AK641" s="151"/>
      <c r="AL641" s="6"/>
      <c r="AM641" s="2"/>
      <c r="AN641" s="1" t="b">
        <v>0</v>
      </c>
    </row>
    <row r="642" spans="36:40" ht="12.75" hidden="1">
      <c r="AJ642" s="2"/>
      <c r="AK642" s="151"/>
      <c r="AL642" s="6"/>
      <c r="AM642" s="2"/>
      <c r="AN642" s="1" t="b">
        <v>0</v>
      </c>
    </row>
    <row r="643" spans="36:40" ht="12.75" hidden="1">
      <c r="AJ643" s="2"/>
      <c r="AK643" s="151"/>
      <c r="AL643" s="6"/>
      <c r="AM643" s="2"/>
      <c r="AN643" s="1" t="b">
        <v>0</v>
      </c>
    </row>
    <row r="644" spans="36:40" ht="12.75" hidden="1">
      <c r="AJ644" s="2"/>
      <c r="AK644" s="151"/>
      <c r="AL644" s="6"/>
      <c r="AM644" s="2"/>
      <c r="AN644" s="1" t="b">
        <v>0</v>
      </c>
    </row>
    <row r="645" spans="36:40" ht="12.75" hidden="1">
      <c r="AJ645" s="2"/>
      <c r="AK645" s="151"/>
      <c r="AL645" s="6"/>
      <c r="AM645" s="2"/>
      <c r="AN645" s="1" t="b">
        <v>0</v>
      </c>
    </row>
    <row r="646" spans="36:40" ht="12.75" hidden="1">
      <c r="AJ646" s="2"/>
      <c r="AK646" s="151"/>
      <c r="AL646" s="6"/>
      <c r="AM646" s="2"/>
      <c r="AN646" s="1" t="b">
        <v>0</v>
      </c>
    </row>
    <row r="647" spans="36:40" ht="12.75" hidden="1">
      <c r="AJ647" s="2"/>
      <c r="AK647" s="151"/>
      <c r="AL647" s="6"/>
      <c r="AM647" s="2"/>
      <c r="AN647" s="1" t="b">
        <v>0</v>
      </c>
    </row>
    <row r="648" spans="36:40" ht="12.75" hidden="1">
      <c r="AJ648" s="2"/>
      <c r="AK648" s="151"/>
      <c r="AL648" s="6"/>
      <c r="AM648" s="2"/>
      <c r="AN648" s="1" t="b">
        <v>0</v>
      </c>
    </row>
    <row r="649" spans="36:40" ht="12.75" hidden="1">
      <c r="AJ649" s="2"/>
      <c r="AK649" s="151"/>
      <c r="AL649" s="6"/>
      <c r="AM649" s="2"/>
      <c r="AN649" s="1" t="b">
        <v>0</v>
      </c>
    </row>
    <row r="650" spans="36:40" ht="12.75" hidden="1">
      <c r="AJ650" s="2"/>
      <c r="AK650" s="151"/>
      <c r="AL650" s="6"/>
      <c r="AM650" s="2"/>
      <c r="AN650" s="1" t="b">
        <v>0</v>
      </c>
    </row>
    <row r="651" spans="36:40" ht="12.75" hidden="1">
      <c r="AJ651" s="2"/>
      <c r="AK651" s="151"/>
      <c r="AL651" s="6"/>
      <c r="AM651" s="2"/>
      <c r="AN651" s="1" t="b">
        <v>0</v>
      </c>
    </row>
    <row r="652" spans="36:40" ht="12.75" hidden="1">
      <c r="AJ652" s="2"/>
      <c r="AK652" s="151"/>
      <c r="AL652" s="6"/>
      <c r="AM652" s="2"/>
      <c r="AN652" s="1" t="b">
        <v>0</v>
      </c>
    </row>
    <row r="653" spans="36:40" ht="12.75" hidden="1">
      <c r="AJ653" s="2"/>
      <c r="AK653" s="151"/>
      <c r="AL653" s="6"/>
      <c r="AM653" s="2"/>
      <c r="AN653" s="1" t="b">
        <v>0</v>
      </c>
    </row>
    <row r="654" spans="36:40" ht="12.75" hidden="1">
      <c r="AJ654" s="2"/>
      <c r="AK654" s="151"/>
      <c r="AL654" s="6"/>
      <c r="AM654" s="2"/>
      <c r="AN654" s="1" t="b">
        <v>0</v>
      </c>
    </row>
    <row r="655" spans="36:40" ht="12.75" hidden="1">
      <c r="AJ655" s="2"/>
      <c r="AK655" s="151"/>
      <c r="AL655" s="6"/>
      <c r="AM655" s="2"/>
      <c r="AN655" s="1" t="b">
        <v>0</v>
      </c>
    </row>
    <row r="656" spans="36:40" ht="12.75" hidden="1">
      <c r="AJ656" s="2"/>
      <c r="AK656" s="151"/>
      <c r="AL656" s="6"/>
      <c r="AM656" s="2"/>
      <c r="AN656" s="1" t="b">
        <v>0</v>
      </c>
    </row>
    <row r="657" spans="36:40" ht="12.75" hidden="1">
      <c r="AJ657" s="2"/>
      <c r="AK657" s="151"/>
      <c r="AL657" s="6"/>
      <c r="AM657" s="2"/>
      <c r="AN657" s="1" t="b">
        <v>0</v>
      </c>
    </row>
    <row r="658" spans="36:40" ht="12.75" hidden="1">
      <c r="AJ658" s="2"/>
      <c r="AK658" s="151"/>
      <c r="AL658" s="6"/>
      <c r="AM658" s="2"/>
      <c r="AN658" s="1" t="b">
        <v>0</v>
      </c>
    </row>
    <row r="659" spans="36:40" ht="12.75" hidden="1">
      <c r="AJ659" s="2"/>
      <c r="AK659" s="151"/>
      <c r="AL659" s="6"/>
      <c r="AM659" s="2"/>
      <c r="AN659" s="1" t="b">
        <v>0</v>
      </c>
    </row>
    <row r="660" spans="36:40" ht="12.75" hidden="1">
      <c r="AJ660" s="2"/>
      <c r="AK660" s="151"/>
      <c r="AL660" s="6"/>
      <c r="AM660" s="2"/>
      <c r="AN660" s="1" t="b">
        <v>0</v>
      </c>
    </row>
    <row r="661" spans="36:40" ht="12.75" hidden="1">
      <c r="AJ661" s="2"/>
      <c r="AK661" s="151"/>
      <c r="AL661" s="6"/>
      <c r="AM661" s="2"/>
      <c r="AN661" s="1" t="b">
        <v>0</v>
      </c>
    </row>
    <row r="662" spans="36:40" ht="12.75" hidden="1">
      <c r="AJ662" s="2"/>
      <c r="AK662" s="151"/>
      <c r="AL662" s="6"/>
      <c r="AM662" s="2"/>
      <c r="AN662" s="1" t="b">
        <v>0</v>
      </c>
    </row>
    <row r="663" spans="36:40" ht="12.75" hidden="1">
      <c r="AJ663" s="2"/>
      <c r="AK663" s="151"/>
      <c r="AL663" s="6"/>
      <c r="AM663" s="2"/>
      <c r="AN663" s="1" t="b">
        <v>0</v>
      </c>
    </row>
    <row r="664" spans="36:40" ht="12.75" hidden="1">
      <c r="AJ664" s="2"/>
      <c r="AK664" s="151"/>
      <c r="AL664" s="6"/>
      <c r="AM664" s="2"/>
      <c r="AN664" s="1" t="b">
        <v>0</v>
      </c>
    </row>
    <row r="665" spans="36:40" ht="12.75" hidden="1">
      <c r="AJ665" s="2"/>
      <c r="AK665" s="151"/>
      <c r="AL665" s="6"/>
      <c r="AM665" s="2"/>
      <c r="AN665" s="1" t="b">
        <v>0</v>
      </c>
    </row>
    <row r="666" spans="36:40" ht="12.75" hidden="1">
      <c r="AJ666" s="2"/>
      <c r="AK666" s="151"/>
      <c r="AL666" s="6"/>
      <c r="AM666" s="2"/>
      <c r="AN666" s="1" t="b">
        <v>0</v>
      </c>
    </row>
    <row r="667" spans="36:40" ht="12.75" hidden="1">
      <c r="AJ667" s="2"/>
      <c r="AK667" s="151"/>
      <c r="AL667" s="6"/>
      <c r="AM667" s="2"/>
      <c r="AN667" s="1" t="b">
        <v>0</v>
      </c>
    </row>
    <row r="668" spans="36:40" ht="12.75" hidden="1">
      <c r="AJ668" s="2"/>
      <c r="AK668" s="151"/>
      <c r="AL668" s="6"/>
      <c r="AM668" s="2"/>
      <c r="AN668" s="1" t="b">
        <v>0</v>
      </c>
    </row>
    <row r="669" spans="36:40" ht="12.75" hidden="1">
      <c r="AJ669" s="2"/>
      <c r="AK669" s="151"/>
      <c r="AL669" s="6"/>
      <c r="AM669" s="2"/>
      <c r="AN669" s="1" t="b">
        <v>0</v>
      </c>
    </row>
    <row r="670" spans="36:40" ht="12.75" hidden="1">
      <c r="AJ670" s="2"/>
      <c r="AK670" s="151"/>
      <c r="AL670" s="6"/>
      <c r="AM670" s="2"/>
      <c r="AN670" s="1" t="b">
        <v>0</v>
      </c>
    </row>
    <row r="671" spans="36:40" ht="12.75" hidden="1">
      <c r="AJ671" s="2"/>
      <c r="AK671" s="151"/>
      <c r="AL671" s="6"/>
      <c r="AM671" s="2"/>
      <c r="AN671" s="1" t="b">
        <v>0</v>
      </c>
    </row>
    <row r="672" spans="36:40" ht="12.75" hidden="1">
      <c r="AJ672" s="2"/>
      <c r="AK672" s="151"/>
      <c r="AL672" s="6"/>
      <c r="AM672" s="2"/>
      <c r="AN672" s="1" t="b">
        <v>0</v>
      </c>
    </row>
    <row r="673" spans="36:40" ht="12.75" hidden="1">
      <c r="AJ673" s="2"/>
      <c r="AK673" s="151"/>
      <c r="AL673" s="6"/>
      <c r="AM673" s="2"/>
      <c r="AN673" s="1" t="b">
        <v>0</v>
      </c>
    </row>
    <row r="674" spans="36:40" ht="12.75" hidden="1">
      <c r="AJ674" s="2"/>
      <c r="AK674" s="151"/>
      <c r="AL674" s="6"/>
      <c r="AM674" s="2"/>
      <c r="AN674" s="1" t="b">
        <v>0</v>
      </c>
    </row>
    <row r="675" spans="36:40" ht="12.75" hidden="1">
      <c r="AJ675" s="2"/>
      <c r="AK675" s="151"/>
      <c r="AL675" s="6"/>
      <c r="AM675" s="2"/>
      <c r="AN675" s="1" t="b">
        <v>0</v>
      </c>
    </row>
    <row r="676" spans="36:40" ht="12.75" hidden="1">
      <c r="AJ676" s="2"/>
      <c r="AK676" s="151"/>
      <c r="AL676" s="6"/>
      <c r="AM676" s="2"/>
      <c r="AN676" s="1" t="b">
        <v>0</v>
      </c>
    </row>
    <row r="677" spans="36:40" ht="12.75" hidden="1">
      <c r="AJ677" s="2"/>
      <c r="AK677" s="151"/>
      <c r="AL677" s="6"/>
      <c r="AM677" s="2"/>
      <c r="AN677" s="1" t="b">
        <v>0</v>
      </c>
    </row>
    <row r="678" spans="36:40" ht="12.75" hidden="1">
      <c r="AJ678" s="2"/>
      <c r="AK678" s="151"/>
      <c r="AL678" s="6"/>
      <c r="AM678" s="2"/>
      <c r="AN678" s="1" t="b">
        <v>0</v>
      </c>
    </row>
    <row r="679" spans="36:40" ht="12.75" hidden="1">
      <c r="AJ679" s="2"/>
      <c r="AK679" s="151"/>
      <c r="AL679" s="6"/>
      <c r="AM679" s="2"/>
      <c r="AN679" s="1" t="b">
        <v>0</v>
      </c>
    </row>
    <row r="680" spans="36:40" ht="12.75" hidden="1">
      <c r="AJ680" s="2"/>
      <c r="AK680" s="151"/>
      <c r="AL680" s="6"/>
      <c r="AM680" s="2"/>
      <c r="AN680" s="1" t="b">
        <v>0</v>
      </c>
    </row>
    <row r="681" spans="36:40" ht="12.75" hidden="1">
      <c r="AJ681" s="2"/>
      <c r="AK681" s="151"/>
      <c r="AL681" s="6"/>
      <c r="AM681" s="2"/>
      <c r="AN681" s="1" t="b">
        <v>0</v>
      </c>
    </row>
    <row r="682" spans="36:40" ht="12.75" hidden="1">
      <c r="AJ682" s="2"/>
      <c r="AK682" s="151"/>
      <c r="AL682" s="6"/>
      <c r="AM682" s="2"/>
      <c r="AN682" s="1" t="b">
        <v>0</v>
      </c>
    </row>
    <row r="683" spans="36:40" ht="12.75" hidden="1">
      <c r="AJ683" s="2"/>
      <c r="AK683" s="151"/>
      <c r="AL683" s="6"/>
      <c r="AM683" s="2"/>
      <c r="AN683" s="1" t="b">
        <v>0</v>
      </c>
    </row>
    <row r="684" spans="36:40" ht="12.75" hidden="1">
      <c r="AJ684" s="2"/>
      <c r="AK684" s="151"/>
      <c r="AL684" s="6"/>
      <c r="AM684" s="2"/>
      <c r="AN684" s="1" t="b">
        <v>0</v>
      </c>
    </row>
    <row r="685" spans="36:40" ht="12.75" hidden="1">
      <c r="AJ685" s="2"/>
      <c r="AK685" s="151"/>
      <c r="AL685" s="6"/>
      <c r="AM685" s="2"/>
      <c r="AN685" s="1" t="b">
        <v>0</v>
      </c>
    </row>
    <row r="686" spans="36:40" ht="12.75" hidden="1">
      <c r="AJ686" s="2"/>
      <c r="AK686" s="151"/>
      <c r="AL686" s="6"/>
      <c r="AM686" s="2"/>
      <c r="AN686" s="1" t="b">
        <v>0</v>
      </c>
    </row>
    <row r="687" spans="36:40" ht="12.75" hidden="1">
      <c r="AJ687" s="2"/>
      <c r="AK687" s="151"/>
      <c r="AL687" s="6"/>
      <c r="AM687" s="2"/>
      <c r="AN687" s="1" t="b">
        <v>0</v>
      </c>
    </row>
    <row r="688" spans="36:40" ht="12.75" hidden="1">
      <c r="AJ688" s="2"/>
      <c r="AK688" s="151"/>
      <c r="AL688" s="6"/>
      <c r="AM688" s="2"/>
      <c r="AN688" s="1" t="b">
        <v>0</v>
      </c>
    </row>
    <row r="689" spans="36:40" ht="12.75" hidden="1">
      <c r="AJ689" s="2"/>
      <c r="AK689" s="151"/>
      <c r="AL689" s="6"/>
      <c r="AM689" s="2"/>
      <c r="AN689" s="1" t="b">
        <v>0</v>
      </c>
    </row>
    <row r="690" spans="36:40" ht="12.75" hidden="1">
      <c r="AJ690" s="2"/>
      <c r="AK690" s="151"/>
      <c r="AL690" s="6"/>
      <c r="AM690" s="2"/>
      <c r="AN690" s="1" t="b">
        <v>0</v>
      </c>
    </row>
    <row r="691" spans="36:40" ht="12.75" hidden="1">
      <c r="AJ691" s="2"/>
      <c r="AK691" s="151"/>
      <c r="AL691" s="6"/>
      <c r="AM691" s="2"/>
      <c r="AN691" s="1" t="b">
        <v>0</v>
      </c>
    </row>
    <row r="692" spans="36:40" ht="12.75" hidden="1">
      <c r="AJ692" s="2"/>
      <c r="AK692" s="151"/>
      <c r="AL692" s="6"/>
      <c r="AM692" s="2"/>
      <c r="AN692" s="1" t="b">
        <v>0</v>
      </c>
    </row>
    <row r="693" spans="36:40" ht="12.75" hidden="1">
      <c r="AJ693" s="2"/>
      <c r="AK693" s="151"/>
      <c r="AL693" s="6"/>
      <c r="AM693" s="2"/>
      <c r="AN693" s="1" t="b">
        <v>0</v>
      </c>
    </row>
    <row r="694" spans="36:40" ht="12.75" hidden="1">
      <c r="AJ694" s="2"/>
      <c r="AK694" s="151"/>
      <c r="AL694" s="6"/>
      <c r="AM694" s="2"/>
      <c r="AN694" s="1" t="b">
        <v>0</v>
      </c>
    </row>
    <row r="695" spans="36:40" ht="12.75" hidden="1">
      <c r="AJ695" s="2"/>
      <c r="AK695" s="151"/>
      <c r="AL695" s="6"/>
      <c r="AM695" s="2"/>
      <c r="AN695" s="1" t="b">
        <v>0</v>
      </c>
    </row>
    <row r="696" spans="36:40" ht="12.75" hidden="1">
      <c r="AJ696" s="2"/>
      <c r="AK696" s="151"/>
      <c r="AL696" s="6"/>
      <c r="AM696" s="2"/>
      <c r="AN696" s="1" t="b">
        <v>0</v>
      </c>
    </row>
    <row r="697" spans="36:40" ht="12.75" hidden="1">
      <c r="AJ697" s="2"/>
      <c r="AK697" s="151"/>
      <c r="AL697" s="6"/>
      <c r="AM697" s="2"/>
      <c r="AN697" s="1" t="b">
        <v>0</v>
      </c>
    </row>
    <row r="698" spans="36:40" ht="12.75" hidden="1">
      <c r="AJ698" s="2"/>
      <c r="AK698" s="151"/>
      <c r="AL698" s="6"/>
      <c r="AM698" s="2"/>
      <c r="AN698" s="1" t="b">
        <v>0</v>
      </c>
    </row>
    <row r="699" spans="36:40" ht="12.75" hidden="1">
      <c r="AJ699" s="2"/>
      <c r="AK699" s="151"/>
      <c r="AL699" s="6"/>
      <c r="AM699" s="2"/>
      <c r="AN699" s="1" t="b">
        <v>0</v>
      </c>
    </row>
    <row r="700" spans="36:40" ht="12.75" hidden="1">
      <c r="AJ700" s="2"/>
      <c r="AK700" s="151"/>
      <c r="AL700" s="6"/>
      <c r="AM700" s="2"/>
      <c r="AN700" s="1" t="b">
        <v>0</v>
      </c>
    </row>
    <row r="701" spans="36:40" ht="12.75" hidden="1">
      <c r="AJ701" s="2"/>
      <c r="AK701" s="151"/>
      <c r="AL701" s="6"/>
      <c r="AM701" s="2"/>
      <c r="AN701" s="1" t="b">
        <v>0</v>
      </c>
    </row>
    <row r="702" spans="36:40" ht="12.75" hidden="1">
      <c r="AJ702" s="2"/>
      <c r="AK702" s="151"/>
      <c r="AL702" s="6"/>
      <c r="AM702" s="2"/>
      <c r="AN702" s="1" t="b">
        <v>0</v>
      </c>
    </row>
    <row r="703" spans="36:40" ht="12.75" hidden="1">
      <c r="AJ703" s="2"/>
      <c r="AK703" s="151"/>
      <c r="AL703" s="6"/>
      <c r="AM703" s="2"/>
      <c r="AN703" s="1" t="b">
        <v>0</v>
      </c>
    </row>
    <row r="704" spans="36:40" ht="12.75" hidden="1">
      <c r="AJ704" s="2"/>
      <c r="AK704" s="151"/>
      <c r="AL704" s="6"/>
      <c r="AM704" s="2"/>
      <c r="AN704" s="1" t="b">
        <v>0</v>
      </c>
    </row>
    <row r="705" spans="36:40" ht="12.75" hidden="1">
      <c r="AJ705" s="2"/>
      <c r="AK705" s="151"/>
      <c r="AL705" s="6"/>
      <c r="AM705" s="2"/>
      <c r="AN705" s="1" t="b">
        <v>0</v>
      </c>
    </row>
    <row r="706" spans="36:40" ht="12.75" hidden="1">
      <c r="AJ706" s="2"/>
      <c r="AK706" s="151"/>
      <c r="AL706" s="6"/>
      <c r="AM706" s="2"/>
      <c r="AN706" s="1" t="b">
        <v>0</v>
      </c>
    </row>
    <row r="707" spans="36:40" ht="12.75" hidden="1">
      <c r="AJ707" s="2"/>
      <c r="AK707" s="151"/>
      <c r="AL707" s="6"/>
      <c r="AM707" s="2"/>
      <c r="AN707" s="1" t="b">
        <v>0</v>
      </c>
    </row>
    <row r="708" spans="36:40" ht="12.75" hidden="1">
      <c r="AJ708" s="2"/>
      <c r="AK708" s="151"/>
      <c r="AL708" s="6"/>
      <c r="AM708" s="2"/>
      <c r="AN708" s="1" t="b">
        <v>0</v>
      </c>
    </row>
    <row r="709" spans="36:40" ht="12.75" hidden="1">
      <c r="AJ709" s="2"/>
      <c r="AK709" s="151"/>
      <c r="AL709" s="6"/>
      <c r="AM709" s="2"/>
      <c r="AN709" s="1" t="b">
        <v>0</v>
      </c>
    </row>
    <row r="710" spans="36:40" ht="12.75" hidden="1">
      <c r="AJ710" s="2"/>
      <c r="AK710" s="151"/>
      <c r="AL710" s="6"/>
      <c r="AM710" s="2"/>
      <c r="AN710" s="1" t="b">
        <v>0</v>
      </c>
    </row>
    <row r="711" spans="36:40" ht="12.75" hidden="1">
      <c r="AJ711" s="2"/>
      <c r="AK711" s="151"/>
      <c r="AL711" s="6"/>
      <c r="AM711" s="2"/>
      <c r="AN711" s="1" t="b">
        <v>0</v>
      </c>
    </row>
    <row r="712" spans="36:40" ht="12.75" hidden="1">
      <c r="AJ712" s="2"/>
      <c r="AK712" s="151"/>
      <c r="AL712" s="6"/>
      <c r="AM712" s="2"/>
      <c r="AN712" s="1" t="b">
        <v>0</v>
      </c>
    </row>
    <row r="713" spans="36:40" ht="12.75" hidden="1">
      <c r="AJ713" s="2"/>
      <c r="AK713" s="151"/>
      <c r="AL713" s="6"/>
      <c r="AM713" s="2"/>
      <c r="AN713" s="1" t="b">
        <v>0</v>
      </c>
    </row>
    <row r="714" spans="36:40" ht="12.75" hidden="1">
      <c r="AJ714" s="2"/>
      <c r="AK714" s="151"/>
      <c r="AL714" s="6"/>
      <c r="AM714" s="2"/>
      <c r="AN714" s="1" t="b">
        <v>0</v>
      </c>
    </row>
    <row r="715" spans="36:40" ht="12.75" hidden="1">
      <c r="AJ715" s="2"/>
      <c r="AK715" s="151"/>
      <c r="AL715" s="6"/>
      <c r="AM715" s="2"/>
      <c r="AN715" s="1" t="b">
        <v>0</v>
      </c>
    </row>
    <row r="716" spans="36:40" ht="12.75" hidden="1">
      <c r="AJ716" s="2"/>
      <c r="AK716" s="151"/>
      <c r="AL716" s="6"/>
      <c r="AM716" s="2"/>
      <c r="AN716" s="1" t="b">
        <v>0</v>
      </c>
    </row>
    <row r="717" spans="36:40" ht="12.75" hidden="1">
      <c r="AJ717" s="2"/>
      <c r="AK717" s="151"/>
      <c r="AL717" s="6"/>
      <c r="AM717" s="2"/>
      <c r="AN717" s="1" t="b">
        <v>0</v>
      </c>
    </row>
    <row r="718" spans="36:40" ht="12.75" hidden="1">
      <c r="AJ718" s="2"/>
      <c r="AK718" s="151"/>
      <c r="AL718" s="6"/>
      <c r="AM718" s="2"/>
      <c r="AN718" s="1" t="b">
        <v>0</v>
      </c>
    </row>
    <row r="719" spans="36:40" ht="12.75" hidden="1">
      <c r="AJ719" s="2"/>
      <c r="AK719" s="151"/>
      <c r="AL719" s="6"/>
      <c r="AM719" s="2"/>
      <c r="AN719" s="1" t="b">
        <v>0</v>
      </c>
    </row>
    <row r="720" spans="36:40" ht="12.75" hidden="1">
      <c r="AJ720" s="2"/>
      <c r="AK720" s="151"/>
      <c r="AL720" s="6"/>
      <c r="AM720" s="2"/>
      <c r="AN720" s="1" t="b">
        <v>0</v>
      </c>
    </row>
    <row r="721" spans="36:40" ht="12.75" hidden="1">
      <c r="AJ721" s="2"/>
      <c r="AK721" s="151"/>
      <c r="AL721" s="6"/>
      <c r="AM721" s="2"/>
      <c r="AN721" s="1" t="b">
        <v>0</v>
      </c>
    </row>
    <row r="722" spans="36:40" ht="12.75" hidden="1">
      <c r="AJ722" s="2"/>
      <c r="AK722" s="151"/>
      <c r="AL722" s="6"/>
      <c r="AM722" s="2"/>
      <c r="AN722" s="1" t="b">
        <v>0</v>
      </c>
    </row>
    <row r="723" spans="36:40" ht="12.75" hidden="1">
      <c r="AJ723" s="2"/>
      <c r="AK723" s="151"/>
      <c r="AL723" s="6"/>
      <c r="AM723" s="2"/>
      <c r="AN723" s="1" t="b">
        <v>0</v>
      </c>
    </row>
    <row r="724" spans="36:40" ht="12.75" hidden="1">
      <c r="AJ724" s="2"/>
      <c r="AK724" s="151"/>
      <c r="AL724" s="6"/>
      <c r="AM724" s="2"/>
      <c r="AN724" s="1" t="b">
        <v>0</v>
      </c>
    </row>
    <row r="725" spans="36:40" ht="12.75" hidden="1">
      <c r="AJ725" s="2"/>
      <c r="AK725" s="151"/>
      <c r="AL725" s="6"/>
      <c r="AM725" s="2"/>
      <c r="AN725" s="1" t="b">
        <v>0</v>
      </c>
    </row>
    <row r="726" spans="36:40" ht="12.75" hidden="1">
      <c r="AJ726" s="2"/>
      <c r="AK726" s="151"/>
      <c r="AL726" s="6"/>
      <c r="AM726" s="2"/>
      <c r="AN726" s="1" t="b">
        <v>0</v>
      </c>
    </row>
    <row r="727" spans="36:40" ht="12.75" hidden="1">
      <c r="AJ727" s="2"/>
      <c r="AK727" s="151"/>
      <c r="AL727" s="6"/>
      <c r="AM727" s="2"/>
      <c r="AN727" s="1" t="b">
        <v>0</v>
      </c>
    </row>
    <row r="728" spans="36:40" ht="12.75" hidden="1">
      <c r="AJ728" s="2"/>
      <c r="AK728" s="151"/>
      <c r="AL728" s="6"/>
      <c r="AM728" s="2"/>
      <c r="AN728" s="1" t="b">
        <v>0</v>
      </c>
    </row>
    <row r="729" spans="36:40" ht="12.75" hidden="1">
      <c r="AJ729" s="2"/>
      <c r="AK729" s="151"/>
      <c r="AL729" s="6"/>
      <c r="AM729" s="2"/>
      <c r="AN729" s="1" t="b">
        <v>0</v>
      </c>
    </row>
    <row r="730" spans="36:40" ht="12.75" hidden="1">
      <c r="AJ730" s="2"/>
      <c r="AK730" s="151"/>
      <c r="AL730" s="6"/>
      <c r="AM730" s="2"/>
      <c r="AN730" s="1" t="b">
        <v>0</v>
      </c>
    </row>
    <row r="731" spans="36:40" ht="12.75" hidden="1">
      <c r="AJ731" s="2"/>
      <c r="AK731" s="151"/>
      <c r="AL731" s="6"/>
      <c r="AM731" s="2"/>
      <c r="AN731" s="1" t="b">
        <v>0</v>
      </c>
    </row>
    <row r="732" spans="36:40" ht="12.75" hidden="1">
      <c r="AJ732" s="2"/>
      <c r="AK732" s="151"/>
      <c r="AL732" s="6"/>
      <c r="AM732" s="2"/>
      <c r="AN732" s="1" t="b">
        <v>0</v>
      </c>
    </row>
    <row r="733" spans="36:40" ht="12.75" hidden="1">
      <c r="AJ733" s="2"/>
      <c r="AK733" s="151"/>
      <c r="AL733" s="6"/>
      <c r="AM733" s="2"/>
      <c r="AN733" s="1" t="b">
        <v>0</v>
      </c>
    </row>
    <row r="734" spans="36:40" ht="12.75" hidden="1">
      <c r="AJ734" s="2"/>
      <c r="AK734" s="151"/>
      <c r="AL734" s="6"/>
      <c r="AM734" s="2"/>
      <c r="AN734" s="1" t="b">
        <v>0</v>
      </c>
    </row>
    <row r="735" spans="36:40" ht="12.75" hidden="1">
      <c r="AJ735" s="2"/>
      <c r="AK735" s="151"/>
      <c r="AL735" s="6"/>
      <c r="AM735" s="2"/>
      <c r="AN735" s="1" t="b">
        <v>0</v>
      </c>
    </row>
    <row r="736" spans="36:40" ht="12.75" hidden="1">
      <c r="AJ736" s="2"/>
      <c r="AK736" s="151"/>
      <c r="AL736" s="6"/>
      <c r="AM736" s="2"/>
      <c r="AN736" s="1" t="b">
        <v>0</v>
      </c>
    </row>
    <row r="737" spans="36:40" ht="12.75" hidden="1">
      <c r="AJ737" s="2"/>
      <c r="AK737" s="151"/>
      <c r="AL737" s="6"/>
      <c r="AM737" s="2"/>
      <c r="AN737" s="1" t="b">
        <v>0</v>
      </c>
    </row>
    <row r="738" spans="36:40" ht="12.75" hidden="1">
      <c r="AJ738" s="2"/>
      <c r="AK738" s="151"/>
      <c r="AL738" s="6"/>
      <c r="AM738" s="2"/>
      <c r="AN738" s="1" t="b">
        <v>0</v>
      </c>
    </row>
    <row r="739" spans="36:40" ht="12.75" hidden="1">
      <c r="AJ739" s="2"/>
      <c r="AK739" s="151"/>
      <c r="AL739" s="6"/>
      <c r="AM739" s="2"/>
      <c r="AN739" s="1" t="b">
        <v>0</v>
      </c>
    </row>
    <row r="740" spans="36:40" ht="12.75" hidden="1">
      <c r="AJ740" s="2"/>
      <c r="AK740" s="151"/>
      <c r="AL740" s="6"/>
      <c r="AM740" s="2"/>
      <c r="AN740" s="1" t="b">
        <v>0</v>
      </c>
    </row>
    <row r="741" spans="36:40" ht="12.75" hidden="1">
      <c r="AJ741" s="2"/>
      <c r="AK741" s="151"/>
      <c r="AL741" s="6"/>
      <c r="AM741" s="2"/>
      <c r="AN741" s="1" t="b">
        <v>0</v>
      </c>
    </row>
    <row r="742" spans="36:40" ht="12.75" hidden="1">
      <c r="AJ742" s="2"/>
      <c r="AK742" s="151"/>
      <c r="AL742" s="6"/>
      <c r="AM742" s="2"/>
      <c r="AN742" s="1" t="b">
        <v>0</v>
      </c>
    </row>
    <row r="743" spans="36:40" ht="12.75" hidden="1">
      <c r="AJ743" s="2"/>
      <c r="AK743" s="151"/>
      <c r="AL743" s="6"/>
      <c r="AM743" s="2"/>
      <c r="AN743" s="1" t="b">
        <v>0</v>
      </c>
    </row>
    <row r="744" spans="36:40" ht="12.75" hidden="1">
      <c r="AJ744" s="2"/>
      <c r="AK744" s="151"/>
      <c r="AL744" s="6"/>
      <c r="AM744" s="2"/>
      <c r="AN744" s="1" t="b">
        <v>0</v>
      </c>
    </row>
    <row r="745" spans="36:40" ht="12.75" hidden="1">
      <c r="AJ745" s="2"/>
      <c r="AK745" s="151"/>
      <c r="AL745" s="6"/>
      <c r="AM745" s="2"/>
      <c r="AN745" s="1" t="b">
        <v>0</v>
      </c>
    </row>
    <row r="746" spans="36:40" ht="12.75" hidden="1">
      <c r="AJ746" s="2"/>
      <c r="AK746" s="151"/>
      <c r="AL746" s="6"/>
      <c r="AM746" s="2"/>
      <c r="AN746" s="1" t="b">
        <v>0</v>
      </c>
    </row>
    <row r="747" spans="36:40" ht="12.75" hidden="1">
      <c r="AJ747" s="2"/>
      <c r="AK747" s="151"/>
      <c r="AL747" s="6"/>
      <c r="AM747" s="2"/>
      <c r="AN747" s="1" t="b">
        <v>0</v>
      </c>
    </row>
    <row r="748" spans="36:40" ht="12.75" hidden="1">
      <c r="AJ748" s="2"/>
      <c r="AK748" s="151"/>
      <c r="AL748" s="6"/>
      <c r="AM748" s="2"/>
      <c r="AN748" s="1" t="b">
        <v>0</v>
      </c>
    </row>
    <row r="749" spans="36:40" ht="12.75" hidden="1">
      <c r="AJ749" s="2"/>
      <c r="AK749" s="151"/>
      <c r="AL749" s="6"/>
      <c r="AM749" s="2"/>
      <c r="AN749" s="1" t="b">
        <v>0</v>
      </c>
    </row>
    <row r="750" spans="36:40" ht="12.75" hidden="1">
      <c r="AJ750" s="2"/>
      <c r="AK750" s="151"/>
      <c r="AL750" s="6"/>
      <c r="AM750" s="2"/>
      <c r="AN750" s="1" t="b">
        <v>0</v>
      </c>
    </row>
    <row r="751" spans="36:40" ht="12.75" hidden="1">
      <c r="AJ751" s="2"/>
      <c r="AK751" s="151"/>
      <c r="AL751" s="6"/>
      <c r="AM751" s="2"/>
      <c r="AN751" s="1" t="b">
        <v>0</v>
      </c>
    </row>
    <row r="752" spans="36:40" ht="12.75" hidden="1">
      <c r="AJ752" s="2"/>
      <c r="AK752" s="151"/>
      <c r="AL752" s="6"/>
      <c r="AM752" s="2"/>
      <c r="AN752" s="1" t="b">
        <v>0</v>
      </c>
    </row>
    <row r="753" spans="36:40" ht="12.75" hidden="1">
      <c r="AJ753" s="2"/>
      <c r="AK753" s="151"/>
      <c r="AL753" s="6"/>
      <c r="AM753" s="2"/>
      <c r="AN753" s="1" t="b">
        <v>0</v>
      </c>
    </row>
    <row r="754" spans="36:40" ht="12.75" hidden="1">
      <c r="AJ754" s="2"/>
      <c r="AK754" s="151"/>
      <c r="AL754" s="6"/>
      <c r="AM754" s="2"/>
      <c r="AN754" s="1" t="b">
        <v>0</v>
      </c>
    </row>
    <row r="755" spans="36:40" ht="12.75" hidden="1">
      <c r="AJ755" s="2"/>
      <c r="AK755" s="151"/>
      <c r="AL755" s="6"/>
      <c r="AM755" s="2"/>
      <c r="AN755" s="1" t="b">
        <v>0</v>
      </c>
    </row>
    <row r="756" spans="36:40" ht="12.75" hidden="1">
      <c r="AJ756" s="2"/>
      <c r="AK756" s="151"/>
      <c r="AL756" s="6"/>
      <c r="AM756" s="2"/>
      <c r="AN756" s="1" t="b">
        <v>0</v>
      </c>
    </row>
    <row r="757" spans="36:40" ht="12.75" hidden="1">
      <c r="AJ757" s="2"/>
      <c r="AK757" s="151"/>
      <c r="AL757" s="6"/>
      <c r="AM757" s="2"/>
      <c r="AN757" s="1" t="b">
        <v>0</v>
      </c>
    </row>
    <row r="758" spans="36:40" ht="12.75" hidden="1">
      <c r="AJ758" s="2"/>
      <c r="AK758" s="151"/>
      <c r="AL758" s="6"/>
      <c r="AM758" s="2"/>
      <c r="AN758" s="1" t="b">
        <v>0</v>
      </c>
    </row>
    <row r="759" spans="36:40" ht="12.75" hidden="1">
      <c r="AJ759" s="2"/>
      <c r="AK759" s="151"/>
      <c r="AL759" s="6"/>
      <c r="AM759" s="2"/>
      <c r="AN759" s="1" t="b">
        <v>0</v>
      </c>
    </row>
    <row r="760" spans="36:40" ht="12.75" hidden="1">
      <c r="AJ760" s="2"/>
      <c r="AK760" s="151"/>
      <c r="AL760" s="6"/>
      <c r="AM760" s="2"/>
      <c r="AN760" s="1" t="b">
        <v>0</v>
      </c>
    </row>
    <row r="761" spans="36:40" ht="12.75" hidden="1">
      <c r="AJ761" s="2"/>
      <c r="AK761" s="151"/>
      <c r="AL761" s="6"/>
      <c r="AM761" s="2"/>
      <c r="AN761" s="1" t="b">
        <v>0</v>
      </c>
    </row>
    <row r="762" spans="36:40" ht="12.75" hidden="1">
      <c r="AJ762" s="2"/>
      <c r="AK762" s="151"/>
      <c r="AL762" s="6"/>
      <c r="AM762" s="2"/>
      <c r="AN762" s="1" t="b">
        <v>0</v>
      </c>
    </row>
    <row r="763" spans="36:40" ht="12.75" hidden="1">
      <c r="AJ763" s="2"/>
      <c r="AK763" s="151"/>
      <c r="AL763" s="6"/>
      <c r="AM763" s="2"/>
      <c r="AN763" s="1" t="b">
        <v>0</v>
      </c>
    </row>
    <row r="764" spans="36:40" ht="12.75" hidden="1">
      <c r="AJ764" s="2"/>
      <c r="AK764" s="151"/>
      <c r="AL764" s="6"/>
      <c r="AM764" s="2"/>
      <c r="AN764" s="1" t="b">
        <v>0</v>
      </c>
    </row>
    <row r="765" spans="36:40" ht="12.75" hidden="1">
      <c r="AJ765" s="2"/>
      <c r="AK765" s="151"/>
      <c r="AL765" s="6"/>
      <c r="AM765" s="2"/>
      <c r="AN765" s="1" t="b">
        <v>0</v>
      </c>
    </row>
    <row r="766" spans="36:40" ht="12.75" hidden="1">
      <c r="AJ766" s="2"/>
      <c r="AK766" s="151"/>
      <c r="AL766" s="6"/>
      <c r="AM766" s="2"/>
      <c r="AN766" s="1" t="b">
        <v>0</v>
      </c>
    </row>
    <row r="767" spans="36:40" ht="12.75" hidden="1">
      <c r="AJ767" s="2"/>
      <c r="AK767" s="151"/>
      <c r="AL767" s="6"/>
      <c r="AM767" s="2"/>
      <c r="AN767" s="1" t="b">
        <v>0</v>
      </c>
    </row>
    <row r="768" spans="36:40" ht="12.75" hidden="1">
      <c r="AJ768" s="2"/>
      <c r="AK768" s="151"/>
      <c r="AL768" s="6"/>
      <c r="AM768" s="2"/>
      <c r="AN768" s="1" t="b">
        <v>0</v>
      </c>
    </row>
    <row r="769" spans="36:40" ht="12.75" hidden="1">
      <c r="AJ769" s="2"/>
      <c r="AK769" s="151"/>
      <c r="AL769" s="6"/>
      <c r="AM769" s="2"/>
      <c r="AN769" s="1" t="b">
        <v>0</v>
      </c>
    </row>
    <row r="770" spans="36:40" ht="12.75" hidden="1">
      <c r="AJ770" s="2"/>
      <c r="AK770" s="151"/>
      <c r="AL770" s="6"/>
      <c r="AM770" s="2"/>
      <c r="AN770" s="1" t="b">
        <v>0</v>
      </c>
    </row>
    <row r="771" spans="36:40" ht="12.75" hidden="1">
      <c r="AJ771" s="2"/>
      <c r="AK771" s="151"/>
      <c r="AL771" s="6"/>
      <c r="AM771" s="2"/>
      <c r="AN771" s="1" t="b">
        <v>0</v>
      </c>
    </row>
    <row r="772" spans="36:40" ht="12.75" hidden="1">
      <c r="AJ772" s="2"/>
      <c r="AK772" s="151"/>
      <c r="AL772" s="6"/>
      <c r="AM772" s="2"/>
      <c r="AN772" s="1" t="b">
        <v>0</v>
      </c>
    </row>
    <row r="773" spans="36:40" ht="12.75" hidden="1">
      <c r="AJ773" s="2"/>
      <c r="AK773" s="151"/>
      <c r="AL773" s="6"/>
      <c r="AM773" s="2"/>
      <c r="AN773" s="1" t="b">
        <v>0</v>
      </c>
    </row>
    <row r="774" spans="36:40" ht="12.75" hidden="1">
      <c r="AJ774" s="2"/>
      <c r="AK774" s="151"/>
      <c r="AL774" s="6"/>
      <c r="AM774" s="2"/>
      <c r="AN774" s="1" t="b">
        <v>0</v>
      </c>
    </row>
    <row r="775" spans="36:40" ht="12.75" hidden="1">
      <c r="AJ775" s="2"/>
      <c r="AK775" s="151"/>
      <c r="AL775" s="6"/>
      <c r="AM775" s="2"/>
      <c r="AN775" s="1" t="b">
        <v>0</v>
      </c>
    </row>
    <row r="776" spans="36:40" ht="12.75" hidden="1">
      <c r="AJ776" s="2"/>
      <c r="AK776" s="151"/>
      <c r="AL776" s="6"/>
      <c r="AM776" s="2"/>
      <c r="AN776" s="1" t="b">
        <v>0</v>
      </c>
    </row>
    <row r="777" spans="36:40" ht="12.75" hidden="1">
      <c r="AJ777" s="2"/>
      <c r="AK777" s="151"/>
      <c r="AL777" s="6"/>
      <c r="AM777" s="2"/>
      <c r="AN777" s="1" t="b">
        <v>0</v>
      </c>
    </row>
    <row r="778" spans="36:40" ht="12.75" hidden="1">
      <c r="AJ778" s="2"/>
      <c r="AK778" s="151"/>
      <c r="AL778" s="6"/>
      <c r="AM778" s="2"/>
      <c r="AN778" s="1" t="b">
        <v>0</v>
      </c>
    </row>
    <row r="779" spans="36:40" ht="12.75" hidden="1">
      <c r="AJ779" s="2"/>
      <c r="AK779" s="151"/>
      <c r="AL779" s="6"/>
      <c r="AM779" s="2"/>
      <c r="AN779" s="1" t="b">
        <v>0</v>
      </c>
    </row>
    <row r="780" spans="36:40" ht="12.75" hidden="1">
      <c r="AJ780" s="2"/>
      <c r="AK780" s="151"/>
      <c r="AL780" s="6"/>
      <c r="AM780" s="2"/>
      <c r="AN780" s="1" t="b">
        <v>0</v>
      </c>
    </row>
    <row r="781" spans="36:40" ht="12.75" hidden="1">
      <c r="AJ781" s="2"/>
      <c r="AK781" s="151"/>
      <c r="AL781" s="6"/>
      <c r="AM781" s="2"/>
      <c r="AN781" s="1" t="b">
        <v>0</v>
      </c>
    </row>
    <row r="782" spans="36:40" ht="12.75" hidden="1">
      <c r="AJ782" s="2"/>
      <c r="AK782" s="151"/>
      <c r="AL782" s="6"/>
      <c r="AM782" s="2"/>
      <c r="AN782" s="1" t="b">
        <v>0</v>
      </c>
    </row>
    <row r="783" spans="36:40" ht="12.75" hidden="1">
      <c r="AJ783" s="2"/>
      <c r="AK783" s="151"/>
      <c r="AL783" s="6"/>
      <c r="AM783" s="2"/>
      <c r="AN783" s="1" t="b">
        <v>0</v>
      </c>
    </row>
    <row r="784" spans="36:40" ht="12.75" hidden="1">
      <c r="AJ784" s="2"/>
      <c r="AK784" s="151"/>
      <c r="AL784" s="6"/>
      <c r="AM784" s="2"/>
      <c r="AN784" s="1" t="b">
        <v>0</v>
      </c>
    </row>
    <row r="785" spans="36:40" ht="12.75" hidden="1">
      <c r="AJ785" s="2"/>
      <c r="AK785" s="151"/>
      <c r="AL785" s="6"/>
      <c r="AM785" s="2"/>
      <c r="AN785" s="1" t="b">
        <v>0</v>
      </c>
    </row>
    <row r="786" spans="36:40" ht="12.75" hidden="1">
      <c r="AJ786" s="2"/>
      <c r="AK786" s="151"/>
      <c r="AL786" s="6"/>
      <c r="AM786" s="2"/>
      <c r="AN786" s="1" t="b">
        <v>0</v>
      </c>
    </row>
    <row r="787" spans="36:40" ht="12.75" hidden="1">
      <c r="AJ787" s="2"/>
      <c r="AK787" s="151"/>
      <c r="AL787" s="6"/>
      <c r="AM787" s="2"/>
      <c r="AN787" s="1" t="b">
        <v>0</v>
      </c>
    </row>
    <row r="788" spans="36:40" ht="12.75" hidden="1">
      <c r="AJ788" s="2"/>
      <c r="AK788" s="151"/>
      <c r="AL788" s="6"/>
      <c r="AM788" s="2"/>
      <c r="AN788" s="1" t="b">
        <v>0</v>
      </c>
    </row>
    <row r="789" spans="36:40" ht="12.75" hidden="1">
      <c r="AJ789" s="2"/>
      <c r="AK789" s="151"/>
      <c r="AL789" s="6"/>
      <c r="AM789" s="2"/>
      <c r="AN789" s="1" t="b">
        <v>0</v>
      </c>
    </row>
    <row r="790" spans="36:40" ht="12.75" hidden="1">
      <c r="AJ790" s="2"/>
      <c r="AK790" s="151"/>
      <c r="AL790" s="6"/>
      <c r="AM790" s="2"/>
      <c r="AN790" s="1" t="b">
        <v>0</v>
      </c>
    </row>
    <row r="791" spans="36:40" ht="12.75" hidden="1">
      <c r="AJ791" s="2"/>
      <c r="AK791" s="151"/>
      <c r="AL791" s="6"/>
      <c r="AM791" s="2"/>
      <c r="AN791" s="1" t="b">
        <v>0</v>
      </c>
    </row>
    <row r="792" spans="36:40" ht="12.75" hidden="1">
      <c r="AJ792" s="2"/>
      <c r="AK792" s="151"/>
      <c r="AL792" s="6"/>
      <c r="AM792" s="2"/>
      <c r="AN792" s="1" t="b">
        <v>0</v>
      </c>
    </row>
    <row r="793" spans="36:40" ht="12.75" hidden="1">
      <c r="AJ793" s="2"/>
      <c r="AK793" s="151"/>
      <c r="AL793" s="6"/>
      <c r="AM793" s="2"/>
      <c r="AN793" s="1" t="b">
        <v>0</v>
      </c>
    </row>
    <row r="794" spans="36:40" ht="12.75" hidden="1">
      <c r="AJ794" s="2"/>
      <c r="AK794" s="151"/>
      <c r="AL794" s="6"/>
      <c r="AM794" s="2"/>
      <c r="AN794" s="1" t="b">
        <v>0</v>
      </c>
    </row>
    <row r="795" spans="36:40" ht="12.75" hidden="1">
      <c r="AJ795" s="2"/>
      <c r="AK795" s="151"/>
      <c r="AL795" s="6"/>
      <c r="AM795" s="2"/>
      <c r="AN795" s="1" t="b">
        <v>0</v>
      </c>
    </row>
    <row r="796" spans="36:40" ht="12.75" hidden="1">
      <c r="AJ796" s="2"/>
      <c r="AK796" s="151"/>
      <c r="AL796" s="6"/>
      <c r="AM796" s="2"/>
      <c r="AN796" s="1" t="b">
        <v>0</v>
      </c>
    </row>
    <row r="797" spans="36:40" ht="12.75" hidden="1">
      <c r="AJ797" s="2"/>
      <c r="AK797" s="151"/>
      <c r="AL797" s="6"/>
      <c r="AM797" s="2"/>
      <c r="AN797" s="1" t="b">
        <v>0</v>
      </c>
    </row>
    <row r="798" spans="36:40" ht="12.75" hidden="1">
      <c r="AJ798" s="2"/>
      <c r="AK798" s="151"/>
      <c r="AL798" s="6"/>
      <c r="AM798" s="2"/>
      <c r="AN798" s="1" t="b">
        <v>0</v>
      </c>
    </row>
    <row r="799" spans="36:40" ht="12.75" hidden="1">
      <c r="AJ799" s="2"/>
      <c r="AK799" s="151"/>
      <c r="AL799" s="6"/>
      <c r="AM799" s="2"/>
      <c r="AN799" s="1" t="b">
        <v>0</v>
      </c>
    </row>
    <row r="800" spans="36:40" ht="12.75" hidden="1">
      <c r="AJ800" s="2"/>
      <c r="AK800" s="151"/>
      <c r="AL800" s="6"/>
      <c r="AM800" s="2"/>
      <c r="AN800" s="1" t="b">
        <v>0</v>
      </c>
    </row>
    <row r="801" spans="36:40" ht="12.75" hidden="1">
      <c r="AJ801" s="2"/>
      <c r="AK801" s="151"/>
      <c r="AL801" s="6"/>
      <c r="AM801" s="2"/>
      <c r="AN801" s="1" t="b">
        <v>0</v>
      </c>
    </row>
    <row r="802" spans="36:40" ht="12.75" hidden="1">
      <c r="AJ802" s="2"/>
      <c r="AK802" s="151"/>
      <c r="AL802" s="6"/>
      <c r="AM802" s="2"/>
      <c r="AN802" s="1" t="b">
        <v>0</v>
      </c>
    </row>
    <row r="803" spans="36:40" ht="12.75" hidden="1">
      <c r="AJ803" s="2"/>
      <c r="AK803" s="151"/>
      <c r="AL803" s="6"/>
      <c r="AM803" s="2"/>
      <c r="AN803" s="1" t="b">
        <v>0</v>
      </c>
    </row>
    <row r="804" spans="36:40" ht="12.75" hidden="1">
      <c r="AJ804" s="2"/>
      <c r="AK804" s="151"/>
      <c r="AL804" s="6"/>
      <c r="AM804" s="2"/>
      <c r="AN804" s="1" t="b">
        <v>0</v>
      </c>
    </row>
    <row r="805" spans="36:40" ht="12.75" hidden="1">
      <c r="AJ805" s="2"/>
      <c r="AK805" s="151"/>
      <c r="AL805" s="6"/>
      <c r="AM805" s="2"/>
      <c r="AN805" s="1" t="b">
        <v>0</v>
      </c>
    </row>
    <row r="806" spans="36:40" ht="12.75" hidden="1">
      <c r="AJ806" s="2"/>
      <c r="AK806" s="151"/>
      <c r="AL806" s="6"/>
      <c r="AM806" s="2"/>
      <c r="AN806" s="1" t="b">
        <v>0</v>
      </c>
    </row>
    <row r="807" spans="36:40" ht="12.75" hidden="1">
      <c r="AJ807" s="2"/>
      <c r="AK807" s="151"/>
      <c r="AL807" s="6"/>
      <c r="AM807" s="2"/>
      <c r="AN807" s="1" t="b">
        <v>0</v>
      </c>
    </row>
    <row r="808" spans="36:40" ht="12.75" hidden="1">
      <c r="AJ808" s="2"/>
      <c r="AK808" s="151"/>
      <c r="AL808" s="6"/>
      <c r="AM808" s="2"/>
      <c r="AN808" s="1" t="b">
        <v>0</v>
      </c>
    </row>
    <row r="809" spans="36:40" ht="12.75" hidden="1">
      <c r="AJ809" s="2"/>
      <c r="AK809" s="151"/>
      <c r="AL809" s="6"/>
      <c r="AM809" s="2"/>
      <c r="AN809" s="1" t="b">
        <v>0</v>
      </c>
    </row>
    <row r="810" spans="36:40" ht="12.75" hidden="1">
      <c r="AJ810" s="2"/>
      <c r="AK810" s="151"/>
      <c r="AL810" s="6"/>
      <c r="AM810" s="2"/>
      <c r="AN810" s="1" t="b">
        <v>0</v>
      </c>
    </row>
    <row r="811" spans="36:40" ht="12.75" hidden="1">
      <c r="AJ811" s="2"/>
      <c r="AK811" s="151"/>
      <c r="AL811" s="6"/>
      <c r="AM811" s="2"/>
      <c r="AN811" s="1" t="b">
        <v>0</v>
      </c>
    </row>
    <row r="812" spans="36:40" ht="12.75" hidden="1">
      <c r="AJ812" s="2"/>
      <c r="AK812" s="151"/>
      <c r="AL812" s="6"/>
      <c r="AM812" s="2"/>
      <c r="AN812" s="1" t="b">
        <v>0</v>
      </c>
    </row>
    <row r="813" spans="36:40" ht="12.75" hidden="1">
      <c r="AJ813" s="2"/>
      <c r="AK813" s="151"/>
      <c r="AL813" s="6"/>
      <c r="AM813" s="2"/>
      <c r="AN813" s="1" t="b">
        <v>0</v>
      </c>
    </row>
    <row r="814" spans="36:40" ht="12.75" hidden="1">
      <c r="AJ814" s="2"/>
      <c r="AK814" s="151"/>
      <c r="AL814" s="6"/>
      <c r="AM814" s="2"/>
      <c r="AN814" s="1" t="b">
        <v>0</v>
      </c>
    </row>
    <row r="815" spans="36:40" ht="12.75" hidden="1">
      <c r="AJ815" s="2"/>
      <c r="AK815" s="151"/>
      <c r="AL815" s="6"/>
      <c r="AM815" s="2"/>
      <c r="AN815" s="1" t="b">
        <v>0</v>
      </c>
    </row>
    <row r="816" spans="36:40" ht="12.75" hidden="1">
      <c r="AJ816" s="2"/>
      <c r="AK816" s="151"/>
      <c r="AL816" s="6"/>
      <c r="AM816" s="2"/>
      <c r="AN816" s="1" t="b">
        <v>0</v>
      </c>
    </row>
    <row r="817" spans="36:40" ht="12.75" hidden="1">
      <c r="AJ817" s="2"/>
      <c r="AK817" s="151"/>
      <c r="AL817" s="6"/>
      <c r="AM817" s="2"/>
      <c r="AN817" s="1" t="b">
        <v>0</v>
      </c>
    </row>
    <row r="818" spans="36:40" ht="12.75" hidden="1">
      <c r="AJ818" s="2"/>
      <c r="AK818" s="151"/>
      <c r="AL818" s="6"/>
      <c r="AM818" s="2"/>
      <c r="AN818" s="1" t="b">
        <v>0</v>
      </c>
    </row>
    <row r="819" spans="36:40" ht="12.75" hidden="1">
      <c r="AJ819" s="2"/>
      <c r="AK819" s="151"/>
      <c r="AL819" s="6"/>
      <c r="AM819" s="2"/>
      <c r="AN819" s="1" t="b">
        <v>0</v>
      </c>
    </row>
    <row r="820" spans="36:40" ht="12.75" hidden="1">
      <c r="AJ820" s="2"/>
      <c r="AK820" s="151"/>
      <c r="AL820" s="6"/>
      <c r="AM820" s="2"/>
      <c r="AN820" s="1" t="b">
        <v>0</v>
      </c>
    </row>
    <row r="821" spans="36:40" ht="12.75" hidden="1">
      <c r="AJ821" s="2"/>
      <c r="AK821" s="151"/>
      <c r="AL821" s="6"/>
      <c r="AM821" s="2"/>
      <c r="AN821" s="1" t="b">
        <v>0</v>
      </c>
    </row>
    <row r="822" spans="36:40" ht="12.75" hidden="1">
      <c r="AJ822" s="2"/>
      <c r="AK822" s="151"/>
      <c r="AL822" s="6"/>
      <c r="AM822" s="2"/>
      <c r="AN822" s="1" t="b">
        <v>0</v>
      </c>
    </row>
    <row r="823" spans="36:40" ht="12.75" hidden="1">
      <c r="AJ823" s="2"/>
      <c r="AK823" s="151"/>
      <c r="AL823" s="6"/>
      <c r="AM823" s="2"/>
      <c r="AN823" s="1" t="b">
        <v>0</v>
      </c>
    </row>
    <row r="824" spans="36:40" ht="12.75" hidden="1">
      <c r="AJ824" s="2"/>
      <c r="AK824" s="151"/>
      <c r="AL824" s="6"/>
      <c r="AM824" s="2"/>
      <c r="AN824" s="1" t="b">
        <v>0</v>
      </c>
    </row>
    <row r="825" spans="36:40" ht="12.75" hidden="1">
      <c r="AJ825" s="2"/>
      <c r="AK825" s="151"/>
      <c r="AL825" s="6"/>
      <c r="AM825" s="2"/>
      <c r="AN825" s="1" t="b">
        <v>0</v>
      </c>
    </row>
    <row r="826" spans="36:40" ht="12.75" hidden="1">
      <c r="AJ826" s="2"/>
      <c r="AK826" s="151"/>
      <c r="AL826" s="6"/>
      <c r="AM826" s="2"/>
      <c r="AN826" s="1" t="b">
        <v>0</v>
      </c>
    </row>
    <row r="827" spans="36:40" ht="12.75" hidden="1">
      <c r="AJ827" s="2"/>
      <c r="AK827" s="151"/>
      <c r="AL827" s="6"/>
      <c r="AM827" s="2"/>
      <c r="AN827" s="1" t="b">
        <v>0</v>
      </c>
    </row>
    <row r="828" spans="36:40" ht="12.75" hidden="1">
      <c r="AJ828" s="2"/>
      <c r="AK828" s="151"/>
      <c r="AL828" s="6"/>
      <c r="AM828" s="2"/>
      <c r="AN828" s="1" t="b">
        <v>0</v>
      </c>
    </row>
    <row r="829" spans="36:40" ht="12.75" hidden="1">
      <c r="AJ829" s="2"/>
      <c r="AK829" s="151"/>
      <c r="AL829" s="6"/>
      <c r="AM829" s="2"/>
      <c r="AN829" s="1" t="b">
        <v>0</v>
      </c>
    </row>
    <row r="830" spans="36:40" ht="12.75" hidden="1">
      <c r="AJ830" s="2"/>
      <c r="AK830" s="151"/>
      <c r="AL830" s="6"/>
      <c r="AM830" s="2"/>
      <c r="AN830" s="1" t="b">
        <v>0</v>
      </c>
    </row>
    <row r="831" spans="36:40" ht="12.75" hidden="1">
      <c r="AJ831" s="2"/>
      <c r="AK831" s="151"/>
      <c r="AL831" s="6"/>
      <c r="AM831" s="2"/>
      <c r="AN831" s="1" t="b">
        <v>0</v>
      </c>
    </row>
    <row r="832" spans="36:40" ht="12.75" hidden="1">
      <c r="AJ832" s="2"/>
      <c r="AK832" s="151"/>
      <c r="AL832" s="6"/>
      <c r="AM832" s="2"/>
      <c r="AN832" s="1" t="b">
        <v>0</v>
      </c>
    </row>
    <row r="833" spans="36:40" ht="12.75" hidden="1">
      <c r="AJ833" s="2"/>
      <c r="AK833" s="151"/>
      <c r="AL833" s="6"/>
      <c r="AM833" s="2"/>
      <c r="AN833" s="1" t="b">
        <v>0</v>
      </c>
    </row>
    <row r="834" spans="36:40" ht="12.75" hidden="1">
      <c r="AJ834" s="2"/>
      <c r="AK834" s="151"/>
      <c r="AL834" s="6"/>
      <c r="AM834" s="2"/>
      <c r="AN834" s="1" t="b">
        <v>0</v>
      </c>
    </row>
    <row r="835" spans="36:40" ht="12.75" hidden="1">
      <c r="AJ835" s="2"/>
      <c r="AK835" s="151"/>
      <c r="AL835" s="6"/>
      <c r="AM835" s="2"/>
      <c r="AN835" s="1" t="b">
        <v>0</v>
      </c>
    </row>
    <row r="836" spans="36:40" ht="12.75" hidden="1">
      <c r="AJ836" s="2"/>
      <c r="AK836" s="151"/>
      <c r="AL836" s="6"/>
      <c r="AM836" s="2"/>
      <c r="AN836" s="1" t="b">
        <v>0</v>
      </c>
    </row>
    <row r="837" spans="36:40" ht="12.75" hidden="1">
      <c r="AJ837" s="2"/>
      <c r="AK837" s="151"/>
      <c r="AL837" s="6"/>
      <c r="AM837" s="2"/>
      <c r="AN837" s="1" t="b">
        <v>0</v>
      </c>
    </row>
    <row r="838" spans="36:40" ht="12.75" hidden="1">
      <c r="AJ838" s="2"/>
      <c r="AK838" s="151"/>
      <c r="AL838" s="6"/>
      <c r="AM838" s="2"/>
      <c r="AN838" s="1" t="b">
        <v>0</v>
      </c>
    </row>
    <row r="839" spans="36:40" ht="12.75" hidden="1">
      <c r="AJ839" s="2"/>
      <c r="AK839" s="151"/>
      <c r="AL839" s="6"/>
      <c r="AM839" s="2"/>
      <c r="AN839" s="1" t="b">
        <v>0</v>
      </c>
    </row>
    <row r="840" spans="36:40" ht="12.75" hidden="1">
      <c r="AJ840" s="2"/>
      <c r="AK840" s="151"/>
      <c r="AL840" s="6"/>
      <c r="AM840" s="2"/>
      <c r="AN840" s="1" t="b">
        <v>0</v>
      </c>
    </row>
    <row r="841" spans="36:40" ht="12.75" hidden="1">
      <c r="AJ841" s="2"/>
      <c r="AK841" s="151"/>
      <c r="AL841" s="6"/>
      <c r="AM841" s="2"/>
      <c r="AN841" s="1" t="b">
        <v>0</v>
      </c>
    </row>
    <row r="842" spans="36:40" ht="12.75" hidden="1">
      <c r="AJ842" s="2"/>
      <c r="AK842" s="151"/>
      <c r="AL842" s="6"/>
      <c r="AM842" s="2"/>
      <c r="AN842" s="1" t="b">
        <v>0</v>
      </c>
    </row>
    <row r="843" spans="36:40" ht="12.75" hidden="1">
      <c r="AJ843" s="2"/>
      <c r="AK843" s="151"/>
      <c r="AL843" s="6"/>
      <c r="AM843" s="2"/>
      <c r="AN843" s="1" t="b">
        <v>0</v>
      </c>
    </row>
    <row r="844" spans="36:40" ht="12.75" hidden="1">
      <c r="AJ844" s="2"/>
      <c r="AK844" s="151"/>
      <c r="AL844" s="6"/>
      <c r="AM844" s="2"/>
      <c r="AN844" s="1" t="b">
        <v>0</v>
      </c>
    </row>
    <row r="845" spans="36:40" ht="12.75" hidden="1">
      <c r="AJ845" s="2"/>
      <c r="AK845" s="151"/>
      <c r="AL845" s="6"/>
      <c r="AM845" s="2"/>
      <c r="AN845" s="1" t="b">
        <v>0</v>
      </c>
    </row>
    <row r="846" spans="36:40" ht="12.75" hidden="1">
      <c r="AJ846" s="2"/>
      <c r="AK846" s="151"/>
      <c r="AL846" s="6"/>
      <c r="AM846" s="2"/>
      <c r="AN846" s="1" t="b">
        <v>0</v>
      </c>
    </row>
    <row r="847" spans="36:40" ht="12.75" hidden="1">
      <c r="AJ847" s="2"/>
      <c r="AK847" s="151"/>
      <c r="AL847" s="6"/>
      <c r="AM847" s="2"/>
      <c r="AN847" s="1" t="b">
        <v>0</v>
      </c>
    </row>
    <row r="848" spans="36:40" ht="12.75" hidden="1">
      <c r="AJ848" s="2"/>
      <c r="AK848" s="151"/>
      <c r="AL848" s="6"/>
      <c r="AM848" s="2"/>
      <c r="AN848" s="1" t="b">
        <v>0</v>
      </c>
    </row>
    <row r="849" spans="36:40" ht="12.75" hidden="1">
      <c r="AJ849" s="2"/>
      <c r="AK849" s="151"/>
      <c r="AL849" s="6"/>
      <c r="AM849" s="2"/>
      <c r="AN849" s="1" t="b">
        <v>0</v>
      </c>
    </row>
    <row r="850" spans="36:40" ht="12.75" hidden="1">
      <c r="AJ850" s="2"/>
      <c r="AK850" s="151"/>
      <c r="AL850" s="6"/>
      <c r="AM850" s="2"/>
      <c r="AN850" s="1" t="b">
        <v>0</v>
      </c>
    </row>
    <row r="851" spans="36:40" ht="12.75" hidden="1">
      <c r="AJ851" s="2"/>
      <c r="AK851" s="151"/>
      <c r="AL851" s="6"/>
      <c r="AM851" s="2"/>
      <c r="AN851" s="1" t="b">
        <v>0</v>
      </c>
    </row>
    <row r="852" spans="36:40" ht="12.75" hidden="1">
      <c r="AJ852" s="2"/>
      <c r="AK852" s="151"/>
      <c r="AL852" s="6"/>
      <c r="AM852" s="2"/>
      <c r="AN852" s="1" t="b">
        <v>0</v>
      </c>
    </row>
    <row r="853" spans="36:40" ht="12.75" hidden="1">
      <c r="AJ853" s="2"/>
      <c r="AK853" s="151"/>
      <c r="AL853" s="6"/>
      <c r="AM853" s="2"/>
      <c r="AN853" s="1" t="b">
        <v>0</v>
      </c>
    </row>
    <row r="854" spans="36:40" ht="12.75" hidden="1">
      <c r="AJ854" s="2"/>
      <c r="AK854" s="151"/>
      <c r="AL854" s="6"/>
      <c r="AM854" s="2"/>
      <c r="AN854" s="1" t="b">
        <v>0</v>
      </c>
    </row>
    <row r="855" spans="36:40" ht="12.75" hidden="1">
      <c r="AJ855" s="2"/>
      <c r="AK855" s="151"/>
      <c r="AL855" s="6"/>
      <c r="AM855" s="2"/>
      <c r="AN855" s="1" t="b">
        <v>0</v>
      </c>
    </row>
    <row r="856" spans="36:40" ht="12.75" hidden="1">
      <c r="AJ856" s="2"/>
      <c r="AK856" s="151"/>
      <c r="AL856" s="6"/>
      <c r="AM856" s="2"/>
      <c r="AN856" s="1" t="b">
        <v>0</v>
      </c>
    </row>
    <row r="857" spans="36:40" ht="12.75" hidden="1">
      <c r="AJ857" s="2"/>
      <c r="AK857" s="151"/>
      <c r="AL857" s="6"/>
      <c r="AM857" s="2"/>
      <c r="AN857" s="1" t="b">
        <v>0</v>
      </c>
    </row>
    <row r="858" spans="36:40" ht="12.75" hidden="1">
      <c r="AJ858" s="2"/>
      <c r="AK858" s="151"/>
      <c r="AL858" s="6"/>
      <c r="AM858" s="2"/>
      <c r="AN858" s="1" t="b">
        <v>0</v>
      </c>
    </row>
    <row r="859" spans="36:40" ht="12.75" hidden="1">
      <c r="AJ859" s="2"/>
      <c r="AK859" s="151"/>
      <c r="AL859" s="6"/>
      <c r="AM859" s="2"/>
      <c r="AN859" s="1" t="b">
        <v>0</v>
      </c>
    </row>
    <row r="860" spans="36:40" ht="12.75" hidden="1">
      <c r="AJ860" s="2"/>
      <c r="AK860" s="151"/>
      <c r="AL860" s="6"/>
      <c r="AM860" s="2"/>
      <c r="AN860" s="1" t="b">
        <v>0</v>
      </c>
    </row>
    <row r="861" spans="36:40" ht="12.75" hidden="1">
      <c r="AJ861" s="2"/>
      <c r="AK861" s="151"/>
      <c r="AL861" s="6"/>
      <c r="AM861" s="2"/>
      <c r="AN861" s="1" t="b">
        <v>0</v>
      </c>
    </row>
    <row r="862" spans="36:40" ht="12.75" hidden="1">
      <c r="AJ862" s="2"/>
      <c r="AK862" s="151"/>
      <c r="AL862" s="6"/>
      <c r="AM862" s="2"/>
      <c r="AN862" s="1" t="b">
        <v>0</v>
      </c>
    </row>
    <row r="863" spans="36:40" ht="12.75" hidden="1">
      <c r="AJ863" s="2"/>
      <c r="AK863" s="151"/>
      <c r="AL863" s="6"/>
      <c r="AM863" s="2"/>
      <c r="AN863" s="1" t="b">
        <v>0</v>
      </c>
    </row>
    <row r="864" spans="36:40" ht="12.75" hidden="1">
      <c r="AJ864" s="2"/>
      <c r="AK864" s="151"/>
      <c r="AL864" s="6"/>
      <c r="AM864" s="2"/>
      <c r="AN864" s="1" t="b">
        <v>0</v>
      </c>
    </row>
    <row r="865" spans="36:40" ht="12.75" hidden="1">
      <c r="AJ865" s="2"/>
      <c r="AK865" s="151"/>
      <c r="AL865" s="6"/>
      <c r="AM865" s="2"/>
      <c r="AN865" s="1" t="b">
        <v>0</v>
      </c>
    </row>
    <row r="866" spans="36:40" ht="12.75" hidden="1">
      <c r="AJ866" s="2"/>
      <c r="AK866" s="151"/>
      <c r="AL866" s="6"/>
      <c r="AM866" s="2"/>
      <c r="AN866" s="1" t="b">
        <v>0</v>
      </c>
    </row>
    <row r="867" spans="36:40" ht="12.75" hidden="1">
      <c r="AJ867" s="2"/>
      <c r="AK867" s="151"/>
      <c r="AL867" s="6"/>
      <c r="AM867" s="2"/>
      <c r="AN867" s="1" t="b">
        <v>0</v>
      </c>
    </row>
    <row r="868" spans="36:40" ht="12.75" hidden="1">
      <c r="AJ868" s="2"/>
      <c r="AK868" s="151"/>
      <c r="AL868" s="6"/>
      <c r="AM868" s="2"/>
      <c r="AN868" s="1" t="b">
        <v>0</v>
      </c>
    </row>
    <row r="869" spans="36:40" ht="12.75" hidden="1">
      <c r="AJ869" s="2"/>
      <c r="AK869" s="151"/>
      <c r="AL869" s="6"/>
      <c r="AM869" s="2"/>
      <c r="AN869" s="1" t="b">
        <v>0</v>
      </c>
    </row>
    <row r="870" spans="36:40" ht="12.75" hidden="1">
      <c r="AJ870" s="2"/>
      <c r="AK870" s="151"/>
      <c r="AL870" s="6"/>
      <c r="AM870" s="2"/>
      <c r="AN870" s="1" t="b">
        <v>0</v>
      </c>
    </row>
    <row r="871" spans="36:40" ht="12.75" hidden="1">
      <c r="AJ871" s="2"/>
      <c r="AK871" s="151"/>
      <c r="AL871" s="6"/>
      <c r="AM871" s="2"/>
      <c r="AN871" s="1" t="b">
        <v>0</v>
      </c>
    </row>
    <row r="872" spans="36:40" ht="12.75" hidden="1">
      <c r="AJ872" s="2"/>
      <c r="AK872" s="151"/>
      <c r="AL872" s="6"/>
      <c r="AM872" s="2"/>
      <c r="AN872" s="1" t="b">
        <v>0</v>
      </c>
    </row>
    <row r="873" spans="36:40" ht="12.75" hidden="1">
      <c r="AJ873" s="2"/>
      <c r="AK873" s="151"/>
      <c r="AL873" s="6"/>
      <c r="AM873" s="2"/>
      <c r="AN873" s="1" t="b">
        <v>0</v>
      </c>
    </row>
    <row r="874" spans="36:40" ht="12.75" hidden="1">
      <c r="AJ874" s="2"/>
      <c r="AK874" s="151"/>
      <c r="AL874" s="6"/>
      <c r="AM874" s="2"/>
      <c r="AN874" s="1" t="b">
        <v>0</v>
      </c>
    </row>
    <row r="875" spans="36:40" ht="12.75" hidden="1">
      <c r="AJ875" s="2"/>
      <c r="AK875" s="151"/>
      <c r="AL875" s="6"/>
      <c r="AM875" s="2"/>
      <c r="AN875" s="1" t="b">
        <v>0</v>
      </c>
    </row>
    <row r="876" spans="36:40" ht="12.75" hidden="1">
      <c r="AJ876" s="2"/>
      <c r="AK876" s="151"/>
      <c r="AL876" s="6"/>
      <c r="AM876" s="2"/>
      <c r="AN876" s="1" t="b">
        <v>0</v>
      </c>
    </row>
    <row r="877" spans="36:40" ht="12.75" hidden="1">
      <c r="AJ877" s="2"/>
      <c r="AK877" s="151"/>
      <c r="AL877" s="6"/>
      <c r="AM877" s="2"/>
      <c r="AN877" s="1" t="b">
        <v>0</v>
      </c>
    </row>
    <row r="878" spans="36:40" ht="12.75" hidden="1">
      <c r="AJ878" s="2"/>
      <c r="AK878" s="151"/>
      <c r="AL878" s="6"/>
      <c r="AM878" s="2"/>
      <c r="AN878" s="1" t="b">
        <v>0</v>
      </c>
    </row>
    <row r="879" spans="36:40" ht="12.75" hidden="1">
      <c r="AJ879" s="2"/>
      <c r="AK879" s="151"/>
      <c r="AL879" s="6"/>
      <c r="AM879" s="2"/>
      <c r="AN879" s="1" t="b">
        <v>0</v>
      </c>
    </row>
    <row r="880" spans="36:40" ht="12.75" hidden="1">
      <c r="AJ880" s="2"/>
      <c r="AK880" s="151"/>
      <c r="AL880" s="6"/>
      <c r="AM880" s="2"/>
      <c r="AN880" s="1" t="b">
        <v>0</v>
      </c>
    </row>
    <row r="881" spans="36:40" ht="12.75" hidden="1">
      <c r="AJ881" s="2"/>
      <c r="AK881" s="151"/>
      <c r="AL881" s="6"/>
      <c r="AM881" s="2"/>
      <c r="AN881" s="1" t="b">
        <v>0</v>
      </c>
    </row>
    <row r="882" spans="36:40" ht="12.75" hidden="1">
      <c r="AJ882" s="2"/>
      <c r="AK882" s="151"/>
      <c r="AL882" s="6"/>
      <c r="AM882" s="2"/>
      <c r="AN882" s="1" t="b">
        <v>0</v>
      </c>
    </row>
    <row r="883" spans="36:40" ht="12.75" hidden="1">
      <c r="AJ883" s="2"/>
      <c r="AK883" s="151"/>
      <c r="AL883" s="6"/>
      <c r="AM883" s="2"/>
      <c r="AN883" s="1" t="b">
        <v>0</v>
      </c>
    </row>
    <row r="884" spans="36:40" ht="12.75" hidden="1">
      <c r="AJ884" s="2"/>
      <c r="AK884" s="151"/>
      <c r="AL884" s="6"/>
      <c r="AM884" s="2"/>
      <c r="AN884" s="1" t="b">
        <v>0</v>
      </c>
    </row>
    <row r="885" spans="36:40" ht="12.75" hidden="1">
      <c r="AJ885" s="2"/>
      <c r="AK885" s="151"/>
      <c r="AL885" s="6"/>
      <c r="AM885" s="2"/>
      <c r="AN885" s="1" t="b">
        <v>0</v>
      </c>
    </row>
    <row r="886" spans="36:40" ht="12.75" hidden="1">
      <c r="AJ886" s="2"/>
      <c r="AK886" s="151"/>
      <c r="AL886" s="6"/>
      <c r="AM886" s="2"/>
      <c r="AN886" s="1" t="b">
        <v>0</v>
      </c>
    </row>
    <row r="887" spans="36:40" ht="12.75" hidden="1">
      <c r="AJ887" s="2"/>
      <c r="AK887" s="151"/>
      <c r="AL887" s="6"/>
      <c r="AM887" s="2"/>
      <c r="AN887" s="1" t="b">
        <v>0</v>
      </c>
    </row>
    <row r="888" spans="36:40" ht="12.75" hidden="1">
      <c r="AJ888" s="2"/>
      <c r="AK888" s="151"/>
      <c r="AL888" s="6"/>
      <c r="AM888" s="2"/>
      <c r="AN888" s="1" t="b">
        <v>0</v>
      </c>
    </row>
    <row r="889" spans="36:40" ht="12.75" hidden="1">
      <c r="AJ889" s="2"/>
      <c r="AK889" s="151"/>
      <c r="AL889" s="6"/>
      <c r="AM889" s="2"/>
      <c r="AN889" s="1" t="b">
        <v>0</v>
      </c>
    </row>
    <row r="890" spans="36:40" ht="12.75" hidden="1">
      <c r="AJ890" s="2"/>
      <c r="AK890" s="151"/>
      <c r="AL890" s="6"/>
      <c r="AM890" s="2"/>
      <c r="AN890" s="1" t="b">
        <v>0</v>
      </c>
    </row>
    <row r="891" spans="36:40" ht="12.75" hidden="1">
      <c r="AJ891" s="2"/>
      <c r="AK891" s="151"/>
      <c r="AL891" s="6"/>
      <c r="AM891" s="2"/>
      <c r="AN891" s="1" t="b">
        <v>0</v>
      </c>
    </row>
    <row r="892" spans="36:40" ht="12.75" hidden="1">
      <c r="AJ892" s="2"/>
      <c r="AK892" s="151"/>
      <c r="AL892" s="6"/>
      <c r="AM892" s="2"/>
      <c r="AN892" s="1" t="b">
        <v>0</v>
      </c>
    </row>
    <row r="893" spans="36:40" ht="12.75" hidden="1">
      <c r="AJ893" s="2"/>
      <c r="AK893" s="151"/>
      <c r="AL893" s="6"/>
      <c r="AM893" s="2"/>
      <c r="AN893" s="1" t="b">
        <v>0</v>
      </c>
    </row>
    <row r="894" spans="36:40" ht="12.75" hidden="1">
      <c r="AJ894" s="2"/>
      <c r="AK894" s="151"/>
      <c r="AL894" s="6"/>
      <c r="AM894" s="2"/>
      <c r="AN894" s="1" t="b">
        <v>0</v>
      </c>
    </row>
    <row r="895" spans="36:40" ht="12.75" hidden="1">
      <c r="AJ895" s="2"/>
      <c r="AK895" s="151"/>
      <c r="AL895" s="6"/>
      <c r="AM895" s="2"/>
      <c r="AN895" s="1" t="b">
        <v>0</v>
      </c>
    </row>
    <row r="896" spans="36:40" ht="12.75" hidden="1">
      <c r="AJ896" s="2"/>
      <c r="AK896" s="151"/>
      <c r="AL896" s="6"/>
      <c r="AM896" s="2"/>
      <c r="AN896" s="1" t="b">
        <v>0</v>
      </c>
    </row>
    <row r="897" spans="36:40" ht="12.75" hidden="1">
      <c r="AJ897" s="2"/>
      <c r="AK897" s="151"/>
      <c r="AL897" s="6"/>
      <c r="AM897" s="2"/>
      <c r="AN897" s="1" t="b">
        <v>0</v>
      </c>
    </row>
    <row r="898" spans="36:40" ht="12.75" hidden="1">
      <c r="AJ898" s="2"/>
      <c r="AK898" s="151"/>
      <c r="AL898" s="6"/>
      <c r="AM898" s="2"/>
      <c r="AN898" s="1" t="b">
        <v>0</v>
      </c>
    </row>
    <row r="899" spans="36:40" ht="12.75" hidden="1">
      <c r="AJ899" s="2"/>
      <c r="AK899" s="151"/>
      <c r="AL899" s="6"/>
      <c r="AM899" s="2"/>
      <c r="AN899" s="1" t="b">
        <v>0</v>
      </c>
    </row>
    <row r="900" spans="36:40" ht="12.75" hidden="1">
      <c r="AJ900" s="2"/>
      <c r="AK900" s="151"/>
      <c r="AL900" s="6"/>
      <c r="AM900" s="2"/>
      <c r="AN900" s="1" t="b">
        <v>0</v>
      </c>
    </row>
    <row r="901" spans="36:40" ht="12.75" hidden="1">
      <c r="AJ901" s="2"/>
      <c r="AK901" s="151"/>
      <c r="AL901" s="6"/>
      <c r="AM901" s="2"/>
      <c r="AN901" s="1" t="b">
        <v>0</v>
      </c>
    </row>
    <row r="902" spans="36:40" ht="12.75" hidden="1">
      <c r="AJ902" s="2"/>
      <c r="AK902" s="151"/>
      <c r="AL902" s="6"/>
      <c r="AM902" s="2"/>
      <c r="AN902" s="1" t="b">
        <v>0</v>
      </c>
    </row>
    <row r="903" spans="36:40" ht="12.75" hidden="1">
      <c r="AJ903" s="2"/>
      <c r="AK903" s="151"/>
      <c r="AL903" s="6"/>
      <c r="AM903" s="2"/>
      <c r="AN903" s="1" t="b">
        <v>0</v>
      </c>
    </row>
    <row r="904" spans="36:40" ht="12.75" hidden="1">
      <c r="AJ904" s="2"/>
      <c r="AK904" s="151"/>
      <c r="AL904" s="6"/>
      <c r="AM904" s="2"/>
      <c r="AN904" s="1" t="b">
        <v>0</v>
      </c>
    </row>
    <row r="905" spans="36:40" ht="12.75" hidden="1">
      <c r="AJ905" s="2"/>
      <c r="AK905" s="151"/>
      <c r="AL905" s="6"/>
      <c r="AM905" s="2"/>
      <c r="AN905" s="1" t="b">
        <v>0</v>
      </c>
    </row>
    <row r="906" spans="36:40" ht="12.75" hidden="1">
      <c r="AJ906" s="2"/>
      <c r="AK906" s="151"/>
      <c r="AL906" s="6"/>
      <c r="AM906" s="2"/>
      <c r="AN906" s="1" t="b">
        <v>0</v>
      </c>
    </row>
    <row r="907" spans="36:40" ht="12.75" hidden="1">
      <c r="AJ907" s="2"/>
      <c r="AK907" s="151"/>
      <c r="AL907" s="6"/>
      <c r="AM907" s="2"/>
      <c r="AN907" s="1" t="b">
        <v>0</v>
      </c>
    </row>
    <row r="908" spans="36:40" ht="12.75" hidden="1">
      <c r="AJ908" s="2"/>
      <c r="AK908" s="151"/>
      <c r="AL908" s="6"/>
      <c r="AM908" s="2"/>
      <c r="AN908" s="1" t="b">
        <v>0</v>
      </c>
    </row>
    <row r="909" spans="36:40" ht="12.75" hidden="1">
      <c r="AJ909" s="2"/>
      <c r="AK909" s="151"/>
      <c r="AL909" s="6"/>
      <c r="AM909" s="2"/>
      <c r="AN909" s="1" t="b">
        <v>0</v>
      </c>
    </row>
    <row r="910" spans="36:40" ht="12.75" hidden="1">
      <c r="AJ910" s="2"/>
      <c r="AK910" s="151"/>
      <c r="AL910" s="6"/>
      <c r="AM910" s="2"/>
      <c r="AN910" s="1" t="b">
        <v>0</v>
      </c>
    </row>
    <row r="911" spans="36:40" ht="12.75" hidden="1">
      <c r="AJ911" s="2"/>
      <c r="AK911" s="151"/>
      <c r="AL911" s="6"/>
      <c r="AM911" s="2"/>
      <c r="AN911" s="1" t="b">
        <v>0</v>
      </c>
    </row>
    <row r="912" spans="36:40" ht="12.75" hidden="1">
      <c r="AJ912" s="2"/>
      <c r="AK912" s="151"/>
      <c r="AL912" s="6"/>
      <c r="AM912" s="2"/>
      <c r="AN912" s="1" t="b">
        <v>0</v>
      </c>
    </row>
    <row r="913" spans="36:40" ht="12.75" hidden="1">
      <c r="AJ913" s="2"/>
      <c r="AK913" s="151"/>
      <c r="AL913" s="6"/>
      <c r="AM913" s="2"/>
      <c r="AN913" s="1" t="b">
        <v>0</v>
      </c>
    </row>
    <row r="914" spans="36:40" ht="12.75" hidden="1">
      <c r="AJ914" s="2"/>
      <c r="AK914" s="151"/>
      <c r="AL914" s="6"/>
      <c r="AM914" s="2"/>
      <c r="AN914" s="1" t="b">
        <v>0</v>
      </c>
    </row>
    <row r="915" spans="36:40" ht="12.75" hidden="1">
      <c r="AJ915" s="2"/>
      <c r="AK915" s="151"/>
      <c r="AL915" s="6"/>
      <c r="AM915" s="2"/>
      <c r="AN915" s="1" t="b">
        <v>0</v>
      </c>
    </row>
    <row r="916" spans="36:40" ht="12.75" hidden="1">
      <c r="AJ916" s="2"/>
      <c r="AK916" s="151"/>
      <c r="AL916" s="6"/>
      <c r="AM916" s="2"/>
      <c r="AN916" s="1" t="b">
        <v>0</v>
      </c>
    </row>
    <row r="917" spans="36:40" ht="12.75" hidden="1">
      <c r="AJ917" s="2"/>
      <c r="AK917" s="151"/>
      <c r="AL917" s="6"/>
      <c r="AM917" s="2"/>
      <c r="AN917" s="1" t="b">
        <v>0</v>
      </c>
    </row>
    <row r="918" spans="36:40" ht="12.75" hidden="1">
      <c r="AJ918" s="2"/>
      <c r="AK918" s="151"/>
      <c r="AL918" s="6"/>
      <c r="AM918" s="2"/>
      <c r="AN918" s="1" t="b">
        <v>0</v>
      </c>
    </row>
    <row r="919" spans="36:40" ht="12.75" hidden="1">
      <c r="AJ919" s="2"/>
      <c r="AK919" s="151"/>
      <c r="AL919" s="6"/>
      <c r="AM919" s="2"/>
      <c r="AN919" s="1" t="b">
        <v>0</v>
      </c>
    </row>
    <row r="920" spans="36:40" ht="12.75" hidden="1">
      <c r="AJ920" s="2"/>
      <c r="AK920" s="151"/>
      <c r="AL920" s="6"/>
      <c r="AM920" s="2"/>
      <c r="AN920" s="1" t="b">
        <v>0</v>
      </c>
    </row>
    <row r="921" spans="36:40" ht="12.75" hidden="1">
      <c r="AJ921" s="2"/>
      <c r="AK921" s="151"/>
      <c r="AL921" s="6"/>
      <c r="AM921" s="2"/>
      <c r="AN921" s="1" t="b">
        <v>0</v>
      </c>
    </row>
    <row r="922" spans="36:40" ht="12.75" hidden="1">
      <c r="AJ922" s="2"/>
      <c r="AK922" s="151"/>
      <c r="AL922" s="6"/>
      <c r="AM922" s="2"/>
      <c r="AN922" s="1" t="b">
        <v>0</v>
      </c>
    </row>
    <row r="923" spans="36:40" ht="12.75" hidden="1">
      <c r="AJ923" s="2"/>
      <c r="AK923" s="151"/>
      <c r="AL923" s="6"/>
      <c r="AM923" s="2"/>
      <c r="AN923" s="1" t="b">
        <v>0</v>
      </c>
    </row>
    <row r="924" spans="36:40" ht="12.75" hidden="1">
      <c r="AJ924" s="2"/>
      <c r="AK924" s="151"/>
      <c r="AL924" s="6"/>
      <c r="AM924" s="2"/>
      <c r="AN924" s="1" t="b">
        <v>0</v>
      </c>
    </row>
    <row r="925" spans="36:40" ht="12.75" hidden="1">
      <c r="AJ925" s="2"/>
      <c r="AK925" s="151"/>
      <c r="AL925" s="6"/>
      <c r="AM925" s="2"/>
      <c r="AN925" s="1" t="b">
        <v>0</v>
      </c>
    </row>
    <row r="926" spans="36:40" ht="12.75" hidden="1">
      <c r="AJ926" s="2"/>
      <c r="AK926" s="151"/>
      <c r="AL926" s="6"/>
      <c r="AM926" s="2"/>
      <c r="AN926" s="1" t="b">
        <v>0</v>
      </c>
    </row>
    <row r="927" spans="36:40" ht="12.75" hidden="1">
      <c r="AJ927" s="2"/>
      <c r="AK927" s="151"/>
      <c r="AL927" s="6"/>
      <c r="AM927" s="2"/>
      <c r="AN927" s="1" t="b">
        <v>0</v>
      </c>
    </row>
    <row r="928" spans="36:40" ht="12.75" hidden="1">
      <c r="AJ928" s="2"/>
      <c r="AK928" s="151"/>
      <c r="AL928" s="6"/>
      <c r="AM928" s="2"/>
      <c r="AN928" s="1" t="b">
        <v>0</v>
      </c>
    </row>
    <row r="929" spans="36:40" ht="12.75" hidden="1">
      <c r="AJ929" s="2"/>
      <c r="AK929" s="151"/>
      <c r="AL929" s="6"/>
      <c r="AM929" s="2"/>
      <c r="AN929" s="1" t="b">
        <v>0</v>
      </c>
    </row>
    <row r="930" spans="36:40" ht="12.75" hidden="1">
      <c r="AJ930" s="2"/>
      <c r="AK930" s="151"/>
      <c r="AL930" s="6"/>
      <c r="AM930" s="2"/>
      <c r="AN930" s="1" t="b">
        <v>0</v>
      </c>
    </row>
    <row r="931" spans="36:40" ht="12.75" hidden="1">
      <c r="AJ931" s="2"/>
      <c r="AK931" s="151"/>
      <c r="AL931" s="6"/>
      <c r="AM931" s="2"/>
      <c r="AN931" s="1" t="b">
        <v>0</v>
      </c>
    </row>
    <row r="932" spans="36:40" ht="12.75" hidden="1">
      <c r="AJ932" s="2"/>
      <c r="AK932" s="151"/>
      <c r="AL932" s="6"/>
      <c r="AM932" s="2"/>
      <c r="AN932" s="1" t="b">
        <v>0</v>
      </c>
    </row>
    <row r="933" spans="36:40" ht="12.75" hidden="1">
      <c r="AJ933" s="2"/>
      <c r="AK933" s="151"/>
      <c r="AL933" s="6"/>
      <c r="AM933" s="2"/>
      <c r="AN933" s="1" t="b">
        <v>0</v>
      </c>
    </row>
    <row r="934" spans="36:40" ht="12.75" hidden="1">
      <c r="AJ934" s="2"/>
      <c r="AK934" s="151"/>
      <c r="AL934" s="6"/>
      <c r="AM934" s="2"/>
      <c r="AN934" s="1" t="b">
        <v>0</v>
      </c>
    </row>
    <row r="935" spans="36:40" ht="12.75" hidden="1">
      <c r="AJ935" s="2"/>
      <c r="AK935" s="151"/>
      <c r="AL935" s="6"/>
      <c r="AM935" s="2"/>
      <c r="AN935" s="1" t="b">
        <v>0</v>
      </c>
    </row>
    <row r="936" spans="36:40" ht="12.75" hidden="1">
      <c r="AJ936" s="2"/>
      <c r="AK936" s="151"/>
      <c r="AL936" s="6"/>
      <c r="AM936" s="2"/>
      <c r="AN936" s="1" t="b">
        <v>0</v>
      </c>
    </row>
    <row r="937" spans="36:40" ht="12.75" hidden="1">
      <c r="AJ937" s="2"/>
      <c r="AK937" s="151"/>
      <c r="AL937" s="6"/>
      <c r="AM937" s="2"/>
      <c r="AN937" s="1" t="b">
        <v>0</v>
      </c>
    </row>
    <row r="938" spans="36:40" ht="12.75" hidden="1">
      <c r="AJ938" s="2"/>
      <c r="AK938" s="151"/>
      <c r="AL938" s="6"/>
      <c r="AM938" s="2"/>
      <c r="AN938" s="1" t="b">
        <v>0</v>
      </c>
    </row>
    <row r="939" spans="36:40" ht="12.75" hidden="1">
      <c r="AJ939" s="2"/>
      <c r="AK939" s="151"/>
      <c r="AL939" s="6"/>
      <c r="AM939" s="2"/>
      <c r="AN939" s="1" t="b">
        <v>0</v>
      </c>
    </row>
    <row r="940" spans="36:40" ht="12.75" hidden="1">
      <c r="AJ940" s="2"/>
      <c r="AK940" s="151"/>
      <c r="AL940" s="6"/>
      <c r="AM940" s="2"/>
      <c r="AN940" s="1" t="b">
        <v>0</v>
      </c>
    </row>
    <row r="941" spans="36:40" ht="12.75" hidden="1">
      <c r="AJ941" s="2"/>
      <c r="AK941" s="151"/>
      <c r="AL941" s="6"/>
      <c r="AM941" s="2"/>
      <c r="AN941" s="1" t="b">
        <v>0</v>
      </c>
    </row>
    <row r="942" spans="36:40" ht="12.75" hidden="1">
      <c r="AJ942" s="2"/>
      <c r="AK942" s="151"/>
      <c r="AL942" s="6"/>
      <c r="AM942" s="2"/>
      <c r="AN942" s="1" t="b">
        <v>0</v>
      </c>
    </row>
    <row r="943" spans="36:40" ht="12.75" hidden="1">
      <c r="AJ943" s="2"/>
      <c r="AK943" s="151"/>
      <c r="AL943" s="6"/>
      <c r="AM943" s="2"/>
      <c r="AN943" s="1" t="b">
        <v>0</v>
      </c>
    </row>
    <row r="944" spans="36:40" ht="12.75" hidden="1">
      <c r="AJ944" s="2"/>
      <c r="AK944" s="151"/>
      <c r="AL944" s="6"/>
      <c r="AM944" s="2"/>
      <c r="AN944" s="1" t="b">
        <v>0</v>
      </c>
    </row>
    <row r="945" spans="36:40" ht="12.75" hidden="1">
      <c r="AJ945" s="2"/>
      <c r="AK945" s="151"/>
      <c r="AL945" s="6"/>
      <c r="AM945" s="2"/>
      <c r="AN945" s="1" t="b">
        <v>0</v>
      </c>
    </row>
    <row r="946" spans="36:40" ht="12.75" hidden="1">
      <c r="AJ946" s="2"/>
      <c r="AK946" s="151"/>
      <c r="AL946" s="6"/>
      <c r="AM946" s="2"/>
      <c r="AN946" s="1" t="b">
        <v>0</v>
      </c>
    </row>
    <row r="947" spans="36:40" ht="12.75" hidden="1">
      <c r="AJ947" s="2"/>
      <c r="AK947" s="151"/>
      <c r="AL947" s="6"/>
      <c r="AM947" s="2"/>
      <c r="AN947" s="1" t="b">
        <v>0</v>
      </c>
    </row>
    <row r="948" spans="36:40" ht="12.75" hidden="1">
      <c r="AJ948" s="2"/>
      <c r="AK948" s="151"/>
      <c r="AL948" s="6"/>
      <c r="AM948" s="2"/>
      <c r="AN948" s="1" t="b">
        <v>0</v>
      </c>
    </row>
    <row r="949" spans="36:40" ht="12.75" hidden="1">
      <c r="AJ949" s="2"/>
      <c r="AK949" s="151"/>
      <c r="AL949" s="6"/>
      <c r="AM949" s="2"/>
      <c r="AN949" s="1" t="b">
        <v>0</v>
      </c>
    </row>
    <row r="950" spans="36:40" ht="12.75" hidden="1">
      <c r="AJ950" s="2"/>
      <c r="AK950" s="151"/>
      <c r="AL950" s="6"/>
      <c r="AM950" s="2"/>
      <c r="AN950" s="1" t="b">
        <v>0</v>
      </c>
    </row>
    <row r="951" spans="36:40" ht="12.75" hidden="1">
      <c r="AJ951" s="2"/>
      <c r="AK951" s="151"/>
      <c r="AL951" s="6"/>
      <c r="AM951" s="2"/>
      <c r="AN951" s="1" t="b">
        <v>0</v>
      </c>
    </row>
    <row r="952" spans="36:40" ht="12.75" hidden="1">
      <c r="AJ952" s="2"/>
      <c r="AK952" s="151"/>
      <c r="AL952" s="6"/>
      <c r="AM952" s="2"/>
      <c r="AN952" s="1" t="b">
        <v>0</v>
      </c>
    </row>
    <row r="953" spans="36:40" ht="12.75" hidden="1">
      <c r="AJ953" s="2"/>
      <c r="AK953" s="151"/>
      <c r="AL953" s="6"/>
      <c r="AM953" s="2"/>
      <c r="AN953" s="1" t="b">
        <v>0</v>
      </c>
    </row>
    <row r="954" spans="36:40" ht="12.75" hidden="1">
      <c r="AJ954" s="2"/>
      <c r="AK954" s="151"/>
      <c r="AL954" s="6"/>
      <c r="AM954" s="2"/>
      <c r="AN954" s="1" t="b">
        <v>0</v>
      </c>
    </row>
    <row r="955" spans="36:40" ht="12.75" hidden="1">
      <c r="AJ955" s="2"/>
      <c r="AK955" s="151"/>
      <c r="AL955" s="6"/>
      <c r="AM955" s="2"/>
      <c r="AN955" s="1" t="b">
        <v>0</v>
      </c>
    </row>
    <row r="956" spans="36:40" ht="12.75" hidden="1">
      <c r="AJ956" s="2"/>
      <c r="AK956" s="151"/>
      <c r="AL956" s="6"/>
      <c r="AM956" s="2"/>
      <c r="AN956" s="1" t="b">
        <v>0</v>
      </c>
    </row>
    <row r="957" spans="36:40" ht="12.75" hidden="1">
      <c r="AJ957" s="2"/>
      <c r="AK957" s="151"/>
      <c r="AL957" s="6"/>
      <c r="AM957" s="2"/>
      <c r="AN957" s="1" t="b">
        <v>0</v>
      </c>
    </row>
    <row r="958" spans="36:40" ht="12.75" hidden="1">
      <c r="AJ958" s="2"/>
      <c r="AK958" s="151"/>
      <c r="AL958" s="6"/>
      <c r="AM958" s="2"/>
      <c r="AN958" s="1" t="b">
        <v>0</v>
      </c>
    </row>
    <row r="959" spans="36:40" ht="12.75" hidden="1">
      <c r="AJ959" s="2"/>
      <c r="AK959" s="151"/>
      <c r="AL959" s="6"/>
      <c r="AM959" s="2"/>
      <c r="AN959" s="1" t="b">
        <v>0</v>
      </c>
    </row>
    <row r="960" spans="36:40" ht="12.75" hidden="1">
      <c r="AJ960" s="2"/>
      <c r="AK960" s="151"/>
      <c r="AL960" s="6"/>
      <c r="AM960" s="2"/>
      <c r="AN960" s="1" t="b">
        <v>0</v>
      </c>
    </row>
    <row r="961" spans="36:40" ht="12.75" hidden="1">
      <c r="AJ961" s="2"/>
      <c r="AK961" s="151"/>
      <c r="AL961" s="6"/>
      <c r="AM961" s="2"/>
      <c r="AN961" s="1" t="b">
        <v>0</v>
      </c>
    </row>
    <row r="962" spans="36:40" ht="12.75" hidden="1">
      <c r="AJ962" s="2"/>
      <c r="AK962" s="151"/>
      <c r="AL962" s="6"/>
      <c r="AM962" s="2"/>
      <c r="AN962" s="1" t="b">
        <v>0</v>
      </c>
    </row>
    <row r="963" spans="36:40" ht="12.75" hidden="1">
      <c r="AJ963" s="2"/>
      <c r="AK963" s="151"/>
      <c r="AL963" s="6"/>
      <c r="AM963" s="2"/>
      <c r="AN963" s="1" t="b">
        <v>0</v>
      </c>
    </row>
    <row r="964" spans="36:40" ht="12.75" hidden="1">
      <c r="AJ964" s="2"/>
      <c r="AK964" s="151"/>
      <c r="AL964" s="6"/>
      <c r="AM964" s="2"/>
      <c r="AN964" s="1" t="b">
        <v>0</v>
      </c>
    </row>
    <row r="965" spans="36:40" ht="12.75" hidden="1">
      <c r="AJ965" s="2"/>
      <c r="AK965" s="151"/>
      <c r="AL965" s="6"/>
      <c r="AM965" s="2"/>
      <c r="AN965" s="1" t="b">
        <v>0</v>
      </c>
    </row>
    <row r="966" spans="36:40" ht="12.75" hidden="1">
      <c r="AJ966" s="2"/>
      <c r="AK966" s="151"/>
      <c r="AL966" s="6"/>
      <c r="AM966" s="2"/>
      <c r="AN966" s="1" t="b">
        <v>0</v>
      </c>
    </row>
    <row r="967" spans="36:40" ht="12.75" hidden="1">
      <c r="AJ967" s="2"/>
      <c r="AK967" s="151"/>
      <c r="AL967" s="6"/>
      <c r="AM967" s="2"/>
      <c r="AN967" s="1" t="b">
        <v>0</v>
      </c>
    </row>
    <row r="968" spans="36:40" ht="12.75" hidden="1">
      <c r="AJ968" s="2"/>
      <c r="AK968" s="151"/>
      <c r="AL968" s="6"/>
      <c r="AM968" s="2"/>
      <c r="AN968" s="1" t="b">
        <v>0</v>
      </c>
    </row>
    <row r="969" spans="36:40" ht="12.75" hidden="1">
      <c r="AJ969" s="2"/>
      <c r="AK969" s="151"/>
      <c r="AL969" s="6"/>
      <c r="AM969" s="2"/>
      <c r="AN969" s="1" t="b">
        <v>0</v>
      </c>
    </row>
    <row r="970" spans="36:40" ht="12.75" hidden="1">
      <c r="AJ970" s="2"/>
      <c r="AK970" s="151"/>
      <c r="AL970" s="6"/>
      <c r="AM970" s="2"/>
      <c r="AN970" s="1" t="b">
        <v>0</v>
      </c>
    </row>
    <row r="971" spans="36:40" ht="12.75" hidden="1">
      <c r="AJ971" s="2"/>
      <c r="AK971" s="151"/>
      <c r="AL971" s="6"/>
      <c r="AM971" s="2"/>
      <c r="AN971" s="1" t="b">
        <v>0</v>
      </c>
    </row>
    <row r="972" spans="36:40" ht="12.75" hidden="1">
      <c r="AJ972" s="2"/>
      <c r="AK972" s="151"/>
      <c r="AL972" s="6"/>
      <c r="AM972" s="2"/>
      <c r="AN972" s="1" t="b">
        <v>0</v>
      </c>
    </row>
    <row r="973" spans="36:40" ht="12.75" hidden="1">
      <c r="AJ973" s="2"/>
      <c r="AK973" s="151"/>
      <c r="AL973" s="6"/>
      <c r="AM973" s="2"/>
      <c r="AN973" s="1" t="b">
        <v>0</v>
      </c>
    </row>
    <row r="974" spans="36:40" ht="12.75" hidden="1">
      <c r="AJ974" s="2"/>
      <c r="AK974" s="151"/>
      <c r="AL974" s="6"/>
      <c r="AM974" s="2"/>
      <c r="AN974" s="1" t="b">
        <v>0</v>
      </c>
    </row>
    <row r="975" spans="36:40" ht="12.75" hidden="1">
      <c r="AJ975" s="2"/>
      <c r="AK975" s="151"/>
      <c r="AL975" s="6"/>
      <c r="AM975" s="2"/>
      <c r="AN975" s="1" t="b">
        <v>0</v>
      </c>
    </row>
    <row r="976" spans="36:40" ht="12.75" hidden="1">
      <c r="AJ976" s="2"/>
      <c r="AK976" s="151"/>
      <c r="AL976" s="6"/>
      <c r="AM976" s="2"/>
      <c r="AN976" s="1" t="b">
        <v>0</v>
      </c>
    </row>
    <row r="977" spans="36:40" ht="12.75" hidden="1">
      <c r="AJ977" s="2"/>
      <c r="AK977" s="151"/>
      <c r="AL977" s="6"/>
      <c r="AM977" s="2"/>
      <c r="AN977" s="1" t="b">
        <v>0</v>
      </c>
    </row>
    <row r="978" spans="36:40" ht="12.75" hidden="1">
      <c r="AJ978" s="2"/>
      <c r="AK978" s="151"/>
      <c r="AL978" s="6"/>
      <c r="AM978" s="2"/>
      <c r="AN978" s="1" t="b">
        <v>0</v>
      </c>
    </row>
    <row r="979" spans="36:40" ht="12.75" hidden="1">
      <c r="AJ979" s="2"/>
      <c r="AK979" s="151"/>
      <c r="AL979" s="6"/>
      <c r="AM979" s="2"/>
      <c r="AN979" s="1" t="b">
        <v>0</v>
      </c>
    </row>
    <row r="980" spans="36:40" ht="12.75" hidden="1">
      <c r="AJ980" s="2"/>
      <c r="AK980" s="151"/>
      <c r="AL980" s="6"/>
      <c r="AM980" s="2"/>
      <c r="AN980" s="1" t="b">
        <v>0</v>
      </c>
    </row>
    <row r="981" spans="36:40" ht="12.75" hidden="1">
      <c r="AJ981" s="2"/>
      <c r="AK981" s="151"/>
      <c r="AL981" s="6"/>
      <c r="AM981" s="2"/>
      <c r="AN981" s="1" t="b">
        <v>0</v>
      </c>
    </row>
    <row r="982" spans="36:40" ht="12.75" hidden="1">
      <c r="AJ982" s="2"/>
      <c r="AK982" s="151"/>
      <c r="AL982" s="6"/>
      <c r="AM982" s="2"/>
      <c r="AN982" s="1" t="b">
        <v>0</v>
      </c>
    </row>
    <row r="983" spans="36:40" ht="12.75" hidden="1">
      <c r="AJ983" s="2"/>
      <c r="AK983" s="151"/>
      <c r="AL983" s="6"/>
      <c r="AM983" s="2"/>
      <c r="AN983" s="1" t="b">
        <v>0</v>
      </c>
    </row>
    <row r="984" spans="36:40" ht="12.75" hidden="1">
      <c r="AJ984" s="2"/>
      <c r="AK984" s="151"/>
      <c r="AL984" s="6"/>
      <c r="AM984" s="2"/>
      <c r="AN984" s="1" t="b">
        <v>0</v>
      </c>
    </row>
    <row r="985" spans="36:40" ht="12.75" hidden="1">
      <c r="AJ985" s="2"/>
      <c r="AK985" s="151"/>
      <c r="AL985" s="6"/>
      <c r="AM985" s="2"/>
      <c r="AN985" s="1" t="b">
        <v>0</v>
      </c>
    </row>
    <row r="986" spans="36:40" ht="12.75" hidden="1">
      <c r="AJ986" s="2"/>
      <c r="AK986" s="151"/>
      <c r="AL986" s="6"/>
      <c r="AM986" s="2"/>
      <c r="AN986" s="1" t="b">
        <v>0</v>
      </c>
    </row>
    <row r="987" spans="36:40" ht="12.75" hidden="1">
      <c r="AJ987" s="2"/>
      <c r="AK987" s="151"/>
      <c r="AL987" s="6"/>
      <c r="AM987" s="2"/>
      <c r="AN987" s="1" t="b">
        <v>0</v>
      </c>
    </row>
    <row r="988" spans="36:40" ht="12.75" hidden="1">
      <c r="AJ988" s="2"/>
      <c r="AK988" s="151"/>
      <c r="AL988" s="6"/>
      <c r="AM988" s="2"/>
      <c r="AN988" s="1" t="b">
        <v>0</v>
      </c>
    </row>
    <row r="989" spans="36:40" ht="12.75" hidden="1">
      <c r="AJ989" s="2"/>
      <c r="AK989" s="151"/>
      <c r="AL989" s="6"/>
      <c r="AM989" s="2"/>
      <c r="AN989" s="1" t="b">
        <v>0</v>
      </c>
    </row>
    <row r="990" spans="36:40" ht="12.75" hidden="1">
      <c r="AJ990" s="2"/>
      <c r="AK990" s="151"/>
      <c r="AL990" s="6"/>
      <c r="AM990" s="2"/>
      <c r="AN990" s="1" t="b">
        <v>0</v>
      </c>
    </row>
  </sheetData>
  <autoFilter ref="A2:AP990" xr:uid="{00000000-0009-0000-0000-000004000000}">
    <filterColumn colId="7">
      <filters>
        <filter val="ｼﾞﾌﾟｼｴｰﾙ ﾐﾆ"/>
        <filter val="ｼﾞﾌﾟｼｴｰﾙﾐﾆ"/>
        <filter val="ｼﾞﾌﾟｼｴｰﾙﾐﾆ　ｳﾞｪﾙｿ"/>
      </filters>
    </filterColumn>
    <sortState xmlns:xlrd2="http://schemas.microsoft.com/office/spreadsheetml/2017/richdata2" ref="A2:AP990">
      <sortCondition ref="A2:A990"/>
      <sortCondition ref="C2:C990"/>
    </sortState>
  </autoFilter>
  <phoneticPr fontId="52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V99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2.5703125" customWidth="1"/>
    <col min="4" max="4" width="13.85546875" hidden="1" customWidth="1"/>
    <col min="5" max="5" width="20.42578125" hidden="1" customWidth="1"/>
    <col min="6" max="6" width="16.7109375" customWidth="1"/>
    <col min="7" max="7" width="12.7109375" customWidth="1"/>
    <col min="8" max="8" width="18.85546875" customWidth="1"/>
    <col min="9" max="9" width="14.570312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 ht="12.75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"/>
      <c r="AL1" s="1"/>
      <c r="AM1" s="1"/>
      <c r="AN1" s="1"/>
      <c r="AO1" s="1"/>
      <c r="AR1" s="3"/>
      <c r="AS1" s="3"/>
      <c r="AT1" s="3"/>
      <c r="AU1" s="3"/>
      <c r="AV1" s="3"/>
    </row>
    <row r="2" spans="1:48" ht="22.5" customHeight="1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  <c r="AR2" s="3"/>
      <c r="AS2" s="3"/>
      <c r="AT2" s="3"/>
      <c r="AU2" s="3"/>
      <c r="AV2" s="3"/>
    </row>
    <row r="3" spans="1:48" ht="12.75">
      <c r="A3" s="1">
        <v>164</v>
      </c>
      <c r="B3" s="1">
        <v>1</v>
      </c>
      <c r="C3" s="1" t="s">
        <v>5942</v>
      </c>
      <c r="D3" s="1" t="s">
        <v>106</v>
      </c>
      <c r="E3" s="1" t="s">
        <v>1374</v>
      </c>
      <c r="F3" s="1">
        <v>2344160005641</v>
      </c>
      <c r="G3" s="1"/>
      <c r="H3" s="1" t="s">
        <v>5943</v>
      </c>
      <c r="I3" s="1" t="s">
        <v>5944</v>
      </c>
      <c r="J3" s="1" t="s">
        <v>5945</v>
      </c>
      <c r="K3" s="1" t="s">
        <v>5734</v>
      </c>
      <c r="L3" s="1"/>
      <c r="M3" s="1" t="s">
        <v>51</v>
      </c>
      <c r="N3" s="1" t="s">
        <v>255</v>
      </c>
      <c r="O3" s="1"/>
      <c r="P3" s="5">
        <v>45402</v>
      </c>
      <c r="Q3" s="1" t="s">
        <v>1374</v>
      </c>
      <c r="R3" s="1">
        <v>13</v>
      </c>
      <c r="S3" s="1" t="s">
        <v>146</v>
      </c>
      <c r="T3" s="6">
        <v>4546</v>
      </c>
      <c r="U3" s="6">
        <v>10000</v>
      </c>
      <c r="V3" s="6">
        <v>10000</v>
      </c>
      <c r="W3" s="6"/>
      <c r="X3" s="6"/>
      <c r="Y3" s="7">
        <v>45407</v>
      </c>
      <c r="Z3" s="6" t="s">
        <v>45</v>
      </c>
      <c r="AA3" s="1">
        <v>1</v>
      </c>
      <c r="AB3" s="1" t="s">
        <v>1108</v>
      </c>
      <c r="AC3" s="1"/>
      <c r="AD3" s="1"/>
      <c r="AE3" s="1"/>
      <c r="AF3" s="1"/>
      <c r="AG3" s="1"/>
      <c r="AH3" s="1"/>
      <c r="AI3" s="1">
        <v>30000</v>
      </c>
      <c r="AJ3" s="2">
        <f t="shared" ref="AJ3:AJ243" si="0">AI3-T3</f>
        <v>25454</v>
      </c>
      <c r="AK3" s="1">
        <v>6000</v>
      </c>
      <c r="AL3" s="1">
        <v>10000</v>
      </c>
      <c r="AM3" s="2">
        <f t="shared" ref="AM3:AM243" si="1">IF(AL3="","",AL3-T3)</f>
        <v>5454</v>
      </c>
      <c r="AN3" s="1" t="b">
        <v>0</v>
      </c>
      <c r="AQ3" s="1">
        <v>6000</v>
      </c>
      <c r="AR3" s="3"/>
      <c r="AS3" s="3"/>
      <c r="AT3" s="3"/>
      <c r="AU3" s="3"/>
      <c r="AV3" s="3"/>
    </row>
    <row r="4" spans="1:48" ht="12.75">
      <c r="A4" s="1">
        <v>164</v>
      </c>
      <c r="B4" s="1">
        <v>2</v>
      </c>
      <c r="C4" s="1" t="s">
        <v>5942</v>
      </c>
      <c r="D4" s="1" t="s">
        <v>106</v>
      </c>
      <c r="E4" s="1" t="s">
        <v>467</v>
      </c>
      <c r="F4" s="1">
        <v>2342290037051</v>
      </c>
      <c r="G4" s="1"/>
      <c r="H4" s="1" t="s">
        <v>5946</v>
      </c>
      <c r="I4" s="1" t="s">
        <v>5947</v>
      </c>
      <c r="J4" s="1" t="s">
        <v>5948</v>
      </c>
      <c r="K4" s="1" t="s">
        <v>868</v>
      </c>
      <c r="L4" s="1"/>
      <c r="M4" s="1" t="s">
        <v>51</v>
      </c>
      <c r="N4" s="1" t="s">
        <v>255</v>
      </c>
      <c r="O4" s="1"/>
      <c r="P4" s="5">
        <v>45395</v>
      </c>
      <c r="Q4" s="1" t="s">
        <v>467</v>
      </c>
      <c r="R4" s="1">
        <v>20</v>
      </c>
      <c r="S4" s="1" t="s">
        <v>146</v>
      </c>
      <c r="T4" s="6">
        <v>13636</v>
      </c>
      <c r="U4" s="6">
        <v>30000</v>
      </c>
      <c r="V4" s="6">
        <v>30000</v>
      </c>
      <c r="W4" s="6"/>
      <c r="X4" s="6"/>
      <c r="Y4" s="7">
        <v>45399</v>
      </c>
      <c r="Z4" s="6" t="s">
        <v>45</v>
      </c>
      <c r="AA4" s="1">
        <v>1</v>
      </c>
      <c r="AB4" s="1" t="s">
        <v>5949</v>
      </c>
      <c r="AC4" s="1"/>
      <c r="AD4" s="1"/>
      <c r="AE4" s="1"/>
      <c r="AF4" s="1"/>
      <c r="AG4" s="1"/>
      <c r="AH4" s="1"/>
      <c r="AI4" s="1">
        <v>30000</v>
      </c>
      <c r="AJ4" s="2">
        <f t="shared" si="0"/>
        <v>16364</v>
      </c>
      <c r="AK4" s="1">
        <v>25000</v>
      </c>
      <c r="AL4" s="1">
        <v>32000</v>
      </c>
      <c r="AM4" s="2">
        <f t="shared" si="1"/>
        <v>18364</v>
      </c>
      <c r="AN4" s="1" t="b">
        <v>0</v>
      </c>
      <c r="AQ4" s="1">
        <v>25000</v>
      </c>
      <c r="AR4" s="3"/>
      <c r="AS4" s="3"/>
      <c r="AT4" s="3"/>
      <c r="AU4" s="3"/>
      <c r="AV4" s="3"/>
    </row>
    <row r="5" spans="1:48" ht="12.75">
      <c r="A5" s="1">
        <v>164</v>
      </c>
      <c r="B5" s="1">
        <v>3</v>
      </c>
      <c r="C5" s="1" t="s">
        <v>5942</v>
      </c>
      <c r="D5" s="1" t="s">
        <v>106</v>
      </c>
      <c r="E5" s="1" t="s">
        <v>475</v>
      </c>
      <c r="F5" s="1">
        <v>2343470005860</v>
      </c>
      <c r="G5" s="1"/>
      <c r="H5" s="1" t="s">
        <v>5950</v>
      </c>
      <c r="I5" s="1" t="s">
        <v>5951</v>
      </c>
      <c r="J5" s="1">
        <v>493075</v>
      </c>
      <c r="K5" s="1" t="s">
        <v>1282</v>
      </c>
      <c r="L5" s="1"/>
      <c r="M5" s="1" t="s">
        <v>51</v>
      </c>
      <c r="N5" s="1" t="s">
        <v>407</v>
      </c>
      <c r="O5" s="1"/>
      <c r="P5" s="5">
        <v>45402</v>
      </c>
      <c r="Q5" s="1" t="s">
        <v>475</v>
      </c>
      <c r="R5" s="1">
        <v>13</v>
      </c>
      <c r="S5" s="1" t="s">
        <v>146</v>
      </c>
      <c r="T5" s="6">
        <v>36364</v>
      </c>
      <c r="U5" s="6">
        <v>55000</v>
      </c>
      <c r="V5" s="6">
        <v>55000</v>
      </c>
      <c r="W5" s="6"/>
      <c r="X5" s="6"/>
      <c r="Y5" s="7">
        <v>45408</v>
      </c>
      <c r="Z5" s="6" t="s">
        <v>45</v>
      </c>
      <c r="AA5" s="1">
        <v>1</v>
      </c>
      <c r="AB5" s="1" t="s">
        <v>4941</v>
      </c>
      <c r="AC5" s="1"/>
      <c r="AD5" s="1"/>
      <c r="AE5" s="1"/>
      <c r="AF5" s="1"/>
      <c r="AG5" s="1"/>
      <c r="AH5" s="1"/>
      <c r="AI5" s="1">
        <v>55000</v>
      </c>
      <c r="AJ5" s="2">
        <f t="shared" si="0"/>
        <v>18636</v>
      </c>
      <c r="AK5" s="1">
        <v>60000</v>
      </c>
      <c r="AL5" s="1">
        <v>58000</v>
      </c>
      <c r="AM5" s="2">
        <f t="shared" si="1"/>
        <v>21636</v>
      </c>
      <c r="AN5" s="1" t="b">
        <v>0</v>
      </c>
      <c r="AQ5" s="1">
        <v>60000</v>
      </c>
      <c r="AR5" s="3"/>
      <c r="AS5" s="3"/>
      <c r="AT5" s="3"/>
      <c r="AU5" s="3"/>
      <c r="AV5" s="3"/>
    </row>
    <row r="6" spans="1:48" ht="12.75">
      <c r="A6" s="1">
        <v>164</v>
      </c>
      <c r="B6" s="1">
        <v>4</v>
      </c>
      <c r="C6" s="1" t="s">
        <v>5942</v>
      </c>
      <c r="D6" s="1" t="s">
        <v>106</v>
      </c>
      <c r="E6" s="1" t="s">
        <v>467</v>
      </c>
      <c r="F6" s="1">
        <v>2342290037518</v>
      </c>
      <c r="G6" s="1"/>
      <c r="H6" s="1" t="s">
        <v>1134</v>
      </c>
      <c r="I6" s="1" t="s">
        <v>4868</v>
      </c>
      <c r="J6" s="1">
        <v>585772</v>
      </c>
      <c r="K6" s="1" t="s">
        <v>275</v>
      </c>
      <c r="L6" s="1"/>
      <c r="M6" s="1" t="s">
        <v>62</v>
      </c>
      <c r="N6" s="1" t="s">
        <v>82</v>
      </c>
      <c r="O6" s="1"/>
      <c r="P6" s="5">
        <v>45403</v>
      </c>
      <c r="Q6" s="1" t="s">
        <v>467</v>
      </c>
      <c r="R6" s="1">
        <v>12</v>
      </c>
      <c r="S6" s="1" t="s">
        <v>146</v>
      </c>
      <c r="T6" s="6">
        <v>181819</v>
      </c>
      <c r="U6" s="6">
        <v>250000</v>
      </c>
      <c r="V6" s="6">
        <v>250000</v>
      </c>
      <c r="W6" s="6"/>
      <c r="X6" s="6"/>
      <c r="Y6" s="7">
        <v>45405</v>
      </c>
      <c r="Z6" s="6" t="s">
        <v>45</v>
      </c>
      <c r="AA6" s="1">
        <v>1</v>
      </c>
      <c r="AB6" s="1" t="s">
        <v>5952</v>
      </c>
      <c r="AC6" s="1"/>
      <c r="AD6" s="1"/>
      <c r="AE6" s="1"/>
      <c r="AF6" s="1"/>
      <c r="AG6" s="1"/>
      <c r="AH6" s="1"/>
      <c r="AI6" s="1">
        <v>300000</v>
      </c>
      <c r="AJ6" s="2">
        <f t="shared" si="0"/>
        <v>118181</v>
      </c>
      <c r="AK6" s="1">
        <v>300000</v>
      </c>
      <c r="AL6" s="1">
        <v>300000</v>
      </c>
      <c r="AM6" s="2">
        <f t="shared" si="1"/>
        <v>118181</v>
      </c>
      <c r="AN6" s="1" t="b">
        <v>0</v>
      </c>
      <c r="AQ6" s="1">
        <v>300000</v>
      </c>
      <c r="AR6" s="3"/>
      <c r="AS6" s="3"/>
      <c r="AT6" s="3"/>
      <c r="AU6" s="3"/>
      <c r="AV6" s="3"/>
    </row>
    <row r="7" spans="1:48" ht="12.75">
      <c r="A7" s="1">
        <v>164</v>
      </c>
      <c r="B7" s="1">
        <v>5</v>
      </c>
      <c r="C7" s="1" t="s">
        <v>5942</v>
      </c>
      <c r="D7" s="1" t="s">
        <v>106</v>
      </c>
      <c r="E7" s="1" t="s">
        <v>475</v>
      </c>
      <c r="F7" s="1">
        <v>2343470005549</v>
      </c>
      <c r="G7" s="1"/>
      <c r="H7" s="1" t="s">
        <v>5953</v>
      </c>
      <c r="I7" s="1" t="s">
        <v>5954</v>
      </c>
      <c r="J7" s="1">
        <v>11861015</v>
      </c>
      <c r="K7" s="1" t="s">
        <v>157</v>
      </c>
      <c r="L7" s="1"/>
      <c r="M7" s="1" t="s">
        <v>62</v>
      </c>
      <c r="N7" s="1" t="s">
        <v>82</v>
      </c>
      <c r="O7" s="1"/>
      <c r="P7" s="5">
        <v>45376</v>
      </c>
      <c r="Q7" s="1" t="s">
        <v>475</v>
      </c>
      <c r="R7" s="1">
        <v>39</v>
      </c>
      <c r="S7" s="1" t="s">
        <v>146</v>
      </c>
      <c r="T7" s="6">
        <v>45455</v>
      </c>
      <c r="U7" s="6">
        <v>55000</v>
      </c>
      <c r="V7" s="6">
        <v>55000</v>
      </c>
      <c r="W7" s="8"/>
      <c r="X7" s="1"/>
      <c r="Y7" s="7">
        <v>45387</v>
      </c>
      <c r="Z7" s="1" t="s">
        <v>45</v>
      </c>
      <c r="AA7" s="1">
        <v>1</v>
      </c>
      <c r="AB7" s="1" t="s">
        <v>4902</v>
      </c>
      <c r="AC7" s="1"/>
      <c r="AD7" s="1"/>
      <c r="AE7" s="1"/>
      <c r="AF7" s="1"/>
      <c r="AG7" s="1"/>
      <c r="AH7" s="1"/>
      <c r="AI7" s="1">
        <v>60000</v>
      </c>
      <c r="AJ7" s="2">
        <f t="shared" si="0"/>
        <v>14545</v>
      </c>
      <c r="AK7" s="1">
        <v>60000</v>
      </c>
      <c r="AL7" s="1">
        <v>30000</v>
      </c>
      <c r="AM7" s="2">
        <f t="shared" si="1"/>
        <v>-15455</v>
      </c>
      <c r="AN7" s="1" t="b">
        <v>0</v>
      </c>
      <c r="AQ7" s="1">
        <v>60000</v>
      </c>
      <c r="AR7" s="3"/>
      <c r="AS7" s="3"/>
      <c r="AT7" s="3"/>
      <c r="AU7" s="3"/>
      <c r="AV7" s="3"/>
    </row>
    <row r="8" spans="1:48" ht="12.75">
      <c r="A8" s="1">
        <v>164</v>
      </c>
      <c r="B8" s="1">
        <v>6</v>
      </c>
      <c r="C8" s="1" t="s">
        <v>5942</v>
      </c>
      <c r="D8" s="1" t="s">
        <v>106</v>
      </c>
      <c r="E8" s="1" t="s">
        <v>467</v>
      </c>
      <c r="F8" s="1">
        <v>2342290037020</v>
      </c>
      <c r="G8" s="1"/>
      <c r="H8" s="1" t="s">
        <v>5955</v>
      </c>
      <c r="I8" s="1" t="s">
        <v>917</v>
      </c>
      <c r="J8" s="1">
        <v>12089776</v>
      </c>
      <c r="K8" s="1" t="s">
        <v>275</v>
      </c>
      <c r="L8" s="1"/>
      <c r="M8" s="1" t="s">
        <v>62</v>
      </c>
      <c r="N8" s="1" t="s">
        <v>82</v>
      </c>
      <c r="O8" s="1"/>
      <c r="P8" s="5">
        <v>45395</v>
      </c>
      <c r="Q8" s="1" t="s">
        <v>467</v>
      </c>
      <c r="R8" s="1">
        <v>20</v>
      </c>
      <c r="S8" s="1" t="s">
        <v>146</v>
      </c>
      <c r="T8" s="6">
        <v>181818</v>
      </c>
      <c r="U8" s="6">
        <v>280000</v>
      </c>
      <c r="V8" s="6">
        <v>280000</v>
      </c>
      <c r="W8" s="1"/>
      <c r="X8" s="1"/>
      <c r="Y8" s="7">
        <v>45399</v>
      </c>
      <c r="Z8" s="1" t="s">
        <v>45</v>
      </c>
      <c r="AA8" s="1">
        <v>1</v>
      </c>
      <c r="AB8" s="1" t="s">
        <v>5956</v>
      </c>
      <c r="AC8" s="1" t="s">
        <v>31</v>
      </c>
      <c r="AD8" s="1" t="s">
        <v>32</v>
      </c>
      <c r="AE8" s="1" t="s">
        <v>33</v>
      </c>
      <c r="AF8" s="1" t="s">
        <v>34</v>
      </c>
      <c r="AG8" s="1" t="s">
        <v>35</v>
      </c>
      <c r="AH8" s="1" t="s">
        <v>36</v>
      </c>
      <c r="AI8" s="1">
        <v>300000</v>
      </c>
      <c r="AJ8" s="2">
        <f t="shared" si="0"/>
        <v>118182</v>
      </c>
      <c r="AK8" s="1">
        <v>280000</v>
      </c>
      <c r="AL8" s="1">
        <v>277000</v>
      </c>
      <c r="AM8" s="2">
        <f t="shared" si="1"/>
        <v>95182</v>
      </c>
      <c r="AN8" s="1" t="b">
        <v>0</v>
      </c>
      <c r="AQ8" s="1">
        <v>280000</v>
      </c>
      <c r="AR8" s="3"/>
      <c r="AS8" s="3"/>
      <c r="AT8" s="3"/>
      <c r="AU8" s="3"/>
      <c r="AV8" s="3"/>
    </row>
    <row r="9" spans="1:48" ht="12.75">
      <c r="A9" s="1">
        <v>164</v>
      </c>
      <c r="B9" s="1">
        <v>7</v>
      </c>
      <c r="C9" s="1" t="s">
        <v>5942</v>
      </c>
      <c r="D9" s="1" t="s">
        <v>106</v>
      </c>
      <c r="E9" s="1" t="s">
        <v>1665</v>
      </c>
      <c r="F9" s="1">
        <v>2343080006004</v>
      </c>
      <c r="G9" s="1"/>
      <c r="H9" s="1" t="s">
        <v>5957</v>
      </c>
      <c r="I9" s="1" t="s">
        <v>5958</v>
      </c>
      <c r="J9" s="1">
        <v>1227565</v>
      </c>
      <c r="K9" s="1" t="s">
        <v>165</v>
      </c>
      <c r="L9" s="1"/>
      <c r="M9" s="1" t="s">
        <v>62</v>
      </c>
      <c r="N9" s="1" t="s">
        <v>5169</v>
      </c>
      <c r="O9" s="1"/>
      <c r="P9" s="5">
        <v>45386</v>
      </c>
      <c r="Q9" s="1" t="s">
        <v>1665</v>
      </c>
      <c r="R9" s="1">
        <v>29</v>
      </c>
      <c r="S9" s="1" t="s">
        <v>146</v>
      </c>
      <c r="T9" s="6">
        <v>9091</v>
      </c>
      <c r="U9" s="6">
        <v>11000</v>
      </c>
      <c r="V9" s="6">
        <v>11000</v>
      </c>
      <c r="W9" s="9"/>
      <c r="X9" s="1"/>
      <c r="Y9" s="7">
        <v>45390</v>
      </c>
      <c r="Z9" s="1" t="s">
        <v>45</v>
      </c>
      <c r="AA9" s="1">
        <v>1</v>
      </c>
      <c r="AB9" s="1" t="s">
        <v>5959</v>
      </c>
      <c r="AC9" s="1" t="s">
        <v>83</v>
      </c>
      <c r="AD9" s="1" t="s">
        <v>84</v>
      </c>
      <c r="AE9" s="1" t="s">
        <v>85</v>
      </c>
      <c r="AF9" s="1" t="s">
        <v>86</v>
      </c>
      <c r="AG9" s="1" t="s">
        <v>87</v>
      </c>
      <c r="AH9" s="1" t="s">
        <v>88</v>
      </c>
      <c r="AI9" s="1">
        <v>30000</v>
      </c>
      <c r="AJ9" s="2">
        <f t="shared" si="0"/>
        <v>20909</v>
      </c>
      <c r="AK9" s="1">
        <v>30000</v>
      </c>
      <c r="AL9" s="1">
        <v>30000</v>
      </c>
      <c r="AM9" s="2">
        <f t="shared" si="1"/>
        <v>20909</v>
      </c>
      <c r="AN9" s="1" t="b">
        <v>0</v>
      </c>
      <c r="AQ9" s="1">
        <v>30000</v>
      </c>
      <c r="AR9" s="3"/>
      <c r="AS9" s="3"/>
      <c r="AT9" s="3"/>
      <c r="AU9" s="3"/>
      <c r="AV9" s="3"/>
    </row>
    <row r="10" spans="1:48" ht="12.75">
      <c r="A10" s="1">
        <v>164</v>
      </c>
      <c r="B10" s="1">
        <v>8</v>
      </c>
      <c r="C10" s="1" t="s">
        <v>5942</v>
      </c>
      <c r="D10" s="1" t="s">
        <v>106</v>
      </c>
      <c r="E10" s="1" t="s">
        <v>530</v>
      </c>
      <c r="F10" s="1">
        <v>2340640041574</v>
      </c>
      <c r="G10" s="1"/>
      <c r="H10" s="1" t="s">
        <v>5960</v>
      </c>
      <c r="I10" s="1" t="s">
        <v>5961</v>
      </c>
      <c r="J10" s="1" t="s">
        <v>5962</v>
      </c>
      <c r="K10" s="1" t="s">
        <v>157</v>
      </c>
      <c r="L10" s="1"/>
      <c r="M10" s="1" t="s">
        <v>62</v>
      </c>
      <c r="N10" s="1" t="s">
        <v>63</v>
      </c>
      <c r="O10" s="1"/>
      <c r="P10" s="5">
        <v>45407</v>
      </c>
      <c r="Q10" s="1" t="s">
        <v>530</v>
      </c>
      <c r="R10" s="1">
        <v>8</v>
      </c>
      <c r="S10" s="1" t="s">
        <v>146</v>
      </c>
      <c r="T10" s="6">
        <v>6364</v>
      </c>
      <c r="U10" s="6">
        <v>20000</v>
      </c>
      <c r="V10" s="6">
        <v>20000</v>
      </c>
      <c r="W10" s="1"/>
      <c r="X10" s="1"/>
      <c r="Y10" s="7">
        <v>45414</v>
      </c>
      <c r="Z10" s="1" t="s">
        <v>45</v>
      </c>
      <c r="AA10" s="1">
        <v>1</v>
      </c>
      <c r="AB10" s="1" t="s">
        <v>5963</v>
      </c>
      <c r="AC10" s="1" t="s">
        <v>83</v>
      </c>
      <c r="AD10" s="1" t="s">
        <v>84</v>
      </c>
      <c r="AE10" s="1" t="s">
        <v>90</v>
      </c>
      <c r="AF10" s="1" t="s">
        <v>91</v>
      </c>
      <c r="AG10" s="1" t="s">
        <v>92</v>
      </c>
      <c r="AH10" s="1" t="s">
        <v>93</v>
      </c>
      <c r="AI10" s="1">
        <v>30000</v>
      </c>
      <c r="AJ10" s="2">
        <f t="shared" si="0"/>
        <v>23636</v>
      </c>
      <c r="AK10" s="1">
        <v>15000</v>
      </c>
      <c r="AL10" s="1">
        <v>5000</v>
      </c>
      <c r="AM10" s="2">
        <f t="shared" si="1"/>
        <v>-1364</v>
      </c>
      <c r="AN10" s="1" t="b">
        <v>0</v>
      </c>
      <c r="AQ10" s="1">
        <v>15000</v>
      </c>
      <c r="AR10" s="3"/>
      <c r="AS10" s="3"/>
      <c r="AT10" s="3"/>
      <c r="AU10" s="3"/>
      <c r="AV10" s="3"/>
    </row>
    <row r="11" spans="1:48" ht="12.75">
      <c r="A11" s="1">
        <v>164</v>
      </c>
      <c r="B11" s="1">
        <v>9</v>
      </c>
      <c r="C11" s="1" t="s">
        <v>5942</v>
      </c>
      <c r="D11" s="1" t="s">
        <v>106</v>
      </c>
      <c r="E11" s="1" t="s">
        <v>107</v>
      </c>
      <c r="F11" s="1">
        <v>2340520101213</v>
      </c>
      <c r="G11" s="1"/>
      <c r="H11" s="1" t="s">
        <v>5964</v>
      </c>
      <c r="I11" s="1" t="s">
        <v>5965</v>
      </c>
      <c r="J11" s="1" t="s">
        <v>5966</v>
      </c>
      <c r="K11" s="1" t="s">
        <v>178</v>
      </c>
      <c r="L11" s="1"/>
      <c r="M11" s="1" t="s">
        <v>51</v>
      </c>
      <c r="N11" s="1" t="s">
        <v>63</v>
      </c>
      <c r="O11" s="1"/>
      <c r="P11" s="5">
        <v>45386</v>
      </c>
      <c r="Q11" s="1" t="s">
        <v>107</v>
      </c>
      <c r="R11" s="1">
        <v>29</v>
      </c>
      <c r="S11" s="1" t="s">
        <v>146</v>
      </c>
      <c r="T11" s="6">
        <v>12727</v>
      </c>
      <c r="U11" s="6">
        <v>20000</v>
      </c>
      <c r="V11" s="6">
        <v>20000</v>
      </c>
      <c r="W11" s="8"/>
      <c r="X11" s="1"/>
      <c r="Y11" s="7">
        <v>45391</v>
      </c>
      <c r="Z11" s="1" t="s">
        <v>45</v>
      </c>
      <c r="AA11" s="1">
        <v>1</v>
      </c>
      <c r="AB11" s="1" t="s">
        <v>5967</v>
      </c>
      <c r="AC11" s="1" t="s">
        <v>83</v>
      </c>
      <c r="AD11" s="1" t="s">
        <v>84</v>
      </c>
      <c r="AE11" s="1" t="s">
        <v>90</v>
      </c>
      <c r="AF11" s="1" t="s">
        <v>91</v>
      </c>
      <c r="AG11" s="1" t="s">
        <v>92</v>
      </c>
      <c r="AH11" s="1" t="s">
        <v>93</v>
      </c>
      <c r="AI11" s="1">
        <v>30000</v>
      </c>
      <c r="AJ11" s="2">
        <f t="shared" si="0"/>
        <v>17273</v>
      </c>
      <c r="AK11" s="1">
        <v>15000</v>
      </c>
      <c r="AL11" s="1">
        <v>7000</v>
      </c>
      <c r="AM11" s="2">
        <f t="shared" si="1"/>
        <v>-5727</v>
      </c>
      <c r="AN11" s="1" t="b">
        <v>0</v>
      </c>
      <c r="AQ11" s="1">
        <v>15000</v>
      </c>
      <c r="AR11" s="3"/>
      <c r="AS11" s="3"/>
      <c r="AT11" s="3"/>
      <c r="AU11" s="3"/>
      <c r="AV11" s="3"/>
    </row>
    <row r="12" spans="1:48" ht="12.75">
      <c r="A12" s="1">
        <v>164</v>
      </c>
      <c r="B12" s="1">
        <v>10</v>
      </c>
      <c r="C12" s="1" t="s">
        <v>5942</v>
      </c>
      <c r="D12" s="1" t="s">
        <v>106</v>
      </c>
      <c r="E12" s="1" t="s">
        <v>475</v>
      </c>
      <c r="F12" s="1">
        <v>2343470005884</v>
      </c>
      <c r="G12" s="1"/>
      <c r="H12" s="1" t="s">
        <v>5968</v>
      </c>
      <c r="I12" s="1" t="s">
        <v>5969</v>
      </c>
      <c r="J12" s="1" t="s">
        <v>5970</v>
      </c>
      <c r="K12" s="1" t="s">
        <v>5971</v>
      </c>
      <c r="L12" s="1"/>
      <c r="M12" s="1" t="s">
        <v>51</v>
      </c>
      <c r="N12" s="1" t="s">
        <v>63</v>
      </c>
      <c r="O12" s="1"/>
      <c r="P12" s="5">
        <v>45402</v>
      </c>
      <c r="Q12" s="1" t="s">
        <v>475</v>
      </c>
      <c r="R12" s="1">
        <v>13</v>
      </c>
      <c r="S12" s="1" t="s">
        <v>146</v>
      </c>
      <c r="T12" s="6">
        <v>13636</v>
      </c>
      <c r="U12" s="6">
        <v>25000</v>
      </c>
      <c r="V12" s="6">
        <v>25000</v>
      </c>
      <c r="W12" s="1"/>
      <c r="X12" s="1"/>
      <c r="Y12" s="7">
        <v>45408</v>
      </c>
      <c r="Z12" s="1" t="s">
        <v>45</v>
      </c>
      <c r="AA12" s="1">
        <v>1</v>
      </c>
      <c r="AB12" s="1" t="s">
        <v>74</v>
      </c>
      <c r="AC12" s="1" t="s">
        <v>83</v>
      </c>
      <c r="AD12" s="1" t="s">
        <v>84</v>
      </c>
      <c r="AE12" s="1" t="s">
        <v>90</v>
      </c>
      <c r="AF12" s="1" t="s">
        <v>91</v>
      </c>
      <c r="AG12" s="1" t="s">
        <v>92</v>
      </c>
      <c r="AH12" s="1" t="s">
        <v>93</v>
      </c>
      <c r="AI12" s="1">
        <v>30000</v>
      </c>
      <c r="AJ12" s="2">
        <f t="shared" si="0"/>
        <v>16364</v>
      </c>
      <c r="AK12" s="1">
        <v>23000</v>
      </c>
      <c r="AL12" s="1">
        <v>16000</v>
      </c>
      <c r="AM12" s="2">
        <f t="shared" si="1"/>
        <v>2364</v>
      </c>
      <c r="AN12" s="1" t="b">
        <v>0</v>
      </c>
      <c r="AQ12" s="1">
        <v>23000</v>
      </c>
      <c r="AR12" s="3"/>
      <c r="AS12" s="3"/>
      <c r="AT12" s="3"/>
      <c r="AU12" s="3"/>
      <c r="AV12" s="3"/>
    </row>
    <row r="13" spans="1:48" ht="12.75">
      <c r="A13" s="1">
        <v>191</v>
      </c>
      <c r="B13" s="1">
        <v>1</v>
      </c>
      <c r="C13" s="1" t="s">
        <v>5942</v>
      </c>
      <c r="D13" s="1" t="s">
        <v>106</v>
      </c>
      <c r="E13" s="1" t="s">
        <v>587</v>
      </c>
      <c r="F13" s="1">
        <v>2339650019017</v>
      </c>
      <c r="G13" s="1"/>
      <c r="H13" s="1" t="s">
        <v>5972</v>
      </c>
      <c r="I13" s="1" t="s">
        <v>5973</v>
      </c>
      <c r="J13" s="1" t="s">
        <v>5974</v>
      </c>
      <c r="K13" s="1" t="s">
        <v>5975</v>
      </c>
      <c r="L13" s="1"/>
      <c r="M13" s="1" t="s">
        <v>51</v>
      </c>
      <c r="N13" s="1" t="s">
        <v>63</v>
      </c>
      <c r="O13" s="1"/>
      <c r="P13" s="5">
        <v>45388</v>
      </c>
      <c r="Q13" s="1" t="s">
        <v>587</v>
      </c>
      <c r="R13" s="1">
        <v>27</v>
      </c>
      <c r="S13" s="1" t="s">
        <v>146</v>
      </c>
      <c r="T13" s="6">
        <v>10000</v>
      </c>
      <c r="U13" s="6">
        <v>18000</v>
      </c>
      <c r="V13" s="6">
        <v>18000</v>
      </c>
      <c r="W13" s="1"/>
      <c r="X13" s="1"/>
      <c r="Y13" s="7">
        <v>45391</v>
      </c>
      <c r="Z13" s="1" t="s">
        <v>45</v>
      </c>
      <c r="AA13" s="1">
        <v>1</v>
      </c>
      <c r="AB13" s="1" t="s">
        <v>74</v>
      </c>
      <c r="AC13" s="1" t="s">
        <v>83</v>
      </c>
      <c r="AD13" s="1" t="s">
        <v>84</v>
      </c>
      <c r="AE13" s="1" t="s">
        <v>90</v>
      </c>
      <c r="AF13" s="1" t="s">
        <v>91</v>
      </c>
      <c r="AG13" s="1" t="s">
        <v>92</v>
      </c>
      <c r="AH13" s="1" t="s">
        <v>93</v>
      </c>
      <c r="AI13" s="1">
        <v>30000</v>
      </c>
      <c r="AJ13" s="2">
        <f t="shared" si="0"/>
        <v>20000</v>
      </c>
      <c r="AK13" s="1">
        <v>18000</v>
      </c>
      <c r="AL13" s="1">
        <v>16000</v>
      </c>
      <c r="AM13" s="2">
        <f t="shared" si="1"/>
        <v>6000</v>
      </c>
      <c r="AN13" s="1" t="b">
        <v>0</v>
      </c>
      <c r="AQ13" s="1">
        <v>18000</v>
      </c>
      <c r="AR13" s="3"/>
      <c r="AS13" s="3"/>
      <c r="AT13" s="3"/>
      <c r="AU13" s="3"/>
      <c r="AV13" s="3"/>
    </row>
    <row r="14" spans="1:48" ht="12.75">
      <c r="A14" s="1">
        <v>191</v>
      </c>
      <c r="B14" s="1">
        <v>2</v>
      </c>
      <c r="C14" s="1" t="s">
        <v>5942</v>
      </c>
      <c r="D14" s="1" t="s">
        <v>106</v>
      </c>
      <c r="E14" s="1" t="s">
        <v>107</v>
      </c>
      <c r="F14" s="1">
        <v>2340520101176</v>
      </c>
      <c r="G14" s="1"/>
      <c r="H14" s="1" t="s">
        <v>5976</v>
      </c>
      <c r="I14" s="1" t="s">
        <v>5977</v>
      </c>
      <c r="J14" s="1" t="s">
        <v>3279</v>
      </c>
      <c r="K14" s="1" t="s">
        <v>358</v>
      </c>
      <c r="L14" s="1"/>
      <c r="M14" s="1" t="s">
        <v>51</v>
      </c>
      <c r="N14" s="1" t="s">
        <v>63</v>
      </c>
      <c r="O14" s="1"/>
      <c r="P14" s="5">
        <v>45386</v>
      </c>
      <c r="Q14" s="1" t="s">
        <v>107</v>
      </c>
      <c r="R14" s="1">
        <v>29</v>
      </c>
      <c r="S14" s="1" t="s">
        <v>146</v>
      </c>
      <c r="T14" s="6">
        <v>18182</v>
      </c>
      <c r="U14" s="6">
        <v>25000</v>
      </c>
      <c r="V14" s="6">
        <v>25000</v>
      </c>
      <c r="W14" s="8"/>
      <c r="X14" s="1"/>
      <c r="Y14" s="7">
        <v>45391</v>
      </c>
      <c r="Z14" s="1" t="s">
        <v>45</v>
      </c>
      <c r="AA14" s="1">
        <v>1</v>
      </c>
      <c r="AB14" s="1" t="s">
        <v>5978</v>
      </c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96</v>
      </c>
      <c r="AI14" s="1">
        <v>30000</v>
      </c>
      <c r="AJ14" s="2">
        <f t="shared" si="0"/>
        <v>11818</v>
      </c>
      <c r="AK14" s="1">
        <v>25000</v>
      </c>
      <c r="AL14" s="1">
        <v>14000</v>
      </c>
      <c r="AM14" s="2">
        <f t="shared" si="1"/>
        <v>-4182</v>
      </c>
      <c r="AN14" s="1" t="b">
        <v>0</v>
      </c>
      <c r="AQ14" s="1">
        <v>25000</v>
      </c>
      <c r="AR14" s="3"/>
      <c r="AS14" s="3"/>
      <c r="AT14" s="3"/>
      <c r="AU14" s="3"/>
      <c r="AV14" s="3"/>
    </row>
    <row r="15" spans="1:48" ht="12.75">
      <c r="A15" s="1">
        <v>191</v>
      </c>
      <c r="B15" s="1">
        <v>3</v>
      </c>
      <c r="C15" s="1" t="s">
        <v>5942</v>
      </c>
      <c r="D15" s="1" t="s">
        <v>106</v>
      </c>
      <c r="E15" s="1" t="s">
        <v>130</v>
      </c>
      <c r="F15" s="1">
        <v>2340980019363</v>
      </c>
      <c r="G15" s="1"/>
      <c r="H15" s="1" t="s">
        <v>5979</v>
      </c>
      <c r="I15" s="1" t="s">
        <v>5980</v>
      </c>
      <c r="J15" s="1" t="s">
        <v>5981</v>
      </c>
      <c r="K15" s="1" t="s">
        <v>3588</v>
      </c>
      <c r="L15" s="1"/>
      <c r="M15" s="1" t="s">
        <v>51</v>
      </c>
      <c r="N15" s="1" t="s">
        <v>480</v>
      </c>
      <c r="O15" s="1"/>
      <c r="P15" s="5">
        <v>45397</v>
      </c>
      <c r="Q15" s="1" t="s">
        <v>130</v>
      </c>
      <c r="R15" s="1">
        <v>18</v>
      </c>
      <c r="S15" s="1" t="s">
        <v>146</v>
      </c>
      <c r="T15" s="6">
        <v>13637</v>
      </c>
      <c r="U15" s="6">
        <v>18000</v>
      </c>
      <c r="V15" s="6">
        <v>18000</v>
      </c>
      <c r="W15" s="8"/>
      <c r="X15" s="1"/>
      <c r="Y15" s="7">
        <v>45400</v>
      </c>
      <c r="Z15" s="1" t="s">
        <v>45</v>
      </c>
      <c r="AA15" s="1">
        <v>1</v>
      </c>
      <c r="AB15" s="1" t="s">
        <v>74</v>
      </c>
      <c r="AC15" s="1" t="s">
        <v>83</v>
      </c>
      <c r="AD15" s="1" t="s">
        <v>84</v>
      </c>
      <c r="AE15" s="1" t="s">
        <v>90</v>
      </c>
      <c r="AF15" s="1" t="s">
        <v>91</v>
      </c>
      <c r="AG15" s="1" t="s">
        <v>92</v>
      </c>
      <c r="AH15" s="1" t="s">
        <v>96</v>
      </c>
      <c r="AI15" s="1">
        <v>30000</v>
      </c>
      <c r="AJ15" s="2">
        <f t="shared" si="0"/>
        <v>16363</v>
      </c>
      <c r="AK15" s="1">
        <v>18000</v>
      </c>
      <c r="AL15" s="1">
        <v>15000</v>
      </c>
      <c r="AM15" s="2">
        <f t="shared" si="1"/>
        <v>1363</v>
      </c>
      <c r="AN15" s="1" t="b">
        <v>0</v>
      </c>
      <c r="AQ15" s="1">
        <v>18000</v>
      </c>
      <c r="AR15" s="3"/>
      <c r="AS15" s="3"/>
      <c r="AT15" s="3"/>
      <c r="AU15" s="3"/>
      <c r="AV15" s="3"/>
    </row>
    <row r="16" spans="1:48" ht="12.75">
      <c r="A16" s="1">
        <v>191</v>
      </c>
      <c r="B16" s="1">
        <v>4</v>
      </c>
      <c r="C16" s="1" t="s">
        <v>5942</v>
      </c>
      <c r="D16" s="1" t="s">
        <v>106</v>
      </c>
      <c r="E16" s="1" t="s">
        <v>467</v>
      </c>
      <c r="F16" s="1">
        <v>2342290036771</v>
      </c>
      <c r="G16" s="1"/>
      <c r="H16" s="1" t="s">
        <v>5982</v>
      </c>
      <c r="I16" s="1" t="s">
        <v>5983</v>
      </c>
      <c r="J16" s="1">
        <v>5293505</v>
      </c>
      <c r="K16" s="1" t="s">
        <v>157</v>
      </c>
      <c r="L16" s="1"/>
      <c r="M16" s="1" t="s">
        <v>62</v>
      </c>
      <c r="N16" s="1" t="s">
        <v>82</v>
      </c>
      <c r="O16" s="1"/>
      <c r="P16" s="5">
        <v>45382</v>
      </c>
      <c r="Q16" s="1" t="s">
        <v>467</v>
      </c>
      <c r="R16" s="1">
        <v>33</v>
      </c>
      <c r="S16" s="1" t="s">
        <v>146</v>
      </c>
      <c r="T16" s="6">
        <v>36364</v>
      </c>
      <c r="U16" s="6">
        <v>45000</v>
      </c>
      <c r="V16" s="6">
        <v>45000</v>
      </c>
      <c r="W16" s="1"/>
      <c r="X16" s="1"/>
      <c r="Y16" s="7">
        <v>45386</v>
      </c>
      <c r="Z16" s="1" t="s">
        <v>45</v>
      </c>
      <c r="AA16" s="1">
        <v>1</v>
      </c>
      <c r="AB16" s="1" t="s">
        <v>5984</v>
      </c>
      <c r="AC16" s="1" t="s">
        <v>83</v>
      </c>
      <c r="AD16" s="1" t="s">
        <v>84</v>
      </c>
      <c r="AE16" s="1" t="s">
        <v>90</v>
      </c>
      <c r="AF16" s="1" t="s">
        <v>91</v>
      </c>
      <c r="AG16" s="1" t="s">
        <v>92</v>
      </c>
      <c r="AH16" s="1" t="s">
        <v>98</v>
      </c>
      <c r="AI16" s="1">
        <v>50000</v>
      </c>
      <c r="AJ16" s="2">
        <f t="shared" si="0"/>
        <v>13636</v>
      </c>
      <c r="AK16" s="1">
        <v>50000</v>
      </c>
      <c r="AL16" s="1">
        <v>46000</v>
      </c>
      <c r="AM16" s="2">
        <f t="shared" si="1"/>
        <v>9636</v>
      </c>
      <c r="AN16" s="1" t="b">
        <v>0</v>
      </c>
      <c r="AQ16" s="1">
        <v>50000</v>
      </c>
      <c r="AR16" s="3"/>
      <c r="AS16" s="3"/>
      <c r="AT16" s="3"/>
      <c r="AU16" s="3"/>
      <c r="AV16" s="3"/>
    </row>
    <row r="17" spans="1:48" ht="12.75">
      <c r="A17" s="1">
        <v>191</v>
      </c>
      <c r="B17" s="1">
        <v>5</v>
      </c>
      <c r="C17" s="1" t="s">
        <v>5942</v>
      </c>
      <c r="D17" s="1" t="s">
        <v>106</v>
      </c>
      <c r="E17" s="1" t="s">
        <v>467</v>
      </c>
      <c r="F17" s="1">
        <v>2342290037037</v>
      </c>
      <c r="G17" s="1"/>
      <c r="H17" s="1" t="s">
        <v>5985</v>
      </c>
      <c r="I17" s="1" t="s">
        <v>5476</v>
      </c>
      <c r="J17" s="1" t="s">
        <v>5986</v>
      </c>
      <c r="K17" s="1" t="s">
        <v>1154</v>
      </c>
      <c r="L17" s="1"/>
      <c r="M17" s="1" t="s">
        <v>51</v>
      </c>
      <c r="N17" s="1" t="s">
        <v>407</v>
      </c>
      <c r="O17" s="1"/>
      <c r="P17" s="5">
        <v>45395</v>
      </c>
      <c r="Q17" s="1" t="s">
        <v>467</v>
      </c>
      <c r="R17" s="1">
        <v>20</v>
      </c>
      <c r="S17" s="1" t="s">
        <v>146</v>
      </c>
      <c r="T17" s="6">
        <v>10909</v>
      </c>
      <c r="U17" s="6">
        <v>18000</v>
      </c>
      <c r="V17" s="6">
        <v>18000</v>
      </c>
      <c r="W17" s="1"/>
      <c r="X17" s="1"/>
      <c r="Y17" s="7">
        <v>45399</v>
      </c>
      <c r="Z17" s="1" t="s">
        <v>45</v>
      </c>
      <c r="AA17" s="1">
        <v>1</v>
      </c>
      <c r="AB17" s="1" t="s">
        <v>4941</v>
      </c>
      <c r="AC17" s="1" t="s">
        <v>83</v>
      </c>
      <c r="AD17" s="1" t="s">
        <v>84</v>
      </c>
      <c r="AE17" s="1" t="s">
        <v>90</v>
      </c>
      <c r="AF17" s="1" t="s">
        <v>91</v>
      </c>
      <c r="AG17" s="1" t="s">
        <v>100</v>
      </c>
      <c r="AH17" s="1" t="s">
        <v>101</v>
      </c>
      <c r="AI17" s="1">
        <v>30000</v>
      </c>
      <c r="AJ17" s="2">
        <f t="shared" si="0"/>
        <v>19091</v>
      </c>
      <c r="AK17" s="1">
        <v>25000</v>
      </c>
      <c r="AL17" s="1">
        <v>30000</v>
      </c>
      <c r="AM17" s="2">
        <f t="shared" si="1"/>
        <v>19091</v>
      </c>
      <c r="AN17" s="1" t="b">
        <v>0</v>
      </c>
      <c r="AQ17" s="1">
        <v>25000</v>
      </c>
      <c r="AR17" s="3"/>
      <c r="AS17" s="3"/>
      <c r="AT17" s="3"/>
      <c r="AU17" s="3"/>
      <c r="AV17" s="3"/>
    </row>
    <row r="18" spans="1:48" ht="12.75">
      <c r="A18" s="1">
        <v>191</v>
      </c>
      <c r="B18" s="1">
        <v>6</v>
      </c>
      <c r="C18" s="1" t="s">
        <v>5942</v>
      </c>
      <c r="D18" s="1" t="s">
        <v>106</v>
      </c>
      <c r="E18" s="1" t="s">
        <v>403</v>
      </c>
      <c r="F18" s="1">
        <v>2339530012862</v>
      </c>
      <c r="G18" s="1"/>
      <c r="H18" s="1" t="s">
        <v>5987</v>
      </c>
      <c r="I18" s="1" t="s">
        <v>5988</v>
      </c>
      <c r="J18" s="1">
        <v>24069159</v>
      </c>
      <c r="K18" s="1" t="s">
        <v>5989</v>
      </c>
      <c r="L18" s="1"/>
      <c r="M18" s="1" t="s">
        <v>62</v>
      </c>
      <c r="N18" s="1" t="s">
        <v>82</v>
      </c>
      <c r="O18" s="1"/>
      <c r="P18" s="5">
        <v>45385</v>
      </c>
      <c r="Q18" s="1" t="s">
        <v>403</v>
      </c>
      <c r="R18" s="1">
        <v>30</v>
      </c>
      <c r="S18" s="1" t="s">
        <v>146</v>
      </c>
      <c r="T18" s="6">
        <v>163636</v>
      </c>
      <c r="U18" s="6">
        <v>100000</v>
      </c>
      <c r="V18" s="6">
        <v>240000</v>
      </c>
      <c r="W18" s="5">
        <v>45388</v>
      </c>
      <c r="X18" s="1" t="s">
        <v>224</v>
      </c>
      <c r="Y18" s="7">
        <v>45388</v>
      </c>
      <c r="Z18" s="1" t="s">
        <v>45</v>
      </c>
      <c r="AA18" s="1">
        <v>1</v>
      </c>
      <c r="AB18" s="1" t="s">
        <v>5990</v>
      </c>
      <c r="AC18" s="1" t="s">
        <v>83</v>
      </c>
      <c r="AD18" s="1" t="s">
        <v>84</v>
      </c>
      <c r="AE18" s="1" t="s">
        <v>90</v>
      </c>
      <c r="AF18" s="1" t="s">
        <v>91</v>
      </c>
      <c r="AG18" s="1" t="s">
        <v>100</v>
      </c>
      <c r="AH18" s="1" t="s">
        <v>101</v>
      </c>
      <c r="AI18" s="1">
        <v>200000</v>
      </c>
      <c r="AJ18" s="2">
        <f t="shared" si="0"/>
        <v>36364</v>
      </c>
      <c r="AK18" s="1">
        <v>180000</v>
      </c>
      <c r="AL18" s="1">
        <v>150000</v>
      </c>
      <c r="AM18" s="2">
        <f t="shared" si="1"/>
        <v>-13636</v>
      </c>
      <c r="AN18" s="1" t="b">
        <v>0</v>
      </c>
      <c r="AQ18" s="1">
        <v>180000</v>
      </c>
      <c r="AR18" s="3"/>
      <c r="AS18" s="3"/>
      <c r="AT18" s="3"/>
      <c r="AU18" s="3"/>
      <c r="AV18" s="3"/>
    </row>
    <row r="19" spans="1:48" ht="12.75">
      <c r="A19" s="1">
        <v>191</v>
      </c>
      <c r="B19" s="1">
        <v>7</v>
      </c>
      <c r="C19" s="1" t="s">
        <v>5942</v>
      </c>
      <c r="D19" s="1" t="s">
        <v>106</v>
      </c>
      <c r="E19" s="1" t="s">
        <v>467</v>
      </c>
      <c r="F19" s="1">
        <v>2342290036634</v>
      </c>
      <c r="G19" s="1"/>
      <c r="H19" s="1" t="s">
        <v>4955</v>
      </c>
      <c r="I19" s="1" t="s">
        <v>5991</v>
      </c>
      <c r="J19" s="1" t="s">
        <v>5992</v>
      </c>
      <c r="K19" s="1" t="s">
        <v>5993</v>
      </c>
      <c r="L19" s="1"/>
      <c r="M19" s="1" t="s">
        <v>62</v>
      </c>
      <c r="N19" s="1" t="s">
        <v>183</v>
      </c>
      <c r="O19" s="1"/>
      <c r="P19" s="5">
        <v>45379</v>
      </c>
      <c r="Q19" s="1" t="s">
        <v>467</v>
      </c>
      <c r="R19" s="1">
        <v>36</v>
      </c>
      <c r="S19" s="1" t="s">
        <v>146</v>
      </c>
      <c r="T19" s="6">
        <v>18182</v>
      </c>
      <c r="U19" s="6">
        <v>30000</v>
      </c>
      <c r="V19" s="6">
        <v>30000</v>
      </c>
      <c r="W19" s="8"/>
      <c r="X19" s="1"/>
      <c r="Y19" s="7">
        <v>45385</v>
      </c>
      <c r="Z19" s="1" t="s">
        <v>45</v>
      </c>
      <c r="AA19" s="1">
        <v>1</v>
      </c>
      <c r="AB19" s="1" t="s">
        <v>74</v>
      </c>
      <c r="AC19" s="1"/>
      <c r="AD19" s="1"/>
      <c r="AE19" s="1"/>
      <c r="AF19" s="1"/>
      <c r="AG19" s="1"/>
      <c r="AH19" s="1"/>
      <c r="AI19" s="1">
        <v>40000</v>
      </c>
      <c r="AJ19" s="2">
        <f t="shared" si="0"/>
        <v>21818</v>
      </c>
      <c r="AK19" s="1">
        <v>20000</v>
      </c>
      <c r="AL19" s="1">
        <v>36000</v>
      </c>
      <c r="AM19" s="2">
        <f t="shared" si="1"/>
        <v>17818</v>
      </c>
      <c r="AN19" s="1" t="b">
        <v>0</v>
      </c>
      <c r="AQ19" s="1">
        <v>20000</v>
      </c>
      <c r="AR19" s="3"/>
      <c r="AS19" s="3"/>
      <c r="AT19" s="3"/>
      <c r="AU19" s="3"/>
      <c r="AV19" s="3"/>
    </row>
    <row r="20" spans="1:48" ht="12.75">
      <c r="A20" s="1">
        <v>191</v>
      </c>
      <c r="B20" s="1">
        <v>8</v>
      </c>
      <c r="C20" s="1" t="s">
        <v>5942</v>
      </c>
      <c r="D20" s="1" t="s">
        <v>106</v>
      </c>
      <c r="E20" s="1" t="s">
        <v>107</v>
      </c>
      <c r="F20" s="1">
        <v>2340520102364</v>
      </c>
      <c r="G20" s="1"/>
      <c r="H20" s="1" t="s">
        <v>5994</v>
      </c>
      <c r="I20" s="1" t="s">
        <v>3286</v>
      </c>
      <c r="J20" s="1" t="s">
        <v>478</v>
      </c>
      <c r="K20" s="1" t="s">
        <v>5995</v>
      </c>
      <c r="L20" s="1"/>
      <c r="M20" s="1" t="s">
        <v>51</v>
      </c>
      <c r="N20" s="1" t="s">
        <v>52</v>
      </c>
      <c r="O20" s="1"/>
      <c r="P20" s="5">
        <v>45404</v>
      </c>
      <c r="Q20" s="1" t="s">
        <v>107</v>
      </c>
      <c r="R20" s="1">
        <v>11</v>
      </c>
      <c r="S20" s="1" t="s">
        <v>146</v>
      </c>
      <c r="T20" s="6">
        <v>2727</v>
      </c>
      <c r="U20" s="6">
        <v>4000</v>
      </c>
      <c r="V20" s="6">
        <v>4000</v>
      </c>
      <c r="W20" s="1"/>
      <c r="X20" s="1"/>
      <c r="Y20" s="7">
        <v>45414</v>
      </c>
      <c r="Z20" s="1" t="s">
        <v>45</v>
      </c>
      <c r="AA20" s="1">
        <v>1</v>
      </c>
      <c r="AB20" s="1" t="s">
        <v>5996</v>
      </c>
      <c r="AC20" s="1"/>
      <c r="AD20" s="1"/>
      <c r="AE20" s="1"/>
      <c r="AF20" s="1"/>
      <c r="AG20" s="1"/>
      <c r="AH20" s="1"/>
      <c r="AI20" s="1">
        <v>30000</v>
      </c>
      <c r="AJ20" s="2">
        <f t="shared" si="0"/>
        <v>27273</v>
      </c>
      <c r="AK20" s="1">
        <v>5000</v>
      </c>
      <c r="AL20" s="1">
        <v>4000</v>
      </c>
      <c r="AM20" s="2">
        <f t="shared" si="1"/>
        <v>1273</v>
      </c>
      <c r="AN20" s="1" t="b">
        <v>0</v>
      </c>
      <c r="AQ20" s="1">
        <v>5000</v>
      </c>
      <c r="AR20" s="3"/>
      <c r="AS20" s="3"/>
      <c r="AT20" s="3"/>
      <c r="AU20" s="3"/>
      <c r="AV20" s="3"/>
    </row>
    <row r="21" spans="1:48" ht="12.75">
      <c r="A21" s="1">
        <v>191</v>
      </c>
      <c r="B21" s="1">
        <v>9</v>
      </c>
      <c r="C21" s="1" t="s">
        <v>5942</v>
      </c>
      <c r="D21" s="1" t="s">
        <v>106</v>
      </c>
      <c r="E21" s="1" t="s">
        <v>107</v>
      </c>
      <c r="F21" s="1">
        <v>2340520100360</v>
      </c>
      <c r="G21" s="1"/>
      <c r="H21" s="1" t="s">
        <v>5997</v>
      </c>
      <c r="I21" s="1" t="s">
        <v>5998</v>
      </c>
      <c r="J21" s="1">
        <v>290711</v>
      </c>
      <c r="K21" s="1" t="s">
        <v>157</v>
      </c>
      <c r="L21" s="1"/>
      <c r="M21" s="1" t="s">
        <v>51</v>
      </c>
      <c r="N21" s="1" t="s">
        <v>1528</v>
      </c>
      <c r="O21" s="1"/>
      <c r="P21" s="5">
        <v>45381</v>
      </c>
      <c r="Q21" s="1" t="s">
        <v>107</v>
      </c>
      <c r="R21" s="1">
        <v>34</v>
      </c>
      <c r="S21" s="1" t="s">
        <v>146</v>
      </c>
      <c r="T21" s="6">
        <v>22727</v>
      </c>
      <c r="U21" s="6">
        <v>39800</v>
      </c>
      <c r="V21" s="6">
        <v>39800</v>
      </c>
      <c r="W21" s="1"/>
      <c r="X21" s="1"/>
      <c r="Y21" s="7">
        <v>45387</v>
      </c>
      <c r="Z21" s="1" t="s">
        <v>45</v>
      </c>
      <c r="AA21" s="1">
        <v>1</v>
      </c>
      <c r="AB21" s="1" t="s">
        <v>74</v>
      </c>
      <c r="AC21" s="1"/>
      <c r="AD21" s="1"/>
      <c r="AE21" s="1"/>
      <c r="AF21" s="1"/>
      <c r="AG21" s="1"/>
      <c r="AH21" s="1"/>
      <c r="AI21" s="1">
        <v>45000</v>
      </c>
      <c r="AJ21" s="2">
        <f t="shared" si="0"/>
        <v>22273</v>
      </c>
      <c r="AK21" s="1">
        <v>30000</v>
      </c>
      <c r="AL21" s="1">
        <v>23000</v>
      </c>
      <c r="AM21" s="2">
        <f t="shared" si="1"/>
        <v>273</v>
      </c>
      <c r="AN21" s="1" t="b">
        <v>0</v>
      </c>
      <c r="AQ21" s="1">
        <v>30000</v>
      </c>
      <c r="AR21" s="3"/>
      <c r="AS21" s="3"/>
      <c r="AT21" s="3"/>
      <c r="AU21" s="3"/>
      <c r="AV21" s="3"/>
    </row>
    <row r="22" spans="1:48" ht="12.75">
      <c r="A22" s="1">
        <v>191</v>
      </c>
      <c r="B22" s="1">
        <v>10</v>
      </c>
      <c r="C22" s="1" t="s">
        <v>5942</v>
      </c>
      <c r="D22" s="1" t="s">
        <v>106</v>
      </c>
      <c r="E22" s="1" t="s">
        <v>185</v>
      </c>
      <c r="F22" s="1">
        <v>2341280010050</v>
      </c>
      <c r="G22" s="1"/>
      <c r="H22" s="1" t="s">
        <v>5999</v>
      </c>
      <c r="I22" s="1" t="s">
        <v>6000</v>
      </c>
      <c r="J22" s="1" t="s">
        <v>6001</v>
      </c>
      <c r="K22" s="1" t="s">
        <v>1679</v>
      </c>
      <c r="L22" s="1"/>
      <c r="M22" s="1" t="s">
        <v>56</v>
      </c>
      <c r="N22" s="1" t="s">
        <v>52</v>
      </c>
      <c r="O22" s="1"/>
      <c r="P22" s="5">
        <v>45059</v>
      </c>
      <c r="Q22" s="1" t="s">
        <v>185</v>
      </c>
      <c r="R22" s="1">
        <v>356</v>
      </c>
      <c r="S22" s="1" t="s">
        <v>146</v>
      </c>
      <c r="T22" s="6">
        <v>1090909</v>
      </c>
      <c r="U22" s="6">
        <v>1600000</v>
      </c>
      <c r="V22" s="6">
        <v>1500000</v>
      </c>
      <c r="W22" s="5">
        <v>45297</v>
      </c>
      <c r="X22" s="1" t="s">
        <v>229</v>
      </c>
      <c r="Y22" s="1" t="s">
        <v>6002</v>
      </c>
      <c r="Z22" s="1" t="s">
        <v>6003</v>
      </c>
      <c r="AA22" s="1">
        <v>1</v>
      </c>
      <c r="AB22" s="1" t="s">
        <v>74</v>
      </c>
      <c r="AC22" s="1"/>
      <c r="AD22" s="1"/>
      <c r="AE22" s="1"/>
      <c r="AF22" s="1"/>
      <c r="AG22" s="1"/>
      <c r="AH22" s="1"/>
      <c r="AI22" s="1">
        <v>1500000</v>
      </c>
      <c r="AJ22" s="2">
        <f t="shared" si="0"/>
        <v>409091</v>
      </c>
      <c r="AK22" s="1">
        <v>1250000</v>
      </c>
      <c r="AL22" s="1">
        <v>1080000</v>
      </c>
      <c r="AM22" s="2">
        <f t="shared" si="1"/>
        <v>-10909</v>
      </c>
      <c r="AN22" s="1" t="b">
        <v>0</v>
      </c>
      <c r="AQ22" s="1">
        <v>1250000</v>
      </c>
      <c r="AR22" s="3"/>
      <c r="AS22" s="3"/>
      <c r="AT22" s="3"/>
      <c r="AU22" s="3"/>
      <c r="AV22" s="3"/>
    </row>
    <row r="23" spans="1:48" ht="12.75">
      <c r="A23" s="1">
        <v>276</v>
      </c>
      <c r="B23" s="1">
        <v>1</v>
      </c>
      <c r="C23" s="1" t="s">
        <v>5942</v>
      </c>
      <c r="D23" s="1" t="s">
        <v>106</v>
      </c>
      <c r="E23" s="1" t="s">
        <v>135</v>
      </c>
      <c r="F23" s="1">
        <v>2341810037861</v>
      </c>
      <c r="G23" s="1"/>
      <c r="H23" s="1" t="s">
        <v>6004</v>
      </c>
      <c r="I23" s="1" t="s">
        <v>6005</v>
      </c>
      <c r="J23" s="1" t="s">
        <v>478</v>
      </c>
      <c r="K23" s="1" t="s">
        <v>296</v>
      </c>
      <c r="L23" s="1"/>
      <c r="M23" s="1" t="s">
        <v>51</v>
      </c>
      <c r="N23" s="1" t="s">
        <v>1789</v>
      </c>
      <c r="O23" s="1"/>
      <c r="P23" s="5">
        <v>45390</v>
      </c>
      <c r="Q23" s="1" t="s">
        <v>135</v>
      </c>
      <c r="R23" s="1">
        <v>25</v>
      </c>
      <c r="S23" s="1" t="s">
        <v>146</v>
      </c>
      <c r="T23" s="6">
        <v>27273</v>
      </c>
      <c r="U23" s="6">
        <v>45000</v>
      </c>
      <c r="V23" s="6">
        <v>45000</v>
      </c>
      <c r="W23" s="6"/>
      <c r="X23" s="6"/>
      <c r="Y23" s="7">
        <v>45395</v>
      </c>
      <c r="Z23" s="6" t="s">
        <v>45</v>
      </c>
      <c r="AA23" s="1">
        <v>1</v>
      </c>
      <c r="AB23" s="1" t="s">
        <v>74</v>
      </c>
      <c r="AC23" s="1"/>
      <c r="AD23" s="1"/>
      <c r="AE23" s="1"/>
      <c r="AF23" s="1"/>
      <c r="AG23" s="1"/>
      <c r="AH23" s="1"/>
      <c r="AI23" s="1">
        <v>50000</v>
      </c>
      <c r="AJ23" s="2">
        <f t="shared" si="0"/>
        <v>22727</v>
      </c>
      <c r="AK23" s="1">
        <v>35000</v>
      </c>
      <c r="AL23" s="1">
        <v>34000</v>
      </c>
      <c r="AM23" s="2">
        <f t="shared" si="1"/>
        <v>6727</v>
      </c>
      <c r="AN23" s="1" t="b">
        <v>0</v>
      </c>
      <c r="AQ23" s="1">
        <v>35000</v>
      </c>
      <c r="AR23" s="3"/>
      <c r="AS23" s="3"/>
      <c r="AT23" s="3"/>
      <c r="AU23" s="3"/>
      <c r="AV23" s="3"/>
    </row>
    <row r="24" spans="1:48" ht="12.75">
      <c r="A24" s="1">
        <v>276</v>
      </c>
      <c r="B24" s="1">
        <v>2</v>
      </c>
      <c r="C24" s="1" t="s">
        <v>5942</v>
      </c>
      <c r="D24" s="1" t="s">
        <v>78</v>
      </c>
      <c r="E24" s="1" t="s">
        <v>79</v>
      </c>
      <c r="F24" s="1">
        <v>2342690012788</v>
      </c>
      <c r="G24" s="1"/>
      <c r="H24" s="1" t="s">
        <v>6006</v>
      </c>
      <c r="I24" s="1" t="s">
        <v>6007</v>
      </c>
      <c r="J24" s="1" t="s">
        <v>6008</v>
      </c>
      <c r="K24" s="1" t="s">
        <v>275</v>
      </c>
      <c r="L24" s="1"/>
      <c r="M24" s="1" t="s">
        <v>51</v>
      </c>
      <c r="N24" s="1" t="s">
        <v>52</v>
      </c>
      <c r="O24" s="1"/>
      <c r="P24" s="5">
        <v>45197</v>
      </c>
      <c r="Q24" s="1" t="s">
        <v>79</v>
      </c>
      <c r="R24" s="1">
        <v>218</v>
      </c>
      <c r="S24" s="1" t="s">
        <v>146</v>
      </c>
      <c r="T24" s="6">
        <v>227273</v>
      </c>
      <c r="U24" s="6">
        <v>328000</v>
      </c>
      <c r="V24" s="6">
        <v>400000</v>
      </c>
      <c r="W24" s="5">
        <v>45216</v>
      </c>
      <c r="X24" s="6" t="s">
        <v>833</v>
      </c>
      <c r="Y24" s="6" t="s">
        <v>6009</v>
      </c>
      <c r="Z24" s="6" t="s">
        <v>6010</v>
      </c>
      <c r="AA24" s="1">
        <v>1</v>
      </c>
      <c r="AB24" s="1" t="s">
        <v>6011</v>
      </c>
      <c r="AC24" s="1"/>
      <c r="AD24" s="1"/>
      <c r="AE24" s="1"/>
      <c r="AF24" s="1"/>
      <c r="AG24" s="1"/>
      <c r="AH24" s="1"/>
      <c r="AI24" s="1">
        <v>300000</v>
      </c>
      <c r="AJ24" s="2">
        <f t="shared" si="0"/>
        <v>72727</v>
      </c>
      <c r="AK24" s="1">
        <v>290000</v>
      </c>
      <c r="AL24" s="1">
        <v>173000</v>
      </c>
      <c r="AM24" s="2">
        <f t="shared" si="1"/>
        <v>-54273</v>
      </c>
      <c r="AN24" s="1" t="b">
        <v>0</v>
      </c>
      <c r="AQ24" s="1">
        <v>290000</v>
      </c>
      <c r="AR24" s="3"/>
      <c r="AS24" s="3"/>
      <c r="AT24" s="3"/>
      <c r="AU24" s="3"/>
      <c r="AV24" s="3"/>
    </row>
    <row r="25" spans="1:48" ht="12.75">
      <c r="A25" s="1">
        <v>276</v>
      </c>
      <c r="B25" s="1">
        <v>3</v>
      </c>
      <c r="C25" s="1" t="s">
        <v>5942</v>
      </c>
      <c r="D25" s="1" t="s">
        <v>106</v>
      </c>
      <c r="E25" s="1" t="s">
        <v>130</v>
      </c>
      <c r="F25" s="1">
        <v>2340980019356</v>
      </c>
      <c r="G25" s="1"/>
      <c r="H25" s="1" t="s">
        <v>6012</v>
      </c>
      <c r="I25" s="1" t="s">
        <v>6013</v>
      </c>
      <c r="J25" s="1" t="s">
        <v>6014</v>
      </c>
      <c r="K25" s="1" t="s">
        <v>3588</v>
      </c>
      <c r="L25" s="1"/>
      <c r="M25" s="1" t="s">
        <v>51</v>
      </c>
      <c r="N25" s="1" t="s">
        <v>63</v>
      </c>
      <c r="O25" s="1"/>
      <c r="P25" s="5">
        <v>45397</v>
      </c>
      <c r="Q25" s="1" t="s">
        <v>130</v>
      </c>
      <c r="R25" s="1">
        <v>18</v>
      </c>
      <c r="S25" s="1" t="s">
        <v>146</v>
      </c>
      <c r="T25" s="6">
        <v>90909</v>
      </c>
      <c r="U25" s="6">
        <v>110000</v>
      </c>
      <c r="V25" s="6">
        <v>110000</v>
      </c>
      <c r="W25" s="6"/>
      <c r="X25" s="6"/>
      <c r="Y25" s="7">
        <v>45400</v>
      </c>
      <c r="Z25" s="6" t="s">
        <v>45</v>
      </c>
      <c r="AA25" s="1">
        <v>1</v>
      </c>
      <c r="AB25" s="1" t="s">
        <v>6015</v>
      </c>
      <c r="AC25" s="1"/>
      <c r="AD25" s="1"/>
      <c r="AE25" s="1"/>
      <c r="AF25" s="1"/>
      <c r="AG25" s="1"/>
      <c r="AH25" s="1"/>
      <c r="AI25" s="1">
        <v>150000</v>
      </c>
      <c r="AJ25" s="2">
        <f t="shared" si="0"/>
        <v>59091</v>
      </c>
      <c r="AK25" s="1">
        <v>150000</v>
      </c>
      <c r="AL25" s="1">
        <v>150000</v>
      </c>
      <c r="AM25" s="2">
        <f t="shared" si="1"/>
        <v>59091</v>
      </c>
      <c r="AN25" s="1" t="b">
        <v>0</v>
      </c>
      <c r="AQ25" s="1">
        <v>150000</v>
      </c>
      <c r="AR25" s="3"/>
      <c r="AS25" s="3"/>
      <c r="AT25" s="3"/>
      <c r="AU25" s="3"/>
      <c r="AV25" s="3"/>
    </row>
    <row r="26" spans="1:48" ht="12.75">
      <c r="A26" s="1">
        <v>276</v>
      </c>
      <c r="B26" s="1">
        <v>4</v>
      </c>
      <c r="C26" s="1" t="s">
        <v>5942</v>
      </c>
      <c r="D26" s="1" t="s">
        <v>106</v>
      </c>
      <c r="E26" s="1" t="s">
        <v>107</v>
      </c>
      <c r="F26" s="1">
        <v>2340520100377</v>
      </c>
      <c r="G26" s="1"/>
      <c r="H26" s="1" t="s">
        <v>6016</v>
      </c>
      <c r="I26" s="1" t="s">
        <v>6017</v>
      </c>
      <c r="J26" s="1" t="s">
        <v>6018</v>
      </c>
      <c r="K26" s="1" t="s">
        <v>157</v>
      </c>
      <c r="L26" s="1"/>
      <c r="M26" s="1" t="s">
        <v>62</v>
      </c>
      <c r="N26" s="1" t="s">
        <v>52</v>
      </c>
      <c r="O26" s="1"/>
      <c r="P26" s="5">
        <v>45381</v>
      </c>
      <c r="Q26" s="1" t="s">
        <v>107</v>
      </c>
      <c r="R26" s="1">
        <v>34</v>
      </c>
      <c r="S26" s="1" t="s">
        <v>146</v>
      </c>
      <c r="T26" s="6">
        <v>18182</v>
      </c>
      <c r="U26" s="6">
        <v>39800</v>
      </c>
      <c r="V26" s="6">
        <v>39800</v>
      </c>
      <c r="W26" s="8"/>
      <c r="X26" s="6"/>
      <c r="Y26" s="7">
        <v>45387</v>
      </c>
      <c r="Z26" s="6" t="s">
        <v>45</v>
      </c>
      <c r="AA26" s="1">
        <v>1</v>
      </c>
      <c r="AB26" s="1" t="s">
        <v>6019</v>
      </c>
      <c r="AC26" s="1"/>
      <c r="AD26" s="1"/>
      <c r="AE26" s="1"/>
      <c r="AF26" s="1"/>
      <c r="AG26" s="1"/>
      <c r="AH26" s="1"/>
      <c r="AI26" s="1">
        <v>40000</v>
      </c>
      <c r="AJ26" s="2">
        <f t="shared" si="0"/>
        <v>21818</v>
      </c>
      <c r="AK26" s="1">
        <v>30000</v>
      </c>
      <c r="AL26" s="1">
        <v>31000</v>
      </c>
      <c r="AM26" s="2">
        <f t="shared" si="1"/>
        <v>12818</v>
      </c>
      <c r="AN26" s="1" t="b">
        <v>0</v>
      </c>
      <c r="AQ26" s="1">
        <v>30000</v>
      </c>
      <c r="AR26" s="3"/>
      <c r="AS26" s="3"/>
      <c r="AT26" s="3"/>
      <c r="AU26" s="3"/>
      <c r="AV26" s="3"/>
    </row>
    <row r="27" spans="1:48" ht="12.75">
      <c r="A27" s="1">
        <v>276</v>
      </c>
      <c r="B27" s="1">
        <v>5</v>
      </c>
      <c r="C27" s="1" t="s">
        <v>5942</v>
      </c>
      <c r="D27" s="1" t="s">
        <v>106</v>
      </c>
      <c r="E27" s="1" t="s">
        <v>467</v>
      </c>
      <c r="F27" s="1">
        <v>2342290036474</v>
      </c>
      <c r="G27" s="1"/>
      <c r="H27" s="1" t="s">
        <v>6020</v>
      </c>
      <c r="I27" s="1" t="s">
        <v>365</v>
      </c>
      <c r="J27" s="1" t="s">
        <v>478</v>
      </c>
      <c r="K27" s="1" t="s">
        <v>860</v>
      </c>
      <c r="L27" s="1"/>
      <c r="M27" s="1" t="s">
        <v>62</v>
      </c>
      <c r="N27" s="1" t="s">
        <v>82</v>
      </c>
      <c r="O27" s="1"/>
      <c r="P27" s="5">
        <v>45376</v>
      </c>
      <c r="Q27" s="1" t="s">
        <v>467</v>
      </c>
      <c r="R27" s="1">
        <v>39</v>
      </c>
      <c r="S27" s="1" t="s">
        <v>146</v>
      </c>
      <c r="T27" s="6">
        <v>59091</v>
      </c>
      <c r="U27" s="6">
        <v>80000</v>
      </c>
      <c r="V27" s="6">
        <v>80000</v>
      </c>
      <c r="W27" s="1"/>
      <c r="X27" s="1"/>
      <c r="Y27" s="7">
        <v>45385</v>
      </c>
      <c r="Z27" s="1" t="s">
        <v>45</v>
      </c>
      <c r="AA27" s="1">
        <v>1</v>
      </c>
      <c r="AB27" s="1" t="s">
        <v>6021</v>
      </c>
      <c r="AC27" s="1"/>
      <c r="AD27" s="1"/>
      <c r="AE27" s="1"/>
      <c r="AF27" s="1"/>
      <c r="AG27" s="1"/>
      <c r="AH27" s="1"/>
      <c r="AI27" s="1">
        <v>100000</v>
      </c>
      <c r="AJ27" s="2">
        <f t="shared" si="0"/>
        <v>40909</v>
      </c>
      <c r="AK27" s="1">
        <v>100000</v>
      </c>
      <c r="AL27" s="1">
        <v>62000</v>
      </c>
      <c r="AM27" s="2">
        <f t="shared" si="1"/>
        <v>2909</v>
      </c>
      <c r="AN27" s="1" t="b">
        <v>0</v>
      </c>
      <c r="AQ27" s="1">
        <v>100000</v>
      </c>
      <c r="AR27" s="3"/>
      <c r="AS27" s="3"/>
      <c r="AT27" s="3"/>
      <c r="AU27" s="3"/>
      <c r="AV27" s="3"/>
    </row>
    <row r="28" spans="1:48" ht="12.75">
      <c r="A28" s="1">
        <v>276</v>
      </c>
      <c r="B28" s="1">
        <v>6</v>
      </c>
      <c r="C28" s="1" t="s">
        <v>5942</v>
      </c>
      <c r="D28" s="1" t="s">
        <v>106</v>
      </c>
      <c r="E28" s="1" t="s">
        <v>467</v>
      </c>
      <c r="F28" s="1">
        <v>2342290036528</v>
      </c>
      <c r="G28" s="1"/>
      <c r="H28" s="1" t="s">
        <v>6022</v>
      </c>
      <c r="I28" s="1" t="s">
        <v>365</v>
      </c>
      <c r="J28" s="1">
        <v>857965</v>
      </c>
      <c r="K28" s="1" t="s">
        <v>860</v>
      </c>
      <c r="L28" s="1"/>
      <c r="M28" s="1" t="s">
        <v>62</v>
      </c>
      <c r="N28" s="1" t="s">
        <v>82</v>
      </c>
      <c r="O28" s="1"/>
      <c r="P28" s="5">
        <v>45376</v>
      </c>
      <c r="Q28" s="1" t="s">
        <v>467</v>
      </c>
      <c r="R28" s="1">
        <v>39</v>
      </c>
      <c r="S28" s="1" t="s">
        <v>146</v>
      </c>
      <c r="T28" s="6">
        <v>45455</v>
      </c>
      <c r="U28" s="6">
        <v>60000</v>
      </c>
      <c r="V28" s="6">
        <v>60000</v>
      </c>
      <c r="W28" s="8"/>
      <c r="X28" s="1"/>
      <c r="Y28" s="7">
        <v>45385</v>
      </c>
      <c r="Z28" s="1" t="s">
        <v>45</v>
      </c>
      <c r="AA28" s="1">
        <v>1</v>
      </c>
      <c r="AB28" s="1" t="s">
        <v>6023</v>
      </c>
      <c r="AC28" s="1"/>
      <c r="AD28" s="1"/>
      <c r="AE28" s="1"/>
      <c r="AF28" s="1"/>
      <c r="AG28" s="1"/>
      <c r="AH28" s="1"/>
      <c r="AI28" s="1">
        <v>100000</v>
      </c>
      <c r="AJ28" s="2">
        <f t="shared" si="0"/>
        <v>54545</v>
      </c>
      <c r="AK28" s="1">
        <v>100000</v>
      </c>
      <c r="AL28" s="1">
        <v>152000</v>
      </c>
      <c r="AM28" s="2">
        <f t="shared" si="1"/>
        <v>106545</v>
      </c>
      <c r="AN28" s="1" t="b">
        <v>0</v>
      </c>
      <c r="AQ28" s="1">
        <v>100000</v>
      </c>
      <c r="AR28" s="3"/>
      <c r="AS28" s="3"/>
      <c r="AT28" s="3"/>
      <c r="AU28" s="3"/>
      <c r="AV28" s="3"/>
    </row>
    <row r="29" spans="1:48" ht="12.75">
      <c r="A29" s="1">
        <v>276</v>
      </c>
      <c r="B29" s="1">
        <v>7</v>
      </c>
      <c r="C29" s="1" t="s">
        <v>5942</v>
      </c>
      <c r="D29" s="1" t="s">
        <v>106</v>
      </c>
      <c r="E29" s="1" t="s">
        <v>107</v>
      </c>
      <c r="F29" s="1">
        <v>2340520102234</v>
      </c>
      <c r="G29" s="1"/>
      <c r="H29" s="1" t="s">
        <v>6024</v>
      </c>
      <c r="I29" s="1" t="s">
        <v>6025</v>
      </c>
      <c r="J29" s="1"/>
      <c r="K29" s="1" t="s">
        <v>157</v>
      </c>
      <c r="L29" s="1"/>
      <c r="M29" s="1" t="s">
        <v>51</v>
      </c>
      <c r="N29" s="1" t="s">
        <v>63</v>
      </c>
      <c r="O29" s="1"/>
      <c r="P29" s="5">
        <v>45403</v>
      </c>
      <c r="Q29" s="1" t="s">
        <v>107</v>
      </c>
      <c r="R29" s="1">
        <v>12</v>
      </c>
      <c r="S29" s="1" t="s">
        <v>179</v>
      </c>
      <c r="T29" s="6">
        <v>14546</v>
      </c>
      <c r="U29" s="6">
        <v>20000</v>
      </c>
      <c r="V29" s="6">
        <v>20000</v>
      </c>
      <c r="W29" s="1"/>
      <c r="X29" s="1"/>
      <c r="Y29" s="7">
        <v>45405</v>
      </c>
      <c r="Z29" s="1" t="s">
        <v>45</v>
      </c>
      <c r="AA29" s="1">
        <v>1</v>
      </c>
      <c r="AB29" s="1" t="s">
        <v>6026</v>
      </c>
      <c r="AC29" s="1"/>
      <c r="AD29" s="1"/>
      <c r="AE29" s="1"/>
      <c r="AF29" s="1"/>
      <c r="AG29" s="1"/>
      <c r="AH29" s="1"/>
      <c r="AI29" s="1">
        <v>30000</v>
      </c>
      <c r="AJ29" s="2">
        <f t="shared" si="0"/>
        <v>15454</v>
      </c>
      <c r="AK29" s="1">
        <v>22000</v>
      </c>
      <c r="AL29" s="1">
        <v>30000</v>
      </c>
      <c r="AM29" s="2">
        <f t="shared" si="1"/>
        <v>15454</v>
      </c>
      <c r="AN29" s="1" t="b">
        <v>0</v>
      </c>
      <c r="AQ29" s="1">
        <v>22000</v>
      </c>
      <c r="AR29" s="3"/>
      <c r="AS29" s="3"/>
      <c r="AT29" s="3"/>
      <c r="AU29" s="3"/>
      <c r="AV29" s="3"/>
    </row>
    <row r="30" spans="1:48" ht="12.75">
      <c r="A30" s="1">
        <v>276</v>
      </c>
      <c r="B30" s="1">
        <v>8</v>
      </c>
      <c r="C30" s="1" t="s">
        <v>5942</v>
      </c>
      <c r="D30" s="1" t="s">
        <v>106</v>
      </c>
      <c r="E30" s="1" t="s">
        <v>107</v>
      </c>
      <c r="F30" s="1">
        <v>2340520100414</v>
      </c>
      <c r="G30" s="1"/>
      <c r="H30" s="1" t="s">
        <v>6027</v>
      </c>
      <c r="I30" s="1" t="s">
        <v>6028</v>
      </c>
      <c r="J30" s="1" t="s">
        <v>6029</v>
      </c>
      <c r="K30" s="1" t="s">
        <v>145</v>
      </c>
      <c r="L30" s="1"/>
      <c r="M30" s="1" t="s">
        <v>62</v>
      </c>
      <c r="N30" s="1" t="s">
        <v>52</v>
      </c>
      <c r="O30" s="1"/>
      <c r="P30" s="5">
        <v>45381</v>
      </c>
      <c r="Q30" s="1" t="s">
        <v>107</v>
      </c>
      <c r="R30" s="1">
        <v>34</v>
      </c>
      <c r="S30" s="1" t="s">
        <v>146</v>
      </c>
      <c r="T30" s="6">
        <v>13637</v>
      </c>
      <c r="U30" s="6">
        <v>29800</v>
      </c>
      <c r="V30" s="6">
        <v>29800</v>
      </c>
      <c r="W30" s="1"/>
      <c r="X30" s="1"/>
      <c r="Y30" s="7">
        <v>45387</v>
      </c>
      <c r="Z30" s="1" t="s">
        <v>45</v>
      </c>
      <c r="AA30" s="1">
        <v>1</v>
      </c>
      <c r="AB30" s="1" t="s">
        <v>74</v>
      </c>
      <c r="AC30" s="1"/>
      <c r="AD30" s="1"/>
      <c r="AE30" s="1"/>
      <c r="AF30" s="1"/>
      <c r="AG30" s="1"/>
      <c r="AH30" s="1"/>
      <c r="AI30" s="1">
        <v>30000</v>
      </c>
      <c r="AJ30" s="2">
        <f t="shared" si="0"/>
        <v>16363</v>
      </c>
      <c r="AK30" s="1">
        <v>20000</v>
      </c>
      <c r="AL30" s="1">
        <v>8000</v>
      </c>
      <c r="AM30" s="2">
        <f t="shared" si="1"/>
        <v>-5637</v>
      </c>
      <c r="AN30" s="1" t="b">
        <v>0</v>
      </c>
      <c r="AQ30" s="1">
        <v>20000</v>
      </c>
      <c r="AR30" s="3"/>
      <c r="AS30" s="3"/>
      <c r="AT30" s="3"/>
      <c r="AU30" s="3"/>
      <c r="AV30" s="3"/>
    </row>
    <row r="31" spans="1:48" ht="12.75">
      <c r="A31" s="1">
        <v>66</v>
      </c>
      <c r="B31" s="1">
        <v>1</v>
      </c>
      <c r="C31" s="1" t="s">
        <v>135</v>
      </c>
      <c r="D31" s="1" t="s">
        <v>106</v>
      </c>
      <c r="E31" s="1" t="s">
        <v>5054</v>
      </c>
      <c r="F31" s="1" t="s">
        <v>6030</v>
      </c>
      <c r="G31" s="1"/>
      <c r="H31" s="1" t="s">
        <v>6031</v>
      </c>
      <c r="I31" s="1" t="s">
        <v>6032</v>
      </c>
      <c r="J31" s="1" t="s">
        <v>1511</v>
      </c>
      <c r="K31" s="1" t="s">
        <v>156</v>
      </c>
      <c r="L31" s="1" t="s">
        <v>1611</v>
      </c>
      <c r="M31" s="1" t="s">
        <v>56</v>
      </c>
      <c r="N31" s="1" t="s">
        <v>770</v>
      </c>
      <c r="O31" s="1" t="s">
        <v>6033</v>
      </c>
      <c r="P31" s="5">
        <v>45014</v>
      </c>
      <c r="Q31" s="6" t="s">
        <v>429</v>
      </c>
      <c r="R31" s="6">
        <v>396</v>
      </c>
      <c r="S31" s="6" t="s">
        <v>146</v>
      </c>
      <c r="T31" s="6">
        <v>63637</v>
      </c>
      <c r="U31" s="6">
        <v>108000</v>
      </c>
      <c r="V31" s="6">
        <v>80000</v>
      </c>
      <c r="W31" s="5">
        <v>45343</v>
      </c>
      <c r="X31" s="6" t="s">
        <v>435</v>
      </c>
      <c r="Y31" s="6" t="s">
        <v>6034</v>
      </c>
      <c r="Z31" s="6" t="s">
        <v>6035</v>
      </c>
      <c r="AA31" s="6">
        <v>1</v>
      </c>
      <c r="AB31" s="1" t="s">
        <v>6036</v>
      </c>
      <c r="AC31" s="1" t="s">
        <v>626</v>
      </c>
      <c r="AD31" s="1" t="s">
        <v>627</v>
      </c>
      <c r="AE31" s="1" t="s">
        <v>628</v>
      </c>
      <c r="AF31" s="1" t="s">
        <v>629</v>
      </c>
      <c r="AG31" s="1" t="s">
        <v>630</v>
      </c>
      <c r="AH31" s="1" t="s">
        <v>631</v>
      </c>
      <c r="AI31" s="1">
        <v>90000</v>
      </c>
      <c r="AJ31" s="2">
        <f t="shared" si="0"/>
        <v>26363</v>
      </c>
      <c r="AK31" s="1">
        <v>80000</v>
      </c>
      <c r="AL31" s="1">
        <v>90000</v>
      </c>
      <c r="AM31" s="2">
        <f t="shared" si="1"/>
        <v>26363</v>
      </c>
      <c r="AN31" s="1" t="b">
        <v>0</v>
      </c>
      <c r="AQ31" s="1">
        <v>80000</v>
      </c>
      <c r="AR31" s="3"/>
      <c r="AS31" s="3"/>
      <c r="AT31" s="3"/>
      <c r="AU31" s="3"/>
      <c r="AV31" s="3"/>
    </row>
    <row r="32" spans="1:48" ht="12.75">
      <c r="A32" s="1">
        <v>66</v>
      </c>
      <c r="B32" s="1">
        <v>2</v>
      </c>
      <c r="C32" s="1" t="s">
        <v>135</v>
      </c>
      <c r="D32" s="1" t="s">
        <v>106</v>
      </c>
      <c r="E32" s="1" t="s">
        <v>5054</v>
      </c>
      <c r="F32" s="1" t="s">
        <v>6037</v>
      </c>
      <c r="G32" s="1"/>
      <c r="H32" s="1" t="s">
        <v>5879</v>
      </c>
      <c r="I32" s="1" t="s">
        <v>6038</v>
      </c>
      <c r="J32" s="1"/>
      <c r="K32" s="1" t="s">
        <v>177</v>
      </c>
      <c r="L32" s="1" t="s">
        <v>6039</v>
      </c>
      <c r="M32" s="1" t="s">
        <v>479</v>
      </c>
      <c r="N32" s="1" t="s">
        <v>6040</v>
      </c>
      <c r="O32" s="1" t="s">
        <v>6041</v>
      </c>
      <c r="P32" s="5">
        <v>44971</v>
      </c>
      <c r="Q32" s="6" t="s">
        <v>429</v>
      </c>
      <c r="R32" s="6">
        <v>439</v>
      </c>
      <c r="S32" s="6" t="s">
        <v>146</v>
      </c>
      <c r="T32" s="6">
        <v>13636</v>
      </c>
      <c r="U32" s="6">
        <v>20000</v>
      </c>
      <c r="V32" s="6">
        <v>25000</v>
      </c>
      <c r="W32" s="5">
        <v>45343</v>
      </c>
      <c r="X32" s="6" t="s">
        <v>435</v>
      </c>
      <c r="Y32" s="6" t="s">
        <v>6042</v>
      </c>
      <c r="Z32" s="6" t="s">
        <v>6035</v>
      </c>
      <c r="AA32" s="6">
        <v>1</v>
      </c>
      <c r="AB32" s="1" t="s">
        <v>180</v>
      </c>
      <c r="AC32" s="1" t="s">
        <v>626</v>
      </c>
      <c r="AD32" s="1" t="s">
        <v>627</v>
      </c>
      <c r="AE32" s="1" t="s">
        <v>628</v>
      </c>
      <c r="AF32" s="1" t="s">
        <v>629</v>
      </c>
      <c r="AG32" s="1" t="s">
        <v>646</v>
      </c>
      <c r="AH32" s="1" t="s">
        <v>4947</v>
      </c>
      <c r="AI32" s="1">
        <v>30000</v>
      </c>
      <c r="AJ32" s="2">
        <f t="shared" si="0"/>
        <v>16364</v>
      </c>
      <c r="AK32" s="1">
        <v>10000</v>
      </c>
      <c r="AL32" s="1">
        <v>14000</v>
      </c>
      <c r="AM32" s="2">
        <f t="shared" si="1"/>
        <v>364</v>
      </c>
      <c r="AN32" s="1" t="b">
        <v>0</v>
      </c>
      <c r="AQ32" s="1">
        <v>10000</v>
      </c>
      <c r="AR32" s="3"/>
      <c r="AS32" s="3"/>
      <c r="AT32" s="3"/>
      <c r="AU32" s="3"/>
      <c r="AV32" s="3"/>
    </row>
    <row r="33" spans="1:48" ht="12.75">
      <c r="A33" s="1">
        <v>66</v>
      </c>
      <c r="B33" s="1">
        <v>3</v>
      </c>
      <c r="C33" s="1" t="s">
        <v>135</v>
      </c>
      <c r="D33" s="1" t="s">
        <v>106</v>
      </c>
      <c r="E33" s="1" t="s">
        <v>3655</v>
      </c>
      <c r="F33" s="1" t="s">
        <v>6043</v>
      </c>
      <c r="G33" s="1"/>
      <c r="H33" s="1" t="s">
        <v>6044</v>
      </c>
      <c r="I33" s="1" t="s">
        <v>6045</v>
      </c>
      <c r="J33" s="1" t="s">
        <v>6046</v>
      </c>
      <c r="K33" s="1" t="s">
        <v>156</v>
      </c>
      <c r="L33" s="1" t="s">
        <v>157</v>
      </c>
      <c r="M33" s="1" t="s">
        <v>51</v>
      </c>
      <c r="N33" s="1" t="s">
        <v>407</v>
      </c>
      <c r="O33" s="1" t="s">
        <v>6047</v>
      </c>
      <c r="P33" s="5">
        <v>44995</v>
      </c>
      <c r="Q33" s="6" t="s">
        <v>107</v>
      </c>
      <c r="R33" s="6">
        <v>415</v>
      </c>
      <c r="S33" s="6" t="s">
        <v>146</v>
      </c>
      <c r="T33" s="6">
        <v>68182</v>
      </c>
      <c r="U33" s="6">
        <v>78000</v>
      </c>
      <c r="V33" s="6">
        <v>90000</v>
      </c>
      <c r="W33" s="5">
        <v>45386</v>
      </c>
      <c r="X33" s="6" t="s">
        <v>344</v>
      </c>
      <c r="Y33" s="6" t="s">
        <v>6048</v>
      </c>
      <c r="Z33" s="6" t="s">
        <v>6049</v>
      </c>
      <c r="AA33" s="6">
        <v>1</v>
      </c>
      <c r="AB33" s="1" t="s">
        <v>6050</v>
      </c>
      <c r="AC33" s="1" t="s">
        <v>626</v>
      </c>
      <c r="AD33" s="1" t="s">
        <v>627</v>
      </c>
      <c r="AE33" s="1" t="s">
        <v>628</v>
      </c>
      <c r="AF33" s="1" t="s">
        <v>629</v>
      </c>
      <c r="AG33" s="1" t="s">
        <v>630</v>
      </c>
      <c r="AH33" s="1" t="s">
        <v>641</v>
      </c>
      <c r="AI33" s="1">
        <v>70000</v>
      </c>
      <c r="AJ33" s="2">
        <f t="shared" si="0"/>
        <v>1818</v>
      </c>
      <c r="AK33" s="1">
        <v>60000</v>
      </c>
      <c r="AL33" s="1">
        <v>47000</v>
      </c>
      <c r="AM33" s="2">
        <f t="shared" si="1"/>
        <v>-21182</v>
      </c>
      <c r="AN33" s="1" t="b">
        <v>0</v>
      </c>
      <c r="AQ33" s="1">
        <v>60000</v>
      </c>
      <c r="AR33" s="3"/>
      <c r="AS33" s="3"/>
      <c r="AT33" s="3"/>
      <c r="AU33" s="3"/>
      <c r="AV33" s="3"/>
    </row>
    <row r="34" spans="1:48" ht="12.75">
      <c r="A34" s="1">
        <v>66</v>
      </c>
      <c r="B34" s="1">
        <v>4</v>
      </c>
      <c r="C34" s="1" t="s">
        <v>135</v>
      </c>
      <c r="D34" s="1" t="s">
        <v>106</v>
      </c>
      <c r="E34" s="1" t="s">
        <v>3655</v>
      </c>
      <c r="F34" s="1" t="s">
        <v>6051</v>
      </c>
      <c r="G34" s="1"/>
      <c r="H34" s="1" t="s">
        <v>6052</v>
      </c>
      <c r="I34" s="1" t="s">
        <v>6053</v>
      </c>
      <c r="J34" s="1" t="s">
        <v>6054</v>
      </c>
      <c r="K34" s="1" t="s">
        <v>177</v>
      </c>
      <c r="L34" s="1" t="s">
        <v>6055</v>
      </c>
      <c r="M34" s="1" t="s">
        <v>51</v>
      </c>
      <c r="N34" s="1" t="s">
        <v>63</v>
      </c>
      <c r="O34" s="1" t="s">
        <v>198</v>
      </c>
      <c r="P34" s="5">
        <v>44663</v>
      </c>
      <c r="Q34" s="6" t="s">
        <v>107</v>
      </c>
      <c r="R34" s="6">
        <v>747</v>
      </c>
      <c r="S34" s="6" t="s">
        <v>146</v>
      </c>
      <c r="T34" s="6">
        <v>30000</v>
      </c>
      <c r="U34" s="6">
        <v>20800</v>
      </c>
      <c r="V34" s="6">
        <v>45000</v>
      </c>
      <c r="W34" s="5">
        <v>45343</v>
      </c>
      <c r="X34" s="6" t="s">
        <v>1487</v>
      </c>
      <c r="Y34" s="6" t="s">
        <v>6056</v>
      </c>
      <c r="Z34" s="6" t="s">
        <v>6057</v>
      </c>
      <c r="AA34" s="6">
        <v>1</v>
      </c>
      <c r="AB34" s="1" t="s">
        <v>180</v>
      </c>
      <c r="AC34" s="1" t="s">
        <v>626</v>
      </c>
      <c r="AD34" s="1" t="s">
        <v>627</v>
      </c>
      <c r="AE34" s="1" t="s">
        <v>628</v>
      </c>
      <c r="AF34" s="1" t="s">
        <v>629</v>
      </c>
      <c r="AG34" s="1" t="s">
        <v>646</v>
      </c>
      <c r="AH34" s="1" t="s">
        <v>4953</v>
      </c>
      <c r="AI34" s="1">
        <v>30000</v>
      </c>
      <c r="AJ34" s="2">
        <f t="shared" si="0"/>
        <v>0</v>
      </c>
      <c r="AK34" s="1">
        <v>20000</v>
      </c>
      <c r="AL34" s="1">
        <v>17000</v>
      </c>
      <c r="AM34" s="2">
        <f t="shared" si="1"/>
        <v>-13000</v>
      </c>
      <c r="AN34" s="1" t="b">
        <v>0</v>
      </c>
      <c r="AQ34" s="1">
        <v>20000</v>
      </c>
      <c r="AR34" s="3"/>
      <c r="AS34" s="3"/>
      <c r="AT34" s="3"/>
      <c r="AU34" s="3"/>
      <c r="AV34" s="3"/>
    </row>
    <row r="35" spans="1:48" ht="12.75">
      <c r="A35" s="1">
        <v>66</v>
      </c>
      <c r="B35" s="1">
        <v>5</v>
      </c>
      <c r="C35" s="1" t="s">
        <v>135</v>
      </c>
      <c r="D35" s="1" t="s">
        <v>106</v>
      </c>
      <c r="E35" s="1" t="s">
        <v>3655</v>
      </c>
      <c r="F35" s="1" t="s">
        <v>6058</v>
      </c>
      <c r="G35" s="1"/>
      <c r="H35" s="1" t="s">
        <v>971</v>
      </c>
      <c r="I35" s="1" t="s">
        <v>6059</v>
      </c>
      <c r="J35" s="1" t="s">
        <v>6060</v>
      </c>
      <c r="K35" s="1" t="s">
        <v>177</v>
      </c>
      <c r="L35" s="1" t="s">
        <v>178</v>
      </c>
      <c r="M35" s="1" t="s">
        <v>51</v>
      </c>
      <c r="N35" s="1" t="s">
        <v>63</v>
      </c>
      <c r="O35" s="1" t="s">
        <v>198</v>
      </c>
      <c r="P35" s="5">
        <v>44944</v>
      </c>
      <c r="Q35" s="6" t="s">
        <v>107</v>
      </c>
      <c r="R35" s="6">
        <v>466</v>
      </c>
      <c r="S35" s="6" t="s">
        <v>146</v>
      </c>
      <c r="T35" s="6">
        <v>9091</v>
      </c>
      <c r="U35" s="6">
        <v>12800</v>
      </c>
      <c r="V35" s="6">
        <v>15000</v>
      </c>
      <c r="W35" s="5">
        <v>45343</v>
      </c>
      <c r="X35" s="6" t="s">
        <v>1487</v>
      </c>
      <c r="Y35" s="6" t="s">
        <v>6061</v>
      </c>
      <c r="Z35" s="6" t="s">
        <v>6057</v>
      </c>
      <c r="AA35" s="6">
        <v>1</v>
      </c>
      <c r="AB35" s="1"/>
      <c r="AC35" s="1" t="s">
        <v>626</v>
      </c>
      <c r="AD35" s="1" t="s">
        <v>627</v>
      </c>
      <c r="AE35" s="1" t="s">
        <v>628</v>
      </c>
      <c r="AF35" s="1" t="s">
        <v>629</v>
      </c>
      <c r="AG35" s="1" t="s">
        <v>675</v>
      </c>
      <c r="AH35" s="1" t="s">
        <v>4958</v>
      </c>
      <c r="AI35" s="1">
        <v>30000</v>
      </c>
      <c r="AJ35" s="2">
        <f t="shared" si="0"/>
        <v>20909</v>
      </c>
      <c r="AK35" s="1">
        <v>12000</v>
      </c>
      <c r="AL35" s="1">
        <v>2500</v>
      </c>
      <c r="AM35" s="2">
        <f t="shared" si="1"/>
        <v>-6591</v>
      </c>
      <c r="AN35" s="1" t="b">
        <v>0</v>
      </c>
      <c r="AQ35" s="1">
        <v>12000</v>
      </c>
      <c r="AR35" s="3"/>
      <c r="AS35" s="3"/>
      <c r="AT35" s="3"/>
      <c r="AU35" s="3"/>
      <c r="AV35" s="3"/>
    </row>
    <row r="36" spans="1:48" ht="12.75">
      <c r="A36" s="1">
        <v>66</v>
      </c>
      <c r="B36" s="1">
        <v>6</v>
      </c>
      <c r="C36" s="1" t="s">
        <v>135</v>
      </c>
      <c r="D36" s="1" t="s">
        <v>106</v>
      </c>
      <c r="E36" s="1" t="s">
        <v>6062</v>
      </c>
      <c r="F36" s="1" t="s">
        <v>6063</v>
      </c>
      <c r="G36" s="1"/>
      <c r="H36" s="1" t="s">
        <v>6064</v>
      </c>
      <c r="I36" s="1"/>
      <c r="J36" s="1"/>
      <c r="K36" s="1" t="s">
        <v>177</v>
      </c>
      <c r="L36" s="1" t="s">
        <v>4352</v>
      </c>
      <c r="M36" s="1" t="s">
        <v>241</v>
      </c>
      <c r="N36" s="1" t="s">
        <v>52</v>
      </c>
      <c r="O36" s="1" t="s">
        <v>3949</v>
      </c>
      <c r="P36" s="5">
        <v>44986</v>
      </c>
      <c r="Q36" s="5" t="s">
        <v>185</v>
      </c>
      <c r="R36" s="6">
        <v>424</v>
      </c>
      <c r="S36" s="1" t="s">
        <v>146</v>
      </c>
      <c r="T36" s="6">
        <v>13637</v>
      </c>
      <c r="U36" s="6">
        <v>15000</v>
      </c>
      <c r="V36" s="6">
        <v>25000</v>
      </c>
      <c r="W36" s="5">
        <v>45343</v>
      </c>
      <c r="X36" s="6" t="s">
        <v>1487</v>
      </c>
      <c r="Y36" s="6" t="s">
        <v>6065</v>
      </c>
      <c r="Z36" s="6" t="s">
        <v>6066</v>
      </c>
      <c r="AA36" s="6">
        <v>1</v>
      </c>
      <c r="AB36" s="1" t="s">
        <v>57</v>
      </c>
      <c r="AC36" s="1" t="s">
        <v>626</v>
      </c>
      <c r="AD36" s="1" t="s">
        <v>627</v>
      </c>
      <c r="AE36" s="1" t="s">
        <v>628</v>
      </c>
      <c r="AF36" s="1" t="s">
        <v>629</v>
      </c>
      <c r="AG36" s="1" t="s">
        <v>4962</v>
      </c>
      <c r="AH36" s="1" t="s">
        <v>4963</v>
      </c>
      <c r="AI36" s="1">
        <v>30000</v>
      </c>
      <c r="AJ36" s="2">
        <f t="shared" si="0"/>
        <v>16363</v>
      </c>
      <c r="AK36" s="1">
        <v>10000</v>
      </c>
      <c r="AL36" s="1">
        <v>3500</v>
      </c>
      <c r="AM36" s="2">
        <f t="shared" si="1"/>
        <v>-10137</v>
      </c>
      <c r="AN36" s="1" t="b">
        <v>0</v>
      </c>
      <c r="AQ36" s="1">
        <v>10000</v>
      </c>
      <c r="AR36" s="3"/>
      <c r="AS36" s="3"/>
      <c r="AT36" s="3"/>
      <c r="AU36" s="3"/>
      <c r="AV36" s="3"/>
    </row>
    <row r="37" spans="1:48" ht="12.75">
      <c r="A37" s="1">
        <v>66</v>
      </c>
      <c r="B37" s="1">
        <v>7</v>
      </c>
      <c r="C37" s="1" t="s">
        <v>135</v>
      </c>
      <c r="D37" s="1" t="s">
        <v>106</v>
      </c>
      <c r="E37" s="1" t="s">
        <v>3659</v>
      </c>
      <c r="F37" s="1" t="s">
        <v>6067</v>
      </c>
      <c r="G37" s="1"/>
      <c r="H37" s="1" t="s">
        <v>1406</v>
      </c>
      <c r="I37" s="1" t="s">
        <v>2538</v>
      </c>
      <c r="J37" s="1"/>
      <c r="K37" s="1" t="s">
        <v>156</v>
      </c>
      <c r="L37" s="1" t="s">
        <v>275</v>
      </c>
      <c r="M37" s="1" t="s">
        <v>56</v>
      </c>
      <c r="N37" s="1" t="s">
        <v>6068</v>
      </c>
      <c r="O37" s="1" t="s">
        <v>256</v>
      </c>
      <c r="P37" s="5">
        <v>45000</v>
      </c>
      <c r="Q37" s="5" t="s">
        <v>135</v>
      </c>
      <c r="R37" s="6">
        <v>410</v>
      </c>
      <c r="S37" s="1" t="s">
        <v>146</v>
      </c>
      <c r="T37" s="6">
        <v>23636</v>
      </c>
      <c r="U37" s="6">
        <v>28000</v>
      </c>
      <c r="V37" s="6">
        <v>33000</v>
      </c>
      <c r="W37" s="5">
        <v>45343</v>
      </c>
      <c r="X37" s="6" t="s">
        <v>1487</v>
      </c>
      <c r="Y37" s="6" t="s">
        <v>6069</v>
      </c>
      <c r="Z37" s="6" t="s">
        <v>1201</v>
      </c>
      <c r="AA37" s="6">
        <v>1</v>
      </c>
      <c r="AB37" s="1"/>
      <c r="AC37" s="1" t="s">
        <v>626</v>
      </c>
      <c r="AD37" s="1" t="s">
        <v>627</v>
      </c>
      <c r="AE37" s="1" t="s">
        <v>628</v>
      </c>
      <c r="AF37" s="1" t="s">
        <v>629</v>
      </c>
      <c r="AG37" s="1" t="s">
        <v>634</v>
      </c>
      <c r="AH37" s="1" t="s">
        <v>635</v>
      </c>
      <c r="AI37" s="1">
        <v>30000</v>
      </c>
      <c r="AJ37" s="2">
        <f t="shared" si="0"/>
        <v>6364</v>
      </c>
      <c r="AK37" s="1">
        <v>10000</v>
      </c>
      <c r="AL37" s="1">
        <v>6000</v>
      </c>
      <c r="AM37" s="2">
        <f t="shared" si="1"/>
        <v>-17636</v>
      </c>
      <c r="AN37" s="1" t="b">
        <v>0</v>
      </c>
      <c r="AQ37" s="1">
        <v>10000</v>
      </c>
      <c r="AR37" s="3"/>
      <c r="AS37" s="3"/>
      <c r="AT37" s="3"/>
      <c r="AU37" s="3"/>
      <c r="AV37" s="3"/>
    </row>
    <row r="38" spans="1:48" ht="12.75">
      <c r="A38" s="1">
        <v>66</v>
      </c>
      <c r="B38" s="1">
        <v>8</v>
      </c>
      <c r="C38" s="1" t="s">
        <v>135</v>
      </c>
      <c r="D38" s="1" t="s">
        <v>106</v>
      </c>
      <c r="E38" s="1" t="s">
        <v>3659</v>
      </c>
      <c r="F38" s="1" t="s">
        <v>6070</v>
      </c>
      <c r="G38" s="1"/>
      <c r="H38" s="1" t="s">
        <v>880</v>
      </c>
      <c r="I38" s="1" t="s">
        <v>6071</v>
      </c>
      <c r="J38" s="1" t="s">
        <v>2899</v>
      </c>
      <c r="K38" s="1" t="s">
        <v>156</v>
      </c>
      <c r="L38" s="1" t="s">
        <v>275</v>
      </c>
      <c r="M38" s="1" t="s">
        <v>56</v>
      </c>
      <c r="N38" s="1" t="s">
        <v>235</v>
      </c>
      <c r="O38" s="1" t="s">
        <v>256</v>
      </c>
      <c r="P38" s="5">
        <v>45000</v>
      </c>
      <c r="Q38" s="5" t="s">
        <v>135</v>
      </c>
      <c r="R38" s="6">
        <v>410</v>
      </c>
      <c r="S38" s="1" t="s">
        <v>146</v>
      </c>
      <c r="T38" s="6">
        <v>300000</v>
      </c>
      <c r="U38" s="6">
        <v>358000</v>
      </c>
      <c r="V38" s="6">
        <v>355000</v>
      </c>
      <c r="W38" s="5">
        <v>45343</v>
      </c>
      <c r="X38" s="6" t="s">
        <v>1487</v>
      </c>
      <c r="Y38" s="6" t="s">
        <v>6072</v>
      </c>
      <c r="Z38" s="6" t="s">
        <v>6073</v>
      </c>
      <c r="AA38" s="6">
        <v>1</v>
      </c>
      <c r="AB38" s="1" t="s">
        <v>2902</v>
      </c>
      <c r="AC38" s="1" t="s">
        <v>626</v>
      </c>
      <c r="AD38" s="1" t="s">
        <v>627</v>
      </c>
      <c r="AE38" s="1" t="s">
        <v>628</v>
      </c>
      <c r="AF38" s="1" t="s">
        <v>629</v>
      </c>
      <c r="AG38" s="1" t="s">
        <v>630</v>
      </c>
      <c r="AH38" s="1" t="s">
        <v>631</v>
      </c>
      <c r="AI38" s="1">
        <v>300000</v>
      </c>
      <c r="AJ38" s="2">
        <f t="shared" si="0"/>
        <v>0</v>
      </c>
      <c r="AK38" s="1">
        <v>270000</v>
      </c>
      <c r="AL38" s="1">
        <v>166000</v>
      </c>
      <c r="AM38" s="2">
        <f t="shared" si="1"/>
        <v>-134000</v>
      </c>
      <c r="AN38" s="1" t="b">
        <v>1</v>
      </c>
      <c r="AO38" s="1">
        <v>308000</v>
      </c>
      <c r="AP38" s="1" t="s">
        <v>4995</v>
      </c>
      <c r="AQ38" s="1">
        <v>270000</v>
      </c>
      <c r="AR38" s="3"/>
      <c r="AS38" s="3"/>
      <c r="AT38" s="3"/>
      <c r="AU38" s="3"/>
      <c r="AV38" s="3"/>
    </row>
    <row r="39" spans="1:48" ht="12.75">
      <c r="A39" s="1">
        <v>66</v>
      </c>
      <c r="B39" s="1">
        <v>9</v>
      </c>
      <c r="C39" s="1" t="s">
        <v>135</v>
      </c>
      <c r="D39" s="1" t="s">
        <v>106</v>
      </c>
      <c r="E39" s="1" t="s">
        <v>3659</v>
      </c>
      <c r="F39" s="1" t="s">
        <v>6074</v>
      </c>
      <c r="G39" s="1"/>
      <c r="H39" s="1" t="s">
        <v>6075</v>
      </c>
      <c r="I39" s="1" t="s">
        <v>6076</v>
      </c>
      <c r="J39" s="1" t="s">
        <v>6077</v>
      </c>
      <c r="K39" s="1" t="s">
        <v>156</v>
      </c>
      <c r="L39" s="1" t="s">
        <v>1282</v>
      </c>
      <c r="M39" s="1" t="s">
        <v>56</v>
      </c>
      <c r="N39" s="1" t="s">
        <v>82</v>
      </c>
      <c r="O39" s="1" t="s">
        <v>256</v>
      </c>
      <c r="P39" s="5">
        <v>45000</v>
      </c>
      <c r="Q39" s="5" t="s">
        <v>135</v>
      </c>
      <c r="R39" s="6">
        <v>410</v>
      </c>
      <c r="S39" s="1" t="s">
        <v>146</v>
      </c>
      <c r="T39" s="6">
        <v>290909</v>
      </c>
      <c r="U39" s="6">
        <v>318000</v>
      </c>
      <c r="V39" s="6">
        <v>370000</v>
      </c>
      <c r="W39" s="5">
        <v>45372</v>
      </c>
      <c r="X39" s="1" t="s">
        <v>267</v>
      </c>
      <c r="Y39" s="1" t="s">
        <v>6069</v>
      </c>
      <c r="Z39" s="1" t="s">
        <v>1201</v>
      </c>
      <c r="AA39" s="6">
        <v>1</v>
      </c>
      <c r="AB39" s="1" t="s">
        <v>613</v>
      </c>
      <c r="AC39" s="1" t="s">
        <v>626</v>
      </c>
      <c r="AD39" s="1" t="s">
        <v>627</v>
      </c>
      <c r="AE39" s="1" t="s">
        <v>628</v>
      </c>
      <c r="AF39" s="1" t="s">
        <v>629</v>
      </c>
      <c r="AG39" s="1" t="s">
        <v>630</v>
      </c>
      <c r="AH39" s="1" t="s">
        <v>631</v>
      </c>
      <c r="AI39" s="1">
        <v>300000</v>
      </c>
      <c r="AJ39" s="2">
        <f t="shared" si="0"/>
        <v>9091</v>
      </c>
      <c r="AK39" s="1">
        <v>230000</v>
      </c>
      <c r="AL39" s="1">
        <v>219000</v>
      </c>
      <c r="AM39" s="2">
        <f t="shared" si="1"/>
        <v>-71909</v>
      </c>
      <c r="AN39" s="1" t="b">
        <v>0</v>
      </c>
      <c r="AQ39" s="1">
        <v>230000</v>
      </c>
      <c r="AR39" s="3"/>
      <c r="AS39" s="3"/>
      <c r="AT39" s="3"/>
      <c r="AU39" s="3"/>
      <c r="AV39" s="3"/>
    </row>
    <row r="40" spans="1:48" ht="12.75">
      <c r="A40" s="1">
        <v>66</v>
      </c>
      <c r="B40" s="1">
        <v>10</v>
      </c>
      <c r="C40" s="1" t="s">
        <v>135</v>
      </c>
      <c r="D40" s="1" t="s">
        <v>106</v>
      </c>
      <c r="E40" s="1" t="s">
        <v>3659</v>
      </c>
      <c r="F40" s="1" t="s">
        <v>6078</v>
      </c>
      <c r="G40" s="1"/>
      <c r="H40" s="1" t="s">
        <v>5363</v>
      </c>
      <c r="I40" s="1" t="s">
        <v>6079</v>
      </c>
      <c r="J40" s="1"/>
      <c r="K40" s="1" t="s">
        <v>156</v>
      </c>
      <c r="L40" s="1" t="s">
        <v>421</v>
      </c>
      <c r="M40" s="1" t="s">
        <v>51</v>
      </c>
      <c r="N40" s="1" t="s">
        <v>798</v>
      </c>
      <c r="O40" s="1" t="s">
        <v>1225</v>
      </c>
      <c r="P40" s="5">
        <v>45138</v>
      </c>
      <c r="Q40" s="5" t="s">
        <v>135</v>
      </c>
      <c r="R40" s="6">
        <v>272</v>
      </c>
      <c r="S40" s="1" t="s">
        <v>146</v>
      </c>
      <c r="T40" s="6">
        <v>15455</v>
      </c>
      <c r="U40" s="6">
        <v>18000</v>
      </c>
      <c r="V40" s="6">
        <v>22000</v>
      </c>
      <c r="W40" s="5">
        <v>45343</v>
      </c>
      <c r="X40" s="1" t="s">
        <v>1487</v>
      </c>
      <c r="Y40" s="1" t="s">
        <v>6080</v>
      </c>
      <c r="Z40" s="1" t="s">
        <v>1201</v>
      </c>
      <c r="AA40" s="6">
        <v>1</v>
      </c>
      <c r="AB40" s="1" t="s">
        <v>6081</v>
      </c>
      <c r="AC40" s="1" t="s">
        <v>626</v>
      </c>
      <c r="AD40" s="1" t="s">
        <v>627</v>
      </c>
      <c r="AE40" s="1" t="s">
        <v>628</v>
      </c>
      <c r="AF40" s="1" t="s">
        <v>629</v>
      </c>
      <c r="AG40" s="1" t="s">
        <v>630</v>
      </c>
      <c r="AH40" s="1" t="s">
        <v>679</v>
      </c>
      <c r="AI40" s="1">
        <v>30000</v>
      </c>
      <c r="AJ40" s="2">
        <f t="shared" si="0"/>
        <v>14545</v>
      </c>
      <c r="AK40" s="1">
        <v>15000</v>
      </c>
      <c r="AL40" s="1">
        <v>6000</v>
      </c>
      <c r="AM40" s="2">
        <f t="shared" si="1"/>
        <v>-9455</v>
      </c>
      <c r="AN40" s="1" t="b">
        <v>0</v>
      </c>
      <c r="AQ40" s="1">
        <v>15000</v>
      </c>
      <c r="AR40" s="3"/>
      <c r="AS40" s="3"/>
      <c r="AT40" s="3"/>
      <c r="AU40" s="3"/>
      <c r="AV40" s="3"/>
    </row>
    <row r="41" spans="1:48" ht="12.75">
      <c r="A41" s="1">
        <v>80</v>
      </c>
      <c r="B41" s="1">
        <v>1</v>
      </c>
      <c r="C41" s="1" t="s">
        <v>135</v>
      </c>
      <c r="D41" s="1" t="s">
        <v>106</v>
      </c>
      <c r="E41" s="1" t="s">
        <v>3659</v>
      </c>
      <c r="F41" s="1" t="s">
        <v>6082</v>
      </c>
      <c r="G41" s="1"/>
      <c r="H41" s="1" t="s">
        <v>6083</v>
      </c>
      <c r="I41" s="1" t="s">
        <v>6084</v>
      </c>
      <c r="J41" s="1" t="s">
        <v>1511</v>
      </c>
      <c r="K41" s="1" t="s">
        <v>156</v>
      </c>
      <c r="L41" s="1" t="s">
        <v>165</v>
      </c>
      <c r="M41" s="1" t="s">
        <v>56</v>
      </c>
      <c r="N41" s="1" t="s">
        <v>2067</v>
      </c>
      <c r="O41" s="1" t="s">
        <v>5134</v>
      </c>
      <c r="P41" s="5">
        <v>45052</v>
      </c>
      <c r="Q41" s="5" t="s">
        <v>135</v>
      </c>
      <c r="R41" s="6">
        <v>358</v>
      </c>
      <c r="S41" s="1" t="s">
        <v>146</v>
      </c>
      <c r="T41" s="6">
        <v>31818</v>
      </c>
      <c r="U41" s="6">
        <v>38000</v>
      </c>
      <c r="V41" s="6">
        <v>50000</v>
      </c>
      <c r="W41" s="5">
        <v>45343</v>
      </c>
      <c r="X41" s="1" t="s">
        <v>1487</v>
      </c>
      <c r="Y41" s="1" t="s">
        <v>6085</v>
      </c>
      <c r="Z41" s="1" t="s">
        <v>1201</v>
      </c>
      <c r="AA41" s="6">
        <v>1</v>
      </c>
      <c r="AB41" s="1"/>
      <c r="AC41" s="1" t="s">
        <v>626</v>
      </c>
      <c r="AD41" s="1" t="s">
        <v>627</v>
      </c>
      <c r="AE41" s="1" t="s">
        <v>628</v>
      </c>
      <c r="AF41" s="1" t="s">
        <v>629</v>
      </c>
      <c r="AG41" s="1" t="s">
        <v>630</v>
      </c>
      <c r="AH41" s="1" t="s">
        <v>635</v>
      </c>
      <c r="AI41" s="1">
        <v>40000</v>
      </c>
      <c r="AJ41" s="2">
        <f t="shared" si="0"/>
        <v>8182</v>
      </c>
      <c r="AK41" s="1">
        <v>28000</v>
      </c>
      <c r="AL41" s="1">
        <v>23000</v>
      </c>
      <c r="AM41" s="2">
        <f t="shared" si="1"/>
        <v>-8818</v>
      </c>
      <c r="AN41" s="1" t="b">
        <v>0</v>
      </c>
      <c r="AQ41" s="1">
        <v>28000</v>
      </c>
      <c r="AR41" s="3"/>
      <c r="AS41" s="3"/>
      <c r="AT41" s="3"/>
      <c r="AU41" s="3"/>
      <c r="AV41" s="3"/>
    </row>
    <row r="42" spans="1:48" ht="12.75">
      <c r="A42" s="1">
        <v>80</v>
      </c>
      <c r="B42" s="1">
        <v>2</v>
      </c>
      <c r="C42" s="1" t="s">
        <v>135</v>
      </c>
      <c r="D42" s="1" t="s">
        <v>106</v>
      </c>
      <c r="E42" s="1" t="s">
        <v>3659</v>
      </c>
      <c r="F42" s="1" t="s">
        <v>6086</v>
      </c>
      <c r="G42" s="1"/>
      <c r="H42" s="1" t="s">
        <v>6087</v>
      </c>
      <c r="I42" s="1" t="s">
        <v>6088</v>
      </c>
      <c r="J42" s="1" t="s">
        <v>6089</v>
      </c>
      <c r="K42" s="1" t="s">
        <v>156</v>
      </c>
      <c r="L42" s="1" t="s">
        <v>296</v>
      </c>
      <c r="M42" s="1" t="s">
        <v>56</v>
      </c>
      <c r="N42" s="1" t="s">
        <v>52</v>
      </c>
      <c r="O42" s="1" t="s">
        <v>256</v>
      </c>
      <c r="P42" s="5">
        <v>45107</v>
      </c>
      <c r="Q42" s="5" t="s">
        <v>135</v>
      </c>
      <c r="R42" s="6">
        <v>305</v>
      </c>
      <c r="S42" s="1" t="s">
        <v>146</v>
      </c>
      <c r="T42" s="6">
        <v>790909</v>
      </c>
      <c r="U42" s="6">
        <v>880000</v>
      </c>
      <c r="V42" s="6">
        <v>1200000</v>
      </c>
      <c r="W42" s="5">
        <v>45343</v>
      </c>
      <c r="X42" s="1" t="s">
        <v>1487</v>
      </c>
      <c r="Y42" s="1" t="s">
        <v>6090</v>
      </c>
      <c r="Z42" s="1" t="s">
        <v>4522</v>
      </c>
      <c r="AA42" s="6">
        <v>1</v>
      </c>
      <c r="AB42" s="1" t="s">
        <v>6091</v>
      </c>
      <c r="AC42" s="1" t="s">
        <v>626</v>
      </c>
      <c r="AD42" s="1" t="s">
        <v>627</v>
      </c>
      <c r="AE42" s="1" t="s">
        <v>628</v>
      </c>
      <c r="AF42" s="1" t="s">
        <v>629</v>
      </c>
      <c r="AG42" s="1" t="s">
        <v>630</v>
      </c>
      <c r="AH42" s="1" t="s">
        <v>631</v>
      </c>
      <c r="AI42" s="1">
        <v>900000</v>
      </c>
      <c r="AJ42" s="2">
        <f t="shared" si="0"/>
        <v>109091</v>
      </c>
      <c r="AK42" s="1">
        <v>680000</v>
      </c>
      <c r="AL42" s="1">
        <v>761000</v>
      </c>
      <c r="AM42" s="2">
        <f t="shared" si="1"/>
        <v>-29909</v>
      </c>
      <c r="AN42" s="1" t="b">
        <v>0</v>
      </c>
      <c r="AQ42" s="1">
        <v>680000</v>
      </c>
      <c r="AR42" s="3"/>
      <c r="AS42" s="3"/>
      <c r="AT42" s="3"/>
      <c r="AU42" s="3"/>
      <c r="AV42" s="3"/>
    </row>
    <row r="43" spans="1:48" ht="12.75">
      <c r="A43" s="1">
        <v>80</v>
      </c>
      <c r="B43" s="1">
        <v>3</v>
      </c>
      <c r="C43" s="1" t="s">
        <v>135</v>
      </c>
      <c r="D43" s="1" t="s">
        <v>106</v>
      </c>
      <c r="E43" s="1" t="s">
        <v>3659</v>
      </c>
      <c r="F43" s="1" t="s">
        <v>6092</v>
      </c>
      <c r="G43" s="1"/>
      <c r="H43" s="1" t="s">
        <v>6093</v>
      </c>
      <c r="I43" s="1" t="s">
        <v>6094</v>
      </c>
      <c r="J43" s="1"/>
      <c r="K43" s="1" t="s">
        <v>156</v>
      </c>
      <c r="L43" s="1" t="s">
        <v>554</v>
      </c>
      <c r="M43" s="1" t="s">
        <v>56</v>
      </c>
      <c r="N43" s="1" t="s">
        <v>52</v>
      </c>
      <c r="O43" s="1" t="s">
        <v>1378</v>
      </c>
      <c r="P43" s="5">
        <v>45038</v>
      </c>
      <c r="Q43" s="5" t="s">
        <v>135</v>
      </c>
      <c r="R43" s="6">
        <v>374</v>
      </c>
      <c r="S43" s="1" t="s">
        <v>146</v>
      </c>
      <c r="T43" s="6">
        <v>1772727</v>
      </c>
      <c r="U43" s="6">
        <v>1680000</v>
      </c>
      <c r="V43" s="6">
        <v>2200000</v>
      </c>
      <c r="W43" s="5">
        <v>45343</v>
      </c>
      <c r="X43" s="1" t="s">
        <v>1487</v>
      </c>
      <c r="Y43" s="1" t="s">
        <v>6095</v>
      </c>
      <c r="Z43" s="1" t="s">
        <v>1201</v>
      </c>
      <c r="AA43" s="6">
        <v>1</v>
      </c>
      <c r="AB43" s="1" t="s">
        <v>6096</v>
      </c>
      <c r="AC43" s="1" t="s">
        <v>626</v>
      </c>
      <c r="AD43" s="1" t="s">
        <v>627</v>
      </c>
      <c r="AE43" s="1" t="s">
        <v>628</v>
      </c>
      <c r="AF43" s="1" t="s">
        <v>629</v>
      </c>
      <c r="AG43" s="1" t="s">
        <v>630</v>
      </c>
      <c r="AH43" s="1" t="s">
        <v>679</v>
      </c>
      <c r="AI43" s="1">
        <v>1700000</v>
      </c>
      <c r="AJ43" s="2">
        <f t="shared" si="0"/>
        <v>-72727</v>
      </c>
      <c r="AK43" s="1">
        <v>1400000</v>
      </c>
      <c r="AL43" s="1">
        <v>1076000</v>
      </c>
      <c r="AM43" s="2">
        <f t="shared" si="1"/>
        <v>-696727</v>
      </c>
      <c r="AN43" s="1" t="b">
        <v>1</v>
      </c>
      <c r="AO43" s="1">
        <v>1580000</v>
      </c>
      <c r="AP43" s="1" t="s">
        <v>4895</v>
      </c>
      <c r="AQ43" s="1">
        <v>1400000</v>
      </c>
      <c r="AR43" s="3"/>
      <c r="AS43" s="3"/>
      <c r="AT43" s="3"/>
      <c r="AU43" s="3"/>
      <c r="AV43" s="3"/>
    </row>
    <row r="44" spans="1:48" ht="12.75">
      <c r="A44" s="1">
        <v>80</v>
      </c>
      <c r="B44" s="1">
        <v>4</v>
      </c>
      <c r="C44" s="1" t="s">
        <v>135</v>
      </c>
      <c r="D44" s="1" t="s">
        <v>106</v>
      </c>
      <c r="E44" s="1" t="s">
        <v>3659</v>
      </c>
      <c r="F44" s="1" t="s">
        <v>6097</v>
      </c>
      <c r="G44" s="1"/>
      <c r="H44" s="1" t="s">
        <v>1276</v>
      </c>
      <c r="I44" s="1" t="s">
        <v>6098</v>
      </c>
      <c r="J44" s="1" t="s">
        <v>6099</v>
      </c>
      <c r="K44" s="1" t="s">
        <v>156</v>
      </c>
      <c r="L44" s="1" t="s">
        <v>3712</v>
      </c>
      <c r="M44" s="1" t="s">
        <v>479</v>
      </c>
      <c r="N44" s="1" t="s">
        <v>52</v>
      </c>
      <c r="O44" s="1" t="s">
        <v>256</v>
      </c>
      <c r="P44" s="5">
        <v>45122</v>
      </c>
      <c r="Q44" s="5" t="s">
        <v>135</v>
      </c>
      <c r="R44" s="6">
        <v>290</v>
      </c>
      <c r="S44" s="1" t="s">
        <v>146</v>
      </c>
      <c r="T44" s="6">
        <v>2363637</v>
      </c>
      <c r="U44" s="6">
        <v>2750000</v>
      </c>
      <c r="V44" s="6">
        <v>2800000</v>
      </c>
      <c r="W44" s="5">
        <v>45343</v>
      </c>
      <c r="X44" s="1" t="s">
        <v>1487</v>
      </c>
      <c r="Y44" s="1" t="s">
        <v>6100</v>
      </c>
      <c r="Z44" s="1" t="s">
        <v>1201</v>
      </c>
      <c r="AA44" s="6">
        <v>1</v>
      </c>
      <c r="AB44" s="1" t="s">
        <v>6101</v>
      </c>
      <c r="AC44" s="1" t="s">
        <v>626</v>
      </c>
      <c r="AD44" s="1" t="s">
        <v>627</v>
      </c>
      <c r="AE44" s="1" t="s">
        <v>628</v>
      </c>
      <c r="AF44" s="1" t="s">
        <v>629</v>
      </c>
      <c r="AG44" s="1" t="s">
        <v>630</v>
      </c>
      <c r="AH44" s="1" t="s">
        <v>679</v>
      </c>
      <c r="AI44" s="1">
        <v>2500000</v>
      </c>
      <c r="AJ44" s="2">
        <f t="shared" si="0"/>
        <v>136363</v>
      </c>
      <c r="AK44" s="1">
        <v>2500000</v>
      </c>
      <c r="AL44" s="1">
        <v>2500000</v>
      </c>
      <c r="AM44" s="2">
        <f t="shared" si="1"/>
        <v>136363</v>
      </c>
      <c r="AN44" s="1" t="b">
        <v>0</v>
      </c>
      <c r="AQ44" s="1">
        <v>2500000</v>
      </c>
      <c r="AR44" s="3"/>
      <c r="AS44" s="3"/>
      <c r="AT44" s="3"/>
      <c r="AU44" s="3"/>
      <c r="AV44" s="3"/>
    </row>
    <row r="45" spans="1:48" ht="12.75">
      <c r="A45" s="1">
        <v>80</v>
      </c>
      <c r="B45" s="1">
        <v>5</v>
      </c>
      <c r="C45" s="1" t="s">
        <v>135</v>
      </c>
      <c r="D45" s="1" t="s">
        <v>106</v>
      </c>
      <c r="E45" s="1" t="s">
        <v>3659</v>
      </c>
      <c r="F45" s="1" t="s">
        <v>6102</v>
      </c>
      <c r="G45" s="1"/>
      <c r="H45" s="1" t="s">
        <v>1268</v>
      </c>
      <c r="I45" s="1" t="s">
        <v>6103</v>
      </c>
      <c r="J45" s="1" t="s">
        <v>6104</v>
      </c>
      <c r="K45" s="1" t="s">
        <v>156</v>
      </c>
      <c r="L45" s="1" t="s">
        <v>386</v>
      </c>
      <c r="M45" s="1" t="s">
        <v>51</v>
      </c>
      <c r="N45" s="1" t="s">
        <v>52</v>
      </c>
      <c r="O45" s="1" t="s">
        <v>256</v>
      </c>
      <c r="P45" s="5">
        <v>45133</v>
      </c>
      <c r="Q45" s="5" t="s">
        <v>135</v>
      </c>
      <c r="R45" s="6">
        <v>279</v>
      </c>
      <c r="S45" s="1" t="s">
        <v>146</v>
      </c>
      <c r="T45" s="6">
        <v>227273</v>
      </c>
      <c r="U45" s="6">
        <v>288000</v>
      </c>
      <c r="V45" s="6">
        <v>310000</v>
      </c>
      <c r="W45" s="5">
        <v>45343</v>
      </c>
      <c r="X45" s="1" t="s">
        <v>1487</v>
      </c>
      <c r="Y45" s="1" t="s">
        <v>6105</v>
      </c>
      <c r="Z45" s="1" t="s">
        <v>1201</v>
      </c>
      <c r="AA45" s="6">
        <v>1</v>
      </c>
      <c r="AB45" s="1" t="s">
        <v>6106</v>
      </c>
      <c r="AC45" s="1" t="s">
        <v>626</v>
      </c>
      <c r="AD45" s="1" t="s">
        <v>627</v>
      </c>
      <c r="AE45" s="1" t="s">
        <v>628</v>
      </c>
      <c r="AF45" s="1" t="s">
        <v>629</v>
      </c>
      <c r="AG45" s="1" t="s">
        <v>630</v>
      </c>
      <c r="AH45" s="1" t="s">
        <v>679</v>
      </c>
      <c r="AI45" s="1">
        <v>280000</v>
      </c>
      <c r="AJ45" s="2">
        <f t="shared" si="0"/>
        <v>52727</v>
      </c>
      <c r="AK45" s="1">
        <v>250000</v>
      </c>
      <c r="AL45" s="1">
        <v>232000</v>
      </c>
      <c r="AM45" s="2">
        <f t="shared" si="1"/>
        <v>4727</v>
      </c>
      <c r="AN45" s="1" t="b">
        <v>0</v>
      </c>
      <c r="AQ45" s="1">
        <v>250000</v>
      </c>
      <c r="AR45" s="3"/>
      <c r="AS45" s="3"/>
      <c r="AT45" s="3"/>
      <c r="AU45" s="3"/>
      <c r="AV45" s="3"/>
    </row>
    <row r="46" spans="1:48" ht="12.75">
      <c r="A46" s="1">
        <v>80</v>
      </c>
      <c r="B46" s="1">
        <v>6</v>
      </c>
      <c r="C46" s="1" t="s">
        <v>135</v>
      </c>
      <c r="D46" s="1" t="s">
        <v>106</v>
      </c>
      <c r="E46" s="1" t="s">
        <v>3659</v>
      </c>
      <c r="F46" s="1" t="s">
        <v>6107</v>
      </c>
      <c r="G46" s="1"/>
      <c r="H46" s="1" t="s">
        <v>1834</v>
      </c>
      <c r="I46" s="1" t="s">
        <v>6108</v>
      </c>
      <c r="J46" s="1" t="s">
        <v>6109</v>
      </c>
      <c r="K46" s="1" t="s">
        <v>156</v>
      </c>
      <c r="L46" s="1" t="s">
        <v>275</v>
      </c>
      <c r="M46" s="1" t="s">
        <v>56</v>
      </c>
      <c r="N46" s="1" t="s">
        <v>52</v>
      </c>
      <c r="O46" s="1" t="s">
        <v>256</v>
      </c>
      <c r="P46" s="5">
        <v>45194</v>
      </c>
      <c r="Q46" s="5" t="s">
        <v>135</v>
      </c>
      <c r="R46" s="6">
        <v>218</v>
      </c>
      <c r="S46" s="1" t="s">
        <v>146</v>
      </c>
      <c r="T46" s="6">
        <v>1090909</v>
      </c>
      <c r="U46" s="6">
        <v>1780000</v>
      </c>
      <c r="V46" s="6">
        <v>1400000</v>
      </c>
      <c r="W46" s="5">
        <v>45208</v>
      </c>
      <c r="X46" s="6" t="s">
        <v>833</v>
      </c>
      <c r="Y46" s="6" t="s">
        <v>1211</v>
      </c>
      <c r="Z46" s="6" t="s">
        <v>1201</v>
      </c>
      <c r="AA46" s="6">
        <v>1</v>
      </c>
      <c r="AB46" s="1" t="s">
        <v>6110</v>
      </c>
      <c r="AC46" s="1" t="s">
        <v>626</v>
      </c>
      <c r="AD46" s="1" t="s">
        <v>627</v>
      </c>
      <c r="AE46" s="1" t="s">
        <v>628</v>
      </c>
      <c r="AF46" s="1" t="s">
        <v>629</v>
      </c>
      <c r="AG46" s="1" t="s">
        <v>630</v>
      </c>
      <c r="AH46" s="1" t="s">
        <v>679</v>
      </c>
      <c r="AI46" s="1">
        <v>1500000</v>
      </c>
      <c r="AJ46" s="2">
        <f t="shared" si="0"/>
        <v>409091</v>
      </c>
      <c r="AK46" s="1">
        <v>1400000</v>
      </c>
      <c r="AL46" s="1">
        <v>1500000</v>
      </c>
      <c r="AM46" s="2">
        <f t="shared" si="1"/>
        <v>409091</v>
      </c>
      <c r="AN46" s="1" t="b">
        <v>0</v>
      </c>
      <c r="AQ46" s="1">
        <v>1400000</v>
      </c>
      <c r="AR46" s="3"/>
      <c r="AS46" s="3"/>
      <c r="AT46" s="3"/>
      <c r="AU46" s="3"/>
      <c r="AV46" s="3"/>
    </row>
    <row r="47" spans="1:48" ht="12.75">
      <c r="A47" s="1">
        <v>80</v>
      </c>
      <c r="B47" s="1">
        <v>7</v>
      </c>
      <c r="C47" s="1" t="s">
        <v>185</v>
      </c>
      <c r="D47" s="1" t="s">
        <v>106</v>
      </c>
      <c r="E47" s="1" t="s">
        <v>107</v>
      </c>
      <c r="F47" s="1">
        <v>2340520076368</v>
      </c>
      <c r="G47" s="1"/>
      <c r="H47" s="1" t="s">
        <v>6111</v>
      </c>
      <c r="I47" s="1" t="s">
        <v>6112</v>
      </c>
      <c r="J47" s="1" t="s">
        <v>736</v>
      </c>
      <c r="K47" s="1" t="s">
        <v>177</v>
      </c>
      <c r="L47" s="1" t="s">
        <v>178</v>
      </c>
      <c r="M47" s="1" t="s">
        <v>51</v>
      </c>
      <c r="N47" s="1" t="s">
        <v>183</v>
      </c>
      <c r="O47" s="1" t="s">
        <v>198</v>
      </c>
      <c r="P47" s="5" t="s">
        <v>190</v>
      </c>
      <c r="Q47" s="5" t="s">
        <v>107</v>
      </c>
      <c r="R47" s="6">
        <v>245</v>
      </c>
      <c r="S47" s="6" t="s">
        <v>146</v>
      </c>
      <c r="T47" s="6">
        <v>11818</v>
      </c>
      <c r="U47" s="6">
        <v>30000</v>
      </c>
      <c r="V47" s="6">
        <v>20000</v>
      </c>
      <c r="W47" s="5">
        <v>45176</v>
      </c>
      <c r="X47" s="6" t="s">
        <v>833</v>
      </c>
      <c r="Y47" s="6" t="s">
        <v>6113</v>
      </c>
      <c r="Z47" s="6" t="s">
        <v>200</v>
      </c>
      <c r="AA47" s="6">
        <v>1</v>
      </c>
      <c r="AB47" s="1"/>
      <c r="AC47" s="1" t="s">
        <v>83</v>
      </c>
      <c r="AD47" s="1" t="s">
        <v>84</v>
      </c>
      <c r="AE47" s="1" t="s">
        <v>90</v>
      </c>
      <c r="AF47" s="1" t="s">
        <v>91</v>
      </c>
      <c r="AG47" s="1" t="s">
        <v>100</v>
      </c>
      <c r="AH47" s="1" t="s">
        <v>181</v>
      </c>
      <c r="AI47" s="1">
        <v>30000</v>
      </c>
      <c r="AJ47" s="2">
        <f t="shared" si="0"/>
        <v>18182</v>
      </c>
      <c r="AK47" s="1">
        <v>15000</v>
      </c>
      <c r="AL47" s="1">
        <v>17000</v>
      </c>
      <c r="AM47" s="2">
        <f t="shared" si="1"/>
        <v>5182</v>
      </c>
      <c r="AN47" s="1" t="b">
        <v>0</v>
      </c>
      <c r="AQ47" s="1">
        <v>15000</v>
      </c>
      <c r="AR47" s="3"/>
      <c r="AS47" s="3"/>
      <c r="AT47" s="3"/>
      <c r="AU47" s="3"/>
      <c r="AV47" s="3"/>
    </row>
    <row r="48" spans="1:48" ht="12.75">
      <c r="A48" s="1">
        <v>80</v>
      </c>
      <c r="B48" s="1">
        <v>8</v>
      </c>
      <c r="C48" s="1" t="s">
        <v>185</v>
      </c>
      <c r="D48" s="1" t="s">
        <v>106</v>
      </c>
      <c r="E48" s="1" t="s">
        <v>107</v>
      </c>
      <c r="F48" s="1">
        <v>2340520055417</v>
      </c>
      <c r="G48" s="1"/>
      <c r="H48" s="1" t="s">
        <v>1419</v>
      </c>
      <c r="I48" s="1" t="s">
        <v>6114</v>
      </c>
      <c r="J48" s="1" t="s">
        <v>6115</v>
      </c>
      <c r="K48" s="1" t="s">
        <v>177</v>
      </c>
      <c r="L48" s="1" t="s">
        <v>178</v>
      </c>
      <c r="M48" s="1" t="s">
        <v>51</v>
      </c>
      <c r="N48" s="1" t="s">
        <v>63</v>
      </c>
      <c r="O48" s="1" t="s">
        <v>198</v>
      </c>
      <c r="P48" s="5">
        <v>44964</v>
      </c>
      <c r="Q48" s="5" t="s">
        <v>107</v>
      </c>
      <c r="R48" s="6">
        <v>448</v>
      </c>
      <c r="S48" s="6" t="s">
        <v>146</v>
      </c>
      <c r="T48" s="6">
        <v>18636</v>
      </c>
      <c r="U48" s="6">
        <v>25000</v>
      </c>
      <c r="V48" s="6">
        <v>28000</v>
      </c>
      <c r="W48" s="6" t="s">
        <v>190</v>
      </c>
      <c r="X48" s="6" t="s">
        <v>1645</v>
      </c>
      <c r="Y48" s="6" t="s">
        <v>6116</v>
      </c>
      <c r="Z48" s="6" t="s">
        <v>200</v>
      </c>
      <c r="AA48" s="6">
        <v>1</v>
      </c>
      <c r="AB48" s="1"/>
      <c r="AC48" s="1" t="s">
        <v>83</v>
      </c>
      <c r="AD48" s="1" t="s">
        <v>84</v>
      </c>
      <c r="AE48" s="1" t="s">
        <v>90</v>
      </c>
      <c r="AF48" s="1" t="s">
        <v>91</v>
      </c>
      <c r="AG48" s="1" t="s">
        <v>100</v>
      </c>
      <c r="AH48" s="1" t="s">
        <v>101</v>
      </c>
      <c r="AI48" s="1">
        <v>30000</v>
      </c>
      <c r="AJ48" s="2">
        <f t="shared" si="0"/>
        <v>11364</v>
      </c>
      <c r="AK48" s="1">
        <v>18000</v>
      </c>
      <c r="AL48" s="1">
        <v>15000</v>
      </c>
      <c r="AM48" s="2">
        <f t="shared" si="1"/>
        <v>-3636</v>
      </c>
      <c r="AN48" s="1" t="b">
        <v>0</v>
      </c>
      <c r="AQ48" s="1">
        <v>18000</v>
      </c>
      <c r="AR48" s="3"/>
      <c r="AS48" s="3"/>
      <c r="AT48" s="3"/>
      <c r="AU48" s="3"/>
      <c r="AV48" s="3"/>
    </row>
    <row r="49" spans="1:48" ht="12.75">
      <c r="A49" s="1">
        <v>80</v>
      </c>
      <c r="B49" s="1">
        <v>9</v>
      </c>
      <c r="C49" s="1" t="s">
        <v>185</v>
      </c>
      <c r="D49" s="1" t="s">
        <v>106</v>
      </c>
      <c r="E49" s="1" t="s">
        <v>107</v>
      </c>
      <c r="F49" s="1">
        <v>2340520053666</v>
      </c>
      <c r="G49" s="1"/>
      <c r="H49" s="1" t="s">
        <v>6117</v>
      </c>
      <c r="I49" s="1" t="s">
        <v>6118</v>
      </c>
      <c r="J49" s="1" t="s">
        <v>6119</v>
      </c>
      <c r="K49" s="1" t="s">
        <v>177</v>
      </c>
      <c r="L49" s="1" t="s">
        <v>178</v>
      </c>
      <c r="M49" s="1" t="s">
        <v>51</v>
      </c>
      <c r="N49" s="1" t="s">
        <v>63</v>
      </c>
      <c r="O49" s="1" t="s">
        <v>198</v>
      </c>
      <c r="P49" s="5" t="s">
        <v>190</v>
      </c>
      <c r="Q49" s="5" t="s">
        <v>107</v>
      </c>
      <c r="R49" s="6">
        <v>468</v>
      </c>
      <c r="S49" s="6" t="s">
        <v>146</v>
      </c>
      <c r="T49" s="6">
        <v>11818</v>
      </c>
      <c r="U49" s="6">
        <v>15800</v>
      </c>
      <c r="V49" s="6">
        <v>20000</v>
      </c>
      <c r="W49" s="6" t="s">
        <v>190</v>
      </c>
      <c r="X49" s="6" t="s">
        <v>1645</v>
      </c>
      <c r="Y49" s="6" t="s">
        <v>6120</v>
      </c>
      <c r="Z49" s="6" t="s">
        <v>200</v>
      </c>
      <c r="AA49" s="6">
        <v>1</v>
      </c>
      <c r="AB49" s="1" t="s">
        <v>57</v>
      </c>
      <c r="AC49" s="1" t="s">
        <v>83</v>
      </c>
      <c r="AD49" s="1" t="s">
        <v>84</v>
      </c>
      <c r="AE49" s="1" t="s">
        <v>90</v>
      </c>
      <c r="AF49" s="1" t="s">
        <v>91</v>
      </c>
      <c r="AG49" s="1" t="s">
        <v>541</v>
      </c>
      <c r="AH49" s="1" t="s">
        <v>542</v>
      </c>
      <c r="AI49" s="1">
        <v>30000</v>
      </c>
      <c r="AJ49" s="2">
        <f t="shared" si="0"/>
        <v>18182</v>
      </c>
      <c r="AK49" s="1">
        <v>12000</v>
      </c>
      <c r="AL49" s="1">
        <v>12000</v>
      </c>
      <c r="AM49" s="2">
        <f t="shared" si="1"/>
        <v>182</v>
      </c>
      <c r="AN49" s="1" t="b">
        <v>0</v>
      </c>
      <c r="AQ49" s="1">
        <v>12000</v>
      </c>
      <c r="AR49" s="3"/>
      <c r="AS49" s="3"/>
      <c r="AT49" s="3"/>
      <c r="AU49" s="3"/>
      <c r="AV49" s="3"/>
    </row>
    <row r="50" spans="1:48" ht="12.75">
      <c r="A50" s="1">
        <v>80</v>
      </c>
      <c r="B50" s="1">
        <v>10</v>
      </c>
      <c r="C50" s="1" t="s">
        <v>185</v>
      </c>
      <c r="D50" s="1" t="s">
        <v>106</v>
      </c>
      <c r="E50" s="1" t="s">
        <v>135</v>
      </c>
      <c r="F50" s="1">
        <v>2341810014787</v>
      </c>
      <c r="G50" s="1"/>
      <c r="H50" s="1" t="s">
        <v>6121</v>
      </c>
      <c r="I50" s="1" t="s">
        <v>6122</v>
      </c>
      <c r="J50" s="1" t="s">
        <v>6123</v>
      </c>
      <c r="K50" s="1" t="s">
        <v>177</v>
      </c>
      <c r="L50" s="1" t="s">
        <v>2236</v>
      </c>
      <c r="M50" s="1" t="s">
        <v>56</v>
      </c>
      <c r="N50" s="1" t="s">
        <v>2151</v>
      </c>
      <c r="O50" s="1" t="s">
        <v>256</v>
      </c>
      <c r="P50" s="5">
        <v>45055</v>
      </c>
      <c r="Q50" s="5" t="s">
        <v>135</v>
      </c>
      <c r="R50" s="6">
        <v>357</v>
      </c>
      <c r="S50" s="6" t="s">
        <v>146</v>
      </c>
      <c r="T50" s="6">
        <v>22727</v>
      </c>
      <c r="U50" s="6">
        <v>25000</v>
      </c>
      <c r="V50" s="6">
        <v>32000</v>
      </c>
      <c r="W50" s="6" t="s">
        <v>190</v>
      </c>
      <c r="X50" s="6" t="s">
        <v>191</v>
      </c>
      <c r="Y50" s="6" t="s">
        <v>6124</v>
      </c>
      <c r="Z50" s="1" t="s">
        <v>3646</v>
      </c>
      <c r="AA50" s="6">
        <v>1</v>
      </c>
      <c r="AB50" s="1" t="s">
        <v>2459</v>
      </c>
      <c r="AC50" s="1" t="s">
        <v>83</v>
      </c>
      <c r="AD50" s="1" t="s">
        <v>84</v>
      </c>
      <c r="AE50" s="1" t="s">
        <v>90</v>
      </c>
      <c r="AF50" s="1" t="s">
        <v>91</v>
      </c>
      <c r="AG50" s="1" t="s">
        <v>100</v>
      </c>
      <c r="AH50" s="1" t="s">
        <v>1106</v>
      </c>
      <c r="AI50" s="1">
        <v>30000</v>
      </c>
      <c r="AJ50" s="2">
        <f t="shared" si="0"/>
        <v>7273</v>
      </c>
      <c r="AK50" s="1">
        <v>25000</v>
      </c>
      <c r="AL50" s="1">
        <v>22000</v>
      </c>
      <c r="AM50" s="2">
        <f t="shared" si="1"/>
        <v>-727</v>
      </c>
      <c r="AN50" s="1" t="b">
        <v>0</v>
      </c>
      <c r="AQ50" s="1">
        <v>25000</v>
      </c>
      <c r="AR50" s="3"/>
      <c r="AS50" s="3"/>
      <c r="AT50" s="3"/>
      <c r="AU50" s="3"/>
      <c r="AV50" s="3"/>
    </row>
    <row r="51" spans="1:48" ht="12.75">
      <c r="A51" s="1">
        <v>105</v>
      </c>
      <c r="B51" s="1">
        <v>1</v>
      </c>
      <c r="C51" s="1" t="s">
        <v>185</v>
      </c>
      <c r="D51" s="1" t="s">
        <v>46</v>
      </c>
      <c r="E51" s="1" t="s">
        <v>47</v>
      </c>
      <c r="F51" s="1">
        <v>2300036717810</v>
      </c>
      <c r="G51" s="1">
        <v>291122199</v>
      </c>
      <c r="H51" s="1" t="s">
        <v>6125</v>
      </c>
      <c r="I51" s="1" t="s">
        <v>6126</v>
      </c>
      <c r="J51" s="1"/>
      <c r="K51" s="1" t="s">
        <v>156</v>
      </c>
      <c r="L51" s="1" t="s">
        <v>6127</v>
      </c>
      <c r="M51" s="1" t="s">
        <v>51</v>
      </c>
      <c r="N51" s="1" t="s">
        <v>52</v>
      </c>
      <c r="O51" s="1"/>
      <c r="P51" s="5">
        <v>44966</v>
      </c>
      <c r="Q51" s="5" t="s">
        <v>807</v>
      </c>
      <c r="R51" s="6">
        <v>446</v>
      </c>
      <c r="S51" s="6" t="s">
        <v>146</v>
      </c>
      <c r="T51" s="6">
        <v>242000</v>
      </c>
      <c r="U51" s="6">
        <v>358000</v>
      </c>
      <c r="V51" s="6">
        <v>999999</v>
      </c>
      <c r="W51" s="14" t="s">
        <v>190</v>
      </c>
      <c r="X51" s="6" t="s">
        <v>1645</v>
      </c>
      <c r="Y51" s="7">
        <v>44976</v>
      </c>
      <c r="Z51" s="6" t="s">
        <v>185</v>
      </c>
      <c r="AA51" s="6">
        <v>1</v>
      </c>
      <c r="AB51" s="1" t="s">
        <v>6128</v>
      </c>
      <c r="AC51" s="1" t="s">
        <v>83</v>
      </c>
      <c r="AD51" s="1" t="s">
        <v>84</v>
      </c>
      <c r="AE51" s="1" t="s">
        <v>85</v>
      </c>
      <c r="AF51" s="1" t="s">
        <v>86</v>
      </c>
      <c r="AG51" s="1" t="s">
        <v>87</v>
      </c>
      <c r="AH51" s="1" t="s">
        <v>88</v>
      </c>
      <c r="AI51" s="1">
        <v>242000</v>
      </c>
      <c r="AJ51" s="2">
        <f t="shared" si="0"/>
        <v>0</v>
      </c>
      <c r="AK51" s="1">
        <v>290000</v>
      </c>
      <c r="AL51" s="1">
        <v>242000</v>
      </c>
      <c r="AM51" s="2">
        <f t="shared" si="1"/>
        <v>0</v>
      </c>
      <c r="AN51" s="1" t="b">
        <v>0</v>
      </c>
      <c r="AQ51" s="1">
        <v>290000</v>
      </c>
      <c r="AR51" s="3"/>
      <c r="AS51" s="3"/>
      <c r="AT51" s="3"/>
      <c r="AU51" s="3"/>
      <c r="AV51" s="3"/>
    </row>
    <row r="52" spans="1:48" ht="12.75">
      <c r="A52" s="1">
        <v>105</v>
      </c>
      <c r="B52" s="1">
        <v>2</v>
      </c>
      <c r="C52" s="1" t="s">
        <v>185</v>
      </c>
      <c r="D52" s="1" t="s">
        <v>46</v>
      </c>
      <c r="E52" s="1" t="s">
        <v>53</v>
      </c>
      <c r="F52" s="1">
        <v>2300037700163</v>
      </c>
      <c r="G52" s="1">
        <v>40723010</v>
      </c>
      <c r="H52" s="1" t="s">
        <v>6129</v>
      </c>
      <c r="I52" s="1" t="s">
        <v>6130</v>
      </c>
      <c r="J52" s="1" t="s">
        <v>6131</v>
      </c>
      <c r="K52" s="1" t="s">
        <v>156</v>
      </c>
      <c r="L52" s="1" t="s">
        <v>157</v>
      </c>
      <c r="M52" s="1" t="s">
        <v>56</v>
      </c>
      <c r="N52" s="1" t="s">
        <v>63</v>
      </c>
      <c r="O52" s="1"/>
      <c r="P52" s="5" t="s">
        <v>190</v>
      </c>
      <c r="Q52" s="5" t="s">
        <v>45</v>
      </c>
      <c r="R52" s="6">
        <v>253</v>
      </c>
      <c r="S52" s="6" t="s">
        <v>146</v>
      </c>
      <c r="T52" s="6">
        <v>120000</v>
      </c>
      <c r="U52" s="6">
        <v>138000</v>
      </c>
      <c r="V52" s="6">
        <v>146000</v>
      </c>
      <c r="W52" s="14" t="s">
        <v>190</v>
      </c>
      <c r="X52" s="6" t="s">
        <v>229</v>
      </c>
      <c r="Y52" s="7">
        <v>45161</v>
      </c>
      <c r="Z52" s="6" t="s">
        <v>185</v>
      </c>
      <c r="AA52" s="6">
        <v>1</v>
      </c>
      <c r="AB52" s="1" t="s">
        <v>6132</v>
      </c>
      <c r="AC52" s="1" t="s">
        <v>83</v>
      </c>
      <c r="AD52" s="1" t="s">
        <v>84</v>
      </c>
      <c r="AE52" s="1" t="s">
        <v>85</v>
      </c>
      <c r="AF52" s="1" t="s">
        <v>86</v>
      </c>
      <c r="AG52" s="1" t="s">
        <v>87</v>
      </c>
      <c r="AH52" s="1" t="s">
        <v>88</v>
      </c>
      <c r="AI52" s="1">
        <v>120000</v>
      </c>
      <c r="AJ52" s="2">
        <f t="shared" si="0"/>
        <v>0</v>
      </c>
      <c r="AK52" s="1">
        <v>100000</v>
      </c>
      <c r="AL52" s="1">
        <v>89000</v>
      </c>
      <c r="AM52" s="2">
        <f t="shared" si="1"/>
        <v>-31000</v>
      </c>
      <c r="AN52" s="1" t="b">
        <v>0</v>
      </c>
      <c r="AQ52" s="1">
        <v>100000</v>
      </c>
      <c r="AR52" s="3"/>
      <c r="AS52" s="3"/>
      <c r="AT52" s="3"/>
      <c r="AU52" s="3"/>
      <c r="AV52" s="3"/>
    </row>
    <row r="53" spans="1:48" ht="12.75">
      <c r="A53" s="1">
        <v>105</v>
      </c>
      <c r="B53" s="1">
        <v>3</v>
      </c>
      <c r="C53" s="1" t="s">
        <v>185</v>
      </c>
      <c r="D53" s="1" t="s">
        <v>106</v>
      </c>
      <c r="E53" s="1" t="s">
        <v>185</v>
      </c>
      <c r="F53" s="1">
        <v>2341280017295</v>
      </c>
      <c r="G53" s="1"/>
      <c r="H53" s="1" t="s">
        <v>6133</v>
      </c>
      <c r="I53" s="1" t="s">
        <v>6134</v>
      </c>
      <c r="J53" s="1" t="s">
        <v>6135</v>
      </c>
      <c r="K53" s="1" t="s">
        <v>156</v>
      </c>
      <c r="L53" s="1" t="s">
        <v>489</v>
      </c>
      <c r="M53" s="1" t="s">
        <v>51</v>
      </c>
      <c r="N53" s="1" t="s">
        <v>63</v>
      </c>
      <c r="O53" s="1" t="s">
        <v>223</v>
      </c>
      <c r="P53" s="5" t="s">
        <v>190</v>
      </c>
      <c r="Q53" s="5" t="s">
        <v>185</v>
      </c>
      <c r="R53" s="6">
        <v>43</v>
      </c>
      <c r="S53" s="6" t="s">
        <v>146</v>
      </c>
      <c r="T53" s="6">
        <v>36364</v>
      </c>
      <c r="U53" s="6">
        <v>60000</v>
      </c>
      <c r="V53" s="6">
        <v>60000</v>
      </c>
      <c r="W53" s="14"/>
      <c r="X53" s="6"/>
      <c r="Y53" s="6" t="s">
        <v>6136</v>
      </c>
      <c r="Z53" s="6" t="s">
        <v>226</v>
      </c>
      <c r="AA53" s="6">
        <v>1</v>
      </c>
      <c r="AB53" s="1" t="s">
        <v>6137</v>
      </c>
      <c r="AC53" s="1" t="s">
        <v>83</v>
      </c>
      <c r="AD53" s="1" t="s">
        <v>84</v>
      </c>
      <c r="AE53" s="1" t="s">
        <v>90</v>
      </c>
      <c r="AF53" s="1" t="s">
        <v>91</v>
      </c>
      <c r="AG53" s="1" t="s">
        <v>160</v>
      </c>
      <c r="AH53" s="1" t="s">
        <v>93</v>
      </c>
      <c r="AI53" s="1">
        <v>60000</v>
      </c>
      <c r="AJ53" s="2">
        <f t="shared" si="0"/>
        <v>23636</v>
      </c>
      <c r="AK53" s="1">
        <v>60000</v>
      </c>
      <c r="AL53" s="1">
        <v>67000</v>
      </c>
      <c r="AM53" s="2">
        <f t="shared" si="1"/>
        <v>30636</v>
      </c>
      <c r="AN53" s="1" t="b">
        <v>0</v>
      </c>
      <c r="AQ53" s="1">
        <v>60000</v>
      </c>
      <c r="AR53" s="3"/>
      <c r="AS53" s="3"/>
      <c r="AT53" s="3"/>
      <c r="AU53" s="3"/>
      <c r="AV53" s="3"/>
    </row>
    <row r="54" spans="1:48" ht="12.75">
      <c r="A54" s="1">
        <v>105</v>
      </c>
      <c r="B54" s="1">
        <v>4</v>
      </c>
      <c r="C54" s="1" t="s">
        <v>403</v>
      </c>
      <c r="D54" s="1" t="s">
        <v>106</v>
      </c>
      <c r="E54" s="1" t="s">
        <v>4558</v>
      </c>
      <c r="F54" s="1" t="s">
        <v>6138</v>
      </c>
      <c r="G54" s="1"/>
      <c r="H54" s="1" t="s">
        <v>6139</v>
      </c>
      <c r="I54" s="1" t="s">
        <v>6140</v>
      </c>
      <c r="J54" s="1" t="s">
        <v>6141</v>
      </c>
      <c r="K54" s="1" t="s">
        <v>177</v>
      </c>
      <c r="L54" s="1" t="s">
        <v>743</v>
      </c>
      <c r="M54" s="1" t="s">
        <v>56</v>
      </c>
      <c r="N54" s="1" t="s">
        <v>407</v>
      </c>
      <c r="O54" s="1" t="s">
        <v>1012</v>
      </c>
      <c r="P54" s="5">
        <v>45013</v>
      </c>
      <c r="Q54" s="5" t="s">
        <v>403</v>
      </c>
      <c r="R54" s="6">
        <v>401</v>
      </c>
      <c r="S54" s="6" t="s">
        <v>146</v>
      </c>
      <c r="T54" s="6">
        <v>32728</v>
      </c>
      <c r="U54" s="6">
        <v>35000</v>
      </c>
      <c r="V54" s="6">
        <v>50000</v>
      </c>
      <c r="W54" s="5">
        <v>45343</v>
      </c>
      <c r="X54" s="6" t="s">
        <v>1529</v>
      </c>
      <c r="Y54" s="6" t="s">
        <v>6142</v>
      </c>
      <c r="Z54" s="6" t="s">
        <v>1476</v>
      </c>
      <c r="AA54" s="6">
        <v>1</v>
      </c>
      <c r="AB54" s="1" t="s">
        <v>6143</v>
      </c>
      <c r="AC54" s="1" t="s">
        <v>626</v>
      </c>
      <c r="AD54" s="1" t="s">
        <v>627</v>
      </c>
      <c r="AE54" s="1" t="s">
        <v>628</v>
      </c>
      <c r="AF54" s="1" t="s">
        <v>629</v>
      </c>
      <c r="AG54" s="1" t="s">
        <v>646</v>
      </c>
      <c r="AH54" s="1" t="s">
        <v>647</v>
      </c>
      <c r="AI54" s="1">
        <v>35000</v>
      </c>
      <c r="AJ54" s="2">
        <f t="shared" si="0"/>
        <v>2272</v>
      </c>
      <c r="AK54" s="1">
        <v>28000</v>
      </c>
      <c r="AL54" s="1">
        <v>41000</v>
      </c>
      <c r="AM54" s="2">
        <f t="shared" si="1"/>
        <v>8272</v>
      </c>
      <c r="AN54" s="1" t="b">
        <v>0</v>
      </c>
      <c r="AQ54" s="1">
        <v>28000</v>
      </c>
      <c r="AR54" s="3"/>
      <c r="AS54" s="3"/>
      <c r="AT54" s="3"/>
      <c r="AU54" s="3"/>
      <c r="AV54" s="3"/>
    </row>
    <row r="55" spans="1:48" ht="12.75">
      <c r="A55" s="1">
        <v>105</v>
      </c>
      <c r="B55" s="1">
        <v>5</v>
      </c>
      <c r="C55" s="1" t="s">
        <v>403</v>
      </c>
      <c r="D55" s="1" t="s">
        <v>106</v>
      </c>
      <c r="E55" s="1" t="s">
        <v>4558</v>
      </c>
      <c r="F55" s="1" t="s">
        <v>6144</v>
      </c>
      <c r="G55" s="1"/>
      <c r="H55" s="1" t="s">
        <v>6145</v>
      </c>
      <c r="I55" s="1" t="s">
        <v>6146</v>
      </c>
      <c r="J55" s="1" t="s">
        <v>6147</v>
      </c>
      <c r="K55" s="1" t="s">
        <v>177</v>
      </c>
      <c r="L55" s="1" t="s">
        <v>2495</v>
      </c>
      <c r="M55" s="1" t="s">
        <v>56</v>
      </c>
      <c r="N55" s="1" t="s">
        <v>119</v>
      </c>
      <c r="O55" s="1" t="s">
        <v>272</v>
      </c>
      <c r="P55" s="5">
        <v>45117</v>
      </c>
      <c r="Q55" s="5" t="s">
        <v>403</v>
      </c>
      <c r="R55" s="6">
        <v>297</v>
      </c>
      <c r="S55" s="6" t="s">
        <v>146</v>
      </c>
      <c r="T55" s="6">
        <v>31819</v>
      </c>
      <c r="U55" s="6">
        <v>40000</v>
      </c>
      <c r="V55" s="6">
        <v>48000</v>
      </c>
      <c r="W55" s="5">
        <v>45365</v>
      </c>
      <c r="X55" s="6" t="s">
        <v>408</v>
      </c>
      <c r="Y55" s="6" t="s">
        <v>6148</v>
      </c>
      <c r="Z55" s="1" t="s">
        <v>1476</v>
      </c>
      <c r="AA55" s="6">
        <v>1</v>
      </c>
      <c r="AB55" s="1" t="s">
        <v>4155</v>
      </c>
      <c r="AC55" s="1" t="s">
        <v>626</v>
      </c>
      <c r="AD55" s="1" t="s">
        <v>627</v>
      </c>
      <c r="AE55" s="1" t="s">
        <v>628</v>
      </c>
      <c r="AF55" s="1" t="s">
        <v>629</v>
      </c>
      <c r="AG55" s="1" t="s">
        <v>646</v>
      </c>
      <c r="AH55" s="1" t="s">
        <v>4947</v>
      </c>
      <c r="AI55" s="1">
        <v>35000</v>
      </c>
      <c r="AJ55" s="2">
        <f t="shared" si="0"/>
        <v>3181</v>
      </c>
      <c r="AK55" s="1">
        <v>32000</v>
      </c>
      <c r="AL55" s="1">
        <v>38000</v>
      </c>
      <c r="AM55" s="2">
        <f t="shared" si="1"/>
        <v>6181</v>
      </c>
      <c r="AN55" s="1" t="b">
        <v>0</v>
      </c>
      <c r="AQ55" s="1">
        <v>32000</v>
      </c>
      <c r="AR55" s="3"/>
      <c r="AS55" s="3"/>
      <c r="AT55" s="3"/>
      <c r="AU55" s="3"/>
      <c r="AV55" s="3"/>
    </row>
    <row r="56" spans="1:48" ht="12.75">
      <c r="A56" s="1">
        <v>105</v>
      </c>
      <c r="B56" s="1">
        <v>6</v>
      </c>
      <c r="C56" s="1" t="s">
        <v>403</v>
      </c>
      <c r="D56" s="1" t="s">
        <v>106</v>
      </c>
      <c r="E56" s="1" t="s">
        <v>4558</v>
      </c>
      <c r="F56" s="1" t="s">
        <v>6149</v>
      </c>
      <c r="G56" s="1"/>
      <c r="H56" s="1" t="s">
        <v>6150</v>
      </c>
      <c r="I56" s="1" t="s">
        <v>6151</v>
      </c>
      <c r="J56" s="1" t="s">
        <v>5075</v>
      </c>
      <c r="K56" s="1" t="s">
        <v>177</v>
      </c>
      <c r="L56" s="1" t="s">
        <v>6152</v>
      </c>
      <c r="M56" s="1" t="s">
        <v>56</v>
      </c>
      <c r="N56" s="1" t="s">
        <v>407</v>
      </c>
      <c r="O56" s="1" t="s">
        <v>1491</v>
      </c>
      <c r="P56" s="5">
        <v>45068</v>
      </c>
      <c r="Q56" s="5" t="s">
        <v>403</v>
      </c>
      <c r="R56" s="6">
        <v>346</v>
      </c>
      <c r="S56" s="6" t="s">
        <v>146</v>
      </c>
      <c r="T56" s="6">
        <v>42727</v>
      </c>
      <c r="U56" s="6">
        <v>60000</v>
      </c>
      <c r="V56" s="6">
        <v>55000</v>
      </c>
      <c r="W56" s="5">
        <v>45365</v>
      </c>
      <c r="X56" s="6" t="s">
        <v>408</v>
      </c>
      <c r="Y56" s="6" t="s">
        <v>6153</v>
      </c>
      <c r="Z56" s="6" t="s">
        <v>1476</v>
      </c>
      <c r="AA56" s="6">
        <v>1</v>
      </c>
      <c r="AB56" s="1" t="s">
        <v>4155</v>
      </c>
      <c r="AC56" s="1" t="s">
        <v>626</v>
      </c>
      <c r="AD56" s="1" t="s">
        <v>627</v>
      </c>
      <c r="AE56" s="1" t="s">
        <v>628</v>
      </c>
      <c r="AF56" s="1" t="s">
        <v>629</v>
      </c>
      <c r="AG56" s="1" t="s">
        <v>646</v>
      </c>
      <c r="AH56" s="1" t="s">
        <v>652</v>
      </c>
      <c r="AI56" s="1">
        <v>50000</v>
      </c>
      <c r="AJ56" s="2">
        <f t="shared" si="0"/>
        <v>7273</v>
      </c>
      <c r="AK56" s="1">
        <v>38000</v>
      </c>
      <c r="AL56" s="1">
        <v>44000</v>
      </c>
      <c r="AM56" s="2">
        <f t="shared" si="1"/>
        <v>1273</v>
      </c>
      <c r="AN56" s="1" t="b">
        <v>0</v>
      </c>
      <c r="AQ56" s="1">
        <v>38000</v>
      </c>
      <c r="AR56" s="3"/>
      <c r="AS56" s="3"/>
      <c r="AT56" s="3"/>
      <c r="AU56" s="3"/>
      <c r="AV56" s="3"/>
    </row>
    <row r="57" spans="1:48" ht="12.75">
      <c r="A57" s="1">
        <v>105</v>
      </c>
      <c r="B57" s="1">
        <v>7</v>
      </c>
      <c r="C57" s="1" t="s">
        <v>403</v>
      </c>
      <c r="D57" s="1" t="s">
        <v>106</v>
      </c>
      <c r="E57" s="1" t="s">
        <v>4558</v>
      </c>
      <c r="F57" s="1" t="s">
        <v>6154</v>
      </c>
      <c r="G57" s="1"/>
      <c r="H57" s="1" t="s">
        <v>1560</v>
      </c>
      <c r="I57" s="1" t="s">
        <v>1561</v>
      </c>
      <c r="J57" s="1" t="s">
        <v>1562</v>
      </c>
      <c r="K57" s="1" t="s">
        <v>177</v>
      </c>
      <c r="L57" s="1" t="s">
        <v>145</v>
      </c>
      <c r="M57" s="1" t="s">
        <v>51</v>
      </c>
      <c r="N57" s="1" t="s">
        <v>52</v>
      </c>
      <c r="O57" s="1" t="s">
        <v>272</v>
      </c>
      <c r="P57" s="5">
        <v>45222</v>
      </c>
      <c r="Q57" s="5" t="s">
        <v>403</v>
      </c>
      <c r="R57" s="6">
        <v>192</v>
      </c>
      <c r="S57" s="6" t="s">
        <v>146</v>
      </c>
      <c r="T57" s="6">
        <v>73637</v>
      </c>
      <c r="U57" s="6">
        <v>74000</v>
      </c>
      <c r="V57" s="6">
        <v>93000</v>
      </c>
      <c r="W57" s="5">
        <v>45236</v>
      </c>
      <c r="X57" s="6" t="s">
        <v>224</v>
      </c>
      <c r="Y57" s="6" t="s">
        <v>5560</v>
      </c>
      <c r="Z57" s="6" t="s">
        <v>410</v>
      </c>
      <c r="AA57" s="6">
        <v>1</v>
      </c>
      <c r="AB57" s="1" t="s">
        <v>1565</v>
      </c>
      <c r="AC57" s="1" t="s">
        <v>626</v>
      </c>
      <c r="AD57" s="1" t="s">
        <v>627</v>
      </c>
      <c r="AE57" s="1" t="s">
        <v>628</v>
      </c>
      <c r="AF57" s="1" t="s">
        <v>629</v>
      </c>
      <c r="AG57" s="1" t="s">
        <v>646</v>
      </c>
      <c r="AH57" s="1" t="s">
        <v>4953</v>
      </c>
      <c r="AI57" s="1">
        <v>100000</v>
      </c>
      <c r="AJ57" s="2">
        <f t="shared" si="0"/>
        <v>26363</v>
      </c>
      <c r="AK57" s="1">
        <v>65000</v>
      </c>
      <c r="AL57" s="1">
        <v>31000</v>
      </c>
      <c r="AM57" s="2">
        <f t="shared" si="1"/>
        <v>-42637</v>
      </c>
      <c r="AN57" s="1" t="b">
        <v>1</v>
      </c>
      <c r="AO57" s="1">
        <v>69800</v>
      </c>
      <c r="AP57" s="1" t="s">
        <v>4895</v>
      </c>
      <c r="AQ57" s="1">
        <v>65000</v>
      </c>
      <c r="AR57" s="3"/>
      <c r="AS57" s="3"/>
      <c r="AT57" s="3"/>
      <c r="AU57" s="3"/>
      <c r="AV57" s="3"/>
    </row>
    <row r="58" spans="1:48" ht="12.75">
      <c r="A58" s="1">
        <v>105</v>
      </c>
      <c r="B58" s="1">
        <v>8</v>
      </c>
      <c r="C58" s="1" t="s">
        <v>403</v>
      </c>
      <c r="D58" s="1" t="s">
        <v>106</v>
      </c>
      <c r="E58" s="1" t="s">
        <v>4558</v>
      </c>
      <c r="F58" s="1" t="s">
        <v>6155</v>
      </c>
      <c r="G58" s="1"/>
      <c r="H58" s="1" t="s">
        <v>6156</v>
      </c>
      <c r="I58" s="1" t="s">
        <v>6157</v>
      </c>
      <c r="J58" s="1" t="s">
        <v>6158</v>
      </c>
      <c r="K58" s="1" t="s">
        <v>144</v>
      </c>
      <c r="L58" s="1" t="s">
        <v>145</v>
      </c>
      <c r="M58" s="1" t="s">
        <v>56</v>
      </c>
      <c r="N58" s="1" t="s">
        <v>63</v>
      </c>
      <c r="O58" s="1" t="s">
        <v>272</v>
      </c>
      <c r="P58" s="5">
        <v>45086</v>
      </c>
      <c r="Q58" s="5" t="s">
        <v>403</v>
      </c>
      <c r="R58" s="6">
        <v>328</v>
      </c>
      <c r="S58" s="6" t="s">
        <v>146</v>
      </c>
      <c r="T58" s="6">
        <v>22728</v>
      </c>
      <c r="U58" s="6">
        <v>28000</v>
      </c>
      <c r="V58" s="6">
        <v>30000</v>
      </c>
      <c r="W58" s="5">
        <v>45365</v>
      </c>
      <c r="X58" s="6" t="s">
        <v>408</v>
      </c>
      <c r="Y58" s="6" t="s">
        <v>5594</v>
      </c>
      <c r="Z58" s="6" t="s">
        <v>1476</v>
      </c>
      <c r="AA58" s="6">
        <v>1</v>
      </c>
      <c r="AB58" s="1"/>
      <c r="AC58" s="1" t="s">
        <v>626</v>
      </c>
      <c r="AD58" s="1" t="s">
        <v>627</v>
      </c>
      <c r="AE58" s="1" t="s">
        <v>628</v>
      </c>
      <c r="AF58" s="1" t="s">
        <v>629</v>
      </c>
      <c r="AG58" s="1" t="s">
        <v>672</v>
      </c>
      <c r="AH58" s="1" t="s">
        <v>673</v>
      </c>
      <c r="AI58" s="1">
        <v>30000</v>
      </c>
      <c r="AJ58" s="2">
        <f t="shared" si="0"/>
        <v>7272</v>
      </c>
      <c r="AK58" s="1">
        <v>20000</v>
      </c>
      <c r="AL58" s="1">
        <v>23000</v>
      </c>
      <c r="AM58" s="2">
        <f t="shared" si="1"/>
        <v>272</v>
      </c>
      <c r="AN58" s="1" t="b">
        <v>0</v>
      </c>
      <c r="AQ58" s="1">
        <v>20000</v>
      </c>
      <c r="AR58" s="3"/>
      <c r="AS58" s="3"/>
      <c r="AT58" s="3"/>
      <c r="AU58" s="3"/>
      <c r="AV58" s="3"/>
    </row>
    <row r="59" spans="1:48" ht="12.75">
      <c r="A59" s="1">
        <v>105</v>
      </c>
      <c r="B59" s="1">
        <v>9</v>
      </c>
      <c r="C59" s="1" t="s">
        <v>403</v>
      </c>
      <c r="D59" s="1" t="s">
        <v>106</v>
      </c>
      <c r="E59" s="1" t="s">
        <v>4558</v>
      </c>
      <c r="F59" s="1" t="s">
        <v>6159</v>
      </c>
      <c r="G59" s="1"/>
      <c r="H59" s="1" t="s">
        <v>6160</v>
      </c>
      <c r="I59" s="1"/>
      <c r="J59" s="1" t="s">
        <v>736</v>
      </c>
      <c r="K59" s="1" t="s">
        <v>177</v>
      </c>
      <c r="L59" s="1" t="s">
        <v>145</v>
      </c>
      <c r="M59" s="1" t="s">
        <v>56</v>
      </c>
      <c r="N59" s="1" t="s">
        <v>480</v>
      </c>
      <c r="O59" s="1" t="s">
        <v>272</v>
      </c>
      <c r="P59" s="5">
        <v>45054</v>
      </c>
      <c r="Q59" s="5" t="s">
        <v>403</v>
      </c>
      <c r="R59" s="6">
        <v>360</v>
      </c>
      <c r="S59" s="6" t="s">
        <v>146</v>
      </c>
      <c r="T59" s="6">
        <v>4546</v>
      </c>
      <c r="U59" s="6">
        <v>6000</v>
      </c>
      <c r="V59" s="6">
        <v>9000</v>
      </c>
      <c r="W59" s="5">
        <v>45343</v>
      </c>
      <c r="X59" s="6" t="s">
        <v>1529</v>
      </c>
      <c r="Y59" s="6" t="s">
        <v>6161</v>
      </c>
      <c r="Z59" s="6" t="s">
        <v>1476</v>
      </c>
      <c r="AA59" s="6">
        <v>1</v>
      </c>
      <c r="AB59" s="1"/>
      <c r="AC59" s="1" t="s">
        <v>626</v>
      </c>
      <c r="AD59" s="1" t="s">
        <v>627</v>
      </c>
      <c r="AE59" s="1" t="s">
        <v>628</v>
      </c>
      <c r="AF59" s="1" t="s">
        <v>629</v>
      </c>
      <c r="AG59" s="1" t="s">
        <v>4962</v>
      </c>
      <c r="AH59" s="1" t="s">
        <v>4963</v>
      </c>
      <c r="AI59" s="1">
        <v>30000</v>
      </c>
      <c r="AJ59" s="2">
        <f t="shared" si="0"/>
        <v>25454</v>
      </c>
      <c r="AK59" s="1">
        <v>2000</v>
      </c>
      <c r="AL59" s="1">
        <v>3000</v>
      </c>
      <c r="AM59" s="2">
        <f t="shared" si="1"/>
        <v>-1546</v>
      </c>
      <c r="AN59" s="1" t="b">
        <v>0</v>
      </c>
      <c r="AQ59" s="1">
        <v>2000</v>
      </c>
      <c r="AR59" s="3"/>
      <c r="AS59" s="3"/>
      <c r="AT59" s="3"/>
      <c r="AU59" s="3"/>
      <c r="AV59" s="3"/>
    </row>
    <row r="60" spans="1:48" ht="12.75">
      <c r="A60" s="1">
        <v>105</v>
      </c>
      <c r="B60" s="1">
        <v>10</v>
      </c>
      <c r="C60" s="1" t="s">
        <v>403</v>
      </c>
      <c r="D60" s="1" t="s">
        <v>106</v>
      </c>
      <c r="E60" s="1" t="s">
        <v>4558</v>
      </c>
      <c r="F60" s="1" t="s">
        <v>6162</v>
      </c>
      <c r="G60" s="1"/>
      <c r="H60" s="1" t="s">
        <v>6163</v>
      </c>
      <c r="I60" s="1"/>
      <c r="J60" s="1"/>
      <c r="K60" s="1"/>
      <c r="L60" s="1"/>
      <c r="M60" s="1" t="s">
        <v>56</v>
      </c>
      <c r="N60" s="1" t="s">
        <v>6164</v>
      </c>
      <c r="O60" s="1" t="s">
        <v>1529</v>
      </c>
      <c r="P60" s="5">
        <v>45369</v>
      </c>
      <c r="Q60" s="1" t="s">
        <v>403</v>
      </c>
      <c r="R60" s="6">
        <v>45</v>
      </c>
      <c r="S60" s="6" t="s">
        <v>146</v>
      </c>
      <c r="T60" s="6">
        <v>2728</v>
      </c>
      <c r="U60" s="6">
        <v>8000</v>
      </c>
      <c r="V60" s="6">
        <v>8000</v>
      </c>
      <c r="W60" s="1"/>
      <c r="X60" s="1"/>
      <c r="Y60" s="1" t="s">
        <v>6165</v>
      </c>
      <c r="Z60" s="1" t="s">
        <v>6166</v>
      </c>
      <c r="AA60" s="6">
        <v>1</v>
      </c>
      <c r="AB60" s="1" t="s">
        <v>6167</v>
      </c>
      <c r="AC60" s="1" t="s">
        <v>626</v>
      </c>
      <c r="AD60" s="1" t="s">
        <v>5585</v>
      </c>
      <c r="AE60" s="1" t="s">
        <v>5586</v>
      </c>
      <c r="AF60" s="1" t="s">
        <v>5587</v>
      </c>
      <c r="AG60" s="1" t="s">
        <v>5588</v>
      </c>
      <c r="AH60" s="1" t="s">
        <v>5589</v>
      </c>
      <c r="AI60" s="1">
        <v>30000</v>
      </c>
      <c r="AJ60" s="2">
        <f t="shared" si="0"/>
        <v>27272</v>
      </c>
      <c r="AK60" s="1">
        <v>3000</v>
      </c>
      <c r="AL60" s="1">
        <v>8000</v>
      </c>
      <c r="AM60" s="2">
        <f t="shared" si="1"/>
        <v>5272</v>
      </c>
      <c r="AN60" s="1" t="b">
        <v>0</v>
      </c>
      <c r="AQ60" s="1">
        <v>3000</v>
      </c>
      <c r="AR60" s="3"/>
      <c r="AS60" s="3"/>
      <c r="AT60" s="3"/>
      <c r="AU60" s="3"/>
      <c r="AV60" s="3"/>
    </row>
    <row r="61" spans="1:48" ht="12.75">
      <c r="A61" s="1">
        <v>248</v>
      </c>
      <c r="B61" s="1">
        <v>1</v>
      </c>
      <c r="C61" s="1" t="s">
        <v>403</v>
      </c>
      <c r="D61" s="1" t="s">
        <v>106</v>
      </c>
      <c r="E61" s="1" t="s">
        <v>5047</v>
      </c>
      <c r="F61" s="1" t="s">
        <v>6168</v>
      </c>
      <c r="G61" s="1"/>
      <c r="H61" s="1" t="s">
        <v>3765</v>
      </c>
      <c r="I61" s="1" t="s">
        <v>6169</v>
      </c>
      <c r="J61" s="1" t="s">
        <v>6170</v>
      </c>
      <c r="K61" s="1" t="s">
        <v>156</v>
      </c>
      <c r="L61" s="1" t="s">
        <v>157</v>
      </c>
      <c r="M61" s="1" t="s">
        <v>56</v>
      </c>
      <c r="N61" s="1" t="s">
        <v>5067</v>
      </c>
      <c r="O61" s="1" t="s">
        <v>1469</v>
      </c>
      <c r="P61" s="5">
        <v>45150</v>
      </c>
      <c r="Q61" s="1" t="s">
        <v>1500</v>
      </c>
      <c r="R61" s="6">
        <v>264</v>
      </c>
      <c r="S61" s="6" t="s">
        <v>146</v>
      </c>
      <c r="T61" s="6">
        <v>31819</v>
      </c>
      <c r="U61" s="6">
        <v>40000</v>
      </c>
      <c r="V61" s="6">
        <v>48000</v>
      </c>
      <c r="W61" s="5">
        <v>45374</v>
      </c>
      <c r="X61" s="1" t="s">
        <v>272</v>
      </c>
      <c r="Y61" s="1" t="s">
        <v>6171</v>
      </c>
      <c r="Z61" s="1" t="s">
        <v>1476</v>
      </c>
      <c r="AA61" s="6">
        <v>1</v>
      </c>
      <c r="AB61" s="1" t="s">
        <v>6172</v>
      </c>
      <c r="AC61" s="1" t="s">
        <v>626</v>
      </c>
      <c r="AD61" s="1" t="s">
        <v>627</v>
      </c>
      <c r="AE61" s="1" t="s">
        <v>628</v>
      </c>
      <c r="AF61" s="1" t="s">
        <v>629</v>
      </c>
      <c r="AG61" s="1" t="s">
        <v>630</v>
      </c>
      <c r="AH61" s="1" t="s">
        <v>631</v>
      </c>
      <c r="AI61" s="1">
        <v>50000</v>
      </c>
      <c r="AJ61" s="2">
        <f t="shared" si="0"/>
        <v>18181</v>
      </c>
      <c r="AK61" s="1">
        <v>35000</v>
      </c>
      <c r="AL61" s="1">
        <v>18000</v>
      </c>
      <c r="AM61" s="2">
        <f t="shared" si="1"/>
        <v>-13819</v>
      </c>
      <c r="AN61" s="1" t="b">
        <v>0</v>
      </c>
      <c r="AQ61" s="1">
        <v>35000</v>
      </c>
      <c r="AR61" s="3"/>
      <c r="AS61" s="3"/>
      <c r="AT61" s="3"/>
      <c r="AU61" s="3"/>
      <c r="AV61" s="3"/>
    </row>
    <row r="62" spans="1:48" ht="12.75">
      <c r="A62" s="1">
        <v>248</v>
      </c>
      <c r="B62" s="1">
        <v>2</v>
      </c>
      <c r="C62" s="1" t="s">
        <v>403</v>
      </c>
      <c r="D62" s="1" t="s">
        <v>106</v>
      </c>
      <c r="E62" s="1" t="s">
        <v>5047</v>
      </c>
      <c r="F62" s="1" t="s">
        <v>6173</v>
      </c>
      <c r="G62" s="1"/>
      <c r="H62" s="1" t="s">
        <v>6174</v>
      </c>
      <c r="I62" s="1" t="s">
        <v>6175</v>
      </c>
      <c r="J62" s="1" t="s">
        <v>6176</v>
      </c>
      <c r="K62" s="1" t="s">
        <v>156</v>
      </c>
      <c r="L62" s="1" t="s">
        <v>4121</v>
      </c>
      <c r="M62" s="1" t="s">
        <v>56</v>
      </c>
      <c r="N62" s="1" t="s">
        <v>119</v>
      </c>
      <c r="O62" s="1" t="s">
        <v>1469</v>
      </c>
      <c r="P62" s="5">
        <v>45135</v>
      </c>
      <c r="Q62" s="1" t="s">
        <v>1500</v>
      </c>
      <c r="R62" s="6">
        <v>279</v>
      </c>
      <c r="S62" s="6" t="s">
        <v>146</v>
      </c>
      <c r="T62" s="6">
        <v>81819</v>
      </c>
      <c r="U62" s="6">
        <v>95000</v>
      </c>
      <c r="V62" s="6">
        <v>112500</v>
      </c>
      <c r="W62" s="5">
        <v>45374</v>
      </c>
      <c r="X62" s="1" t="s">
        <v>272</v>
      </c>
      <c r="Y62" s="1" t="s">
        <v>5053</v>
      </c>
      <c r="Z62" s="1" t="s">
        <v>1476</v>
      </c>
      <c r="AA62" s="6">
        <v>1</v>
      </c>
      <c r="AB62" s="1" t="s">
        <v>262</v>
      </c>
      <c r="AC62" s="1" t="s">
        <v>626</v>
      </c>
      <c r="AD62" s="1" t="s">
        <v>627</v>
      </c>
      <c r="AE62" s="1" t="s">
        <v>628</v>
      </c>
      <c r="AF62" s="1" t="s">
        <v>629</v>
      </c>
      <c r="AG62" s="1" t="s">
        <v>630</v>
      </c>
      <c r="AH62" s="1" t="s">
        <v>679</v>
      </c>
      <c r="AI62" s="1">
        <v>90000</v>
      </c>
      <c r="AJ62" s="2">
        <f t="shared" si="0"/>
        <v>8181</v>
      </c>
      <c r="AK62" s="1">
        <v>85000</v>
      </c>
      <c r="AL62" s="1">
        <v>82000</v>
      </c>
      <c r="AM62" s="2">
        <f t="shared" si="1"/>
        <v>181</v>
      </c>
      <c r="AN62" s="1" t="b">
        <v>0</v>
      </c>
      <c r="AQ62" s="1">
        <v>85000</v>
      </c>
      <c r="AR62" s="3"/>
      <c r="AS62" s="3"/>
      <c r="AT62" s="3"/>
      <c r="AU62" s="3"/>
      <c r="AV62" s="3"/>
    </row>
    <row r="63" spans="1:48" ht="12.75">
      <c r="A63" s="1">
        <v>248</v>
      </c>
      <c r="B63" s="1">
        <v>3</v>
      </c>
      <c r="C63" s="1" t="s">
        <v>403</v>
      </c>
      <c r="D63" s="1" t="s">
        <v>106</v>
      </c>
      <c r="E63" s="1" t="s">
        <v>5047</v>
      </c>
      <c r="F63" s="1" t="s">
        <v>6177</v>
      </c>
      <c r="G63" s="1"/>
      <c r="H63" s="1" t="s">
        <v>2862</v>
      </c>
      <c r="I63" s="1" t="s">
        <v>6178</v>
      </c>
      <c r="J63" s="1" t="s">
        <v>6179</v>
      </c>
      <c r="K63" s="1" t="s">
        <v>156</v>
      </c>
      <c r="L63" s="1" t="s">
        <v>868</v>
      </c>
      <c r="M63" s="1" t="s">
        <v>51</v>
      </c>
      <c r="N63" s="1" t="s">
        <v>63</v>
      </c>
      <c r="O63" s="1" t="s">
        <v>1469</v>
      </c>
      <c r="P63" s="5">
        <v>45116</v>
      </c>
      <c r="Q63" s="1" t="s">
        <v>1500</v>
      </c>
      <c r="R63" s="6">
        <v>298</v>
      </c>
      <c r="S63" s="6" t="s">
        <v>146</v>
      </c>
      <c r="T63" s="6">
        <v>16364</v>
      </c>
      <c r="U63" s="6">
        <v>21000</v>
      </c>
      <c r="V63" s="6">
        <v>22500</v>
      </c>
      <c r="W63" s="5">
        <v>45365</v>
      </c>
      <c r="X63" s="1" t="s">
        <v>408</v>
      </c>
      <c r="Y63" s="1" t="s">
        <v>6180</v>
      </c>
      <c r="Z63" s="1" t="s">
        <v>1476</v>
      </c>
      <c r="AA63" s="6">
        <v>1</v>
      </c>
      <c r="AB63" s="1" t="s">
        <v>6181</v>
      </c>
      <c r="AC63" s="1" t="s">
        <v>626</v>
      </c>
      <c r="AD63" s="1" t="s">
        <v>627</v>
      </c>
      <c r="AE63" s="1" t="s">
        <v>628</v>
      </c>
      <c r="AF63" s="1" t="s">
        <v>629</v>
      </c>
      <c r="AG63" s="1" t="s">
        <v>630</v>
      </c>
      <c r="AH63" s="1" t="s">
        <v>635</v>
      </c>
      <c r="AI63" s="1">
        <v>30000</v>
      </c>
      <c r="AJ63" s="2">
        <f t="shared" si="0"/>
        <v>13636</v>
      </c>
      <c r="AK63" s="1">
        <v>20000</v>
      </c>
      <c r="AL63" s="1">
        <v>21000</v>
      </c>
      <c r="AM63" s="2">
        <f t="shared" si="1"/>
        <v>4636</v>
      </c>
      <c r="AN63" s="1" t="b">
        <v>0</v>
      </c>
      <c r="AQ63" s="1">
        <v>20000</v>
      </c>
      <c r="AR63" s="3"/>
      <c r="AS63" s="3"/>
      <c r="AT63" s="3"/>
      <c r="AU63" s="3"/>
      <c r="AV63" s="3"/>
    </row>
    <row r="64" spans="1:48" ht="12.75">
      <c r="A64" s="1">
        <v>248</v>
      </c>
      <c r="B64" s="1">
        <v>4</v>
      </c>
      <c r="C64" s="1" t="s">
        <v>403</v>
      </c>
      <c r="D64" s="1" t="s">
        <v>106</v>
      </c>
      <c r="E64" s="1" t="s">
        <v>5047</v>
      </c>
      <c r="F64" s="1" t="s">
        <v>6182</v>
      </c>
      <c r="G64" s="1"/>
      <c r="H64" s="1" t="s">
        <v>6183</v>
      </c>
      <c r="I64" s="1" t="s">
        <v>6184</v>
      </c>
      <c r="J64" s="1" t="s">
        <v>6185</v>
      </c>
      <c r="K64" s="1" t="s">
        <v>177</v>
      </c>
      <c r="L64" s="1" t="s">
        <v>6186</v>
      </c>
      <c r="M64" s="1" t="s">
        <v>51</v>
      </c>
      <c r="N64" s="1" t="s">
        <v>52</v>
      </c>
      <c r="O64" s="1" t="s">
        <v>1469</v>
      </c>
      <c r="P64" s="5">
        <v>45079</v>
      </c>
      <c r="Q64" s="1" t="s">
        <v>1500</v>
      </c>
      <c r="R64" s="6">
        <v>335</v>
      </c>
      <c r="S64" s="6" t="s">
        <v>146</v>
      </c>
      <c r="T64" s="6">
        <v>31818</v>
      </c>
      <c r="U64" s="6">
        <v>40000</v>
      </c>
      <c r="V64" s="6">
        <v>43750</v>
      </c>
      <c r="W64" s="5">
        <v>45365</v>
      </c>
      <c r="X64" s="1" t="s">
        <v>408</v>
      </c>
      <c r="Y64" s="1" t="s">
        <v>4180</v>
      </c>
      <c r="Z64" s="1" t="s">
        <v>1476</v>
      </c>
      <c r="AA64" s="6">
        <v>1</v>
      </c>
      <c r="AB64" s="1"/>
      <c r="AC64" s="1" t="s">
        <v>626</v>
      </c>
      <c r="AD64" s="1" t="s">
        <v>627</v>
      </c>
      <c r="AE64" s="1" t="s">
        <v>628</v>
      </c>
      <c r="AF64" s="1" t="s">
        <v>629</v>
      </c>
      <c r="AG64" s="1" t="s">
        <v>646</v>
      </c>
      <c r="AH64" s="1" t="s">
        <v>647</v>
      </c>
      <c r="AI64" s="1">
        <v>50000</v>
      </c>
      <c r="AJ64" s="2">
        <f t="shared" si="0"/>
        <v>18182</v>
      </c>
      <c r="AK64" s="1">
        <v>30000</v>
      </c>
      <c r="AL64" s="1">
        <v>14000</v>
      </c>
      <c r="AM64" s="2">
        <f t="shared" si="1"/>
        <v>-17818</v>
      </c>
      <c r="AN64" s="1" t="b">
        <v>0</v>
      </c>
      <c r="AQ64" s="1">
        <v>30000</v>
      </c>
      <c r="AR64" s="3"/>
      <c r="AS64" s="3"/>
      <c r="AT64" s="3"/>
      <c r="AU64" s="3"/>
      <c r="AV64" s="3"/>
    </row>
    <row r="65" spans="1:48" ht="12.75">
      <c r="A65" s="1">
        <v>248</v>
      </c>
      <c r="B65" s="1">
        <v>5</v>
      </c>
      <c r="C65" s="1" t="s">
        <v>403</v>
      </c>
      <c r="D65" s="1" t="s">
        <v>106</v>
      </c>
      <c r="E65" s="1" t="s">
        <v>5047</v>
      </c>
      <c r="F65" s="1" t="s">
        <v>6187</v>
      </c>
      <c r="G65" s="1"/>
      <c r="H65" s="1" t="s">
        <v>2556</v>
      </c>
      <c r="I65" s="1" t="s">
        <v>6188</v>
      </c>
      <c r="J65" s="1" t="s">
        <v>6189</v>
      </c>
      <c r="K65" s="1" t="s">
        <v>177</v>
      </c>
      <c r="L65" s="1" t="s">
        <v>6190</v>
      </c>
      <c r="M65" s="1" t="s">
        <v>56</v>
      </c>
      <c r="N65" s="1" t="s">
        <v>63</v>
      </c>
      <c r="O65" s="1" t="s">
        <v>1469</v>
      </c>
      <c r="P65" s="5">
        <v>45057</v>
      </c>
      <c r="Q65" s="1" t="s">
        <v>1500</v>
      </c>
      <c r="R65" s="6">
        <v>357</v>
      </c>
      <c r="S65" s="6" t="s">
        <v>146</v>
      </c>
      <c r="T65" s="6">
        <v>22728</v>
      </c>
      <c r="U65" s="6">
        <v>32000</v>
      </c>
      <c r="V65" s="6">
        <v>31250</v>
      </c>
      <c r="W65" s="5">
        <v>45343</v>
      </c>
      <c r="X65" s="1" t="s">
        <v>1529</v>
      </c>
      <c r="Y65" s="1" t="s">
        <v>6191</v>
      </c>
      <c r="Z65" s="1" t="s">
        <v>1476</v>
      </c>
      <c r="AA65" s="6">
        <v>1</v>
      </c>
      <c r="AB65" s="1" t="s">
        <v>4155</v>
      </c>
      <c r="AC65" s="1" t="s">
        <v>626</v>
      </c>
      <c r="AD65" s="1" t="s">
        <v>627</v>
      </c>
      <c r="AE65" s="1" t="s">
        <v>628</v>
      </c>
      <c r="AF65" s="1" t="s">
        <v>629</v>
      </c>
      <c r="AG65" s="1" t="s">
        <v>646</v>
      </c>
      <c r="AH65" s="1" t="s">
        <v>4953</v>
      </c>
      <c r="AI65" s="1">
        <v>50000</v>
      </c>
      <c r="AJ65" s="2">
        <f t="shared" si="0"/>
        <v>27272</v>
      </c>
      <c r="AK65" s="1">
        <v>23000</v>
      </c>
      <c r="AL65" s="1">
        <v>28000</v>
      </c>
      <c r="AM65" s="2">
        <f t="shared" si="1"/>
        <v>5272</v>
      </c>
      <c r="AN65" s="1" t="b">
        <v>0</v>
      </c>
      <c r="AQ65" s="1">
        <v>23000</v>
      </c>
      <c r="AR65" s="3"/>
      <c r="AS65" s="3"/>
      <c r="AT65" s="3"/>
      <c r="AU65" s="3"/>
      <c r="AV65" s="3"/>
    </row>
    <row r="66" spans="1:48" ht="12.75">
      <c r="A66" s="1">
        <v>248</v>
      </c>
      <c r="B66" s="1">
        <v>6</v>
      </c>
      <c r="C66" s="1" t="s">
        <v>403</v>
      </c>
      <c r="D66" s="1" t="s">
        <v>106</v>
      </c>
      <c r="E66" s="1" t="s">
        <v>5047</v>
      </c>
      <c r="F66" s="1" t="s">
        <v>6192</v>
      </c>
      <c r="G66" s="1"/>
      <c r="H66" s="1" t="s">
        <v>6193</v>
      </c>
      <c r="I66" s="1" t="s">
        <v>6194</v>
      </c>
      <c r="J66" s="1" t="s">
        <v>6195</v>
      </c>
      <c r="K66" s="1" t="s">
        <v>177</v>
      </c>
      <c r="L66" s="1" t="s">
        <v>6196</v>
      </c>
      <c r="M66" s="1" t="s">
        <v>241</v>
      </c>
      <c r="N66" s="1" t="s">
        <v>63</v>
      </c>
      <c r="O66" s="1" t="s">
        <v>1012</v>
      </c>
      <c r="P66" s="5">
        <v>44947</v>
      </c>
      <c r="Q66" s="5" t="s">
        <v>1500</v>
      </c>
      <c r="R66" s="6">
        <v>467</v>
      </c>
      <c r="S66" s="6" t="s">
        <v>146</v>
      </c>
      <c r="T66" s="6">
        <v>50000</v>
      </c>
      <c r="U66" s="6">
        <v>60000</v>
      </c>
      <c r="V66" s="6">
        <v>65000</v>
      </c>
      <c r="W66" s="5">
        <v>45343</v>
      </c>
      <c r="X66" s="6" t="s">
        <v>1529</v>
      </c>
      <c r="Y66" s="6" t="s">
        <v>6197</v>
      </c>
      <c r="Z66" s="6" t="s">
        <v>4708</v>
      </c>
      <c r="AA66" s="6">
        <v>1</v>
      </c>
      <c r="AB66" s="1" t="s">
        <v>180</v>
      </c>
      <c r="AC66" s="1" t="s">
        <v>626</v>
      </c>
      <c r="AD66" s="1" t="s">
        <v>627</v>
      </c>
      <c r="AE66" s="1" t="s">
        <v>628</v>
      </c>
      <c r="AF66" s="1" t="s">
        <v>629</v>
      </c>
      <c r="AG66" s="1" t="s">
        <v>675</v>
      </c>
      <c r="AH66" s="1" t="s">
        <v>676</v>
      </c>
      <c r="AI66" s="1">
        <v>50000</v>
      </c>
      <c r="AJ66" s="2">
        <f t="shared" si="0"/>
        <v>0</v>
      </c>
      <c r="AK66" s="1">
        <v>45000</v>
      </c>
      <c r="AL66" s="1">
        <v>40000</v>
      </c>
      <c r="AM66" s="2">
        <f t="shared" si="1"/>
        <v>-10000</v>
      </c>
      <c r="AN66" s="1" t="b">
        <v>0</v>
      </c>
      <c r="AQ66" s="1">
        <v>45000</v>
      </c>
      <c r="AR66" s="3"/>
      <c r="AS66" s="3"/>
      <c r="AT66" s="3"/>
      <c r="AU66" s="3"/>
      <c r="AV66" s="3"/>
    </row>
    <row r="67" spans="1:48" ht="12.75">
      <c r="A67" s="1">
        <v>248</v>
      </c>
      <c r="B67" s="1">
        <v>7</v>
      </c>
      <c r="C67" s="1" t="s">
        <v>403</v>
      </c>
      <c r="D67" s="1" t="s">
        <v>106</v>
      </c>
      <c r="E67" s="1" t="s">
        <v>5047</v>
      </c>
      <c r="F67" s="1" t="s">
        <v>6198</v>
      </c>
      <c r="G67" s="1"/>
      <c r="H67" s="1" t="s">
        <v>6199</v>
      </c>
      <c r="I67" s="1" t="s">
        <v>6200</v>
      </c>
      <c r="J67" s="1" t="s">
        <v>736</v>
      </c>
      <c r="K67" s="1" t="s">
        <v>177</v>
      </c>
      <c r="L67" s="1" t="s">
        <v>6201</v>
      </c>
      <c r="M67" s="1" t="s">
        <v>241</v>
      </c>
      <c r="N67" s="1" t="s">
        <v>52</v>
      </c>
      <c r="O67" s="1" t="s">
        <v>1469</v>
      </c>
      <c r="P67" s="5">
        <v>45065</v>
      </c>
      <c r="Q67" s="5" t="s">
        <v>1500</v>
      </c>
      <c r="R67" s="6">
        <v>349</v>
      </c>
      <c r="S67" s="6" t="s">
        <v>146</v>
      </c>
      <c r="T67" s="6">
        <v>13636</v>
      </c>
      <c r="U67" s="6">
        <v>16000</v>
      </c>
      <c r="V67" s="6">
        <v>18750</v>
      </c>
      <c r="W67" s="5">
        <v>45365</v>
      </c>
      <c r="X67" s="6" t="s">
        <v>408</v>
      </c>
      <c r="Y67" s="6" t="s">
        <v>6153</v>
      </c>
      <c r="Z67" s="6" t="s">
        <v>1476</v>
      </c>
      <c r="AA67" s="6">
        <v>1</v>
      </c>
      <c r="AB67" s="1" t="s">
        <v>57</v>
      </c>
      <c r="AC67" s="1" t="s">
        <v>626</v>
      </c>
      <c r="AD67" s="1" t="s">
        <v>627</v>
      </c>
      <c r="AE67" s="1" t="s">
        <v>628</v>
      </c>
      <c r="AF67" s="1" t="s">
        <v>629</v>
      </c>
      <c r="AG67" s="1" t="s">
        <v>675</v>
      </c>
      <c r="AH67" s="1" t="s">
        <v>676</v>
      </c>
      <c r="AI67" s="1">
        <v>30000</v>
      </c>
      <c r="AJ67" s="2">
        <f t="shared" si="0"/>
        <v>16364</v>
      </c>
      <c r="AK67" s="1">
        <v>10000</v>
      </c>
      <c r="AL67" s="1">
        <v>5000</v>
      </c>
      <c r="AM67" s="2">
        <f t="shared" si="1"/>
        <v>-8636</v>
      </c>
      <c r="AN67" s="1" t="b">
        <v>0</v>
      </c>
      <c r="AQ67" s="1">
        <v>10000</v>
      </c>
      <c r="AR67" s="3"/>
      <c r="AS67" s="3"/>
      <c r="AT67" s="3"/>
      <c r="AU67" s="3"/>
      <c r="AV67" s="3"/>
    </row>
    <row r="68" spans="1:48" ht="12.75">
      <c r="A68" s="1">
        <v>248</v>
      </c>
      <c r="B68" s="1">
        <v>8</v>
      </c>
      <c r="C68" s="1" t="s">
        <v>186</v>
      </c>
      <c r="D68" s="1" t="s">
        <v>106</v>
      </c>
      <c r="E68" s="1" t="s">
        <v>5047</v>
      </c>
      <c r="F68" s="1" t="s">
        <v>6202</v>
      </c>
      <c r="G68" s="1"/>
      <c r="H68" s="1" t="s">
        <v>6203</v>
      </c>
      <c r="I68" s="1"/>
      <c r="J68" s="1" t="s">
        <v>736</v>
      </c>
      <c r="K68" s="1" t="s">
        <v>177</v>
      </c>
      <c r="L68" s="1" t="s">
        <v>6204</v>
      </c>
      <c r="M68" s="1" t="s">
        <v>56</v>
      </c>
      <c r="N68" s="1" t="s">
        <v>52</v>
      </c>
      <c r="O68" s="1" t="s">
        <v>936</v>
      </c>
      <c r="P68" s="5">
        <v>44989</v>
      </c>
      <c r="Q68" s="5" t="s">
        <v>1500</v>
      </c>
      <c r="R68" s="6">
        <v>426</v>
      </c>
      <c r="S68" s="6" t="s">
        <v>146</v>
      </c>
      <c r="T68" s="6">
        <v>16364</v>
      </c>
      <c r="U68" s="6">
        <v>20000</v>
      </c>
      <c r="V68" s="6">
        <v>22000</v>
      </c>
      <c r="W68" s="5">
        <v>45343</v>
      </c>
      <c r="X68" s="6" t="s">
        <v>1626</v>
      </c>
      <c r="Y68" s="6" t="s">
        <v>6205</v>
      </c>
      <c r="Z68" s="6" t="s">
        <v>6206</v>
      </c>
      <c r="AA68" s="6">
        <v>1</v>
      </c>
      <c r="AB68" s="1" t="s">
        <v>6207</v>
      </c>
      <c r="AC68" s="1" t="s">
        <v>626</v>
      </c>
      <c r="AD68" s="1" t="s">
        <v>627</v>
      </c>
      <c r="AE68" s="1" t="s">
        <v>628</v>
      </c>
      <c r="AF68" s="1" t="s">
        <v>629</v>
      </c>
      <c r="AG68" s="1" t="s">
        <v>4962</v>
      </c>
      <c r="AH68" s="1" t="s">
        <v>4963</v>
      </c>
      <c r="AI68" s="1">
        <v>30000</v>
      </c>
      <c r="AJ68" s="2">
        <f t="shared" si="0"/>
        <v>13636</v>
      </c>
      <c r="AK68" s="1">
        <v>8000</v>
      </c>
      <c r="AL68" s="1">
        <v>15000</v>
      </c>
      <c r="AM68" s="2">
        <f t="shared" si="1"/>
        <v>-1364</v>
      </c>
      <c r="AN68" s="1" t="b">
        <v>0</v>
      </c>
      <c r="AQ68" s="1">
        <v>8000</v>
      </c>
      <c r="AR68" s="3"/>
      <c r="AS68" s="3"/>
      <c r="AT68" s="3"/>
      <c r="AU68" s="3"/>
      <c r="AV68" s="3"/>
    </row>
    <row r="69" spans="1:48" ht="12.75">
      <c r="A69" s="1">
        <v>248</v>
      </c>
      <c r="B69" s="1">
        <v>9</v>
      </c>
      <c r="C69" s="1" t="s">
        <v>186</v>
      </c>
      <c r="D69" s="1" t="s">
        <v>106</v>
      </c>
      <c r="E69" s="1" t="s">
        <v>3655</v>
      </c>
      <c r="F69" s="1" t="s">
        <v>6208</v>
      </c>
      <c r="G69" s="1"/>
      <c r="H69" s="1" t="s">
        <v>6209</v>
      </c>
      <c r="I69" s="1" t="s">
        <v>6210</v>
      </c>
      <c r="J69" s="1" t="s">
        <v>6211</v>
      </c>
      <c r="K69" s="1" t="s">
        <v>177</v>
      </c>
      <c r="L69" s="1" t="s">
        <v>6212</v>
      </c>
      <c r="M69" s="1" t="s">
        <v>51</v>
      </c>
      <c r="N69" s="1" t="s">
        <v>407</v>
      </c>
      <c r="O69" s="1" t="s">
        <v>198</v>
      </c>
      <c r="P69" s="5">
        <v>45120</v>
      </c>
      <c r="Q69" s="5" t="s">
        <v>107</v>
      </c>
      <c r="R69" s="6">
        <v>295</v>
      </c>
      <c r="S69" s="6" t="s">
        <v>146</v>
      </c>
      <c r="T69" s="6">
        <v>11818</v>
      </c>
      <c r="U69" s="6">
        <v>15800</v>
      </c>
      <c r="V69" s="6">
        <v>18000</v>
      </c>
      <c r="W69" s="5">
        <v>45343</v>
      </c>
      <c r="X69" s="6" t="s">
        <v>198</v>
      </c>
      <c r="Y69" s="6" t="s">
        <v>6213</v>
      </c>
      <c r="Z69" s="6" t="s">
        <v>443</v>
      </c>
      <c r="AA69" s="6">
        <v>1</v>
      </c>
      <c r="AB69" s="1"/>
      <c r="AC69" s="1" t="s">
        <v>626</v>
      </c>
      <c r="AD69" s="1" t="s">
        <v>627</v>
      </c>
      <c r="AE69" s="1" t="s">
        <v>628</v>
      </c>
      <c r="AF69" s="1" t="s">
        <v>629</v>
      </c>
      <c r="AG69" s="1" t="s">
        <v>646</v>
      </c>
      <c r="AH69" s="1" t="s">
        <v>652</v>
      </c>
      <c r="AI69" s="1">
        <v>30000</v>
      </c>
      <c r="AJ69" s="2">
        <f t="shared" si="0"/>
        <v>18182</v>
      </c>
      <c r="AK69" s="1">
        <v>12000</v>
      </c>
      <c r="AL69" s="1">
        <v>8000</v>
      </c>
      <c r="AM69" s="2">
        <f t="shared" si="1"/>
        <v>-3818</v>
      </c>
      <c r="AN69" s="1" t="b">
        <v>0</v>
      </c>
      <c r="AQ69" s="1">
        <v>12000</v>
      </c>
      <c r="AR69" s="3"/>
      <c r="AS69" s="3"/>
      <c r="AT69" s="3"/>
      <c r="AU69" s="3"/>
      <c r="AV69" s="3"/>
    </row>
    <row r="70" spans="1:48" ht="12.75">
      <c r="A70" s="1">
        <v>248</v>
      </c>
      <c r="B70" s="1">
        <v>10</v>
      </c>
      <c r="C70" s="1" t="s">
        <v>186</v>
      </c>
      <c r="D70" s="1" t="s">
        <v>106</v>
      </c>
      <c r="E70" s="1" t="s">
        <v>6214</v>
      </c>
      <c r="F70" s="1" t="s">
        <v>6215</v>
      </c>
      <c r="G70" s="1"/>
      <c r="H70" s="1" t="s">
        <v>6216</v>
      </c>
      <c r="I70" s="1" t="s">
        <v>6217</v>
      </c>
      <c r="J70" s="1" t="s">
        <v>1511</v>
      </c>
      <c r="K70" s="1" t="s">
        <v>156</v>
      </c>
      <c r="L70" s="1" t="s">
        <v>1644</v>
      </c>
      <c r="M70" s="1" t="s">
        <v>56</v>
      </c>
      <c r="N70" s="1" t="s">
        <v>5169</v>
      </c>
      <c r="O70" s="1" t="s">
        <v>1736</v>
      </c>
      <c r="P70" s="5">
        <v>45017</v>
      </c>
      <c r="Q70" s="5" t="s">
        <v>1449</v>
      </c>
      <c r="R70" s="6">
        <v>398</v>
      </c>
      <c r="S70" s="6" t="s">
        <v>146</v>
      </c>
      <c r="T70" s="6">
        <v>90910</v>
      </c>
      <c r="U70" s="6">
        <v>118000</v>
      </c>
      <c r="V70" s="6">
        <v>140000</v>
      </c>
      <c r="W70" s="5">
        <v>45344</v>
      </c>
      <c r="X70" s="6" t="s">
        <v>1645</v>
      </c>
      <c r="Y70" s="6" t="s">
        <v>6218</v>
      </c>
      <c r="Z70" s="1" t="s">
        <v>6219</v>
      </c>
      <c r="AA70" s="6">
        <v>1</v>
      </c>
      <c r="AB70" s="1" t="s">
        <v>2459</v>
      </c>
      <c r="AC70" s="1" t="s">
        <v>626</v>
      </c>
      <c r="AD70" s="1" t="s">
        <v>627</v>
      </c>
      <c r="AE70" s="1" t="s">
        <v>628</v>
      </c>
      <c r="AF70" s="1" t="s">
        <v>629</v>
      </c>
      <c r="AG70" s="1" t="s">
        <v>630</v>
      </c>
      <c r="AH70" s="1" t="s">
        <v>4545</v>
      </c>
      <c r="AI70" s="1">
        <v>80000</v>
      </c>
      <c r="AJ70" s="2">
        <f t="shared" si="0"/>
        <v>-10910</v>
      </c>
      <c r="AK70" s="1">
        <v>70000</v>
      </c>
      <c r="AL70" s="1">
        <v>80000</v>
      </c>
      <c r="AM70" s="2">
        <f t="shared" si="1"/>
        <v>-10910</v>
      </c>
      <c r="AN70" s="1" t="b">
        <v>0</v>
      </c>
      <c r="AQ70" s="1">
        <v>70000</v>
      </c>
      <c r="AR70" s="3"/>
      <c r="AS70" s="3"/>
      <c r="AT70" s="3"/>
      <c r="AU70" s="3"/>
      <c r="AV70" s="3"/>
    </row>
    <row r="71" spans="1:48" ht="12.75">
      <c r="A71" s="1">
        <v>377</v>
      </c>
      <c r="B71" s="1">
        <v>1</v>
      </c>
      <c r="C71" s="1" t="s">
        <v>474</v>
      </c>
      <c r="D71" s="1" t="s">
        <v>5816</v>
      </c>
      <c r="E71" s="1" t="s">
        <v>6220</v>
      </c>
      <c r="F71" s="1">
        <v>2341960000555</v>
      </c>
      <c r="G71" s="1"/>
      <c r="H71" s="1" t="s">
        <v>6221</v>
      </c>
      <c r="I71" s="1" t="s">
        <v>6222</v>
      </c>
      <c r="J71" s="1"/>
      <c r="K71" s="1" t="s">
        <v>156</v>
      </c>
      <c r="L71" s="1" t="s">
        <v>5619</v>
      </c>
      <c r="M71" s="1" t="s">
        <v>51</v>
      </c>
      <c r="N71" s="1" t="s">
        <v>1789</v>
      </c>
      <c r="O71" s="1"/>
      <c r="P71" s="5">
        <v>45081</v>
      </c>
      <c r="Q71" s="5" t="s">
        <v>474</v>
      </c>
      <c r="R71" s="6">
        <v>328</v>
      </c>
      <c r="S71" s="1" t="s">
        <v>146</v>
      </c>
      <c r="T71" s="6">
        <v>35649</v>
      </c>
      <c r="U71" s="6">
        <v>42000</v>
      </c>
      <c r="V71" s="6">
        <v>42000</v>
      </c>
      <c r="W71" s="14" t="s">
        <v>190</v>
      </c>
      <c r="X71" s="1" t="s">
        <v>4260</v>
      </c>
      <c r="Y71" s="1" t="s">
        <v>6223</v>
      </c>
      <c r="Z71" s="1" t="s">
        <v>1731</v>
      </c>
      <c r="AA71" s="6">
        <v>1</v>
      </c>
      <c r="AB71" s="1" t="s">
        <v>6224</v>
      </c>
      <c r="AC71" s="1" t="s">
        <v>83</v>
      </c>
      <c r="AD71" s="1" t="s">
        <v>84</v>
      </c>
      <c r="AE71" s="1" t="s">
        <v>90</v>
      </c>
      <c r="AF71" s="1" t="s">
        <v>91</v>
      </c>
      <c r="AG71" s="1" t="s">
        <v>92</v>
      </c>
      <c r="AH71" s="1" t="s">
        <v>597</v>
      </c>
      <c r="AI71" s="1">
        <v>40000</v>
      </c>
      <c r="AJ71" s="2">
        <f t="shared" si="0"/>
        <v>4351</v>
      </c>
      <c r="AK71" s="1">
        <v>38000</v>
      </c>
      <c r="AL71" s="1">
        <v>31000</v>
      </c>
      <c r="AM71" s="2">
        <f t="shared" si="1"/>
        <v>-4649</v>
      </c>
      <c r="AN71" s="1" t="b">
        <v>0</v>
      </c>
      <c r="AQ71" s="1">
        <v>38000</v>
      </c>
      <c r="AR71" s="3"/>
      <c r="AS71" s="3"/>
      <c r="AT71" s="3"/>
      <c r="AU71" s="3"/>
      <c r="AV71" s="3"/>
    </row>
    <row r="72" spans="1:48" ht="12.75">
      <c r="A72" s="1">
        <v>377</v>
      </c>
      <c r="B72" s="1">
        <v>2</v>
      </c>
      <c r="C72" s="1" t="s">
        <v>474</v>
      </c>
      <c r="D72" s="1" t="s">
        <v>106</v>
      </c>
      <c r="E72" s="1" t="s">
        <v>474</v>
      </c>
      <c r="F72" s="1">
        <v>2340530022294</v>
      </c>
      <c r="G72" s="1"/>
      <c r="H72" s="1" t="s">
        <v>6225</v>
      </c>
      <c r="I72" s="1" t="s">
        <v>6226</v>
      </c>
      <c r="J72" s="1"/>
      <c r="K72" s="1" t="s">
        <v>156</v>
      </c>
      <c r="L72" s="1" t="s">
        <v>2806</v>
      </c>
      <c r="M72" s="1" t="s">
        <v>56</v>
      </c>
      <c r="N72" s="1" t="s">
        <v>1789</v>
      </c>
      <c r="O72" s="1" t="s">
        <v>1612</v>
      </c>
      <c r="P72" s="5" t="s">
        <v>190</v>
      </c>
      <c r="Q72" s="5" t="s">
        <v>474</v>
      </c>
      <c r="R72" s="6">
        <v>209</v>
      </c>
      <c r="S72" s="1" t="s">
        <v>146</v>
      </c>
      <c r="T72" s="6">
        <v>59091</v>
      </c>
      <c r="U72" s="6">
        <v>78000</v>
      </c>
      <c r="V72" s="6">
        <v>80000</v>
      </c>
      <c r="W72" s="14" t="s">
        <v>190</v>
      </c>
      <c r="X72" s="1" t="s">
        <v>722</v>
      </c>
      <c r="Y72" s="1" t="s">
        <v>6227</v>
      </c>
      <c r="Z72" s="1" t="s">
        <v>1731</v>
      </c>
      <c r="AA72" s="6">
        <v>1</v>
      </c>
      <c r="AB72" s="1" t="s">
        <v>262</v>
      </c>
      <c r="AC72" s="1" t="s">
        <v>83</v>
      </c>
      <c r="AD72" s="1" t="s">
        <v>84</v>
      </c>
      <c r="AE72" s="1" t="s">
        <v>90</v>
      </c>
      <c r="AF72" s="1" t="s">
        <v>91</v>
      </c>
      <c r="AG72" s="1" t="s">
        <v>160</v>
      </c>
      <c r="AH72" s="1" t="s">
        <v>597</v>
      </c>
      <c r="AI72" s="1">
        <v>70000</v>
      </c>
      <c r="AJ72" s="2">
        <f t="shared" si="0"/>
        <v>10909</v>
      </c>
      <c r="AK72" s="1">
        <v>55000</v>
      </c>
      <c r="AL72" s="1">
        <v>62000</v>
      </c>
      <c r="AM72" s="2">
        <f t="shared" si="1"/>
        <v>2909</v>
      </c>
      <c r="AN72" s="1" t="b">
        <v>0</v>
      </c>
      <c r="AQ72" s="1">
        <v>55000</v>
      </c>
      <c r="AR72" s="3"/>
      <c r="AS72" s="3"/>
      <c r="AT72" s="3"/>
      <c r="AU72" s="3"/>
      <c r="AV72" s="3"/>
    </row>
    <row r="73" spans="1:48" ht="12.75">
      <c r="A73" s="1">
        <v>377</v>
      </c>
      <c r="B73" s="1">
        <v>3</v>
      </c>
      <c r="C73" s="1" t="s">
        <v>474</v>
      </c>
      <c r="D73" s="1" t="s">
        <v>106</v>
      </c>
      <c r="E73" s="1" t="s">
        <v>474</v>
      </c>
      <c r="F73" s="1">
        <v>2340530017917</v>
      </c>
      <c r="G73" s="1"/>
      <c r="H73" s="1" t="s">
        <v>6228</v>
      </c>
      <c r="I73" s="1" t="s">
        <v>6229</v>
      </c>
      <c r="J73" s="1"/>
      <c r="K73" s="1" t="s">
        <v>156</v>
      </c>
      <c r="L73" s="1" t="s">
        <v>2768</v>
      </c>
      <c r="M73" s="1" t="s">
        <v>56</v>
      </c>
      <c r="N73" s="1" t="s">
        <v>1789</v>
      </c>
      <c r="O73" s="1" t="s">
        <v>1612</v>
      </c>
      <c r="P73" s="5" t="s">
        <v>190</v>
      </c>
      <c r="Q73" s="5" t="s">
        <v>474</v>
      </c>
      <c r="R73" s="6">
        <v>352</v>
      </c>
      <c r="S73" s="1" t="s">
        <v>146</v>
      </c>
      <c r="T73" s="6">
        <v>36364</v>
      </c>
      <c r="U73" s="6">
        <v>55000</v>
      </c>
      <c r="V73" s="6">
        <v>55000</v>
      </c>
      <c r="W73" s="14" t="s">
        <v>190</v>
      </c>
      <c r="X73" s="1" t="s">
        <v>4260</v>
      </c>
      <c r="Y73" s="1" t="s">
        <v>6230</v>
      </c>
      <c r="Z73" s="1" t="s">
        <v>1731</v>
      </c>
      <c r="AA73" s="6">
        <v>1</v>
      </c>
      <c r="AB73" s="1"/>
      <c r="AC73" s="1" t="s">
        <v>83</v>
      </c>
      <c r="AD73" s="1" t="s">
        <v>84</v>
      </c>
      <c r="AE73" s="1" t="s">
        <v>90</v>
      </c>
      <c r="AF73" s="1" t="s">
        <v>91</v>
      </c>
      <c r="AG73" s="1" t="s">
        <v>92</v>
      </c>
      <c r="AH73" s="1" t="s">
        <v>1267</v>
      </c>
      <c r="AI73" s="1">
        <v>50000</v>
      </c>
      <c r="AJ73" s="2">
        <f t="shared" si="0"/>
        <v>13636</v>
      </c>
      <c r="AK73" s="1">
        <v>45000</v>
      </c>
      <c r="AL73" s="1">
        <v>34000</v>
      </c>
      <c r="AM73" s="2">
        <f t="shared" si="1"/>
        <v>-2364</v>
      </c>
      <c r="AN73" s="1" t="b">
        <v>0</v>
      </c>
      <c r="AQ73" s="1">
        <v>45000</v>
      </c>
      <c r="AR73" s="3"/>
      <c r="AS73" s="3"/>
      <c r="AT73" s="3"/>
      <c r="AU73" s="3"/>
      <c r="AV73" s="3"/>
    </row>
    <row r="74" spans="1:48" ht="12.75">
      <c r="A74" s="1">
        <v>377</v>
      </c>
      <c r="B74" s="1">
        <v>4</v>
      </c>
      <c r="C74" s="1" t="s">
        <v>474</v>
      </c>
      <c r="D74" s="1" t="s">
        <v>106</v>
      </c>
      <c r="E74" s="1" t="s">
        <v>474</v>
      </c>
      <c r="F74" s="1">
        <v>2340530018235</v>
      </c>
      <c r="G74" s="1"/>
      <c r="H74" s="1" t="s">
        <v>6231</v>
      </c>
      <c r="I74" s="1" t="s">
        <v>4150</v>
      </c>
      <c r="J74" s="1"/>
      <c r="K74" s="1" t="s">
        <v>156</v>
      </c>
      <c r="L74" s="1" t="s">
        <v>545</v>
      </c>
      <c r="M74" s="1" t="s">
        <v>51</v>
      </c>
      <c r="N74" s="1" t="s">
        <v>1789</v>
      </c>
      <c r="O74" s="1" t="s">
        <v>484</v>
      </c>
      <c r="P74" s="5" t="s">
        <v>190</v>
      </c>
      <c r="Q74" s="5" t="s">
        <v>474</v>
      </c>
      <c r="R74" s="6">
        <v>344</v>
      </c>
      <c r="S74" s="1" t="s">
        <v>146</v>
      </c>
      <c r="T74" s="6">
        <v>22727</v>
      </c>
      <c r="U74" s="6">
        <v>38000</v>
      </c>
      <c r="V74" s="6">
        <v>32000</v>
      </c>
      <c r="W74" s="14" t="s">
        <v>190</v>
      </c>
      <c r="X74" s="1" t="s">
        <v>4260</v>
      </c>
      <c r="Y74" s="1" t="s">
        <v>6232</v>
      </c>
      <c r="Z74" s="1" t="s">
        <v>1731</v>
      </c>
      <c r="AA74" s="6">
        <v>1</v>
      </c>
      <c r="AB74" s="1" t="s">
        <v>879</v>
      </c>
      <c r="AC74" s="1" t="s">
        <v>83</v>
      </c>
      <c r="AD74" s="1" t="s">
        <v>84</v>
      </c>
      <c r="AE74" s="1" t="s">
        <v>90</v>
      </c>
      <c r="AF74" s="1" t="s">
        <v>91</v>
      </c>
      <c r="AG74" s="1" t="s">
        <v>92</v>
      </c>
      <c r="AH74" s="1" t="s">
        <v>1267</v>
      </c>
      <c r="AI74" s="1">
        <v>30000</v>
      </c>
      <c r="AJ74" s="2">
        <f t="shared" si="0"/>
        <v>7273</v>
      </c>
      <c r="AK74" s="1">
        <v>30000</v>
      </c>
      <c r="AL74" s="1">
        <v>33000</v>
      </c>
      <c r="AM74" s="2">
        <f t="shared" si="1"/>
        <v>10273</v>
      </c>
      <c r="AN74" s="1" t="b">
        <v>0</v>
      </c>
      <c r="AQ74" s="1">
        <v>30000</v>
      </c>
      <c r="AR74" s="3"/>
      <c r="AS74" s="3"/>
      <c r="AT74" s="3"/>
      <c r="AU74" s="3"/>
      <c r="AV74" s="3"/>
    </row>
    <row r="75" spans="1:48" ht="12.75">
      <c r="A75" s="1">
        <v>377</v>
      </c>
      <c r="B75" s="1">
        <v>5</v>
      </c>
      <c r="C75" s="1" t="s">
        <v>474</v>
      </c>
      <c r="D75" s="1" t="s">
        <v>106</v>
      </c>
      <c r="E75" s="1" t="s">
        <v>474</v>
      </c>
      <c r="F75" s="1">
        <v>2340530020986</v>
      </c>
      <c r="G75" s="1"/>
      <c r="H75" s="1" t="s">
        <v>6233</v>
      </c>
      <c r="I75" s="1" t="s">
        <v>6234</v>
      </c>
      <c r="J75" s="1" t="s">
        <v>6235</v>
      </c>
      <c r="K75" s="1" t="s">
        <v>177</v>
      </c>
      <c r="L75" s="1" t="s">
        <v>6236</v>
      </c>
      <c r="M75" s="1" t="s">
        <v>51</v>
      </c>
      <c r="N75" s="1" t="s">
        <v>2056</v>
      </c>
      <c r="O75" s="1" t="s">
        <v>1710</v>
      </c>
      <c r="P75" s="5" t="s">
        <v>190</v>
      </c>
      <c r="Q75" s="5" t="s">
        <v>474</v>
      </c>
      <c r="R75" s="6">
        <v>254</v>
      </c>
      <c r="S75" s="1" t="s">
        <v>146</v>
      </c>
      <c r="T75" s="6">
        <v>7273</v>
      </c>
      <c r="U75" s="6">
        <v>10000</v>
      </c>
      <c r="V75" s="6">
        <v>12000</v>
      </c>
      <c r="W75" s="5">
        <v>45387</v>
      </c>
      <c r="X75" s="1" t="s">
        <v>1710</v>
      </c>
      <c r="Y75" s="1" t="s">
        <v>5616</v>
      </c>
      <c r="Z75" s="1" t="s">
        <v>1731</v>
      </c>
      <c r="AA75" s="6">
        <v>1</v>
      </c>
      <c r="AB75" s="1" t="s">
        <v>6237</v>
      </c>
      <c r="AC75" s="1" t="s">
        <v>83</v>
      </c>
      <c r="AD75" s="1" t="s">
        <v>84</v>
      </c>
      <c r="AE75" s="1" t="s">
        <v>90</v>
      </c>
      <c r="AF75" s="1" t="s">
        <v>91</v>
      </c>
      <c r="AG75" s="1" t="s">
        <v>100</v>
      </c>
      <c r="AH75" s="1" t="s">
        <v>181</v>
      </c>
      <c r="AI75" s="1">
        <v>30000</v>
      </c>
      <c r="AJ75" s="2">
        <f t="shared" si="0"/>
        <v>22727</v>
      </c>
      <c r="AK75" s="1">
        <v>9000</v>
      </c>
      <c r="AL75" s="1">
        <v>18000</v>
      </c>
      <c r="AM75" s="2">
        <f t="shared" si="1"/>
        <v>10727</v>
      </c>
      <c r="AN75" s="1" t="b">
        <v>0</v>
      </c>
      <c r="AQ75" s="1">
        <v>9000</v>
      </c>
      <c r="AR75" s="3"/>
      <c r="AS75" s="3"/>
      <c r="AT75" s="3"/>
      <c r="AU75" s="3"/>
      <c r="AV75" s="3"/>
    </row>
    <row r="76" spans="1:48" ht="12.75">
      <c r="A76" s="166">
        <v>377</v>
      </c>
      <c r="B76" s="166">
        <v>6</v>
      </c>
      <c r="C76" s="166" t="s">
        <v>474</v>
      </c>
      <c r="D76" s="166" t="s">
        <v>106</v>
      </c>
      <c r="E76" s="166" t="s">
        <v>474</v>
      </c>
      <c r="F76" s="166">
        <v>2340530020979</v>
      </c>
      <c r="G76" s="166"/>
      <c r="H76" s="166" t="s">
        <v>6238</v>
      </c>
      <c r="I76" s="166" t="s">
        <v>6239</v>
      </c>
      <c r="J76" s="166" t="s">
        <v>6240</v>
      </c>
      <c r="K76" s="166" t="s">
        <v>177</v>
      </c>
      <c r="L76" s="166" t="s">
        <v>1427</v>
      </c>
      <c r="M76" s="166" t="s">
        <v>56</v>
      </c>
      <c r="N76" s="166" t="s">
        <v>2056</v>
      </c>
      <c r="O76" s="166" t="s">
        <v>1710</v>
      </c>
      <c r="P76" s="167" t="s">
        <v>190</v>
      </c>
      <c r="Q76" s="167" t="s">
        <v>474</v>
      </c>
      <c r="R76" s="168">
        <v>254</v>
      </c>
      <c r="S76" s="166" t="s">
        <v>146</v>
      </c>
      <c r="T76" s="168">
        <v>4546</v>
      </c>
      <c r="U76" s="168">
        <v>8000</v>
      </c>
      <c r="V76" s="168">
        <v>7000</v>
      </c>
      <c r="W76" s="167">
        <v>45173</v>
      </c>
      <c r="X76" s="166" t="s">
        <v>722</v>
      </c>
      <c r="Y76" s="166" t="s">
        <v>6241</v>
      </c>
      <c r="Z76" s="166" t="s">
        <v>1731</v>
      </c>
      <c r="AA76" s="168">
        <v>1</v>
      </c>
      <c r="AB76" s="166"/>
      <c r="AC76" s="166" t="s">
        <v>83</v>
      </c>
      <c r="AD76" s="166" t="s">
        <v>84</v>
      </c>
      <c r="AE76" s="166" t="s">
        <v>90</v>
      </c>
      <c r="AF76" s="166" t="s">
        <v>91</v>
      </c>
      <c r="AG76" s="166" t="s">
        <v>541</v>
      </c>
      <c r="AH76" s="166" t="s">
        <v>542</v>
      </c>
      <c r="AI76" s="166">
        <v>30000</v>
      </c>
      <c r="AJ76" s="169">
        <f t="shared" si="0"/>
        <v>25454</v>
      </c>
      <c r="AK76" s="166">
        <v>2000</v>
      </c>
      <c r="AL76" s="166" t="s">
        <v>6242</v>
      </c>
      <c r="AM76" s="169" t="e">
        <f t="shared" si="1"/>
        <v>#VALUE!</v>
      </c>
      <c r="AN76" s="166" t="b">
        <v>1</v>
      </c>
      <c r="AO76" s="166" t="s">
        <v>6243</v>
      </c>
      <c r="AP76" s="166"/>
      <c r="AQ76" s="166">
        <v>2000</v>
      </c>
      <c r="AR76" s="166"/>
      <c r="AS76" s="166"/>
      <c r="AT76" s="166"/>
      <c r="AU76" s="166"/>
      <c r="AV76" s="166"/>
    </row>
    <row r="77" spans="1:48" ht="12.75">
      <c r="A77" s="1">
        <v>377</v>
      </c>
      <c r="B77" s="1">
        <v>7</v>
      </c>
      <c r="C77" s="1" t="s">
        <v>474</v>
      </c>
      <c r="D77" s="1" t="s">
        <v>106</v>
      </c>
      <c r="E77" s="1" t="s">
        <v>474</v>
      </c>
      <c r="F77" s="1">
        <v>2340530020153</v>
      </c>
      <c r="G77" s="1"/>
      <c r="H77" s="1" t="s">
        <v>5879</v>
      </c>
      <c r="I77" s="1" t="s">
        <v>6244</v>
      </c>
      <c r="J77" s="1">
        <v>3287598513092</v>
      </c>
      <c r="K77" s="1" t="s">
        <v>177</v>
      </c>
      <c r="L77" s="1" t="s">
        <v>6245</v>
      </c>
      <c r="M77" s="1" t="s">
        <v>56</v>
      </c>
      <c r="N77" s="1" t="s">
        <v>2067</v>
      </c>
      <c r="O77" s="1" t="s">
        <v>1710</v>
      </c>
      <c r="P77" s="15" t="s">
        <v>190</v>
      </c>
      <c r="Q77" s="15" t="s">
        <v>474</v>
      </c>
      <c r="R77" s="1">
        <v>278</v>
      </c>
      <c r="S77" s="1" t="s">
        <v>146</v>
      </c>
      <c r="T77" s="6">
        <v>11818</v>
      </c>
      <c r="U77" s="6">
        <v>18000</v>
      </c>
      <c r="V77" s="6">
        <v>20000</v>
      </c>
      <c r="W77" s="15" t="s">
        <v>190</v>
      </c>
      <c r="X77" s="6" t="s">
        <v>484</v>
      </c>
      <c r="Y77" s="6" t="s">
        <v>6246</v>
      </c>
      <c r="Z77" s="6" t="s">
        <v>1731</v>
      </c>
      <c r="AA77" s="1">
        <v>1</v>
      </c>
      <c r="AB77" s="1"/>
      <c r="AC77" s="1" t="s">
        <v>83</v>
      </c>
      <c r="AD77" s="1" t="s">
        <v>84</v>
      </c>
      <c r="AE77" s="1" t="s">
        <v>90</v>
      </c>
      <c r="AF77" s="1" t="s">
        <v>91</v>
      </c>
      <c r="AG77" s="1" t="s">
        <v>100</v>
      </c>
      <c r="AH77" s="1" t="s">
        <v>1106</v>
      </c>
      <c r="AI77" s="1">
        <v>30000</v>
      </c>
      <c r="AJ77" s="2">
        <f t="shared" si="0"/>
        <v>18182</v>
      </c>
      <c r="AK77" s="1">
        <v>15000</v>
      </c>
      <c r="AL77" s="1">
        <v>13000</v>
      </c>
      <c r="AM77" s="2">
        <f t="shared" si="1"/>
        <v>1182</v>
      </c>
      <c r="AN77" s="1" t="b">
        <v>0</v>
      </c>
      <c r="AQ77" s="1">
        <v>15000</v>
      </c>
      <c r="AR77" s="3"/>
      <c r="AS77" s="3"/>
      <c r="AT77" s="3"/>
      <c r="AU77" s="3"/>
      <c r="AV77" s="3"/>
    </row>
    <row r="78" spans="1:48" ht="12.75">
      <c r="A78" s="1">
        <v>377</v>
      </c>
      <c r="B78" s="1">
        <v>8</v>
      </c>
      <c r="C78" s="1" t="s">
        <v>474</v>
      </c>
      <c r="D78" s="1" t="s">
        <v>106</v>
      </c>
      <c r="E78" s="1" t="s">
        <v>474</v>
      </c>
      <c r="F78" s="1">
        <v>2340530019980</v>
      </c>
      <c r="G78" s="1"/>
      <c r="H78" s="1" t="s">
        <v>6247</v>
      </c>
      <c r="I78" s="1" t="s">
        <v>6248</v>
      </c>
      <c r="J78" s="1" t="s">
        <v>6249</v>
      </c>
      <c r="K78" s="1" t="s">
        <v>177</v>
      </c>
      <c r="L78" s="1" t="s">
        <v>6250</v>
      </c>
      <c r="M78" s="1" t="s">
        <v>51</v>
      </c>
      <c r="N78" s="1" t="s">
        <v>255</v>
      </c>
      <c r="O78" s="1" t="s">
        <v>1710</v>
      </c>
      <c r="P78" s="15" t="s">
        <v>190</v>
      </c>
      <c r="Q78" s="15" t="s">
        <v>474</v>
      </c>
      <c r="R78" s="1">
        <v>286</v>
      </c>
      <c r="S78" s="1" t="s">
        <v>146</v>
      </c>
      <c r="T78" s="6">
        <v>13637</v>
      </c>
      <c r="U78" s="6">
        <v>18000</v>
      </c>
      <c r="V78" s="6">
        <v>20000</v>
      </c>
      <c r="W78" s="15" t="s">
        <v>190</v>
      </c>
      <c r="X78" s="6" t="s">
        <v>484</v>
      </c>
      <c r="Y78" s="6" t="s">
        <v>6251</v>
      </c>
      <c r="Z78" s="6" t="s">
        <v>1731</v>
      </c>
      <c r="AA78" s="1">
        <v>1</v>
      </c>
      <c r="AB78" s="1"/>
      <c r="AC78" s="1" t="s">
        <v>83</v>
      </c>
      <c r="AD78" s="1" t="s">
        <v>84</v>
      </c>
      <c r="AE78" s="1" t="s">
        <v>90</v>
      </c>
      <c r="AF78" s="1" t="s">
        <v>91</v>
      </c>
      <c r="AG78" s="1" t="s">
        <v>100</v>
      </c>
      <c r="AH78" s="1" t="s">
        <v>101</v>
      </c>
      <c r="AI78" s="1">
        <v>30000</v>
      </c>
      <c r="AJ78" s="2">
        <f t="shared" si="0"/>
        <v>16363</v>
      </c>
      <c r="AK78" s="1">
        <v>15000</v>
      </c>
      <c r="AL78" s="1">
        <v>6000</v>
      </c>
      <c r="AM78" s="2">
        <f t="shared" si="1"/>
        <v>-7637</v>
      </c>
      <c r="AN78" s="1" t="b">
        <v>0</v>
      </c>
      <c r="AQ78" s="1">
        <v>15000</v>
      </c>
      <c r="AR78" s="3"/>
      <c r="AS78" s="3"/>
      <c r="AT78" s="3"/>
      <c r="AU78" s="3"/>
      <c r="AV78" s="3"/>
    </row>
    <row r="79" spans="1:48" ht="12.75">
      <c r="A79" s="1">
        <v>377</v>
      </c>
      <c r="B79" s="1">
        <v>9</v>
      </c>
      <c r="C79" s="1" t="s">
        <v>474</v>
      </c>
      <c r="D79" s="1" t="s">
        <v>106</v>
      </c>
      <c r="E79" s="1" t="s">
        <v>107</v>
      </c>
      <c r="F79" s="1">
        <v>2340520068967</v>
      </c>
      <c r="G79" s="1"/>
      <c r="H79" s="1" t="s">
        <v>6252</v>
      </c>
      <c r="I79" s="1" t="s">
        <v>6253</v>
      </c>
      <c r="J79" s="1">
        <v>41570656</v>
      </c>
      <c r="K79" s="1" t="s">
        <v>156</v>
      </c>
      <c r="L79" s="1" t="s">
        <v>157</v>
      </c>
      <c r="M79" s="1" t="s">
        <v>51</v>
      </c>
      <c r="N79" s="1" t="s">
        <v>5169</v>
      </c>
      <c r="O79" s="1" t="s">
        <v>1956</v>
      </c>
      <c r="P79" s="5">
        <v>45112</v>
      </c>
      <c r="Q79" s="15" t="s">
        <v>107</v>
      </c>
      <c r="R79" s="1">
        <v>297</v>
      </c>
      <c r="S79" s="1" t="s">
        <v>146</v>
      </c>
      <c r="T79" s="6">
        <v>27273</v>
      </c>
      <c r="U79" s="6">
        <v>34800</v>
      </c>
      <c r="V79" s="6">
        <v>40000</v>
      </c>
      <c r="W79" s="15" t="s">
        <v>190</v>
      </c>
      <c r="X79" s="6" t="s">
        <v>198</v>
      </c>
      <c r="Y79" s="6" t="s">
        <v>6254</v>
      </c>
      <c r="Z79" s="6" t="s">
        <v>1772</v>
      </c>
      <c r="AA79" s="1">
        <v>1</v>
      </c>
      <c r="AB79" s="1"/>
      <c r="AC79" s="1" t="s">
        <v>83</v>
      </c>
      <c r="AD79" s="1" t="s">
        <v>84</v>
      </c>
      <c r="AE79" s="1" t="s">
        <v>90</v>
      </c>
      <c r="AF79" s="1" t="s">
        <v>91</v>
      </c>
      <c r="AG79" s="1" t="s">
        <v>92</v>
      </c>
      <c r="AH79" s="1" t="s">
        <v>93</v>
      </c>
      <c r="AI79" s="1">
        <v>30000</v>
      </c>
      <c r="AJ79" s="2">
        <f t="shared" si="0"/>
        <v>2727</v>
      </c>
      <c r="AK79" s="1">
        <v>28000</v>
      </c>
      <c r="AL79" s="1">
        <v>20000</v>
      </c>
      <c r="AM79" s="2">
        <f t="shared" si="1"/>
        <v>-7273</v>
      </c>
      <c r="AN79" s="1" t="b">
        <v>0</v>
      </c>
      <c r="AQ79" s="1">
        <v>28000</v>
      </c>
      <c r="AR79" s="3"/>
      <c r="AS79" s="3"/>
      <c r="AT79" s="3"/>
      <c r="AU79" s="3"/>
      <c r="AV79" s="3"/>
    </row>
    <row r="80" spans="1:48" ht="12.75">
      <c r="A80" s="1">
        <v>377</v>
      </c>
      <c r="B80" s="1">
        <v>10</v>
      </c>
      <c r="C80" s="1" t="s">
        <v>474</v>
      </c>
      <c r="D80" s="1" t="s">
        <v>106</v>
      </c>
      <c r="E80" s="1" t="s">
        <v>107</v>
      </c>
      <c r="F80" s="1">
        <v>2340520072964</v>
      </c>
      <c r="G80" s="1"/>
      <c r="H80" s="1" t="s">
        <v>6255</v>
      </c>
      <c r="I80" s="1" t="s">
        <v>6256</v>
      </c>
      <c r="J80" s="1"/>
      <c r="K80" s="1" t="s">
        <v>156</v>
      </c>
      <c r="L80" s="1" t="s">
        <v>358</v>
      </c>
      <c r="M80" s="1" t="s">
        <v>56</v>
      </c>
      <c r="N80" s="1" t="s">
        <v>5169</v>
      </c>
      <c r="O80" s="1" t="s">
        <v>198</v>
      </c>
      <c r="P80" s="5">
        <v>45143</v>
      </c>
      <c r="Q80" s="15" t="s">
        <v>107</v>
      </c>
      <c r="R80" s="1">
        <v>266</v>
      </c>
      <c r="S80" s="1" t="s">
        <v>146</v>
      </c>
      <c r="T80" s="6">
        <v>22727</v>
      </c>
      <c r="U80" s="6">
        <v>28000</v>
      </c>
      <c r="V80" s="6">
        <v>32000</v>
      </c>
      <c r="W80" s="1" t="s">
        <v>190</v>
      </c>
      <c r="X80" s="1" t="s">
        <v>198</v>
      </c>
      <c r="Y80" s="1" t="s">
        <v>6257</v>
      </c>
      <c r="Z80" s="1" t="s">
        <v>1772</v>
      </c>
      <c r="AA80" s="1">
        <v>1</v>
      </c>
      <c r="AB80" s="1" t="s">
        <v>262</v>
      </c>
      <c r="AC80" s="1" t="s">
        <v>83</v>
      </c>
      <c r="AD80" s="1" t="s">
        <v>84</v>
      </c>
      <c r="AE80" s="1" t="s">
        <v>90</v>
      </c>
      <c r="AF80" s="1" t="s">
        <v>91</v>
      </c>
      <c r="AG80" s="1" t="s">
        <v>92</v>
      </c>
      <c r="AH80" s="1" t="s">
        <v>96</v>
      </c>
      <c r="AI80" s="1">
        <v>30000</v>
      </c>
      <c r="AJ80" s="2">
        <f t="shared" si="0"/>
        <v>7273</v>
      </c>
      <c r="AK80" s="1">
        <v>25000</v>
      </c>
      <c r="AL80" s="1">
        <v>18000</v>
      </c>
      <c r="AM80" s="2">
        <f t="shared" si="1"/>
        <v>-4727</v>
      </c>
      <c r="AN80" s="1" t="b">
        <v>0</v>
      </c>
      <c r="AQ80" s="1">
        <v>25000</v>
      </c>
      <c r="AR80" s="3"/>
      <c r="AS80" s="3"/>
      <c r="AT80" s="3"/>
      <c r="AU80" s="3"/>
      <c r="AV80" s="3"/>
    </row>
    <row r="81" spans="1:48" ht="12.75">
      <c r="A81" s="1">
        <v>464</v>
      </c>
      <c r="B81" s="1">
        <v>1</v>
      </c>
      <c r="C81" s="1" t="s">
        <v>474</v>
      </c>
      <c r="D81" s="1" t="s">
        <v>106</v>
      </c>
      <c r="E81" s="1" t="s">
        <v>474</v>
      </c>
      <c r="F81" s="1">
        <v>2340530021419</v>
      </c>
      <c r="H81" s="1" t="s">
        <v>2428</v>
      </c>
      <c r="I81" s="1" t="s">
        <v>6258</v>
      </c>
      <c r="K81" s="1" t="s">
        <v>177</v>
      </c>
      <c r="L81" s="1" t="s">
        <v>2518</v>
      </c>
      <c r="M81" s="1" t="s">
        <v>51</v>
      </c>
      <c r="N81" s="1" t="s">
        <v>2151</v>
      </c>
      <c r="O81" s="1" t="s">
        <v>1612</v>
      </c>
      <c r="P81" s="5">
        <v>45176</v>
      </c>
      <c r="Q81" s="15" t="s">
        <v>474</v>
      </c>
      <c r="R81" s="1">
        <v>233</v>
      </c>
      <c r="S81" s="1" t="s">
        <v>146</v>
      </c>
      <c r="T81" s="6">
        <v>8182</v>
      </c>
      <c r="U81" s="6">
        <v>18000</v>
      </c>
      <c r="V81" s="6">
        <v>32000</v>
      </c>
      <c r="W81" s="15" t="s">
        <v>190</v>
      </c>
      <c r="X81" s="1" t="s">
        <v>722</v>
      </c>
      <c r="Y81" s="1" t="s">
        <v>1730</v>
      </c>
      <c r="Z81" s="1" t="s">
        <v>1731</v>
      </c>
      <c r="AA81" s="1">
        <v>1</v>
      </c>
      <c r="AB81" s="1" t="s">
        <v>6259</v>
      </c>
      <c r="AC81" s="1" t="s">
        <v>83</v>
      </c>
      <c r="AD81" s="1" t="s">
        <v>84</v>
      </c>
      <c r="AE81" s="1" t="s">
        <v>90</v>
      </c>
      <c r="AF81" s="1" t="s">
        <v>91</v>
      </c>
      <c r="AG81" s="1" t="s">
        <v>100</v>
      </c>
      <c r="AH81" s="1" t="s">
        <v>101</v>
      </c>
      <c r="AI81" s="1">
        <v>30000</v>
      </c>
      <c r="AJ81" s="2">
        <f t="shared" si="0"/>
        <v>21818</v>
      </c>
      <c r="AK81" s="1">
        <v>10000</v>
      </c>
      <c r="AL81" s="1">
        <v>7000</v>
      </c>
      <c r="AM81" s="2">
        <f t="shared" si="1"/>
        <v>-1182</v>
      </c>
      <c r="AN81" s="1" t="b">
        <v>0</v>
      </c>
      <c r="AQ81" s="1">
        <v>10000</v>
      </c>
      <c r="AR81" s="3"/>
      <c r="AS81" s="3"/>
      <c r="AT81" s="3"/>
      <c r="AU81" s="3"/>
      <c r="AV81" s="3"/>
    </row>
    <row r="82" spans="1:48" ht="12.75">
      <c r="A82" s="1">
        <v>464</v>
      </c>
      <c r="B82" s="1">
        <v>2</v>
      </c>
      <c r="C82" s="1" t="s">
        <v>474</v>
      </c>
      <c r="D82" s="1" t="s">
        <v>106</v>
      </c>
      <c r="E82" s="1" t="s">
        <v>474</v>
      </c>
      <c r="F82" s="1">
        <v>2340530021389</v>
      </c>
      <c r="H82" s="1" t="s">
        <v>6260</v>
      </c>
      <c r="I82" s="1" t="s">
        <v>6261</v>
      </c>
      <c r="K82" s="1" t="s">
        <v>177</v>
      </c>
      <c r="L82" s="1" t="s">
        <v>2236</v>
      </c>
      <c r="M82" s="1" t="s">
        <v>56</v>
      </c>
      <c r="N82" s="1" t="s">
        <v>502</v>
      </c>
      <c r="O82" s="1" t="s">
        <v>1710</v>
      </c>
      <c r="P82" s="5">
        <v>45176</v>
      </c>
      <c r="Q82" s="15" t="s">
        <v>474</v>
      </c>
      <c r="R82" s="1">
        <v>233</v>
      </c>
      <c r="S82" s="1" t="s">
        <v>146</v>
      </c>
      <c r="T82" s="6">
        <v>22728</v>
      </c>
      <c r="U82" s="6">
        <v>38000</v>
      </c>
      <c r="V82" s="6">
        <v>30000</v>
      </c>
      <c r="W82" s="15" t="s">
        <v>190</v>
      </c>
      <c r="X82" s="1" t="s">
        <v>722</v>
      </c>
      <c r="Y82" s="1" t="s">
        <v>6262</v>
      </c>
      <c r="Z82" s="1" t="s">
        <v>1731</v>
      </c>
      <c r="AA82" s="1">
        <v>1</v>
      </c>
      <c r="AB82" s="1" t="s">
        <v>485</v>
      </c>
      <c r="AC82" s="1" t="s">
        <v>83</v>
      </c>
      <c r="AD82" s="1" t="s">
        <v>84</v>
      </c>
      <c r="AE82" s="1" t="s">
        <v>90</v>
      </c>
      <c r="AF82" s="1" t="s">
        <v>91</v>
      </c>
      <c r="AG82" s="1" t="s">
        <v>100</v>
      </c>
      <c r="AH82" s="1" t="s">
        <v>1106</v>
      </c>
      <c r="AI82" s="1">
        <v>30000</v>
      </c>
      <c r="AJ82" s="2">
        <f t="shared" si="0"/>
        <v>7272</v>
      </c>
      <c r="AK82" s="1">
        <v>30000</v>
      </c>
      <c r="AL82" s="1">
        <v>33000</v>
      </c>
      <c r="AM82" s="2">
        <f t="shared" si="1"/>
        <v>10272</v>
      </c>
      <c r="AN82" s="1" t="b">
        <v>0</v>
      </c>
      <c r="AQ82" s="1">
        <v>30000</v>
      </c>
      <c r="AR82" s="3"/>
      <c r="AS82" s="3"/>
      <c r="AT82" s="3"/>
      <c r="AU82" s="3"/>
      <c r="AV82" s="3"/>
    </row>
    <row r="83" spans="1:48" ht="12.75">
      <c r="A83" s="1">
        <v>464</v>
      </c>
      <c r="B83" s="1">
        <v>3</v>
      </c>
      <c r="C83" s="1" t="s">
        <v>587</v>
      </c>
      <c r="D83" s="1" t="s">
        <v>106</v>
      </c>
      <c r="E83" s="1" t="s">
        <v>475</v>
      </c>
      <c r="F83" s="1">
        <v>2343470001794</v>
      </c>
      <c r="H83" s="1" t="s">
        <v>6263</v>
      </c>
      <c r="I83" s="1" t="s">
        <v>4150</v>
      </c>
      <c r="J83" s="1" t="s">
        <v>6264</v>
      </c>
      <c r="K83" s="1" t="s">
        <v>177</v>
      </c>
      <c r="L83" s="1" t="s">
        <v>6265</v>
      </c>
      <c r="M83" s="1" t="s">
        <v>51</v>
      </c>
      <c r="N83" s="1" t="s">
        <v>255</v>
      </c>
      <c r="O83" s="1" t="s">
        <v>3786</v>
      </c>
      <c r="P83" s="15" t="s">
        <v>842</v>
      </c>
      <c r="Q83" s="15" t="s">
        <v>475</v>
      </c>
      <c r="R83" s="1">
        <v>248</v>
      </c>
      <c r="S83" s="6" t="s">
        <v>146</v>
      </c>
      <c r="T83" s="6">
        <v>18182</v>
      </c>
      <c r="U83" s="6">
        <v>20000</v>
      </c>
      <c r="V83" s="6">
        <v>22000</v>
      </c>
      <c r="W83" s="5">
        <v>45388</v>
      </c>
      <c r="X83" s="6" t="s">
        <v>848</v>
      </c>
      <c r="Y83" s="6" t="s">
        <v>6266</v>
      </c>
      <c r="Z83" s="1" t="s">
        <v>6267</v>
      </c>
      <c r="AA83" s="1">
        <v>1</v>
      </c>
      <c r="AB83" s="1" t="s">
        <v>5669</v>
      </c>
      <c r="AC83" s="1" t="s">
        <v>83</v>
      </c>
      <c r="AD83" s="1" t="s">
        <v>84</v>
      </c>
      <c r="AE83" s="1" t="s">
        <v>90</v>
      </c>
      <c r="AF83" s="1" t="s">
        <v>91</v>
      </c>
      <c r="AG83" s="1" t="s">
        <v>100</v>
      </c>
      <c r="AH83" s="1" t="s">
        <v>101</v>
      </c>
      <c r="AI83" s="1">
        <v>30000</v>
      </c>
      <c r="AJ83" s="2">
        <f t="shared" si="0"/>
        <v>11818</v>
      </c>
      <c r="AK83" s="1">
        <v>13000</v>
      </c>
      <c r="AL83" s="1">
        <v>5000</v>
      </c>
      <c r="AM83" s="2">
        <f t="shared" si="1"/>
        <v>-13182</v>
      </c>
      <c r="AN83" s="1" t="b">
        <v>0</v>
      </c>
      <c r="AQ83" s="1">
        <v>13000</v>
      </c>
      <c r="AR83" s="13"/>
      <c r="AS83" s="13"/>
      <c r="AT83" s="13"/>
      <c r="AU83" s="13"/>
      <c r="AV83" s="13"/>
    </row>
    <row r="84" spans="1:48" ht="12.75">
      <c r="A84" s="1">
        <v>464</v>
      </c>
      <c r="B84" s="1">
        <v>4</v>
      </c>
      <c r="C84" s="1" t="s">
        <v>587</v>
      </c>
      <c r="D84" s="1" t="s">
        <v>106</v>
      </c>
      <c r="E84" s="1" t="s">
        <v>587</v>
      </c>
      <c r="F84" s="1">
        <v>2339650013206</v>
      </c>
      <c r="H84" s="1" t="s">
        <v>6268</v>
      </c>
      <c r="I84" s="1" t="s">
        <v>6269</v>
      </c>
      <c r="J84" s="1">
        <v>29575699</v>
      </c>
      <c r="K84" s="1" t="s">
        <v>177</v>
      </c>
      <c r="L84" s="1" t="s">
        <v>145</v>
      </c>
      <c r="M84" s="1" t="s">
        <v>51</v>
      </c>
      <c r="N84" s="1" t="s">
        <v>82</v>
      </c>
      <c r="O84" s="1" t="s">
        <v>690</v>
      </c>
      <c r="P84" s="15" t="s">
        <v>842</v>
      </c>
      <c r="Q84" s="15" t="s">
        <v>587</v>
      </c>
      <c r="R84" s="1">
        <v>217</v>
      </c>
      <c r="S84" s="6" t="s">
        <v>146</v>
      </c>
      <c r="T84" s="6">
        <v>45455</v>
      </c>
      <c r="U84" s="6">
        <v>68000</v>
      </c>
      <c r="V84" s="6">
        <v>73000</v>
      </c>
      <c r="W84" s="6" t="s">
        <v>842</v>
      </c>
      <c r="X84" s="6" t="s">
        <v>224</v>
      </c>
      <c r="Y84" s="6" t="s">
        <v>6270</v>
      </c>
      <c r="Z84" s="1" t="s">
        <v>844</v>
      </c>
      <c r="AA84" s="1">
        <v>1</v>
      </c>
      <c r="AB84" s="1" t="s">
        <v>6271</v>
      </c>
      <c r="AC84" s="1" t="s">
        <v>83</v>
      </c>
      <c r="AD84" s="1" t="s">
        <v>84</v>
      </c>
      <c r="AE84" s="1" t="s">
        <v>90</v>
      </c>
      <c r="AF84" s="1" t="s">
        <v>91</v>
      </c>
      <c r="AG84" s="1" t="s">
        <v>100</v>
      </c>
      <c r="AH84" s="1" t="s">
        <v>181</v>
      </c>
      <c r="AI84" s="1">
        <v>60000</v>
      </c>
      <c r="AJ84" s="2">
        <f t="shared" si="0"/>
        <v>14545</v>
      </c>
      <c r="AK84" s="1">
        <v>55000</v>
      </c>
      <c r="AL84" s="1">
        <v>28000</v>
      </c>
      <c r="AM84" s="2">
        <f t="shared" si="1"/>
        <v>-17455</v>
      </c>
      <c r="AN84" s="1" t="b">
        <v>0</v>
      </c>
      <c r="AQ84" s="1">
        <v>55000</v>
      </c>
      <c r="AR84" s="13"/>
      <c r="AS84" s="13"/>
      <c r="AT84" s="13"/>
      <c r="AU84" s="13"/>
      <c r="AV84" s="13"/>
    </row>
    <row r="85" spans="1:48" ht="12.75">
      <c r="A85" s="1">
        <v>464</v>
      </c>
      <c r="B85" s="1">
        <v>5</v>
      </c>
      <c r="C85" s="1" t="s">
        <v>587</v>
      </c>
      <c r="D85" s="1" t="s">
        <v>106</v>
      </c>
      <c r="E85" s="1" t="s">
        <v>587</v>
      </c>
      <c r="F85" s="1">
        <v>2339650013244</v>
      </c>
      <c r="H85" s="1" t="s">
        <v>6272</v>
      </c>
      <c r="I85" s="1" t="s">
        <v>6273</v>
      </c>
      <c r="J85" s="1">
        <v>101302</v>
      </c>
      <c r="K85" s="1" t="s">
        <v>177</v>
      </c>
      <c r="L85" s="1" t="s">
        <v>145</v>
      </c>
      <c r="M85" s="1" t="s">
        <v>51</v>
      </c>
      <c r="N85" s="1" t="s">
        <v>1528</v>
      </c>
      <c r="O85" s="1" t="s">
        <v>690</v>
      </c>
      <c r="P85" s="15" t="s">
        <v>842</v>
      </c>
      <c r="Q85" s="15" t="s">
        <v>587</v>
      </c>
      <c r="R85" s="1">
        <v>217</v>
      </c>
      <c r="S85" s="6" t="s">
        <v>146</v>
      </c>
      <c r="T85" s="6">
        <v>6364</v>
      </c>
      <c r="U85" s="6">
        <v>10000</v>
      </c>
      <c r="V85" s="6">
        <v>12800</v>
      </c>
      <c r="W85" s="6" t="s">
        <v>842</v>
      </c>
      <c r="X85" s="6" t="s">
        <v>224</v>
      </c>
      <c r="Y85" s="6" t="s">
        <v>6270</v>
      </c>
      <c r="Z85" s="1" t="s">
        <v>844</v>
      </c>
      <c r="AA85" s="1">
        <v>1</v>
      </c>
      <c r="AC85" s="1" t="s">
        <v>83</v>
      </c>
      <c r="AD85" s="1" t="s">
        <v>84</v>
      </c>
      <c r="AE85" s="1" t="s">
        <v>90</v>
      </c>
      <c r="AF85" s="1" t="s">
        <v>91</v>
      </c>
      <c r="AG85" s="1" t="s">
        <v>100</v>
      </c>
      <c r="AH85" s="1" t="s">
        <v>181</v>
      </c>
      <c r="AI85" s="1">
        <v>30000</v>
      </c>
      <c r="AJ85" s="2">
        <f t="shared" si="0"/>
        <v>23636</v>
      </c>
      <c r="AK85" s="1">
        <v>5000</v>
      </c>
      <c r="AL85" s="1">
        <v>8000</v>
      </c>
      <c r="AM85" s="2">
        <f t="shared" si="1"/>
        <v>1636</v>
      </c>
      <c r="AN85" s="1" t="b">
        <v>0</v>
      </c>
      <c r="AQ85" s="1">
        <v>5000</v>
      </c>
      <c r="AR85" s="13"/>
      <c r="AS85" s="13"/>
      <c r="AT85" s="13"/>
      <c r="AU85" s="13"/>
      <c r="AV85" s="13"/>
    </row>
    <row r="86" spans="1:48" ht="12.75">
      <c r="A86" s="166">
        <v>464</v>
      </c>
      <c r="B86" s="166">
        <v>6</v>
      </c>
      <c r="C86" s="166" t="s">
        <v>587</v>
      </c>
      <c r="D86" s="166" t="s">
        <v>106</v>
      </c>
      <c r="E86" s="166" t="s">
        <v>587</v>
      </c>
      <c r="F86" s="166">
        <v>2339650012803</v>
      </c>
      <c r="G86" s="166"/>
      <c r="H86" s="166" t="s">
        <v>6274</v>
      </c>
      <c r="I86" s="166" t="s">
        <v>2538</v>
      </c>
      <c r="J86" s="166"/>
      <c r="K86" s="166"/>
      <c r="L86" s="166"/>
      <c r="M86" s="166" t="s">
        <v>51</v>
      </c>
      <c r="N86" s="166" t="s">
        <v>6275</v>
      </c>
      <c r="O86" s="166" t="s">
        <v>690</v>
      </c>
      <c r="P86" s="170" t="s">
        <v>842</v>
      </c>
      <c r="Q86" s="170" t="s">
        <v>587</v>
      </c>
      <c r="R86" s="166">
        <v>228</v>
      </c>
      <c r="S86" s="168" t="s">
        <v>146</v>
      </c>
      <c r="T86" s="168">
        <v>319</v>
      </c>
      <c r="U86" s="168">
        <v>2000</v>
      </c>
      <c r="V86" s="168">
        <v>2000</v>
      </c>
      <c r="W86" s="168"/>
      <c r="X86" s="168"/>
      <c r="Y86" s="168" t="s">
        <v>6276</v>
      </c>
      <c r="Z86" s="166" t="s">
        <v>6277</v>
      </c>
      <c r="AA86" s="166">
        <v>1</v>
      </c>
      <c r="AB86" s="166"/>
      <c r="AC86" s="166" t="s">
        <v>83</v>
      </c>
      <c r="AD86" s="166" t="s">
        <v>84</v>
      </c>
      <c r="AE86" s="166" t="s">
        <v>411</v>
      </c>
      <c r="AF86" s="166" t="s">
        <v>91</v>
      </c>
      <c r="AG86" s="166" t="s">
        <v>412</v>
      </c>
      <c r="AH86" s="166" t="s">
        <v>413</v>
      </c>
      <c r="AI86" s="166">
        <v>0</v>
      </c>
      <c r="AJ86" s="169">
        <f t="shared" si="0"/>
        <v>-319</v>
      </c>
      <c r="AK86" s="166">
        <v>500</v>
      </c>
      <c r="AL86" s="166" t="s">
        <v>6242</v>
      </c>
      <c r="AM86" s="169" t="e">
        <f t="shared" si="1"/>
        <v>#VALUE!</v>
      </c>
      <c r="AN86" s="166" t="b">
        <v>1</v>
      </c>
      <c r="AO86" s="166" t="s">
        <v>6243</v>
      </c>
      <c r="AP86" s="166"/>
      <c r="AQ86" s="166">
        <v>500</v>
      </c>
      <c r="AR86" s="171"/>
      <c r="AS86" s="171"/>
      <c r="AT86" s="171"/>
      <c r="AU86" s="171"/>
      <c r="AV86" s="171"/>
    </row>
    <row r="87" spans="1:48" ht="12.75">
      <c r="A87" s="1">
        <v>464</v>
      </c>
      <c r="B87" s="1">
        <v>7</v>
      </c>
      <c r="C87" s="1" t="s">
        <v>587</v>
      </c>
      <c r="D87" s="1" t="s">
        <v>106</v>
      </c>
      <c r="E87" s="1" t="s">
        <v>587</v>
      </c>
      <c r="F87" s="1">
        <v>2339650013053</v>
      </c>
      <c r="H87" s="1" t="s">
        <v>6278</v>
      </c>
      <c r="I87" s="1" t="s">
        <v>6279</v>
      </c>
      <c r="M87" s="1" t="s">
        <v>51</v>
      </c>
      <c r="N87" s="1" t="s">
        <v>6280</v>
      </c>
      <c r="O87" s="1" t="s">
        <v>690</v>
      </c>
      <c r="P87" s="15" t="s">
        <v>842</v>
      </c>
      <c r="Q87" s="15" t="s">
        <v>587</v>
      </c>
      <c r="R87" s="1">
        <v>223</v>
      </c>
      <c r="S87" s="1" t="s">
        <v>146</v>
      </c>
      <c r="T87" s="1">
        <v>455</v>
      </c>
      <c r="U87" s="6">
        <v>2300</v>
      </c>
      <c r="V87" s="6">
        <v>2000</v>
      </c>
      <c r="W87" s="15" t="s">
        <v>842</v>
      </c>
      <c r="X87" s="1" t="s">
        <v>722</v>
      </c>
      <c r="Y87" s="1" t="s">
        <v>6276</v>
      </c>
      <c r="Z87" s="1" t="s">
        <v>6277</v>
      </c>
      <c r="AA87" s="1">
        <v>1</v>
      </c>
      <c r="AC87" s="1" t="s">
        <v>83</v>
      </c>
      <c r="AD87" s="1" t="s">
        <v>84</v>
      </c>
      <c r="AE87" s="1" t="s">
        <v>411</v>
      </c>
      <c r="AF87" s="1" t="s">
        <v>91</v>
      </c>
      <c r="AG87" s="1" t="s">
        <v>412</v>
      </c>
      <c r="AH87" s="1" t="s">
        <v>413</v>
      </c>
      <c r="AI87" s="1">
        <v>0</v>
      </c>
      <c r="AJ87" s="2">
        <f t="shared" si="0"/>
        <v>-455</v>
      </c>
      <c r="AK87" s="1">
        <v>0</v>
      </c>
      <c r="AL87" s="1">
        <v>2000</v>
      </c>
      <c r="AM87" s="2">
        <f t="shared" si="1"/>
        <v>1545</v>
      </c>
      <c r="AN87" s="1" t="b">
        <v>0</v>
      </c>
      <c r="AQ87" s="1">
        <v>0</v>
      </c>
      <c r="AR87" s="13"/>
      <c r="AS87" s="13"/>
      <c r="AT87" s="13"/>
      <c r="AU87" s="13"/>
      <c r="AV87" s="13"/>
    </row>
    <row r="88" spans="1:48" ht="12.75">
      <c r="A88" s="1">
        <v>464</v>
      </c>
      <c r="B88" s="1">
        <v>8</v>
      </c>
      <c r="C88" s="1" t="s">
        <v>587</v>
      </c>
      <c r="D88" s="1" t="s">
        <v>106</v>
      </c>
      <c r="E88" s="1" t="s">
        <v>107</v>
      </c>
      <c r="F88" s="1">
        <v>2340520071363</v>
      </c>
      <c r="H88" s="1" t="s">
        <v>6281</v>
      </c>
      <c r="I88" s="1" t="s">
        <v>6282</v>
      </c>
      <c r="K88" s="1" t="s">
        <v>156</v>
      </c>
      <c r="L88" s="1" t="s">
        <v>6283</v>
      </c>
      <c r="M88" s="1" t="s">
        <v>56</v>
      </c>
      <c r="N88" s="1" t="s">
        <v>2056</v>
      </c>
      <c r="O88" s="1" t="s">
        <v>198</v>
      </c>
      <c r="P88" s="15" t="s">
        <v>842</v>
      </c>
      <c r="Q88" s="15" t="s">
        <v>107</v>
      </c>
      <c r="R88" s="1">
        <v>280</v>
      </c>
      <c r="S88" s="1" t="s">
        <v>146</v>
      </c>
      <c r="T88" s="6">
        <v>69091</v>
      </c>
      <c r="U88" s="6">
        <v>75000</v>
      </c>
      <c r="V88" s="6">
        <v>90000</v>
      </c>
      <c r="W88" s="15" t="s">
        <v>842</v>
      </c>
      <c r="X88" s="1" t="s">
        <v>191</v>
      </c>
      <c r="Y88" s="1" t="s">
        <v>6284</v>
      </c>
      <c r="Z88" s="1" t="s">
        <v>6285</v>
      </c>
      <c r="AA88" s="1">
        <v>1</v>
      </c>
      <c r="AB88" s="1" t="s">
        <v>262</v>
      </c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92</v>
      </c>
      <c r="AH88" s="1" t="s">
        <v>422</v>
      </c>
      <c r="AI88" s="1">
        <v>70000</v>
      </c>
      <c r="AJ88" s="2">
        <f t="shared" si="0"/>
        <v>909</v>
      </c>
      <c r="AK88" s="1">
        <v>45000</v>
      </c>
      <c r="AL88" s="1">
        <v>42000</v>
      </c>
      <c r="AM88" s="2">
        <f t="shared" si="1"/>
        <v>-27091</v>
      </c>
      <c r="AN88" s="1" t="b">
        <v>0</v>
      </c>
      <c r="AQ88" s="1">
        <v>45000</v>
      </c>
      <c r="AR88" s="13"/>
      <c r="AS88" s="13"/>
      <c r="AT88" s="13"/>
      <c r="AU88" s="13"/>
      <c r="AV88" s="13"/>
    </row>
    <row r="89" spans="1:48" ht="12.75">
      <c r="A89" s="1">
        <v>464</v>
      </c>
      <c r="B89" s="1">
        <v>9</v>
      </c>
      <c r="C89" s="1" t="s">
        <v>587</v>
      </c>
      <c r="D89" s="1" t="s">
        <v>106</v>
      </c>
      <c r="E89" s="1" t="s">
        <v>107</v>
      </c>
      <c r="F89" s="1">
        <v>2340520065034</v>
      </c>
      <c r="H89" s="1" t="s">
        <v>6286</v>
      </c>
      <c r="I89" s="1" t="s">
        <v>6287</v>
      </c>
      <c r="J89" s="1">
        <v>1998</v>
      </c>
      <c r="K89" s="1" t="s">
        <v>156</v>
      </c>
      <c r="L89" s="1" t="s">
        <v>157</v>
      </c>
      <c r="M89" s="1" t="s">
        <v>56</v>
      </c>
      <c r="N89" s="1" t="s">
        <v>2067</v>
      </c>
      <c r="O89" s="1" t="s">
        <v>1956</v>
      </c>
      <c r="P89" s="15" t="s">
        <v>842</v>
      </c>
      <c r="Q89" s="15" t="s">
        <v>107</v>
      </c>
      <c r="R89" s="1">
        <v>335</v>
      </c>
      <c r="S89" s="1" t="s">
        <v>146</v>
      </c>
      <c r="T89" s="6">
        <v>40909</v>
      </c>
      <c r="U89" s="6">
        <v>54800</v>
      </c>
      <c r="V89" s="6">
        <v>60000</v>
      </c>
      <c r="W89" s="15" t="s">
        <v>842</v>
      </c>
      <c r="X89" s="1" t="s">
        <v>198</v>
      </c>
      <c r="Y89" s="1" t="s">
        <v>6288</v>
      </c>
      <c r="Z89" s="1" t="s">
        <v>1875</v>
      </c>
      <c r="AA89" s="1">
        <v>1</v>
      </c>
      <c r="AB89" s="1" t="s">
        <v>6289</v>
      </c>
      <c r="AC89" s="1" t="s">
        <v>83</v>
      </c>
      <c r="AD89" s="1" t="s">
        <v>84</v>
      </c>
      <c r="AE89" s="1" t="s">
        <v>90</v>
      </c>
      <c r="AF89" s="1" t="s">
        <v>91</v>
      </c>
      <c r="AG89" s="1" t="s">
        <v>92</v>
      </c>
      <c r="AH89" s="1" t="s">
        <v>428</v>
      </c>
      <c r="AI89" s="1">
        <v>50000</v>
      </c>
      <c r="AJ89" s="2">
        <f t="shared" si="0"/>
        <v>9091</v>
      </c>
      <c r="AK89" s="1">
        <v>38000</v>
      </c>
      <c r="AL89" s="1">
        <v>32000</v>
      </c>
      <c r="AM89" s="2">
        <f t="shared" si="1"/>
        <v>-8909</v>
      </c>
      <c r="AN89" s="1" t="b">
        <v>0</v>
      </c>
      <c r="AQ89" s="1">
        <v>38000</v>
      </c>
      <c r="AR89" s="13"/>
      <c r="AS89" s="13"/>
      <c r="AT89" s="13"/>
      <c r="AU89" s="13"/>
      <c r="AV89" s="13"/>
    </row>
    <row r="90" spans="1:48" ht="12.75">
      <c r="A90" s="1">
        <v>464</v>
      </c>
      <c r="B90" s="1">
        <v>10</v>
      </c>
      <c r="C90" s="1" t="s">
        <v>587</v>
      </c>
      <c r="D90" s="1" t="s">
        <v>106</v>
      </c>
      <c r="E90" s="1" t="s">
        <v>107</v>
      </c>
      <c r="F90" s="1">
        <v>2340520082642</v>
      </c>
      <c r="H90" s="1" t="s">
        <v>6290</v>
      </c>
      <c r="I90" s="1" t="s">
        <v>6291</v>
      </c>
      <c r="J90" s="1" t="s">
        <v>6292</v>
      </c>
      <c r="K90" s="1" t="s">
        <v>156</v>
      </c>
      <c r="L90" s="1" t="s">
        <v>157</v>
      </c>
      <c r="M90" s="1" t="s">
        <v>51</v>
      </c>
      <c r="N90" s="1" t="s">
        <v>119</v>
      </c>
      <c r="O90" s="1" t="s">
        <v>558</v>
      </c>
      <c r="P90" s="15" t="s">
        <v>842</v>
      </c>
      <c r="Q90" s="15" t="s">
        <v>107</v>
      </c>
      <c r="R90" s="1">
        <v>194</v>
      </c>
      <c r="S90" s="1" t="s">
        <v>146</v>
      </c>
      <c r="T90" s="6">
        <v>9091</v>
      </c>
      <c r="U90" s="6">
        <v>25800</v>
      </c>
      <c r="V90" s="6">
        <v>18000</v>
      </c>
      <c r="W90" s="15" t="s">
        <v>842</v>
      </c>
      <c r="X90" s="1" t="s">
        <v>722</v>
      </c>
      <c r="Y90" s="1" t="s">
        <v>6293</v>
      </c>
      <c r="Z90" s="1" t="s">
        <v>1875</v>
      </c>
      <c r="AA90" s="1">
        <v>1</v>
      </c>
      <c r="AB90" s="1" t="s">
        <v>771</v>
      </c>
      <c r="AC90" s="1" t="s">
        <v>83</v>
      </c>
      <c r="AD90" s="1" t="s">
        <v>84</v>
      </c>
      <c r="AE90" s="1" t="s">
        <v>90</v>
      </c>
      <c r="AF90" s="1" t="s">
        <v>91</v>
      </c>
      <c r="AG90" s="1" t="s">
        <v>92</v>
      </c>
      <c r="AH90" s="1" t="s">
        <v>98</v>
      </c>
      <c r="AI90" s="1">
        <v>30000</v>
      </c>
      <c r="AJ90" s="2">
        <f t="shared" si="0"/>
        <v>20909</v>
      </c>
      <c r="AK90" s="1">
        <v>15000</v>
      </c>
      <c r="AL90" s="1">
        <v>20000</v>
      </c>
      <c r="AM90" s="2">
        <f t="shared" si="1"/>
        <v>10909</v>
      </c>
      <c r="AN90" s="1" t="b">
        <v>0</v>
      </c>
      <c r="AQ90" s="1">
        <v>15000</v>
      </c>
      <c r="AR90" s="13"/>
      <c r="AS90" s="13"/>
      <c r="AT90" s="13"/>
      <c r="AU90" s="13"/>
      <c r="AV90" s="13"/>
    </row>
    <row r="91" spans="1:48" ht="12.75">
      <c r="A91" s="1">
        <v>465</v>
      </c>
      <c r="B91" s="1">
        <v>1</v>
      </c>
      <c r="C91" s="1" t="s">
        <v>587</v>
      </c>
      <c r="D91" s="1" t="s">
        <v>106</v>
      </c>
      <c r="E91" s="1" t="s">
        <v>107</v>
      </c>
      <c r="F91" s="1">
        <v>2340520083731</v>
      </c>
      <c r="H91" s="1" t="s">
        <v>6294</v>
      </c>
      <c r="I91" s="1" t="s">
        <v>6295</v>
      </c>
      <c r="J91" s="1" t="s">
        <v>6296</v>
      </c>
      <c r="K91" s="1" t="s">
        <v>156</v>
      </c>
      <c r="L91" s="1" t="s">
        <v>157</v>
      </c>
      <c r="M91" s="1" t="s">
        <v>56</v>
      </c>
      <c r="N91" s="1" t="s">
        <v>255</v>
      </c>
      <c r="O91" s="1" t="s">
        <v>503</v>
      </c>
      <c r="P91" s="15" t="s">
        <v>842</v>
      </c>
      <c r="Q91" s="15" t="s">
        <v>107</v>
      </c>
      <c r="R91" s="1">
        <v>187</v>
      </c>
      <c r="S91" s="1" t="s">
        <v>146</v>
      </c>
      <c r="T91" s="6">
        <v>31818</v>
      </c>
      <c r="U91" s="6">
        <v>58000</v>
      </c>
      <c r="V91" s="6">
        <v>50000</v>
      </c>
      <c r="W91" s="15" t="s">
        <v>842</v>
      </c>
      <c r="X91" s="1" t="s">
        <v>722</v>
      </c>
      <c r="Y91" s="1" t="s">
        <v>6297</v>
      </c>
      <c r="Z91" s="1" t="s">
        <v>1875</v>
      </c>
      <c r="AA91" s="1">
        <v>1</v>
      </c>
      <c r="AC91" s="1" t="s">
        <v>83</v>
      </c>
      <c r="AD91" s="1" t="s">
        <v>84</v>
      </c>
      <c r="AE91" s="1" t="s">
        <v>90</v>
      </c>
      <c r="AF91" s="1" t="s">
        <v>91</v>
      </c>
      <c r="AG91" s="1" t="s">
        <v>92</v>
      </c>
      <c r="AH91" s="1" t="s">
        <v>98</v>
      </c>
      <c r="AI91" s="1">
        <v>50000</v>
      </c>
      <c r="AJ91" s="2">
        <f t="shared" si="0"/>
        <v>18182</v>
      </c>
      <c r="AK91" s="1">
        <v>35000</v>
      </c>
      <c r="AL91" s="1">
        <v>46000</v>
      </c>
      <c r="AM91" s="2">
        <f t="shared" si="1"/>
        <v>14182</v>
      </c>
      <c r="AN91" s="1" t="b">
        <v>0</v>
      </c>
      <c r="AQ91" s="1">
        <v>35000</v>
      </c>
      <c r="AR91" s="13"/>
      <c r="AS91" s="13"/>
      <c r="AT91" s="13"/>
      <c r="AU91" s="13"/>
      <c r="AV91" s="13"/>
    </row>
    <row r="92" spans="1:48" ht="12.75">
      <c r="A92" s="1">
        <v>465</v>
      </c>
      <c r="B92" s="1">
        <v>2</v>
      </c>
      <c r="C92" s="1" t="s">
        <v>587</v>
      </c>
      <c r="D92" s="1" t="s">
        <v>106</v>
      </c>
      <c r="E92" s="1" t="s">
        <v>107</v>
      </c>
      <c r="F92" s="1">
        <v>2340520083441</v>
      </c>
      <c r="H92" s="1" t="s">
        <v>6298</v>
      </c>
      <c r="I92" s="1" t="s">
        <v>6299</v>
      </c>
      <c r="J92" s="1" t="s">
        <v>6300</v>
      </c>
      <c r="K92" s="1" t="s">
        <v>177</v>
      </c>
      <c r="L92" s="1" t="s">
        <v>4069</v>
      </c>
      <c r="M92" s="1" t="s">
        <v>51</v>
      </c>
      <c r="N92" s="1" t="s">
        <v>119</v>
      </c>
      <c r="O92" s="1" t="s">
        <v>198</v>
      </c>
      <c r="P92" s="15" t="s">
        <v>842</v>
      </c>
      <c r="Q92" s="15" t="s">
        <v>107</v>
      </c>
      <c r="R92" s="1">
        <v>188</v>
      </c>
      <c r="S92" s="1" t="s">
        <v>146</v>
      </c>
      <c r="T92" s="6">
        <v>13636</v>
      </c>
      <c r="U92" s="6">
        <v>24800</v>
      </c>
      <c r="V92" s="6">
        <v>22000</v>
      </c>
      <c r="W92" s="15" t="s">
        <v>842</v>
      </c>
      <c r="X92" s="1" t="s">
        <v>722</v>
      </c>
      <c r="Y92" s="1" t="s">
        <v>6301</v>
      </c>
      <c r="Z92" s="1" t="s">
        <v>1875</v>
      </c>
      <c r="AA92" s="1">
        <v>1</v>
      </c>
      <c r="AB92" s="1" t="s">
        <v>6302</v>
      </c>
      <c r="AC92" s="1" t="s">
        <v>83</v>
      </c>
      <c r="AD92" s="1" t="s">
        <v>84</v>
      </c>
      <c r="AE92" s="1" t="s">
        <v>90</v>
      </c>
      <c r="AF92" s="1" t="s">
        <v>91</v>
      </c>
      <c r="AG92" s="1" t="s">
        <v>100</v>
      </c>
      <c r="AH92" s="1" t="s">
        <v>101</v>
      </c>
      <c r="AI92" s="1">
        <v>30000</v>
      </c>
      <c r="AJ92" s="2">
        <f t="shared" si="0"/>
        <v>16364</v>
      </c>
      <c r="AK92" s="1">
        <v>18000</v>
      </c>
      <c r="AL92" s="1">
        <v>8000</v>
      </c>
      <c r="AM92" s="2">
        <f t="shared" si="1"/>
        <v>-5636</v>
      </c>
      <c r="AN92" s="1" t="b">
        <v>0</v>
      </c>
      <c r="AQ92" s="1">
        <v>18000</v>
      </c>
      <c r="AR92" s="13"/>
      <c r="AS92" s="13"/>
      <c r="AT92" s="13"/>
      <c r="AU92" s="13"/>
      <c r="AV92" s="13"/>
    </row>
    <row r="93" spans="1:48" ht="12.75">
      <c r="A93" s="1">
        <v>465</v>
      </c>
      <c r="B93" s="1">
        <v>3</v>
      </c>
      <c r="C93" s="1" t="s">
        <v>587</v>
      </c>
      <c r="D93" s="1" t="s">
        <v>106</v>
      </c>
      <c r="E93" s="1" t="s">
        <v>107</v>
      </c>
      <c r="F93" s="1">
        <v>2340520082710</v>
      </c>
      <c r="H93" s="1" t="s">
        <v>6303</v>
      </c>
      <c r="I93" s="1" t="s">
        <v>6304</v>
      </c>
      <c r="J93" s="1" t="s">
        <v>6305</v>
      </c>
      <c r="K93" s="1" t="s">
        <v>177</v>
      </c>
      <c r="L93" s="1" t="s">
        <v>145</v>
      </c>
      <c r="M93" s="1" t="s">
        <v>56</v>
      </c>
      <c r="N93" s="1" t="s">
        <v>5067</v>
      </c>
      <c r="O93" s="1" t="s">
        <v>558</v>
      </c>
      <c r="P93" s="15" t="s">
        <v>842</v>
      </c>
      <c r="Q93" s="15" t="s">
        <v>107</v>
      </c>
      <c r="R93" s="1">
        <v>194</v>
      </c>
      <c r="S93" s="1" t="s">
        <v>146</v>
      </c>
      <c r="T93" s="6">
        <v>10909</v>
      </c>
      <c r="U93" s="6">
        <v>22000</v>
      </c>
      <c r="V93" s="6">
        <v>18000</v>
      </c>
      <c r="W93" s="15" t="s">
        <v>842</v>
      </c>
      <c r="X93" s="1" t="s">
        <v>722</v>
      </c>
      <c r="Y93" s="1" t="s">
        <v>6293</v>
      </c>
      <c r="Z93" s="1" t="s">
        <v>1875</v>
      </c>
      <c r="AA93" s="1">
        <v>1</v>
      </c>
      <c r="AB93" s="1" t="s">
        <v>6306</v>
      </c>
      <c r="AC93" s="1" t="s">
        <v>83</v>
      </c>
      <c r="AD93" s="1" t="s">
        <v>84</v>
      </c>
      <c r="AE93" s="1" t="s">
        <v>90</v>
      </c>
      <c r="AF93" s="1" t="s">
        <v>91</v>
      </c>
      <c r="AG93" s="1" t="s">
        <v>100</v>
      </c>
      <c r="AH93" s="1" t="s">
        <v>454</v>
      </c>
      <c r="AI93" s="1">
        <v>30000</v>
      </c>
      <c r="AJ93" s="2">
        <f t="shared" si="0"/>
        <v>19091</v>
      </c>
      <c r="AK93" s="1">
        <v>15000</v>
      </c>
      <c r="AL93" s="1">
        <v>16000</v>
      </c>
      <c r="AM93" s="2">
        <f t="shared" si="1"/>
        <v>5091</v>
      </c>
      <c r="AN93" s="1" t="b">
        <v>0</v>
      </c>
      <c r="AQ93" s="1">
        <v>15000</v>
      </c>
      <c r="AR93" s="13"/>
      <c r="AS93" s="13"/>
      <c r="AT93" s="13"/>
      <c r="AU93" s="13"/>
      <c r="AV93" s="13"/>
    </row>
    <row r="94" spans="1:48" ht="12.75">
      <c r="A94" s="1">
        <v>465</v>
      </c>
      <c r="B94" s="1">
        <v>4</v>
      </c>
      <c r="C94" s="1" t="s">
        <v>587</v>
      </c>
      <c r="D94" s="1" t="s">
        <v>106</v>
      </c>
      <c r="E94" s="1" t="s">
        <v>587</v>
      </c>
      <c r="F94" s="1">
        <v>2339650018492</v>
      </c>
      <c r="H94" s="1" t="s">
        <v>6307</v>
      </c>
      <c r="I94" s="1" t="s">
        <v>6308</v>
      </c>
      <c r="J94" s="1" t="s">
        <v>478</v>
      </c>
      <c r="K94" s="1" t="s">
        <v>156</v>
      </c>
      <c r="L94" s="1" t="s">
        <v>157</v>
      </c>
      <c r="M94" s="1" t="s">
        <v>51</v>
      </c>
      <c r="N94" s="1" t="s">
        <v>407</v>
      </c>
      <c r="O94" s="1" t="s">
        <v>690</v>
      </c>
      <c r="P94" s="15" t="s">
        <v>842</v>
      </c>
      <c r="Q94" s="15" t="s">
        <v>587</v>
      </c>
      <c r="R94" s="1">
        <v>45</v>
      </c>
      <c r="S94" s="1" t="s">
        <v>146</v>
      </c>
      <c r="T94" s="1">
        <v>910</v>
      </c>
      <c r="U94" s="6">
        <v>12800</v>
      </c>
      <c r="V94" s="6">
        <v>12800</v>
      </c>
      <c r="W94" s="15"/>
      <c r="Y94" s="1" t="s">
        <v>753</v>
      </c>
      <c r="Z94" s="1" t="s">
        <v>844</v>
      </c>
      <c r="AA94" s="1">
        <v>1</v>
      </c>
      <c r="AB94" s="1" t="s">
        <v>74</v>
      </c>
      <c r="AC94" s="1" t="s">
        <v>83</v>
      </c>
      <c r="AD94" s="1" t="s">
        <v>84</v>
      </c>
      <c r="AE94" s="1" t="s">
        <v>90</v>
      </c>
      <c r="AF94" s="1" t="s">
        <v>91</v>
      </c>
      <c r="AG94" s="1" t="s">
        <v>92</v>
      </c>
      <c r="AH94" s="1" t="s">
        <v>93</v>
      </c>
      <c r="AI94" s="1">
        <v>0</v>
      </c>
      <c r="AJ94" s="2">
        <f t="shared" si="0"/>
        <v>-910</v>
      </c>
      <c r="AK94" s="1">
        <v>15000</v>
      </c>
      <c r="AL94" s="1">
        <v>21000</v>
      </c>
      <c r="AM94" s="2">
        <f t="shared" si="1"/>
        <v>20090</v>
      </c>
      <c r="AN94" s="1" t="b">
        <v>0</v>
      </c>
      <c r="AQ94" s="1">
        <v>15000</v>
      </c>
      <c r="AR94" s="13"/>
      <c r="AS94" s="13"/>
      <c r="AT94" s="13"/>
      <c r="AU94" s="13"/>
      <c r="AV94" s="13"/>
    </row>
    <row r="95" spans="1:48" ht="12.75">
      <c r="A95" s="1">
        <v>465</v>
      </c>
      <c r="B95" s="1">
        <v>5</v>
      </c>
      <c r="C95" s="1" t="s">
        <v>107</v>
      </c>
      <c r="D95" s="1" t="s">
        <v>106</v>
      </c>
      <c r="E95" s="1" t="s">
        <v>475</v>
      </c>
      <c r="F95" s="1">
        <v>2343470001350</v>
      </c>
      <c r="H95" s="1" t="s">
        <v>2456</v>
      </c>
      <c r="I95" s="1" t="s">
        <v>6309</v>
      </c>
      <c r="J95" s="1" t="s">
        <v>6310</v>
      </c>
      <c r="K95" s="1" t="s">
        <v>177</v>
      </c>
      <c r="L95" s="1" t="s">
        <v>6311</v>
      </c>
      <c r="M95" s="1" t="s">
        <v>51</v>
      </c>
      <c r="N95" s="1" t="s">
        <v>255</v>
      </c>
      <c r="O95" s="1" t="s">
        <v>3786</v>
      </c>
      <c r="P95" s="5">
        <v>45122</v>
      </c>
      <c r="Q95" s="15" t="s">
        <v>475</v>
      </c>
      <c r="R95" s="1">
        <v>292</v>
      </c>
      <c r="S95" s="6" t="s">
        <v>146</v>
      </c>
      <c r="T95" s="6">
        <v>13636</v>
      </c>
      <c r="U95" s="6">
        <v>24800</v>
      </c>
      <c r="V95" s="6">
        <v>20000</v>
      </c>
      <c r="W95" s="6" t="s">
        <v>190</v>
      </c>
      <c r="X95" s="6" t="s">
        <v>198</v>
      </c>
      <c r="Y95" s="6" t="s">
        <v>6251</v>
      </c>
      <c r="Z95" s="1" t="s">
        <v>492</v>
      </c>
      <c r="AA95" s="1">
        <v>1</v>
      </c>
      <c r="AB95" s="1" t="s">
        <v>6312</v>
      </c>
      <c r="AC95" s="1" t="s">
        <v>83</v>
      </c>
      <c r="AD95" s="1" t="s">
        <v>84</v>
      </c>
      <c r="AE95" s="1" t="s">
        <v>90</v>
      </c>
      <c r="AF95" s="1" t="s">
        <v>91</v>
      </c>
      <c r="AG95" s="1" t="s">
        <v>100</v>
      </c>
      <c r="AH95" s="1" t="s">
        <v>101</v>
      </c>
      <c r="AI95" s="1">
        <v>30000</v>
      </c>
      <c r="AJ95" s="2">
        <f t="shared" si="0"/>
        <v>16364</v>
      </c>
      <c r="AK95" s="1">
        <v>12000</v>
      </c>
      <c r="AL95" s="1">
        <v>24000</v>
      </c>
      <c r="AM95" s="2">
        <f t="shared" si="1"/>
        <v>10364</v>
      </c>
      <c r="AN95" s="1" t="b">
        <v>0</v>
      </c>
      <c r="AQ95" s="1">
        <v>12000</v>
      </c>
      <c r="AR95" s="3"/>
      <c r="AS95" s="3"/>
      <c r="AT95" s="3"/>
      <c r="AU95" s="3"/>
      <c r="AV95" s="3"/>
    </row>
    <row r="96" spans="1:48" ht="12.75">
      <c r="A96" s="1">
        <v>465</v>
      </c>
      <c r="B96" s="1">
        <v>6</v>
      </c>
      <c r="C96" s="1" t="s">
        <v>107</v>
      </c>
      <c r="D96" s="1" t="s">
        <v>106</v>
      </c>
      <c r="E96" s="1" t="s">
        <v>107</v>
      </c>
      <c r="F96" s="1">
        <v>2340520078126</v>
      </c>
      <c r="H96" s="1" t="s">
        <v>6313</v>
      </c>
      <c r="I96" s="1" t="s">
        <v>6314</v>
      </c>
      <c r="J96" s="1" t="s">
        <v>736</v>
      </c>
      <c r="K96" s="1" t="s">
        <v>156</v>
      </c>
      <c r="L96" s="1" t="s">
        <v>1165</v>
      </c>
      <c r="M96" s="1" t="s">
        <v>51</v>
      </c>
      <c r="N96" s="1" t="s">
        <v>798</v>
      </c>
      <c r="O96" s="1" t="s">
        <v>198</v>
      </c>
      <c r="P96" s="5">
        <v>45182</v>
      </c>
      <c r="Q96" s="15" t="s">
        <v>107</v>
      </c>
      <c r="R96" s="1">
        <v>232</v>
      </c>
      <c r="S96" s="6" t="s">
        <v>146</v>
      </c>
      <c r="T96" s="6">
        <v>18182</v>
      </c>
      <c r="U96" s="6">
        <v>28000</v>
      </c>
      <c r="V96" s="6">
        <v>28000</v>
      </c>
      <c r="W96" s="6"/>
      <c r="X96" s="6"/>
      <c r="Y96" s="6" t="s">
        <v>6315</v>
      </c>
      <c r="Z96" s="1" t="s">
        <v>492</v>
      </c>
      <c r="AA96" s="1">
        <v>1</v>
      </c>
      <c r="AB96" s="1" t="s">
        <v>879</v>
      </c>
      <c r="AC96" s="1" t="s">
        <v>83</v>
      </c>
      <c r="AD96" s="1" t="s">
        <v>84</v>
      </c>
      <c r="AE96" s="1" t="s">
        <v>90</v>
      </c>
      <c r="AF96" s="1" t="s">
        <v>91</v>
      </c>
      <c r="AG96" s="1" t="s">
        <v>160</v>
      </c>
      <c r="AH96" s="1" t="s">
        <v>168</v>
      </c>
      <c r="AI96" s="1">
        <v>30000</v>
      </c>
      <c r="AJ96" s="2">
        <f t="shared" si="0"/>
        <v>11818</v>
      </c>
      <c r="AK96" s="1">
        <v>20000</v>
      </c>
      <c r="AL96" s="1">
        <v>14000</v>
      </c>
      <c r="AM96" s="2">
        <f t="shared" si="1"/>
        <v>-4182</v>
      </c>
      <c r="AN96" s="1" t="b">
        <v>0</v>
      </c>
      <c r="AQ96" s="1">
        <v>20000</v>
      </c>
      <c r="AR96" s="3"/>
      <c r="AS96" s="3"/>
      <c r="AT96" s="3"/>
      <c r="AU96" s="3"/>
      <c r="AV96" s="3"/>
    </row>
    <row r="97" spans="1:48" ht="12.75">
      <c r="A97" s="1">
        <v>465</v>
      </c>
      <c r="B97" s="1">
        <v>7</v>
      </c>
      <c r="C97" s="1" t="s">
        <v>107</v>
      </c>
      <c r="D97" s="1" t="s">
        <v>106</v>
      </c>
      <c r="E97" s="1" t="s">
        <v>107</v>
      </c>
      <c r="F97" s="1">
        <v>2340520072322</v>
      </c>
      <c r="H97" s="1" t="s">
        <v>6316</v>
      </c>
      <c r="I97" s="1" t="s">
        <v>6317</v>
      </c>
      <c r="J97" s="1" t="s">
        <v>478</v>
      </c>
      <c r="K97" s="1" t="s">
        <v>156</v>
      </c>
      <c r="L97" s="1" t="s">
        <v>157</v>
      </c>
      <c r="M97" s="1" t="s">
        <v>56</v>
      </c>
      <c r="N97" s="1" t="s">
        <v>798</v>
      </c>
      <c r="O97" s="1" t="s">
        <v>198</v>
      </c>
      <c r="P97" s="5">
        <v>45140</v>
      </c>
      <c r="Q97" s="5" t="s">
        <v>107</v>
      </c>
      <c r="R97" s="6">
        <v>274</v>
      </c>
      <c r="S97" s="6" t="s">
        <v>146</v>
      </c>
      <c r="T97" s="6">
        <v>23637</v>
      </c>
      <c r="U97" s="6">
        <v>30800</v>
      </c>
      <c r="V97" s="6">
        <v>35000</v>
      </c>
      <c r="W97" s="6" t="s">
        <v>190</v>
      </c>
      <c r="X97" s="6" t="s">
        <v>198</v>
      </c>
      <c r="Y97" s="6" t="s">
        <v>5717</v>
      </c>
      <c r="Z97" s="6" t="s">
        <v>492</v>
      </c>
      <c r="AA97" s="6">
        <v>1</v>
      </c>
      <c r="AB97" s="1" t="s">
        <v>6318</v>
      </c>
      <c r="AC97" s="1" t="s">
        <v>83</v>
      </c>
      <c r="AD97" s="1" t="s">
        <v>84</v>
      </c>
      <c r="AE97" s="1" t="s">
        <v>90</v>
      </c>
      <c r="AF97" s="1" t="s">
        <v>91</v>
      </c>
      <c r="AG97" s="1" t="s">
        <v>160</v>
      </c>
      <c r="AH97" s="1" t="s">
        <v>98</v>
      </c>
      <c r="AI97" s="1">
        <v>30000</v>
      </c>
      <c r="AJ97" s="2">
        <f t="shared" si="0"/>
        <v>6363</v>
      </c>
      <c r="AK97" s="1">
        <v>26000</v>
      </c>
      <c r="AL97" s="1">
        <v>16000</v>
      </c>
      <c r="AM97" s="2">
        <f t="shared" si="1"/>
        <v>-7637</v>
      </c>
      <c r="AN97" s="1" t="b">
        <v>0</v>
      </c>
      <c r="AQ97" s="1">
        <v>26000</v>
      </c>
      <c r="AR97" s="3"/>
      <c r="AS97" s="3"/>
      <c r="AT97" s="3"/>
      <c r="AU97" s="3"/>
      <c r="AV97" s="3"/>
    </row>
    <row r="98" spans="1:48" ht="12.75">
      <c r="A98" s="1">
        <v>465</v>
      </c>
      <c r="B98" s="1">
        <v>8</v>
      </c>
      <c r="C98" s="1" t="s">
        <v>107</v>
      </c>
      <c r="D98" s="1" t="s">
        <v>106</v>
      </c>
      <c r="E98" s="1" t="s">
        <v>107</v>
      </c>
      <c r="F98" s="1">
        <v>2340520059293</v>
      </c>
      <c r="H98" s="1" t="s">
        <v>5182</v>
      </c>
      <c r="I98" s="1" t="s">
        <v>6319</v>
      </c>
      <c r="J98" s="1" t="s">
        <v>736</v>
      </c>
      <c r="K98" s="1" t="s">
        <v>156</v>
      </c>
      <c r="L98" s="1" t="s">
        <v>696</v>
      </c>
      <c r="M98" s="1" t="s">
        <v>56</v>
      </c>
      <c r="N98" s="1" t="s">
        <v>798</v>
      </c>
      <c r="O98" s="1" t="s">
        <v>198</v>
      </c>
      <c r="P98" s="5">
        <v>45020</v>
      </c>
      <c r="Q98" s="5" t="s">
        <v>107</v>
      </c>
      <c r="R98" s="6">
        <v>394</v>
      </c>
      <c r="S98" s="6" t="s">
        <v>146</v>
      </c>
      <c r="T98" s="6">
        <v>109091</v>
      </c>
      <c r="U98" s="6">
        <v>148000</v>
      </c>
      <c r="V98" s="6">
        <v>160000</v>
      </c>
      <c r="W98" s="5">
        <v>45325</v>
      </c>
      <c r="X98" s="6" t="s">
        <v>198</v>
      </c>
      <c r="Y98" s="6" t="s">
        <v>6320</v>
      </c>
      <c r="Z98" s="6" t="s">
        <v>492</v>
      </c>
      <c r="AA98" s="6">
        <v>1</v>
      </c>
      <c r="AB98" s="1" t="s">
        <v>3014</v>
      </c>
      <c r="AC98" s="1" t="s">
        <v>83</v>
      </c>
      <c r="AD98" s="1" t="s">
        <v>84</v>
      </c>
      <c r="AE98" s="1" t="s">
        <v>90</v>
      </c>
      <c r="AF98" s="1" t="s">
        <v>91</v>
      </c>
      <c r="AG98" s="1" t="s">
        <v>92</v>
      </c>
      <c r="AH98" s="1" t="s">
        <v>93</v>
      </c>
      <c r="AI98" s="1">
        <v>70000</v>
      </c>
      <c r="AJ98" s="2">
        <f t="shared" si="0"/>
        <v>-39091</v>
      </c>
      <c r="AK98" s="1">
        <v>65000</v>
      </c>
      <c r="AL98" s="1">
        <v>46000</v>
      </c>
      <c r="AM98" s="2">
        <f t="shared" si="1"/>
        <v>-63091</v>
      </c>
      <c r="AN98" s="1" t="b">
        <v>1</v>
      </c>
      <c r="AO98" s="1">
        <v>78000</v>
      </c>
      <c r="AQ98" s="1">
        <v>65000</v>
      </c>
      <c r="AR98" s="3"/>
      <c r="AS98" s="3"/>
      <c r="AT98" s="3"/>
      <c r="AU98" s="3"/>
      <c r="AV98" s="3"/>
    </row>
    <row r="99" spans="1:48" ht="12.75">
      <c r="A99" s="1">
        <v>465</v>
      </c>
      <c r="B99" s="1">
        <v>9</v>
      </c>
      <c r="C99" s="1" t="s">
        <v>107</v>
      </c>
      <c r="D99" s="1" t="s">
        <v>106</v>
      </c>
      <c r="E99" s="1" t="s">
        <v>107</v>
      </c>
      <c r="F99" s="1">
        <v>2340520072971</v>
      </c>
      <c r="H99" s="1" t="s">
        <v>5652</v>
      </c>
      <c r="I99" s="1" t="s">
        <v>5653</v>
      </c>
      <c r="J99" s="1" t="s">
        <v>736</v>
      </c>
      <c r="K99" s="1" t="s">
        <v>156</v>
      </c>
      <c r="L99" s="1" t="s">
        <v>157</v>
      </c>
      <c r="M99" s="1" t="s">
        <v>56</v>
      </c>
      <c r="N99" s="1" t="s">
        <v>5169</v>
      </c>
      <c r="O99" s="1" t="s">
        <v>198</v>
      </c>
      <c r="P99" s="5">
        <v>45143</v>
      </c>
      <c r="Q99" s="1" t="s">
        <v>107</v>
      </c>
      <c r="R99" s="6">
        <v>271</v>
      </c>
      <c r="S99" s="6" t="s">
        <v>146</v>
      </c>
      <c r="T99" s="6">
        <v>31818</v>
      </c>
      <c r="U99" s="6">
        <v>43800</v>
      </c>
      <c r="V99" s="6">
        <v>50000</v>
      </c>
      <c r="W99" s="1" t="s">
        <v>190</v>
      </c>
      <c r="X99" s="6" t="s">
        <v>198</v>
      </c>
      <c r="Y99" s="6" t="s">
        <v>5654</v>
      </c>
      <c r="Z99" s="6" t="s">
        <v>492</v>
      </c>
      <c r="AA99" s="6">
        <v>1</v>
      </c>
      <c r="AB99" s="1" t="s">
        <v>725</v>
      </c>
      <c r="AC99" s="1" t="s">
        <v>83</v>
      </c>
      <c r="AD99" s="1" t="s">
        <v>84</v>
      </c>
      <c r="AE99" s="1" t="s">
        <v>90</v>
      </c>
      <c r="AF99" s="1" t="s">
        <v>91</v>
      </c>
      <c r="AG99" s="1" t="s">
        <v>92</v>
      </c>
      <c r="AH99" s="1" t="s">
        <v>93</v>
      </c>
      <c r="AI99" s="1">
        <v>50000</v>
      </c>
      <c r="AJ99" s="2">
        <f t="shared" si="0"/>
        <v>18182</v>
      </c>
      <c r="AK99" s="1">
        <v>33000</v>
      </c>
      <c r="AL99" s="1">
        <v>34000</v>
      </c>
      <c r="AM99" s="2">
        <f t="shared" si="1"/>
        <v>2182</v>
      </c>
      <c r="AN99" s="1" t="b">
        <v>0</v>
      </c>
      <c r="AQ99" s="1">
        <v>33000</v>
      </c>
      <c r="AR99" s="3"/>
      <c r="AS99" s="3"/>
      <c r="AT99" s="3"/>
      <c r="AU99" s="3"/>
      <c r="AV99" s="3"/>
    </row>
    <row r="100" spans="1:48" ht="12.75">
      <c r="A100" s="1">
        <v>465</v>
      </c>
      <c r="B100" s="1">
        <v>10</v>
      </c>
      <c r="C100" s="1" t="s">
        <v>107</v>
      </c>
      <c r="D100" s="1" t="s">
        <v>106</v>
      </c>
      <c r="E100" s="1" t="s">
        <v>107</v>
      </c>
      <c r="F100" s="1">
        <v>2340520072988</v>
      </c>
      <c r="H100" s="1" t="s">
        <v>6321</v>
      </c>
      <c r="I100" s="1" t="s">
        <v>6322</v>
      </c>
      <c r="J100" s="1" t="s">
        <v>6323</v>
      </c>
      <c r="K100" s="1" t="s">
        <v>156</v>
      </c>
      <c r="L100" s="1" t="s">
        <v>3945</v>
      </c>
      <c r="M100" s="1" t="s">
        <v>56</v>
      </c>
      <c r="N100" s="1" t="s">
        <v>5169</v>
      </c>
      <c r="O100" s="1" t="s">
        <v>198</v>
      </c>
      <c r="P100" s="5">
        <v>45143</v>
      </c>
      <c r="Q100" s="5" t="s">
        <v>107</v>
      </c>
      <c r="R100" s="6">
        <v>271</v>
      </c>
      <c r="S100" s="6" t="s">
        <v>146</v>
      </c>
      <c r="T100" s="6">
        <v>25455</v>
      </c>
      <c r="U100" s="6">
        <v>30800</v>
      </c>
      <c r="V100" s="6">
        <v>38000</v>
      </c>
      <c r="W100" s="14" t="s">
        <v>190</v>
      </c>
      <c r="X100" s="6" t="s">
        <v>198</v>
      </c>
      <c r="Y100" s="6" t="s">
        <v>6324</v>
      </c>
      <c r="Z100" s="6" t="s">
        <v>492</v>
      </c>
      <c r="AA100" s="6">
        <v>1</v>
      </c>
      <c r="AB100" s="1" t="s">
        <v>262</v>
      </c>
      <c r="AC100" s="1" t="s">
        <v>83</v>
      </c>
      <c r="AD100" s="1" t="s">
        <v>84</v>
      </c>
      <c r="AE100" s="1" t="s">
        <v>90</v>
      </c>
      <c r="AF100" s="1" t="s">
        <v>91</v>
      </c>
      <c r="AG100" s="1" t="s">
        <v>92</v>
      </c>
      <c r="AH100" s="1" t="s">
        <v>93</v>
      </c>
      <c r="AI100" s="1">
        <v>30000</v>
      </c>
      <c r="AJ100" s="2">
        <f t="shared" si="0"/>
        <v>4545</v>
      </c>
      <c r="AK100" s="1">
        <v>22000</v>
      </c>
      <c r="AL100" s="1">
        <v>21000</v>
      </c>
      <c r="AM100" s="2">
        <f t="shared" si="1"/>
        <v>-4455</v>
      </c>
      <c r="AN100" s="1" t="b">
        <v>0</v>
      </c>
      <c r="AQ100" s="1">
        <v>22000</v>
      </c>
      <c r="AR100" s="3"/>
      <c r="AS100" s="3"/>
      <c r="AT100" s="3"/>
      <c r="AU100" s="3"/>
      <c r="AV100" s="3"/>
    </row>
    <row r="101" spans="1:48" ht="12.75">
      <c r="A101" s="1">
        <v>467</v>
      </c>
      <c r="B101" s="1">
        <v>1</v>
      </c>
      <c r="C101" s="1" t="s">
        <v>107</v>
      </c>
      <c r="D101" s="1" t="s">
        <v>106</v>
      </c>
      <c r="E101" s="1" t="s">
        <v>107</v>
      </c>
      <c r="F101" s="1">
        <v>2340520081263</v>
      </c>
      <c r="H101" s="1" t="s">
        <v>6325</v>
      </c>
      <c r="I101" s="1" t="s">
        <v>6326</v>
      </c>
      <c r="K101" s="1" t="s">
        <v>156</v>
      </c>
      <c r="L101" s="1" t="s">
        <v>696</v>
      </c>
      <c r="M101" s="1" t="s">
        <v>51</v>
      </c>
      <c r="N101" s="1" t="s">
        <v>407</v>
      </c>
      <c r="O101" s="1" t="s">
        <v>198</v>
      </c>
      <c r="P101" s="5">
        <v>45205</v>
      </c>
      <c r="Q101" s="5" t="s">
        <v>107</v>
      </c>
      <c r="R101" s="6">
        <v>209</v>
      </c>
      <c r="S101" s="6" t="s">
        <v>146</v>
      </c>
      <c r="T101" s="6">
        <v>13636</v>
      </c>
      <c r="U101" s="6">
        <v>28000</v>
      </c>
      <c r="V101" s="6">
        <v>30000</v>
      </c>
      <c r="W101" s="14" t="s">
        <v>190</v>
      </c>
      <c r="X101" s="1" t="s">
        <v>722</v>
      </c>
      <c r="Y101" s="1" t="s">
        <v>491</v>
      </c>
      <c r="Z101" s="1" t="s">
        <v>492</v>
      </c>
      <c r="AA101" s="6">
        <v>1</v>
      </c>
      <c r="AB101" s="1" t="s">
        <v>6327</v>
      </c>
      <c r="AC101" s="1" t="s">
        <v>83</v>
      </c>
      <c r="AD101" s="1" t="s">
        <v>84</v>
      </c>
      <c r="AE101" s="1" t="s">
        <v>90</v>
      </c>
      <c r="AF101" s="1" t="s">
        <v>91</v>
      </c>
      <c r="AG101" s="1" t="s">
        <v>92</v>
      </c>
      <c r="AH101" s="1" t="s">
        <v>93</v>
      </c>
      <c r="AI101" s="1">
        <v>30000</v>
      </c>
      <c r="AJ101" s="2">
        <f t="shared" si="0"/>
        <v>16364</v>
      </c>
      <c r="AK101" s="1">
        <v>15000</v>
      </c>
      <c r="AL101" s="1">
        <v>12000</v>
      </c>
      <c r="AM101" s="2">
        <f t="shared" si="1"/>
        <v>-1636</v>
      </c>
      <c r="AN101" s="1" t="b">
        <v>0</v>
      </c>
      <c r="AQ101" s="1">
        <v>15000</v>
      </c>
      <c r="AR101" s="3"/>
      <c r="AS101" s="3"/>
      <c r="AT101" s="3"/>
      <c r="AU101" s="3"/>
      <c r="AV101" s="3"/>
    </row>
    <row r="102" spans="1:48" ht="12.75">
      <c r="A102" s="1">
        <v>467</v>
      </c>
      <c r="B102" s="1">
        <v>2</v>
      </c>
      <c r="C102" s="1" t="s">
        <v>107</v>
      </c>
      <c r="D102" s="1" t="s">
        <v>106</v>
      </c>
      <c r="E102" s="1" t="s">
        <v>107</v>
      </c>
      <c r="F102" s="1">
        <v>2340520081331</v>
      </c>
      <c r="H102" s="1" t="s">
        <v>6328</v>
      </c>
      <c r="I102" s="1" t="s">
        <v>6329</v>
      </c>
      <c r="J102" s="1" t="s">
        <v>6330</v>
      </c>
      <c r="K102" s="1" t="s">
        <v>156</v>
      </c>
      <c r="L102" s="1" t="s">
        <v>2074</v>
      </c>
      <c r="M102" s="1" t="s">
        <v>56</v>
      </c>
      <c r="N102" s="1" t="s">
        <v>119</v>
      </c>
      <c r="O102" s="1" t="s">
        <v>198</v>
      </c>
      <c r="P102" s="5">
        <v>45205</v>
      </c>
      <c r="Q102" s="1" t="s">
        <v>107</v>
      </c>
      <c r="R102" s="6">
        <v>209</v>
      </c>
      <c r="S102" s="6" t="s">
        <v>146</v>
      </c>
      <c r="T102" s="6">
        <v>50000</v>
      </c>
      <c r="U102" s="6">
        <v>78000</v>
      </c>
      <c r="V102" s="6">
        <v>72000</v>
      </c>
      <c r="W102" s="1" t="s">
        <v>190</v>
      </c>
      <c r="X102" s="1" t="s">
        <v>722</v>
      </c>
      <c r="Y102" s="1" t="s">
        <v>6331</v>
      </c>
      <c r="Z102" s="1" t="s">
        <v>492</v>
      </c>
      <c r="AA102" s="6">
        <v>1</v>
      </c>
      <c r="AB102" s="1" t="s">
        <v>262</v>
      </c>
      <c r="AC102" s="1" t="s">
        <v>83</v>
      </c>
      <c r="AD102" s="1" t="s">
        <v>84</v>
      </c>
      <c r="AE102" s="1" t="s">
        <v>90</v>
      </c>
      <c r="AF102" s="1" t="s">
        <v>91</v>
      </c>
      <c r="AG102" s="1" t="s">
        <v>92</v>
      </c>
      <c r="AH102" s="1" t="s">
        <v>428</v>
      </c>
      <c r="AI102" s="1">
        <v>70000</v>
      </c>
      <c r="AJ102" s="2">
        <f t="shared" si="0"/>
        <v>20000</v>
      </c>
      <c r="AK102" s="1">
        <v>55000</v>
      </c>
      <c r="AL102" s="1">
        <v>53000</v>
      </c>
      <c r="AM102" s="2">
        <f t="shared" si="1"/>
        <v>3000</v>
      </c>
      <c r="AN102" s="1" t="b">
        <v>0</v>
      </c>
      <c r="AQ102" s="1">
        <v>55000</v>
      </c>
      <c r="AR102" s="3"/>
      <c r="AS102" s="3"/>
      <c r="AT102" s="3"/>
      <c r="AU102" s="3"/>
      <c r="AV102" s="3"/>
    </row>
    <row r="103" spans="1:48" ht="12.75">
      <c r="A103" s="1">
        <v>467</v>
      </c>
      <c r="B103" s="1">
        <v>3</v>
      </c>
      <c r="C103" s="1" t="s">
        <v>107</v>
      </c>
      <c r="D103" s="1" t="s">
        <v>106</v>
      </c>
      <c r="E103" s="1" t="s">
        <v>107</v>
      </c>
      <c r="F103" s="1">
        <v>2340520081386</v>
      </c>
      <c r="H103" s="1" t="s">
        <v>6332</v>
      </c>
      <c r="I103" s="1" t="s">
        <v>6333</v>
      </c>
      <c r="J103" s="1" t="s">
        <v>6334</v>
      </c>
      <c r="K103" s="1" t="s">
        <v>156</v>
      </c>
      <c r="L103" s="1" t="s">
        <v>157</v>
      </c>
      <c r="M103" s="1" t="s">
        <v>51</v>
      </c>
      <c r="N103" s="1" t="s">
        <v>609</v>
      </c>
      <c r="O103" s="1" t="s">
        <v>198</v>
      </c>
      <c r="P103" s="5">
        <v>45205</v>
      </c>
      <c r="Q103" s="5" t="s">
        <v>107</v>
      </c>
      <c r="R103" s="6">
        <v>209</v>
      </c>
      <c r="S103" s="1" t="s">
        <v>146</v>
      </c>
      <c r="T103" s="6">
        <v>40909</v>
      </c>
      <c r="U103" s="6">
        <v>58000</v>
      </c>
      <c r="V103" s="6">
        <v>58000</v>
      </c>
      <c r="W103" s="14"/>
      <c r="Y103" s="1" t="s">
        <v>6331</v>
      </c>
      <c r="Z103" s="1" t="s">
        <v>492</v>
      </c>
      <c r="AA103" s="6">
        <v>1</v>
      </c>
      <c r="AC103" s="1" t="s">
        <v>83</v>
      </c>
      <c r="AD103" s="1" t="s">
        <v>84</v>
      </c>
      <c r="AE103" s="1" t="s">
        <v>90</v>
      </c>
      <c r="AF103" s="1" t="s">
        <v>91</v>
      </c>
      <c r="AG103" s="1" t="s">
        <v>92</v>
      </c>
      <c r="AH103" s="1" t="s">
        <v>428</v>
      </c>
      <c r="AI103" s="1">
        <v>50000</v>
      </c>
      <c r="AJ103" s="2">
        <f t="shared" si="0"/>
        <v>9091</v>
      </c>
      <c r="AK103" s="1">
        <v>48000</v>
      </c>
      <c r="AL103" s="1">
        <v>38000</v>
      </c>
      <c r="AM103" s="2">
        <f t="shared" si="1"/>
        <v>-2909</v>
      </c>
      <c r="AN103" s="1" t="b">
        <v>0</v>
      </c>
      <c r="AQ103" s="1">
        <v>48000</v>
      </c>
      <c r="AR103" s="3"/>
      <c r="AS103" s="3"/>
      <c r="AT103" s="3"/>
      <c r="AU103" s="3"/>
      <c r="AV103" s="3"/>
    </row>
    <row r="104" spans="1:48" ht="12.75">
      <c r="A104" s="1">
        <v>467</v>
      </c>
      <c r="B104" s="1">
        <v>4</v>
      </c>
      <c r="C104" s="1" t="s">
        <v>107</v>
      </c>
      <c r="D104" s="1" t="s">
        <v>106</v>
      </c>
      <c r="E104" s="1" t="s">
        <v>107</v>
      </c>
      <c r="F104" s="1">
        <v>2340520083281</v>
      </c>
      <c r="H104" s="1" t="s">
        <v>6335</v>
      </c>
      <c r="I104" s="1" t="s">
        <v>6336</v>
      </c>
      <c r="J104" s="1" t="s">
        <v>6337</v>
      </c>
      <c r="K104" s="1" t="s">
        <v>156</v>
      </c>
      <c r="L104" s="1" t="s">
        <v>1165</v>
      </c>
      <c r="M104" s="1" t="s">
        <v>51</v>
      </c>
      <c r="N104" s="1" t="s">
        <v>119</v>
      </c>
      <c r="O104" s="1" t="s">
        <v>198</v>
      </c>
      <c r="P104" s="5">
        <v>45221</v>
      </c>
      <c r="Q104" s="5" t="s">
        <v>107</v>
      </c>
      <c r="R104" s="6">
        <v>193</v>
      </c>
      <c r="S104" s="1" t="s">
        <v>146</v>
      </c>
      <c r="T104" s="6">
        <v>51818</v>
      </c>
      <c r="U104" s="6">
        <v>68000</v>
      </c>
      <c r="V104" s="6">
        <v>70000</v>
      </c>
      <c r="W104" s="14" t="s">
        <v>190</v>
      </c>
      <c r="X104" s="1" t="s">
        <v>722</v>
      </c>
      <c r="Y104" s="1" t="s">
        <v>1606</v>
      </c>
      <c r="Z104" s="1" t="s">
        <v>492</v>
      </c>
      <c r="AA104" s="6">
        <v>1</v>
      </c>
      <c r="AB104" s="1" t="s">
        <v>6338</v>
      </c>
      <c r="AC104" s="1" t="s">
        <v>83</v>
      </c>
      <c r="AD104" s="1" t="s">
        <v>84</v>
      </c>
      <c r="AE104" s="1" t="s">
        <v>90</v>
      </c>
      <c r="AF104" s="1" t="s">
        <v>91</v>
      </c>
      <c r="AG104" s="1" t="s">
        <v>92</v>
      </c>
      <c r="AH104" s="1" t="s">
        <v>428</v>
      </c>
      <c r="AI104" s="1">
        <v>60000</v>
      </c>
      <c r="AJ104" s="2">
        <f t="shared" si="0"/>
        <v>8182</v>
      </c>
      <c r="AK104" s="1">
        <v>45000</v>
      </c>
      <c r="AL104" s="1">
        <v>28000</v>
      </c>
      <c r="AM104" s="2">
        <f t="shared" si="1"/>
        <v>-23818</v>
      </c>
      <c r="AN104" s="1" t="b">
        <v>0</v>
      </c>
      <c r="AQ104" s="1">
        <v>45000</v>
      </c>
      <c r="AR104" s="3"/>
      <c r="AS104" s="3"/>
      <c r="AT104" s="3"/>
      <c r="AU104" s="3"/>
      <c r="AV104" s="3"/>
    </row>
    <row r="105" spans="1:48" ht="12.75">
      <c r="A105" s="1">
        <v>467</v>
      </c>
      <c r="B105" s="1">
        <v>5</v>
      </c>
      <c r="C105" s="1" t="s">
        <v>107</v>
      </c>
      <c r="D105" s="1" t="s">
        <v>106</v>
      </c>
      <c r="E105" s="1" t="s">
        <v>107</v>
      </c>
      <c r="F105" s="1">
        <v>2340520083359</v>
      </c>
      <c r="H105" s="1" t="s">
        <v>6339</v>
      </c>
      <c r="I105" s="1" t="s">
        <v>6340</v>
      </c>
      <c r="J105" s="1" t="s">
        <v>6341</v>
      </c>
      <c r="K105" s="1" t="s">
        <v>156</v>
      </c>
      <c r="L105" s="1" t="s">
        <v>157</v>
      </c>
      <c r="M105" s="1" t="s">
        <v>56</v>
      </c>
      <c r="N105" s="1" t="s">
        <v>407</v>
      </c>
      <c r="O105" s="1" t="s">
        <v>198</v>
      </c>
      <c r="P105" s="5">
        <v>45221</v>
      </c>
      <c r="Q105" s="5" t="s">
        <v>107</v>
      </c>
      <c r="R105" s="6">
        <v>193</v>
      </c>
      <c r="S105" s="1" t="s">
        <v>146</v>
      </c>
      <c r="T105" s="6">
        <v>16364</v>
      </c>
      <c r="U105" s="6">
        <v>24000</v>
      </c>
      <c r="V105" s="6">
        <v>24000</v>
      </c>
      <c r="W105" s="14"/>
      <c r="Y105" s="1" t="s">
        <v>1606</v>
      </c>
      <c r="Z105" s="1" t="s">
        <v>492</v>
      </c>
      <c r="AA105" s="6">
        <v>1</v>
      </c>
      <c r="AC105" s="1" t="s">
        <v>83</v>
      </c>
      <c r="AD105" s="1" t="s">
        <v>84</v>
      </c>
      <c r="AE105" s="1" t="s">
        <v>90</v>
      </c>
      <c r="AF105" s="1" t="s">
        <v>91</v>
      </c>
      <c r="AG105" s="1" t="s">
        <v>92</v>
      </c>
      <c r="AH105" s="1" t="s">
        <v>523</v>
      </c>
      <c r="AI105" s="1">
        <v>30000</v>
      </c>
      <c r="AJ105" s="2">
        <f t="shared" si="0"/>
        <v>13636</v>
      </c>
      <c r="AK105" s="1">
        <v>13000</v>
      </c>
      <c r="AL105" s="1">
        <v>12000</v>
      </c>
      <c r="AM105" s="2">
        <f t="shared" si="1"/>
        <v>-4364</v>
      </c>
      <c r="AN105" s="1" t="b">
        <v>0</v>
      </c>
      <c r="AQ105" s="1">
        <v>13000</v>
      </c>
      <c r="AR105" s="3"/>
      <c r="AS105" s="3"/>
      <c r="AT105" s="3"/>
      <c r="AU105" s="3"/>
      <c r="AV105" s="3"/>
    </row>
    <row r="106" spans="1:48" ht="12.75">
      <c r="A106" s="1">
        <v>467</v>
      </c>
      <c r="B106" s="1">
        <v>6</v>
      </c>
      <c r="C106" s="1" t="s">
        <v>107</v>
      </c>
      <c r="D106" s="1" t="s">
        <v>106</v>
      </c>
      <c r="E106" s="1" t="s">
        <v>107</v>
      </c>
      <c r="F106" s="1">
        <v>2340520081454</v>
      </c>
      <c r="H106" s="1" t="s">
        <v>6342</v>
      </c>
      <c r="I106" s="1" t="s">
        <v>6343</v>
      </c>
      <c r="J106" s="1" t="s">
        <v>6344</v>
      </c>
      <c r="K106" s="1" t="s">
        <v>177</v>
      </c>
      <c r="L106" s="1" t="s">
        <v>981</v>
      </c>
      <c r="M106" s="1" t="s">
        <v>51</v>
      </c>
      <c r="N106" s="1" t="s">
        <v>63</v>
      </c>
      <c r="O106" s="1" t="s">
        <v>198</v>
      </c>
      <c r="P106" s="5">
        <v>45205</v>
      </c>
      <c r="Q106" s="1" t="s">
        <v>107</v>
      </c>
      <c r="R106" s="6">
        <v>209</v>
      </c>
      <c r="S106" s="1" t="s">
        <v>146</v>
      </c>
      <c r="T106" s="6">
        <v>20000</v>
      </c>
      <c r="U106" s="6">
        <v>34800</v>
      </c>
      <c r="V106" s="6">
        <v>35000</v>
      </c>
      <c r="W106" s="1" t="s">
        <v>190</v>
      </c>
      <c r="X106" s="6" t="s">
        <v>722</v>
      </c>
      <c r="Y106" s="6" t="s">
        <v>491</v>
      </c>
      <c r="Z106" s="6" t="s">
        <v>492</v>
      </c>
      <c r="AA106" s="6">
        <v>1</v>
      </c>
      <c r="AB106" s="1" t="s">
        <v>2658</v>
      </c>
      <c r="AC106" s="1" t="s">
        <v>83</v>
      </c>
      <c r="AD106" s="1" t="s">
        <v>84</v>
      </c>
      <c r="AE106" s="1" t="s">
        <v>90</v>
      </c>
      <c r="AF106" s="1" t="s">
        <v>91</v>
      </c>
      <c r="AG106" s="1" t="s">
        <v>100</v>
      </c>
      <c r="AH106" s="1" t="s">
        <v>101</v>
      </c>
      <c r="AI106" s="1">
        <v>30000</v>
      </c>
      <c r="AJ106" s="2">
        <f t="shared" si="0"/>
        <v>10000</v>
      </c>
      <c r="AK106" s="1">
        <v>25000</v>
      </c>
      <c r="AL106" s="1">
        <v>30000</v>
      </c>
      <c r="AM106" s="2">
        <f t="shared" si="1"/>
        <v>10000</v>
      </c>
      <c r="AN106" s="1" t="b">
        <v>0</v>
      </c>
      <c r="AQ106" s="1">
        <v>25000</v>
      </c>
      <c r="AR106" s="3"/>
      <c r="AS106" s="3"/>
      <c r="AT106" s="3"/>
      <c r="AU106" s="3"/>
      <c r="AV106" s="3"/>
    </row>
    <row r="107" spans="1:48" ht="12.75">
      <c r="A107" s="1">
        <v>467</v>
      </c>
      <c r="B107" s="1">
        <v>7</v>
      </c>
      <c r="C107" s="1" t="s">
        <v>107</v>
      </c>
      <c r="D107" s="1" t="s">
        <v>106</v>
      </c>
      <c r="E107" s="1" t="s">
        <v>107</v>
      </c>
      <c r="F107" s="1">
        <v>2340520070083</v>
      </c>
      <c r="H107" s="1" t="s">
        <v>6345</v>
      </c>
      <c r="I107" s="1" t="s">
        <v>6346</v>
      </c>
      <c r="K107" s="1" t="s">
        <v>177</v>
      </c>
      <c r="L107" s="1" t="s">
        <v>145</v>
      </c>
      <c r="M107" s="1" t="s">
        <v>51</v>
      </c>
      <c r="N107" s="1" t="s">
        <v>52</v>
      </c>
      <c r="O107" s="1" t="s">
        <v>198</v>
      </c>
      <c r="P107" s="5">
        <v>45120</v>
      </c>
      <c r="Q107" s="1" t="s">
        <v>107</v>
      </c>
      <c r="R107" s="6">
        <v>294</v>
      </c>
      <c r="S107" s="1" t="s">
        <v>179</v>
      </c>
      <c r="T107" s="6">
        <v>7273</v>
      </c>
      <c r="U107" s="6">
        <v>10000</v>
      </c>
      <c r="V107" s="6">
        <v>13000</v>
      </c>
      <c r="W107" s="1" t="s">
        <v>190</v>
      </c>
      <c r="X107" s="6" t="s">
        <v>198</v>
      </c>
      <c r="Y107" s="6" t="s">
        <v>6347</v>
      </c>
      <c r="Z107" s="6" t="s">
        <v>492</v>
      </c>
      <c r="AA107" s="6">
        <v>1</v>
      </c>
      <c r="AC107" s="1" t="s">
        <v>83</v>
      </c>
      <c r="AD107" s="1" t="s">
        <v>84</v>
      </c>
      <c r="AE107" s="1" t="s">
        <v>90</v>
      </c>
      <c r="AF107" s="1" t="s">
        <v>91</v>
      </c>
      <c r="AG107" s="1" t="s">
        <v>100</v>
      </c>
      <c r="AH107" s="1" t="s">
        <v>454</v>
      </c>
      <c r="AI107" s="1">
        <v>30000</v>
      </c>
      <c r="AJ107" s="2">
        <f t="shared" si="0"/>
        <v>22727</v>
      </c>
      <c r="AK107" s="1">
        <v>5000</v>
      </c>
      <c r="AL107" s="1">
        <v>11000</v>
      </c>
      <c r="AM107" s="2">
        <f t="shared" si="1"/>
        <v>3727</v>
      </c>
      <c r="AN107" s="1" t="b">
        <v>0</v>
      </c>
      <c r="AQ107" s="1">
        <v>5000</v>
      </c>
      <c r="AR107" s="3"/>
      <c r="AS107" s="3"/>
      <c r="AT107" s="3"/>
      <c r="AU107" s="3"/>
      <c r="AV107" s="3"/>
    </row>
    <row r="108" spans="1:48" ht="12.75">
      <c r="A108" s="1">
        <v>467</v>
      </c>
      <c r="B108" s="1">
        <v>8</v>
      </c>
      <c r="C108" s="1" t="s">
        <v>107</v>
      </c>
      <c r="D108" s="1" t="s">
        <v>106</v>
      </c>
      <c r="E108" s="1" t="s">
        <v>107</v>
      </c>
      <c r="F108" s="1">
        <v>2340520081546</v>
      </c>
      <c r="H108" s="1" t="s">
        <v>6348</v>
      </c>
      <c r="I108" s="1" t="s">
        <v>6349</v>
      </c>
      <c r="J108" s="1" t="s">
        <v>6350</v>
      </c>
      <c r="K108" s="1" t="s">
        <v>177</v>
      </c>
      <c r="L108" s="1" t="s">
        <v>145</v>
      </c>
      <c r="M108" s="1" t="s">
        <v>51</v>
      </c>
      <c r="N108" s="1" t="s">
        <v>609</v>
      </c>
      <c r="O108" s="1" t="s">
        <v>198</v>
      </c>
      <c r="P108" s="5">
        <v>45205</v>
      </c>
      <c r="Q108" s="1" t="s">
        <v>107</v>
      </c>
      <c r="R108" s="6">
        <v>209</v>
      </c>
      <c r="S108" s="1" t="s">
        <v>146</v>
      </c>
      <c r="T108" s="6">
        <v>22727</v>
      </c>
      <c r="U108" s="6">
        <v>32800</v>
      </c>
      <c r="V108" s="6">
        <v>38000</v>
      </c>
      <c r="W108" s="1" t="s">
        <v>190</v>
      </c>
      <c r="X108" s="6" t="s">
        <v>722</v>
      </c>
      <c r="Y108" s="6" t="s">
        <v>491</v>
      </c>
      <c r="Z108" s="6" t="s">
        <v>492</v>
      </c>
      <c r="AA108" s="6">
        <v>1</v>
      </c>
      <c r="AB108" s="1" t="s">
        <v>1897</v>
      </c>
      <c r="AC108" s="1" t="s">
        <v>83</v>
      </c>
      <c r="AD108" s="1" t="s">
        <v>84</v>
      </c>
      <c r="AE108" s="1" t="s">
        <v>90</v>
      </c>
      <c r="AF108" s="1" t="s">
        <v>91</v>
      </c>
      <c r="AG108" s="1" t="s">
        <v>100</v>
      </c>
      <c r="AH108" s="1" t="s">
        <v>454</v>
      </c>
      <c r="AI108" s="1">
        <v>30000</v>
      </c>
      <c r="AJ108" s="2">
        <f t="shared" si="0"/>
        <v>7273</v>
      </c>
      <c r="AK108" s="1">
        <v>25000</v>
      </c>
      <c r="AL108" s="1">
        <v>7000</v>
      </c>
      <c r="AM108" s="2">
        <f t="shared" si="1"/>
        <v>-15727</v>
      </c>
      <c r="AN108" s="1" t="b">
        <v>0</v>
      </c>
      <c r="AQ108" s="1">
        <v>25000</v>
      </c>
      <c r="AR108" s="3"/>
      <c r="AS108" s="3"/>
      <c r="AT108" s="3"/>
      <c r="AU108" s="3"/>
      <c r="AV108" s="3"/>
    </row>
    <row r="109" spans="1:48" ht="12.75">
      <c r="A109" s="1">
        <v>467</v>
      </c>
      <c r="B109" s="1">
        <v>9</v>
      </c>
      <c r="C109" s="1" t="s">
        <v>107</v>
      </c>
      <c r="D109" s="1" t="s">
        <v>106</v>
      </c>
      <c r="E109" s="1" t="s">
        <v>107</v>
      </c>
      <c r="F109" s="1">
        <v>2340520083489</v>
      </c>
      <c r="H109" s="1" t="s">
        <v>6351</v>
      </c>
      <c r="I109" s="1" t="s">
        <v>6352</v>
      </c>
      <c r="J109" s="1" t="s">
        <v>6353</v>
      </c>
      <c r="K109" s="1" t="s">
        <v>177</v>
      </c>
      <c r="L109" s="1" t="s">
        <v>145</v>
      </c>
      <c r="M109" s="1" t="s">
        <v>51</v>
      </c>
      <c r="N109" s="1" t="s">
        <v>407</v>
      </c>
      <c r="O109" s="1" t="s">
        <v>198</v>
      </c>
      <c r="P109" s="5">
        <v>45221</v>
      </c>
      <c r="Q109" s="1" t="s">
        <v>107</v>
      </c>
      <c r="R109" s="6">
        <v>193</v>
      </c>
      <c r="S109" s="1" t="s">
        <v>146</v>
      </c>
      <c r="T109" s="6">
        <v>11818</v>
      </c>
      <c r="U109" s="6">
        <v>20800</v>
      </c>
      <c r="V109" s="6">
        <v>20000</v>
      </c>
      <c r="W109" s="1" t="s">
        <v>190</v>
      </c>
      <c r="X109" s="1" t="s">
        <v>722</v>
      </c>
      <c r="Y109" s="1" t="s">
        <v>1606</v>
      </c>
      <c r="Z109" s="1" t="s">
        <v>492</v>
      </c>
      <c r="AA109" s="6">
        <v>1</v>
      </c>
      <c r="AB109" s="1" t="s">
        <v>2852</v>
      </c>
      <c r="AC109" s="1" t="s">
        <v>83</v>
      </c>
      <c r="AD109" s="1" t="s">
        <v>84</v>
      </c>
      <c r="AE109" s="1" t="s">
        <v>90</v>
      </c>
      <c r="AF109" s="1" t="s">
        <v>91</v>
      </c>
      <c r="AG109" s="1" t="s">
        <v>100</v>
      </c>
      <c r="AH109" s="1" t="s">
        <v>454</v>
      </c>
      <c r="AI109" s="1">
        <v>30000</v>
      </c>
      <c r="AJ109" s="2">
        <f t="shared" si="0"/>
        <v>18182</v>
      </c>
      <c r="AK109" s="1">
        <v>15000</v>
      </c>
      <c r="AL109" s="1">
        <v>11000</v>
      </c>
      <c r="AM109" s="2">
        <f t="shared" si="1"/>
        <v>-818</v>
      </c>
      <c r="AN109" s="1" t="b">
        <v>0</v>
      </c>
      <c r="AQ109" s="1">
        <v>15000</v>
      </c>
      <c r="AR109" s="3"/>
      <c r="AS109" s="3"/>
      <c r="AT109" s="3"/>
      <c r="AU109" s="3"/>
      <c r="AV109" s="3"/>
    </row>
    <row r="110" spans="1:48" ht="12.75">
      <c r="A110" s="1">
        <v>467</v>
      </c>
      <c r="B110" s="1">
        <v>10</v>
      </c>
      <c r="C110" s="1" t="s">
        <v>107</v>
      </c>
      <c r="D110" s="1" t="s">
        <v>106</v>
      </c>
      <c r="E110" s="1" t="s">
        <v>107</v>
      </c>
      <c r="F110" s="1">
        <v>2340520065843</v>
      </c>
      <c r="H110" s="1" t="s">
        <v>6354</v>
      </c>
      <c r="I110" s="1" t="s">
        <v>5592</v>
      </c>
      <c r="J110" s="1" t="s">
        <v>736</v>
      </c>
      <c r="K110" s="1" t="s">
        <v>177</v>
      </c>
      <c r="L110" s="1" t="s">
        <v>6355</v>
      </c>
      <c r="M110" s="1" t="s">
        <v>56</v>
      </c>
      <c r="N110" s="1" t="s">
        <v>235</v>
      </c>
      <c r="O110" s="1" t="s">
        <v>198</v>
      </c>
      <c r="P110" s="5">
        <v>45080</v>
      </c>
      <c r="Q110" s="1" t="s">
        <v>107</v>
      </c>
      <c r="R110" s="6">
        <v>334</v>
      </c>
      <c r="S110" s="1" t="s">
        <v>146</v>
      </c>
      <c r="T110" s="6">
        <v>22728</v>
      </c>
      <c r="U110" s="6">
        <v>38000</v>
      </c>
      <c r="V110" s="6">
        <v>42000</v>
      </c>
      <c r="W110" s="1" t="s">
        <v>190</v>
      </c>
      <c r="X110" s="1" t="s">
        <v>198</v>
      </c>
      <c r="Y110" s="1" t="s">
        <v>6356</v>
      </c>
      <c r="Z110" s="1" t="s">
        <v>492</v>
      </c>
      <c r="AA110" s="6">
        <v>1</v>
      </c>
      <c r="AB110" s="1" t="s">
        <v>485</v>
      </c>
      <c r="AC110" s="1" t="s">
        <v>83</v>
      </c>
      <c r="AD110" s="1" t="s">
        <v>84</v>
      </c>
      <c r="AE110" s="1" t="s">
        <v>90</v>
      </c>
      <c r="AF110" s="1" t="s">
        <v>91</v>
      </c>
      <c r="AG110" s="1" t="s">
        <v>541</v>
      </c>
      <c r="AH110" s="1" t="s">
        <v>542</v>
      </c>
      <c r="AI110" s="1">
        <v>30000</v>
      </c>
      <c r="AJ110" s="2">
        <f t="shared" si="0"/>
        <v>7272</v>
      </c>
      <c r="AK110" s="1">
        <v>20000</v>
      </c>
      <c r="AL110" s="1">
        <v>8000</v>
      </c>
      <c r="AM110" s="2">
        <f t="shared" si="1"/>
        <v>-14728</v>
      </c>
      <c r="AN110" s="1" t="b">
        <v>0</v>
      </c>
      <c r="AQ110" s="1">
        <v>20000</v>
      </c>
      <c r="AR110" s="3"/>
      <c r="AS110" s="3"/>
      <c r="AT110" s="3"/>
      <c r="AU110" s="3"/>
      <c r="AV110" s="3"/>
    </row>
    <row r="111" spans="1:48" ht="12.75">
      <c r="A111" s="1">
        <v>474</v>
      </c>
      <c r="B111" s="1">
        <v>1</v>
      </c>
      <c r="C111" s="1" t="s">
        <v>107</v>
      </c>
      <c r="D111" s="1" t="s">
        <v>106</v>
      </c>
      <c r="E111" s="1" t="s">
        <v>107</v>
      </c>
      <c r="F111" s="1">
        <v>2340520075439</v>
      </c>
      <c r="H111" s="1" t="s">
        <v>6357</v>
      </c>
      <c r="I111" s="1" t="s">
        <v>81</v>
      </c>
      <c r="K111" s="1" t="s">
        <v>177</v>
      </c>
      <c r="L111" s="1" t="s">
        <v>145</v>
      </c>
      <c r="M111" s="1" t="s">
        <v>51</v>
      </c>
      <c r="N111" s="1" t="s">
        <v>52</v>
      </c>
      <c r="O111" s="1" t="s">
        <v>558</v>
      </c>
      <c r="P111" s="5">
        <v>45162</v>
      </c>
      <c r="Q111" s="1" t="s">
        <v>107</v>
      </c>
      <c r="R111" s="6">
        <v>252</v>
      </c>
      <c r="S111" s="1" t="s">
        <v>146</v>
      </c>
      <c r="T111" s="6">
        <v>9091</v>
      </c>
      <c r="U111" s="6">
        <v>13000</v>
      </c>
      <c r="V111" s="6">
        <v>18000</v>
      </c>
      <c r="W111" s="5">
        <v>45387</v>
      </c>
      <c r="X111" s="1" t="s">
        <v>490</v>
      </c>
      <c r="Y111" s="1" t="s">
        <v>6358</v>
      </c>
      <c r="Z111" s="1" t="s">
        <v>492</v>
      </c>
      <c r="AA111" s="6">
        <v>1</v>
      </c>
      <c r="AB111" s="1" t="s">
        <v>180</v>
      </c>
      <c r="AC111" s="1" t="s">
        <v>83</v>
      </c>
      <c r="AD111" s="1" t="s">
        <v>84</v>
      </c>
      <c r="AE111" s="1" t="s">
        <v>90</v>
      </c>
      <c r="AF111" s="1" t="s">
        <v>91</v>
      </c>
      <c r="AG111" s="1" t="s">
        <v>541</v>
      </c>
      <c r="AH111" s="1" t="s">
        <v>542</v>
      </c>
      <c r="AI111" s="1">
        <v>30000</v>
      </c>
      <c r="AJ111" s="2">
        <f t="shared" si="0"/>
        <v>20909</v>
      </c>
      <c r="AK111" s="1">
        <v>8000</v>
      </c>
      <c r="AL111" s="1">
        <v>24000</v>
      </c>
      <c r="AM111" s="2">
        <f t="shared" si="1"/>
        <v>14909</v>
      </c>
      <c r="AN111" s="1" t="b">
        <v>0</v>
      </c>
      <c r="AQ111" s="1">
        <v>8000</v>
      </c>
      <c r="AR111" s="3"/>
      <c r="AS111" s="3"/>
      <c r="AT111" s="3"/>
      <c r="AU111" s="3"/>
      <c r="AV111" s="3"/>
    </row>
    <row r="112" spans="1:48" ht="12.75">
      <c r="A112" s="1">
        <v>474</v>
      </c>
      <c r="B112" s="1">
        <v>2</v>
      </c>
      <c r="C112" s="1" t="s">
        <v>107</v>
      </c>
      <c r="D112" s="1" t="s">
        <v>106</v>
      </c>
      <c r="E112" s="1" t="s">
        <v>107</v>
      </c>
      <c r="F112" s="1">
        <v>2340520078331</v>
      </c>
      <c r="H112" s="1" t="s">
        <v>6359</v>
      </c>
      <c r="I112" s="1" t="s">
        <v>1153</v>
      </c>
      <c r="J112" s="1" t="s">
        <v>736</v>
      </c>
      <c r="K112" s="1" t="s">
        <v>177</v>
      </c>
      <c r="L112" s="1" t="s">
        <v>145</v>
      </c>
      <c r="M112" s="1" t="s">
        <v>56</v>
      </c>
      <c r="N112" s="1" t="s">
        <v>609</v>
      </c>
      <c r="O112" s="1" t="s">
        <v>198</v>
      </c>
      <c r="P112" s="5">
        <v>45182</v>
      </c>
      <c r="Q112" s="1" t="s">
        <v>107</v>
      </c>
      <c r="R112" s="6">
        <v>232</v>
      </c>
      <c r="S112" s="1" t="s">
        <v>146</v>
      </c>
      <c r="T112" s="6">
        <v>4545</v>
      </c>
      <c r="U112" s="6">
        <v>12000</v>
      </c>
      <c r="V112" s="6">
        <v>12000</v>
      </c>
      <c r="Y112" s="1" t="s">
        <v>6315</v>
      </c>
      <c r="Z112" s="1" t="s">
        <v>492</v>
      </c>
      <c r="AA112" s="6">
        <v>1</v>
      </c>
      <c r="AB112" s="1" t="s">
        <v>57</v>
      </c>
      <c r="AC112" s="1" t="s">
        <v>83</v>
      </c>
      <c r="AD112" s="1" t="s">
        <v>84</v>
      </c>
      <c r="AE112" s="1" t="s">
        <v>90</v>
      </c>
      <c r="AF112" s="1" t="s">
        <v>91</v>
      </c>
      <c r="AG112" s="1" t="s">
        <v>541</v>
      </c>
      <c r="AH112" s="1" t="s">
        <v>542</v>
      </c>
      <c r="AI112" s="1">
        <v>30000</v>
      </c>
      <c r="AJ112" s="2">
        <f t="shared" si="0"/>
        <v>25455</v>
      </c>
      <c r="AK112" s="1">
        <v>5000</v>
      </c>
      <c r="AL112" s="1">
        <v>4000</v>
      </c>
      <c r="AM112" s="2">
        <f t="shared" si="1"/>
        <v>-545</v>
      </c>
      <c r="AN112" s="1" t="b">
        <v>0</v>
      </c>
      <c r="AQ112" s="1">
        <v>5000</v>
      </c>
      <c r="AR112" s="3"/>
      <c r="AS112" s="3"/>
      <c r="AT112" s="3"/>
      <c r="AU112" s="3"/>
      <c r="AV112" s="3"/>
    </row>
    <row r="113" spans="1:48" ht="12.75">
      <c r="A113" s="1">
        <v>474</v>
      </c>
      <c r="B113" s="1">
        <v>3</v>
      </c>
      <c r="C113" s="1" t="s">
        <v>107</v>
      </c>
      <c r="D113" s="1" t="s">
        <v>106</v>
      </c>
      <c r="E113" s="1" t="s">
        <v>107</v>
      </c>
      <c r="F113" s="1">
        <v>2340520084097</v>
      </c>
      <c r="H113" s="1" t="s">
        <v>4851</v>
      </c>
      <c r="I113" s="1" t="s">
        <v>6360</v>
      </c>
      <c r="K113" s="1" t="s">
        <v>177</v>
      </c>
      <c r="L113" s="1" t="s">
        <v>145</v>
      </c>
      <c r="M113" s="1" t="s">
        <v>479</v>
      </c>
      <c r="N113" s="1" t="s">
        <v>6361</v>
      </c>
      <c r="O113" s="1" t="s">
        <v>198</v>
      </c>
      <c r="P113" s="5">
        <v>45225</v>
      </c>
      <c r="Q113" s="5" t="s">
        <v>107</v>
      </c>
      <c r="R113" s="6">
        <v>189</v>
      </c>
      <c r="S113" s="1" t="s">
        <v>146</v>
      </c>
      <c r="T113" s="6">
        <v>3636</v>
      </c>
      <c r="U113" s="6">
        <v>8000</v>
      </c>
      <c r="V113" s="6">
        <v>8000</v>
      </c>
      <c r="Y113" s="1" t="s">
        <v>6362</v>
      </c>
      <c r="Z113" s="1" t="s">
        <v>492</v>
      </c>
      <c r="AA113" s="6">
        <v>1</v>
      </c>
      <c r="AC113" s="1" t="s">
        <v>83</v>
      </c>
      <c r="AD113" s="1" t="s">
        <v>84</v>
      </c>
      <c r="AE113" s="1" t="s">
        <v>90</v>
      </c>
      <c r="AF113" s="1" t="s">
        <v>91</v>
      </c>
      <c r="AG113" s="1" t="s">
        <v>541</v>
      </c>
      <c r="AH113" s="1" t="s">
        <v>542</v>
      </c>
      <c r="AI113" s="1">
        <v>30000</v>
      </c>
      <c r="AJ113" s="2">
        <f t="shared" si="0"/>
        <v>26364</v>
      </c>
      <c r="AK113" s="1">
        <v>3000</v>
      </c>
      <c r="AL113" s="1">
        <v>14000</v>
      </c>
      <c r="AM113" s="2">
        <f t="shared" si="1"/>
        <v>10364</v>
      </c>
      <c r="AN113" s="1" t="b">
        <v>0</v>
      </c>
      <c r="AQ113" s="1">
        <v>3000</v>
      </c>
      <c r="AR113" s="3"/>
      <c r="AS113" s="3"/>
      <c r="AT113" s="3"/>
      <c r="AU113" s="3"/>
      <c r="AV113" s="3"/>
    </row>
    <row r="114" spans="1:48" ht="12.75">
      <c r="A114" s="1">
        <v>474</v>
      </c>
      <c r="B114" s="1">
        <v>4</v>
      </c>
      <c r="C114" s="1" t="s">
        <v>107</v>
      </c>
      <c r="D114" s="1" t="s">
        <v>106</v>
      </c>
      <c r="E114" s="1" t="s">
        <v>107</v>
      </c>
      <c r="F114" s="1">
        <v>2340520045654</v>
      </c>
      <c r="H114" s="1" t="s">
        <v>6363</v>
      </c>
      <c r="I114" s="1" t="s">
        <v>6364</v>
      </c>
      <c r="J114" s="1" t="s">
        <v>478</v>
      </c>
      <c r="K114" s="1" t="s">
        <v>813</v>
      </c>
      <c r="L114" s="1" t="s">
        <v>6365</v>
      </c>
      <c r="M114" s="1" t="s">
        <v>479</v>
      </c>
      <c r="N114" s="1" t="s">
        <v>52</v>
      </c>
      <c r="O114" s="1" t="s">
        <v>198</v>
      </c>
      <c r="P114" s="5">
        <v>44867</v>
      </c>
      <c r="Q114" s="1" t="s">
        <v>107</v>
      </c>
      <c r="R114" s="6">
        <v>547</v>
      </c>
      <c r="S114" s="1" t="s">
        <v>146</v>
      </c>
      <c r="T114" s="6">
        <v>63636</v>
      </c>
      <c r="U114" s="6">
        <v>70000</v>
      </c>
      <c r="V114" s="6">
        <v>80000</v>
      </c>
      <c r="W114" s="14" t="s">
        <v>190</v>
      </c>
      <c r="X114" s="1" t="s">
        <v>198</v>
      </c>
      <c r="Y114" s="7" t="s">
        <v>6366</v>
      </c>
      <c r="Z114" s="1" t="s">
        <v>492</v>
      </c>
      <c r="AA114" s="6">
        <v>1</v>
      </c>
      <c r="AB114" s="1" t="s">
        <v>6367</v>
      </c>
      <c r="AC114" s="1" t="s">
        <v>83</v>
      </c>
      <c r="AD114" s="1" t="s">
        <v>84</v>
      </c>
      <c r="AE114" s="1" t="s">
        <v>90</v>
      </c>
      <c r="AF114" s="1" t="s">
        <v>91</v>
      </c>
      <c r="AG114" s="1" t="s">
        <v>559</v>
      </c>
      <c r="AH114" s="1" t="s">
        <v>560</v>
      </c>
      <c r="AI114" s="1">
        <v>65000</v>
      </c>
      <c r="AJ114" s="2">
        <f t="shared" si="0"/>
        <v>1364</v>
      </c>
      <c r="AK114" s="1">
        <v>55000</v>
      </c>
      <c r="AL114" s="1">
        <v>31000</v>
      </c>
      <c r="AM114" s="2">
        <f t="shared" si="1"/>
        <v>-32636</v>
      </c>
      <c r="AN114" s="1" t="b">
        <v>0</v>
      </c>
      <c r="AQ114" s="1">
        <v>55000</v>
      </c>
      <c r="AR114" s="3"/>
      <c r="AS114" s="3"/>
      <c r="AT114" s="3"/>
      <c r="AU114" s="3"/>
      <c r="AV114" s="3"/>
    </row>
    <row r="115" spans="1:48" ht="12.75">
      <c r="A115" s="1">
        <v>474</v>
      </c>
      <c r="B115" s="1">
        <v>5</v>
      </c>
      <c r="C115" s="1" t="s">
        <v>107</v>
      </c>
      <c r="D115" s="1" t="s">
        <v>106</v>
      </c>
      <c r="E115" s="1" t="s">
        <v>107</v>
      </c>
      <c r="F115" s="1">
        <v>2340520063535</v>
      </c>
      <c r="H115" s="1" t="s">
        <v>6368</v>
      </c>
      <c r="I115" s="1" t="s">
        <v>6369</v>
      </c>
      <c r="J115" s="1" t="s">
        <v>736</v>
      </c>
      <c r="K115" s="1" t="s">
        <v>533</v>
      </c>
      <c r="L115" s="1" t="s">
        <v>6370</v>
      </c>
      <c r="M115" s="1" t="s">
        <v>56</v>
      </c>
      <c r="N115" s="1" t="s">
        <v>63</v>
      </c>
      <c r="O115" s="1" t="s">
        <v>198</v>
      </c>
      <c r="P115" s="5">
        <v>45056</v>
      </c>
      <c r="Q115" s="1" t="s">
        <v>107</v>
      </c>
      <c r="R115" s="6">
        <v>358</v>
      </c>
      <c r="S115" s="1" t="s">
        <v>146</v>
      </c>
      <c r="T115" s="6">
        <v>9091</v>
      </c>
      <c r="U115" s="6">
        <v>19800</v>
      </c>
      <c r="V115" s="6">
        <v>24000</v>
      </c>
      <c r="W115" s="14" t="s">
        <v>190</v>
      </c>
      <c r="X115" s="1" t="s">
        <v>198</v>
      </c>
      <c r="Y115" s="7" t="s">
        <v>6371</v>
      </c>
      <c r="Z115" s="1" t="s">
        <v>492</v>
      </c>
      <c r="AA115" s="6">
        <v>1</v>
      </c>
      <c r="AC115" s="1" t="s">
        <v>83</v>
      </c>
      <c r="AD115" s="1" t="s">
        <v>84</v>
      </c>
      <c r="AE115" s="1" t="s">
        <v>90</v>
      </c>
      <c r="AF115" s="1" t="s">
        <v>91</v>
      </c>
      <c r="AG115" s="1" t="s">
        <v>559</v>
      </c>
      <c r="AH115" s="1" t="s">
        <v>564</v>
      </c>
      <c r="AI115" s="1">
        <v>30000</v>
      </c>
      <c r="AJ115" s="2">
        <f t="shared" si="0"/>
        <v>20909</v>
      </c>
      <c r="AK115" s="1">
        <v>10000</v>
      </c>
      <c r="AL115" s="1">
        <v>7000</v>
      </c>
      <c r="AM115" s="2">
        <f t="shared" si="1"/>
        <v>-2091</v>
      </c>
      <c r="AN115" s="1" t="b">
        <v>0</v>
      </c>
      <c r="AQ115" s="1">
        <v>10000</v>
      </c>
      <c r="AR115" s="3"/>
      <c r="AS115" s="3"/>
      <c r="AT115" s="3"/>
      <c r="AU115" s="3"/>
      <c r="AV115" s="3"/>
    </row>
    <row r="116" spans="1:48" ht="12.75">
      <c r="A116" s="1">
        <v>474</v>
      </c>
      <c r="B116" s="1">
        <v>6</v>
      </c>
      <c r="C116" s="1" t="s">
        <v>107</v>
      </c>
      <c r="D116" s="1" t="s">
        <v>106</v>
      </c>
      <c r="E116" s="1" t="s">
        <v>107</v>
      </c>
      <c r="F116" s="1">
        <v>2340520082697</v>
      </c>
      <c r="H116" s="1" t="s">
        <v>2519</v>
      </c>
      <c r="I116" s="1" t="s">
        <v>6372</v>
      </c>
      <c r="K116" s="1" t="s">
        <v>520</v>
      </c>
      <c r="L116" s="1" t="s">
        <v>6373</v>
      </c>
      <c r="M116" s="1" t="s">
        <v>56</v>
      </c>
      <c r="N116" s="1" t="s">
        <v>6374</v>
      </c>
      <c r="O116" s="1" t="s">
        <v>558</v>
      </c>
      <c r="P116" s="5">
        <v>45215</v>
      </c>
      <c r="Q116" s="1" t="s">
        <v>107</v>
      </c>
      <c r="R116" s="1">
        <v>199</v>
      </c>
      <c r="S116" s="1" t="s">
        <v>146</v>
      </c>
      <c r="T116" s="6">
        <v>1818</v>
      </c>
      <c r="U116" s="6">
        <v>5800</v>
      </c>
      <c r="V116" s="6">
        <v>5800</v>
      </c>
      <c r="Y116" s="1" t="s">
        <v>6375</v>
      </c>
      <c r="Z116" s="1" t="s">
        <v>492</v>
      </c>
      <c r="AA116" s="1">
        <v>1</v>
      </c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568</v>
      </c>
      <c r="AH116" s="1" t="s">
        <v>569</v>
      </c>
      <c r="AI116" s="1">
        <v>30000</v>
      </c>
      <c r="AJ116" s="2">
        <f t="shared" si="0"/>
        <v>28182</v>
      </c>
      <c r="AK116" s="1">
        <v>3000</v>
      </c>
      <c r="AL116" s="1">
        <v>3000</v>
      </c>
      <c r="AM116" s="2">
        <f t="shared" si="1"/>
        <v>1182</v>
      </c>
      <c r="AN116" s="1" t="b">
        <v>0</v>
      </c>
      <c r="AQ116" s="1">
        <v>3000</v>
      </c>
      <c r="AR116" s="3"/>
      <c r="AS116" s="3"/>
      <c r="AT116" s="3"/>
      <c r="AU116" s="3"/>
      <c r="AV116" s="3"/>
    </row>
    <row r="117" spans="1:48" ht="12.75">
      <c r="A117" s="1">
        <v>474</v>
      </c>
      <c r="B117" s="1">
        <v>7</v>
      </c>
      <c r="C117" s="1" t="s">
        <v>107</v>
      </c>
      <c r="D117" s="1" t="s">
        <v>106</v>
      </c>
      <c r="E117" s="1" t="s">
        <v>107</v>
      </c>
      <c r="F117" s="1">
        <v>2340520063610</v>
      </c>
      <c r="H117" s="1" t="s">
        <v>6376</v>
      </c>
      <c r="I117" s="1" t="s">
        <v>1340</v>
      </c>
      <c r="J117" s="1" t="s">
        <v>736</v>
      </c>
      <c r="K117" s="1" t="s">
        <v>177</v>
      </c>
      <c r="L117" s="1" t="s">
        <v>145</v>
      </c>
      <c r="M117" s="1" t="s">
        <v>56</v>
      </c>
      <c r="N117" s="1" t="s">
        <v>407</v>
      </c>
      <c r="O117" s="1" t="s">
        <v>198</v>
      </c>
      <c r="P117" s="5">
        <v>45056</v>
      </c>
      <c r="Q117" s="1" t="s">
        <v>107</v>
      </c>
      <c r="R117" s="1">
        <v>358</v>
      </c>
      <c r="S117" s="1" t="s">
        <v>146</v>
      </c>
      <c r="T117" s="6">
        <v>7273</v>
      </c>
      <c r="U117" s="6">
        <v>10000</v>
      </c>
      <c r="V117" s="6">
        <v>15000</v>
      </c>
      <c r="W117" s="1" t="s">
        <v>190</v>
      </c>
      <c r="X117" s="1" t="s">
        <v>198</v>
      </c>
      <c r="Y117" s="1" t="s">
        <v>6371</v>
      </c>
      <c r="Z117" s="1" t="s">
        <v>492</v>
      </c>
      <c r="AA117" s="1">
        <v>1</v>
      </c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574</v>
      </c>
      <c r="AH117" s="1" t="s">
        <v>575</v>
      </c>
      <c r="AI117" s="1">
        <v>30000</v>
      </c>
      <c r="AJ117" s="2">
        <f t="shared" si="0"/>
        <v>22727</v>
      </c>
      <c r="AK117" s="1">
        <v>8000</v>
      </c>
      <c r="AL117" s="1">
        <v>7000</v>
      </c>
      <c r="AM117" s="2">
        <f t="shared" si="1"/>
        <v>-273</v>
      </c>
      <c r="AN117" s="1" t="b">
        <v>0</v>
      </c>
      <c r="AQ117" s="1">
        <v>8000</v>
      </c>
      <c r="AR117" s="3"/>
      <c r="AS117" s="3"/>
      <c r="AT117" s="3"/>
      <c r="AU117" s="3"/>
      <c r="AV117" s="3"/>
    </row>
    <row r="118" spans="1:48" ht="12.75">
      <c r="A118" s="1">
        <v>474</v>
      </c>
      <c r="B118" s="1">
        <v>8</v>
      </c>
      <c r="C118" s="1" t="s">
        <v>107</v>
      </c>
      <c r="D118" s="1" t="s">
        <v>106</v>
      </c>
      <c r="E118" s="1" t="s">
        <v>107</v>
      </c>
      <c r="F118" s="1">
        <v>2340520069308</v>
      </c>
      <c r="H118" s="1" t="s">
        <v>6377</v>
      </c>
      <c r="I118" s="1" t="s">
        <v>6378</v>
      </c>
      <c r="J118" s="1" t="s">
        <v>736</v>
      </c>
      <c r="K118" s="1" t="s">
        <v>177</v>
      </c>
      <c r="L118" s="1" t="s">
        <v>145</v>
      </c>
      <c r="M118" s="1" t="s">
        <v>56</v>
      </c>
      <c r="N118" s="1" t="s">
        <v>609</v>
      </c>
      <c r="O118" s="1" t="s">
        <v>198</v>
      </c>
      <c r="P118" s="5">
        <v>45116</v>
      </c>
      <c r="Q118" s="1" t="s">
        <v>107</v>
      </c>
      <c r="R118" s="1">
        <v>298</v>
      </c>
      <c r="S118" s="1" t="s">
        <v>146</v>
      </c>
      <c r="T118" s="6">
        <v>11364</v>
      </c>
      <c r="U118" s="6">
        <v>15000</v>
      </c>
      <c r="V118" s="6">
        <v>18000</v>
      </c>
      <c r="W118" s="1" t="s">
        <v>190</v>
      </c>
      <c r="X118" s="1" t="s">
        <v>198</v>
      </c>
      <c r="Y118" s="1" t="s">
        <v>6180</v>
      </c>
      <c r="Z118" s="1" t="s">
        <v>492</v>
      </c>
      <c r="AA118" s="1">
        <v>1</v>
      </c>
      <c r="AB118" s="1" t="s">
        <v>57</v>
      </c>
      <c r="AC118" s="1" t="s">
        <v>83</v>
      </c>
      <c r="AD118" s="1" t="s">
        <v>84</v>
      </c>
      <c r="AE118" s="1" t="s">
        <v>90</v>
      </c>
      <c r="AF118" s="1" t="s">
        <v>91</v>
      </c>
      <c r="AG118" s="1" t="s">
        <v>574</v>
      </c>
      <c r="AH118" s="1" t="s">
        <v>579</v>
      </c>
      <c r="AI118" s="1">
        <v>30000</v>
      </c>
      <c r="AJ118" s="2">
        <f t="shared" si="0"/>
        <v>18636</v>
      </c>
      <c r="AK118" s="1">
        <v>12000</v>
      </c>
      <c r="AL118" s="1">
        <v>6000</v>
      </c>
      <c r="AM118" s="2">
        <f t="shared" si="1"/>
        <v>-5364</v>
      </c>
      <c r="AN118" s="1" t="b">
        <v>0</v>
      </c>
      <c r="AQ118" s="1">
        <v>12000</v>
      </c>
      <c r="AR118" s="3"/>
      <c r="AS118" s="3"/>
      <c r="AT118" s="3"/>
      <c r="AU118" s="3"/>
      <c r="AV118" s="3"/>
    </row>
    <row r="119" spans="1:48" ht="12.75">
      <c r="A119" s="1">
        <v>474</v>
      </c>
      <c r="B119" s="1">
        <v>9</v>
      </c>
      <c r="C119" s="1" t="s">
        <v>130</v>
      </c>
      <c r="D119" s="1" t="s">
        <v>106</v>
      </c>
      <c r="E119" s="1" t="s">
        <v>467</v>
      </c>
      <c r="F119" s="1">
        <v>2342290022033</v>
      </c>
      <c r="H119" s="1" t="s">
        <v>6379</v>
      </c>
      <c r="I119" s="1" t="s">
        <v>5400</v>
      </c>
      <c r="J119" s="1" t="s">
        <v>478</v>
      </c>
      <c r="K119" s="1" t="s">
        <v>177</v>
      </c>
      <c r="L119" s="1" t="s">
        <v>145</v>
      </c>
      <c r="M119" s="1" t="s">
        <v>56</v>
      </c>
      <c r="N119" s="1" t="s">
        <v>255</v>
      </c>
      <c r="O119" s="1" t="s">
        <v>471</v>
      </c>
      <c r="P119" s="11">
        <v>45029</v>
      </c>
      <c r="Q119" s="6" t="s">
        <v>467</v>
      </c>
      <c r="R119" s="1">
        <v>398</v>
      </c>
      <c r="S119" s="6" t="s">
        <v>146</v>
      </c>
      <c r="T119" s="6">
        <v>909</v>
      </c>
      <c r="U119" s="6">
        <v>3000</v>
      </c>
      <c r="V119" s="6">
        <v>3000</v>
      </c>
      <c r="W119" s="11">
        <v>45344</v>
      </c>
      <c r="X119" s="6" t="s">
        <v>4499</v>
      </c>
      <c r="Y119" s="6" t="s">
        <v>6380</v>
      </c>
      <c r="Z119" s="6" t="s">
        <v>6381</v>
      </c>
      <c r="AA119" s="1">
        <v>1</v>
      </c>
      <c r="AC119" s="1" t="s">
        <v>83</v>
      </c>
      <c r="AD119" s="1" t="s">
        <v>84</v>
      </c>
      <c r="AE119" s="1" t="s">
        <v>90</v>
      </c>
      <c r="AF119" s="1" t="s">
        <v>91</v>
      </c>
      <c r="AG119" s="1" t="s">
        <v>541</v>
      </c>
      <c r="AH119" s="1" t="s">
        <v>542</v>
      </c>
      <c r="AI119" s="1">
        <v>0</v>
      </c>
      <c r="AJ119" s="2">
        <f t="shared" si="0"/>
        <v>-909</v>
      </c>
      <c r="AK119" s="1">
        <v>1000</v>
      </c>
      <c r="AL119" s="1">
        <v>3000</v>
      </c>
      <c r="AM119" s="2">
        <f t="shared" si="1"/>
        <v>2091</v>
      </c>
      <c r="AN119" s="1" t="b">
        <v>0</v>
      </c>
      <c r="AQ119" s="1">
        <v>1000</v>
      </c>
      <c r="AR119" s="3"/>
      <c r="AS119" s="3"/>
      <c r="AT119" s="3"/>
      <c r="AU119" s="3"/>
      <c r="AV119" s="3"/>
    </row>
    <row r="120" spans="1:48" ht="12.75">
      <c r="A120" s="1">
        <v>474</v>
      </c>
      <c r="B120" s="1">
        <v>10</v>
      </c>
      <c r="C120" s="1" t="s">
        <v>130</v>
      </c>
      <c r="D120" s="1" t="s">
        <v>106</v>
      </c>
      <c r="E120" s="1" t="s">
        <v>135</v>
      </c>
      <c r="F120" s="1">
        <v>2341810009776</v>
      </c>
      <c r="H120" s="1" t="s">
        <v>6382</v>
      </c>
      <c r="I120" s="1" t="s">
        <v>6383</v>
      </c>
      <c r="J120" s="1" t="s">
        <v>6384</v>
      </c>
      <c r="K120" s="1" t="s">
        <v>177</v>
      </c>
      <c r="L120" s="1" t="s">
        <v>145</v>
      </c>
      <c r="M120" s="1" t="s">
        <v>51</v>
      </c>
      <c r="N120" s="1" t="s">
        <v>119</v>
      </c>
      <c r="O120" s="1" t="s">
        <v>1458</v>
      </c>
      <c r="P120" s="5">
        <v>44892</v>
      </c>
      <c r="Q120" s="6" t="s">
        <v>135</v>
      </c>
      <c r="R120" s="1">
        <v>535</v>
      </c>
      <c r="S120" s="6" t="s">
        <v>146</v>
      </c>
      <c r="T120" s="6">
        <v>9091</v>
      </c>
      <c r="U120" s="6">
        <v>13800</v>
      </c>
      <c r="V120" s="6">
        <v>15000</v>
      </c>
      <c r="W120" s="11">
        <v>45344</v>
      </c>
      <c r="X120" s="6" t="s">
        <v>4499</v>
      </c>
      <c r="Y120" s="1" t="s">
        <v>6385</v>
      </c>
      <c r="Z120" s="6" t="s">
        <v>6386</v>
      </c>
      <c r="AA120" s="1">
        <v>1</v>
      </c>
      <c r="AB120" s="1" t="s">
        <v>180</v>
      </c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100</v>
      </c>
      <c r="AH120" s="1" t="s">
        <v>101</v>
      </c>
      <c r="AI120" s="1">
        <v>30000</v>
      </c>
      <c r="AJ120" s="2">
        <f t="shared" si="0"/>
        <v>20909</v>
      </c>
      <c r="AK120" s="1">
        <v>8000</v>
      </c>
      <c r="AL120" s="1">
        <v>6000</v>
      </c>
      <c r="AM120" s="2">
        <f t="shared" si="1"/>
        <v>-3091</v>
      </c>
      <c r="AN120" s="1" t="b">
        <v>0</v>
      </c>
      <c r="AQ120" s="1">
        <v>8000</v>
      </c>
      <c r="AR120" s="3"/>
      <c r="AS120" s="3"/>
      <c r="AT120" s="3"/>
      <c r="AU120" s="3"/>
      <c r="AV120" s="3"/>
    </row>
    <row r="121" spans="1:48" ht="12.75">
      <c r="A121" s="1">
        <v>475</v>
      </c>
      <c r="B121" s="1">
        <v>1</v>
      </c>
      <c r="C121" s="1" t="s">
        <v>130</v>
      </c>
      <c r="D121" s="1" t="s">
        <v>106</v>
      </c>
      <c r="E121" s="1" t="s">
        <v>130</v>
      </c>
      <c r="F121" s="1">
        <v>2340980018335</v>
      </c>
      <c r="H121" s="1" t="s">
        <v>6387</v>
      </c>
      <c r="I121" s="1" t="s">
        <v>6388</v>
      </c>
      <c r="J121" s="1" t="s">
        <v>6389</v>
      </c>
      <c r="K121" s="1" t="s">
        <v>156</v>
      </c>
      <c r="L121" s="1" t="s">
        <v>275</v>
      </c>
      <c r="M121" s="1" t="s">
        <v>56</v>
      </c>
      <c r="N121" s="1" t="s">
        <v>82</v>
      </c>
      <c r="O121" s="1" t="s">
        <v>3941</v>
      </c>
      <c r="P121" s="11">
        <v>45367</v>
      </c>
      <c r="Q121" s="6" t="s">
        <v>130</v>
      </c>
      <c r="R121" s="1">
        <v>60</v>
      </c>
      <c r="S121" s="6" t="s">
        <v>146</v>
      </c>
      <c r="T121" s="6">
        <v>22728</v>
      </c>
      <c r="U121" s="6">
        <v>30000</v>
      </c>
      <c r="V121" s="6">
        <v>30000</v>
      </c>
      <c r="W121" s="6"/>
      <c r="X121" s="6"/>
      <c r="Y121" s="6" t="s">
        <v>6390</v>
      </c>
      <c r="Z121" s="6" t="s">
        <v>6391</v>
      </c>
      <c r="AA121" s="1">
        <v>1</v>
      </c>
      <c r="AB121" s="1" t="s">
        <v>280</v>
      </c>
      <c r="AC121" s="1" t="s">
        <v>83</v>
      </c>
      <c r="AD121" s="1" t="s">
        <v>84</v>
      </c>
      <c r="AE121" s="1" t="s">
        <v>90</v>
      </c>
      <c r="AF121" s="1" t="s">
        <v>91</v>
      </c>
      <c r="AG121" s="1" t="s">
        <v>92</v>
      </c>
      <c r="AH121" s="1" t="s">
        <v>428</v>
      </c>
      <c r="AI121" s="1">
        <v>50000</v>
      </c>
      <c r="AJ121" s="2">
        <f t="shared" si="0"/>
        <v>27272</v>
      </c>
      <c r="AK121" s="1">
        <v>40000</v>
      </c>
      <c r="AL121" s="1">
        <v>35000</v>
      </c>
      <c r="AM121" s="2">
        <f t="shared" si="1"/>
        <v>12272</v>
      </c>
      <c r="AN121" s="1" t="b">
        <v>0</v>
      </c>
      <c r="AQ121" s="1">
        <v>40000</v>
      </c>
      <c r="AR121" s="3"/>
      <c r="AS121" s="3"/>
      <c r="AT121" s="3"/>
      <c r="AU121" s="3"/>
      <c r="AV121" s="3"/>
    </row>
    <row r="122" spans="1:48" ht="12.75">
      <c r="A122" s="1">
        <v>475</v>
      </c>
      <c r="B122" s="1">
        <v>2</v>
      </c>
      <c r="C122" s="1" t="s">
        <v>130</v>
      </c>
      <c r="D122" s="1" t="s">
        <v>106</v>
      </c>
      <c r="E122" s="1" t="s">
        <v>429</v>
      </c>
      <c r="F122" s="1">
        <v>2339700007209</v>
      </c>
      <c r="H122" s="1" t="s">
        <v>6392</v>
      </c>
      <c r="I122" s="1" t="s">
        <v>6393</v>
      </c>
      <c r="J122" s="1">
        <v>6906181</v>
      </c>
      <c r="K122" s="1" t="s">
        <v>156</v>
      </c>
      <c r="L122" s="1" t="s">
        <v>451</v>
      </c>
      <c r="M122" s="1" t="s">
        <v>51</v>
      </c>
      <c r="N122" s="1" t="s">
        <v>82</v>
      </c>
      <c r="O122" s="1" t="s">
        <v>6033</v>
      </c>
      <c r="P122" s="5">
        <v>45047</v>
      </c>
      <c r="Q122" s="6" t="s">
        <v>429</v>
      </c>
      <c r="R122" s="1">
        <v>380</v>
      </c>
      <c r="S122" s="6" t="s">
        <v>146</v>
      </c>
      <c r="T122" s="6">
        <v>50000</v>
      </c>
      <c r="U122" s="6">
        <v>39800</v>
      </c>
      <c r="V122" s="6">
        <v>60000</v>
      </c>
      <c r="W122" s="12">
        <v>45334</v>
      </c>
      <c r="X122" s="6" t="s">
        <v>722</v>
      </c>
      <c r="Y122" s="6" t="s">
        <v>6394</v>
      </c>
      <c r="Z122" s="6" t="s">
        <v>6395</v>
      </c>
      <c r="AA122" s="1">
        <v>1</v>
      </c>
      <c r="AB122" s="1" t="s">
        <v>6396</v>
      </c>
      <c r="AC122" s="1" t="s">
        <v>83</v>
      </c>
      <c r="AD122" s="1" t="s">
        <v>84</v>
      </c>
      <c r="AE122" s="1" t="s">
        <v>90</v>
      </c>
      <c r="AF122" s="1" t="s">
        <v>91</v>
      </c>
      <c r="AG122" s="1" t="s">
        <v>92</v>
      </c>
      <c r="AH122" s="1" t="s">
        <v>93</v>
      </c>
      <c r="AI122" s="1">
        <v>30000</v>
      </c>
      <c r="AJ122" s="2">
        <f t="shared" si="0"/>
        <v>-20000</v>
      </c>
      <c r="AK122" s="1">
        <v>23000</v>
      </c>
      <c r="AL122" s="1">
        <v>22000</v>
      </c>
      <c r="AM122" s="2">
        <f t="shared" si="1"/>
        <v>-28000</v>
      </c>
      <c r="AN122" s="1" t="b">
        <v>0</v>
      </c>
      <c r="AQ122" s="1">
        <v>23000</v>
      </c>
      <c r="AR122" s="3"/>
      <c r="AS122" s="3"/>
      <c r="AT122" s="3"/>
      <c r="AU122" s="3"/>
      <c r="AV122" s="3"/>
    </row>
    <row r="123" spans="1:48" ht="12.75">
      <c r="A123" s="1">
        <v>475</v>
      </c>
      <c r="B123" s="1">
        <v>3</v>
      </c>
      <c r="C123" s="1" t="s">
        <v>130</v>
      </c>
      <c r="D123" s="1" t="s">
        <v>78</v>
      </c>
      <c r="E123" s="1" t="s">
        <v>79</v>
      </c>
      <c r="F123" s="1">
        <v>2342690012696</v>
      </c>
      <c r="H123" s="1" t="s">
        <v>6397</v>
      </c>
      <c r="I123" s="1" t="s">
        <v>6398</v>
      </c>
      <c r="J123" s="1" t="s">
        <v>6399</v>
      </c>
      <c r="K123" s="1" t="s">
        <v>156</v>
      </c>
      <c r="L123" s="1" t="s">
        <v>545</v>
      </c>
      <c r="M123" s="1" t="s">
        <v>51</v>
      </c>
      <c r="N123" s="1" t="s">
        <v>823</v>
      </c>
      <c r="O123" s="1" t="s">
        <v>2191</v>
      </c>
      <c r="P123" s="11">
        <v>45197</v>
      </c>
      <c r="Q123" s="6" t="s">
        <v>79</v>
      </c>
      <c r="R123" s="1">
        <v>230</v>
      </c>
      <c r="S123" s="6" t="s">
        <v>146</v>
      </c>
      <c r="T123" s="6">
        <v>1364</v>
      </c>
      <c r="U123" s="6">
        <v>8800</v>
      </c>
      <c r="V123" s="6">
        <v>4000</v>
      </c>
      <c r="W123" s="5">
        <v>45212</v>
      </c>
      <c r="X123" s="1" t="s">
        <v>722</v>
      </c>
      <c r="Y123" s="1" t="s">
        <v>6400</v>
      </c>
      <c r="Z123" s="6" t="s">
        <v>3839</v>
      </c>
      <c r="AA123" s="1">
        <v>1</v>
      </c>
      <c r="AB123" s="1" t="s">
        <v>6401</v>
      </c>
      <c r="AC123" s="1" t="s">
        <v>83</v>
      </c>
      <c r="AD123" s="1" t="s">
        <v>84</v>
      </c>
      <c r="AE123" s="1" t="s">
        <v>90</v>
      </c>
      <c r="AF123" s="1" t="s">
        <v>91</v>
      </c>
      <c r="AG123" s="1" t="s">
        <v>92</v>
      </c>
      <c r="AH123" s="1" t="s">
        <v>597</v>
      </c>
      <c r="AI123" s="1">
        <v>0</v>
      </c>
      <c r="AJ123" s="2">
        <f t="shared" si="0"/>
        <v>-1364</v>
      </c>
      <c r="AK123" s="1">
        <v>3000</v>
      </c>
      <c r="AL123" s="1">
        <v>5000</v>
      </c>
      <c r="AM123" s="2">
        <f t="shared" si="1"/>
        <v>3636</v>
      </c>
      <c r="AN123" s="1" t="b">
        <v>0</v>
      </c>
      <c r="AQ123" s="1">
        <v>3000</v>
      </c>
      <c r="AR123" s="3"/>
      <c r="AS123" s="3"/>
      <c r="AT123" s="3"/>
      <c r="AU123" s="3"/>
      <c r="AV123" s="3"/>
    </row>
    <row r="124" spans="1:48" ht="12.75">
      <c r="A124" s="1">
        <v>475</v>
      </c>
      <c r="B124" s="1">
        <v>4</v>
      </c>
      <c r="C124" s="1" t="s">
        <v>130</v>
      </c>
      <c r="D124" s="1" t="s">
        <v>46</v>
      </c>
      <c r="E124" s="1" t="s">
        <v>53</v>
      </c>
      <c r="F124" s="1">
        <v>2300037224362</v>
      </c>
      <c r="G124" s="1">
        <v>280223351</v>
      </c>
      <c r="H124" s="1" t="s">
        <v>6402</v>
      </c>
      <c r="I124" s="1" t="s">
        <v>6038</v>
      </c>
      <c r="K124" s="1" t="s">
        <v>177</v>
      </c>
      <c r="L124" s="1" t="s">
        <v>145</v>
      </c>
      <c r="M124" s="1" t="s">
        <v>56</v>
      </c>
      <c r="N124" s="1" t="s">
        <v>407</v>
      </c>
      <c r="P124" s="5">
        <v>45072</v>
      </c>
      <c r="Q124" s="6" t="s">
        <v>807</v>
      </c>
      <c r="R124" s="1">
        <v>355</v>
      </c>
      <c r="S124" s="6" t="s">
        <v>146</v>
      </c>
      <c r="T124" s="6">
        <v>10000</v>
      </c>
      <c r="U124" s="6">
        <v>7800</v>
      </c>
      <c r="V124" s="6">
        <v>13000</v>
      </c>
      <c r="W124" s="12">
        <v>45344</v>
      </c>
      <c r="X124" s="1" t="s">
        <v>4499</v>
      </c>
      <c r="Y124" s="7">
        <v>45113</v>
      </c>
      <c r="Z124" s="6" t="s">
        <v>130</v>
      </c>
      <c r="AA124" s="1">
        <v>1</v>
      </c>
      <c r="AC124" s="1" t="s">
        <v>83</v>
      </c>
      <c r="AD124" s="1" t="s">
        <v>84</v>
      </c>
      <c r="AE124" s="1" t="s">
        <v>85</v>
      </c>
      <c r="AF124" s="1" t="s">
        <v>86</v>
      </c>
      <c r="AG124" s="1" t="s">
        <v>600</v>
      </c>
      <c r="AH124" s="1" t="s">
        <v>601</v>
      </c>
      <c r="AI124" s="1">
        <v>30000</v>
      </c>
      <c r="AJ124" s="2">
        <f t="shared" si="0"/>
        <v>20000</v>
      </c>
      <c r="AK124" s="1">
        <v>3000</v>
      </c>
      <c r="AL124" s="1">
        <v>12000</v>
      </c>
      <c r="AM124" s="2">
        <f t="shared" si="1"/>
        <v>2000</v>
      </c>
      <c r="AN124" s="1" t="b">
        <v>0</v>
      </c>
      <c r="AQ124" s="1">
        <v>3000</v>
      </c>
      <c r="AR124" s="3"/>
      <c r="AS124" s="3"/>
      <c r="AT124" s="3"/>
      <c r="AU124" s="3"/>
      <c r="AV124" s="3"/>
    </row>
    <row r="125" spans="1:48" ht="12.75">
      <c r="A125" s="1">
        <v>475</v>
      </c>
      <c r="B125" s="1">
        <v>5</v>
      </c>
      <c r="C125" s="1" t="s">
        <v>130</v>
      </c>
      <c r="D125" s="1" t="s">
        <v>106</v>
      </c>
      <c r="E125" s="1" t="s">
        <v>130</v>
      </c>
      <c r="F125" s="1">
        <v>2340980010537</v>
      </c>
      <c r="H125" s="1" t="s">
        <v>6403</v>
      </c>
      <c r="I125" s="1" t="s">
        <v>6404</v>
      </c>
      <c r="J125" s="1">
        <v>2149</v>
      </c>
      <c r="K125" s="1" t="s">
        <v>177</v>
      </c>
      <c r="L125" s="1" t="s">
        <v>145</v>
      </c>
      <c r="M125" s="1" t="s">
        <v>51</v>
      </c>
      <c r="N125" s="1" t="s">
        <v>407</v>
      </c>
      <c r="O125" s="1" t="s">
        <v>3589</v>
      </c>
      <c r="P125" s="11">
        <v>45120</v>
      </c>
      <c r="Q125" s="6" t="s">
        <v>130</v>
      </c>
      <c r="R125" s="1">
        <v>307</v>
      </c>
      <c r="S125" s="6" t="s">
        <v>146</v>
      </c>
      <c r="T125" s="6">
        <v>11818</v>
      </c>
      <c r="U125" s="6">
        <v>18000</v>
      </c>
      <c r="V125" s="6">
        <v>20000</v>
      </c>
      <c r="W125" s="11">
        <v>45344</v>
      </c>
      <c r="X125" s="1" t="s">
        <v>4499</v>
      </c>
      <c r="Y125" s="1" t="s">
        <v>6405</v>
      </c>
      <c r="Z125" s="6" t="s">
        <v>3839</v>
      </c>
      <c r="AA125" s="1">
        <v>1</v>
      </c>
      <c r="AC125" s="1" t="s">
        <v>83</v>
      </c>
      <c r="AD125" s="1" t="s">
        <v>84</v>
      </c>
      <c r="AE125" s="1" t="s">
        <v>90</v>
      </c>
      <c r="AF125" s="1" t="s">
        <v>91</v>
      </c>
      <c r="AG125" s="1" t="s">
        <v>541</v>
      </c>
      <c r="AH125" s="1" t="s">
        <v>605</v>
      </c>
      <c r="AI125" s="1">
        <v>30000</v>
      </c>
      <c r="AJ125" s="2">
        <f t="shared" si="0"/>
        <v>18182</v>
      </c>
      <c r="AK125" s="1">
        <v>10000</v>
      </c>
      <c r="AL125" s="1">
        <v>8000</v>
      </c>
      <c r="AM125" s="2">
        <f t="shared" si="1"/>
        <v>-3818</v>
      </c>
      <c r="AN125" s="1" t="b">
        <v>0</v>
      </c>
      <c r="AQ125" s="1">
        <v>10000</v>
      </c>
      <c r="AR125" s="3"/>
      <c r="AS125" s="3"/>
      <c r="AT125" s="3"/>
      <c r="AU125" s="3"/>
      <c r="AV125" s="3"/>
    </row>
    <row r="126" spans="1:48" ht="12.75">
      <c r="A126" s="1">
        <v>475</v>
      </c>
      <c r="B126" s="1">
        <v>6</v>
      </c>
      <c r="C126" s="1" t="s">
        <v>130</v>
      </c>
      <c r="D126" s="1" t="s">
        <v>106</v>
      </c>
      <c r="E126" s="1" t="s">
        <v>107</v>
      </c>
      <c r="F126" s="1">
        <v>2340520050672</v>
      </c>
      <c r="H126" s="1" t="s">
        <v>1183</v>
      </c>
      <c r="I126" s="1" t="s">
        <v>1184</v>
      </c>
      <c r="J126" s="1" t="s">
        <v>6406</v>
      </c>
      <c r="K126" s="1" t="s">
        <v>156</v>
      </c>
      <c r="L126" s="1" t="s">
        <v>1186</v>
      </c>
      <c r="M126" s="1" t="s">
        <v>51</v>
      </c>
      <c r="N126" s="1" t="s">
        <v>63</v>
      </c>
      <c r="O126" s="1" t="s">
        <v>198</v>
      </c>
      <c r="P126" s="5">
        <v>44916</v>
      </c>
      <c r="Q126" s="6" t="s">
        <v>107</v>
      </c>
      <c r="R126" s="1">
        <v>511</v>
      </c>
      <c r="S126" s="6" t="s">
        <v>146</v>
      </c>
      <c r="T126" s="6">
        <v>86364</v>
      </c>
      <c r="U126" s="6">
        <v>78000</v>
      </c>
      <c r="V126" s="6">
        <v>118000</v>
      </c>
      <c r="W126" s="11">
        <v>45344</v>
      </c>
      <c r="X126" s="1" t="s">
        <v>4499</v>
      </c>
      <c r="Y126" s="1" t="s">
        <v>6407</v>
      </c>
      <c r="Z126" s="6" t="s">
        <v>6408</v>
      </c>
      <c r="AA126" s="1">
        <v>1</v>
      </c>
      <c r="AB126" s="1" t="s">
        <v>725</v>
      </c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92</v>
      </c>
      <c r="AH126" s="1" t="s">
        <v>98</v>
      </c>
      <c r="AI126" s="1">
        <v>80000</v>
      </c>
      <c r="AJ126" s="2">
        <f t="shared" si="0"/>
        <v>-6364</v>
      </c>
      <c r="AK126" s="1">
        <v>50000</v>
      </c>
      <c r="AL126" s="1">
        <v>68000</v>
      </c>
      <c r="AM126" s="2">
        <f t="shared" si="1"/>
        <v>-18364</v>
      </c>
      <c r="AN126" s="1" t="b">
        <v>0</v>
      </c>
      <c r="AQ126" s="1">
        <v>50000</v>
      </c>
      <c r="AR126" s="3"/>
      <c r="AS126" s="3"/>
      <c r="AT126" s="3"/>
      <c r="AU126" s="3"/>
      <c r="AV126" s="3"/>
    </row>
    <row r="127" spans="1:48" ht="12.75">
      <c r="A127" s="1">
        <v>475</v>
      </c>
      <c r="B127" s="1">
        <v>7</v>
      </c>
      <c r="C127" s="1" t="s">
        <v>130</v>
      </c>
      <c r="D127" s="1" t="s">
        <v>106</v>
      </c>
      <c r="E127" s="1" t="s">
        <v>130</v>
      </c>
      <c r="F127" s="1">
        <v>2340980007292</v>
      </c>
      <c r="H127" s="1" t="s">
        <v>206</v>
      </c>
      <c r="I127" s="1" t="s">
        <v>6409</v>
      </c>
      <c r="J127" s="1" t="s">
        <v>6410</v>
      </c>
      <c r="K127" s="1" t="s">
        <v>177</v>
      </c>
      <c r="L127" s="1" t="s">
        <v>6411</v>
      </c>
      <c r="M127" s="1" t="s">
        <v>51</v>
      </c>
      <c r="N127" s="1" t="s">
        <v>63</v>
      </c>
      <c r="O127" s="1" t="s">
        <v>6412</v>
      </c>
      <c r="P127" s="11">
        <v>44982</v>
      </c>
      <c r="Q127" s="6" t="s">
        <v>130</v>
      </c>
      <c r="R127" s="1">
        <v>445</v>
      </c>
      <c r="S127" s="6" t="s">
        <v>146</v>
      </c>
      <c r="T127" s="6">
        <v>13637</v>
      </c>
      <c r="U127" s="6">
        <v>58000</v>
      </c>
      <c r="V127" s="6">
        <v>25000</v>
      </c>
      <c r="W127" s="11">
        <v>45344</v>
      </c>
      <c r="X127" s="1" t="s">
        <v>4499</v>
      </c>
      <c r="Y127" s="1" t="s">
        <v>6413</v>
      </c>
      <c r="Z127" s="6" t="s">
        <v>3839</v>
      </c>
      <c r="AA127" s="1">
        <v>1</v>
      </c>
      <c r="AB127" s="1" t="s">
        <v>6414</v>
      </c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100</v>
      </c>
      <c r="AH127" s="1" t="s">
        <v>101</v>
      </c>
      <c r="AI127" s="1">
        <v>30000</v>
      </c>
      <c r="AJ127" s="2">
        <f t="shared" si="0"/>
        <v>16363</v>
      </c>
      <c r="AK127" s="1">
        <v>25000</v>
      </c>
      <c r="AL127" s="1">
        <v>23000</v>
      </c>
      <c r="AM127" s="2">
        <f t="shared" si="1"/>
        <v>9363</v>
      </c>
      <c r="AN127" s="1" t="b">
        <v>0</v>
      </c>
      <c r="AQ127" s="1">
        <v>25000</v>
      </c>
      <c r="AR127" s="3"/>
      <c r="AS127" s="3"/>
      <c r="AT127" s="3"/>
      <c r="AU127" s="3"/>
      <c r="AV127" s="3"/>
    </row>
    <row r="128" spans="1:48" ht="12.75">
      <c r="A128" s="1">
        <v>475</v>
      </c>
      <c r="B128" s="1">
        <v>8</v>
      </c>
      <c r="C128" s="1" t="s">
        <v>130</v>
      </c>
      <c r="D128" s="1" t="s">
        <v>106</v>
      </c>
      <c r="E128" s="1" t="s">
        <v>530</v>
      </c>
      <c r="F128" s="1">
        <v>2340640035207</v>
      </c>
      <c r="H128" s="1" t="s">
        <v>6415</v>
      </c>
      <c r="I128" s="1" t="s">
        <v>5400</v>
      </c>
      <c r="K128" s="1" t="s">
        <v>156</v>
      </c>
      <c r="L128" s="1" t="s">
        <v>157</v>
      </c>
      <c r="M128" s="1" t="s">
        <v>51</v>
      </c>
      <c r="N128" s="1" t="s">
        <v>2056</v>
      </c>
      <c r="O128" s="1" t="s">
        <v>2228</v>
      </c>
      <c r="P128" s="11">
        <v>45170</v>
      </c>
      <c r="Q128" s="1" t="s">
        <v>530</v>
      </c>
      <c r="R128" s="1">
        <v>257</v>
      </c>
      <c r="S128" s="6" t="s">
        <v>146</v>
      </c>
      <c r="T128" s="6">
        <v>59091</v>
      </c>
      <c r="U128" s="6">
        <v>72800</v>
      </c>
      <c r="V128" s="6">
        <v>95000</v>
      </c>
      <c r="W128" s="11">
        <v>45175</v>
      </c>
      <c r="X128" s="1" t="s">
        <v>722</v>
      </c>
      <c r="Y128" s="1" t="s">
        <v>6416</v>
      </c>
      <c r="Z128" s="1" t="s">
        <v>6417</v>
      </c>
      <c r="AA128" s="1">
        <v>1</v>
      </c>
      <c r="AB128" s="1" t="s">
        <v>6418</v>
      </c>
      <c r="AC128" s="1" t="s">
        <v>83</v>
      </c>
      <c r="AD128" s="1" t="s">
        <v>84</v>
      </c>
      <c r="AE128" s="1" t="s">
        <v>90</v>
      </c>
      <c r="AF128" s="1" t="s">
        <v>91</v>
      </c>
      <c r="AG128" s="1" t="s">
        <v>92</v>
      </c>
      <c r="AH128" s="1" t="s">
        <v>428</v>
      </c>
      <c r="AI128" s="1">
        <v>60000</v>
      </c>
      <c r="AJ128" s="2">
        <f t="shared" si="0"/>
        <v>909</v>
      </c>
      <c r="AK128" s="1">
        <v>50000</v>
      </c>
      <c r="AL128" s="1">
        <v>46000</v>
      </c>
      <c r="AM128" s="2">
        <f t="shared" si="1"/>
        <v>-13091</v>
      </c>
      <c r="AN128" s="1" t="b">
        <v>0</v>
      </c>
      <c r="AQ128" s="1">
        <v>50000</v>
      </c>
      <c r="AR128" s="3"/>
      <c r="AS128" s="3"/>
      <c r="AT128" s="3"/>
      <c r="AU128" s="3"/>
      <c r="AV128" s="3"/>
    </row>
    <row r="129" spans="1:48" ht="12.75">
      <c r="A129" s="1">
        <v>475</v>
      </c>
      <c r="B129" s="1">
        <v>9</v>
      </c>
      <c r="C129" s="1" t="s">
        <v>130</v>
      </c>
      <c r="D129" s="1" t="s">
        <v>46</v>
      </c>
      <c r="E129" s="1" t="s">
        <v>47</v>
      </c>
      <c r="F129" s="1">
        <v>2300036352035</v>
      </c>
      <c r="G129" s="1">
        <v>180622009</v>
      </c>
      <c r="H129" s="1" t="s">
        <v>6419</v>
      </c>
      <c r="I129" s="1" t="s">
        <v>6420</v>
      </c>
      <c r="K129" s="1" t="s">
        <v>156</v>
      </c>
      <c r="L129" s="1" t="s">
        <v>157</v>
      </c>
      <c r="M129" s="1" t="s">
        <v>56</v>
      </c>
      <c r="N129" s="1" t="s">
        <v>6421</v>
      </c>
      <c r="P129" s="12">
        <v>44861</v>
      </c>
      <c r="Q129" s="1" t="s">
        <v>807</v>
      </c>
      <c r="R129" s="1">
        <v>566</v>
      </c>
      <c r="S129" s="6" t="s">
        <v>146</v>
      </c>
      <c r="T129" s="6">
        <v>31000</v>
      </c>
      <c r="U129" s="6">
        <v>31000</v>
      </c>
      <c r="V129" s="6">
        <v>9999999</v>
      </c>
      <c r="W129" s="11">
        <v>45344</v>
      </c>
      <c r="X129" s="1" t="s">
        <v>4499</v>
      </c>
      <c r="Y129" s="1" t="s">
        <v>6422</v>
      </c>
      <c r="Z129" s="1" t="s">
        <v>6423</v>
      </c>
      <c r="AA129" s="1">
        <v>1</v>
      </c>
      <c r="AC129" s="1" t="s">
        <v>83</v>
      </c>
      <c r="AD129" s="1" t="s">
        <v>84</v>
      </c>
      <c r="AE129" s="1" t="s">
        <v>85</v>
      </c>
      <c r="AF129" s="1" t="s">
        <v>86</v>
      </c>
      <c r="AG129" s="1" t="s">
        <v>87</v>
      </c>
      <c r="AH129" s="1" t="s">
        <v>88</v>
      </c>
      <c r="AI129" s="1">
        <v>31000</v>
      </c>
      <c r="AJ129" s="2">
        <f t="shared" si="0"/>
        <v>0</v>
      </c>
      <c r="AK129" s="1">
        <v>18000</v>
      </c>
      <c r="AL129" s="1">
        <v>7000</v>
      </c>
      <c r="AM129" s="2">
        <f t="shared" si="1"/>
        <v>-24000</v>
      </c>
      <c r="AN129" s="1" t="b">
        <v>0</v>
      </c>
      <c r="AQ129" s="1">
        <v>18000</v>
      </c>
      <c r="AR129" s="3"/>
      <c r="AS129" s="3"/>
      <c r="AT129" s="3"/>
      <c r="AU129" s="3"/>
      <c r="AV129" s="3"/>
    </row>
    <row r="130" spans="1:48" ht="12.75">
      <c r="A130" s="1">
        <v>475</v>
      </c>
      <c r="B130" s="1">
        <v>10</v>
      </c>
      <c r="C130" s="1" t="s">
        <v>130</v>
      </c>
      <c r="D130" s="1" t="s">
        <v>106</v>
      </c>
      <c r="E130" s="1" t="s">
        <v>460</v>
      </c>
      <c r="F130" s="1">
        <v>2342250004918</v>
      </c>
      <c r="H130" s="1" t="s">
        <v>6424</v>
      </c>
      <c r="I130" s="1" t="s">
        <v>6425</v>
      </c>
      <c r="J130" s="1" t="s">
        <v>6426</v>
      </c>
      <c r="K130" s="1" t="s">
        <v>156</v>
      </c>
      <c r="L130" s="1" t="s">
        <v>331</v>
      </c>
      <c r="M130" s="1" t="s">
        <v>51</v>
      </c>
      <c r="N130" s="1" t="s">
        <v>5067</v>
      </c>
      <c r="O130" s="1" t="s">
        <v>2244</v>
      </c>
      <c r="P130" s="11">
        <v>45181</v>
      </c>
      <c r="Q130" s="1" t="s">
        <v>460</v>
      </c>
      <c r="R130" s="1">
        <v>246</v>
      </c>
      <c r="S130" s="1" t="s">
        <v>146</v>
      </c>
      <c r="T130" s="6">
        <v>15910</v>
      </c>
      <c r="U130" s="6">
        <v>34800</v>
      </c>
      <c r="V130" s="6">
        <v>23000</v>
      </c>
      <c r="W130" s="11">
        <v>45194</v>
      </c>
      <c r="X130" s="1" t="s">
        <v>722</v>
      </c>
      <c r="Y130" s="1" t="s">
        <v>6427</v>
      </c>
      <c r="Z130" s="1" t="s">
        <v>3615</v>
      </c>
      <c r="AA130" s="1">
        <v>1</v>
      </c>
      <c r="AB130" s="1" t="s">
        <v>6428</v>
      </c>
      <c r="AC130" s="1" t="s">
        <v>83</v>
      </c>
      <c r="AD130" s="1" t="s">
        <v>84</v>
      </c>
      <c r="AE130" s="1" t="s">
        <v>90</v>
      </c>
      <c r="AF130" s="1" t="s">
        <v>91</v>
      </c>
      <c r="AG130" s="1" t="s">
        <v>92</v>
      </c>
      <c r="AH130" s="1" t="s">
        <v>96</v>
      </c>
      <c r="AI130" s="1">
        <v>30000</v>
      </c>
      <c r="AJ130" s="2">
        <f t="shared" si="0"/>
        <v>14090</v>
      </c>
      <c r="AK130" s="1">
        <v>20000</v>
      </c>
      <c r="AL130" s="1">
        <v>16000</v>
      </c>
      <c r="AM130" s="2">
        <f t="shared" si="1"/>
        <v>90</v>
      </c>
      <c r="AN130" s="1" t="b">
        <v>0</v>
      </c>
      <c r="AQ130" s="1">
        <v>20000</v>
      </c>
      <c r="AR130" s="3"/>
      <c r="AS130" s="3"/>
      <c r="AT130" s="3"/>
      <c r="AU130" s="3"/>
      <c r="AV130" s="3"/>
    </row>
    <row r="131" spans="1:48" ht="12.75">
      <c r="A131" s="1">
        <v>476</v>
      </c>
      <c r="B131" s="1">
        <v>1</v>
      </c>
      <c r="C131" s="1" t="s">
        <v>687</v>
      </c>
      <c r="D131" s="1" t="s">
        <v>106</v>
      </c>
      <c r="E131" s="1" t="s">
        <v>4991</v>
      </c>
      <c r="F131" s="1" t="s">
        <v>6429</v>
      </c>
      <c r="H131" s="1" t="s">
        <v>6430</v>
      </c>
      <c r="I131" s="1" t="s">
        <v>6431</v>
      </c>
      <c r="J131" s="1" t="s">
        <v>6432</v>
      </c>
      <c r="K131" s="1" t="s">
        <v>156</v>
      </c>
      <c r="L131" s="1" t="s">
        <v>5619</v>
      </c>
      <c r="M131" s="1" t="s">
        <v>56</v>
      </c>
      <c r="N131" s="1" t="s">
        <v>770</v>
      </c>
      <c r="O131" s="1" t="s">
        <v>6433</v>
      </c>
      <c r="P131" s="5">
        <v>44982</v>
      </c>
      <c r="Q131" s="6" t="s">
        <v>153</v>
      </c>
      <c r="R131" s="6">
        <v>430</v>
      </c>
      <c r="S131" s="6" t="s">
        <v>146</v>
      </c>
      <c r="T131" s="6">
        <v>72728</v>
      </c>
      <c r="U131" s="6">
        <v>98000</v>
      </c>
      <c r="V131" s="6">
        <v>120000</v>
      </c>
      <c r="W131" s="5">
        <v>45345</v>
      </c>
      <c r="X131" s="6" t="s">
        <v>6434</v>
      </c>
      <c r="Y131" s="6" t="s">
        <v>6435</v>
      </c>
      <c r="Z131" s="1" t="s">
        <v>6436</v>
      </c>
      <c r="AA131" s="6">
        <v>1</v>
      </c>
      <c r="AB131" s="1" t="s">
        <v>6437</v>
      </c>
      <c r="AC131" s="1" t="s">
        <v>626</v>
      </c>
      <c r="AD131" s="1" t="s">
        <v>627</v>
      </c>
      <c r="AE131" s="1" t="s">
        <v>628</v>
      </c>
      <c r="AF131" s="1" t="s">
        <v>629</v>
      </c>
      <c r="AG131" s="1" t="s">
        <v>630</v>
      </c>
      <c r="AH131" s="1" t="s">
        <v>631</v>
      </c>
      <c r="AI131" s="1">
        <v>80000</v>
      </c>
      <c r="AJ131" s="2">
        <f t="shared" si="0"/>
        <v>7272</v>
      </c>
      <c r="AK131" s="1">
        <v>75000</v>
      </c>
      <c r="AL131" s="1">
        <v>73000</v>
      </c>
      <c r="AM131" s="2">
        <f t="shared" si="1"/>
        <v>272</v>
      </c>
      <c r="AN131" s="1" t="b">
        <v>0</v>
      </c>
      <c r="AQ131" s="1">
        <v>75000</v>
      </c>
      <c r="AR131" s="3"/>
      <c r="AS131" s="3"/>
      <c r="AT131" s="3"/>
      <c r="AU131" s="3"/>
      <c r="AV131" s="3"/>
    </row>
    <row r="132" spans="1:48" ht="12.75">
      <c r="A132" s="1">
        <v>476</v>
      </c>
      <c r="B132" s="1">
        <v>2</v>
      </c>
      <c r="C132" s="1" t="s">
        <v>687</v>
      </c>
      <c r="D132" s="1" t="s">
        <v>106</v>
      </c>
      <c r="E132" s="1" t="s">
        <v>6438</v>
      </c>
      <c r="F132" s="1" t="s">
        <v>6439</v>
      </c>
      <c r="H132" s="1" t="s">
        <v>6440</v>
      </c>
      <c r="I132" s="1" t="s">
        <v>6441</v>
      </c>
      <c r="J132" s="1" t="s">
        <v>6442</v>
      </c>
      <c r="K132" s="1" t="s">
        <v>156</v>
      </c>
      <c r="L132" s="1" t="s">
        <v>165</v>
      </c>
      <c r="M132" s="1" t="s">
        <v>62</v>
      </c>
      <c r="N132" s="1" t="s">
        <v>770</v>
      </c>
      <c r="O132" s="1" t="s">
        <v>752</v>
      </c>
      <c r="P132" s="5">
        <v>45314</v>
      </c>
      <c r="Q132" s="6" t="s">
        <v>687</v>
      </c>
      <c r="R132" s="6">
        <v>98</v>
      </c>
      <c r="S132" s="6" t="s">
        <v>146</v>
      </c>
      <c r="T132" s="6">
        <v>2728</v>
      </c>
      <c r="U132" s="6">
        <v>5000</v>
      </c>
      <c r="V132" s="6">
        <v>5000</v>
      </c>
      <c r="W132" s="6"/>
      <c r="X132" s="6"/>
      <c r="Y132" s="6" t="s">
        <v>6443</v>
      </c>
      <c r="Z132" s="1" t="s">
        <v>2178</v>
      </c>
      <c r="AA132" s="6">
        <v>1</v>
      </c>
      <c r="AB132" s="1" t="s">
        <v>6444</v>
      </c>
      <c r="AC132" s="1" t="s">
        <v>626</v>
      </c>
      <c r="AD132" s="1" t="s">
        <v>627</v>
      </c>
      <c r="AE132" s="1" t="s">
        <v>628</v>
      </c>
      <c r="AF132" s="1" t="s">
        <v>629</v>
      </c>
      <c r="AG132" s="1" t="s">
        <v>634</v>
      </c>
      <c r="AH132" s="1" t="s">
        <v>635</v>
      </c>
      <c r="AI132" s="1">
        <v>30000</v>
      </c>
      <c r="AJ132" s="2">
        <f t="shared" si="0"/>
        <v>27272</v>
      </c>
      <c r="AK132" s="1">
        <v>5000</v>
      </c>
      <c r="AL132" s="1">
        <v>18000</v>
      </c>
      <c r="AM132" s="2">
        <f t="shared" si="1"/>
        <v>15272</v>
      </c>
      <c r="AN132" s="1" t="b">
        <v>0</v>
      </c>
      <c r="AQ132" s="1">
        <v>5000</v>
      </c>
      <c r="AR132" s="3"/>
      <c r="AS132" s="3"/>
      <c r="AT132" s="3"/>
      <c r="AU132" s="3"/>
      <c r="AV132" s="3"/>
    </row>
    <row r="133" spans="1:48" ht="12.75">
      <c r="A133" s="1">
        <v>476</v>
      </c>
      <c r="B133" s="1">
        <v>3</v>
      </c>
      <c r="C133" s="1" t="s">
        <v>687</v>
      </c>
      <c r="D133" s="1" t="s">
        <v>106</v>
      </c>
      <c r="E133" s="1" t="s">
        <v>6438</v>
      </c>
      <c r="F133" s="1" t="s">
        <v>6445</v>
      </c>
      <c r="H133" s="1" t="s">
        <v>6446</v>
      </c>
      <c r="I133" s="1" t="s">
        <v>6447</v>
      </c>
      <c r="J133" s="1" t="s">
        <v>736</v>
      </c>
      <c r="K133" s="1" t="s">
        <v>156</v>
      </c>
      <c r="L133" s="1" t="s">
        <v>165</v>
      </c>
      <c r="M133" s="1" t="s">
        <v>56</v>
      </c>
      <c r="N133" s="1" t="s">
        <v>798</v>
      </c>
      <c r="O133" s="1" t="s">
        <v>5766</v>
      </c>
      <c r="P133" s="5">
        <v>45101</v>
      </c>
      <c r="Q133" s="6" t="s">
        <v>687</v>
      </c>
      <c r="R133" s="6">
        <v>311</v>
      </c>
      <c r="S133" s="6" t="s">
        <v>146</v>
      </c>
      <c r="T133" s="6">
        <v>30000</v>
      </c>
      <c r="U133" s="6">
        <v>33000</v>
      </c>
      <c r="V133" s="6">
        <v>33000</v>
      </c>
      <c r="W133" s="5">
        <v>45365</v>
      </c>
      <c r="X133" s="6" t="s">
        <v>2176</v>
      </c>
      <c r="Y133" s="6" t="s">
        <v>6448</v>
      </c>
      <c r="Z133" s="1" t="s">
        <v>2178</v>
      </c>
      <c r="AA133" s="6">
        <v>1</v>
      </c>
      <c r="AB133" s="1" t="s">
        <v>1182</v>
      </c>
      <c r="AC133" s="1" t="s">
        <v>626</v>
      </c>
      <c r="AD133" s="1" t="s">
        <v>627</v>
      </c>
      <c r="AE133" s="1" t="s">
        <v>628</v>
      </c>
      <c r="AF133" s="1" t="s">
        <v>629</v>
      </c>
      <c r="AG133" s="1" t="s">
        <v>630</v>
      </c>
      <c r="AH133" s="1" t="s">
        <v>631</v>
      </c>
      <c r="AI133" s="1">
        <v>30000</v>
      </c>
      <c r="AJ133" s="2">
        <f t="shared" si="0"/>
        <v>0</v>
      </c>
      <c r="AK133" s="1">
        <v>25000</v>
      </c>
      <c r="AL133" s="1">
        <v>20000</v>
      </c>
      <c r="AM133" s="2">
        <f t="shared" si="1"/>
        <v>-10000</v>
      </c>
      <c r="AN133" s="1" t="b">
        <v>0</v>
      </c>
      <c r="AQ133" s="1">
        <v>25000</v>
      </c>
      <c r="AR133" s="3"/>
      <c r="AS133" s="3"/>
      <c r="AT133" s="3"/>
      <c r="AU133" s="3"/>
      <c r="AV133" s="3"/>
    </row>
    <row r="134" spans="1:48" ht="12.75">
      <c r="A134" s="1">
        <v>476</v>
      </c>
      <c r="B134" s="1">
        <v>4</v>
      </c>
      <c r="C134" s="1" t="s">
        <v>687</v>
      </c>
      <c r="D134" s="1" t="s">
        <v>106</v>
      </c>
      <c r="E134" s="1" t="s">
        <v>6438</v>
      </c>
      <c r="F134" s="1" t="s">
        <v>6449</v>
      </c>
      <c r="H134" s="1" t="s">
        <v>6450</v>
      </c>
      <c r="I134" s="1" t="s">
        <v>6451</v>
      </c>
      <c r="J134" s="1" t="s">
        <v>6452</v>
      </c>
      <c r="K134" s="1" t="s">
        <v>156</v>
      </c>
      <c r="L134" s="1" t="s">
        <v>860</v>
      </c>
      <c r="M134" s="1" t="s">
        <v>51</v>
      </c>
      <c r="N134" s="1" t="s">
        <v>407</v>
      </c>
      <c r="O134" s="1" t="s">
        <v>2175</v>
      </c>
      <c r="P134" s="5">
        <v>45370</v>
      </c>
      <c r="Q134" s="6" t="s">
        <v>687</v>
      </c>
      <c r="R134" s="6">
        <v>42</v>
      </c>
      <c r="S134" s="6" t="s">
        <v>146</v>
      </c>
      <c r="T134" s="6">
        <v>24546</v>
      </c>
      <c r="U134" s="6">
        <v>40000</v>
      </c>
      <c r="V134" s="6">
        <v>40000</v>
      </c>
      <c r="W134" s="6"/>
      <c r="X134" s="6"/>
      <c r="Y134" s="6" t="s">
        <v>269</v>
      </c>
      <c r="Z134" s="1" t="s">
        <v>6453</v>
      </c>
      <c r="AA134" s="6">
        <v>1</v>
      </c>
      <c r="AB134" s="1" t="s">
        <v>4941</v>
      </c>
      <c r="AC134" s="1" t="s">
        <v>626</v>
      </c>
      <c r="AD134" s="1" t="s">
        <v>627</v>
      </c>
      <c r="AE134" s="1" t="s">
        <v>628</v>
      </c>
      <c r="AF134" s="1" t="s">
        <v>629</v>
      </c>
      <c r="AG134" s="1" t="s">
        <v>630</v>
      </c>
      <c r="AH134" s="1" t="s">
        <v>641</v>
      </c>
      <c r="AI134" s="1">
        <v>40000</v>
      </c>
      <c r="AJ134" s="2">
        <f t="shared" si="0"/>
        <v>15454</v>
      </c>
      <c r="AK134" s="1">
        <v>35000</v>
      </c>
      <c r="AL134" s="1">
        <v>51000</v>
      </c>
      <c r="AM134" s="2">
        <f t="shared" si="1"/>
        <v>26454</v>
      </c>
      <c r="AN134" s="1" t="b">
        <v>0</v>
      </c>
      <c r="AQ134" s="1">
        <v>35000</v>
      </c>
      <c r="AR134" s="3"/>
      <c r="AS134" s="3"/>
      <c r="AT134" s="3"/>
      <c r="AU134" s="3"/>
      <c r="AV134" s="3"/>
    </row>
    <row r="135" spans="1:48" ht="12.75">
      <c r="A135" s="1">
        <v>476</v>
      </c>
      <c r="B135" s="1">
        <v>5</v>
      </c>
      <c r="C135" s="1" t="s">
        <v>687</v>
      </c>
      <c r="D135" s="1" t="s">
        <v>106</v>
      </c>
      <c r="E135" s="1" t="s">
        <v>6438</v>
      </c>
      <c r="F135" s="1" t="s">
        <v>6454</v>
      </c>
      <c r="H135" s="1" t="s">
        <v>6455</v>
      </c>
      <c r="I135" s="1" t="s">
        <v>6456</v>
      </c>
      <c r="J135" s="1" t="s">
        <v>6457</v>
      </c>
      <c r="K135" s="1" t="s">
        <v>156</v>
      </c>
      <c r="L135" s="1" t="s">
        <v>2480</v>
      </c>
      <c r="M135" s="1" t="s">
        <v>62</v>
      </c>
      <c r="N135" s="1" t="s">
        <v>63</v>
      </c>
      <c r="O135" s="1" t="s">
        <v>2175</v>
      </c>
      <c r="P135" s="5">
        <v>45370</v>
      </c>
      <c r="Q135" s="6" t="s">
        <v>687</v>
      </c>
      <c r="R135" s="6">
        <v>42</v>
      </c>
      <c r="S135" s="6" t="s">
        <v>146</v>
      </c>
      <c r="T135" s="6">
        <v>1818</v>
      </c>
      <c r="U135" s="6">
        <v>4000</v>
      </c>
      <c r="V135" s="6">
        <v>4000</v>
      </c>
      <c r="Y135" s="1" t="s">
        <v>269</v>
      </c>
      <c r="Z135" s="1" t="s">
        <v>6453</v>
      </c>
      <c r="AA135" s="6">
        <v>1</v>
      </c>
      <c r="AB135" s="1" t="s">
        <v>4941</v>
      </c>
      <c r="AC135" s="1" t="s">
        <v>626</v>
      </c>
      <c r="AD135" s="1" t="s">
        <v>627</v>
      </c>
      <c r="AE135" s="1" t="s">
        <v>628</v>
      </c>
      <c r="AF135" s="1" t="s">
        <v>629</v>
      </c>
      <c r="AG135" s="1" t="s">
        <v>630</v>
      </c>
      <c r="AH135" s="1" t="s">
        <v>635</v>
      </c>
      <c r="AI135" s="1">
        <v>0</v>
      </c>
      <c r="AJ135" s="2">
        <f t="shared" si="0"/>
        <v>-1818</v>
      </c>
      <c r="AK135" s="1">
        <v>3000</v>
      </c>
      <c r="AL135" s="1">
        <v>19000</v>
      </c>
      <c r="AM135" s="2">
        <f t="shared" si="1"/>
        <v>17182</v>
      </c>
      <c r="AN135" s="1" t="b">
        <v>0</v>
      </c>
      <c r="AQ135" s="1">
        <v>3000</v>
      </c>
      <c r="AR135" s="3"/>
      <c r="AS135" s="3"/>
      <c r="AT135" s="3"/>
      <c r="AU135" s="3"/>
      <c r="AV135" s="3"/>
    </row>
    <row r="136" spans="1:48" ht="12.75">
      <c r="A136" s="1">
        <v>476</v>
      </c>
      <c r="B136" s="1">
        <v>6</v>
      </c>
      <c r="C136" s="1" t="s">
        <v>687</v>
      </c>
      <c r="D136" s="1" t="s">
        <v>106</v>
      </c>
      <c r="E136" s="1" t="s">
        <v>6438</v>
      </c>
      <c r="F136" s="1" t="s">
        <v>6458</v>
      </c>
      <c r="H136" s="1" t="s">
        <v>6459</v>
      </c>
      <c r="I136" s="1" t="s">
        <v>6460</v>
      </c>
      <c r="J136" s="1" t="s">
        <v>478</v>
      </c>
      <c r="K136" s="1" t="s">
        <v>177</v>
      </c>
      <c r="L136" s="1" t="s">
        <v>6461</v>
      </c>
      <c r="M136" s="1" t="s">
        <v>62</v>
      </c>
      <c r="N136" s="1" t="s">
        <v>63</v>
      </c>
      <c r="O136" s="1" t="s">
        <v>2175</v>
      </c>
      <c r="P136" s="5">
        <v>45370</v>
      </c>
      <c r="Q136" s="6" t="s">
        <v>687</v>
      </c>
      <c r="R136" s="6">
        <v>42</v>
      </c>
      <c r="S136" s="6" t="s">
        <v>146</v>
      </c>
      <c r="T136" s="6">
        <v>9091</v>
      </c>
      <c r="U136" s="6">
        <v>20000</v>
      </c>
      <c r="V136" s="6">
        <v>20000</v>
      </c>
      <c r="Y136" s="1" t="s">
        <v>269</v>
      </c>
      <c r="Z136" s="1" t="s">
        <v>6453</v>
      </c>
      <c r="AA136" s="6">
        <v>1</v>
      </c>
      <c r="AB136" s="1" t="s">
        <v>74</v>
      </c>
      <c r="AC136" s="1" t="s">
        <v>626</v>
      </c>
      <c r="AD136" s="1" t="s">
        <v>627</v>
      </c>
      <c r="AE136" s="1" t="s">
        <v>628</v>
      </c>
      <c r="AF136" s="1" t="s">
        <v>629</v>
      </c>
      <c r="AG136" s="1" t="s">
        <v>646</v>
      </c>
      <c r="AH136" s="1" t="s">
        <v>647</v>
      </c>
      <c r="AI136" s="1">
        <v>30000</v>
      </c>
      <c r="AJ136" s="2">
        <f t="shared" si="0"/>
        <v>20909</v>
      </c>
      <c r="AK136" s="1">
        <v>12000</v>
      </c>
      <c r="AL136" s="1">
        <v>20000</v>
      </c>
      <c r="AM136" s="2">
        <f t="shared" si="1"/>
        <v>10909</v>
      </c>
      <c r="AN136" s="1" t="b">
        <v>0</v>
      </c>
      <c r="AQ136" s="1">
        <v>12000</v>
      </c>
      <c r="AR136" s="3"/>
      <c r="AS136" s="3"/>
      <c r="AT136" s="3"/>
      <c r="AU136" s="3"/>
      <c r="AV136" s="3"/>
    </row>
    <row r="137" spans="1:48" ht="12.75">
      <c r="A137" s="1">
        <v>476</v>
      </c>
      <c r="B137" s="1">
        <v>7</v>
      </c>
      <c r="C137" s="1" t="s">
        <v>687</v>
      </c>
      <c r="D137" s="1" t="s">
        <v>106</v>
      </c>
      <c r="E137" s="1" t="s">
        <v>6438</v>
      </c>
      <c r="F137" s="1" t="s">
        <v>6462</v>
      </c>
      <c r="H137" s="1" t="s">
        <v>6463</v>
      </c>
      <c r="I137" s="1" t="s">
        <v>6464</v>
      </c>
      <c r="J137" s="1" t="s">
        <v>6465</v>
      </c>
      <c r="K137" s="1" t="s">
        <v>177</v>
      </c>
      <c r="L137" s="1" t="s">
        <v>6466</v>
      </c>
      <c r="M137" s="1" t="s">
        <v>51</v>
      </c>
      <c r="N137" s="1" t="s">
        <v>63</v>
      </c>
      <c r="O137" s="1" t="s">
        <v>2175</v>
      </c>
      <c r="P137" s="5">
        <v>45375</v>
      </c>
      <c r="Q137" s="6" t="s">
        <v>687</v>
      </c>
      <c r="R137" s="6">
        <v>37</v>
      </c>
      <c r="S137" s="6" t="s">
        <v>146</v>
      </c>
      <c r="T137" s="6">
        <v>4545</v>
      </c>
      <c r="U137" s="6">
        <v>7000</v>
      </c>
      <c r="V137" s="6">
        <v>7000</v>
      </c>
      <c r="Y137" s="1" t="s">
        <v>269</v>
      </c>
      <c r="Z137" s="1" t="s">
        <v>6453</v>
      </c>
      <c r="AA137" s="6">
        <v>1</v>
      </c>
      <c r="AB137" s="1" t="s">
        <v>74</v>
      </c>
      <c r="AC137" s="1" t="s">
        <v>626</v>
      </c>
      <c r="AD137" s="1" t="s">
        <v>627</v>
      </c>
      <c r="AE137" s="1" t="s">
        <v>628</v>
      </c>
      <c r="AF137" s="1" t="s">
        <v>629</v>
      </c>
      <c r="AG137" s="1" t="s">
        <v>646</v>
      </c>
      <c r="AH137" s="1" t="s">
        <v>650</v>
      </c>
      <c r="AI137" s="1">
        <v>30000</v>
      </c>
      <c r="AJ137" s="2">
        <f t="shared" si="0"/>
        <v>25455</v>
      </c>
      <c r="AK137" s="1">
        <v>15000</v>
      </c>
      <c r="AL137" s="1">
        <v>13000</v>
      </c>
      <c r="AM137" s="2">
        <f t="shared" si="1"/>
        <v>8455</v>
      </c>
      <c r="AN137" s="1" t="b">
        <v>0</v>
      </c>
      <c r="AQ137" s="1">
        <v>15000</v>
      </c>
      <c r="AR137" s="3"/>
      <c r="AS137" s="3"/>
      <c r="AT137" s="3"/>
      <c r="AU137" s="3"/>
      <c r="AV137" s="3"/>
    </row>
    <row r="138" spans="1:48" ht="12.75">
      <c r="A138" s="1">
        <v>476</v>
      </c>
      <c r="B138" s="1">
        <v>8</v>
      </c>
      <c r="C138" s="1" t="s">
        <v>687</v>
      </c>
      <c r="D138" s="1" t="s">
        <v>106</v>
      </c>
      <c r="E138" s="1" t="s">
        <v>6438</v>
      </c>
      <c r="F138" s="1" t="s">
        <v>6467</v>
      </c>
      <c r="H138" s="1" t="s">
        <v>6468</v>
      </c>
      <c r="I138" s="1" t="s">
        <v>6469</v>
      </c>
      <c r="J138" s="1" t="s">
        <v>6470</v>
      </c>
      <c r="K138" s="1" t="s">
        <v>177</v>
      </c>
      <c r="L138" s="1" t="s">
        <v>2812</v>
      </c>
      <c r="M138" s="1" t="s">
        <v>62</v>
      </c>
      <c r="N138" s="1" t="s">
        <v>52</v>
      </c>
      <c r="O138" s="1" t="s">
        <v>2175</v>
      </c>
      <c r="P138" s="5">
        <v>45375</v>
      </c>
      <c r="Q138" s="6" t="s">
        <v>687</v>
      </c>
      <c r="R138" s="6">
        <v>37</v>
      </c>
      <c r="S138" s="6" t="s">
        <v>146</v>
      </c>
      <c r="T138" s="6">
        <v>909</v>
      </c>
      <c r="U138" s="6">
        <v>3000</v>
      </c>
      <c r="V138" s="6">
        <v>3000</v>
      </c>
      <c r="Y138" s="1" t="s">
        <v>269</v>
      </c>
      <c r="Z138" s="1" t="s">
        <v>6453</v>
      </c>
      <c r="AA138" s="6">
        <v>1</v>
      </c>
      <c r="AB138" s="1" t="s">
        <v>74</v>
      </c>
      <c r="AC138" s="1" t="s">
        <v>626</v>
      </c>
      <c r="AD138" s="1" t="s">
        <v>627</v>
      </c>
      <c r="AE138" s="1" t="s">
        <v>628</v>
      </c>
      <c r="AF138" s="1" t="s">
        <v>629</v>
      </c>
      <c r="AG138" s="1" t="s">
        <v>646</v>
      </c>
      <c r="AH138" s="1" t="s">
        <v>650</v>
      </c>
      <c r="AI138" s="1">
        <v>0</v>
      </c>
      <c r="AJ138" s="2">
        <f t="shared" si="0"/>
        <v>-909</v>
      </c>
      <c r="AK138" s="1">
        <v>5000</v>
      </c>
      <c r="AL138" s="1">
        <v>8000</v>
      </c>
      <c r="AM138" s="2">
        <f t="shared" si="1"/>
        <v>7091</v>
      </c>
      <c r="AN138" s="1" t="b">
        <v>0</v>
      </c>
      <c r="AQ138" s="1">
        <v>5000</v>
      </c>
      <c r="AR138" s="3"/>
      <c r="AS138" s="3"/>
      <c r="AT138" s="3"/>
      <c r="AU138" s="3"/>
      <c r="AV138" s="3"/>
    </row>
    <row r="139" spans="1:48" ht="12.75">
      <c r="A139" s="1">
        <v>476</v>
      </c>
      <c r="B139" s="1">
        <v>9</v>
      </c>
      <c r="C139" s="1" t="s">
        <v>687</v>
      </c>
      <c r="D139" s="1" t="s">
        <v>106</v>
      </c>
      <c r="E139" s="1" t="s">
        <v>6438</v>
      </c>
      <c r="F139" s="1" t="s">
        <v>6471</v>
      </c>
      <c r="H139" s="1" t="s">
        <v>6472</v>
      </c>
      <c r="I139" s="1" t="s">
        <v>6473</v>
      </c>
      <c r="J139" s="1" t="s">
        <v>50</v>
      </c>
      <c r="K139" s="1" t="s">
        <v>177</v>
      </c>
      <c r="L139" s="1" t="s">
        <v>5610</v>
      </c>
      <c r="M139" s="1" t="s">
        <v>62</v>
      </c>
      <c r="N139" s="1" t="s">
        <v>52</v>
      </c>
      <c r="O139" s="1" t="s">
        <v>2175</v>
      </c>
      <c r="P139" s="5">
        <v>45375</v>
      </c>
      <c r="Q139" s="6" t="s">
        <v>687</v>
      </c>
      <c r="R139" s="6">
        <v>37</v>
      </c>
      <c r="S139" s="6" t="s">
        <v>146</v>
      </c>
      <c r="T139" s="6">
        <v>16364</v>
      </c>
      <c r="U139" s="6">
        <v>22000</v>
      </c>
      <c r="V139" s="6">
        <v>22000</v>
      </c>
      <c r="Y139" s="1" t="s">
        <v>269</v>
      </c>
      <c r="Z139" s="1" t="s">
        <v>6453</v>
      </c>
      <c r="AA139" s="6">
        <v>1</v>
      </c>
      <c r="AB139" s="1" t="s">
        <v>74</v>
      </c>
      <c r="AC139" s="1" t="s">
        <v>626</v>
      </c>
      <c r="AD139" s="1" t="s">
        <v>627</v>
      </c>
      <c r="AE139" s="1" t="s">
        <v>628</v>
      </c>
      <c r="AF139" s="1" t="s">
        <v>629</v>
      </c>
      <c r="AG139" s="1" t="s">
        <v>646</v>
      </c>
      <c r="AH139" s="1" t="s">
        <v>652</v>
      </c>
      <c r="AI139" s="1">
        <v>30000</v>
      </c>
      <c r="AJ139" s="2">
        <f t="shared" si="0"/>
        <v>13636</v>
      </c>
      <c r="AK139" s="1">
        <v>30000</v>
      </c>
      <c r="AL139" s="1">
        <v>30000</v>
      </c>
      <c r="AM139" s="2">
        <f t="shared" si="1"/>
        <v>13636</v>
      </c>
      <c r="AN139" s="1" t="b">
        <v>0</v>
      </c>
      <c r="AQ139" s="1">
        <v>30000</v>
      </c>
      <c r="AR139" s="3"/>
      <c r="AS139" s="3"/>
      <c r="AT139" s="3"/>
      <c r="AU139" s="3"/>
      <c r="AV139" s="3"/>
    </row>
    <row r="140" spans="1:48" ht="12.75">
      <c r="A140" s="1">
        <v>476</v>
      </c>
      <c r="B140" s="1">
        <v>10</v>
      </c>
      <c r="C140" s="1" t="s">
        <v>687</v>
      </c>
      <c r="D140" s="1" t="s">
        <v>106</v>
      </c>
      <c r="E140" s="1" t="s">
        <v>6438</v>
      </c>
      <c r="F140" s="1" t="s">
        <v>6474</v>
      </c>
      <c r="H140" s="1" t="s">
        <v>6475</v>
      </c>
      <c r="I140" s="1" t="s">
        <v>6476</v>
      </c>
      <c r="J140" s="1" t="s">
        <v>6477</v>
      </c>
      <c r="M140" s="1" t="s">
        <v>51</v>
      </c>
      <c r="N140" s="1" t="s">
        <v>609</v>
      </c>
      <c r="O140" s="1" t="s">
        <v>2175</v>
      </c>
      <c r="P140" s="5">
        <v>45375</v>
      </c>
      <c r="Q140" s="6" t="s">
        <v>687</v>
      </c>
      <c r="R140" s="6">
        <v>37</v>
      </c>
      <c r="S140" s="6" t="s">
        <v>146</v>
      </c>
      <c r="T140" s="6">
        <v>455</v>
      </c>
      <c r="U140" s="6">
        <v>2000</v>
      </c>
      <c r="V140" s="6">
        <v>2000</v>
      </c>
      <c r="Y140" s="1" t="s">
        <v>269</v>
      </c>
      <c r="Z140" s="1" t="s">
        <v>6453</v>
      </c>
      <c r="AA140" s="6">
        <v>1</v>
      </c>
      <c r="AB140" s="1" t="s">
        <v>74</v>
      </c>
      <c r="AC140" s="1" t="s">
        <v>626</v>
      </c>
      <c r="AD140" s="1" t="s">
        <v>627</v>
      </c>
      <c r="AE140" s="1" t="s">
        <v>655</v>
      </c>
      <c r="AF140" s="1" t="s">
        <v>629</v>
      </c>
      <c r="AG140" s="1" t="s">
        <v>656</v>
      </c>
      <c r="AH140" s="1" t="s">
        <v>657</v>
      </c>
      <c r="AI140" s="1">
        <v>0</v>
      </c>
      <c r="AJ140" s="2">
        <f t="shared" si="0"/>
        <v>-455</v>
      </c>
      <c r="AK140" s="1">
        <v>3000</v>
      </c>
      <c r="AL140" s="1">
        <v>7000</v>
      </c>
      <c r="AM140" s="2">
        <f t="shared" si="1"/>
        <v>6545</v>
      </c>
      <c r="AN140" s="1" t="b">
        <v>0</v>
      </c>
      <c r="AQ140" s="1">
        <v>3000</v>
      </c>
      <c r="AR140" s="3"/>
      <c r="AS140" s="3"/>
      <c r="AT140" s="3"/>
      <c r="AU140" s="3"/>
      <c r="AV140" s="3"/>
    </row>
    <row r="141" spans="1:48" ht="12.75">
      <c r="A141" s="1">
        <v>477</v>
      </c>
      <c r="B141" s="1">
        <v>1</v>
      </c>
      <c r="C141" s="1" t="s">
        <v>460</v>
      </c>
      <c r="D141" s="1" t="s">
        <v>106</v>
      </c>
      <c r="E141" s="1" t="s">
        <v>6062</v>
      </c>
      <c r="F141" s="1" t="s">
        <v>6478</v>
      </c>
      <c r="H141" s="1" t="s">
        <v>6479</v>
      </c>
      <c r="I141" s="1" t="s">
        <v>6480</v>
      </c>
      <c r="J141" s="1" t="s">
        <v>1511</v>
      </c>
      <c r="K141" s="1" t="s">
        <v>156</v>
      </c>
      <c r="L141" s="1" t="s">
        <v>6481</v>
      </c>
      <c r="M141" s="1" t="s">
        <v>56</v>
      </c>
      <c r="N141" s="1" t="s">
        <v>609</v>
      </c>
      <c r="O141" s="1" t="s">
        <v>1645</v>
      </c>
      <c r="P141" s="5">
        <v>44994</v>
      </c>
      <c r="Q141" s="6" t="s">
        <v>185</v>
      </c>
      <c r="R141" s="6">
        <v>418</v>
      </c>
      <c r="S141" s="6" t="s">
        <v>146</v>
      </c>
      <c r="T141" s="6">
        <v>163636</v>
      </c>
      <c r="U141" s="6">
        <v>180000</v>
      </c>
      <c r="V141" s="6">
        <v>250000</v>
      </c>
      <c r="W141" s="5">
        <v>45348</v>
      </c>
      <c r="X141" s="6" t="s">
        <v>1512</v>
      </c>
      <c r="Y141" s="6" t="s">
        <v>6482</v>
      </c>
      <c r="Z141" s="6" t="s">
        <v>6483</v>
      </c>
      <c r="AA141" s="6">
        <v>1</v>
      </c>
      <c r="AB141" s="1" t="s">
        <v>262</v>
      </c>
      <c r="AC141" s="1" t="s">
        <v>626</v>
      </c>
      <c r="AD141" s="1" t="s">
        <v>627</v>
      </c>
      <c r="AE141" s="1" t="s">
        <v>628</v>
      </c>
      <c r="AF141" s="1" t="s">
        <v>629</v>
      </c>
      <c r="AG141" s="1" t="s">
        <v>630</v>
      </c>
      <c r="AH141" s="1" t="s">
        <v>631</v>
      </c>
      <c r="AI141" s="1">
        <v>165000</v>
      </c>
      <c r="AJ141" s="2">
        <f t="shared" si="0"/>
        <v>1364</v>
      </c>
      <c r="AK141" s="1">
        <v>140000</v>
      </c>
      <c r="AL141" s="1">
        <v>118000</v>
      </c>
      <c r="AM141" s="2">
        <f t="shared" si="1"/>
        <v>-45636</v>
      </c>
      <c r="AN141" s="1" t="b">
        <v>0</v>
      </c>
      <c r="AQ141" s="1">
        <v>140000</v>
      </c>
      <c r="AR141" s="3"/>
      <c r="AS141" s="3"/>
      <c r="AT141" s="3"/>
      <c r="AU141" s="3"/>
      <c r="AV141" s="3"/>
    </row>
    <row r="142" spans="1:48" ht="12.75">
      <c r="A142" s="1">
        <v>477</v>
      </c>
      <c r="B142" s="1">
        <v>2</v>
      </c>
      <c r="C142" s="1" t="s">
        <v>460</v>
      </c>
      <c r="D142" s="1" t="s">
        <v>46</v>
      </c>
      <c r="E142" s="1" t="s">
        <v>5693</v>
      </c>
      <c r="F142" s="1" t="s">
        <v>6484</v>
      </c>
      <c r="G142" s="1" t="s">
        <v>6485</v>
      </c>
      <c r="H142" s="1" t="s">
        <v>6486</v>
      </c>
      <c r="I142" s="1" t="s">
        <v>6487</v>
      </c>
      <c r="K142" s="1" t="s">
        <v>156</v>
      </c>
      <c r="L142" s="1" t="s">
        <v>157</v>
      </c>
      <c r="M142" s="1" t="s">
        <v>241</v>
      </c>
      <c r="N142" s="1" t="s">
        <v>609</v>
      </c>
      <c r="P142" s="5">
        <v>45023</v>
      </c>
      <c r="Q142" s="1" t="s">
        <v>807</v>
      </c>
      <c r="R142" s="6">
        <v>389</v>
      </c>
      <c r="S142" s="6" t="s">
        <v>146</v>
      </c>
      <c r="T142" s="6">
        <v>900000</v>
      </c>
      <c r="U142" s="6">
        <v>1280000</v>
      </c>
      <c r="V142" s="6">
        <v>99999999</v>
      </c>
      <c r="W142" s="5">
        <v>45346</v>
      </c>
      <c r="X142" s="6" t="s">
        <v>2244</v>
      </c>
      <c r="Y142" s="6" t="s">
        <v>6488</v>
      </c>
      <c r="Z142" s="1" t="s">
        <v>6489</v>
      </c>
      <c r="AA142" s="6">
        <v>1</v>
      </c>
      <c r="AB142" s="1" t="s">
        <v>6490</v>
      </c>
      <c r="AC142" s="1" t="s">
        <v>626</v>
      </c>
      <c r="AD142" s="1" t="s">
        <v>627</v>
      </c>
      <c r="AE142" s="1" t="s">
        <v>85</v>
      </c>
      <c r="AF142" s="1" t="s">
        <v>665</v>
      </c>
      <c r="AG142" s="1" t="s">
        <v>666</v>
      </c>
      <c r="AH142" s="1" t="s">
        <v>667</v>
      </c>
      <c r="AI142" s="1">
        <v>900000</v>
      </c>
      <c r="AJ142" s="2">
        <f t="shared" si="0"/>
        <v>0</v>
      </c>
      <c r="AK142" s="1">
        <v>600000</v>
      </c>
      <c r="AL142" s="1">
        <v>603000</v>
      </c>
      <c r="AM142" s="2">
        <f t="shared" si="1"/>
        <v>-297000</v>
      </c>
      <c r="AN142" s="1" t="b">
        <v>1</v>
      </c>
      <c r="AO142" s="1">
        <v>680000</v>
      </c>
      <c r="AP142" s="1" t="s">
        <v>6491</v>
      </c>
      <c r="AQ142" s="1">
        <v>600000</v>
      </c>
      <c r="AR142" s="3"/>
      <c r="AS142" s="3"/>
      <c r="AT142" s="3"/>
      <c r="AU142" s="3"/>
      <c r="AV142" s="3"/>
    </row>
    <row r="143" spans="1:48" ht="12.75">
      <c r="A143" s="1">
        <v>477</v>
      </c>
      <c r="B143" s="1">
        <v>3</v>
      </c>
      <c r="C143" s="1" t="s">
        <v>460</v>
      </c>
      <c r="D143" s="1" t="s">
        <v>46</v>
      </c>
      <c r="E143" s="1" t="s">
        <v>5693</v>
      </c>
      <c r="F143" s="1" t="s">
        <v>6492</v>
      </c>
      <c r="G143" s="1" t="s">
        <v>6493</v>
      </c>
      <c r="H143" s="1" t="s">
        <v>6494</v>
      </c>
      <c r="I143" s="1" t="s">
        <v>6495</v>
      </c>
      <c r="J143" s="1" t="s">
        <v>6496</v>
      </c>
      <c r="K143" s="1" t="s">
        <v>156</v>
      </c>
      <c r="L143" s="1" t="s">
        <v>157</v>
      </c>
      <c r="M143" s="1" t="s">
        <v>56</v>
      </c>
      <c r="N143" s="1" t="s">
        <v>235</v>
      </c>
      <c r="P143" s="5">
        <v>45041</v>
      </c>
      <c r="Q143" s="1" t="s">
        <v>807</v>
      </c>
      <c r="R143" s="6">
        <v>371</v>
      </c>
      <c r="S143" s="6" t="s">
        <v>146</v>
      </c>
      <c r="T143" s="6">
        <v>320000</v>
      </c>
      <c r="U143" s="6">
        <v>348000</v>
      </c>
      <c r="V143" s="6">
        <v>368000</v>
      </c>
      <c r="W143" s="5">
        <v>45346</v>
      </c>
      <c r="X143" s="6" t="s">
        <v>2244</v>
      </c>
      <c r="Y143" s="6" t="s">
        <v>6497</v>
      </c>
      <c r="Z143" s="1" t="s">
        <v>460</v>
      </c>
      <c r="AA143" s="6">
        <v>1</v>
      </c>
      <c r="AB143" s="1" t="s">
        <v>1141</v>
      </c>
      <c r="AC143" s="1" t="s">
        <v>626</v>
      </c>
      <c r="AD143" s="1" t="s">
        <v>627</v>
      </c>
      <c r="AE143" s="1" t="s">
        <v>85</v>
      </c>
      <c r="AF143" s="1" t="s">
        <v>665</v>
      </c>
      <c r="AG143" s="1" t="s">
        <v>666</v>
      </c>
      <c r="AH143" s="1" t="s">
        <v>667</v>
      </c>
      <c r="AI143" s="1">
        <v>320000</v>
      </c>
      <c r="AJ143" s="2">
        <f t="shared" si="0"/>
        <v>0</v>
      </c>
      <c r="AK143" s="1">
        <v>280000</v>
      </c>
      <c r="AL143" s="1">
        <v>250000</v>
      </c>
      <c r="AM143" s="2">
        <f t="shared" si="1"/>
        <v>-70000</v>
      </c>
      <c r="AN143" s="1" t="b">
        <v>0</v>
      </c>
      <c r="AQ143" s="1">
        <v>280000</v>
      </c>
      <c r="AR143" s="3"/>
      <c r="AS143" s="3"/>
      <c r="AT143" s="3"/>
      <c r="AU143" s="3"/>
      <c r="AV143" s="3"/>
    </row>
    <row r="144" spans="1:48" ht="12.75">
      <c r="A144" s="1">
        <v>477</v>
      </c>
      <c r="B144" s="1">
        <v>4</v>
      </c>
      <c r="C144" s="1" t="s">
        <v>460</v>
      </c>
      <c r="D144" s="1" t="s">
        <v>46</v>
      </c>
      <c r="E144" s="1" t="s">
        <v>6498</v>
      </c>
      <c r="F144" s="1" t="s">
        <v>6499</v>
      </c>
      <c r="H144" s="1" t="s">
        <v>6500</v>
      </c>
      <c r="I144" s="1" t="s">
        <v>6501</v>
      </c>
      <c r="K144" s="1" t="s">
        <v>156</v>
      </c>
      <c r="L144" s="1" t="s">
        <v>157</v>
      </c>
      <c r="M144" s="1" t="s">
        <v>56</v>
      </c>
      <c r="N144" s="1" t="s">
        <v>407</v>
      </c>
      <c r="P144" s="5">
        <v>45061</v>
      </c>
      <c r="Q144" s="1" t="s">
        <v>807</v>
      </c>
      <c r="R144" s="6">
        <v>351</v>
      </c>
      <c r="S144" s="6" t="s">
        <v>146</v>
      </c>
      <c r="T144" s="6">
        <v>98000</v>
      </c>
      <c r="U144" s="6">
        <v>103000</v>
      </c>
      <c r="V144" s="6">
        <v>108000</v>
      </c>
      <c r="W144" s="5">
        <v>45343</v>
      </c>
      <c r="X144" s="6" t="s">
        <v>824</v>
      </c>
      <c r="Y144" s="6" t="s">
        <v>6502</v>
      </c>
      <c r="Z144" s="1" t="s">
        <v>6503</v>
      </c>
      <c r="AA144" s="6">
        <v>1</v>
      </c>
      <c r="AB144" s="1" t="s">
        <v>6504</v>
      </c>
      <c r="AC144" s="1" t="s">
        <v>626</v>
      </c>
      <c r="AD144" s="1" t="s">
        <v>627</v>
      </c>
      <c r="AE144" s="1" t="s">
        <v>85</v>
      </c>
      <c r="AF144" s="1" t="s">
        <v>665</v>
      </c>
      <c r="AG144" s="1" t="s">
        <v>666</v>
      </c>
      <c r="AH144" s="1" t="s">
        <v>667</v>
      </c>
      <c r="AI144" s="1">
        <v>100000</v>
      </c>
      <c r="AJ144" s="2">
        <f t="shared" si="0"/>
        <v>2000</v>
      </c>
      <c r="AK144" s="1">
        <v>80000</v>
      </c>
      <c r="AL144" s="1">
        <v>76000</v>
      </c>
      <c r="AM144" s="2">
        <f t="shared" si="1"/>
        <v>-22000</v>
      </c>
      <c r="AN144" s="1" t="b">
        <v>0</v>
      </c>
      <c r="AQ144" s="1">
        <v>80000</v>
      </c>
      <c r="AR144" s="3"/>
      <c r="AS144" s="3"/>
      <c r="AT144" s="3"/>
      <c r="AU144" s="3"/>
      <c r="AV144" s="3"/>
    </row>
    <row r="145" spans="1:48" ht="12.75">
      <c r="A145" s="1">
        <v>477</v>
      </c>
      <c r="B145" s="1">
        <v>5</v>
      </c>
      <c r="C145" s="1" t="s">
        <v>460</v>
      </c>
      <c r="D145" s="1" t="s">
        <v>106</v>
      </c>
      <c r="E145" s="1" t="s">
        <v>4998</v>
      </c>
      <c r="F145" s="1" t="s">
        <v>6505</v>
      </c>
      <c r="H145" s="1" t="s">
        <v>6506</v>
      </c>
      <c r="K145" s="1" t="s">
        <v>144</v>
      </c>
      <c r="L145" s="1" t="s">
        <v>145</v>
      </c>
      <c r="M145" s="1" t="s">
        <v>56</v>
      </c>
      <c r="N145" s="1" t="s">
        <v>6507</v>
      </c>
      <c r="O145" s="1" t="s">
        <v>2261</v>
      </c>
      <c r="P145" s="5">
        <v>44870</v>
      </c>
      <c r="Q145" s="1" t="s">
        <v>530</v>
      </c>
      <c r="R145" s="6">
        <v>542</v>
      </c>
      <c r="S145" s="1" t="s">
        <v>146</v>
      </c>
      <c r="T145" s="6">
        <v>6364</v>
      </c>
      <c r="U145" s="6">
        <v>8000</v>
      </c>
      <c r="V145" s="6">
        <v>12000</v>
      </c>
      <c r="W145" s="5">
        <v>45346</v>
      </c>
      <c r="X145" s="1" t="s">
        <v>2244</v>
      </c>
      <c r="Y145" s="1" t="s">
        <v>6508</v>
      </c>
      <c r="Z145" s="1" t="s">
        <v>739</v>
      </c>
      <c r="AA145" s="6">
        <v>1</v>
      </c>
      <c r="AC145" s="1" t="s">
        <v>626</v>
      </c>
      <c r="AD145" s="1" t="s">
        <v>627</v>
      </c>
      <c r="AE145" s="1" t="s">
        <v>628</v>
      </c>
      <c r="AF145" s="1" t="s">
        <v>629</v>
      </c>
      <c r="AG145" s="1" t="s">
        <v>672</v>
      </c>
      <c r="AH145" s="1" t="s">
        <v>673</v>
      </c>
      <c r="AI145" s="1">
        <v>30000</v>
      </c>
      <c r="AJ145" s="2">
        <f t="shared" si="0"/>
        <v>23636</v>
      </c>
      <c r="AK145" s="1">
        <v>3000</v>
      </c>
      <c r="AL145" s="1">
        <v>7000</v>
      </c>
      <c r="AM145" s="2">
        <f t="shared" si="1"/>
        <v>636</v>
      </c>
      <c r="AN145" s="1" t="b">
        <v>0</v>
      </c>
      <c r="AQ145" s="1">
        <v>3000</v>
      </c>
      <c r="AR145" s="3"/>
      <c r="AS145" s="3"/>
      <c r="AT145" s="3"/>
      <c r="AU145" s="3"/>
      <c r="AV145" s="3"/>
    </row>
    <row r="146" spans="1:48" ht="12.75">
      <c r="A146" s="1">
        <v>477</v>
      </c>
      <c r="B146" s="1">
        <v>6</v>
      </c>
      <c r="C146" s="1" t="s">
        <v>460</v>
      </c>
      <c r="D146" s="1" t="s">
        <v>106</v>
      </c>
      <c r="E146" s="1" t="s">
        <v>4998</v>
      </c>
      <c r="F146" s="1" t="s">
        <v>6509</v>
      </c>
      <c r="H146" s="1" t="s">
        <v>6510</v>
      </c>
      <c r="I146" s="1" t="s">
        <v>6511</v>
      </c>
      <c r="J146" s="1" t="s">
        <v>1511</v>
      </c>
      <c r="K146" s="1" t="s">
        <v>177</v>
      </c>
      <c r="L146" s="1" t="s">
        <v>6512</v>
      </c>
      <c r="M146" s="1" t="s">
        <v>56</v>
      </c>
      <c r="N146" s="1" t="s">
        <v>609</v>
      </c>
      <c r="O146" s="1" t="s">
        <v>2219</v>
      </c>
      <c r="P146" s="5">
        <v>45013</v>
      </c>
      <c r="Q146" s="1" t="s">
        <v>530</v>
      </c>
      <c r="R146" s="6">
        <v>399</v>
      </c>
      <c r="S146" s="1" t="s">
        <v>146</v>
      </c>
      <c r="T146" s="6">
        <v>18182</v>
      </c>
      <c r="U146" s="6">
        <v>15000</v>
      </c>
      <c r="V146" s="6">
        <v>35000</v>
      </c>
      <c r="W146" s="5">
        <v>45346</v>
      </c>
      <c r="X146" s="1" t="s">
        <v>2244</v>
      </c>
      <c r="Y146" s="1" t="s">
        <v>6513</v>
      </c>
      <c r="Z146" s="1" t="s">
        <v>739</v>
      </c>
      <c r="AA146" s="6">
        <v>1</v>
      </c>
      <c r="AC146" s="1" t="s">
        <v>626</v>
      </c>
      <c r="AD146" s="1" t="s">
        <v>627</v>
      </c>
      <c r="AE146" s="1" t="s">
        <v>628</v>
      </c>
      <c r="AF146" s="1" t="s">
        <v>629</v>
      </c>
      <c r="AG146" s="1" t="s">
        <v>675</v>
      </c>
      <c r="AH146" s="1" t="s">
        <v>676</v>
      </c>
      <c r="AI146" s="1">
        <v>30000</v>
      </c>
      <c r="AJ146" s="2">
        <f t="shared" si="0"/>
        <v>11818</v>
      </c>
      <c r="AK146" s="1">
        <v>8000</v>
      </c>
      <c r="AL146" s="1">
        <v>12000</v>
      </c>
      <c r="AM146" s="2">
        <f t="shared" si="1"/>
        <v>-6182</v>
      </c>
      <c r="AN146" s="1" t="b">
        <v>0</v>
      </c>
      <c r="AQ146" s="1">
        <v>8000</v>
      </c>
      <c r="AR146" s="3"/>
      <c r="AS146" s="3"/>
      <c r="AT146" s="3"/>
      <c r="AU146" s="3"/>
      <c r="AV146" s="3"/>
    </row>
    <row r="147" spans="1:48" ht="12.75">
      <c r="A147" s="1">
        <v>477</v>
      </c>
      <c r="B147" s="1">
        <v>7</v>
      </c>
      <c r="C147" s="1" t="s">
        <v>460</v>
      </c>
      <c r="D147" s="1" t="s">
        <v>106</v>
      </c>
      <c r="E147" s="1" t="s">
        <v>3655</v>
      </c>
      <c r="F147" s="1" t="s">
        <v>6514</v>
      </c>
      <c r="H147" s="1" t="s">
        <v>6515</v>
      </c>
      <c r="I147" s="1" t="s">
        <v>6516</v>
      </c>
      <c r="J147" s="1" t="s">
        <v>6517</v>
      </c>
      <c r="K147" s="1" t="s">
        <v>156</v>
      </c>
      <c r="L147" s="1" t="s">
        <v>157</v>
      </c>
      <c r="M147" s="1" t="s">
        <v>51</v>
      </c>
      <c r="N147" s="1" t="s">
        <v>609</v>
      </c>
      <c r="O147" s="1" t="s">
        <v>1956</v>
      </c>
      <c r="P147" s="5">
        <v>45020</v>
      </c>
      <c r="Q147" s="1" t="s">
        <v>107</v>
      </c>
      <c r="R147" s="6">
        <v>392</v>
      </c>
      <c r="S147" s="1" t="s">
        <v>146</v>
      </c>
      <c r="T147" s="6">
        <v>95455</v>
      </c>
      <c r="U147" s="6">
        <v>108000</v>
      </c>
      <c r="V147" s="6">
        <v>160000</v>
      </c>
      <c r="W147" s="5">
        <v>45348</v>
      </c>
      <c r="X147" s="1" t="s">
        <v>1512</v>
      </c>
      <c r="Y147" s="1" t="s">
        <v>6518</v>
      </c>
      <c r="Z147" s="1" t="s">
        <v>6519</v>
      </c>
      <c r="AA147" s="6">
        <v>1</v>
      </c>
      <c r="AB147" s="1" t="s">
        <v>6520</v>
      </c>
      <c r="AC147" s="1" t="s">
        <v>626</v>
      </c>
      <c r="AD147" s="1" t="s">
        <v>627</v>
      </c>
      <c r="AE147" s="1" t="s">
        <v>628</v>
      </c>
      <c r="AF147" s="1" t="s">
        <v>629</v>
      </c>
      <c r="AG147" s="1" t="s">
        <v>630</v>
      </c>
      <c r="AH147" s="1" t="s">
        <v>679</v>
      </c>
      <c r="AI147" s="1">
        <v>100000</v>
      </c>
      <c r="AJ147" s="2">
        <f t="shared" si="0"/>
        <v>4545</v>
      </c>
      <c r="AK147" s="1">
        <v>75000</v>
      </c>
      <c r="AL147" s="1">
        <v>71000</v>
      </c>
      <c r="AM147" s="2">
        <f t="shared" si="1"/>
        <v>-24455</v>
      </c>
      <c r="AN147" s="1" t="b">
        <v>0</v>
      </c>
      <c r="AQ147" s="1">
        <v>75000</v>
      </c>
      <c r="AR147" s="3"/>
      <c r="AS147" s="3"/>
      <c r="AT147" s="3"/>
      <c r="AU147" s="3"/>
      <c r="AV147" s="3"/>
    </row>
    <row r="148" spans="1:48" ht="12.75">
      <c r="A148" s="1">
        <v>477</v>
      </c>
      <c r="B148" s="1">
        <v>8</v>
      </c>
      <c r="C148" s="1" t="s">
        <v>460</v>
      </c>
      <c r="D148" s="1" t="s">
        <v>106</v>
      </c>
      <c r="E148" s="1" t="s">
        <v>3655</v>
      </c>
      <c r="F148" s="1" t="s">
        <v>6521</v>
      </c>
      <c r="H148" s="1" t="s">
        <v>6522</v>
      </c>
      <c r="I148" s="1" t="s">
        <v>6523</v>
      </c>
      <c r="J148" s="1" t="s">
        <v>6524</v>
      </c>
      <c r="K148" s="1" t="s">
        <v>156</v>
      </c>
      <c r="L148" s="1" t="s">
        <v>6525</v>
      </c>
      <c r="M148" s="1" t="s">
        <v>51</v>
      </c>
      <c r="N148" s="1" t="s">
        <v>609</v>
      </c>
      <c r="O148" s="1" t="s">
        <v>198</v>
      </c>
      <c r="P148" s="5">
        <v>45086</v>
      </c>
      <c r="Q148" s="1" t="s">
        <v>107</v>
      </c>
      <c r="R148" s="6">
        <v>326</v>
      </c>
      <c r="S148" s="1" t="s">
        <v>146</v>
      </c>
      <c r="T148" s="6">
        <v>27273</v>
      </c>
      <c r="U148" s="6">
        <v>38000</v>
      </c>
      <c r="V148" s="6">
        <v>42000</v>
      </c>
      <c r="W148" s="5">
        <v>45343</v>
      </c>
      <c r="X148" s="1" t="s">
        <v>198</v>
      </c>
      <c r="Y148" s="1" t="s">
        <v>6526</v>
      </c>
      <c r="Z148" s="1" t="s">
        <v>3685</v>
      </c>
      <c r="AA148" s="6">
        <v>1</v>
      </c>
      <c r="AB148" s="1" t="s">
        <v>6401</v>
      </c>
      <c r="AC148" s="1" t="s">
        <v>626</v>
      </c>
      <c r="AD148" s="1" t="s">
        <v>627</v>
      </c>
      <c r="AE148" s="1" t="s">
        <v>628</v>
      </c>
      <c r="AF148" s="1" t="s">
        <v>629</v>
      </c>
      <c r="AG148" s="1" t="s">
        <v>630</v>
      </c>
      <c r="AH148" s="1" t="s">
        <v>641</v>
      </c>
      <c r="AI148" s="1">
        <v>30000</v>
      </c>
      <c r="AJ148" s="2">
        <f t="shared" si="0"/>
        <v>2727</v>
      </c>
      <c r="AK148" s="1">
        <v>30000</v>
      </c>
      <c r="AL148" s="1">
        <v>19000</v>
      </c>
      <c r="AM148" s="2">
        <f t="shared" si="1"/>
        <v>-8273</v>
      </c>
      <c r="AN148" s="1" t="b">
        <v>0</v>
      </c>
      <c r="AQ148" s="1">
        <v>30000</v>
      </c>
      <c r="AR148" s="3"/>
      <c r="AS148" s="3"/>
      <c r="AT148" s="3"/>
      <c r="AU148" s="3"/>
      <c r="AV148" s="3"/>
    </row>
    <row r="149" spans="1:48" ht="12.75">
      <c r="A149" s="1">
        <v>477</v>
      </c>
      <c r="B149" s="1">
        <v>9</v>
      </c>
      <c r="C149" s="1" t="s">
        <v>460</v>
      </c>
      <c r="D149" s="1" t="s">
        <v>106</v>
      </c>
      <c r="E149" s="1" t="s">
        <v>6527</v>
      </c>
      <c r="F149" s="1" t="s">
        <v>6528</v>
      </c>
      <c r="H149" s="1" t="s">
        <v>6529</v>
      </c>
      <c r="I149" s="1" t="s">
        <v>6530</v>
      </c>
      <c r="J149" s="1" t="s">
        <v>6531</v>
      </c>
      <c r="K149" s="1" t="s">
        <v>156</v>
      </c>
      <c r="L149" s="1" t="s">
        <v>157</v>
      </c>
      <c r="M149" s="1" t="s">
        <v>56</v>
      </c>
      <c r="N149" s="1" t="s">
        <v>255</v>
      </c>
      <c r="O149" s="1" t="s">
        <v>2261</v>
      </c>
      <c r="P149" s="5">
        <v>45345</v>
      </c>
      <c r="Q149" s="1" t="s">
        <v>130</v>
      </c>
      <c r="R149" s="6">
        <v>67</v>
      </c>
      <c r="S149" s="1" t="s">
        <v>146</v>
      </c>
      <c r="T149" s="6">
        <v>27273</v>
      </c>
      <c r="U149" s="6">
        <v>58000</v>
      </c>
      <c r="V149" s="6">
        <v>58000</v>
      </c>
      <c r="Y149" s="1" t="s">
        <v>6532</v>
      </c>
      <c r="Z149" s="1" t="s">
        <v>719</v>
      </c>
      <c r="AA149" s="6">
        <v>1</v>
      </c>
      <c r="AB149" s="1" t="s">
        <v>262</v>
      </c>
      <c r="AC149" s="1" t="s">
        <v>626</v>
      </c>
      <c r="AD149" s="1" t="s">
        <v>627</v>
      </c>
      <c r="AE149" s="1" t="s">
        <v>628</v>
      </c>
      <c r="AF149" s="1" t="s">
        <v>629</v>
      </c>
      <c r="AG149" s="1" t="s">
        <v>630</v>
      </c>
      <c r="AH149" s="1" t="s">
        <v>641</v>
      </c>
      <c r="AI149" s="1">
        <v>50000</v>
      </c>
      <c r="AJ149" s="2">
        <f t="shared" si="0"/>
        <v>22727</v>
      </c>
      <c r="AK149" s="1">
        <v>35000</v>
      </c>
      <c r="AL149" s="1">
        <v>36000</v>
      </c>
      <c r="AM149" s="2">
        <f t="shared" si="1"/>
        <v>8727</v>
      </c>
      <c r="AN149" s="1" t="b">
        <v>0</v>
      </c>
      <c r="AQ149" s="1">
        <v>35000</v>
      </c>
      <c r="AR149" s="3"/>
      <c r="AS149" s="3"/>
      <c r="AT149" s="3"/>
      <c r="AU149" s="3"/>
      <c r="AV149" s="3"/>
    </row>
    <row r="150" spans="1:48" ht="12.75">
      <c r="A150" s="1">
        <v>477</v>
      </c>
      <c r="B150" s="1">
        <v>10</v>
      </c>
      <c r="C150" s="1" t="s">
        <v>530</v>
      </c>
      <c r="D150" s="1" t="s">
        <v>106</v>
      </c>
      <c r="E150" s="1" t="s">
        <v>4998</v>
      </c>
      <c r="F150" s="1" t="s">
        <v>6533</v>
      </c>
      <c r="H150" s="1" t="s">
        <v>6534</v>
      </c>
      <c r="I150" s="1" t="s">
        <v>6535</v>
      </c>
      <c r="J150" s="1" t="s">
        <v>736</v>
      </c>
      <c r="K150" s="1" t="s">
        <v>156</v>
      </c>
      <c r="L150" s="1" t="s">
        <v>362</v>
      </c>
      <c r="M150" s="1" t="s">
        <v>56</v>
      </c>
      <c r="N150" s="1" t="s">
        <v>407</v>
      </c>
      <c r="O150" s="1" t="s">
        <v>6536</v>
      </c>
      <c r="P150" s="5">
        <v>44998</v>
      </c>
      <c r="Q150" s="1" t="s">
        <v>530</v>
      </c>
      <c r="R150" s="6">
        <v>415</v>
      </c>
      <c r="S150" s="6" t="s">
        <v>146</v>
      </c>
      <c r="T150" s="6">
        <v>38182</v>
      </c>
      <c r="U150" s="6">
        <v>75000</v>
      </c>
      <c r="V150" s="6">
        <v>55000</v>
      </c>
      <c r="W150" s="5">
        <v>45343</v>
      </c>
      <c r="X150" s="6" t="s">
        <v>3583</v>
      </c>
      <c r="Y150" s="6" t="s">
        <v>6537</v>
      </c>
      <c r="Z150" s="1" t="s">
        <v>2401</v>
      </c>
      <c r="AA150" s="6">
        <v>1</v>
      </c>
      <c r="AC150" s="1" t="s">
        <v>626</v>
      </c>
      <c r="AD150" s="1" t="s">
        <v>627</v>
      </c>
      <c r="AE150" s="1" t="s">
        <v>628</v>
      </c>
      <c r="AF150" s="1" t="s">
        <v>629</v>
      </c>
      <c r="AG150" s="1" t="s">
        <v>634</v>
      </c>
      <c r="AH150" s="1" t="s">
        <v>631</v>
      </c>
      <c r="AI150" s="1">
        <v>70000</v>
      </c>
      <c r="AJ150" s="2">
        <f t="shared" si="0"/>
        <v>31818</v>
      </c>
      <c r="AK150" s="1">
        <v>50000</v>
      </c>
      <c r="AL150" s="1">
        <v>60000</v>
      </c>
      <c r="AM150" s="2">
        <f t="shared" si="1"/>
        <v>21818</v>
      </c>
      <c r="AN150" s="1" t="b">
        <v>0</v>
      </c>
      <c r="AQ150" s="1">
        <v>50000</v>
      </c>
      <c r="AR150" s="3"/>
      <c r="AS150" s="3"/>
      <c r="AT150" s="3"/>
      <c r="AU150" s="3"/>
      <c r="AV150" s="3"/>
    </row>
    <row r="151" spans="1:48" ht="12.75">
      <c r="A151" s="1">
        <v>478</v>
      </c>
      <c r="B151" s="1">
        <v>1</v>
      </c>
      <c r="C151" s="1" t="s">
        <v>467</v>
      </c>
      <c r="D151" s="1" t="s">
        <v>106</v>
      </c>
      <c r="E151" s="1" t="s">
        <v>467</v>
      </c>
      <c r="F151" s="1">
        <v>2342290035729</v>
      </c>
      <c r="H151" s="1" t="s">
        <v>388</v>
      </c>
      <c r="I151" s="1" t="s">
        <v>4868</v>
      </c>
      <c r="J151" s="1">
        <v>551173</v>
      </c>
      <c r="K151" s="1" t="s">
        <v>156</v>
      </c>
      <c r="L151" s="1" t="s">
        <v>157</v>
      </c>
      <c r="M151" s="1" t="s">
        <v>51</v>
      </c>
      <c r="N151" s="1" t="s">
        <v>82</v>
      </c>
      <c r="O151" s="1" t="s">
        <v>2004</v>
      </c>
      <c r="P151" s="5">
        <v>45359</v>
      </c>
      <c r="Q151" s="6" t="s">
        <v>467</v>
      </c>
      <c r="R151" s="1">
        <v>68</v>
      </c>
      <c r="S151" s="6" t="s">
        <v>146</v>
      </c>
      <c r="T151" s="6">
        <v>206818</v>
      </c>
      <c r="U151" s="6">
        <v>348000</v>
      </c>
      <c r="V151" s="6">
        <v>300000</v>
      </c>
      <c r="W151" s="11">
        <v>45368</v>
      </c>
      <c r="X151" s="6" t="s">
        <v>722</v>
      </c>
      <c r="Y151" s="6" t="s">
        <v>6538</v>
      </c>
      <c r="Z151" s="1" t="s">
        <v>5809</v>
      </c>
      <c r="AA151" s="1">
        <v>1</v>
      </c>
      <c r="AB151" s="1" t="s">
        <v>6539</v>
      </c>
      <c r="AC151" s="1" t="s">
        <v>83</v>
      </c>
      <c r="AD151" s="1" t="s">
        <v>84</v>
      </c>
      <c r="AE151" s="1" t="s">
        <v>90</v>
      </c>
      <c r="AF151" s="1" t="s">
        <v>91</v>
      </c>
      <c r="AG151" s="1" t="s">
        <v>92</v>
      </c>
      <c r="AH151" s="1" t="s">
        <v>93</v>
      </c>
      <c r="AI151" s="1">
        <v>350000</v>
      </c>
      <c r="AJ151" s="2">
        <f t="shared" si="0"/>
        <v>143182</v>
      </c>
      <c r="AK151" s="1">
        <v>300000</v>
      </c>
      <c r="AL151" s="1">
        <v>275000</v>
      </c>
      <c r="AM151" s="2">
        <f t="shared" si="1"/>
        <v>68182</v>
      </c>
      <c r="AN151" s="1" t="b">
        <v>0</v>
      </c>
      <c r="AQ151" s="1">
        <v>300000</v>
      </c>
      <c r="AR151" s="3"/>
      <c r="AS151" s="3"/>
      <c r="AT151" s="3"/>
      <c r="AU151" s="3"/>
      <c r="AV151" s="3"/>
    </row>
    <row r="152" spans="1:48" ht="12.75">
      <c r="A152" s="1">
        <v>478</v>
      </c>
      <c r="B152" s="1">
        <v>2</v>
      </c>
      <c r="C152" s="1" t="s">
        <v>467</v>
      </c>
      <c r="D152" s="1" t="s">
        <v>106</v>
      </c>
      <c r="E152" s="1" t="s">
        <v>467</v>
      </c>
      <c r="F152" s="1">
        <v>2342290036788</v>
      </c>
      <c r="H152" s="1" t="s">
        <v>6540</v>
      </c>
      <c r="I152" s="1" t="s">
        <v>6541</v>
      </c>
      <c r="J152" s="1">
        <v>7416644</v>
      </c>
      <c r="K152" s="1" t="s">
        <v>156</v>
      </c>
      <c r="L152" s="1" t="s">
        <v>157</v>
      </c>
      <c r="M152" s="1" t="s">
        <v>56</v>
      </c>
      <c r="N152" s="1" t="s">
        <v>82</v>
      </c>
      <c r="O152" s="1" t="s">
        <v>2906</v>
      </c>
      <c r="P152" s="5">
        <v>45382</v>
      </c>
      <c r="Q152" s="6" t="s">
        <v>467</v>
      </c>
      <c r="R152" s="1">
        <v>45</v>
      </c>
      <c r="S152" s="6" t="s">
        <v>146</v>
      </c>
      <c r="T152" s="6">
        <v>63636</v>
      </c>
      <c r="U152" s="6">
        <v>138000</v>
      </c>
      <c r="V152" s="6">
        <v>75000</v>
      </c>
      <c r="W152" s="11">
        <v>45386</v>
      </c>
      <c r="X152" s="6" t="s">
        <v>224</v>
      </c>
      <c r="Y152" s="6" t="s">
        <v>4265</v>
      </c>
      <c r="Z152" s="1" t="s">
        <v>5847</v>
      </c>
      <c r="AA152" s="1">
        <v>1</v>
      </c>
      <c r="AB152" s="1" t="s">
        <v>289</v>
      </c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92</v>
      </c>
      <c r="AH152" s="1" t="s">
        <v>96</v>
      </c>
      <c r="AI152" s="1">
        <v>100000</v>
      </c>
      <c r="AJ152" s="2">
        <f t="shared" si="0"/>
        <v>36364</v>
      </c>
      <c r="AK152" s="1">
        <v>90000</v>
      </c>
      <c r="AL152" s="1">
        <v>100000</v>
      </c>
      <c r="AM152" s="2">
        <f t="shared" si="1"/>
        <v>36364</v>
      </c>
      <c r="AN152" s="1" t="b">
        <v>0</v>
      </c>
      <c r="AQ152" s="1">
        <v>90000</v>
      </c>
      <c r="AR152" s="3"/>
      <c r="AS152" s="3"/>
      <c r="AT152" s="3"/>
      <c r="AU152" s="3"/>
      <c r="AV152" s="3"/>
    </row>
    <row r="153" spans="1:48" ht="12.75">
      <c r="A153" s="1">
        <v>478</v>
      </c>
      <c r="B153" s="1">
        <v>3</v>
      </c>
      <c r="C153" s="1" t="s">
        <v>467</v>
      </c>
      <c r="D153" s="1" t="s">
        <v>106</v>
      </c>
      <c r="E153" s="1" t="s">
        <v>467</v>
      </c>
      <c r="F153" s="1">
        <v>2342290021258</v>
      </c>
      <c r="H153" s="1" t="s">
        <v>6542</v>
      </c>
      <c r="I153" s="1" t="s">
        <v>6543</v>
      </c>
      <c r="J153" s="1" t="s">
        <v>478</v>
      </c>
      <c r="K153" s="1" t="s">
        <v>156</v>
      </c>
      <c r="L153" s="1" t="s">
        <v>850</v>
      </c>
      <c r="M153" s="1" t="s">
        <v>56</v>
      </c>
      <c r="N153" s="1" t="s">
        <v>609</v>
      </c>
      <c r="O153" s="1" t="s">
        <v>471</v>
      </c>
      <c r="P153" s="5">
        <v>45015</v>
      </c>
      <c r="Q153" s="6" t="s">
        <v>467</v>
      </c>
      <c r="R153" s="6">
        <v>412</v>
      </c>
      <c r="S153" s="6" t="s">
        <v>146</v>
      </c>
      <c r="T153" s="6">
        <v>59091</v>
      </c>
      <c r="U153" s="6">
        <v>68000</v>
      </c>
      <c r="V153" s="6">
        <v>80000</v>
      </c>
      <c r="W153" s="11">
        <v>45343</v>
      </c>
      <c r="X153" s="6" t="s">
        <v>2004</v>
      </c>
      <c r="Y153" s="6" t="s">
        <v>6544</v>
      </c>
      <c r="Z153" s="6" t="s">
        <v>6545</v>
      </c>
      <c r="AA153" s="1">
        <v>1</v>
      </c>
      <c r="AB153" s="1" t="s">
        <v>6546</v>
      </c>
      <c r="AC153" s="1" t="s">
        <v>83</v>
      </c>
      <c r="AD153" s="1" t="s">
        <v>84</v>
      </c>
      <c r="AE153" s="1" t="s">
        <v>90</v>
      </c>
      <c r="AF153" s="1" t="s">
        <v>91</v>
      </c>
      <c r="AG153" s="1" t="s">
        <v>92</v>
      </c>
      <c r="AH153" s="1" t="s">
        <v>93</v>
      </c>
      <c r="AI153" s="1">
        <v>60000</v>
      </c>
      <c r="AJ153" s="2">
        <f t="shared" si="0"/>
        <v>909</v>
      </c>
      <c r="AK153" s="1">
        <v>45000</v>
      </c>
      <c r="AL153" s="1">
        <v>58000</v>
      </c>
      <c r="AM153" s="2">
        <f t="shared" si="1"/>
        <v>-1091</v>
      </c>
      <c r="AN153" s="1" t="b">
        <v>0</v>
      </c>
      <c r="AQ153" s="1">
        <v>45000</v>
      </c>
      <c r="AR153" s="3"/>
      <c r="AS153" s="3"/>
      <c r="AT153" s="3"/>
      <c r="AU153" s="3"/>
      <c r="AV153" s="3"/>
    </row>
    <row r="154" spans="1:48" ht="12.75">
      <c r="A154" s="1">
        <v>478</v>
      </c>
      <c r="B154" s="1">
        <v>4</v>
      </c>
      <c r="C154" s="1" t="s">
        <v>467</v>
      </c>
      <c r="D154" s="1" t="s">
        <v>106</v>
      </c>
      <c r="E154" s="1" t="s">
        <v>467</v>
      </c>
      <c r="F154" s="1">
        <v>2342290023504</v>
      </c>
      <c r="H154" s="1" t="s">
        <v>6547</v>
      </c>
      <c r="I154" s="1" t="s">
        <v>6548</v>
      </c>
      <c r="J154" s="1" t="s">
        <v>478</v>
      </c>
      <c r="K154" s="1" t="s">
        <v>177</v>
      </c>
      <c r="L154" s="1" t="s">
        <v>145</v>
      </c>
      <c r="M154" s="1" t="s">
        <v>56</v>
      </c>
      <c r="N154" s="1" t="s">
        <v>609</v>
      </c>
      <c r="O154" s="1" t="s">
        <v>2004</v>
      </c>
      <c r="P154" s="5">
        <v>45071</v>
      </c>
      <c r="Q154" s="6" t="s">
        <v>467</v>
      </c>
      <c r="R154" s="1">
        <v>356</v>
      </c>
      <c r="S154" s="6" t="s">
        <v>146</v>
      </c>
      <c r="T154" s="6">
        <v>24546</v>
      </c>
      <c r="U154" s="6">
        <v>35000</v>
      </c>
      <c r="V154" s="6">
        <v>39800</v>
      </c>
      <c r="W154" s="11">
        <v>45365</v>
      </c>
      <c r="X154" s="6" t="s">
        <v>2004</v>
      </c>
      <c r="Y154" s="6" t="s">
        <v>6549</v>
      </c>
      <c r="Z154" s="1" t="s">
        <v>5809</v>
      </c>
      <c r="AA154" s="1">
        <v>1</v>
      </c>
      <c r="AB154" s="1" t="s">
        <v>180</v>
      </c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100</v>
      </c>
      <c r="AH154" s="1" t="s">
        <v>706</v>
      </c>
      <c r="AI154" s="1">
        <v>30000</v>
      </c>
      <c r="AJ154" s="2">
        <f t="shared" si="0"/>
        <v>5454</v>
      </c>
      <c r="AK154" s="1">
        <v>15000</v>
      </c>
      <c r="AL154" s="1">
        <v>7000</v>
      </c>
      <c r="AM154" s="2">
        <f t="shared" si="1"/>
        <v>-17546</v>
      </c>
      <c r="AN154" s="1" t="b">
        <v>0</v>
      </c>
      <c r="AQ154" s="1">
        <v>15000</v>
      </c>
      <c r="AR154" s="3"/>
      <c r="AS154" s="3"/>
      <c r="AT154" s="3"/>
      <c r="AU154" s="3"/>
      <c r="AV154" s="3"/>
    </row>
    <row r="155" spans="1:48" ht="12.75">
      <c r="A155" s="1">
        <v>478</v>
      </c>
      <c r="B155" s="1">
        <v>5</v>
      </c>
      <c r="C155" s="1" t="s">
        <v>467</v>
      </c>
      <c r="D155" s="1" t="s">
        <v>106</v>
      </c>
      <c r="E155" s="1" t="s">
        <v>467</v>
      </c>
      <c r="F155" s="1">
        <v>2342290037495</v>
      </c>
      <c r="H155" s="1" t="s">
        <v>6550</v>
      </c>
      <c r="I155" s="1" t="s">
        <v>6551</v>
      </c>
      <c r="J155" s="1" t="s">
        <v>6552</v>
      </c>
      <c r="K155" s="1" t="s">
        <v>156</v>
      </c>
      <c r="L155" s="1" t="s">
        <v>6553</v>
      </c>
      <c r="M155" s="1" t="s">
        <v>56</v>
      </c>
      <c r="N155" s="1" t="s">
        <v>63</v>
      </c>
      <c r="O155" s="1" t="s">
        <v>471</v>
      </c>
      <c r="P155" s="11">
        <v>45402</v>
      </c>
      <c r="Q155" s="6" t="s">
        <v>467</v>
      </c>
      <c r="R155" s="1">
        <v>25</v>
      </c>
      <c r="S155" s="6" t="s">
        <v>146</v>
      </c>
      <c r="T155" s="6">
        <v>90909</v>
      </c>
      <c r="U155" s="6">
        <v>118000</v>
      </c>
      <c r="V155" s="6">
        <v>125000</v>
      </c>
      <c r="W155" s="11">
        <v>45405</v>
      </c>
      <c r="X155" s="1" t="s">
        <v>224</v>
      </c>
      <c r="Y155" s="1" t="s">
        <v>3167</v>
      </c>
      <c r="Z155" s="1" t="s">
        <v>5847</v>
      </c>
      <c r="AA155" s="1">
        <v>1</v>
      </c>
      <c r="AB155" s="1" t="s">
        <v>6554</v>
      </c>
      <c r="AC155" s="1" t="s">
        <v>83</v>
      </c>
      <c r="AD155" s="1" t="s">
        <v>84</v>
      </c>
      <c r="AE155" s="1" t="s">
        <v>90</v>
      </c>
      <c r="AF155" s="1" t="s">
        <v>91</v>
      </c>
      <c r="AG155" s="1" t="s">
        <v>92</v>
      </c>
      <c r="AH155" s="1" t="s">
        <v>93</v>
      </c>
      <c r="AI155" s="1">
        <v>120000</v>
      </c>
      <c r="AJ155" s="2">
        <f t="shared" si="0"/>
        <v>29091</v>
      </c>
      <c r="AK155" s="1">
        <v>100000</v>
      </c>
      <c r="AL155" s="1">
        <v>133000</v>
      </c>
      <c r="AM155" s="2">
        <f t="shared" si="1"/>
        <v>42091</v>
      </c>
      <c r="AN155" s="1" t="b">
        <v>0</v>
      </c>
      <c r="AQ155" s="1">
        <v>100000</v>
      </c>
      <c r="AR155" s="3"/>
      <c r="AS155" s="3"/>
      <c r="AT155" s="3"/>
      <c r="AU155" s="3"/>
      <c r="AV155" s="3"/>
    </row>
    <row r="156" spans="1:48" ht="12.75">
      <c r="A156" s="1">
        <v>478</v>
      </c>
      <c r="B156" s="1">
        <v>6</v>
      </c>
      <c r="C156" s="1" t="s">
        <v>467</v>
      </c>
      <c r="D156" s="1" t="s">
        <v>106</v>
      </c>
      <c r="E156" s="1" t="s">
        <v>467</v>
      </c>
      <c r="F156" s="1">
        <v>2342290032575</v>
      </c>
      <c r="H156" s="1" t="s">
        <v>6555</v>
      </c>
      <c r="I156" s="1" t="s">
        <v>6556</v>
      </c>
      <c r="J156" s="1" t="s">
        <v>6557</v>
      </c>
      <c r="K156" s="1" t="s">
        <v>156</v>
      </c>
      <c r="L156" s="1" t="s">
        <v>6558</v>
      </c>
      <c r="M156" s="1" t="s">
        <v>51</v>
      </c>
      <c r="N156" s="1" t="s">
        <v>63</v>
      </c>
      <c r="O156" s="1" t="s">
        <v>471</v>
      </c>
      <c r="P156" s="11">
        <v>45264</v>
      </c>
      <c r="Q156" s="6" t="s">
        <v>467</v>
      </c>
      <c r="R156" s="1">
        <v>163</v>
      </c>
      <c r="S156" s="6" t="s">
        <v>146</v>
      </c>
      <c r="T156" s="6">
        <v>22727</v>
      </c>
      <c r="U156" s="6">
        <v>58000</v>
      </c>
      <c r="V156" s="6">
        <v>45000</v>
      </c>
      <c r="W156" s="5">
        <v>45274</v>
      </c>
      <c r="X156" s="1" t="s">
        <v>722</v>
      </c>
      <c r="Y156" s="1" t="s">
        <v>6559</v>
      </c>
      <c r="Z156" s="1" t="s">
        <v>5809</v>
      </c>
      <c r="AA156" s="1">
        <v>1</v>
      </c>
      <c r="AB156" s="1" t="s">
        <v>6560</v>
      </c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92</v>
      </c>
      <c r="AH156" s="1" t="s">
        <v>428</v>
      </c>
      <c r="AI156" s="1">
        <v>30000</v>
      </c>
      <c r="AJ156" s="2">
        <f t="shared" si="0"/>
        <v>7273</v>
      </c>
      <c r="AK156" s="1">
        <v>28000</v>
      </c>
      <c r="AL156" s="1">
        <v>22000</v>
      </c>
      <c r="AM156" s="2">
        <f t="shared" si="1"/>
        <v>-727</v>
      </c>
      <c r="AN156" s="1" t="b">
        <v>0</v>
      </c>
      <c r="AQ156" s="1">
        <v>28000</v>
      </c>
      <c r="AR156" s="3"/>
      <c r="AS156" s="3"/>
      <c r="AT156" s="3"/>
      <c r="AU156" s="3"/>
      <c r="AV156" s="3"/>
    </row>
    <row r="157" spans="1:48" ht="12.75">
      <c r="A157" s="1">
        <v>478</v>
      </c>
      <c r="B157" s="1">
        <v>7</v>
      </c>
      <c r="C157" s="1" t="s">
        <v>467</v>
      </c>
      <c r="D157" s="1" t="s">
        <v>106</v>
      </c>
      <c r="E157" s="1" t="s">
        <v>467</v>
      </c>
      <c r="F157" s="1">
        <v>2342290023856</v>
      </c>
      <c r="H157" s="1" t="s">
        <v>6561</v>
      </c>
      <c r="I157" s="1" t="s">
        <v>6562</v>
      </c>
      <c r="J157" s="1" t="s">
        <v>6563</v>
      </c>
      <c r="K157" s="1" t="s">
        <v>177</v>
      </c>
      <c r="L157" s="1" t="s">
        <v>178</v>
      </c>
      <c r="M157" s="1" t="s">
        <v>241</v>
      </c>
      <c r="N157" s="1" t="s">
        <v>63</v>
      </c>
      <c r="O157" s="1" t="s">
        <v>2906</v>
      </c>
      <c r="P157" s="11">
        <v>45077</v>
      </c>
      <c r="Q157" s="6" t="s">
        <v>467</v>
      </c>
      <c r="R157" s="1">
        <v>350</v>
      </c>
      <c r="S157" s="6" t="s">
        <v>146</v>
      </c>
      <c r="T157" s="6">
        <v>36364</v>
      </c>
      <c r="U157" s="6">
        <v>50000</v>
      </c>
      <c r="V157" s="6">
        <v>55000</v>
      </c>
      <c r="W157" s="11">
        <v>45365</v>
      </c>
      <c r="X157" s="1" t="s">
        <v>2004</v>
      </c>
      <c r="Y157" s="1" t="s">
        <v>6564</v>
      </c>
      <c r="Z157" s="1" t="s">
        <v>5809</v>
      </c>
      <c r="AA157" s="1">
        <v>1</v>
      </c>
      <c r="AB157" s="1" t="s">
        <v>6565</v>
      </c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541</v>
      </c>
      <c r="AH157" s="1" t="s">
        <v>542</v>
      </c>
      <c r="AI157" s="1">
        <v>50000</v>
      </c>
      <c r="AJ157" s="2">
        <f t="shared" si="0"/>
        <v>13636</v>
      </c>
      <c r="AK157" s="1">
        <v>40000</v>
      </c>
      <c r="AL157" s="1">
        <v>50000</v>
      </c>
      <c r="AM157" s="2">
        <f t="shared" si="1"/>
        <v>13636</v>
      </c>
      <c r="AN157" s="1" t="b">
        <v>0</v>
      </c>
      <c r="AQ157" s="1">
        <v>40000</v>
      </c>
      <c r="AR157" s="3"/>
      <c r="AS157" s="3"/>
      <c r="AT157" s="3"/>
      <c r="AU157" s="3"/>
      <c r="AV157" s="3"/>
    </row>
    <row r="158" spans="1:48" ht="12.75">
      <c r="A158" s="1">
        <v>478</v>
      </c>
      <c r="B158" s="1">
        <v>8</v>
      </c>
      <c r="C158" s="1" t="s">
        <v>467</v>
      </c>
      <c r="D158" s="1" t="s">
        <v>106</v>
      </c>
      <c r="E158" s="1" t="s">
        <v>467</v>
      </c>
      <c r="F158" s="1">
        <v>2342290026550</v>
      </c>
      <c r="H158" s="1" t="s">
        <v>6566</v>
      </c>
      <c r="I158" s="1" t="s">
        <v>6567</v>
      </c>
      <c r="K158" s="1" t="s">
        <v>156</v>
      </c>
      <c r="L158" s="1" t="s">
        <v>157</v>
      </c>
      <c r="M158" s="1" t="s">
        <v>56</v>
      </c>
      <c r="N158" s="1" t="s">
        <v>4843</v>
      </c>
      <c r="O158" s="1" t="s">
        <v>2004</v>
      </c>
      <c r="P158" s="11">
        <v>45144</v>
      </c>
      <c r="Q158" s="6" t="s">
        <v>467</v>
      </c>
      <c r="R158" s="1">
        <v>283</v>
      </c>
      <c r="S158" s="6" t="s">
        <v>146</v>
      </c>
      <c r="T158" s="6">
        <v>36364</v>
      </c>
      <c r="U158" s="6">
        <v>48000</v>
      </c>
      <c r="V158" s="6">
        <v>60000</v>
      </c>
      <c r="W158" s="11">
        <v>45372</v>
      </c>
      <c r="X158" s="1" t="s">
        <v>2004</v>
      </c>
      <c r="Y158" s="1" t="s">
        <v>6568</v>
      </c>
      <c r="Z158" s="1" t="s">
        <v>5809</v>
      </c>
      <c r="AA158" s="1">
        <v>1</v>
      </c>
      <c r="AC158" s="1" t="s">
        <v>83</v>
      </c>
      <c r="AD158" s="1" t="s">
        <v>84</v>
      </c>
      <c r="AE158" s="1" t="s">
        <v>90</v>
      </c>
      <c r="AF158" s="1" t="s">
        <v>91</v>
      </c>
      <c r="AG158" s="1" t="s">
        <v>160</v>
      </c>
      <c r="AH158" s="1" t="s">
        <v>733</v>
      </c>
      <c r="AI158" s="1">
        <v>50000</v>
      </c>
      <c r="AJ158" s="2">
        <f t="shared" si="0"/>
        <v>13636</v>
      </c>
      <c r="AK158" s="1">
        <v>40000</v>
      </c>
      <c r="AL158" s="1">
        <v>27000</v>
      </c>
      <c r="AM158" s="2">
        <f t="shared" si="1"/>
        <v>-9364</v>
      </c>
      <c r="AN158" s="1" t="b">
        <v>0</v>
      </c>
      <c r="AQ158" s="1">
        <v>40000</v>
      </c>
      <c r="AR158" s="3"/>
      <c r="AS158" s="3"/>
      <c r="AT158" s="3"/>
      <c r="AU158" s="3"/>
      <c r="AV158" s="3"/>
    </row>
    <row r="159" spans="1:48" ht="12.75">
      <c r="A159" s="1">
        <v>478</v>
      </c>
      <c r="B159" s="1">
        <v>9</v>
      </c>
      <c r="C159" s="1" t="s">
        <v>1665</v>
      </c>
      <c r="D159" s="1" t="s">
        <v>106</v>
      </c>
      <c r="E159" s="1" t="s">
        <v>3525</v>
      </c>
      <c r="F159" s="1" t="s">
        <v>6569</v>
      </c>
      <c r="H159" s="1" t="s">
        <v>2046</v>
      </c>
      <c r="I159" s="1" t="s">
        <v>6570</v>
      </c>
      <c r="J159" s="1" t="s">
        <v>478</v>
      </c>
      <c r="K159" s="1" t="s">
        <v>156</v>
      </c>
      <c r="L159" s="1" t="s">
        <v>5307</v>
      </c>
      <c r="M159" s="1" t="s">
        <v>51</v>
      </c>
      <c r="N159" s="1" t="s">
        <v>770</v>
      </c>
      <c r="O159" s="1" t="s">
        <v>471</v>
      </c>
      <c r="P159" s="5">
        <v>45115</v>
      </c>
      <c r="Q159" s="1" t="s">
        <v>467</v>
      </c>
      <c r="R159" s="6">
        <v>295</v>
      </c>
      <c r="S159" s="6" t="s">
        <v>146</v>
      </c>
      <c r="T159" s="6">
        <v>31819</v>
      </c>
      <c r="U159" s="6">
        <v>40000</v>
      </c>
      <c r="V159" s="6">
        <v>42000</v>
      </c>
      <c r="W159" s="5">
        <v>45365</v>
      </c>
      <c r="X159" s="6" t="s">
        <v>5151</v>
      </c>
      <c r="Y159" s="6" t="s">
        <v>6571</v>
      </c>
      <c r="Z159" s="1" t="s">
        <v>6572</v>
      </c>
      <c r="AA159" s="6">
        <v>1</v>
      </c>
      <c r="AB159" s="1" t="s">
        <v>2459</v>
      </c>
      <c r="AC159" s="1" t="s">
        <v>626</v>
      </c>
      <c r="AD159" s="1" t="s">
        <v>627</v>
      </c>
      <c r="AE159" s="1" t="s">
        <v>628</v>
      </c>
      <c r="AF159" s="1" t="s">
        <v>629</v>
      </c>
      <c r="AG159" s="1" t="s">
        <v>630</v>
      </c>
      <c r="AH159" s="1" t="s">
        <v>679</v>
      </c>
      <c r="AI159" s="1">
        <v>50000</v>
      </c>
      <c r="AJ159" s="2">
        <f t="shared" si="0"/>
        <v>18181</v>
      </c>
      <c r="AK159" s="1">
        <v>28000</v>
      </c>
      <c r="AL159" s="1">
        <v>30000</v>
      </c>
      <c r="AM159" s="2">
        <f t="shared" si="1"/>
        <v>-1819</v>
      </c>
      <c r="AN159" s="1" t="b">
        <v>0</v>
      </c>
      <c r="AQ159" s="1">
        <v>28000</v>
      </c>
      <c r="AR159" s="3"/>
      <c r="AS159" s="3"/>
      <c r="AT159" s="3"/>
      <c r="AU159" s="3"/>
      <c r="AV159" s="3"/>
    </row>
    <row r="160" spans="1:48" ht="12.75">
      <c r="A160" s="1">
        <v>478</v>
      </c>
      <c r="B160" s="1">
        <v>10</v>
      </c>
      <c r="C160" s="1" t="s">
        <v>1665</v>
      </c>
      <c r="D160" s="1" t="s">
        <v>106</v>
      </c>
      <c r="E160" s="1" t="s">
        <v>3525</v>
      </c>
      <c r="F160" s="1" t="s">
        <v>6573</v>
      </c>
      <c r="H160" s="1" t="s">
        <v>2068</v>
      </c>
      <c r="I160" s="1" t="s">
        <v>6574</v>
      </c>
      <c r="J160" s="1" t="s">
        <v>478</v>
      </c>
      <c r="K160" s="1" t="s">
        <v>177</v>
      </c>
      <c r="L160" s="1" t="s">
        <v>1440</v>
      </c>
      <c r="M160" s="1" t="s">
        <v>56</v>
      </c>
      <c r="N160" s="1" t="s">
        <v>82</v>
      </c>
      <c r="O160" s="1" t="s">
        <v>471</v>
      </c>
      <c r="P160" s="5">
        <v>45010</v>
      </c>
      <c r="Q160" s="1" t="s">
        <v>467</v>
      </c>
      <c r="R160" s="6">
        <v>400</v>
      </c>
      <c r="S160" s="6" t="s">
        <v>146</v>
      </c>
      <c r="T160" s="6">
        <v>18182</v>
      </c>
      <c r="U160" s="6">
        <v>15000</v>
      </c>
      <c r="V160" s="6">
        <v>25000</v>
      </c>
      <c r="W160" s="5">
        <v>45343</v>
      </c>
      <c r="X160" s="6" t="s">
        <v>2367</v>
      </c>
      <c r="Y160" s="6" t="s">
        <v>6575</v>
      </c>
      <c r="Z160" s="1" t="s">
        <v>6572</v>
      </c>
      <c r="AA160" s="6">
        <v>1</v>
      </c>
      <c r="AB160" s="1" t="s">
        <v>6576</v>
      </c>
      <c r="AC160" s="1" t="s">
        <v>626</v>
      </c>
      <c r="AD160" s="1" t="s">
        <v>627</v>
      </c>
      <c r="AE160" s="1" t="s">
        <v>628</v>
      </c>
      <c r="AF160" s="1" t="s">
        <v>629</v>
      </c>
      <c r="AG160" s="1" t="s">
        <v>675</v>
      </c>
      <c r="AH160" s="1" t="s">
        <v>676</v>
      </c>
      <c r="AI160" s="1">
        <v>30000</v>
      </c>
      <c r="AJ160" s="2">
        <f t="shared" si="0"/>
        <v>11818</v>
      </c>
      <c r="AK160" s="1">
        <v>8000</v>
      </c>
      <c r="AL160" s="1">
        <v>16000</v>
      </c>
      <c r="AM160" s="2">
        <f t="shared" si="1"/>
        <v>-2182</v>
      </c>
      <c r="AN160" s="1" t="b">
        <v>0</v>
      </c>
      <c r="AQ160" s="1">
        <v>8000</v>
      </c>
      <c r="AR160" s="3"/>
      <c r="AS160" s="3"/>
      <c r="AT160" s="3"/>
      <c r="AU160" s="3"/>
      <c r="AV160" s="3"/>
    </row>
    <row r="161" spans="1:48" ht="12.75">
      <c r="A161" s="1">
        <v>479</v>
      </c>
      <c r="B161" s="1">
        <v>1</v>
      </c>
      <c r="C161" s="1" t="s">
        <v>153</v>
      </c>
      <c r="D161" s="1" t="s">
        <v>78</v>
      </c>
      <c r="E161" s="1" t="s">
        <v>79</v>
      </c>
      <c r="F161" s="1">
        <v>2342690009610</v>
      </c>
      <c r="H161" s="1" t="s">
        <v>6577</v>
      </c>
      <c r="J161" s="1" t="s">
        <v>6578</v>
      </c>
      <c r="K161" s="1" t="s">
        <v>177</v>
      </c>
      <c r="L161" s="1" t="s">
        <v>6579</v>
      </c>
      <c r="M161" s="1" t="s">
        <v>56</v>
      </c>
      <c r="N161" s="1" t="s">
        <v>5067</v>
      </c>
      <c r="O161" s="1" t="s">
        <v>1012</v>
      </c>
      <c r="P161" s="1" t="s">
        <v>842</v>
      </c>
      <c r="Q161" s="1" t="s">
        <v>79</v>
      </c>
      <c r="R161" s="1">
        <v>340</v>
      </c>
      <c r="S161" s="6" t="s">
        <v>146</v>
      </c>
      <c r="T161" s="6">
        <v>15455</v>
      </c>
      <c r="U161" s="6">
        <v>20000</v>
      </c>
      <c r="V161" s="6">
        <v>25000</v>
      </c>
      <c r="W161" s="6" t="s">
        <v>842</v>
      </c>
      <c r="X161" s="6" t="s">
        <v>166</v>
      </c>
      <c r="Y161" s="6" t="s">
        <v>6580</v>
      </c>
      <c r="Z161" s="1" t="s">
        <v>6581</v>
      </c>
      <c r="AA161" s="1">
        <v>1</v>
      </c>
      <c r="AB161" s="1" t="s">
        <v>6582</v>
      </c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100</v>
      </c>
      <c r="AH161" s="1" t="s">
        <v>101</v>
      </c>
      <c r="AI161" s="1">
        <v>30000</v>
      </c>
      <c r="AJ161" s="2">
        <f t="shared" si="0"/>
        <v>14545</v>
      </c>
      <c r="AK161" s="1">
        <v>18000</v>
      </c>
      <c r="AL161" s="1">
        <v>13000</v>
      </c>
      <c r="AM161" s="2">
        <f t="shared" si="1"/>
        <v>-2455</v>
      </c>
      <c r="AN161" s="1" t="b">
        <v>0</v>
      </c>
      <c r="AQ161" s="1">
        <v>18000</v>
      </c>
      <c r="AR161" s="3"/>
      <c r="AS161" s="3"/>
      <c r="AT161" s="3"/>
      <c r="AU161" s="3"/>
      <c r="AV161" s="3"/>
    </row>
    <row r="162" spans="1:48" ht="12.75">
      <c r="A162" s="1">
        <v>479</v>
      </c>
      <c r="B162" s="1">
        <v>2</v>
      </c>
      <c r="C162" s="1" t="s">
        <v>153</v>
      </c>
      <c r="D162" s="1" t="s">
        <v>106</v>
      </c>
      <c r="E162" s="1" t="s">
        <v>153</v>
      </c>
      <c r="F162" s="1">
        <v>2339640014466</v>
      </c>
      <c r="H162" s="1" t="s">
        <v>6231</v>
      </c>
      <c r="I162" s="1" t="s">
        <v>6583</v>
      </c>
      <c r="K162" s="1" t="s">
        <v>156</v>
      </c>
      <c r="L162" s="1" t="s">
        <v>157</v>
      </c>
      <c r="M162" s="1" t="s">
        <v>56</v>
      </c>
      <c r="N162" s="1" t="s">
        <v>1789</v>
      </c>
      <c r="O162" s="1" t="s">
        <v>987</v>
      </c>
      <c r="P162" s="5">
        <v>45141</v>
      </c>
      <c r="Q162" s="1" t="s">
        <v>153</v>
      </c>
      <c r="R162" s="1">
        <v>268</v>
      </c>
      <c r="S162" s="6" t="s">
        <v>146</v>
      </c>
      <c r="T162" s="6">
        <v>34546</v>
      </c>
      <c r="U162" s="6">
        <v>45000</v>
      </c>
      <c r="V162" s="6">
        <v>40000</v>
      </c>
      <c r="W162" s="5">
        <v>45386</v>
      </c>
      <c r="X162" s="6" t="s">
        <v>2550</v>
      </c>
      <c r="Y162" s="6" t="s">
        <v>5836</v>
      </c>
      <c r="Z162" s="1" t="s">
        <v>2559</v>
      </c>
      <c r="AA162" s="1">
        <v>1</v>
      </c>
      <c r="AB162" s="1" t="s">
        <v>2166</v>
      </c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160</v>
      </c>
      <c r="AH162" s="1" t="s">
        <v>173</v>
      </c>
      <c r="AI162" s="1">
        <v>50000</v>
      </c>
      <c r="AJ162" s="2">
        <f t="shared" si="0"/>
        <v>15454</v>
      </c>
      <c r="AK162" s="1">
        <v>30000</v>
      </c>
      <c r="AL162" s="1">
        <v>36000</v>
      </c>
      <c r="AM162" s="2">
        <f t="shared" si="1"/>
        <v>1454</v>
      </c>
      <c r="AN162" s="1" t="b">
        <v>0</v>
      </c>
      <c r="AQ162" s="1">
        <v>30000</v>
      </c>
      <c r="AR162" s="3"/>
      <c r="AS162" s="3"/>
      <c r="AT162" s="3"/>
      <c r="AU162" s="3"/>
      <c r="AV162" s="3"/>
    </row>
    <row r="163" spans="1:48" ht="12.75">
      <c r="A163" s="1">
        <v>479</v>
      </c>
      <c r="B163" s="1">
        <v>3</v>
      </c>
      <c r="C163" s="1" t="s">
        <v>153</v>
      </c>
      <c r="D163" s="1" t="s">
        <v>106</v>
      </c>
      <c r="E163" s="1" t="s">
        <v>153</v>
      </c>
      <c r="F163" s="1">
        <v>2339640011847</v>
      </c>
      <c r="H163" s="1" t="s">
        <v>6584</v>
      </c>
      <c r="I163" s="1" t="s">
        <v>6585</v>
      </c>
      <c r="J163" s="1" t="s">
        <v>6586</v>
      </c>
      <c r="K163" s="1" t="s">
        <v>156</v>
      </c>
      <c r="L163" s="1" t="s">
        <v>157</v>
      </c>
      <c r="M163" s="1" t="s">
        <v>56</v>
      </c>
      <c r="N163" s="1" t="s">
        <v>63</v>
      </c>
      <c r="O163" s="1" t="s">
        <v>2291</v>
      </c>
      <c r="P163" s="1" t="s">
        <v>842</v>
      </c>
      <c r="Q163" s="1" t="s">
        <v>153</v>
      </c>
      <c r="R163" s="1">
        <v>379</v>
      </c>
      <c r="S163" s="6" t="s">
        <v>146</v>
      </c>
      <c r="T163" s="6">
        <v>30910</v>
      </c>
      <c r="U163" s="6">
        <v>40000</v>
      </c>
      <c r="V163" s="6">
        <v>35000</v>
      </c>
      <c r="W163" s="1" t="s">
        <v>842</v>
      </c>
      <c r="X163" s="1" t="s">
        <v>2550</v>
      </c>
      <c r="Y163" s="1" t="s">
        <v>6587</v>
      </c>
      <c r="Z163" s="1" t="s">
        <v>2559</v>
      </c>
      <c r="AA163" s="1">
        <v>1</v>
      </c>
      <c r="AC163" s="1" t="s">
        <v>83</v>
      </c>
      <c r="AD163" s="1" t="s">
        <v>84</v>
      </c>
      <c r="AE163" s="1" t="s">
        <v>90</v>
      </c>
      <c r="AF163" s="1" t="s">
        <v>91</v>
      </c>
      <c r="AG163" s="1" t="s">
        <v>160</v>
      </c>
      <c r="AH163" s="1" t="s">
        <v>98</v>
      </c>
      <c r="AI163" s="1">
        <v>50000</v>
      </c>
      <c r="AJ163" s="2">
        <f t="shared" si="0"/>
        <v>19090</v>
      </c>
      <c r="AK163" s="1">
        <v>33000</v>
      </c>
      <c r="AL163" s="1">
        <v>28000</v>
      </c>
      <c r="AM163" s="2">
        <f t="shared" si="1"/>
        <v>-2910</v>
      </c>
      <c r="AN163" s="1" t="b">
        <v>0</v>
      </c>
      <c r="AQ163" s="1">
        <v>33000</v>
      </c>
      <c r="AR163" s="3"/>
      <c r="AS163" s="3"/>
      <c r="AT163" s="3"/>
      <c r="AU163" s="3"/>
      <c r="AV163" s="3"/>
    </row>
    <row r="164" spans="1:48" ht="12.75">
      <c r="A164" s="1">
        <v>479</v>
      </c>
      <c r="B164" s="1">
        <v>4</v>
      </c>
      <c r="C164" s="1" t="s">
        <v>153</v>
      </c>
      <c r="D164" s="1" t="s">
        <v>106</v>
      </c>
      <c r="E164" s="1" t="s">
        <v>153</v>
      </c>
      <c r="F164" s="1">
        <v>2339640010178</v>
      </c>
      <c r="H164" s="1" t="s">
        <v>6588</v>
      </c>
      <c r="I164" s="1" t="s">
        <v>6589</v>
      </c>
      <c r="K164" s="1" t="s">
        <v>156</v>
      </c>
      <c r="L164" s="1" t="s">
        <v>860</v>
      </c>
      <c r="M164" s="1" t="s">
        <v>51</v>
      </c>
      <c r="N164" s="1" t="s">
        <v>6590</v>
      </c>
      <c r="O164" s="1" t="s">
        <v>184</v>
      </c>
      <c r="P164" s="1" t="s">
        <v>842</v>
      </c>
      <c r="Q164" s="1" t="s">
        <v>153</v>
      </c>
      <c r="R164" s="1">
        <v>440</v>
      </c>
      <c r="S164" s="6" t="s">
        <v>146</v>
      </c>
      <c r="T164" s="6">
        <v>13637</v>
      </c>
      <c r="U164" s="6">
        <v>20000</v>
      </c>
      <c r="V164" s="6">
        <v>25000</v>
      </c>
      <c r="W164" s="1" t="s">
        <v>842</v>
      </c>
      <c r="X164" s="1" t="s">
        <v>2550</v>
      </c>
      <c r="Y164" s="1" t="s">
        <v>6591</v>
      </c>
      <c r="Z164" s="1" t="s">
        <v>2559</v>
      </c>
      <c r="AA164" s="1">
        <v>1</v>
      </c>
      <c r="AB164" s="1" t="s">
        <v>2902</v>
      </c>
      <c r="AC164" s="1" t="s">
        <v>83</v>
      </c>
      <c r="AD164" s="1" t="s">
        <v>84</v>
      </c>
      <c r="AE164" s="1" t="s">
        <v>90</v>
      </c>
      <c r="AF164" s="1" t="s">
        <v>91</v>
      </c>
      <c r="AG164" s="1" t="s">
        <v>92</v>
      </c>
      <c r="AH164" s="1" t="s">
        <v>93</v>
      </c>
      <c r="AI164" s="1">
        <v>30000</v>
      </c>
      <c r="AJ164" s="2">
        <f t="shared" si="0"/>
        <v>16363</v>
      </c>
      <c r="AK164" s="1">
        <v>15000</v>
      </c>
      <c r="AL164" s="1">
        <v>11000</v>
      </c>
      <c r="AM164" s="2">
        <f t="shared" si="1"/>
        <v>-2637</v>
      </c>
      <c r="AN164" s="1" t="b">
        <v>0</v>
      </c>
      <c r="AQ164" s="1">
        <v>15000</v>
      </c>
      <c r="AR164" s="3"/>
      <c r="AS164" s="3"/>
      <c r="AT164" s="3"/>
      <c r="AU164" s="3"/>
      <c r="AV164" s="3"/>
    </row>
    <row r="165" spans="1:48" ht="12.75">
      <c r="A165" s="1">
        <v>479</v>
      </c>
      <c r="B165" s="1">
        <v>5</v>
      </c>
      <c r="C165" s="1" t="s">
        <v>153</v>
      </c>
      <c r="D165" s="1" t="s">
        <v>106</v>
      </c>
      <c r="E165" s="1" t="s">
        <v>153</v>
      </c>
      <c r="F165" s="1">
        <v>2339640018457</v>
      </c>
      <c r="H165" s="1" t="s">
        <v>1276</v>
      </c>
      <c r="I165" s="1" t="s">
        <v>6592</v>
      </c>
      <c r="J165" s="1" t="s">
        <v>6593</v>
      </c>
      <c r="K165" s="1" t="s">
        <v>156</v>
      </c>
      <c r="L165" s="1" t="s">
        <v>157</v>
      </c>
      <c r="M165" s="1" t="s">
        <v>479</v>
      </c>
      <c r="N165" s="1" t="s">
        <v>52</v>
      </c>
      <c r="O165" s="1" t="s">
        <v>184</v>
      </c>
      <c r="P165" s="1" t="s">
        <v>842</v>
      </c>
      <c r="Q165" s="1" t="s">
        <v>153</v>
      </c>
      <c r="R165" s="1">
        <v>103</v>
      </c>
      <c r="S165" s="6" t="s">
        <v>146</v>
      </c>
      <c r="T165" s="6">
        <v>2381819</v>
      </c>
      <c r="U165" s="6">
        <v>2700000</v>
      </c>
      <c r="V165" s="6">
        <v>2700000</v>
      </c>
      <c r="W165" s="1" t="s">
        <v>842</v>
      </c>
      <c r="X165" s="1" t="s">
        <v>166</v>
      </c>
      <c r="Y165" s="1" t="s">
        <v>6594</v>
      </c>
      <c r="Z165" s="1" t="s">
        <v>2559</v>
      </c>
      <c r="AA165" s="1">
        <v>1</v>
      </c>
      <c r="AB165" s="1" t="s">
        <v>6595</v>
      </c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92</v>
      </c>
      <c r="AH165" s="1" t="s">
        <v>428</v>
      </c>
      <c r="AI165" s="1">
        <v>2500000</v>
      </c>
      <c r="AJ165" s="2">
        <f t="shared" si="0"/>
        <v>118181</v>
      </c>
      <c r="AK165" s="1">
        <v>2500000</v>
      </c>
      <c r="AL165" s="1">
        <v>2633000</v>
      </c>
      <c r="AM165" s="2">
        <f t="shared" si="1"/>
        <v>251181</v>
      </c>
      <c r="AN165" s="1" t="b">
        <v>0</v>
      </c>
      <c r="AQ165" s="1">
        <v>2500000</v>
      </c>
      <c r="AR165" s="3"/>
      <c r="AS165" s="3"/>
      <c r="AT165" s="3"/>
      <c r="AU165" s="3"/>
      <c r="AV165" s="3"/>
    </row>
    <row r="166" spans="1:48" ht="12.75">
      <c r="A166" s="1">
        <v>479</v>
      </c>
      <c r="B166" s="1">
        <v>6</v>
      </c>
      <c r="C166" s="1" t="s">
        <v>153</v>
      </c>
      <c r="D166" s="1" t="s">
        <v>106</v>
      </c>
      <c r="E166" s="1" t="s">
        <v>153</v>
      </c>
      <c r="F166" s="1">
        <v>2339640019676</v>
      </c>
      <c r="H166" s="1" t="s">
        <v>4156</v>
      </c>
      <c r="K166" s="1" t="s">
        <v>156</v>
      </c>
      <c r="L166" s="1" t="s">
        <v>157</v>
      </c>
      <c r="M166" s="1" t="s">
        <v>62</v>
      </c>
      <c r="N166" s="1" t="s">
        <v>52</v>
      </c>
      <c r="O166" s="1" t="s">
        <v>166</v>
      </c>
      <c r="P166" s="1" t="s">
        <v>842</v>
      </c>
      <c r="Q166" s="1" t="s">
        <v>153</v>
      </c>
      <c r="R166" s="1">
        <v>37</v>
      </c>
      <c r="S166" s="6" t="s">
        <v>179</v>
      </c>
      <c r="T166" s="6">
        <v>13636</v>
      </c>
      <c r="U166" s="6">
        <v>40000</v>
      </c>
      <c r="V166" s="6">
        <v>40000</v>
      </c>
      <c r="Y166" s="1" t="s">
        <v>718</v>
      </c>
      <c r="Z166" s="1" t="s">
        <v>2575</v>
      </c>
      <c r="AA166" s="1">
        <v>1</v>
      </c>
      <c r="AB166" s="1" t="s">
        <v>6596</v>
      </c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428</v>
      </c>
      <c r="AI166" s="1">
        <v>50000</v>
      </c>
      <c r="AJ166" s="2">
        <f t="shared" si="0"/>
        <v>36364</v>
      </c>
      <c r="AK166" s="1">
        <v>30000</v>
      </c>
      <c r="AL166" s="1">
        <v>16000</v>
      </c>
      <c r="AM166" s="2">
        <f t="shared" si="1"/>
        <v>2364</v>
      </c>
      <c r="AN166" s="1" t="b">
        <v>0</v>
      </c>
      <c r="AQ166" s="1">
        <v>30000</v>
      </c>
      <c r="AR166" s="3"/>
      <c r="AS166" s="3"/>
      <c r="AT166" s="3"/>
      <c r="AU166" s="3"/>
      <c r="AV166" s="3"/>
    </row>
    <row r="167" spans="1:48" ht="12.75">
      <c r="A167" s="1">
        <v>479</v>
      </c>
      <c r="B167" s="1">
        <v>7</v>
      </c>
      <c r="C167" s="1" t="s">
        <v>153</v>
      </c>
      <c r="D167" s="1" t="s">
        <v>106</v>
      </c>
      <c r="E167" s="1" t="s">
        <v>153</v>
      </c>
      <c r="F167" s="1">
        <v>2339640019690</v>
      </c>
      <c r="H167" s="1" t="s">
        <v>5899</v>
      </c>
      <c r="I167" s="1" t="s">
        <v>5900</v>
      </c>
      <c r="J167" s="1" t="s">
        <v>5901</v>
      </c>
      <c r="K167" s="1" t="s">
        <v>156</v>
      </c>
      <c r="L167" s="1" t="s">
        <v>157</v>
      </c>
      <c r="M167" s="1" t="s">
        <v>51</v>
      </c>
      <c r="N167" s="1" t="s">
        <v>63</v>
      </c>
      <c r="O167" s="1" t="s">
        <v>166</v>
      </c>
      <c r="P167" s="1" t="s">
        <v>842</v>
      </c>
      <c r="Q167" s="1" t="s">
        <v>153</v>
      </c>
      <c r="R167" s="1">
        <v>37</v>
      </c>
      <c r="S167" s="6" t="s">
        <v>146</v>
      </c>
      <c r="T167" s="6">
        <v>13637</v>
      </c>
      <c r="U167" s="6">
        <v>50000</v>
      </c>
      <c r="V167" s="6">
        <v>40000</v>
      </c>
      <c r="W167" s="1" t="s">
        <v>842</v>
      </c>
      <c r="X167" s="1" t="s">
        <v>833</v>
      </c>
      <c r="Y167" s="1" t="s">
        <v>718</v>
      </c>
      <c r="Z167" s="1" t="s">
        <v>2575</v>
      </c>
      <c r="AA167" s="1">
        <v>1</v>
      </c>
      <c r="AB167" s="1" t="s">
        <v>6597</v>
      </c>
      <c r="AC167" s="1" t="s">
        <v>83</v>
      </c>
      <c r="AD167" s="1" t="s">
        <v>84</v>
      </c>
      <c r="AE167" s="1" t="s">
        <v>90</v>
      </c>
      <c r="AF167" s="1" t="s">
        <v>91</v>
      </c>
      <c r="AG167" s="1" t="s">
        <v>92</v>
      </c>
      <c r="AH167" s="1" t="s">
        <v>428</v>
      </c>
      <c r="AI167" s="1">
        <v>50000</v>
      </c>
      <c r="AJ167" s="2">
        <f t="shared" si="0"/>
        <v>36363</v>
      </c>
      <c r="AK167" s="1">
        <v>40000</v>
      </c>
      <c r="AL167" s="1">
        <v>23000</v>
      </c>
      <c r="AM167" s="2">
        <f t="shared" si="1"/>
        <v>9363</v>
      </c>
      <c r="AN167" s="1" t="b">
        <v>0</v>
      </c>
      <c r="AQ167" s="1">
        <v>40000</v>
      </c>
      <c r="AR167" s="3"/>
      <c r="AS167" s="3"/>
      <c r="AT167" s="3"/>
      <c r="AU167" s="3"/>
      <c r="AV167" s="3"/>
    </row>
    <row r="168" spans="1:48" ht="12.75">
      <c r="A168" s="1">
        <v>479</v>
      </c>
      <c r="B168" s="1">
        <v>8</v>
      </c>
      <c r="C168" s="1" t="s">
        <v>153</v>
      </c>
      <c r="D168" s="1" t="s">
        <v>106</v>
      </c>
      <c r="E168" s="1" t="s">
        <v>153</v>
      </c>
      <c r="F168" s="1">
        <v>2339640012363</v>
      </c>
      <c r="H168" s="1" t="s">
        <v>6598</v>
      </c>
      <c r="I168" s="1" t="s">
        <v>6599</v>
      </c>
      <c r="J168" s="1" t="s">
        <v>6600</v>
      </c>
      <c r="K168" s="1" t="s">
        <v>177</v>
      </c>
      <c r="L168" s="1" t="s">
        <v>1740</v>
      </c>
      <c r="M168" s="1" t="s">
        <v>56</v>
      </c>
      <c r="N168" s="1" t="s">
        <v>119</v>
      </c>
      <c r="O168" s="1" t="s">
        <v>158</v>
      </c>
      <c r="P168" s="5">
        <v>45047</v>
      </c>
      <c r="Q168" s="1" t="s">
        <v>153</v>
      </c>
      <c r="R168" s="1">
        <v>362</v>
      </c>
      <c r="S168" s="6" t="s">
        <v>146</v>
      </c>
      <c r="T168" s="6">
        <v>16364</v>
      </c>
      <c r="U168" s="6">
        <v>30000</v>
      </c>
      <c r="V168" s="6">
        <v>40000</v>
      </c>
      <c r="W168" s="1" t="s">
        <v>842</v>
      </c>
      <c r="X168" s="1" t="s">
        <v>2550</v>
      </c>
      <c r="Y168" s="1" t="s">
        <v>6601</v>
      </c>
      <c r="Z168" s="1" t="s">
        <v>2559</v>
      </c>
      <c r="AA168" s="1">
        <v>1</v>
      </c>
      <c r="AB168" s="1" t="s">
        <v>57</v>
      </c>
      <c r="AC168" s="1" t="s">
        <v>83</v>
      </c>
      <c r="AD168" s="1" t="s">
        <v>84</v>
      </c>
      <c r="AE168" s="1" t="s">
        <v>90</v>
      </c>
      <c r="AF168" s="1" t="s">
        <v>91</v>
      </c>
      <c r="AG168" s="1" t="s">
        <v>100</v>
      </c>
      <c r="AH168" s="1" t="s">
        <v>181</v>
      </c>
      <c r="AI168" s="1">
        <v>30000</v>
      </c>
      <c r="AJ168" s="2">
        <f t="shared" si="0"/>
        <v>13636</v>
      </c>
      <c r="AK168" s="1">
        <v>18000</v>
      </c>
      <c r="AL168" s="1">
        <v>16000</v>
      </c>
      <c r="AM168" s="2">
        <f t="shared" si="1"/>
        <v>-364</v>
      </c>
      <c r="AN168" s="1" t="b">
        <v>0</v>
      </c>
      <c r="AQ168" s="1">
        <v>18000</v>
      </c>
      <c r="AR168" s="3"/>
      <c r="AS168" s="3"/>
      <c r="AT168" s="3"/>
      <c r="AU168" s="3"/>
      <c r="AV168" s="3"/>
    </row>
    <row r="169" spans="1:48" ht="12.75">
      <c r="A169" s="1">
        <v>479</v>
      </c>
      <c r="B169" s="1">
        <v>9</v>
      </c>
      <c r="C169" s="1" t="s">
        <v>153</v>
      </c>
      <c r="D169" s="1" t="s">
        <v>106</v>
      </c>
      <c r="E169" s="1" t="s">
        <v>153</v>
      </c>
      <c r="F169" s="1">
        <v>2339640014152</v>
      </c>
      <c r="H169" s="1" t="s">
        <v>6602</v>
      </c>
      <c r="I169" s="1" t="s">
        <v>6603</v>
      </c>
      <c r="J169" s="1" t="s">
        <v>6604</v>
      </c>
      <c r="K169" s="1" t="s">
        <v>177</v>
      </c>
      <c r="L169" s="1" t="s">
        <v>178</v>
      </c>
      <c r="M169" s="1" t="s">
        <v>56</v>
      </c>
      <c r="N169" s="1" t="s">
        <v>183</v>
      </c>
      <c r="O169" s="1" t="s">
        <v>2291</v>
      </c>
      <c r="P169" s="1" t="s">
        <v>842</v>
      </c>
      <c r="Q169" s="1" t="s">
        <v>153</v>
      </c>
      <c r="R169" s="1">
        <v>285</v>
      </c>
      <c r="S169" s="6" t="s">
        <v>146</v>
      </c>
      <c r="T169" s="6">
        <v>45455</v>
      </c>
      <c r="U169" s="6">
        <v>68000</v>
      </c>
      <c r="V169" s="6">
        <v>60000</v>
      </c>
      <c r="W169" s="1" t="s">
        <v>842</v>
      </c>
      <c r="X169" s="1" t="s">
        <v>6433</v>
      </c>
      <c r="Y169" s="1" t="s">
        <v>6605</v>
      </c>
      <c r="Z169" s="1" t="s">
        <v>2559</v>
      </c>
      <c r="AA169" s="1">
        <v>1</v>
      </c>
      <c r="AB169" s="1" t="s">
        <v>57</v>
      </c>
      <c r="AC169" s="1" t="s">
        <v>83</v>
      </c>
      <c r="AD169" s="1" t="s">
        <v>84</v>
      </c>
      <c r="AE169" s="1" t="s">
        <v>90</v>
      </c>
      <c r="AF169" s="1" t="s">
        <v>91</v>
      </c>
      <c r="AG169" s="1" t="s">
        <v>100</v>
      </c>
      <c r="AH169" s="1" t="s">
        <v>101</v>
      </c>
      <c r="AI169" s="1">
        <v>60000</v>
      </c>
      <c r="AJ169" s="2">
        <f t="shared" si="0"/>
        <v>14545</v>
      </c>
      <c r="AK169" s="1">
        <v>50000</v>
      </c>
      <c r="AL169" s="1">
        <v>52000</v>
      </c>
      <c r="AM169" s="2">
        <f t="shared" si="1"/>
        <v>6545</v>
      </c>
      <c r="AN169" s="1" t="b">
        <v>0</v>
      </c>
      <c r="AQ169" s="1">
        <v>50000</v>
      </c>
      <c r="AR169" s="3"/>
      <c r="AS169" s="3"/>
      <c r="AT169" s="3"/>
      <c r="AU169" s="3"/>
      <c r="AV169" s="3"/>
    </row>
    <row r="170" spans="1:48" ht="12.75">
      <c r="A170" s="1">
        <v>479</v>
      </c>
      <c r="B170" s="1">
        <v>10</v>
      </c>
      <c r="C170" s="1" t="s">
        <v>153</v>
      </c>
      <c r="D170" s="1" t="s">
        <v>106</v>
      </c>
      <c r="E170" s="1" t="s">
        <v>153</v>
      </c>
      <c r="F170" s="1">
        <v>2339640019829</v>
      </c>
      <c r="H170" s="1" t="s">
        <v>6606</v>
      </c>
      <c r="I170" s="1" t="s">
        <v>6607</v>
      </c>
      <c r="J170" s="1" t="s">
        <v>6608</v>
      </c>
      <c r="K170" s="1" t="s">
        <v>177</v>
      </c>
      <c r="L170" s="1" t="s">
        <v>366</v>
      </c>
      <c r="M170" s="1" t="s">
        <v>51</v>
      </c>
      <c r="N170" s="1" t="s">
        <v>63</v>
      </c>
      <c r="O170" s="1" t="s">
        <v>166</v>
      </c>
      <c r="P170" s="1" t="s">
        <v>842</v>
      </c>
      <c r="Q170" s="1" t="s">
        <v>153</v>
      </c>
      <c r="R170" s="1">
        <v>30</v>
      </c>
      <c r="S170" s="6" t="s">
        <v>179</v>
      </c>
      <c r="T170" s="6">
        <v>9091</v>
      </c>
      <c r="U170" s="6">
        <v>30000</v>
      </c>
      <c r="V170" s="6">
        <v>30000</v>
      </c>
      <c r="Y170" s="1" t="s">
        <v>5822</v>
      </c>
      <c r="Z170" s="1" t="s">
        <v>781</v>
      </c>
      <c r="AA170" s="1">
        <v>1</v>
      </c>
      <c r="AB170" s="1" t="s">
        <v>4155</v>
      </c>
      <c r="AC170" s="1" t="s">
        <v>83</v>
      </c>
      <c r="AD170" s="1" t="s">
        <v>84</v>
      </c>
      <c r="AE170" s="1" t="s">
        <v>90</v>
      </c>
      <c r="AF170" s="1" t="s">
        <v>91</v>
      </c>
      <c r="AG170" s="1" t="s">
        <v>100</v>
      </c>
      <c r="AH170" s="1" t="s">
        <v>101</v>
      </c>
      <c r="AI170" s="1">
        <v>30000</v>
      </c>
      <c r="AJ170" s="2">
        <f t="shared" si="0"/>
        <v>20909</v>
      </c>
      <c r="AK170" s="1">
        <v>20000</v>
      </c>
      <c r="AL170" s="1">
        <v>19000</v>
      </c>
      <c r="AM170" s="2">
        <f t="shared" si="1"/>
        <v>9909</v>
      </c>
      <c r="AN170" s="1" t="b">
        <v>0</v>
      </c>
      <c r="AQ170" s="1">
        <v>20000</v>
      </c>
      <c r="AR170" s="3"/>
      <c r="AS170" s="3"/>
      <c r="AT170" s="3"/>
      <c r="AU170" s="3"/>
      <c r="AV170" s="3"/>
    </row>
    <row r="171" spans="1:48" ht="12.75">
      <c r="A171" s="1">
        <v>480</v>
      </c>
      <c r="B171" s="1">
        <v>1</v>
      </c>
      <c r="C171" s="1" t="s">
        <v>153</v>
      </c>
      <c r="D171" s="1" t="s">
        <v>106</v>
      </c>
      <c r="E171" s="1" t="s">
        <v>153</v>
      </c>
      <c r="F171" s="1">
        <v>2339640011564</v>
      </c>
      <c r="H171" s="1" t="s">
        <v>6609</v>
      </c>
      <c r="I171" s="1" t="s">
        <v>6610</v>
      </c>
      <c r="K171" s="1" t="s">
        <v>177</v>
      </c>
      <c r="L171" s="1" t="s">
        <v>5734</v>
      </c>
      <c r="M171" s="1" t="s">
        <v>56</v>
      </c>
      <c r="N171" s="1" t="s">
        <v>2067</v>
      </c>
      <c r="O171" s="1" t="s">
        <v>158</v>
      </c>
      <c r="P171" s="1" t="s">
        <v>842</v>
      </c>
      <c r="Q171" s="1" t="s">
        <v>153</v>
      </c>
      <c r="R171" s="1">
        <v>396</v>
      </c>
      <c r="S171" s="6" t="s">
        <v>146</v>
      </c>
      <c r="T171" s="6">
        <v>5455</v>
      </c>
      <c r="U171" s="6">
        <v>15000</v>
      </c>
      <c r="V171" s="6">
        <v>8000</v>
      </c>
      <c r="W171" s="1" t="s">
        <v>842</v>
      </c>
      <c r="X171" s="1" t="s">
        <v>2550</v>
      </c>
      <c r="Y171" s="1" t="s">
        <v>6611</v>
      </c>
      <c r="Z171" s="1" t="s">
        <v>2559</v>
      </c>
      <c r="AA171" s="1">
        <v>1</v>
      </c>
      <c r="AC171" s="1" t="s">
        <v>83</v>
      </c>
      <c r="AD171" s="1" t="s">
        <v>84</v>
      </c>
      <c r="AE171" s="1" t="s">
        <v>90</v>
      </c>
      <c r="AF171" s="1" t="s">
        <v>91</v>
      </c>
      <c r="AG171" s="1" t="s">
        <v>541</v>
      </c>
      <c r="AH171" s="1" t="s">
        <v>605</v>
      </c>
      <c r="AI171" s="1">
        <v>30000</v>
      </c>
      <c r="AJ171" s="2">
        <f t="shared" si="0"/>
        <v>24545</v>
      </c>
      <c r="AK171" s="1">
        <v>10000</v>
      </c>
      <c r="AL171" s="1">
        <v>11000</v>
      </c>
      <c r="AM171" s="2">
        <f t="shared" si="1"/>
        <v>5545</v>
      </c>
      <c r="AN171" s="1" t="b">
        <v>0</v>
      </c>
      <c r="AQ171" s="1">
        <v>10000</v>
      </c>
      <c r="AR171" s="3"/>
      <c r="AS171" s="3"/>
      <c r="AT171" s="3"/>
      <c r="AU171" s="3"/>
      <c r="AV171" s="3"/>
    </row>
    <row r="172" spans="1:48" ht="12.75">
      <c r="A172" s="1">
        <v>480</v>
      </c>
      <c r="B172" s="1">
        <v>2</v>
      </c>
      <c r="C172" s="1" t="s">
        <v>153</v>
      </c>
      <c r="D172" s="1" t="s">
        <v>46</v>
      </c>
      <c r="E172" s="1" t="s">
        <v>53</v>
      </c>
      <c r="F172" s="1">
        <v>2300037015861</v>
      </c>
      <c r="G172" s="1">
        <v>210223035</v>
      </c>
      <c r="H172" s="1" t="s">
        <v>6612</v>
      </c>
      <c r="I172" s="1" t="s">
        <v>6613</v>
      </c>
      <c r="K172" s="1" t="s">
        <v>156</v>
      </c>
      <c r="L172" s="1" t="s">
        <v>157</v>
      </c>
      <c r="M172" s="1" t="s">
        <v>51</v>
      </c>
      <c r="N172" s="1" t="s">
        <v>6040</v>
      </c>
      <c r="P172" s="11">
        <v>45027</v>
      </c>
      <c r="Q172" s="1" t="s">
        <v>807</v>
      </c>
      <c r="R172" s="1">
        <v>400</v>
      </c>
      <c r="S172" s="6" t="s">
        <v>146</v>
      </c>
      <c r="T172" s="6">
        <v>10000</v>
      </c>
      <c r="U172" s="6">
        <v>10000</v>
      </c>
      <c r="V172" s="6">
        <v>999999</v>
      </c>
      <c r="W172" s="11">
        <v>45343</v>
      </c>
      <c r="X172" s="1" t="s">
        <v>824</v>
      </c>
      <c r="Y172" s="1" t="s">
        <v>6614</v>
      </c>
      <c r="Z172" s="1" t="s">
        <v>6615</v>
      </c>
      <c r="AA172" s="1">
        <v>1</v>
      </c>
      <c r="AC172" s="1" t="s">
        <v>83</v>
      </c>
      <c r="AD172" s="1" t="s">
        <v>84</v>
      </c>
      <c r="AE172" s="1" t="s">
        <v>85</v>
      </c>
      <c r="AF172" s="1" t="s">
        <v>86</v>
      </c>
      <c r="AG172" s="1" t="s">
        <v>87</v>
      </c>
      <c r="AH172" s="1" t="s">
        <v>88</v>
      </c>
      <c r="AI172" s="1">
        <v>30000</v>
      </c>
      <c r="AJ172" s="2">
        <f t="shared" si="0"/>
        <v>20000</v>
      </c>
      <c r="AK172" s="1">
        <v>3000</v>
      </c>
      <c r="AL172" s="1">
        <v>6000</v>
      </c>
      <c r="AM172" s="2">
        <f t="shared" si="1"/>
        <v>-4000</v>
      </c>
      <c r="AN172" s="1" t="b">
        <v>0</v>
      </c>
      <c r="AQ172" s="1">
        <v>3000</v>
      </c>
      <c r="AR172" s="3"/>
      <c r="AS172" s="3"/>
      <c r="AT172" s="3"/>
      <c r="AU172" s="3"/>
      <c r="AV172" s="3"/>
    </row>
    <row r="173" spans="1:48" ht="12.75">
      <c r="A173" s="1">
        <v>480</v>
      </c>
      <c r="B173" s="1">
        <v>3</v>
      </c>
      <c r="C173" s="1" t="s">
        <v>153</v>
      </c>
      <c r="D173" s="1" t="s">
        <v>46</v>
      </c>
      <c r="E173" s="1" t="s">
        <v>53</v>
      </c>
      <c r="F173" s="1">
        <v>2300037015885</v>
      </c>
      <c r="G173" s="1">
        <v>221122028</v>
      </c>
      <c r="H173" s="1" t="s">
        <v>6616</v>
      </c>
      <c r="I173" s="1" t="s">
        <v>6617</v>
      </c>
      <c r="K173" s="1" t="s">
        <v>156</v>
      </c>
      <c r="L173" s="1" t="s">
        <v>157</v>
      </c>
      <c r="M173" s="1" t="s">
        <v>51</v>
      </c>
      <c r="N173" s="1" t="s">
        <v>417</v>
      </c>
      <c r="P173" s="11">
        <v>45027</v>
      </c>
      <c r="Q173" s="1" t="s">
        <v>807</v>
      </c>
      <c r="R173" s="1">
        <v>400</v>
      </c>
      <c r="S173" s="6" t="s">
        <v>146</v>
      </c>
      <c r="T173" s="6">
        <v>6000</v>
      </c>
      <c r="U173" s="6">
        <v>6000</v>
      </c>
      <c r="V173" s="6">
        <v>999999</v>
      </c>
      <c r="W173" s="11">
        <v>45343</v>
      </c>
      <c r="X173" s="1" t="s">
        <v>824</v>
      </c>
      <c r="Y173" s="1" t="s">
        <v>6614</v>
      </c>
      <c r="Z173" s="1" t="s">
        <v>6615</v>
      </c>
      <c r="AA173" s="1">
        <v>1</v>
      </c>
      <c r="AC173" s="1" t="s">
        <v>83</v>
      </c>
      <c r="AD173" s="1" t="s">
        <v>84</v>
      </c>
      <c r="AE173" s="1" t="s">
        <v>85</v>
      </c>
      <c r="AF173" s="1" t="s">
        <v>86</v>
      </c>
      <c r="AG173" s="1" t="s">
        <v>87</v>
      </c>
      <c r="AH173" s="1" t="s">
        <v>88</v>
      </c>
      <c r="AI173" s="1">
        <v>30000</v>
      </c>
      <c r="AJ173" s="2">
        <f t="shared" si="0"/>
        <v>24000</v>
      </c>
      <c r="AK173" s="1">
        <v>2000</v>
      </c>
      <c r="AL173" s="1">
        <v>3500</v>
      </c>
      <c r="AM173" s="2">
        <f t="shared" si="1"/>
        <v>-2500</v>
      </c>
      <c r="AN173" s="1" t="b">
        <v>0</v>
      </c>
      <c r="AQ173" s="1">
        <v>2000</v>
      </c>
      <c r="AR173" s="3"/>
      <c r="AS173" s="3"/>
      <c r="AT173" s="3"/>
      <c r="AU173" s="3"/>
      <c r="AV173" s="3"/>
    </row>
    <row r="174" spans="1:48" ht="12.75">
      <c r="A174" s="1">
        <v>480</v>
      </c>
      <c r="B174" s="1">
        <v>4</v>
      </c>
      <c r="C174" s="1" t="s">
        <v>153</v>
      </c>
      <c r="D174" s="1" t="s">
        <v>46</v>
      </c>
      <c r="E174" s="1" t="s">
        <v>53</v>
      </c>
      <c r="F174" s="1">
        <v>2300037016448</v>
      </c>
      <c r="G174" s="1">
        <v>210323146</v>
      </c>
      <c r="H174" s="1" t="s">
        <v>6618</v>
      </c>
      <c r="K174" s="1" t="s">
        <v>156</v>
      </c>
      <c r="L174" s="1" t="s">
        <v>157</v>
      </c>
      <c r="M174" s="1" t="s">
        <v>56</v>
      </c>
      <c r="N174" s="1" t="s">
        <v>6619</v>
      </c>
      <c r="P174" s="11">
        <v>45027</v>
      </c>
      <c r="Q174" s="1" t="s">
        <v>807</v>
      </c>
      <c r="R174" s="1">
        <v>400</v>
      </c>
      <c r="S174" s="6" t="s">
        <v>146</v>
      </c>
      <c r="T174" s="6">
        <v>7000</v>
      </c>
      <c r="U174" s="6">
        <v>7000</v>
      </c>
      <c r="V174" s="6">
        <v>999999</v>
      </c>
      <c r="W174" s="11">
        <v>45343</v>
      </c>
      <c r="X174" s="1" t="s">
        <v>2550</v>
      </c>
      <c r="Y174" s="1" t="s">
        <v>6620</v>
      </c>
      <c r="Z174" s="1" t="s">
        <v>6615</v>
      </c>
      <c r="AA174" s="1">
        <v>1</v>
      </c>
      <c r="AC174" s="1" t="s">
        <v>83</v>
      </c>
      <c r="AD174" s="1" t="s">
        <v>84</v>
      </c>
      <c r="AE174" s="1" t="s">
        <v>85</v>
      </c>
      <c r="AF174" s="1" t="s">
        <v>86</v>
      </c>
      <c r="AG174" s="1" t="s">
        <v>87</v>
      </c>
      <c r="AH174" s="1" t="s">
        <v>88</v>
      </c>
      <c r="AI174" s="1">
        <v>30000</v>
      </c>
      <c r="AJ174" s="2">
        <f t="shared" si="0"/>
        <v>23000</v>
      </c>
      <c r="AK174" s="1">
        <v>3000</v>
      </c>
      <c r="AL174" s="1">
        <v>2500</v>
      </c>
      <c r="AM174" s="2">
        <f t="shared" si="1"/>
        <v>-4500</v>
      </c>
      <c r="AN174" s="1" t="b">
        <v>0</v>
      </c>
      <c r="AQ174" s="1">
        <v>3000</v>
      </c>
      <c r="AR174" s="3"/>
      <c r="AS174" s="3"/>
      <c r="AT174" s="3"/>
      <c r="AU174" s="3"/>
      <c r="AV174" s="3"/>
    </row>
    <row r="175" spans="1:48" ht="12.75">
      <c r="A175" s="1">
        <v>480</v>
      </c>
      <c r="B175" s="1">
        <v>5</v>
      </c>
      <c r="C175" s="1" t="s">
        <v>153</v>
      </c>
      <c r="D175" s="1" t="s">
        <v>46</v>
      </c>
      <c r="E175" s="1" t="s">
        <v>53</v>
      </c>
      <c r="F175" s="1">
        <v>2300037016479</v>
      </c>
      <c r="G175" s="1">
        <v>60422070</v>
      </c>
      <c r="H175" s="1" t="s">
        <v>6621</v>
      </c>
      <c r="K175" s="1" t="s">
        <v>156</v>
      </c>
      <c r="L175" s="1" t="s">
        <v>157</v>
      </c>
      <c r="M175" s="1" t="s">
        <v>56</v>
      </c>
      <c r="N175" s="1" t="s">
        <v>73</v>
      </c>
      <c r="P175" s="11">
        <v>45027</v>
      </c>
      <c r="Q175" s="1" t="s">
        <v>807</v>
      </c>
      <c r="R175" s="1">
        <v>400</v>
      </c>
      <c r="S175" s="6" t="s">
        <v>146</v>
      </c>
      <c r="T175" s="6">
        <v>7000</v>
      </c>
      <c r="U175" s="6">
        <v>8000</v>
      </c>
      <c r="V175" s="6">
        <v>999999</v>
      </c>
      <c r="W175" s="11">
        <v>45343</v>
      </c>
      <c r="X175" s="1" t="s">
        <v>824</v>
      </c>
      <c r="Y175" s="1" t="s">
        <v>6614</v>
      </c>
      <c r="Z175" s="1" t="s">
        <v>6615</v>
      </c>
      <c r="AA175" s="1">
        <v>1</v>
      </c>
      <c r="AC175" s="1" t="s">
        <v>83</v>
      </c>
      <c r="AD175" s="1" t="s">
        <v>84</v>
      </c>
      <c r="AE175" s="1" t="s">
        <v>85</v>
      </c>
      <c r="AF175" s="1" t="s">
        <v>86</v>
      </c>
      <c r="AG175" s="1" t="s">
        <v>87</v>
      </c>
      <c r="AH175" s="1" t="s">
        <v>88</v>
      </c>
      <c r="AI175" s="1">
        <v>30000</v>
      </c>
      <c r="AJ175" s="2">
        <f t="shared" si="0"/>
        <v>23000</v>
      </c>
      <c r="AK175" s="1">
        <v>2000</v>
      </c>
      <c r="AL175" s="1">
        <v>3000</v>
      </c>
      <c r="AM175" s="2">
        <f t="shared" si="1"/>
        <v>-4000</v>
      </c>
      <c r="AN175" s="1" t="b">
        <v>0</v>
      </c>
      <c r="AQ175" s="1">
        <v>2000</v>
      </c>
      <c r="AR175" s="3"/>
      <c r="AS175" s="3"/>
      <c r="AT175" s="3"/>
      <c r="AU175" s="3"/>
      <c r="AV175" s="3"/>
    </row>
    <row r="176" spans="1:48" ht="12.75">
      <c r="A176" s="1">
        <v>480</v>
      </c>
      <c r="B176" s="1">
        <v>6</v>
      </c>
      <c r="C176" s="1" t="s">
        <v>153</v>
      </c>
      <c r="D176" s="1" t="s">
        <v>106</v>
      </c>
      <c r="E176" s="1" t="s">
        <v>153</v>
      </c>
      <c r="F176" s="1">
        <v>2339640020351</v>
      </c>
      <c r="H176" s="1" t="s">
        <v>6622</v>
      </c>
      <c r="I176" s="1" t="s">
        <v>6623</v>
      </c>
      <c r="J176" s="1" t="s">
        <v>6624</v>
      </c>
      <c r="K176" s="1" t="s">
        <v>156</v>
      </c>
      <c r="L176" s="1" t="s">
        <v>2480</v>
      </c>
      <c r="M176" s="1" t="s">
        <v>51</v>
      </c>
      <c r="N176" s="1" t="s">
        <v>63</v>
      </c>
      <c r="O176" s="1" t="s">
        <v>987</v>
      </c>
      <c r="P176" s="1" t="s">
        <v>842</v>
      </c>
      <c r="Q176" s="1" t="s">
        <v>153</v>
      </c>
      <c r="R176" s="6">
        <v>22</v>
      </c>
      <c r="S176" s="6" t="s">
        <v>146</v>
      </c>
      <c r="T176" s="6">
        <v>109091</v>
      </c>
      <c r="U176" s="6">
        <v>168000</v>
      </c>
      <c r="V176" s="6">
        <v>150000</v>
      </c>
      <c r="W176" s="1" t="s">
        <v>842</v>
      </c>
      <c r="X176" s="1" t="s">
        <v>722</v>
      </c>
      <c r="Y176" s="1" t="s">
        <v>3419</v>
      </c>
      <c r="Z176" s="1" t="s">
        <v>781</v>
      </c>
      <c r="AA176" s="1">
        <v>1</v>
      </c>
      <c r="AC176" s="1" t="s">
        <v>83</v>
      </c>
      <c r="AD176" s="1" t="s">
        <v>84</v>
      </c>
      <c r="AE176" s="1" t="s">
        <v>90</v>
      </c>
      <c r="AF176" s="1" t="s">
        <v>91</v>
      </c>
      <c r="AG176" s="1" t="s">
        <v>160</v>
      </c>
      <c r="AH176" s="1" t="s">
        <v>828</v>
      </c>
      <c r="AI176" s="1">
        <v>120000</v>
      </c>
      <c r="AJ176" s="2">
        <f t="shared" si="0"/>
        <v>10909</v>
      </c>
      <c r="AK176" s="1">
        <v>120000</v>
      </c>
      <c r="AL176" s="1">
        <v>82000</v>
      </c>
      <c r="AM176" s="2">
        <f t="shared" si="1"/>
        <v>-27091</v>
      </c>
      <c r="AN176" s="1" t="b">
        <v>1</v>
      </c>
      <c r="AO176" s="1">
        <v>120000</v>
      </c>
      <c r="AP176" s="1" t="s">
        <v>4995</v>
      </c>
      <c r="AQ176" s="1">
        <v>120000</v>
      </c>
      <c r="AR176" s="3"/>
      <c r="AS176" s="3"/>
      <c r="AT176" s="3"/>
      <c r="AU176" s="3"/>
      <c r="AV176" s="3"/>
    </row>
    <row r="177" spans="1:48" ht="12.75">
      <c r="A177" s="1">
        <v>480</v>
      </c>
      <c r="B177" s="1">
        <v>7</v>
      </c>
      <c r="C177" s="1" t="s">
        <v>153</v>
      </c>
      <c r="D177" s="1" t="s">
        <v>106</v>
      </c>
      <c r="E177" s="1" t="s">
        <v>153</v>
      </c>
      <c r="F177" s="1">
        <v>2339640018419</v>
      </c>
      <c r="H177" s="1" t="s">
        <v>6622</v>
      </c>
      <c r="I177" s="1" t="s">
        <v>6625</v>
      </c>
      <c r="J177" s="1" t="s">
        <v>6626</v>
      </c>
      <c r="K177" s="1" t="s">
        <v>156</v>
      </c>
      <c r="L177" s="1" t="s">
        <v>779</v>
      </c>
      <c r="M177" s="1" t="s">
        <v>51</v>
      </c>
      <c r="N177" s="1" t="s">
        <v>63</v>
      </c>
      <c r="O177" s="1" t="s">
        <v>158</v>
      </c>
      <c r="P177" s="1" t="s">
        <v>842</v>
      </c>
      <c r="Q177" s="1" t="s">
        <v>153</v>
      </c>
      <c r="R177" s="1">
        <v>112</v>
      </c>
      <c r="S177" s="6" t="s">
        <v>146</v>
      </c>
      <c r="T177" s="6">
        <v>45455</v>
      </c>
      <c r="U177" s="6">
        <v>180000</v>
      </c>
      <c r="V177" s="6">
        <v>100000</v>
      </c>
      <c r="W177" s="5">
        <v>45325</v>
      </c>
      <c r="X177" s="1" t="s">
        <v>2291</v>
      </c>
      <c r="Y177" s="1" t="s">
        <v>4728</v>
      </c>
      <c r="Z177" s="1" t="s">
        <v>2559</v>
      </c>
      <c r="AA177" s="1">
        <v>1</v>
      </c>
      <c r="AB177" s="1" t="s">
        <v>6627</v>
      </c>
      <c r="AC177" s="1" t="s">
        <v>83</v>
      </c>
      <c r="AD177" s="1" t="s">
        <v>84</v>
      </c>
      <c r="AE177" s="1" t="s">
        <v>90</v>
      </c>
      <c r="AF177" s="1" t="s">
        <v>91</v>
      </c>
      <c r="AG177" s="1" t="s">
        <v>92</v>
      </c>
      <c r="AH177" s="1" t="s">
        <v>835</v>
      </c>
      <c r="AI177" s="1">
        <v>80000</v>
      </c>
      <c r="AJ177" s="2">
        <f t="shared" si="0"/>
        <v>34545</v>
      </c>
      <c r="AK177" s="1">
        <v>60000</v>
      </c>
      <c r="AL177" s="1">
        <v>69000</v>
      </c>
      <c r="AM177" s="2">
        <f t="shared" si="1"/>
        <v>23545</v>
      </c>
      <c r="AN177" s="1" t="b">
        <v>0</v>
      </c>
      <c r="AQ177" s="1">
        <v>60000</v>
      </c>
      <c r="AR177" s="3"/>
      <c r="AS177" s="3"/>
      <c r="AT177" s="3"/>
      <c r="AU177" s="3"/>
      <c r="AV177" s="3"/>
    </row>
    <row r="178" spans="1:48" ht="12.75">
      <c r="A178" s="1">
        <v>480</v>
      </c>
      <c r="B178" s="1">
        <v>8</v>
      </c>
      <c r="C178" s="1" t="s">
        <v>153</v>
      </c>
      <c r="D178" s="1" t="s">
        <v>106</v>
      </c>
      <c r="E178" s="1" t="s">
        <v>153</v>
      </c>
      <c r="F178" s="1">
        <v>2339640019959</v>
      </c>
      <c r="H178" s="1" t="s">
        <v>6628</v>
      </c>
      <c r="I178" s="1" t="s">
        <v>6629</v>
      </c>
      <c r="J178" s="1">
        <v>10735124</v>
      </c>
      <c r="K178" s="1" t="s">
        <v>177</v>
      </c>
      <c r="L178" s="1" t="s">
        <v>2875</v>
      </c>
      <c r="M178" s="1" t="s">
        <v>51</v>
      </c>
      <c r="N178" s="1" t="s">
        <v>82</v>
      </c>
      <c r="O178" s="1" t="s">
        <v>184</v>
      </c>
      <c r="P178" s="1" t="s">
        <v>842</v>
      </c>
      <c r="Q178" s="1" t="s">
        <v>153</v>
      </c>
      <c r="R178" s="1">
        <v>28</v>
      </c>
      <c r="S178" s="6" t="s">
        <v>146</v>
      </c>
      <c r="T178" s="6">
        <v>2727</v>
      </c>
      <c r="AA178" s="1">
        <v>1</v>
      </c>
      <c r="AI178" s="1">
        <v>30000</v>
      </c>
      <c r="AJ178" s="2">
        <f t="shared" si="0"/>
        <v>27273</v>
      </c>
      <c r="AK178" s="1">
        <v>10000</v>
      </c>
      <c r="AL178" s="1">
        <v>12000</v>
      </c>
      <c r="AM178" s="2">
        <f t="shared" si="1"/>
        <v>9273</v>
      </c>
      <c r="AN178" s="1" t="b">
        <v>0</v>
      </c>
      <c r="AQ178" s="1">
        <v>10000</v>
      </c>
      <c r="AR178" s="3"/>
      <c r="AS178" s="3"/>
      <c r="AT178" s="3"/>
      <c r="AU178" s="3"/>
      <c r="AV178" s="3"/>
    </row>
    <row r="179" spans="1:48" ht="12.75">
      <c r="A179" s="1">
        <v>480</v>
      </c>
      <c r="B179" s="1">
        <v>9</v>
      </c>
      <c r="C179" s="1" t="s">
        <v>783</v>
      </c>
      <c r="D179" s="1" t="s">
        <v>106</v>
      </c>
      <c r="E179" s="1" t="s">
        <v>783</v>
      </c>
      <c r="F179" s="1">
        <v>2342330019627</v>
      </c>
      <c r="H179" s="1" t="s">
        <v>2740</v>
      </c>
      <c r="I179" s="1" t="s">
        <v>2741</v>
      </c>
      <c r="J179" s="1" t="s">
        <v>6630</v>
      </c>
      <c r="K179" s="1" t="s">
        <v>156</v>
      </c>
      <c r="L179" s="1" t="s">
        <v>2488</v>
      </c>
      <c r="M179" s="1" t="s">
        <v>56</v>
      </c>
      <c r="N179" s="1" t="s">
        <v>63</v>
      </c>
      <c r="O179" s="1" t="s">
        <v>787</v>
      </c>
      <c r="P179" s="15">
        <v>45277</v>
      </c>
      <c r="Q179" s="1" t="s">
        <v>783</v>
      </c>
      <c r="R179" s="1">
        <v>138</v>
      </c>
      <c r="S179" s="6" t="s">
        <v>146</v>
      </c>
      <c r="T179" s="6">
        <v>41819</v>
      </c>
      <c r="U179" s="6">
        <v>78000</v>
      </c>
      <c r="V179" s="1">
        <v>50000</v>
      </c>
      <c r="W179" s="15">
        <v>45283</v>
      </c>
      <c r="X179" s="6" t="s">
        <v>722</v>
      </c>
      <c r="Y179" s="6" t="s">
        <v>6631</v>
      </c>
      <c r="Z179" s="1" t="s">
        <v>800</v>
      </c>
      <c r="AA179" s="1">
        <v>1</v>
      </c>
      <c r="AB179" s="1" t="s">
        <v>262</v>
      </c>
      <c r="AC179" s="1" t="s">
        <v>83</v>
      </c>
      <c r="AD179" s="1" t="s">
        <v>84</v>
      </c>
      <c r="AE179" s="1" t="s">
        <v>90</v>
      </c>
      <c r="AF179" s="1" t="s">
        <v>91</v>
      </c>
      <c r="AG179" s="1" t="s">
        <v>160</v>
      </c>
      <c r="AH179" s="1" t="s">
        <v>93</v>
      </c>
      <c r="AI179" s="1">
        <v>65000</v>
      </c>
      <c r="AJ179" s="2">
        <f t="shared" si="0"/>
        <v>23181</v>
      </c>
      <c r="AK179" s="1">
        <v>60000</v>
      </c>
      <c r="AL179" s="1">
        <v>49000</v>
      </c>
      <c r="AM179" s="2">
        <f t="shared" si="1"/>
        <v>7181</v>
      </c>
      <c r="AN179" s="1" t="b">
        <v>0</v>
      </c>
      <c r="AQ179" s="1">
        <v>60000</v>
      </c>
      <c r="AR179" s="3"/>
      <c r="AS179" s="3"/>
      <c r="AT179" s="3"/>
      <c r="AU179" s="3"/>
      <c r="AV179" s="3"/>
    </row>
    <row r="180" spans="1:48" ht="12.75">
      <c r="A180" s="1">
        <v>480</v>
      </c>
      <c r="B180" s="1">
        <v>10</v>
      </c>
      <c r="C180" s="1" t="s">
        <v>783</v>
      </c>
      <c r="D180" s="1" t="s">
        <v>106</v>
      </c>
      <c r="E180" s="1" t="s">
        <v>783</v>
      </c>
      <c r="F180" s="1">
        <v>2342330020678</v>
      </c>
      <c r="H180" s="1" t="s">
        <v>6632</v>
      </c>
      <c r="I180" s="1" t="s">
        <v>6633</v>
      </c>
      <c r="K180" s="1" t="s">
        <v>156</v>
      </c>
      <c r="L180" s="1" t="s">
        <v>157</v>
      </c>
      <c r="M180" s="1" t="s">
        <v>56</v>
      </c>
      <c r="N180" s="1" t="s">
        <v>2151</v>
      </c>
      <c r="O180" s="1" t="s">
        <v>787</v>
      </c>
      <c r="P180" s="15">
        <v>45322</v>
      </c>
      <c r="Q180" s="1" t="s">
        <v>783</v>
      </c>
      <c r="R180" s="1">
        <v>93</v>
      </c>
      <c r="S180" s="6" t="s">
        <v>146</v>
      </c>
      <c r="T180" s="6">
        <v>24545</v>
      </c>
      <c r="U180" s="6">
        <v>48000</v>
      </c>
      <c r="V180" s="6">
        <v>40000</v>
      </c>
      <c r="W180" s="15">
        <v>45333</v>
      </c>
      <c r="X180" s="6" t="s">
        <v>722</v>
      </c>
      <c r="Y180" s="6" t="s">
        <v>6634</v>
      </c>
      <c r="Z180" s="1" t="s">
        <v>800</v>
      </c>
      <c r="AA180" s="1">
        <v>1</v>
      </c>
      <c r="AC180" s="1" t="s">
        <v>83</v>
      </c>
      <c r="AD180" s="1" t="s">
        <v>84</v>
      </c>
      <c r="AE180" s="1" t="s">
        <v>90</v>
      </c>
      <c r="AF180" s="1" t="s">
        <v>91</v>
      </c>
      <c r="AG180" s="1" t="s">
        <v>160</v>
      </c>
      <c r="AH180" s="1" t="s">
        <v>733</v>
      </c>
      <c r="AI180" s="1">
        <v>50000</v>
      </c>
      <c r="AJ180" s="2">
        <f t="shared" si="0"/>
        <v>25455</v>
      </c>
      <c r="AK180" s="1">
        <v>30000</v>
      </c>
      <c r="AL180" s="1">
        <v>44000</v>
      </c>
      <c r="AM180" s="2">
        <f t="shared" si="1"/>
        <v>19455</v>
      </c>
      <c r="AN180" s="1" t="b">
        <v>0</v>
      </c>
      <c r="AQ180" s="1">
        <v>30000</v>
      </c>
      <c r="AR180" s="3"/>
      <c r="AS180" s="3"/>
      <c r="AT180" s="3"/>
      <c r="AU180" s="3"/>
      <c r="AV180" s="3"/>
    </row>
    <row r="181" spans="1:48" ht="12.75">
      <c r="A181" s="1">
        <v>481</v>
      </c>
      <c r="B181" s="1">
        <v>1</v>
      </c>
      <c r="C181" s="1" t="s">
        <v>783</v>
      </c>
      <c r="D181" s="1" t="s">
        <v>106</v>
      </c>
      <c r="E181" s="1" t="s">
        <v>783</v>
      </c>
      <c r="F181" s="1">
        <v>2342330021576</v>
      </c>
      <c r="H181" s="1" t="s">
        <v>6635</v>
      </c>
      <c r="I181" s="1" t="s">
        <v>6636</v>
      </c>
      <c r="J181" s="1" t="s">
        <v>6637</v>
      </c>
      <c r="K181" s="1" t="s">
        <v>156</v>
      </c>
      <c r="L181" s="1" t="s">
        <v>157</v>
      </c>
      <c r="M181" s="1" t="s">
        <v>56</v>
      </c>
      <c r="N181" s="1" t="s">
        <v>407</v>
      </c>
      <c r="O181" s="1" t="s">
        <v>792</v>
      </c>
      <c r="P181" s="15">
        <v>45352</v>
      </c>
      <c r="Q181" s="1" t="s">
        <v>783</v>
      </c>
      <c r="R181" s="1">
        <v>63</v>
      </c>
      <c r="S181" s="6" t="s">
        <v>146</v>
      </c>
      <c r="T181" s="6">
        <v>45455</v>
      </c>
      <c r="U181" s="6">
        <v>68000</v>
      </c>
      <c r="V181" s="1">
        <v>60000</v>
      </c>
      <c r="W181" s="15">
        <v>45362</v>
      </c>
      <c r="X181" s="6" t="s">
        <v>722</v>
      </c>
      <c r="Y181" s="6" t="s">
        <v>2696</v>
      </c>
      <c r="Z181" s="1" t="s">
        <v>800</v>
      </c>
      <c r="AA181" s="1">
        <v>1</v>
      </c>
      <c r="AB181" s="1" t="s">
        <v>262</v>
      </c>
      <c r="AC181" s="1" t="s">
        <v>83</v>
      </c>
      <c r="AD181" s="1" t="s">
        <v>84</v>
      </c>
      <c r="AE181" s="1" t="s">
        <v>90</v>
      </c>
      <c r="AF181" s="1" t="s">
        <v>91</v>
      </c>
      <c r="AG181" s="1" t="s">
        <v>160</v>
      </c>
      <c r="AH181" s="1" t="s">
        <v>93</v>
      </c>
      <c r="AI181" s="1">
        <v>60000</v>
      </c>
      <c r="AJ181" s="2">
        <f t="shared" si="0"/>
        <v>14545</v>
      </c>
      <c r="AK181" s="1">
        <v>55000</v>
      </c>
      <c r="AL181" s="1">
        <v>66000</v>
      </c>
      <c r="AM181" s="2">
        <f t="shared" si="1"/>
        <v>20545</v>
      </c>
      <c r="AN181" s="1" t="b">
        <v>0</v>
      </c>
      <c r="AQ181" s="1">
        <v>55000</v>
      </c>
      <c r="AR181" s="3"/>
      <c r="AS181" s="3"/>
      <c r="AT181" s="3"/>
      <c r="AU181" s="3"/>
      <c r="AV181" s="3"/>
    </row>
    <row r="182" spans="1:48" ht="12.75">
      <c r="A182" s="1">
        <v>481</v>
      </c>
      <c r="B182" s="1">
        <v>2</v>
      </c>
      <c r="C182" s="1" t="s">
        <v>783</v>
      </c>
      <c r="D182" s="1" t="s">
        <v>106</v>
      </c>
      <c r="E182" s="1" t="s">
        <v>783</v>
      </c>
      <c r="F182" s="1">
        <v>2342330021828</v>
      </c>
      <c r="H182" s="1" t="s">
        <v>6638</v>
      </c>
      <c r="I182" s="1" t="s">
        <v>6639</v>
      </c>
      <c r="J182" s="1" t="s">
        <v>6640</v>
      </c>
      <c r="K182" s="1" t="s">
        <v>156</v>
      </c>
      <c r="L182" s="1" t="s">
        <v>157</v>
      </c>
      <c r="M182" s="1" t="s">
        <v>51</v>
      </c>
      <c r="N182" s="1" t="s">
        <v>63</v>
      </c>
      <c r="O182" s="1" t="s">
        <v>792</v>
      </c>
      <c r="P182" s="15">
        <v>45360</v>
      </c>
      <c r="Q182" s="1" t="s">
        <v>783</v>
      </c>
      <c r="R182" s="1">
        <v>55</v>
      </c>
      <c r="S182" s="6" t="s">
        <v>146</v>
      </c>
      <c r="T182" s="6">
        <v>113637</v>
      </c>
      <c r="U182" s="6">
        <v>188000</v>
      </c>
      <c r="V182" s="1">
        <v>150000</v>
      </c>
      <c r="W182" s="15">
        <v>45368</v>
      </c>
      <c r="X182" s="6" t="s">
        <v>722</v>
      </c>
      <c r="Y182" s="6" t="s">
        <v>2574</v>
      </c>
      <c r="Z182" s="1" t="s">
        <v>794</v>
      </c>
      <c r="AA182" s="1">
        <v>1</v>
      </c>
      <c r="AC182" s="1" t="s">
        <v>83</v>
      </c>
      <c r="AD182" s="1" t="s">
        <v>84</v>
      </c>
      <c r="AE182" s="1" t="s">
        <v>90</v>
      </c>
      <c r="AF182" s="1" t="s">
        <v>91</v>
      </c>
      <c r="AG182" s="1" t="s">
        <v>160</v>
      </c>
      <c r="AH182" s="1" t="s">
        <v>93</v>
      </c>
      <c r="AI182" s="1">
        <v>150000</v>
      </c>
      <c r="AJ182" s="2">
        <f t="shared" si="0"/>
        <v>36363</v>
      </c>
      <c r="AK182" s="1">
        <v>150000</v>
      </c>
      <c r="AL182" s="1">
        <v>92000</v>
      </c>
      <c r="AM182" s="2">
        <f t="shared" si="1"/>
        <v>-21637</v>
      </c>
      <c r="AN182" s="1" t="b">
        <v>0</v>
      </c>
      <c r="AQ182" s="1">
        <v>150000</v>
      </c>
      <c r="AR182" s="3"/>
      <c r="AS182" s="3"/>
      <c r="AT182" s="3"/>
      <c r="AU182" s="3"/>
      <c r="AV182" s="3"/>
    </row>
    <row r="183" spans="1:48" ht="12.75">
      <c r="A183" s="1">
        <v>481</v>
      </c>
      <c r="B183" s="1">
        <v>3</v>
      </c>
      <c r="C183" s="1" t="s">
        <v>783</v>
      </c>
      <c r="D183" s="1" t="s">
        <v>106</v>
      </c>
      <c r="E183" s="1" t="s">
        <v>783</v>
      </c>
      <c r="F183" s="1">
        <v>2342330021835</v>
      </c>
      <c r="H183" s="1" t="s">
        <v>6641</v>
      </c>
      <c r="I183" s="1" t="s">
        <v>6642</v>
      </c>
      <c r="J183" s="1" t="s">
        <v>416</v>
      </c>
      <c r="K183" s="1" t="s">
        <v>156</v>
      </c>
      <c r="L183" s="1" t="s">
        <v>157</v>
      </c>
      <c r="M183" s="1" t="s">
        <v>56</v>
      </c>
      <c r="N183" s="1" t="s">
        <v>63</v>
      </c>
      <c r="O183" s="1" t="s">
        <v>792</v>
      </c>
      <c r="P183" s="15">
        <v>45360</v>
      </c>
      <c r="Q183" s="1" t="s">
        <v>783</v>
      </c>
      <c r="R183" s="1">
        <v>55</v>
      </c>
      <c r="S183" s="1" t="s">
        <v>146</v>
      </c>
      <c r="T183" s="1">
        <v>122727</v>
      </c>
      <c r="U183" s="1">
        <v>238000</v>
      </c>
      <c r="V183" s="1">
        <v>150000</v>
      </c>
      <c r="W183" s="15">
        <v>45368</v>
      </c>
      <c r="X183" s="1" t="s">
        <v>722</v>
      </c>
      <c r="Y183" s="1" t="s">
        <v>2574</v>
      </c>
      <c r="Z183" s="1" t="s">
        <v>794</v>
      </c>
      <c r="AA183" s="1">
        <v>1</v>
      </c>
      <c r="AB183" s="1" t="s">
        <v>262</v>
      </c>
      <c r="AC183" s="1" t="s">
        <v>83</v>
      </c>
      <c r="AD183" s="1" t="s">
        <v>84</v>
      </c>
      <c r="AE183" s="1" t="s">
        <v>90</v>
      </c>
      <c r="AF183" s="1" t="s">
        <v>91</v>
      </c>
      <c r="AG183" s="1" t="s">
        <v>160</v>
      </c>
      <c r="AH183" s="1" t="s">
        <v>93</v>
      </c>
      <c r="AI183" s="1">
        <v>200000</v>
      </c>
      <c r="AJ183" s="2">
        <f t="shared" si="0"/>
        <v>77273</v>
      </c>
      <c r="AK183" s="1">
        <v>190000</v>
      </c>
      <c r="AL183" s="1">
        <v>201000</v>
      </c>
      <c r="AM183" s="2">
        <f t="shared" si="1"/>
        <v>78273</v>
      </c>
      <c r="AN183" s="1" t="b">
        <v>0</v>
      </c>
      <c r="AQ183" s="1">
        <v>190000</v>
      </c>
      <c r="AR183" s="3"/>
      <c r="AS183" s="3"/>
      <c r="AT183" s="3"/>
      <c r="AU183" s="3"/>
      <c r="AV183" s="3"/>
    </row>
    <row r="184" spans="1:48" ht="12.75">
      <c r="A184" s="1">
        <v>481</v>
      </c>
      <c r="B184" s="1">
        <v>4</v>
      </c>
      <c r="C184" s="1" t="s">
        <v>783</v>
      </c>
      <c r="D184" s="1" t="s">
        <v>106</v>
      </c>
      <c r="E184" s="1" t="s">
        <v>783</v>
      </c>
      <c r="F184" s="1">
        <v>2342330022207</v>
      </c>
      <c r="H184" s="1" t="s">
        <v>6643</v>
      </c>
      <c r="I184" s="1" t="s">
        <v>6644</v>
      </c>
      <c r="J184" s="1" t="s">
        <v>6645</v>
      </c>
      <c r="K184" s="1" t="s">
        <v>156</v>
      </c>
      <c r="L184" s="1" t="s">
        <v>157</v>
      </c>
      <c r="M184" s="1" t="s">
        <v>56</v>
      </c>
      <c r="N184" s="1" t="s">
        <v>407</v>
      </c>
      <c r="O184" s="1" t="s">
        <v>787</v>
      </c>
      <c r="P184" s="15">
        <v>45369</v>
      </c>
      <c r="Q184" s="1" t="s">
        <v>783</v>
      </c>
      <c r="R184" s="1">
        <v>46</v>
      </c>
      <c r="S184" s="1" t="s">
        <v>146</v>
      </c>
      <c r="T184" s="1">
        <v>72728</v>
      </c>
      <c r="U184" s="1">
        <v>94800</v>
      </c>
      <c r="V184" s="1">
        <v>90000</v>
      </c>
      <c r="W184" s="15">
        <v>45398</v>
      </c>
      <c r="X184" s="1" t="s">
        <v>833</v>
      </c>
      <c r="Y184" s="1" t="s">
        <v>718</v>
      </c>
      <c r="Z184" s="1" t="s">
        <v>794</v>
      </c>
      <c r="AA184" s="1">
        <v>1</v>
      </c>
      <c r="AC184" s="1" t="s">
        <v>83</v>
      </c>
      <c r="AD184" s="1" t="s">
        <v>84</v>
      </c>
      <c r="AE184" s="1" t="s">
        <v>90</v>
      </c>
      <c r="AF184" s="1" t="s">
        <v>91</v>
      </c>
      <c r="AG184" s="1" t="s">
        <v>92</v>
      </c>
      <c r="AH184" s="1" t="s">
        <v>597</v>
      </c>
      <c r="AI184" s="1">
        <v>85000</v>
      </c>
      <c r="AJ184" s="2">
        <f t="shared" si="0"/>
        <v>12272</v>
      </c>
      <c r="AK184" s="1">
        <v>80000</v>
      </c>
      <c r="AL184" s="1">
        <v>90000</v>
      </c>
      <c r="AM184" s="2">
        <f t="shared" si="1"/>
        <v>17272</v>
      </c>
      <c r="AN184" s="1" t="b">
        <v>0</v>
      </c>
      <c r="AQ184" s="1">
        <v>80000</v>
      </c>
      <c r="AR184" s="3"/>
      <c r="AS184" s="3"/>
      <c r="AT184" s="3"/>
      <c r="AU184" s="3"/>
      <c r="AV184" s="3"/>
    </row>
    <row r="185" spans="1:48" ht="12.75">
      <c r="A185" s="1">
        <v>481</v>
      </c>
      <c r="B185" s="1">
        <v>5</v>
      </c>
      <c r="C185" s="1" t="s">
        <v>783</v>
      </c>
      <c r="D185" s="1" t="s">
        <v>106</v>
      </c>
      <c r="E185" s="1" t="s">
        <v>783</v>
      </c>
      <c r="F185" s="1">
        <v>2342330018590</v>
      </c>
      <c r="H185" s="1" t="s">
        <v>6646</v>
      </c>
      <c r="I185" s="1" t="s">
        <v>6647</v>
      </c>
      <c r="J185" s="1" t="s">
        <v>6648</v>
      </c>
      <c r="K185" s="1" t="s">
        <v>156</v>
      </c>
      <c r="L185" s="1" t="s">
        <v>157</v>
      </c>
      <c r="M185" s="1" t="s">
        <v>56</v>
      </c>
      <c r="N185" s="1" t="s">
        <v>235</v>
      </c>
      <c r="O185" s="1" t="s">
        <v>6649</v>
      </c>
      <c r="P185" s="15">
        <v>45229</v>
      </c>
      <c r="Q185" s="1" t="s">
        <v>783</v>
      </c>
      <c r="R185" s="1">
        <v>186</v>
      </c>
      <c r="S185" s="1" t="s">
        <v>146</v>
      </c>
      <c r="T185" s="1">
        <v>134546</v>
      </c>
      <c r="U185" s="1">
        <v>180000</v>
      </c>
      <c r="V185" s="1">
        <v>200000</v>
      </c>
      <c r="W185" s="15">
        <v>45321</v>
      </c>
      <c r="X185" s="1" t="s">
        <v>808</v>
      </c>
      <c r="Y185" s="1" t="s">
        <v>2558</v>
      </c>
      <c r="Z185" s="1" t="s">
        <v>800</v>
      </c>
      <c r="AA185" s="1">
        <v>1</v>
      </c>
      <c r="AB185" s="1" t="s">
        <v>2166</v>
      </c>
      <c r="AC185" s="1" t="s">
        <v>83</v>
      </c>
      <c r="AD185" s="1" t="s">
        <v>84</v>
      </c>
      <c r="AE185" s="1" t="s">
        <v>90</v>
      </c>
      <c r="AF185" s="1" t="s">
        <v>91</v>
      </c>
      <c r="AG185" s="1" t="s">
        <v>92</v>
      </c>
      <c r="AH185" s="1" t="s">
        <v>93</v>
      </c>
      <c r="AI185" s="1">
        <v>160000</v>
      </c>
      <c r="AJ185" s="2">
        <f t="shared" si="0"/>
        <v>25454</v>
      </c>
      <c r="AK185" s="1">
        <v>155000</v>
      </c>
      <c r="AL185" s="1">
        <v>145000</v>
      </c>
      <c r="AM185" s="2">
        <f t="shared" si="1"/>
        <v>10454</v>
      </c>
      <c r="AN185" s="1" t="b">
        <v>0</v>
      </c>
      <c r="AQ185" s="1">
        <v>155000</v>
      </c>
      <c r="AR185" s="3"/>
      <c r="AS185" s="3"/>
      <c r="AT185" s="3"/>
      <c r="AU185" s="3"/>
      <c r="AV185" s="3"/>
    </row>
    <row r="186" spans="1:48" ht="12.75">
      <c r="A186" s="1">
        <v>481</v>
      </c>
      <c r="B186" s="1">
        <v>6</v>
      </c>
      <c r="C186" s="1" t="s">
        <v>783</v>
      </c>
      <c r="D186" s="1" t="s">
        <v>106</v>
      </c>
      <c r="E186" s="1" t="s">
        <v>783</v>
      </c>
      <c r="F186" s="1">
        <v>2342330019337</v>
      </c>
      <c r="H186" s="1" t="s">
        <v>5228</v>
      </c>
      <c r="I186" s="1" t="s">
        <v>6650</v>
      </c>
      <c r="J186" s="1" t="s">
        <v>6651</v>
      </c>
      <c r="K186" s="1" t="s">
        <v>156</v>
      </c>
      <c r="L186" s="1" t="s">
        <v>254</v>
      </c>
      <c r="M186" s="1" t="s">
        <v>56</v>
      </c>
      <c r="N186" s="1" t="s">
        <v>407</v>
      </c>
      <c r="O186" s="1" t="s">
        <v>815</v>
      </c>
      <c r="P186" s="15">
        <v>45267</v>
      </c>
      <c r="Q186" s="1" t="s">
        <v>783</v>
      </c>
      <c r="R186" s="1">
        <v>148</v>
      </c>
      <c r="S186" s="1" t="s">
        <v>146</v>
      </c>
      <c r="T186" s="1">
        <v>54546</v>
      </c>
      <c r="U186" s="1">
        <v>98000</v>
      </c>
      <c r="V186" s="1">
        <v>80000</v>
      </c>
      <c r="W186" s="15">
        <v>45283</v>
      </c>
      <c r="X186" s="1" t="s">
        <v>722</v>
      </c>
      <c r="Y186" s="1" t="s">
        <v>6631</v>
      </c>
      <c r="Z186" s="1" t="s">
        <v>800</v>
      </c>
      <c r="AA186" s="1">
        <v>1</v>
      </c>
      <c r="AC186" s="1" t="s">
        <v>83</v>
      </c>
      <c r="AD186" s="1" t="s">
        <v>84</v>
      </c>
      <c r="AE186" s="1" t="s">
        <v>90</v>
      </c>
      <c r="AF186" s="1" t="s">
        <v>91</v>
      </c>
      <c r="AG186" s="1" t="s">
        <v>92</v>
      </c>
      <c r="AH186" s="1" t="s">
        <v>93</v>
      </c>
      <c r="AI186" s="1">
        <v>80000</v>
      </c>
      <c r="AJ186" s="2">
        <f t="shared" si="0"/>
        <v>25454</v>
      </c>
      <c r="AK186" s="1">
        <v>75000</v>
      </c>
      <c r="AL186" s="1">
        <v>76000</v>
      </c>
      <c r="AM186" s="2">
        <f t="shared" si="1"/>
        <v>21454</v>
      </c>
      <c r="AN186" s="1" t="b">
        <v>0</v>
      </c>
      <c r="AQ186" s="1">
        <v>75000</v>
      </c>
      <c r="AR186" s="3"/>
      <c r="AS186" s="3"/>
      <c r="AT186" s="3"/>
      <c r="AU186" s="3"/>
      <c r="AV186" s="3"/>
    </row>
    <row r="187" spans="1:48" ht="12.75">
      <c r="A187" s="1">
        <v>481</v>
      </c>
      <c r="B187" s="1">
        <v>7</v>
      </c>
      <c r="C187" s="1" t="s">
        <v>783</v>
      </c>
      <c r="D187" s="1" t="s">
        <v>106</v>
      </c>
      <c r="E187" s="1" t="s">
        <v>783</v>
      </c>
      <c r="F187" s="1">
        <v>2342330019610</v>
      </c>
      <c r="H187" s="1" t="s">
        <v>6335</v>
      </c>
      <c r="I187" s="1" t="s">
        <v>6652</v>
      </c>
      <c r="J187" s="1" t="s">
        <v>6653</v>
      </c>
      <c r="K187" s="1" t="s">
        <v>156</v>
      </c>
      <c r="L187" s="1" t="s">
        <v>5369</v>
      </c>
      <c r="M187" s="1" t="s">
        <v>56</v>
      </c>
      <c r="N187" s="1" t="s">
        <v>119</v>
      </c>
      <c r="O187" s="1" t="s">
        <v>787</v>
      </c>
      <c r="P187" s="15">
        <v>45274</v>
      </c>
      <c r="Q187" s="1" t="s">
        <v>783</v>
      </c>
      <c r="R187" s="1">
        <v>141</v>
      </c>
      <c r="S187" s="1" t="s">
        <v>146</v>
      </c>
      <c r="T187" s="1">
        <v>40910</v>
      </c>
      <c r="U187" s="1">
        <v>59800</v>
      </c>
      <c r="V187" s="1">
        <v>45000</v>
      </c>
      <c r="W187" s="15">
        <v>45321</v>
      </c>
      <c r="X187" s="1" t="s">
        <v>808</v>
      </c>
      <c r="Y187" s="1" t="s">
        <v>6631</v>
      </c>
      <c r="Z187" s="1" t="s">
        <v>800</v>
      </c>
      <c r="AA187" s="1">
        <v>1</v>
      </c>
      <c r="AB187" s="1" t="s">
        <v>262</v>
      </c>
      <c r="AC187" s="1" t="s">
        <v>83</v>
      </c>
      <c r="AD187" s="1" t="s">
        <v>84</v>
      </c>
      <c r="AE187" s="1" t="s">
        <v>90</v>
      </c>
      <c r="AF187" s="1" t="s">
        <v>91</v>
      </c>
      <c r="AG187" s="1" t="s">
        <v>92</v>
      </c>
      <c r="AH187" s="1" t="s">
        <v>428</v>
      </c>
      <c r="AI187" s="1">
        <v>50000</v>
      </c>
      <c r="AJ187" s="2">
        <f t="shared" si="0"/>
        <v>9090</v>
      </c>
      <c r="AK187" s="1">
        <v>40000</v>
      </c>
      <c r="AL187" s="1">
        <v>37000</v>
      </c>
      <c r="AM187" s="2">
        <f t="shared" si="1"/>
        <v>-3910</v>
      </c>
      <c r="AN187" s="1" t="b">
        <v>0</v>
      </c>
      <c r="AQ187" s="1">
        <v>40000</v>
      </c>
      <c r="AR187" s="3"/>
      <c r="AS187" s="3"/>
      <c r="AT187" s="3"/>
      <c r="AU187" s="3"/>
      <c r="AV187" s="3"/>
    </row>
    <row r="188" spans="1:48" ht="12.75">
      <c r="A188" s="1">
        <v>481</v>
      </c>
      <c r="B188" s="1">
        <v>8</v>
      </c>
      <c r="C188" s="1" t="s">
        <v>783</v>
      </c>
      <c r="D188" s="1" t="s">
        <v>106</v>
      </c>
      <c r="E188" s="1" t="s">
        <v>783</v>
      </c>
      <c r="F188" s="1">
        <v>2342330019863</v>
      </c>
      <c r="H188" s="1" t="s">
        <v>6654</v>
      </c>
      <c r="I188" s="1" t="s">
        <v>6655</v>
      </c>
      <c r="J188" s="1" t="s">
        <v>6656</v>
      </c>
      <c r="K188" s="1" t="s">
        <v>156</v>
      </c>
      <c r="L188" s="1" t="s">
        <v>157</v>
      </c>
      <c r="M188" s="1" t="s">
        <v>51</v>
      </c>
      <c r="N188" s="1" t="s">
        <v>63</v>
      </c>
      <c r="O188" s="1" t="s">
        <v>808</v>
      </c>
      <c r="P188" s="15">
        <v>45290</v>
      </c>
      <c r="Q188" s="1" t="s">
        <v>783</v>
      </c>
      <c r="R188" s="1">
        <v>125</v>
      </c>
      <c r="S188" s="1" t="s">
        <v>146</v>
      </c>
      <c r="T188" s="1">
        <v>27273</v>
      </c>
      <c r="U188" s="1">
        <v>98000</v>
      </c>
      <c r="V188" s="1">
        <v>50000</v>
      </c>
      <c r="W188" s="15">
        <v>45304</v>
      </c>
      <c r="X188" s="1" t="s">
        <v>722</v>
      </c>
      <c r="Y188" s="1" t="s">
        <v>6657</v>
      </c>
      <c r="Z188" s="1" t="s">
        <v>800</v>
      </c>
      <c r="AA188" s="1">
        <v>1</v>
      </c>
      <c r="AB188" s="1" t="s">
        <v>6658</v>
      </c>
      <c r="AC188" s="1" t="s">
        <v>83</v>
      </c>
      <c r="AD188" s="1" t="s">
        <v>84</v>
      </c>
      <c r="AE188" s="1" t="s">
        <v>90</v>
      </c>
      <c r="AF188" s="1" t="s">
        <v>91</v>
      </c>
      <c r="AG188" s="1" t="s">
        <v>92</v>
      </c>
      <c r="AH188" s="1" t="s">
        <v>93</v>
      </c>
      <c r="AI188" s="1">
        <v>80000</v>
      </c>
      <c r="AJ188" s="2">
        <f t="shared" si="0"/>
        <v>52727</v>
      </c>
      <c r="AK188" s="1">
        <v>75000</v>
      </c>
      <c r="AL188" s="1">
        <v>77000</v>
      </c>
      <c r="AM188" s="2">
        <f t="shared" si="1"/>
        <v>49727</v>
      </c>
      <c r="AN188" s="1" t="b">
        <v>0</v>
      </c>
      <c r="AQ188" s="1">
        <v>75000</v>
      </c>
      <c r="AR188" s="3"/>
      <c r="AS188" s="3"/>
      <c r="AT188" s="3"/>
      <c r="AU188" s="3"/>
      <c r="AV188" s="3"/>
    </row>
    <row r="189" spans="1:48" ht="12.75">
      <c r="A189" s="1">
        <v>481</v>
      </c>
      <c r="B189" s="1">
        <v>9</v>
      </c>
      <c r="C189" s="1" t="s">
        <v>783</v>
      </c>
      <c r="D189" s="1" t="s">
        <v>106</v>
      </c>
      <c r="E189" s="1" t="s">
        <v>783</v>
      </c>
      <c r="F189" s="1">
        <v>2342330019962</v>
      </c>
      <c r="H189" s="1" t="s">
        <v>947</v>
      </c>
      <c r="I189" s="1" t="s">
        <v>3257</v>
      </c>
      <c r="J189" s="1" t="s">
        <v>416</v>
      </c>
      <c r="K189" s="1" t="s">
        <v>156</v>
      </c>
      <c r="L189" s="1" t="s">
        <v>6659</v>
      </c>
      <c r="M189" s="1" t="s">
        <v>56</v>
      </c>
      <c r="N189" s="1" t="s">
        <v>63</v>
      </c>
      <c r="O189" s="1" t="s">
        <v>808</v>
      </c>
      <c r="P189" s="15">
        <v>45295</v>
      </c>
      <c r="Q189" s="1" t="s">
        <v>783</v>
      </c>
      <c r="R189" s="1">
        <v>120</v>
      </c>
      <c r="S189" s="1" t="s">
        <v>146</v>
      </c>
      <c r="T189" s="1">
        <v>136364</v>
      </c>
      <c r="U189" s="1">
        <v>188000</v>
      </c>
      <c r="V189" s="1">
        <v>160000</v>
      </c>
      <c r="W189" s="15">
        <v>45304</v>
      </c>
      <c r="X189" s="1" t="s">
        <v>722</v>
      </c>
      <c r="Y189" s="1" t="s">
        <v>6660</v>
      </c>
      <c r="Z189" s="1" t="s">
        <v>800</v>
      </c>
      <c r="AA189" s="1">
        <v>1</v>
      </c>
      <c r="AB189" s="1" t="s">
        <v>6661</v>
      </c>
      <c r="AC189" s="1" t="s">
        <v>83</v>
      </c>
      <c r="AD189" s="1" t="s">
        <v>84</v>
      </c>
      <c r="AE189" s="1" t="s">
        <v>90</v>
      </c>
      <c r="AF189" s="1" t="s">
        <v>91</v>
      </c>
      <c r="AG189" s="1" t="s">
        <v>92</v>
      </c>
      <c r="AH189" s="1" t="s">
        <v>428</v>
      </c>
      <c r="AI189" s="1">
        <v>180000</v>
      </c>
      <c r="AJ189" s="2">
        <f t="shared" si="0"/>
        <v>43636</v>
      </c>
      <c r="AK189" s="1">
        <v>170000</v>
      </c>
      <c r="AL189" s="1">
        <v>161000</v>
      </c>
      <c r="AM189" s="2">
        <f t="shared" si="1"/>
        <v>24636</v>
      </c>
      <c r="AN189" s="1" t="b">
        <v>0</v>
      </c>
      <c r="AQ189" s="1">
        <v>170000</v>
      </c>
      <c r="AR189" s="3"/>
      <c r="AS189" s="3"/>
      <c r="AT189" s="3"/>
      <c r="AU189" s="3"/>
      <c r="AV189" s="3"/>
    </row>
    <row r="190" spans="1:48" ht="12.75">
      <c r="A190" s="1">
        <v>481</v>
      </c>
      <c r="B190" s="1">
        <v>10</v>
      </c>
      <c r="C190" s="1" t="s">
        <v>783</v>
      </c>
      <c r="D190" s="1" t="s">
        <v>106</v>
      </c>
      <c r="E190" s="1" t="s">
        <v>783</v>
      </c>
      <c r="F190" s="1">
        <v>2342330020005</v>
      </c>
      <c r="H190" s="1" t="s">
        <v>6662</v>
      </c>
      <c r="I190" s="1" t="s">
        <v>6663</v>
      </c>
      <c r="J190" s="1" t="s">
        <v>6664</v>
      </c>
      <c r="K190" s="1" t="s">
        <v>156</v>
      </c>
      <c r="L190" s="1" t="s">
        <v>157</v>
      </c>
      <c r="M190" s="1" t="s">
        <v>56</v>
      </c>
      <c r="N190" s="1" t="s">
        <v>63</v>
      </c>
      <c r="O190" s="1" t="s">
        <v>808</v>
      </c>
      <c r="P190" s="15">
        <v>45295</v>
      </c>
      <c r="Q190" s="1" t="s">
        <v>783</v>
      </c>
      <c r="R190" s="1">
        <v>120</v>
      </c>
      <c r="S190" s="1" t="s">
        <v>146</v>
      </c>
      <c r="T190" s="1">
        <v>118182</v>
      </c>
      <c r="U190" s="1">
        <v>178000</v>
      </c>
      <c r="V190" s="15">
        <v>150000</v>
      </c>
      <c r="W190" s="15">
        <v>45304</v>
      </c>
      <c r="X190" s="1" t="s">
        <v>722</v>
      </c>
      <c r="Y190" s="1" t="s">
        <v>6660</v>
      </c>
      <c r="Z190" s="1" t="s">
        <v>800</v>
      </c>
      <c r="AA190" s="1">
        <v>1</v>
      </c>
      <c r="AB190" s="1" t="s">
        <v>485</v>
      </c>
      <c r="AC190" s="1" t="s">
        <v>83</v>
      </c>
      <c r="AD190" s="1" t="s">
        <v>84</v>
      </c>
      <c r="AE190" s="1" t="s">
        <v>90</v>
      </c>
      <c r="AF190" s="1" t="s">
        <v>91</v>
      </c>
      <c r="AG190" s="1" t="s">
        <v>92</v>
      </c>
      <c r="AH190" s="1" t="s">
        <v>93</v>
      </c>
      <c r="AI190" s="1">
        <v>150000</v>
      </c>
      <c r="AJ190" s="2">
        <f t="shared" si="0"/>
        <v>31818</v>
      </c>
      <c r="AK190" s="1">
        <v>140000</v>
      </c>
      <c r="AL190" s="1">
        <v>177000</v>
      </c>
      <c r="AM190" s="2">
        <f t="shared" si="1"/>
        <v>58818</v>
      </c>
      <c r="AN190" s="1" t="b">
        <v>0</v>
      </c>
      <c r="AQ190" s="1">
        <v>140000</v>
      </c>
      <c r="AR190" s="3"/>
      <c r="AS190" s="3"/>
      <c r="AT190" s="3"/>
      <c r="AU190" s="3"/>
      <c r="AV190" s="3"/>
    </row>
    <row r="191" spans="1:48" ht="12.75">
      <c r="A191" s="1">
        <v>482</v>
      </c>
      <c r="B191" s="1">
        <v>1</v>
      </c>
      <c r="C191" s="1" t="s">
        <v>783</v>
      </c>
      <c r="D191" s="1" t="s">
        <v>106</v>
      </c>
      <c r="E191" s="1" t="s">
        <v>783</v>
      </c>
      <c r="F191" s="1">
        <v>2342330020173</v>
      </c>
      <c r="H191" s="1" t="s">
        <v>6665</v>
      </c>
      <c r="I191" s="1" t="s">
        <v>6666</v>
      </c>
      <c r="J191" s="1" t="s">
        <v>6667</v>
      </c>
      <c r="K191" s="1" t="s">
        <v>156</v>
      </c>
      <c r="L191" s="1" t="s">
        <v>157</v>
      </c>
      <c r="M191" s="1" t="s">
        <v>56</v>
      </c>
      <c r="N191" s="1" t="s">
        <v>119</v>
      </c>
      <c r="O191" s="1" t="s">
        <v>815</v>
      </c>
      <c r="P191" s="15">
        <v>45299</v>
      </c>
      <c r="Q191" s="1" t="s">
        <v>783</v>
      </c>
      <c r="R191" s="1">
        <v>116</v>
      </c>
      <c r="S191" s="1" t="s">
        <v>146</v>
      </c>
      <c r="T191" s="1">
        <v>50000</v>
      </c>
      <c r="U191" s="1">
        <v>88000</v>
      </c>
      <c r="V191" s="1">
        <v>70000</v>
      </c>
      <c r="W191" s="15">
        <v>45308</v>
      </c>
      <c r="X191" s="1" t="s">
        <v>722</v>
      </c>
      <c r="Y191" s="1" t="s">
        <v>6668</v>
      </c>
      <c r="Z191" s="1" t="s">
        <v>800</v>
      </c>
      <c r="AA191" s="1">
        <v>1</v>
      </c>
      <c r="AC191" s="1" t="s">
        <v>83</v>
      </c>
      <c r="AD191" s="1" t="s">
        <v>84</v>
      </c>
      <c r="AE191" s="1" t="s">
        <v>90</v>
      </c>
      <c r="AF191" s="1" t="s">
        <v>91</v>
      </c>
      <c r="AG191" s="1" t="s">
        <v>92</v>
      </c>
      <c r="AH191" s="1" t="s">
        <v>93</v>
      </c>
      <c r="AI191" s="1">
        <v>70000</v>
      </c>
      <c r="AJ191" s="2">
        <f t="shared" si="0"/>
        <v>20000</v>
      </c>
      <c r="AK191" s="1">
        <v>70000</v>
      </c>
      <c r="AL191" s="1">
        <v>69000</v>
      </c>
      <c r="AM191" s="2">
        <f t="shared" si="1"/>
        <v>19000</v>
      </c>
      <c r="AN191" s="1" t="b">
        <v>0</v>
      </c>
      <c r="AQ191" s="1">
        <v>70000</v>
      </c>
      <c r="AR191" s="3"/>
      <c r="AS191" s="3"/>
      <c r="AT191" s="3"/>
      <c r="AU191" s="3"/>
      <c r="AV191" s="3"/>
    </row>
    <row r="192" spans="1:48" ht="12.75">
      <c r="A192" s="1">
        <v>482</v>
      </c>
      <c r="B192" s="1">
        <v>2</v>
      </c>
      <c r="C192" s="1" t="s">
        <v>783</v>
      </c>
      <c r="D192" s="1" t="s">
        <v>106</v>
      </c>
      <c r="E192" s="1" t="s">
        <v>783</v>
      </c>
      <c r="F192" s="1">
        <v>2342330020227</v>
      </c>
      <c r="H192" s="1" t="s">
        <v>6669</v>
      </c>
      <c r="I192" s="1" t="s">
        <v>6670</v>
      </c>
      <c r="J192" s="1" t="s">
        <v>6671</v>
      </c>
      <c r="K192" s="1" t="s">
        <v>156</v>
      </c>
      <c r="L192" s="1" t="s">
        <v>157</v>
      </c>
      <c r="M192" s="1" t="s">
        <v>56</v>
      </c>
      <c r="N192" s="1" t="s">
        <v>407</v>
      </c>
      <c r="O192" s="1" t="s">
        <v>808</v>
      </c>
      <c r="P192" s="15">
        <v>45300</v>
      </c>
      <c r="Q192" s="1" t="s">
        <v>783</v>
      </c>
      <c r="R192" s="1">
        <v>115</v>
      </c>
      <c r="S192" s="1" t="s">
        <v>146</v>
      </c>
      <c r="T192" s="1">
        <v>77273</v>
      </c>
      <c r="U192" s="1">
        <v>128000</v>
      </c>
      <c r="V192" s="1">
        <v>100000</v>
      </c>
      <c r="W192" s="15">
        <v>45308</v>
      </c>
      <c r="X192" s="1" t="s">
        <v>722</v>
      </c>
      <c r="Y192" s="1" t="s">
        <v>6668</v>
      </c>
      <c r="Z192" s="1" t="s">
        <v>800</v>
      </c>
      <c r="AA192" s="1">
        <v>1</v>
      </c>
      <c r="AC192" s="1" t="s">
        <v>83</v>
      </c>
      <c r="AD192" s="1" t="s">
        <v>84</v>
      </c>
      <c r="AE192" s="1" t="s">
        <v>90</v>
      </c>
      <c r="AF192" s="1" t="s">
        <v>91</v>
      </c>
      <c r="AG192" s="1" t="s">
        <v>92</v>
      </c>
      <c r="AH192" s="1" t="s">
        <v>93</v>
      </c>
      <c r="AI192" s="1">
        <v>110000</v>
      </c>
      <c r="AJ192" s="2">
        <f t="shared" si="0"/>
        <v>32727</v>
      </c>
      <c r="AK192" s="1">
        <v>95000</v>
      </c>
      <c r="AL192" s="1">
        <v>116000</v>
      </c>
      <c r="AM192" s="2">
        <f t="shared" si="1"/>
        <v>38727</v>
      </c>
      <c r="AN192" s="1" t="b">
        <v>0</v>
      </c>
      <c r="AQ192" s="1">
        <v>95000</v>
      </c>
      <c r="AR192" s="3"/>
      <c r="AS192" s="3"/>
      <c r="AT192" s="3"/>
      <c r="AU192" s="3"/>
      <c r="AV192" s="3"/>
    </row>
    <row r="193" spans="1:48" ht="12.75">
      <c r="A193" s="1">
        <v>482</v>
      </c>
      <c r="B193" s="1">
        <v>3</v>
      </c>
      <c r="C193" s="1" t="s">
        <v>783</v>
      </c>
      <c r="D193" s="1" t="s">
        <v>106</v>
      </c>
      <c r="E193" s="1" t="s">
        <v>783</v>
      </c>
      <c r="F193" s="1">
        <v>2342330020784</v>
      </c>
      <c r="H193" s="1" t="s">
        <v>6672</v>
      </c>
      <c r="I193" s="1" t="s">
        <v>6673</v>
      </c>
      <c r="J193" s="1" t="s">
        <v>6674</v>
      </c>
      <c r="K193" s="1" t="s">
        <v>156</v>
      </c>
      <c r="L193" s="1" t="s">
        <v>1011</v>
      </c>
      <c r="M193" s="1" t="s">
        <v>56</v>
      </c>
      <c r="N193" s="1" t="s">
        <v>119</v>
      </c>
      <c r="O193" s="1" t="s">
        <v>6649</v>
      </c>
      <c r="P193" s="15">
        <v>45324</v>
      </c>
      <c r="Q193" s="1" t="s">
        <v>783</v>
      </c>
      <c r="R193" s="1">
        <v>91</v>
      </c>
      <c r="S193" s="1" t="s">
        <v>146</v>
      </c>
      <c r="T193" s="1">
        <v>136364</v>
      </c>
      <c r="U193" s="1">
        <v>228000</v>
      </c>
      <c r="V193" s="15">
        <v>250000</v>
      </c>
      <c r="W193" s="15">
        <v>45338</v>
      </c>
      <c r="X193" s="1" t="s">
        <v>722</v>
      </c>
      <c r="Y193" s="1" t="s">
        <v>6675</v>
      </c>
      <c r="Z193" s="1" t="s">
        <v>800</v>
      </c>
      <c r="AA193" s="1">
        <v>1</v>
      </c>
      <c r="AB193" s="1" t="s">
        <v>6676</v>
      </c>
      <c r="AC193" s="1" t="s">
        <v>83</v>
      </c>
      <c r="AD193" s="1" t="s">
        <v>84</v>
      </c>
      <c r="AE193" s="1" t="s">
        <v>90</v>
      </c>
      <c r="AF193" s="1" t="s">
        <v>91</v>
      </c>
      <c r="AG193" s="1" t="s">
        <v>92</v>
      </c>
      <c r="AH193" s="1" t="s">
        <v>96</v>
      </c>
      <c r="AI193" s="1">
        <v>180000</v>
      </c>
      <c r="AJ193" s="2">
        <f t="shared" si="0"/>
        <v>43636</v>
      </c>
      <c r="AK193" s="1">
        <v>160000</v>
      </c>
      <c r="AL193" s="1">
        <v>155000</v>
      </c>
      <c r="AM193" s="2">
        <f t="shared" si="1"/>
        <v>18636</v>
      </c>
      <c r="AN193" s="1" t="b">
        <v>0</v>
      </c>
      <c r="AQ193" s="1">
        <v>160000</v>
      </c>
      <c r="AR193" s="3"/>
      <c r="AS193" s="3"/>
      <c r="AT193" s="3"/>
      <c r="AU193" s="3"/>
      <c r="AV193" s="3"/>
    </row>
    <row r="194" spans="1:48" ht="12.75">
      <c r="A194" s="1">
        <v>482</v>
      </c>
      <c r="B194" s="1">
        <v>4</v>
      </c>
      <c r="C194" s="1" t="s">
        <v>783</v>
      </c>
      <c r="D194" s="1" t="s">
        <v>106</v>
      </c>
      <c r="E194" s="1" t="s">
        <v>783</v>
      </c>
      <c r="F194" s="1">
        <v>2342330020852</v>
      </c>
      <c r="H194" s="1" t="s">
        <v>6677</v>
      </c>
      <c r="I194" s="1" t="s">
        <v>6678</v>
      </c>
      <c r="J194" s="1">
        <v>14087824</v>
      </c>
      <c r="K194" s="1" t="s">
        <v>156</v>
      </c>
      <c r="L194" s="1" t="s">
        <v>421</v>
      </c>
      <c r="M194" s="1" t="s">
        <v>56</v>
      </c>
      <c r="N194" s="1" t="s">
        <v>82</v>
      </c>
      <c r="O194" s="1" t="s">
        <v>6649</v>
      </c>
      <c r="P194" s="15">
        <v>45326</v>
      </c>
      <c r="Q194" s="1" t="s">
        <v>783</v>
      </c>
      <c r="R194" s="1">
        <v>89</v>
      </c>
      <c r="S194" s="1" t="s">
        <v>146</v>
      </c>
      <c r="T194" s="1">
        <v>63636</v>
      </c>
      <c r="U194" s="1">
        <v>148000</v>
      </c>
      <c r="V194" s="1">
        <v>130000</v>
      </c>
      <c r="W194" s="15">
        <v>45338</v>
      </c>
      <c r="X194" s="1" t="s">
        <v>722</v>
      </c>
      <c r="Y194" s="1" t="s">
        <v>6675</v>
      </c>
      <c r="Z194" s="1" t="s">
        <v>800</v>
      </c>
      <c r="AA194" s="1">
        <v>1</v>
      </c>
      <c r="AB194" s="1" t="s">
        <v>604</v>
      </c>
      <c r="AC194" s="1" t="s">
        <v>83</v>
      </c>
      <c r="AD194" s="1" t="s">
        <v>84</v>
      </c>
      <c r="AE194" s="1" t="s">
        <v>90</v>
      </c>
      <c r="AF194" s="1" t="s">
        <v>91</v>
      </c>
      <c r="AG194" s="1" t="s">
        <v>92</v>
      </c>
      <c r="AH194" s="1" t="s">
        <v>428</v>
      </c>
      <c r="AI194" s="1">
        <v>120000</v>
      </c>
      <c r="AJ194" s="2">
        <f t="shared" si="0"/>
        <v>56364</v>
      </c>
      <c r="AK194" s="1">
        <v>110000</v>
      </c>
      <c r="AL194" s="1">
        <v>123000</v>
      </c>
      <c r="AM194" s="2">
        <f t="shared" si="1"/>
        <v>59364</v>
      </c>
      <c r="AN194" s="1" t="b">
        <v>0</v>
      </c>
      <c r="AQ194" s="1">
        <v>110000</v>
      </c>
      <c r="AR194" s="3"/>
      <c r="AS194" s="3"/>
      <c r="AT194" s="3"/>
      <c r="AU194" s="3"/>
      <c r="AV194" s="3"/>
    </row>
    <row r="195" spans="1:48" ht="12.75">
      <c r="A195" s="1">
        <v>482</v>
      </c>
      <c r="B195" s="1">
        <v>5</v>
      </c>
      <c r="C195" s="1" t="s">
        <v>783</v>
      </c>
      <c r="D195" s="1" t="s">
        <v>106</v>
      </c>
      <c r="E195" s="1" t="s">
        <v>783</v>
      </c>
      <c r="F195" s="1">
        <v>2342330020890</v>
      </c>
      <c r="H195" s="1" t="s">
        <v>6679</v>
      </c>
      <c r="I195" s="1" t="s">
        <v>6680</v>
      </c>
      <c r="J195" s="1" t="s">
        <v>6681</v>
      </c>
      <c r="K195" s="1" t="s">
        <v>156</v>
      </c>
      <c r="L195" s="1" t="s">
        <v>157</v>
      </c>
      <c r="M195" s="1" t="s">
        <v>56</v>
      </c>
      <c r="N195" s="1" t="s">
        <v>5169</v>
      </c>
      <c r="O195" s="1" t="s">
        <v>808</v>
      </c>
      <c r="P195" s="15">
        <v>45328</v>
      </c>
      <c r="Q195" s="1" t="s">
        <v>783</v>
      </c>
      <c r="R195" s="1">
        <v>87</v>
      </c>
      <c r="S195" s="1" t="s">
        <v>146</v>
      </c>
      <c r="T195" s="1">
        <v>36364</v>
      </c>
      <c r="U195" s="1">
        <v>60000</v>
      </c>
      <c r="V195" s="15">
        <v>50000</v>
      </c>
      <c r="W195" s="15">
        <v>45338</v>
      </c>
      <c r="X195" s="1" t="s">
        <v>722</v>
      </c>
      <c r="Y195" s="1" t="s">
        <v>6675</v>
      </c>
      <c r="Z195" s="1" t="s">
        <v>800</v>
      </c>
      <c r="AA195" s="1">
        <v>1</v>
      </c>
      <c r="AC195" s="1" t="s">
        <v>83</v>
      </c>
      <c r="AD195" s="1" t="s">
        <v>84</v>
      </c>
      <c r="AE195" s="1" t="s">
        <v>90</v>
      </c>
      <c r="AF195" s="1" t="s">
        <v>91</v>
      </c>
      <c r="AG195" s="1" t="s">
        <v>92</v>
      </c>
      <c r="AH195" s="1" t="s">
        <v>93</v>
      </c>
      <c r="AI195" s="1">
        <v>50000</v>
      </c>
      <c r="AJ195" s="2">
        <f t="shared" si="0"/>
        <v>13636</v>
      </c>
      <c r="AK195" s="1">
        <v>50000</v>
      </c>
      <c r="AL195" s="1">
        <v>53000</v>
      </c>
      <c r="AM195" s="2">
        <f t="shared" si="1"/>
        <v>16636</v>
      </c>
      <c r="AN195" s="1" t="b">
        <v>0</v>
      </c>
      <c r="AQ195" s="1">
        <v>50000</v>
      </c>
      <c r="AR195" s="3"/>
      <c r="AS195" s="3"/>
      <c r="AT195" s="3"/>
      <c r="AU195" s="3"/>
      <c r="AV195" s="3"/>
    </row>
    <row r="196" spans="1:48" ht="12.75">
      <c r="A196" s="1">
        <v>482</v>
      </c>
      <c r="B196" s="1">
        <v>6</v>
      </c>
      <c r="C196" s="1" t="s">
        <v>783</v>
      </c>
      <c r="D196" s="1" t="s">
        <v>106</v>
      </c>
      <c r="E196" s="1" t="s">
        <v>783</v>
      </c>
      <c r="F196" s="1">
        <v>2342330022016</v>
      </c>
      <c r="H196" s="1" t="s">
        <v>4831</v>
      </c>
      <c r="I196" s="1" t="s">
        <v>4832</v>
      </c>
      <c r="J196" s="1" t="s">
        <v>416</v>
      </c>
      <c r="K196" s="1" t="s">
        <v>156</v>
      </c>
      <c r="L196" s="1" t="s">
        <v>157</v>
      </c>
      <c r="M196" s="1" t="s">
        <v>241</v>
      </c>
      <c r="N196" s="1" t="s">
        <v>63</v>
      </c>
      <c r="O196" s="1" t="s">
        <v>815</v>
      </c>
      <c r="P196" s="15">
        <v>45362</v>
      </c>
      <c r="Q196" s="1" t="s">
        <v>783</v>
      </c>
      <c r="R196" s="1">
        <v>53</v>
      </c>
      <c r="S196" s="1" t="s">
        <v>146</v>
      </c>
      <c r="T196" s="1">
        <v>272728</v>
      </c>
      <c r="U196" s="1">
        <v>380000</v>
      </c>
      <c r="V196" s="1">
        <v>350000</v>
      </c>
      <c r="W196" s="15">
        <v>45368</v>
      </c>
      <c r="X196" s="1" t="s">
        <v>722</v>
      </c>
      <c r="Y196" s="1" t="s">
        <v>2574</v>
      </c>
      <c r="Z196" s="1" t="s">
        <v>794</v>
      </c>
      <c r="AA196" s="1">
        <v>1</v>
      </c>
      <c r="AB196" s="1" t="s">
        <v>6682</v>
      </c>
      <c r="AC196" s="1" t="s">
        <v>83</v>
      </c>
      <c r="AD196" s="1" t="s">
        <v>84</v>
      </c>
      <c r="AE196" s="1" t="s">
        <v>90</v>
      </c>
      <c r="AF196" s="1" t="s">
        <v>91</v>
      </c>
      <c r="AG196" s="1" t="s">
        <v>92</v>
      </c>
      <c r="AH196" s="1" t="s">
        <v>93</v>
      </c>
      <c r="AI196" s="1">
        <v>350000</v>
      </c>
      <c r="AJ196" s="2">
        <f t="shared" si="0"/>
        <v>77272</v>
      </c>
      <c r="AK196" s="1">
        <v>320000</v>
      </c>
      <c r="AL196" s="1">
        <v>305000</v>
      </c>
      <c r="AM196" s="2">
        <f t="shared" si="1"/>
        <v>32272</v>
      </c>
      <c r="AN196" s="1" t="b">
        <v>0</v>
      </c>
      <c r="AQ196" s="1">
        <v>320000</v>
      </c>
      <c r="AR196" s="3"/>
      <c r="AS196" s="3"/>
      <c r="AT196" s="3"/>
      <c r="AU196" s="3"/>
      <c r="AV196" s="3"/>
    </row>
    <row r="197" spans="1:48" ht="12.75">
      <c r="A197" s="1">
        <v>482</v>
      </c>
      <c r="B197" s="1">
        <v>7</v>
      </c>
      <c r="C197" s="1" t="s">
        <v>783</v>
      </c>
      <c r="D197" s="1" t="s">
        <v>106</v>
      </c>
      <c r="E197" s="1" t="s">
        <v>783</v>
      </c>
      <c r="F197" s="1">
        <v>2342330022146</v>
      </c>
      <c r="H197" s="1" t="s">
        <v>983</v>
      </c>
      <c r="I197" s="1" t="s">
        <v>6683</v>
      </c>
      <c r="J197" s="1" t="s">
        <v>1467</v>
      </c>
      <c r="K197" s="1" t="s">
        <v>156</v>
      </c>
      <c r="L197" s="1" t="s">
        <v>157</v>
      </c>
      <c r="M197" s="1" t="s">
        <v>51</v>
      </c>
      <c r="N197" s="1" t="s">
        <v>63</v>
      </c>
      <c r="O197" s="1" t="s">
        <v>815</v>
      </c>
      <c r="P197" s="15">
        <v>45366</v>
      </c>
      <c r="Q197" s="1" t="s">
        <v>783</v>
      </c>
      <c r="R197" s="1">
        <v>49</v>
      </c>
      <c r="S197" s="1" t="s">
        <v>146</v>
      </c>
      <c r="T197" s="1">
        <v>16364</v>
      </c>
      <c r="U197" s="1">
        <v>45800</v>
      </c>
      <c r="V197" s="1">
        <v>40000</v>
      </c>
      <c r="W197" s="15">
        <v>45398</v>
      </c>
      <c r="X197" s="1" t="s">
        <v>833</v>
      </c>
      <c r="Y197" s="1" t="s">
        <v>718</v>
      </c>
      <c r="Z197" s="1" t="s">
        <v>794</v>
      </c>
      <c r="AA197" s="1">
        <v>1</v>
      </c>
      <c r="AB197" s="1" t="s">
        <v>262</v>
      </c>
      <c r="AC197" s="1" t="s">
        <v>83</v>
      </c>
      <c r="AD197" s="1" t="s">
        <v>84</v>
      </c>
      <c r="AE197" s="1" t="s">
        <v>90</v>
      </c>
      <c r="AF197" s="1" t="s">
        <v>91</v>
      </c>
      <c r="AG197" s="1" t="s">
        <v>92</v>
      </c>
      <c r="AH197" s="1" t="s">
        <v>428</v>
      </c>
      <c r="AI197" s="1">
        <v>40000</v>
      </c>
      <c r="AJ197" s="2">
        <f t="shared" si="0"/>
        <v>23636</v>
      </c>
      <c r="AK197" s="1">
        <v>30000</v>
      </c>
      <c r="AL197" s="1">
        <v>40000</v>
      </c>
      <c r="AM197" s="2">
        <f t="shared" si="1"/>
        <v>23636</v>
      </c>
      <c r="AN197" s="1" t="b">
        <v>0</v>
      </c>
      <c r="AQ197" s="1">
        <v>30000</v>
      </c>
      <c r="AR197" s="3"/>
      <c r="AS197" s="3"/>
      <c r="AT197" s="3"/>
      <c r="AU197" s="3"/>
      <c r="AV197" s="3"/>
    </row>
    <row r="198" spans="1:48" ht="12.75">
      <c r="A198" s="1">
        <v>482</v>
      </c>
      <c r="B198" s="1">
        <v>8</v>
      </c>
      <c r="C198" s="1" t="s">
        <v>783</v>
      </c>
      <c r="D198" s="1" t="s">
        <v>106</v>
      </c>
      <c r="E198" s="1" t="s">
        <v>783</v>
      </c>
      <c r="F198" s="1">
        <v>2342330022153</v>
      </c>
      <c r="H198" s="1" t="s">
        <v>2278</v>
      </c>
      <c r="I198" s="1" t="s">
        <v>2279</v>
      </c>
      <c r="J198" s="1" t="s">
        <v>6684</v>
      </c>
      <c r="K198" s="1" t="s">
        <v>156</v>
      </c>
      <c r="L198" s="1" t="s">
        <v>157</v>
      </c>
      <c r="M198" s="1" t="s">
        <v>51</v>
      </c>
      <c r="N198" s="1" t="s">
        <v>63</v>
      </c>
      <c r="O198" s="1" t="s">
        <v>815</v>
      </c>
      <c r="P198" s="15">
        <v>45366</v>
      </c>
      <c r="Q198" s="1" t="s">
        <v>783</v>
      </c>
      <c r="R198" s="1">
        <v>49</v>
      </c>
      <c r="S198" s="1" t="s">
        <v>146</v>
      </c>
      <c r="T198" s="1">
        <v>40909</v>
      </c>
      <c r="U198" s="1">
        <v>78000</v>
      </c>
      <c r="V198" s="1">
        <v>98000</v>
      </c>
      <c r="W198" s="15">
        <v>45398</v>
      </c>
      <c r="X198" s="1" t="s">
        <v>833</v>
      </c>
      <c r="Y198" s="1" t="s">
        <v>718</v>
      </c>
      <c r="Z198" s="1" t="s">
        <v>794</v>
      </c>
      <c r="AA198" s="1">
        <v>1</v>
      </c>
      <c r="AB198" s="1" t="s">
        <v>262</v>
      </c>
      <c r="AC198" s="1" t="s">
        <v>83</v>
      </c>
      <c r="AD198" s="1" t="s">
        <v>84</v>
      </c>
      <c r="AE198" s="1" t="s">
        <v>90</v>
      </c>
      <c r="AF198" s="1" t="s">
        <v>91</v>
      </c>
      <c r="AG198" s="1" t="s">
        <v>92</v>
      </c>
      <c r="AH198" s="1" t="s">
        <v>428</v>
      </c>
      <c r="AI198" s="1">
        <v>70000</v>
      </c>
      <c r="AJ198" s="2">
        <f t="shared" si="0"/>
        <v>29091</v>
      </c>
      <c r="AK198" s="1">
        <v>60000</v>
      </c>
      <c r="AL198" s="1">
        <v>64000</v>
      </c>
      <c r="AM198" s="2">
        <f t="shared" si="1"/>
        <v>23091</v>
      </c>
      <c r="AN198" s="1" t="b">
        <v>0</v>
      </c>
      <c r="AQ198" s="1">
        <v>60000</v>
      </c>
      <c r="AR198" s="3"/>
      <c r="AS198" s="3"/>
      <c r="AT198" s="3"/>
      <c r="AU198" s="3"/>
      <c r="AV198" s="3"/>
    </row>
    <row r="199" spans="1:48" ht="12.75">
      <c r="A199" s="1">
        <v>482</v>
      </c>
      <c r="B199" s="1">
        <v>9</v>
      </c>
      <c r="C199" s="1" t="s">
        <v>783</v>
      </c>
      <c r="D199" s="1" t="s">
        <v>106</v>
      </c>
      <c r="E199" s="1" t="s">
        <v>783</v>
      </c>
      <c r="F199" s="1">
        <v>2342330022221</v>
      </c>
      <c r="H199" s="1" t="s">
        <v>6685</v>
      </c>
      <c r="I199" s="1" t="s">
        <v>6686</v>
      </c>
      <c r="J199" s="1" t="s">
        <v>6687</v>
      </c>
      <c r="K199" s="1" t="s">
        <v>156</v>
      </c>
      <c r="L199" s="1" t="s">
        <v>157</v>
      </c>
      <c r="M199" s="1" t="s">
        <v>51</v>
      </c>
      <c r="N199" s="1" t="s">
        <v>6688</v>
      </c>
      <c r="O199" s="1" t="s">
        <v>787</v>
      </c>
      <c r="P199" s="15">
        <v>45369</v>
      </c>
      <c r="Q199" s="1" t="s">
        <v>783</v>
      </c>
      <c r="R199" s="1">
        <v>46</v>
      </c>
      <c r="S199" s="1" t="s">
        <v>146</v>
      </c>
      <c r="T199" s="1">
        <v>1818</v>
      </c>
      <c r="U199" s="1">
        <v>48000</v>
      </c>
      <c r="V199" s="1">
        <v>3000</v>
      </c>
      <c r="W199" s="15">
        <v>45398</v>
      </c>
      <c r="X199" s="1" t="s">
        <v>833</v>
      </c>
      <c r="Y199" s="1" t="s">
        <v>718</v>
      </c>
      <c r="Z199" s="1" t="s">
        <v>794</v>
      </c>
      <c r="AA199" s="1">
        <v>1</v>
      </c>
      <c r="AB199" s="1" t="s">
        <v>4787</v>
      </c>
      <c r="AC199" s="1" t="s">
        <v>83</v>
      </c>
      <c r="AD199" s="1" t="s">
        <v>84</v>
      </c>
      <c r="AE199" s="1" t="s">
        <v>90</v>
      </c>
      <c r="AF199" s="1" t="s">
        <v>91</v>
      </c>
      <c r="AG199" s="1" t="s">
        <v>92</v>
      </c>
      <c r="AH199" s="1" t="s">
        <v>428</v>
      </c>
      <c r="AI199" s="1">
        <v>30000</v>
      </c>
      <c r="AJ199" s="2">
        <f t="shared" si="0"/>
        <v>28182</v>
      </c>
      <c r="AK199" s="1">
        <v>10000</v>
      </c>
      <c r="AL199" s="1">
        <v>6000</v>
      </c>
      <c r="AM199" s="2">
        <f t="shared" si="1"/>
        <v>4182</v>
      </c>
      <c r="AN199" s="1" t="b">
        <v>0</v>
      </c>
      <c r="AQ199" s="1">
        <v>10000</v>
      </c>
      <c r="AR199" s="3"/>
      <c r="AS199" s="3"/>
      <c r="AT199" s="3"/>
      <c r="AU199" s="3"/>
      <c r="AV199" s="3"/>
    </row>
    <row r="200" spans="1:48" ht="12.75">
      <c r="A200" s="1">
        <v>482</v>
      </c>
      <c r="B200" s="1">
        <v>10</v>
      </c>
      <c r="C200" s="1" t="s">
        <v>783</v>
      </c>
      <c r="D200" s="1" t="s">
        <v>106</v>
      </c>
      <c r="E200" s="1" t="s">
        <v>783</v>
      </c>
      <c r="F200" s="1">
        <v>2342330022252</v>
      </c>
      <c r="H200" s="1" t="s">
        <v>6689</v>
      </c>
      <c r="I200" s="1" t="s">
        <v>4147</v>
      </c>
      <c r="J200" s="1" t="s">
        <v>6690</v>
      </c>
      <c r="K200" s="1" t="s">
        <v>156</v>
      </c>
      <c r="L200" s="1" t="s">
        <v>157</v>
      </c>
      <c r="M200" s="1" t="s">
        <v>56</v>
      </c>
      <c r="N200" s="1" t="s">
        <v>52</v>
      </c>
      <c r="O200" s="1" t="s">
        <v>808</v>
      </c>
      <c r="P200" s="15">
        <v>45371</v>
      </c>
      <c r="Q200" s="1" t="s">
        <v>783</v>
      </c>
      <c r="R200" s="1">
        <v>44</v>
      </c>
      <c r="S200" s="1" t="s">
        <v>146</v>
      </c>
      <c r="T200" s="1">
        <v>420000</v>
      </c>
      <c r="U200" s="1">
        <v>528000</v>
      </c>
      <c r="V200" s="1">
        <v>520000</v>
      </c>
      <c r="W200" s="15">
        <v>45398</v>
      </c>
      <c r="X200" s="1" t="s">
        <v>833</v>
      </c>
      <c r="Y200" s="1" t="s">
        <v>718</v>
      </c>
      <c r="Z200" s="1" t="s">
        <v>794</v>
      </c>
      <c r="AA200" s="1">
        <v>1</v>
      </c>
      <c r="AB200" s="1" t="s">
        <v>4123</v>
      </c>
      <c r="AC200" s="1" t="s">
        <v>83</v>
      </c>
      <c r="AD200" s="1" t="s">
        <v>84</v>
      </c>
      <c r="AE200" s="1" t="s">
        <v>90</v>
      </c>
      <c r="AF200" s="1" t="s">
        <v>91</v>
      </c>
      <c r="AG200" s="1" t="s">
        <v>92</v>
      </c>
      <c r="AH200" s="1" t="s">
        <v>93</v>
      </c>
      <c r="AI200" s="1">
        <v>500000</v>
      </c>
      <c r="AJ200" s="2">
        <f t="shared" si="0"/>
        <v>80000</v>
      </c>
      <c r="AK200" s="1">
        <v>480000</v>
      </c>
      <c r="AL200" s="1">
        <v>531000</v>
      </c>
      <c r="AM200" s="2">
        <f t="shared" si="1"/>
        <v>111000</v>
      </c>
      <c r="AN200" s="1" t="b">
        <v>0</v>
      </c>
      <c r="AQ200" s="1">
        <v>480000</v>
      </c>
      <c r="AR200" s="3"/>
      <c r="AS200" s="3"/>
      <c r="AT200" s="3"/>
      <c r="AU200" s="3"/>
      <c r="AV200" s="3"/>
    </row>
    <row r="201" spans="1:48" ht="12.75">
      <c r="A201" s="1">
        <v>483</v>
      </c>
      <c r="B201" s="1">
        <v>1</v>
      </c>
      <c r="C201" s="1" t="s">
        <v>783</v>
      </c>
      <c r="D201" s="1" t="s">
        <v>106</v>
      </c>
      <c r="E201" s="1" t="s">
        <v>783</v>
      </c>
      <c r="F201" s="1">
        <v>2342330022276</v>
      </c>
      <c r="H201" s="1" t="s">
        <v>6691</v>
      </c>
      <c r="I201" s="1" t="s">
        <v>6692</v>
      </c>
      <c r="J201" s="1">
        <v>562600</v>
      </c>
      <c r="K201" s="1" t="s">
        <v>156</v>
      </c>
      <c r="L201" s="1" t="s">
        <v>6693</v>
      </c>
      <c r="M201" s="1" t="s">
        <v>56</v>
      </c>
      <c r="N201" s="1" t="s">
        <v>407</v>
      </c>
      <c r="O201" s="1" t="s">
        <v>792</v>
      </c>
      <c r="P201" s="15">
        <v>45373</v>
      </c>
      <c r="Q201" s="1" t="s">
        <v>783</v>
      </c>
      <c r="R201" s="1">
        <v>42</v>
      </c>
      <c r="S201" s="1" t="s">
        <v>146</v>
      </c>
      <c r="T201" s="1">
        <v>61819</v>
      </c>
      <c r="U201" s="1">
        <v>88000</v>
      </c>
      <c r="V201" s="1">
        <v>72000</v>
      </c>
      <c r="W201" s="15">
        <v>45398</v>
      </c>
      <c r="X201" s="1" t="s">
        <v>833</v>
      </c>
      <c r="Y201" s="1" t="s">
        <v>834</v>
      </c>
      <c r="Z201" s="1" t="s">
        <v>817</v>
      </c>
      <c r="AA201" s="1">
        <v>1</v>
      </c>
      <c r="AC201" s="1" t="s">
        <v>83</v>
      </c>
      <c r="AD201" s="1" t="s">
        <v>84</v>
      </c>
      <c r="AE201" s="1" t="s">
        <v>90</v>
      </c>
      <c r="AF201" s="1" t="s">
        <v>91</v>
      </c>
      <c r="AG201" s="1" t="s">
        <v>92</v>
      </c>
      <c r="AH201" s="1" t="s">
        <v>93</v>
      </c>
      <c r="AI201" s="1">
        <v>75000</v>
      </c>
      <c r="AJ201" s="2">
        <f t="shared" si="0"/>
        <v>13181</v>
      </c>
      <c r="AK201" s="1">
        <v>75000</v>
      </c>
      <c r="AL201" s="1">
        <v>76000</v>
      </c>
      <c r="AM201" s="2">
        <f t="shared" si="1"/>
        <v>14181</v>
      </c>
      <c r="AN201" s="1" t="b">
        <v>0</v>
      </c>
      <c r="AQ201" s="1">
        <v>75000</v>
      </c>
      <c r="AR201" s="3"/>
      <c r="AS201" s="3"/>
      <c r="AT201" s="3"/>
      <c r="AU201" s="3"/>
      <c r="AV201" s="3"/>
    </row>
    <row r="202" spans="1:48" ht="12.75">
      <c r="A202" s="1">
        <v>483</v>
      </c>
      <c r="B202" s="1">
        <v>2</v>
      </c>
      <c r="C202" s="1" t="s">
        <v>783</v>
      </c>
      <c r="D202" s="1" t="s">
        <v>106</v>
      </c>
      <c r="E202" s="1" t="s">
        <v>783</v>
      </c>
      <c r="F202" s="1">
        <v>2342330022306</v>
      </c>
      <c r="H202" s="1" t="s">
        <v>6694</v>
      </c>
      <c r="I202" s="1" t="s">
        <v>6695</v>
      </c>
      <c r="J202" s="1" t="s">
        <v>416</v>
      </c>
      <c r="K202" s="1" t="s">
        <v>156</v>
      </c>
      <c r="L202" s="1" t="s">
        <v>157</v>
      </c>
      <c r="M202" s="1" t="s">
        <v>62</v>
      </c>
      <c r="N202" s="1" t="s">
        <v>63</v>
      </c>
      <c r="O202" s="1" t="s">
        <v>808</v>
      </c>
      <c r="P202" s="15">
        <v>45375</v>
      </c>
      <c r="Q202" s="1" t="s">
        <v>783</v>
      </c>
      <c r="R202" s="1">
        <v>40</v>
      </c>
      <c r="S202" s="1" t="s">
        <v>179</v>
      </c>
      <c r="T202" s="1">
        <v>100000</v>
      </c>
      <c r="U202" s="1">
        <v>150000</v>
      </c>
      <c r="V202" s="1">
        <v>150000</v>
      </c>
      <c r="Y202" s="1" t="s">
        <v>834</v>
      </c>
      <c r="Z202" s="1" t="s">
        <v>817</v>
      </c>
      <c r="AA202" s="1">
        <v>1</v>
      </c>
      <c r="AB202" s="1" t="s">
        <v>57</v>
      </c>
      <c r="AC202" s="1" t="s">
        <v>83</v>
      </c>
      <c r="AD202" s="1" t="s">
        <v>84</v>
      </c>
      <c r="AE202" s="1" t="s">
        <v>90</v>
      </c>
      <c r="AF202" s="1" t="s">
        <v>91</v>
      </c>
      <c r="AG202" s="1" t="s">
        <v>92</v>
      </c>
      <c r="AH202" s="1" t="s">
        <v>428</v>
      </c>
      <c r="AI202" s="1">
        <v>150000</v>
      </c>
      <c r="AJ202" s="2">
        <f t="shared" si="0"/>
        <v>50000</v>
      </c>
      <c r="AK202" s="1">
        <v>150000</v>
      </c>
      <c r="AL202" s="1">
        <v>150000</v>
      </c>
      <c r="AM202" s="2">
        <f t="shared" si="1"/>
        <v>50000</v>
      </c>
      <c r="AN202" s="1" t="b">
        <v>0</v>
      </c>
      <c r="AQ202" s="1">
        <v>150000</v>
      </c>
      <c r="AR202" s="3"/>
      <c r="AS202" s="3"/>
      <c r="AT202" s="3"/>
      <c r="AU202" s="3"/>
      <c r="AV202" s="3"/>
    </row>
    <row r="203" spans="1:48" ht="12.75">
      <c r="A203" s="1">
        <v>483</v>
      </c>
      <c r="B203" s="1">
        <v>3</v>
      </c>
      <c r="C203" s="1" t="s">
        <v>783</v>
      </c>
      <c r="D203" s="1" t="s">
        <v>106</v>
      </c>
      <c r="E203" s="1" t="s">
        <v>783</v>
      </c>
      <c r="F203" s="1">
        <v>2342330022375</v>
      </c>
      <c r="H203" s="1" t="s">
        <v>6696</v>
      </c>
      <c r="I203" s="1" t="s">
        <v>6697</v>
      </c>
      <c r="J203" s="1" t="s">
        <v>6698</v>
      </c>
      <c r="K203" s="1" t="s">
        <v>156</v>
      </c>
      <c r="L203" s="1" t="s">
        <v>157</v>
      </c>
      <c r="M203" s="1" t="s">
        <v>51</v>
      </c>
      <c r="N203" s="1" t="s">
        <v>63</v>
      </c>
      <c r="O203" s="1" t="s">
        <v>792</v>
      </c>
      <c r="P203" s="15">
        <v>45375</v>
      </c>
      <c r="Q203" s="1" t="s">
        <v>783</v>
      </c>
      <c r="R203" s="1">
        <v>40</v>
      </c>
      <c r="S203" s="1" t="s">
        <v>146</v>
      </c>
      <c r="T203" s="1">
        <v>43637</v>
      </c>
      <c r="U203" s="1">
        <v>58000</v>
      </c>
      <c r="V203" s="1">
        <v>50000</v>
      </c>
      <c r="W203" s="15">
        <v>45398</v>
      </c>
      <c r="X203" s="1" t="s">
        <v>833</v>
      </c>
      <c r="Y203" s="1" t="s">
        <v>834</v>
      </c>
      <c r="Z203" s="1" t="s">
        <v>817</v>
      </c>
      <c r="AA203" s="1">
        <v>1</v>
      </c>
      <c r="AC203" s="1" t="s">
        <v>83</v>
      </c>
      <c r="AD203" s="1" t="s">
        <v>84</v>
      </c>
      <c r="AE203" s="1" t="s">
        <v>90</v>
      </c>
      <c r="AF203" s="1" t="s">
        <v>91</v>
      </c>
      <c r="AG203" s="1" t="s">
        <v>92</v>
      </c>
      <c r="AH203" s="1" t="s">
        <v>93</v>
      </c>
      <c r="AI203" s="1">
        <v>50000</v>
      </c>
      <c r="AJ203" s="2">
        <f t="shared" si="0"/>
        <v>6363</v>
      </c>
      <c r="AK203" s="1">
        <v>50000</v>
      </c>
      <c r="AL203" s="1">
        <v>43000</v>
      </c>
      <c r="AM203" s="2">
        <f t="shared" si="1"/>
        <v>-637</v>
      </c>
      <c r="AN203" s="1" t="b">
        <v>0</v>
      </c>
      <c r="AQ203" s="1">
        <v>50000</v>
      </c>
      <c r="AR203" s="3"/>
      <c r="AS203" s="3"/>
      <c r="AT203" s="3"/>
      <c r="AU203" s="3"/>
      <c r="AV203" s="3"/>
    </row>
    <row r="204" spans="1:48" ht="12.75">
      <c r="A204" s="1">
        <v>483</v>
      </c>
      <c r="B204" s="1">
        <v>4</v>
      </c>
      <c r="C204" s="1" t="s">
        <v>783</v>
      </c>
      <c r="D204" s="1" t="s">
        <v>106</v>
      </c>
      <c r="E204" s="1" t="s">
        <v>783</v>
      </c>
      <c r="F204" s="1">
        <v>2342330022573</v>
      </c>
      <c r="H204" s="1" t="s">
        <v>6699</v>
      </c>
      <c r="I204" s="1" t="s">
        <v>6700</v>
      </c>
      <c r="J204" s="1" t="s">
        <v>1721</v>
      </c>
      <c r="K204" s="1" t="s">
        <v>156</v>
      </c>
      <c r="L204" s="1" t="s">
        <v>157</v>
      </c>
      <c r="M204" s="1" t="s">
        <v>51</v>
      </c>
      <c r="N204" s="1" t="s">
        <v>63</v>
      </c>
      <c r="O204" s="1" t="s">
        <v>792</v>
      </c>
      <c r="P204" s="15">
        <v>45385</v>
      </c>
      <c r="Q204" s="1" t="s">
        <v>783</v>
      </c>
      <c r="R204" s="1">
        <v>30</v>
      </c>
      <c r="S204" s="1" t="s">
        <v>146</v>
      </c>
      <c r="T204" s="1">
        <v>60000</v>
      </c>
      <c r="U204" s="1">
        <v>74800</v>
      </c>
      <c r="V204" s="1">
        <v>70000</v>
      </c>
      <c r="W204" s="15">
        <v>45400</v>
      </c>
      <c r="X204" s="1" t="s">
        <v>815</v>
      </c>
      <c r="AA204" s="1">
        <v>1</v>
      </c>
      <c r="AB204" s="1" t="s">
        <v>262</v>
      </c>
      <c r="AC204" s="1" t="s">
        <v>83</v>
      </c>
      <c r="AD204" s="1" t="s">
        <v>84</v>
      </c>
      <c r="AE204" s="1" t="s">
        <v>90</v>
      </c>
      <c r="AF204" s="1" t="s">
        <v>91</v>
      </c>
      <c r="AG204" s="1" t="s">
        <v>92</v>
      </c>
      <c r="AH204" s="1" t="s">
        <v>428</v>
      </c>
      <c r="AI204" s="1">
        <v>70000</v>
      </c>
      <c r="AJ204" s="2">
        <f t="shared" si="0"/>
        <v>10000</v>
      </c>
      <c r="AK204" s="1">
        <v>70000</v>
      </c>
      <c r="AL204" s="1">
        <v>81000</v>
      </c>
      <c r="AM204" s="2">
        <f t="shared" si="1"/>
        <v>21000</v>
      </c>
      <c r="AN204" s="1" t="b">
        <v>0</v>
      </c>
      <c r="AQ204" s="1">
        <v>70000</v>
      </c>
      <c r="AR204" s="3"/>
      <c r="AS204" s="3"/>
      <c r="AT204" s="3"/>
      <c r="AU204" s="3"/>
      <c r="AV204" s="3"/>
    </row>
    <row r="205" spans="1:48" ht="12.75">
      <c r="A205" s="1">
        <v>483</v>
      </c>
      <c r="B205" s="1">
        <v>5</v>
      </c>
      <c r="C205" s="1" t="s">
        <v>783</v>
      </c>
      <c r="D205" s="1" t="s">
        <v>106</v>
      </c>
      <c r="E205" s="1" t="s">
        <v>783</v>
      </c>
      <c r="F205" s="1">
        <v>2342330022580</v>
      </c>
      <c r="H205" s="1" t="s">
        <v>6701</v>
      </c>
      <c r="I205" s="1" t="s">
        <v>6702</v>
      </c>
      <c r="J205" s="1" t="s">
        <v>6703</v>
      </c>
      <c r="K205" s="1" t="s">
        <v>156</v>
      </c>
      <c r="L205" s="1" t="s">
        <v>157</v>
      </c>
      <c r="M205" s="1" t="s">
        <v>51</v>
      </c>
      <c r="N205" s="1" t="s">
        <v>63</v>
      </c>
      <c r="O205" s="1" t="s">
        <v>792</v>
      </c>
      <c r="P205" s="15">
        <v>45385</v>
      </c>
      <c r="Q205" s="1" t="s">
        <v>783</v>
      </c>
      <c r="R205" s="1">
        <v>30</v>
      </c>
      <c r="S205" s="1" t="s">
        <v>146</v>
      </c>
      <c r="T205" s="1">
        <v>23637</v>
      </c>
      <c r="U205" s="1">
        <v>68000</v>
      </c>
      <c r="V205" s="1">
        <v>30000</v>
      </c>
      <c r="W205" s="15">
        <v>45398</v>
      </c>
      <c r="X205" s="1" t="s">
        <v>833</v>
      </c>
      <c r="Y205" s="1" t="s">
        <v>834</v>
      </c>
      <c r="Z205" s="1" t="s">
        <v>817</v>
      </c>
      <c r="AA205" s="1">
        <v>1</v>
      </c>
      <c r="AC205" s="1" t="s">
        <v>83</v>
      </c>
      <c r="AD205" s="1" t="s">
        <v>84</v>
      </c>
      <c r="AE205" s="1" t="s">
        <v>90</v>
      </c>
      <c r="AF205" s="1" t="s">
        <v>91</v>
      </c>
      <c r="AG205" s="1" t="s">
        <v>92</v>
      </c>
      <c r="AH205" s="1" t="s">
        <v>93</v>
      </c>
      <c r="AI205" s="1">
        <v>50000</v>
      </c>
      <c r="AJ205" s="2">
        <f t="shared" si="0"/>
        <v>26363</v>
      </c>
      <c r="AK205" s="1">
        <v>35000</v>
      </c>
      <c r="AL205" s="1">
        <v>50000</v>
      </c>
      <c r="AM205" s="2">
        <f t="shared" si="1"/>
        <v>26363</v>
      </c>
      <c r="AN205" s="1" t="b">
        <v>0</v>
      </c>
      <c r="AQ205" s="1">
        <v>35000</v>
      </c>
      <c r="AR205" s="3"/>
      <c r="AS205" s="3"/>
      <c r="AT205" s="3"/>
      <c r="AU205" s="3"/>
      <c r="AV205" s="3"/>
    </row>
    <row r="206" spans="1:48" ht="12.75">
      <c r="A206" s="1">
        <v>483</v>
      </c>
      <c r="B206" s="1">
        <v>6</v>
      </c>
      <c r="C206" s="1" t="s">
        <v>783</v>
      </c>
      <c r="D206" s="1" t="s">
        <v>106</v>
      </c>
      <c r="E206" s="1" t="s">
        <v>783</v>
      </c>
      <c r="F206" s="1">
        <v>2342330022597</v>
      </c>
      <c r="H206" s="1" t="s">
        <v>565</v>
      </c>
      <c r="I206" s="1" t="s">
        <v>6704</v>
      </c>
      <c r="J206" s="1" t="s">
        <v>416</v>
      </c>
      <c r="K206" s="1" t="s">
        <v>156</v>
      </c>
      <c r="L206" s="1" t="s">
        <v>157</v>
      </c>
      <c r="M206" s="1" t="s">
        <v>241</v>
      </c>
      <c r="N206" s="1" t="s">
        <v>63</v>
      </c>
      <c r="O206" s="1" t="s">
        <v>815</v>
      </c>
      <c r="P206" s="15">
        <v>45386</v>
      </c>
      <c r="Q206" s="1" t="s">
        <v>783</v>
      </c>
      <c r="R206" s="1">
        <v>29</v>
      </c>
      <c r="S206" s="1" t="s">
        <v>146</v>
      </c>
      <c r="T206" s="1">
        <v>200000</v>
      </c>
      <c r="U206" s="1">
        <v>270000</v>
      </c>
      <c r="V206" s="1">
        <v>250000</v>
      </c>
      <c r="W206" s="15">
        <v>45398</v>
      </c>
      <c r="X206" s="1" t="s">
        <v>833</v>
      </c>
      <c r="Y206" s="1" t="s">
        <v>834</v>
      </c>
      <c r="Z206" s="1" t="s">
        <v>817</v>
      </c>
      <c r="AA206" s="1">
        <v>1</v>
      </c>
      <c r="AB206" s="1" t="s">
        <v>6705</v>
      </c>
      <c r="AC206" s="1" t="s">
        <v>83</v>
      </c>
      <c r="AD206" s="1" t="s">
        <v>84</v>
      </c>
      <c r="AE206" s="1" t="s">
        <v>90</v>
      </c>
      <c r="AF206" s="1" t="s">
        <v>91</v>
      </c>
      <c r="AG206" s="1" t="s">
        <v>92</v>
      </c>
      <c r="AH206" s="1" t="s">
        <v>93</v>
      </c>
      <c r="AI206" s="1">
        <v>250000</v>
      </c>
      <c r="AJ206" s="2">
        <f t="shared" si="0"/>
        <v>50000</v>
      </c>
      <c r="AK206" s="1">
        <v>250000</v>
      </c>
      <c r="AL206" s="1">
        <v>240000</v>
      </c>
      <c r="AM206" s="2">
        <f t="shared" si="1"/>
        <v>40000</v>
      </c>
      <c r="AN206" s="1" t="b">
        <v>0</v>
      </c>
      <c r="AQ206" s="1">
        <v>250000</v>
      </c>
      <c r="AR206" s="3"/>
      <c r="AS206" s="3"/>
      <c r="AT206" s="3"/>
      <c r="AU206" s="3"/>
      <c r="AV206" s="3"/>
    </row>
    <row r="207" spans="1:48" ht="12.75">
      <c r="A207" s="1">
        <v>483</v>
      </c>
      <c r="B207" s="1">
        <v>7</v>
      </c>
      <c r="C207" s="1" t="s">
        <v>783</v>
      </c>
      <c r="D207" s="1" t="s">
        <v>106</v>
      </c>
      <c r="E207" s="1" t="s">
        <v>783</v>
      </c>
      <c r="F207" s="1">
        <v>2342330022702</v>
      </c>
      <c r="H207" s="1" t="s">
        <v>6706</v>
      </c>
      <c r="I207" s="1" t="s">
        <v>6707</v>
      </c>
      <c r="J207" s="1" t="s">
        <v>416</v>
      </c>
      <c r="K207" s="1" t="s">
        <v>156</v>
      </c>
      <c r="L207" s="1" t="s">
        <v>2480</v>
      </c>
      <c r="M207" s="1" t="s">
        <v>56</v>
      </c>
      <c r="N207" s="1" t="s">
        <v>63</v>
      </c>
      <c r="O207" s="1" t="s">
        <v>787</v>
      </c>
      <c r="P207" s="15">
        <v>45389</v>
      </c>
      <c r="Q207" s="1" t="s">
        <v>783</v>
      </c>
      <c r="R207" s="1">
        <v>26</v>
      </c>
      <c r="S207" s="1" t="s">
        <v>146</v>
      </c>
      <c r="T207" s="1">
        <v>94546</v>
      </c>
      <c r="U207" s="1">
        <v>158000</v>
      </c>
      <c r="V207" s="1">
        <v>110000</v>
      </c>
      <c r="W207" s="15">
        <v>45400</v>
      </c>
      <c r="X207" s="1" t="s">
        <v>833</v>
      </c>
      <c r="Y207" s="1" t="s">
        <v>2527</v>
      </c>
      <c r="Z207" s="1" t="s">
        <v>817</v>
      </c>
      <c r="AA207" s="1">
        <v>1</v>
      </c>
      <c r="AB207" s="1" t="s">
        <v>262</v>
      </c>
      <c r="AC207" s="1" t="s">
        <v>83</v>
      </c>
      <c r="AD207" s="1" t="s">
        <v>84</v>
      </c>
      <c r="AE207" s="1" t="s">
        <v>90</v>
      </c>
      <c r="AF207" s="1" t="s">
        <v>91</v>
      </c>
      <c r="AG207" s="1" t="s">
        <v>92</v>
      </c>
      <c r="AH207" s="1" t="s">
        <v>428</v>
      </c>
      <c r="AI207" s="1">
        <v>130000</v>
      </c>
      <c r="AJ207" s="2">
        <f t="shared" si="0"/>
        <v>35454</v>
      </c>
      <c r="AK207" s="1">
        <v>120000</v>
      </c>
      <c r="AL207" s="1">
        <v>186000</v>
      </c>
      <c r="AM207" s="2">
        <f t="shared" si="1"/>
        <v>91454</v>
      </c>
      <c r="AN207" s="1" t="b">
        <v>0</v>
      </c>
      <c r="AQ207" s="1">
        <v>120000</v>
      </c>
      <c r="AR207" s="3"/>
      <c r="AS207" s="3"/>
      <c r="AT207" s="3"/>
      <c r="AU207" s="3"/>
      <c r="AV207" s="3"/>
    </row>
    <row r="208" spans="1:48" ht="12.75">
      <c r="A208" s="1">
        <v>483</v>
      </c>
      <c r="B208" s="1">
        <v>8</v>
      </c>
      <c r="C208" s="1" t="s">
        <v>783</v>
      </c>
      <c r="D208" s="1" t="s">
        <v>106</v>
      </c>
      <c r="E208" s="1" t="s">
        <v>783</v>
      </c>
      <c r="F208" s="1">
        <v>2342330022795</v>
      </c>
      <c r="H208" s="1" t="s">
        <v>6708</v>
      </c>
      <c r="I208" s="1" t="s">
        <v>6709</v>
      </c>
      <c r="J208" s="1" t="s">
        <v>6710</v>
      </c>
      <c r="K208" s="1" t="s">
        <v>156</v>
      </c>
      <c r="L208" s="1" t="s">
        <v>6711</v>
      </c>
      <c r="M208" s="1" t="s">
        <v>56</v>
      </c>
      <c r="N208" s="1" t="s">
        <v>63</v>
      </c>
      <c r="O208" s="1" t="s">
        <v>787</v>
      </c>
      <c r="P208" s="15">
        <v>45391</v>
      </c>
      <c r="Q208" s="1" t="s">
        <v>783</v>
      </c>
      <c r="R208" s="1">
        <v>24</v>
      </c>
      <c r="S208" s="1" t="s">
        <v>146</v>
      </c>
      <c r="T208" s="1">
        <v>100000</v>
      </c>
      <c r="U208" s="1">
        <v>148000</v>
      </c>
      <c r="V208" s="1">
        <v>120000</v>
      </c>
      <c r="W208" s="15">
        <v>45400</v>
      </c>
      <c r="X208" s="1" t="s">
        <v>833</v>
      </c>
      <c r="Y208" s="1" t="s">
        <v>2527</v>
      </c>
      <c r="Z208" s="1" t="s">
        <v>817</v>
      </c>
      <c r="AA208" s="1">
        <v>1</v>
      </c>
      <c r="AB208" s="1" t="s">
        <v>6712</v>
      </c>
      <c r="AC208" s="1" t="s">
        <v>83</v>
      </c>
      <c r="AD208" s="1" t="s">
        <v>84</v>
      </c>
      <c r="AE208" s="1" t="s">
        <v>90</v>
      </c>
      <c r="AF208" s="1" t="s">
        <v>91</v>
      </c>
      <c r="AG208" s="1" t="s">
        <v>92</v>
      </c>
      <c r="AH208" s="1" t="s">
        <v>93</v>
      </c>
      <c r="AI208" s="1">
        <v>130000</v>
      </c>
      <c r="AJ208" s="2">
        <f t="shared" si="0"/>
        <v>30000</v>
      </c>
      <c r="AK208" s="1">
        <v>120000</v>
      </c>
      <c r="AL208" s="1">
        <v>142000</v>
      </c>
      <c r="AM208" s="2">
        <f t="shared" si="1"/>
        <v>42000</v>
      </c>
      <c r="AN208" s="1" t="b">
        <v>0</v>
      </c>
      <c r="AQ208" s="1">
        <v>120000</v>
      </c>
      <c r="AR208" s="3"/>
      <c r="AS208" s="3"/>
      <c r="AT208" s="3"/>
      <c r="AU208" s="3"/>
      <c r="AV208" s="3"/>
    </row>
    <row r="209" spans="1:48" ht="12.75">
      <c r="A209" s="1">
        <v>483</v>
      </c>
      <c r="B209" s="1">
        <v>9</v>
      </c>
      <c r="C209" s="1" t="s">
        <v>783</v>
      </c>
      <c r="D209" s="1" t="s">
        <v>106</v>
      </c>
      <c r="E209" s="1" t="s">
        <v>783</v>
      </c>
      <c r="F209" s="1">
        <v>2342330022801</v>
      </c>
      <c r="H209" s="1" t="s">
        <v>6713</v>
      </c>
      <c r="I209" s="1" t="s">
        <v>6714</v>
      </c>
      <c r="J209" s="1" t="s">
        <v>416</v>
      </c>
      <c r="K209" s="1" t="s">
        <v>156</v>
      </c>
      <c r="L209" s="1" t="s">
        <v>1405</v>
      </c>
      <c r="M209" s="1" t="s">
        <v>56</v>
      </c>
      <c r="N209" s="1" t="s">
        <v>63</v>
      </c>
      <c r="O209" s="1" t="s">
        <v>787</v>
      </c>
      <c r="P209" s="15">
        <v>45391</v>
      </c>
      <c r="Q209" s="1" t="s">
        <v>783</v>
      </c>
      <c r="R209" s="1">
        <v>24</v>
      </c>
      <c r="S209" s="1" t="s">
        <v>146</v>
      </c>
      <c r="T209" s="1">
        <v>181819</v>
      </c>
      <c r="U209" s="1">
        <v>338000</v>
      </c>
      <c r="V209" s="1">
        <v>220000</v>
      </c>
      <c r="W209" s="15">
        <v>45400</v>
      </c>
      <c r="X209" s="1" t="s">
        <v>833</v>
      </c>
      <c r="Y209" s="1" t="s">
        <v>2527</v>
      </c>
      <c r="Z209" s="1" t="s">
        <v>817</v>
      </c>
      <c r="AA209" s="1">
        <v>1</v>
      </c>
      <c r="AB209" s="1" t="s">
        <v>6715</v>
      </c>
      <c r="AC209" s="1" t="s">
        <v>83</v>
      </c>
      <c r="AD209" s="1" t="s">
        <v>84</v>
      </c>
      <c r="AE209" s="1" t="s">
        <v>90</v>
      </c>
      <c r="AF209" s="1" t="s">
        <v>91</v>
      </c>
      <c r="AG209" s="1" t="s">
        <v>92</v>
      </c>
      <c r="AH209" s="1" t="s">
        <v>428</v>
      </c>
      <c r="AI209" s="1">
        <v>300000</v>
      </c>
      <c r="AJ209" s="2">
        <f t="shared" si="0"/>
        <v>118181</v>
      </c>
      <c r="AK209" s="1">
        <v>280000</v>
      </c>
      <c r="AL209" s="1">
        <v>281000</v>
      </c>
      <c r="AM209" s="2">
        <f t="shared" si="1"/>
        <v>99181</v>
      </c>
      <c r="AN209" s="1" t="b">
        <v>0</v>
      </c>
      <c r="AQ209" s="1">
        <v>280000</v>
      </c>
      <c r="AR209" s="3"/>
      <c r="AS209" s="3"/>
      <c r="AT209" s="3"/>
      <c r="AU209" s="3"/>
      <c r="AV209" s="3"/>
    </row>
    <row r="210" spans="1:48" ht="12.75">
      <c r="A210" s="1">
        <v>483</v>
      </c>
      <c r="B210" s="1">
        <v>10</v>
      </c>
      <c r="C210" s="1" t="s">
        <v>783</v>
      </c>
      <c r="D210" s="1" t="s">
        <v>106</v>
      </c>
      <c r="E210" s="1" t="s">
        <v>783</v>
      </c>
      <c r="F210" s="1">
        <v>2342330022818</v>
      </c>
      <c r="H210" s="1" t="s">
        <v>2312</v>
      </c>
      <c r="I210" s="1" t="s">
        <v>6716</v>
      </c>
      <c r="J210" s="1" t="s">
        <v>416</v>
      </c>
      <c r="K210" s="1" t="s">
        <v>156</v>
      </c>
      <c r="L210" s="1" t="s">
        <v>157</v>
      </c>
      <c r="M210" s="1" t="s">
        <v>241</v>
      </c>
      <c r="N210" s="1" t="s">
        <v>63</v>
      </c>
      <c r="O210" s="1" t="s">
        <v>792</v>
      </c>
      <c r="P210" s="15">
        <v>45392</v>
      </c>
      <c r="Q210" s="1" t="s">
        <v>783</v>
      </c>
      <c r="R210" s="1">
        <v>23</v>
      </c>
      <c r="S210" s="1" t="s">
        <v>146</v>
      </c>
      <c r="T210" s="1">
        <v>190910</v>
      </c>
      <c r="U210" s="1">
        <v>320000</v>
      </c>
      <c r="V210" s="1">
        <v>250000</v>
      </c>
      <c r="W210" s="15">
        <v>45404</v>
      </c>
      <c r="X210" s="1" t="s">
        <v>833</v>
      </c>
      <c r="Y210" s="1" t="s">
        <v>4833</v>
      </c>
      <c r="Z210" s="1" t="s">
        <v>817</v>
      </c>
      <c r="AA210" s="1">
        <v>1</v>
      </c>
      <c r="AB210" s="1" t="s">
        <v>2652</v>
      </c>
      <c r="AC210" s="1" t="s">
        <v>83</v>
      </c>
      <c r="AD210" s="1" t="s">
        <v>84</v>
      </c>
      <c r="AE210" s="1" t="s">
        <v>90</v>
      </c>
      <c r="AF210" s="1" t="s">
        <v>91</v>
      </c>
      <c r="AG210" s="1" t="s">
        <v>92</v>
      </c>
      <c r="AH210" s="1" t="s">
        <v>93</v>
      </c>
      <c r="AI210" s="1">
        <v>300000</v>
      </c>
      <c r="AJ210" s="2">
        <f t="shared" si="0"/>
        <v>109090</v>
      </c>
      <c r="AK210" s="1">
        <v>250000</v>
      </c>
      <c r="AL210" s="1">
        <v>258000</v>
      </c>
      <c r="AM210" s="2">
        <f t="shared" si="1"/>
        <v>67090</v>
      </c>
      <c r="AN210" s="1" t="b">
        <v>0</v>
      </c>
      <c r="AQ210" s="1">
        <v>250000</v>
      </c>
      <c r="AR210" s="3"/>
      <c r="AS210" s="3"/>
      <c r="AT210" s="3"/>
      <c r="AU210" s="3"/>
      <c r="AV210" s="3"/>
    </row>
    <row r="211" spans="1:48" ht="12.75">
      <c r="A211" s="1">
        <v>484</v>
      </c>
      <c r="B211" s="1">
        <v>1</v>
      </c>
      <c r="C211" s="1" t="s">
        <v>783</v>
      </c>
      <c r="D211" s="1" t="s">
        <v>106</v>
      </c>
      <c r="E211" s="1" t="s">
        <v>783</v>
      </c>
      <c r="F211" s="1">
        <v>2342330022955</v>
      </c>
      <c r="H211" s="1" t="s">
        <v>6717</v>
      </c>
      <c r="I211" s="1" t="s">
        <v>6718</v>
      </c>
      <c r="J211" s="1" t="s">
        <v>6719</v>
      </c>
      <c r="K211" s="1" t="s">
        <v>156</v>
      </c>
      <c r="L211" s="1" t="s">
        <v>157</v>
      </c>
      <c r="M211" s="1" t="s">
        <v>62</v>
      </c>
      <c r="N211" s="1" t="s">
        <v>63</v>
      </c>
      <c r="O211" s="1" t="s">
        <v>815</v>
      </c>
      <c r="P211" s="15">
        <v>45399</v>
      </c>
      <c r="Q211" s="1" t="s">
        <v>783</v>
      </c>
      <c r="R211" s="1">
        <v>16</v>
      </c>
      <c r="S211" s="1" t="s">
        <v>146</v>
      </c>
      <c r="T211" s="1">
        <v>45455</v>
      </c>
      <c r="U211" s="1">
        <v>79800</v>
      </c>
      <c r="V211" s="1">
        <v>100000</v>
      </c>
      <c r="W211" s="15">
        <v>45404</v>
      </c>
      <c r="X211" s="1" t="s">
        <v>833</v>
      </c>
      <c r="Y211" s="1" t="s">
        <v>4833</v>
      </c>
      <c r="Z211" s="1" t="s">
        <v>817</v>
      </c>
      <c r="AA211" s="1">
        <v>1</v>
      </c>
      <c r="AB211" s="1" t="s">
        <v>6720</v>
      </c>
      <c r="AC211" s="1" t="s">
        <v>83</v>
      </c>
      <c r="AD211" s="1" t="s">
        <v>84</v>
      </c>
      <c r="AE211" s="1" t="s">
        <v>90</v>
      </c>
      <c r="AF211" s="1" t="s">
        <v>91</v>
      </c>
      <c r="AG211" s="1" t="s">
        <v>92</v>
      </c>
      <c r="AH211" s="1" t="s">
        <v>835</v>
      </c>
      <c r="AI211" s="1">
        <v>70000</v>
      </c>
      <c r="AJ211" s="2">
        <f t="shared" si="0"/>
        <v>24545</v>
      </c>
      <c r="AK211" s="1">
        <v>60000</v>
      </c>
      <c r="AL211" s="1">
        <v>62000</v>
      </c>
      <c r="AM211" s="2">
        <f t="shared" si="1"/>
        <v>16545</v>
      </c>
      <c r="AN211" s="1" t="b">
        <v>0</v>
      </c>
      <c r="AQ211" s="1">
        <v>60000</v>
      </c>
      <c r="AR211" s="3"/>
      <c r="AS211" s="3"/>
      <c r="AT211" s="3"/>
      <c r="AU211" s="3"/>
      <c r="AV211" s="3"/>
    </row>
    <row r="212" spans="1:48" ht="12.75">
      <c r="A212" s="1">
        <v>484</v>
      </c>
      <c r="B212" s="1">
        <v>2</v>
      </c>
      <c r="C212" s="1" t="s">
        <v>783</v>
      </c>
      <c r="D212" s="1" t="s">
        <v>106</v>
      </c>
      <c r="E212" s="1" t="s">
        <v>783</v>
      </c>
      <c r="F212" s="1">
        <v>2342330022962</v>
      </c>
      <c r="H212" s="1" t="s">
        <v>4831</v>
      </c>
      <c r="I212" s="1" t="s">
        <v>4832</v>
      </c>
      <c r="J212" s="1" t="s">
        <v>416</v>
      </c>
      <c r="K212" s="1" t="s">
        <v>156</v>
      </c>
      <c r="L212" s="1" t="s">
        <v>157</v>
      </c>
      <c r="M212" s="1" t="s">
        <v>241</v>
      </c>
      <c r="N212" s="1" t="s">
        <v>63</v>
      </c>
      <c r="O212" s="1" t="s">
        <v>808</v>
      </c>
      <c r="P212" s="15">
        <v>45399</v>
      </c>
      <c r="Q212" s="1" t="s">
        <v>783</v>
      </c>
      <c r="R212" s="1">
        <v>16</v>
      </c>
      <c r="S212" s="1" t="s">
        <v>146</v>
      </c>
      <c r="T212" s="1">
        <v>277273</v>
      </c>
      <c r="U212" s="1">
        <v>380000</v>
      </c>
      <c r="V212" s="1">
        <v>400000</v>
      </c>
      <c r="W212" s="15">
        <v>45404</v>
      </c>
      <c r="X212" s="1" t="s">
        <v>833</v>
      </c>
      <c r="Y212" s="1" t="s">
        <v>4833</v>
      </c>
      <c r="Z212" s="1" t="s">
        <v>817</v>
      </c>
      <c r="AA212" s="1">
        <v>1</v>
      </c>
      <c r="AB212" s="1" t="s">
        <v>4834</v>
      </c>
      <c r="AC212" s="1" t="s">
        <v>83</v>
      </c>
      <c r="AD212" s="1" t="s">
        <v>84</v>
      </c>
      <c r="AE212" s="1" t="s">
        <v>90</v>
      </c>
      <c r="AF212" s="1" t="s">
        <v>91</v>
      </c>
      <c r="AG212" s="1" t="s">
        <v>92</v>
      </c>
      <c r="AH212" s="1" t="s">
        <v>93</v>
      </c>
      <c r="AI212" s="1">
        <v>350000</v>
      </c>
      <c r="AJ212" s="2">
        <f t="shared" si="0"/>
        <v>72727</v>
      </c>
      <c r="AK212" s="1">
        <v>320000</v>
      </c>
      <c r="AL212" s="1">
        <v>278000</v>
      </c>
      <c r="AM212" s="2">
        <f t="shared" si="1"/>
        <v>727</v>
      </c>
      <c r="AN212" s="1" t="b">
        <v>1</v>
      </c>
      <c r="AO212" s="1">
        <v>380000</v>
      </c>
      <c r="AQ212" s="1">
        <v>320000</v>
      </c>
      <c r="AR212" s="3"/>
      <c r="AS212" s="3"/>
      <c r="AT212" s="3"/>
      <c r="AU212" s="3"/>
      <c r="AV212" s="3"/>
    </row>
    <row r="213" spans="1:48" ht="12.75">
      <c r="A213" s="1">
        <v>484</v>
      </c>
      <c r="B213" s="1">
        <v>3</v>
      </c>
      <c r="C213" s="1" t="s">
        <v>783</v>
      </c>
      <c r="D213" s="1" t="s">
        <v>106</v>
      </c>
      <c r="E213" s="1" t="s">
        <v>783</v>
      </c>
      <c r="F213" s="1">
        <v>2342330022542</v>
      </c>
      <c r="H213" s="1" t="s">
        <v>2192</v>
      </c>
      <c r="I213" s="1" t="s">
        <v>6721</v>
      </c>
      <c r="J213" s="1" t="s">
        <v>6722</v>
      </c>
      <c r="K213" s="1" t="s">
        <v>177</v>
      </c>
      <c r="L213" s="1" t="s">
        <v>178</v>
      </c>
      <c r="M213" s="1" t="s">
        <v>241</v>
      </c>
      <c r="N213" s="1" t="s">
        <v>52</v>
      </c>
      <c r="O213" s="1" t="s">
        <v>808</v>
      </c>
      <c r="P213" s="15">
        <v>45383</v>
      </c>
      <c r="Q213" s="1" t="s">
        <v>783</v>
      </c>
      <c r="R213" s="1">
        <v>32</v>
      </c>
      <c r="S213" s="1" t="s">
        <v>146</v>
      </c>
      <c r="T213" s="1">
        <v>54546</v>
      </c>
      <c r="U213" s="1">
        <v>120000</v>
      </c>
      <c r="V213" s="1">
        <v>120000</v>
      </c>
      <c r="Y213" s="1" t="s">
        <v>834</v>
      </c>
      <c r="Z213" s="1" t="s">
        <v>817</v>
      </c>
      <c r="AA213" s="1">
        <v>1</v>
      </c>
      <c r="AB213" s="1" t="s">
        <v>57</v>
      </c>
      <c r="AC213" s="1" t="s">
        <v>83</v>
      </c>
      <c r="AD213" s="1" t="s">
        <v>84</v>
      </c>
      <c r="AE213" s="1" t="s">
        <v>90</v>
      </c>
      <c r="AF213" s="1" t="s">
        <v>91</v>
      </c>
      <c r="AG213" s="1" t="s">
        <v>100</v>
      </c>
      <c r="AH213" s="1" t="s">
        <v>101</v>
      </c>
      <c r="AI213" s="1">
        <v>100000</v>
      </c>
      <c r="AJ213" s="2">
        <f t="shared" si="0"/>
        <v>45454</v>
      </c>
      <c r="AK213" s="1">
        <v>90000</v>
      </c>
      <c r="AL213" s="1">
        <v>100000</v>
      </c>
      <c r="AM213" s="2">
        <f t="shared" si="1"/>
        <v>45454</v>
      </c>
      <c r="AN213" s="1" t="b">
        <v>0</v>
      </c>
      <c r="AQ213" s="1">
        <v>90000</v>
      </c>
      <c r="AR213" s="3"/>
      <c r="AS213" s="3"/>
      <c r="AT213" s="3"/>
      <c r="AU213" s="3"/>
      <c r="AV213" s="3"/>
    </row>
    <row r="214" spans="1:48" ht="12.75">
      <c r="A214" s="1">
        <v>484</v>
      </c>
      <c r="B214" s="1">
        <v>4</v>
      </c>
      <c r="C214" s="1" t="s">
        <v>819</v>
      </c>
      <c r="D214" s="1" t="s">
        <v>106</v>
      </c>
      <c r="E214" s="1" t="s">
        <v>819</v>
      </c>
      <c r="F214" s="1">
        <v>2343800000947</v>
      </c>
      <c r="H214" s="1" t="s">
        <v>6723</v>
      </c>
      <c r="I214" s="1" t="s">
        <v>6724</v>
      </c>
      <c r="J214" s="1">
        <v>1497929</v>
      </c>
      <c r="K214" s="1" t="s">
        <v>177</v>
      </c>
      <c r="L214" s="1" t="s">
        <v>145</v>
      </c>
      <c r="M214" s="1" t="s">
        <v>56</v>
      </c>
      <c r="N214" s="1" t="s">
        <v>480</v>
      </c>
      <c r="O214" s="1" t="s">
        <v>2481</v>
      </c>
      <c r="P214" s="5">
        <v>45087</v>
      </c>
      <c r="Q214" s="6" t="s">
        <v>819</v>
      </c>
      <c r="R214" s="6">
        <v>340</v>
      </c>
      <c r="S214" s="6" t="s">
        <v>146</v>
      </c>
      <c r="T214" s="6">
        <v>27273</v>
      </c>
      <c r="U214" s="6">
        <v>38000</v>
      </c>
      <c r="V214" s="6">
        <v>42000</v>
      </c>
      <c r="W214" s="5">
        <v>45365</v>
      </c>
      <c r="X214" s="6" t="s">
        <v>824</v>
      </c>
      <c r="Y214" s="6" t="s">
        <v>6725</v>
      </c>
      <c r="Z214" s="6" t="s">
        <v>2483</v>
      </c>
      <c r="AA214" s="6">
        <v>1</v>
      </c>
      <c r="AB214" s="1" t="s">
        <v>57</v>
      </c>
      <c r="AC214" s="1" t="s">
        <v>83</v>
      </c>
      <c r="AD214" s="1" t="s">
        <v>84</v>
      </c>
      <c r="AE214" s="1" t="s">
        <v>90</v>
      </c>
      <c r="AF214" s="1" t="s">
        <v>91</v>
      </c>
      <c r="AG214" s="1" t="s">
        <v>100</v>
      </c>
      <c r="AH214" s="1" t="s">
        <v>101</v>
      </c>
      <c r="AI214" s="1">
        <v>30000</v>
      </c>
      <c r="AJ214" s="2">
        <f t="shared" si="0"/>
        <v>2727</v>
      </c>
      <c r="AK214" s="1">
        <v>25000</v>
      </c>
      <c r="AL214" s="1">
        <v>15000</v>
      </c>
      <c r="AM214" s="2">
        <f t="shared" si="1"/>
        <v>-12273</v>
      </c>
      <c r="AN214" s="1" t="b">
        <v>0</v>
      </c>
      <c r="AQ214" s="1">
        <v>25000</v>
      </c>
      <c r="AR214" s="3"/>
      <c r="AS214" s="3"/>
      <c r="AT214" s="3"/>
      <c r="AU214" s="3"/>
      <c r="AV214" s="3"/>
    </row>
    <row r="215" spans="1:48" ht="12.75">
      <c r="A215" s="1">
        <v>484</v>
      </c>
      <c r="B215" s="1">
        <v>5</v>
      </c>
      <c r="C215" s="1" t="s">
        <v>819</v>
      </c>
      <c r="D215" s="1" t="s">
        <v>106</v>
      </c>
      <c r="E215" s="1" t="s">
        <v>819</v>
      </c>
      <c r="F215" s="1">
        <v>2343800005546</v>
      </c>
      <c r="H215" s="1" t="s">
        <v>6726</v>
      </c>
      <c r="J215" s="1">
        <v>835681</v>
      </c>
      <c r="K215" s="1" t="s">
        <v>156</v>
      </c>
      <c r="L215" s="1" t="s">
        <v>165</v>
      </c>
      <c r="M215" s="1" t="s">
        <v>51</v>
      </c>
      <c r="N215" s="1" t="s">
        <v>82</v>
      </c>
      <c r="O215" s="1" t="s">
        <v>832</v>
      </c>
      <c r="P215" s="5">
        <v>45379</v>
      </c>
      <c r="Q215" s="6" t="s">
        <v>819</v>
      </c>
      <c r="R215" s="6">
        <v>48</v>
      </c>
      <c r="S215" s="6" t="s">
        <v>146</v>
      </c>
      <c r="T215" s="6">
        <v>18182</v>
      </c>
      <c r="U215" s="6">
        <v>30000</v>
      </c>
      <c r="V215" s="6">
        <v>30000</v>
      </c>
      <c r="W215" s="6"/>
      <c r="X215" s="6"/>
      <c r="Y215" s="6" t="s">
        <v>834</v>
      </c>
      <c r="Z215" s="6" t="s">
        <v>826</v>
      </c>
      <c r="AA215" s="6">
        <v>1</v>
      </c>
      <c r="AB215" s="1" t="s">
        <v>6727</v>
      </c>
      <c r="AC215" s="1" t="s">
        <v>83</v>
      </c>
      <c r="AD215" s="1" t="s">
        <v>84</v>
      </c>
      <c r="AE215" s="1" t="s">
        <v>90</v>
      </c>
      <c r="AF215" s="1" t="s">
        <v>91</v>
      </c>
      <c r="AG215" s="1" t="s">
        <v>92</v>
      </c>
      <c r="AH215" s="1" t="s">
        <v>93</v>
      </c>
      <c r="AI215" s="1">
        <v>100000</v>
      </c>
      <c r="AJ215" s="2">
        <f t="shared" si="0"/>
        <v>81818</v>
      </c>
      <c r="AK215" s="1">
        <v>90000</v>
      </c>
      <c r="AL215" s="1">
        <v>61000</v>
      </c>
      <c r="AM215" s="2">
        <f t="shared" si="1"/>
        <v>42818</v>
      </c>
      <c r="AN215" s="1" t="b">
        <v>0</v>
      </c>
      <c r="AQ215" s="1">
        <v>90000</v>
      </c>
      <c r="AR215" s="3"/>
      <c r="AS215" s="3"/>
      <c r="AT215" s="3"/>
      <c r="AU215" s="3"/>
      <c r="AV215" s="3"/>
    </row>
    <row r="216" spans="1:48" ht="12.75">
      <c r="A216" s="1">
        <v>484</v>
      </c>
      <c r="B216" s="1">
        <v>6</v>
      </c>
      <c r="C216" s="1" t="s">
        <v>819</v>
      </c>
      <c r="D216" s="1" t="s">
        <v>106</v>
      </c>
      <c r="E216" s="1" t="s">
        <v>819</v>
      </c>
      <c r="F216" s="1">
        <v>2343800005737</v>
      </c>
      <c r="H216" s="1" t="s">
        <v>784</v>
      </c>
      <c r="I216" s="1" t="s">
        <v>6728</v>
      </c>
      <c r="J216" s="1" t="s">
        <v>6729</v>
      </c>
      <c r="M216" s="1" t="s">
        <v>51</v>
      </c>
      <c r="N216" s="1" t="s">
        <v>823</v>
      </c>
      <c r="O216" s="1" t="s">
        <v>824</v>
      </c>
      <c r="P216" s="5">
        <v>45397</v>
      </c>
      <c r="Q216" s="6" t="s">
        <v>819</v>
      </c>
      <c r="R216" s="6">
        <v>30</v>
      </c>
      <c r="S216" s="6" t="s">
        <v>146</v>
      </c>
      <c r="T216" s="6">
        <v>455</v>
      </c>
      <c r="U216" s="6">
        <v>4800</v>
      </c>
      <c r="V216" s="6">
        <v>1000</v>
      </c>
      <c r="W216" s="11">
        <v>45404</v>
      </c>
      <c r="X216" s="6" t="s">
        <v>833</v>
      </c>
      <c r="Y216" s="6" t="s">
        <v>3419</v>
      </c>
      <c r="Z216" s="6" t="s">
        <v>826</v>
      </c>
      <c r="AA216" s="6">
        <v>1</v>
      </c>
      <c r="AC216" s="1" t="s">
        <v>83</v>
      </c>
      <c r="AD216" s="1" t="s">
        <v>84</v>
      </c>
      <c r="AE216" s="1" t="s">
        <v>411</v>
      </c>
      <c r="AF216" s="1" t="s">
        <v>91</v>
      </c>
      <c r="AG216" s="1" t="s">
        <v>412</v>
      </c>
      <c r="AH216" s="1" t="s">
        <v>998</v>
      </c>
      <c r="AI216" s="1">
        <v>0</v>
      </c>
      <c r="AJ216" s="2">
        <f t="shared" si="0"/>
        <v>-455</v>
      </c>
      <c r="AK216" s="1">
        <v>2000</v>
      </c>
      <c r="AL216" s="1">
        <v>1500</v>
      </c>
      <c r="AM216" s="2">
        <f t="shared" si="1"/>
        <v>1045</v>
      </c>
      <c r="AN216" s="1" t="b">
        <v>0</v>
      </c>
      <c r="AQ216" s="1">
        <v>2000</v>
      </c>
      <c r="AR216" s="3"/>
      <c r="AS216" s="3"/>
      <c r="AT216" s="3"/>
      <c r="AU216" s="3"/>
      <c r="AV216" s="3"/>
    </row>
    <row r="217" spans="1:48" ht="12.75">
      <c r="A217" s="1">
        <v>484</v>
      </c>
      <c r="B217" s="1">
        <v>7</v>
      </c>
      <c r="C217" s="1" t="s">
        <v>819</v>
      </c>
      <c r="D217" s="1" t="s">
        <v>106</v>
      </c>
      <c r="E217" s="1" t="s">
        <v>819</v>
      </c>
      <c r="F217" s="1">
        <v>2343800001562</v>
      </c>
      <c r="H217" s="1" t="s">
        <v>6730</v>
      </c>
      <c r="I217" s="1" t="s">
        <v>6731</v>
      </c>
      <c r="J217" s="1" t="s">
        <v>6732</v>
      </c>
      <c r="M217" s="1" t="s">
        <v>51</v>
      </c>
      <c r="N217" s="1" t="s">
        <v>823</v>
      </c>
      <c r="O217" s="1" t="s">
        <v>2481</v>
      </c>
      <c r="P217" s="5">
        <v>45115</v>
      </c>
      <c r="Q217" s="6" t="s">
        <v>819</v>
      </c>
      <c r="R217" s="6">
        <v>312</v>
      </c>
      <c r="S217" s="6" t="s">
        <v>179</v>
      </c>
      <c r="T217" s="6">
        <v>182</v>
      </c>
      <c r="U217" s="6">
        <v>3000</v>
      </c>
      <c r="V217" s="6">
        <v>3000</v>
      </c>
      <c r="W217" s="6"/>
      <c r="X217" s="6"/>
      <c r="Y217" s="6" t="s">
        <v>6733</v>
      </c>
      <c r="Z217" s="6" t="s">
        <v>2483</v>
      </c>
      <c r="AA217" s="6">
        <v>1</v>
      </c>
      <c r="AB217" s="1" t="s">
        <v>262</v>
      </c>
      <c r="AC217" s="1" t="s">
        <v>83</v>
      </c>
      <c r="AD217" s="1" t="s">
        <v>84</v>
      </c>
      <c r="AE217" s="1" t="s">
        <v>999</v>
      </c>
      <c r="AF217" s="1" t="s">
        <v>91</v>
      </c>
      <c r="AG217" s="1" t="s">
        <v>1000</v>
      </c>
      <c r="AH217" s="1" t="s">
        <v>1001</v>
      </c>
      <c r="AI217" s="1">
        <v>0</v>
      </c>
      <c r="AJ217" s="2">
        <f t="shared" si="0"/>
        <v>-182</v>
      </c>
      <c r="AK217" s="1">
        <v>1000</v>
      </c>
      <c r="AL217" s="1">
        <v>2000</v>
      </c>
      <c r="AM217" s="2">
        <f t="shared" si="1"/>
        <v>1818</v>
      </c>
      <c r="AN217" s="1" t="b">
        <v>0</v>
      </c>
      <c r="AQ217" s="1">
        <v>1000</v>
      </c>
      <c r="AR217" s="3"/>
      <c r="AS217" s="3"/>
      <c r="AT217" s="3"/>
      <c r="AU217" s="3"/>
      <c r="AV217" s="3"/>
    </row>
    <row r="218" spans="1:48" ht="12.75">
      <c r="A218" s="1">
        <v>484</v>
      </c>
      <c r="B218" s="1">
        <v>8</v>
      </c>
      <c r="C218" s="1" t="s">
        <v>819</v>
      </c>
      <c r="D218" s="1" t="s">
        <v>106</v>
      </c>
      <c r="E218" s="1" t="s">
        <v>819</v>
      </c>
      <c r="F218" s="1">
        <v>2343800003498</v>
      </c>
      <c r="H218" s="1" t="s">
        <v>6734</v>
      </c>
      <c r="I218" s="1" t="s">
        <v>129</v>
      </c>
      <c r="K218" s="1" t="s">
        <v>177</v>
      </c>
      <c r="L218" s="1" t="s">
        <v>5610</v>
      </c>
      <c r="M218" s="1" t="s">
        <v>56</v>
      </c>
      <c r="N218" s="1" t="s">
        <v>6735</v>
      </c>
      <c r="O218" s="1" t="s">
        <v>2489</v>
      </c>
      <c r="P218" s="5">
        <v>45218</v>
      </c>
      <c r="Q218" s="6" t="s">
        <v>819</v>
      </c>
      <c r="R218" s="6">
        <v>209</v>
      </c>
      <c r="S218" s="6" t="s">
        <v>146</v>
      </c>
      <c r="T218" s="6">
        <v>3636</v>
      </c>
      <c r="U218" s="6">
        <v>9800</v>
      </c>
      <c r="V218" s="6">
        <v>6000</v>
      </c>
      <c r="W218" s="5">
        <v>45240</v>
      </c>
      <c r="X218" s="1" t="s">
        <v>722</v>
      </c>
      <c r="Y218" s="1" t="s">
        <v>6736</v>
      </c>
      <c r="Z218" s="6" t="s">
        <v>2483</v>
      </c>
      <c r="AA218" s="6">
        <v>1</v>
      </c>
      <c r="AB218" s="1" t="s">
        <v>57</v>
      </c>
      <c r="AC218" s="1" t="s">
        <v>83</v>
      </c>
      <c r="AD218" s="1" t="s">
        <v>84</v>
      </c>
      <c r="AE218" s="1" t="s">
        <v>90</v>
      </c>
      <c r="AF218" s="1" t="s">
        <v>91</v>
      </c>
      <c r="AG218" s="1" t="s">
        <v>100</v>
      </c>
      <c r="AH218" s="1" t="s">
        <v>101</v>
      </c>
      <c r="AI218" s="1">
        <v>30000</v>
      </c>
      <c r="AJ218" s="2">
        <f t="shared" si="0"/>
        <v>26364</v>
      </c>
      <c r="AK218" s="1">
        <v>5000</v>
      </c>
      <c r="AL218" s="1">
        <v>3000</v>
      </c>
      <c r="AM218" s="2">
        <f t="shared" si="1"/>
        <v>-636</v>
      </c>
      <c r="AN218" s="1" t="b">
        <v>0</v>
      </c>
      <c r="AQ218" s="1">
        <v>5000</v>
      </c>
      <c r="AR218" s="3"/>
      <c r="AS218" s="3"/>
      <c r="AT218" s="3"/>
      <c r="AU218" s="3"/>
      <c r="AV218" s="3"/>
    </row>
    <row r="219" spans="1:48" ht="12.75">
      <c r="A219" s="1">
        <v>484</v>
      </c>
      <c r="B219" s="1">
        <v>9</v>
      </c>
      <c r="C219" s="1" t="s">
        <v>819</v>
      </c>
      <c r="D219" s="1" t="s">
        <v>106</v>
      </c>
      <c r="E219" s="1" t="s">
        <v>819</v>
      </c>
      <c r="F219" s="1">
        <v>2343800000046</v>
      </c>
      <c r="H219" s="1" t="s">
        <v>6737</v>
      </c>
      <c r="I219" s="1">
        <v>120836</v>
      </c>
      <c r="J219" s="1">
        <v>2058</v>
      </c>
      <c r="K219" s="1" t="s">
        <v>156</v>
      </c>
      <c r="L219" s="1" t="s">
        <v>157</v>
      </c>
      <c r="M219" s="1" t="s">
        <v>56</v>
      </c>
      <c r="N219" s="1" t="s">
        <v>407</v>
      </c>
      <c r="O219" s="1" t="s">
        <v>2481</v>
      </c>
      <c r="P219" s="5">
        <v>45041</v>
      </c>
      <c r="Q219" s="6" t="s">
        <v>819</v>
      </c>
      <c r="R219" s="6">
        <v>386</v>
      </c>
      <c r="S219" s="6" t="s">
        <v>146</v>
      </c>
      <c r="T219" s="6">
        <v>11818</v>
      </c>
      <c r="U219" s="6">
        <v>33000</v>
      </c>
      <c r="V219" s="6">
        <v>20000</v>
      </c>
      <c r="W219" s="11">
        <v>45343</v>
      </c>
      <c r="X219" s="1" t="s">
        <v>824</v>
      </c>
      <c r="Y219" s="1" t="s">
        <v>5859</v>
      </c>
      <c r="Z219" s="1" t="s">
        <v>2483</v>
      </c>
      <c r="AA219" s="6">
        <v>1</v>
      </c>
      <c r="AB219" s="1" t="s">
        <v>262</v>
      </c>
      <c r="AC219" s="1" t="s">
        <v>83</v>
      </c>
      <c r="AD219" s="1" t="s">
        <v>84</v>
      </c>
      <c r="AE219" s="1" t="s">
        <v>90</v>
      </c>
      <c r="AF219" s="1" t="s">
        <v>91</v>
      </c>
      <c r="AG219" s="1" t="s">
        <v>92</v>
      </c>
      <c r="AH219" s="1" t="s">
        <v>96</v>
      </c>
      <c r="AI219" s="1">
        <v>30000</v>
      </c>
      <c r="AJ219" s="2">
        <f t="shared" si="0"/>
        <v>18182</v>
      </c>
      <c r="AK219" s="1">
        <v>25000</v>
      </c>
      <c r="AL219" s="1">
        <v>28000</v>
      </c>
      <c r="AM219" s="2">
        <f t="shared" si="1"/>
        <v>16182</v>
      </c>
      <c r="AN219" s="1" t="b">
        <v>0</v>
      </c>
      <c r="AQ219" s="1">
        <v>25000</v>
      </c>
      <c r="AR219" s="3"/>
      <c r="AS219" s="3"/>
      <c r="AT219" s="3"/>
      <c r="AU219" s="3"/>
      <c r="AV219" s="3"/>
    </row>
    <row r="220" spans="1:48" ht="12.75">
      <c r="A220" s="1">
        <v>484</v>
      </c>
      <c r="B220" s="1">
        <v>10</v>
      </c>
      <c r="C220" s="1" t="s">
        <v>819</v>
      </c>
      <c r="D220" s="1" t="s">
        <v>106</v>
      </c>
      <c r="E220" s="1" t="s">
        <v>819</v>
      </c>
      <c r="F220" s="1">
        <v>2343800005522</v>
      </c>
      <c r="H220" s="1" t="s">
        <v>6738</v>
      </c>
      <c r="I220" s="1" t="s">
        <v>6739</v>
      </c>
      <c r="J220" s="1" t="s">
        <v>6740</v>
      </c>
      <c r="K220" s="1" t="s">
        <v>156</v>
      </c>
      <c r="L220" s="1" t="s">
        <v>779</v>
      </c>
      <c r="M220" s="1" t="s">
        <v>62</v>
      </c>
      <c r="N220" s="1" t="s">
        <v>63</v>
      </c>
      <c r="O220" s="1" t="s">
        <v>832</v>
      </c>
      <c r="P220" s="5">
        <v>45379</v>
      </c>
      <c r="Q220" s="6" t="s">
        <v>819</v>
      </c>
      <c r="R220" s="6">
        <v>48</v>
      </c>
      <c r="S220" s="6" t="s">
        <v>179</v>
      </c>
      <c r="T220" s="6">
        <v>4546</v>
      </c>
      <c r="U220" s="6">
        <v>50000</v>
      </c>
      <c r="V220" s="6">
        <v>50000</v>
      </c>
      <c r="W220" s="5"/>
      <c r="Y220" s="1" t="s">
        <v>834</v>
      </c>
      <c r="Z220" s="1" t="s">
        <v>826</v>
      </c>
      <c r="AA220" s="6">
        <v>1</v>
      </c>
      <c r="AB220" s="1" t="s">
        <v>1182</v>
      </c>
      <c r="AC220" s="1" t="s">
        <v>83</v>
      </c>
      <c r="AD220" s="1" t="s">
        <v>84</v>
      </c>
      <c r="AE220" s="1" t="s">
        <v>90</v>
      </c>
      <c r="AF220" s="1" t="s">
        <v>91</v>
      </c>
      <c r="AG220" s="1" t="s">
        <v>160</v>
      </c>
      <c r="AH220" s="1" t="s">
        <v>98</v>
      </c>
      <c r="AI220" s="1">
        <v>50000</v>
      </c>
      <c r="AJ220" s="2">
        <f t="shared" si="0"/>
        <v>45454</v>
      </c>
      <c r="AK220" s="1">
        <v>20000</v>
      </c>
      <c r="AL220" s="1">
        <v>17000</v>
      </c>
      <c r="AM220" s="2">
        <f t="shared" si="1"/>
        <v>12454</v>
      </c>
      <c r="AN220" s="1" t="b">
        <v>0</v>
      </c>
      <c r="AQ220" s="1">
        <v>20000</v>
      </c>
      <c r="AR220" s="3"/>
      <c r="AS220" s="3"/>
      <c r="AT220" s="3"/>
      <c r="AU220" s="3"/>
      <c r="AV220" s="3"/>
    </row>
    <row r="221" spans="1:48" ht="12.75">
      <c r="A221" s="1">
        <v>485</v>
      </c>
      <c r="B221" s="1">
        <v>1</v>
      </c>
      <c r="C221" s="1" t="s">
        <v>819</v>
      </c>
      <c r="D221" s="1" t="s">
        <v>106</v>
      </c>
      <c r="E221" s="1" t="s">
        <v>819</v>
      </c>
      <c r="F221" s="1">
        <v>2343800005515</v>
      </c>
      <c r="H221" s="1" t="s">
        <v>6741</v>
      </c>
      <c r="I221" s="1" t="s">
        <v>6742</v>
      </c>
      <c r="J221" s="1" t="s">
        <v>6743</v>
      </c>
      <c r="K221" s="1" t="s">
        <v>156</v>
      </c>
      <c r="L221" s="1" t="s">
        <v>779</v>
      </c>
      <c r="M221" s="1" t="s">
        <v>62</v>
      </c>
      <c r="N221" s="1" t="s">
        <v>63</v>
      </c>
      <c r="O221" s="1" t="s">
        <v>832</v>
      </c>
      <c r="P221" s="5">
        <v>45379</v>
      </c>
      <c r="Q221" s="6" t="s">
        <v>819</v>
      </c>
      <c r="R221" s="6">
        <v>48</v>
      </c>
      <c r="S221" s="6" t="s">
        <v>179</v>
      </c>
      <c r="T221" s="6">
        <v>4545</v>
      </c>
      <c r="U221" s="6">
        <v>20000</v>
      </c>
      <c r="V221" s="6">
        <v>20000</v>
      </c>
      <c r="W221" s="5"/>
      <c r="Y221" s="1" t="s">
        <v>834</v>
      </c>
      <c r="Z221" s="1" t="s">
        <v>826</v>
      </c>
      <c r="AA221" s="6">
        <v>1</v>
      </c>
      <c r="AC221" s="1" t="s">
        <v>83</v>
      </c>
      <c r="AD221" s="1" t="s">
        <v>84</v>
      </c>
      <c r="AE221" s="1" t="s">
        <v>90</v>
      </c>
      <c r="AF221" s="1" t="s">
        <v>91</v>
      </c>
      <c r="AG221" s="1" t="s">
        <v>160</v>
      </c>
      <c r="AH221" s="1" t="s">
        <v>93</v>
      </c>
      <c r="AI221" s="1">
        <v>30000</v>
      </c>
      <c r="AJ221" s="2">
        <f t="shared" si="0"/>
        <v>25455</v>
      </c>
      <c r="AK221" s="1">
        <v>20000</v>
      </c>
      <c r="AL221" s="1">
        <v>30000</v>
      </c>
      <c r="AM221" s="2">
        <f t="shared" si="1"/>
        <v>25455</v>
      </c>
      <c r="AN221" s="1" t="b">
        <v>0</v>
      </c>
      <c r="AQ221" s="1">
        <v>20000</v>
      </c>
      <c r="AR221" s="3"/>
      <c r="AS221" s="3"/>
      <c r="AT221" s="3"/>
      <c r="AU221" s="3"/>
      <c r="AV221" s="3"/>
    </row>
    <row r="222" spans="1:48" ht="12.75">
      <c r="A222" s="1">
        <v>485</v>
      </c>
      <c r="B222" s="1">
        <v>2</v>
      </c>
      <c r="C222" s="1" t="s">
        <v>819</v>
      </c>
      <c r="D222" s="1" t="s">
        <v>106</v>
      </c>
      <c r="E222" s="1" t="s">
        <v>819</v>
      </c>
      <c r="F222" s="1">
        <v>2343800005553</v>
      </c>
      <c r="H222" s="1" t="s">
        <v>6744</v>
      </c>
      <c r="I222" s="1" t="s">
        <v>6745</v>
      </c>
      <c r="J222" s="1" t="s">
        <v>6746</v>
      </c>
      <c r="K222" s="1" t="s">
        <v>156</v>
      </c>
      <c r="L222" s="1" t="s">
        <v>779</v>
      </c>
      <c r="M222" s="1" t="s">
        <v>56</v>
      </c>
      <c r="N222" s="1" t="s">
        <v>63</v>
      </c>
      <c r="O222" s="1" t="s">
        <v>832</v>
      </c>
      <c r="P222" s="5">
        <v>45379</v>
      </c>
      <c r="Q222" s="6" t="s">
        <v>819</v>
      </c>
      <c r="R222" s="6">
        <v>48</v>
      </c>
      <c r="S222" s="6" t="s">
        <v>146</v>
      </c>
      <c r="T222" s="6">
        <v>27273</v>
      </c>
      <c r="U222" s="6">
        <v>50000</v>
      </c>
      <c r="V222" s="6">
        <v>50000</v>
      </c>
      <c r="Y222" s="1" t="s">
        <v>834</v>
      </c>
      <c r="Z222" s="1" t="s">
        <v>826</v>
      </c>
      <c r="AA222" s="6">
        <v>1</v>
      </c>
      <c r="AB222" s="1" t="s">
        <v>6747</v>
      </c>
      <c r="AC222" s="1" t="s">
        <v>83</v>
      </c>
      <c r="AD222" s="1" t="s">
        <v>84</v>
      </c>
      <c r="AE222" s="1" t="s">
        <v>90</v>
      </c>
      <c r="AF222" s="1" t="s">
        <v>91</v>
      </c>
      <c r="AG222" s="1" t="s">
        <v>160</v>
      </c>
      <c r="AH222" s="1" t="s">
        <v>98</v>
      </c>
      <c r="AI222" s="1">
        <v>90000</v>
      </c>
      <c r="AJ222" s="2">
        <f t="shared" si="0"/>
        <v>62727</v>
      </c>
      <c r="AK222" s="1">
        <v>60000</v>
      </c>
      <c r="AL222" s="1">
        <v>68000</v>
      </c>
      <c r="AM222" s="2">
        <f t="shared" si="1"/>
        <v>40727</v>
      </c>
      <c r="AN222" s="1" t="b">
        <v>0</v>
      </c>
      <c r="AQ222" s="1">
        <v>60000</v>
      </c>
      <c r="AR222" s="3"/>
      <c r="AS222" s="3"/>
      <c r="AT222" s="3"/>
      <c r="AU222" s="3"/>
      <c r="AV222" s="3"/>
    </row>
    <row r="223" spans="1:48" ht="12.75">
      <c r="A223" s="1">
        <v>485</v>
      </c>
      <c r="B223" s="1">
        <v>3</v>
      </c>
      <c r="C223" s="1" t="s">
        <v>819</v>
      </c>
      <c r="D223" s="1" t="s">
        <v>106</v>
      </c>
      <c r="E223" s="1" t="s">
        <v>819</v>
      </c>
      <c r="F223" s="1">
        <v>2343800005492</v>
      </c>
      <c r="H223" s="1" t="s">
        <v>6748</v>
      </c>
      <c r="I223" s="1" t="s">
        <v>6749</v>
      </c>
      <c r="J223" s="1" t="s">
        <v>6750</v>
      </c>
      <c r="K223" s="1" t="s">
        <v>177</v>
      </c>
      <c r="L223" s="1" t="s">
        <v>3309</v>
      </c>
      <c r="M223" s="1" t="s">
        <v>51</v>
      </c>
      <c r="N223" s="1" t="s">
        <v>63</v>
      </c>
      <c r="O223" s="1" t="s">
        <v>824</v>
      </c>
      <c r="P223" s="5">
        <v>45372</v>
      </c>
      <c r="Q223" s="6" t="s">
        <v>819</v>
      </c>
      <c r="R223" s="6">
        <v>55</v>
      </c>
      <c r="S223" s="6" t="s">
        <v>146</v>
      </c>
      <c r="T223" s="6">
        <v>9091</v>
      </c>
      <c r="U223" s="6">
        <v>12000</v>
      </c>
      <c r="V223" s="6">
        <v>12000</v>
      </c>
      <c r="W223" s="5"/>
      <c r="Y223" s="1" t="s">
        <v>834</v>
      </c>
      <c r="Z223" s="1" t="s">
        <v>826</v>
      </c>
      <c r="AA223" s="6">
        <v>1</v>
      </c>
      <c r="AC223" s="1" t="s">
        <v>83</v>
      </c>
      <c r="AD223" s="1" t="s">
        <v>84</v>
      </c>
      <c r="AE223" s="1" t="s">
        <v>90</v>
      </c>
      <c r="AF223" s="1" t="s">
        <v>91</v>
      </c>
      <c r="AG223" s="1" t="s">
        <v>100</v>
      </c>
      <c r="AH223" s="1" t="s">
        <v>101</v>
      </c>
      <c r="AI223" s="1">
        <v>30000</v>
      </c>
      <c r="AJ223" s="2">
        <f t="shared" si="0"/>
        <v>20909</v>
      </c>
      <c r="AK223" s="1">
        <v>20000</v>
      </c>
      <c r="AL223" s="1">
        <v>12000</v>
      </c>
      <c r="AM223" s="2">
        <f t="shared" si="1"/>
        <v>2909</v>
      </c>
      <c r="AN223" s="1" t="b">
        <v>0</v>
      </c>
      <c r="AQ223" s="1">
        <v>20000</v>
      </c>
      <c r="AR223" s="3"/>
      <c r="AS223" s="3"/>
      <c r="AT223" s="3"/>
      <c r="AU223" s="3"/>
      <c r="AV223" s="3"/>
    </row>
    <row r="224" spans="1:48" ht="12.75">
      <c r="A224" s="1">
        <v>485</v>
      </c>
      <c r="B224" s="1">
        <v>4</v>
      </c>
      <c r="C224" s="1" t="s">
        <v>819</v>
      </c>
      <c r="D224" s="1" t="s">
        <v>106</v>
      </c>
      <c r="E224" s="1" t="s">
        <v>819</v>
      </c>
      <c r="F224" s="1">
        <v>2343800005560</v>
      </c>
      <c r="H224" s="1" t="s">
        <v>6751</v>
      </c>
      <c r="J224" s="1" t="s">
        <v>6752</v>
      </c>
      <c r="K224" s="1" t="s">
        <v>177</v>
      </c>
      <c r="L224" s="1" t="s">
        <v>6753</v>
      </c>
      <c r="M224" s="1" t="s">
        <v>56</v>
      </c>
      <c r="N224" s="1" t="s">
        <v>63</v>
      </c>
      <c r="O224" s="1" t="s">
        <v>832</v>
      </c>
      <c r="P224" s="5">
        <v>45379</v>
      </c>
      <c r="Q224" s="6" t="s">
        <v>819</v>
      </c>
      <c r="R224" s="6">
        <v>48</v>
      </c>
      <c r="S224" s="6" t="s">
        <v>179</v>
      </c>
      <c r="T224" s="6">
        <v>2728</v>
      </c>
      <c r="U224" s="6">
        <v>10000</v>
      </c>
      <c r="V224" s="6">
        <v>10000</v>
      </c>
      <c r="W224" s="5"/>
      <c r="Y224" s="1" t="s">
        <v>834</v>
      </c>
      <c r="Z224" s="1" t="s">
        <v>826</v>
      </c>
      <c r="AA224" s="6">
        <v>1</v>
      </c>
      <c r="AC224" s="1" t="s">
        <v>83</v>
      </c>
      <c r="AD224" s="1" t="s">
        <v>84</v>
      </c>
      <c r="AE224" s="1" t="s">
        <v>90</v>
      </c>
      <c r="AF224" s="1" t="s">
        <v>91</v>
      </c>
      <c r="AG224" s="1" t="s">
        <v>100</v>
      </c>
      <c r="AH224" s="1" t="s">
        <v>101</v>
      </c>
      <c r="AI224" s="1">
        <v>30000</v>
      </c>
      <c r="AJ224" s="2">
        <f t="shared" si="0"/>
        <v>27272</v>
      </c>
      <c r="AK224" s="1">
        <v>15000</v>
      </c>
      <c r="AL224" s="1">
        <v>4500</v>
      </c>
      <c r="AM224" s="2">
        <f t="shared" si="1"/>
        <v>1772</v>
      </c>
      <c r="AN224" s="1" t="b">
        <v>0</v>
      </c>
      <c r="AQ224" s="1">
        <v>15000</v>
      </c>
      <c r="AR224" s="3"/>
      <c r="AS224" s="3"/>
      <c r="AT224" s="3"/>
      <c r="AU224" s="3"/>
      <c r="AV224" s="3"/>
    </row>
    <row r="225" spans="1:48" ht="12.75">
      <c r="A225" s="1">
        <v>485</v>
      </c>
      <c r="B225" s="1">
        <v>5</v>
      </c>
      <c r="C225" s="1" t="s">
        <v>819</v>
      </c>
      <c r="D225" s="1" t="s">
        <v>106</v>
      </c>
      <c r="E225" s="1" t="s">
        <v>819</v>
      </c>
      <c r="F225" s="1">
        <v>2343800003627</v>
      </c>
      <c r="H225" s="1" t="s">
        <v>6754</v>
      </c>
      <c r="I225" s="1" t="s">
        <v>4856</v>
      </c>
      <c r="K225" s="1" t="s">
        <v>156</v>
      </c>
      <c r="L225" s="1" t="s">
        <v>421</v>
      </c>
      <c r="M225" s="1" t="s">
        <v>56</v>
      </c>
      <c r="N225" s="1" t="s">
        <v>770</v>
      </c>
      <c r="O225" s="1" t="s">
        <v>2489</v>
      </c>
      <c r="P225" s="5">
        <v>45226</v>
      </c>
      <c r="Q225" s="6" t="s">
        <v>819</v>
      </c>
      <c r="R225" s="6">
        <v>201</v>
      </c>
      <c r="S225" s="6" t="s">
        <v>146</v>
      </c>
      <c r="T225" s="6">
        <v>22728</v>
      </c>
      <c r="U225" s="6">
        <v>78000</v>
      </c>
      <c r="V225" s="6">
        <v>35000</v>
      </c>
      <c r="W225" s="5">
        <v>45240</v>
      </c>
      <c r="X225" s="1" t="s">
        <v>722</v>
      </c>
      <c r="Y225" s="1" t="s">
        <v>6755</v>
      </c>
      <c r="Z225" s="1" t="s">
        <v>6756</v>
      </c>
      <c r="AA225" s="6">
        <v>1</v>
      </c>
      <c r="AB225" s="1" t="s">
        <v>6757</v>
      </c>
      <c r="AC225" s="1" t="s">
        <v>83</v>
      </c>
      <c r="AD225" s="1" t="s">
        <v>84</v>
      </c>
      <c r="AE225" s="1" t="s">
        <v>90</v>
      </c>
      <c r="AF225" s="1" t="s">
        <v>91</v>
      </c>
      <c r="AG225" s="1" t="s">
        <v>160</v>
      </c>
      <c r="AH225" s="1" t="s">
        <v>733</v>
      </c>
      <c r="AI225" s="1">
        <v>60000</v>
      </c>
      <c r="AJ225" s="2">
        <f t="shared" si="0"/>
        <v>37272</v>
      </c>
      <c r="AK225" s="1">
        <v>50000</v>
      </c>
      <c r="AL225" s="1">
        <v>42000</v>
      </c>
      <c r="AM225" s="2">
        <f t="shared" si="1"/>
        <v>19272</v>
      </c>
      <c r="AN225" s="1" t="b">
        <v>0</v>
      </c>
      <c r="AQ225" s="1">
        <v>50000</v>
      </c>
      <c r="AR225" s="3"/>
      <c r="AS225" s="3"/>
      <c r="AT225" s="3"/>
      <c r="AU225" s="3"/>
      <c r="AV225" s="3"/>
    </row>
    <row r="226" spans="1:48" ht="12.75">
      <c r="A226" s="1">
        <v>485</v>
      </c>
      <c r="B226" s="1">
        <v>6</v>
      </c>
      <c r="C226" s="1" t="s">
        <v>819</v>
      </c>
      <c r="D226" s="1" t="s">
        <v>106</v>
      </c>
      <c r="E226" s="1" t="s">
        <v>819</v>
      </c>
      <c r="F226" s="1">
        <v>2343800001685</v>
      </c>
      <c r="H226" s="1" t="s">
        <v>6758</v>
      </c>
      <c r="I226" s="1" t="s">
        <v>6759</v>
      </c>
      <c r="J226" s="1" t="s">
        <v>478</v>
      </c>
      <c r="K226" s="1" t="s">
        <v>156</v>
      </c>
      <c r="L226" s="1" t="s">
        <v>421</v>
      </c>
      <c r="M226" s="1" t="s">
        <v>56</v>
      </c>
      <c r="N226" s="1" t="s">
        <v>770</v>
      </c>
      <c r="O226" s="1" t="s">
        <v>2489</v>
      </c>
      <c r="P226" s="5">
        <v>45128</v>
      </c>
      <c r="Q226" s="6" t="s">
        <v>819</v>
      </c>
      <c r="R226" s="6">
        <v>299</v>
      </c>
      <c r="S226" s="6" t="s">
        <v>146</v>
      </c>
      <c r="T226" s="6">
        <v>36364</v>
      </c>
      <c r="U226" s="6">
        <v>68000</v>
      </c>
      <c r="V226" s="6">
        <v>50000</v>
      </c>
      <c r="W226" s="11">
        <v>45372</v>
      </c>
      <c r="X226" s="1" t="s">
        <v>2481</v>
      </c>
      <c r="Y226" s="1" t="s">
        <v>6760</v>
      </c>
      <c r="Z226" s="1" t="s">
        <v>2483</v>
      </c>
      <c r="AA226" s="6">
        <v>1</v>
      </c>
      <c r="AB226" s="1" t="s">
        <v>5362</v>
      </c>
      <c r="AC226" s="1" t="s">
        <v>83</v>
      </c>
      <c r="AD226" s="1" t="s">
        <v>84</v>
      </c>
      <c r="AE226" s="1" t="s">
        <v>90</v>
      </c>
      <c r="AF226" s="1" t="s">
        <v>91</v>
      </c>
      <c r="AG226" s="1" t="s">
        <v>92</v>
      </c>
      <c r="AH226" s="1" t="s">
        <v>422</v>
      </c>
      <c r="AI226" s="1">
        <v>60000</v>
      </c>
      <c r="AJ226" s="2">
        <f t="shared" si="0"/>
        <v>23636</v>
      </c>
      <c r="AK226" s="1">
        <v>52000</v>
      </c>
      <c r="AL226" s="1">
        <v>55000</v>
      </c>
      <c r="AM226" s="2">
        <f t="shared" si="1"/>
        <v>18636</v>
      </c>
      <c r="AN226" s="1" t="b">
        <v>0</v>
      </c>
      <c r="AQ226" s="1">
        <v>52000</v>
      </c>
      <c r="AR226" s="3"/>
      <c r="AS226" s="3"/>
      <c r="AT226" s="3"/>
      <c r="AU226" s="3"/>
      <c r="AV226" s="3"/>
    </row>
    <row r="227" spans="1:48" ht="12.75">
      <c r="A227" s="1">
        <v>485</v>
      </c>
      <c r="B227" s="1">
        <v>7</v>
      </c>
      <c r="C227" s="1" t="s">
        <v>819</v>
      </c>
      <c r="D227" s="1" t="s">
        <v>106</v>
      </c>
      <c r="E227" s="1" t="s">
        <v>819</v>
      </c>
      <c r="F227" s="1">
        <v>2343800003481</v>
      </c>
      <c r="H227" s="1" t="s">
        <v>6761</v>
      </c>
      <c r="I227" s="1" t="s">
        <v>6762</v>
      </c>
      <c r="K227" s="1" t="s">
        <v>177</v>
      </c>
      <c r="L227" s="1" t="s">
        <v>6196</v>
      </c>
      <c r="M227" s="1" t="s">
        <v>51</v>
      </c>
      <c r="N227" s="1" t="s">
        <v>770</v>
      </c>
      <c r="O227" s="1" t="s">
        <v>2489</v>
      </c>
      <c r="P227" s="5">
        <v>45218</v>
      </c>
      <c r="Q227" s="6" t="s">
        <v>819</v>
      </c>
      <c r="R227" s="6">
        <v>209</v>
      </c>
      <c r="S227" s="6" t="s">
        <v>146</v>
      </c>
      <c r="T227" s="6">
        <v>3182</v>
      </c>
      <c r="U227" s="6">
        <v>8800</v>
      </c>
      <c r="V227" s="6">
        <v>6000</v>
      </c>
      <c r="W227" s="5">
        <v>45240</v>
      </c>
      <c r="X227" s="1" t="s">
        <v>722</v>
      </c>
      <c r="Y227" s="1" t="s">
        <v>6763</v>
      </c>
      <c r="Z227" s="1" t="s">
        <v>6764</v>
      </c>
      <c r="AA227" s="6">
        <v>1</v>
      </c>
      <c r="AB227" s="1" t="s">
        <v>6765</v>
      </c>
      <c r="AC227" s="1" t="s">
        <v>83</v>
      </c>
      <c r="AD227" s="1" t="s">
        <v>84</v>
      </c>
      <c r="AE227" s="1" t="s">
        <v>90</v>
      </c>
      <c r="AF227" s="1" t="s">
        <v>91</v>
      </c>
      <c r="AG227" s="1" t="s">
        <v>100</v>
      </c>
      <c r="AH227" s="1" t="s">
        <v>101</v>
      </c>
      <c r="AI227" s="1">
        <v>30000</v>
      </c>
      <c r="AJ227" s="2">
        <f t="shared" si="0"/>
        <v>26818</v>
      </c>
      <c r="AK227" s="1">
        <v>5000</v>
      </c>
      <c r="AL227" s="1">
        <v>6000</v>
      </c>
      <c r="AM227" s="2">
        <f t="shared" si="1"/>
        <v>2818</v>
      </c>
      <c r="AN227" s="1" t="b">
        <v>0</v>
      </c>
      <c r="AQ227" s="1">
        <v>5000</v>
      </c>
      <c r="AR227" s="3"/>
      <c r="AS227" s="3"/>
      <c r="AT227" s="3"/>
      <c r="AU227" s="3"/>
      <c r="AV227" s="3"/>
    </row>
    <row r="228" spans="1:48" ht="12.75">
      <c r="A228" s="1">
        <v>485</v>
      </c>
      <c r="B228" s="1">
        <v>8</v>
      </c>
      <c r="C228" s="1" t="s">
        <v>819</v>
      </c>
      <c r="D228" s="1" t="s">
        <v>106</v>
      </c>
      <c r="E228" s="1" t="s">
        <v>819</v>
      </c>
      <c r="F228" s="1">
        <v>2343800001746</v>
      </c>
      <c r="H228" s="1" t="s">
        <v>6766</v>
      </c>
      <c r="I228" s="1" t="s">
        <v>6767</v>
      </c>
      <c r="J228" s="1" t="s">
        <v>6768</v>
      </c>
      <c r="K228" s="1" t="s">
        <v>156</v>
      </c>
      <c r="L228" s="1" t="s">
        <v>157</v>
      </c>
      <c r="M228" s="1" t="s">
        <v>56</v>
      </c>
      <c r="N228" s="1" t="s">
        <v>5067</v>
      </c>
      <c r="O228" s="1" t="s">
        <v>2489</v>
      </c>
      <c r="P228" s="5">
        <v>45144</v>
      </c>
      <c r="Q228" s="6" t="s">
        <v>819</v>
      </c>
      <c r="R228" s="6">
        <v>283</v>
      </c>
      <c r="S228" s="6" t="s">
        <v>146</v>
      </c>
      <c r="T228" s="6">
        <v>36364</v>
      </c>
      <c r="U228" s="6">
        <v>48000</v>
      </c>
      <c r="V228" s="6">
        <v>50000</v>
      </c>
      <c r="W228" s="5">
        <v>45386</v>
      </c>
      <c r="X228" s="1" t="s">
        <v>832</v>
      </c>
      <c r="Y228" s="1" t="s">
        <v>5780</v>
      </c>
      <c r="Z228" s="1" t="s">
        <v>2483</v>
      </c>
      <c r="AA228" s="6">
        <v>1</v>
      </c>
      <c r="AB228" s="1" t="s">
        <v>640</v>
      </c>
      <c r="AC228" s="1" t="s">
        <v>83</v>
      </c>
      <c r="AD228" s="1" t="s">
        <v>84</v>
      </c>
      <c r="AE228" s="1" t="s">
        <v>90</v>
      </c>
      <c r="AF228" s="1" t="s">
        <v>91</v>
      </c>
      <c r="AG228" s="1" t="s">
        <v>92</v>
      </c>
      <c r="AH228" s="1" t="s">
        <v>96</v>
      </c>
      <c r="AI228" s="1">
        <v>50000</v>
      </c>
      <c r="AJ228" s="2">
        <f t="shared" si="0"/>
        <v>13636</v>
      </c>
      <c r="AK228" s="1">
        <v>30000</v>
      </c>
      <c r="AL228" s="1">
        <v>27000</v>
      </c>
      <c r="AM228" s="2">
        <f t="shared" si="1"/>
        <v>-9364</v>
      </c>
      <c r="AN228" s="1" t="b">
        <v>1</v>
      </c>
      <c r="AO228" s="1">
        <v>35800</v>
      </c>
      <c r="AQ228" s="1">
        <v>30000</v>
      </c>
      <c r="AR228" s="3"/>
      <c r="AS228" s="3"/>
      <c r="AT228" s="3"/>
      <c r="AU228" s="3"/>
      <c r="AV228" s="3"/>
    </row>
    <row r="229" spans="1:48" ht="12.75">
      <c r="A229" s="1">
        <v>485</v>
      </c>
      <c r="B229" s="1">
        <v>9</v>
      </c>
      <c r="C229" s="1" t="s">
        <v>819</v>
      </c>
      <c r="D229" s="1" t="s">
        <v>106</v>
      </c>
      <c r="E229" s="1" t="s">
        <v>819</v>
      </c>
      <c r="F229" s="1">
        <v>2343800004907</v>
      </c>
      <c r="H229" s="1" t="s">
        <v>6769</v>
      </c>
      <c r="I229" s="1" t="s">
        <v>6770</v>
      </c>
      <c r="J229" s="1" t="s">
        <v>6771</v>
      </c>
      <c r="K229" s="1" t="s">
        <v>156</v>
      </c>
      <c r="L229" s="1" t="s">
        <v>157</v>
      </c>
      <c r="M229" s="1" t="s">
        <v>51</v>
      </c>
      <c r="N229" s="1" t="s">
        <v>5067</v>
      </c>
      <c r="O229" s="1" t="s">
        <v>824</v>
      </c>
      <c r="P229" s="5">
        <v>45307</v>
      </c>
      <c r="Q229" s="6" t="s">
        <v>819</v>
      </c>
      <c r="R229" s="6">
        <v>120</v>
      </c>
      <c r="S229" s="6" t="s">
        <v>146</v>
      </c>
      <c r="T229" s="6">
        <v>2727</v>
      </c>
      <c r="U229" s="6">
        <v>4000</v>
      </c>
      <c r="V229" s="6">
        <v>4000</v>
      </c>
      <c r="Y229" s="1" t="s">
        <v>2496</v>
      </c>
      <c r="Z229" s="1" t="s">
        <v>2483</v>
      </c>
      <c r="AA229" s="6">
        <v>1</v>
      </c>
      <c r="AB229" s="1" t="s">
        <v>2852</v>
      </c>
      <c r="AC229" s="1" t="s">
        <v>83</v>
      </c>
      <c r="AD229" s="1" t="s">
        <v>84</v>
      </c>
      <c r="AE229" s="1" t="s">
        <v>90</v>
      </c>
      <c r="AF229" s="1" t="s">
        <v>91</v>
      </c>
      <c r="AG229" s="1" t="s">
        <v>92</v>
      </c>
      <c r="AH229" s="1" t="s">
        <v>428</v>
      </c>
      <c r="AI229" s="1">
        <v>30000</v>
      </c>
      <c r="AJ229" s="2">
        <f t="shared" si="0"/>
        <v>27273</v>
      </c>
      <c r="AK229" s="1">
        <v>8000</v>
      </c>
      <c r="AL229" s="1">
        <v>18000</v>
      </c>
      <c r="AM229" s="2">
        <f t="shared" si="1"/>
        <v>15273</v>
      </c>
      <c r="AN229" s="1" t="b">
        <v>0</v>
      </c>
      <c r="AQ229" s="1">
        <v>8000</v>
      </c>
      <c r="AR229" s="3"/>
      <c r="AS229" s="3"/>
      <c r="AT229" s="3"/>
      <c r="AU229" s="3"/>
      <c r="AV229" s="3"/>
    </row>
    <row r="230" spans="1:48" ht="12.75">
      <c r="A230" s="1">
        <v>486</v>
      </c>
      <c r="B230" s="1">
        <v>1</v>
      </c>
      <c r="C230" s="1" t="s">
        <v>919</v>
      </c>
      <c r="D230" s="1" t="s">
        <v>106</v>
      </c>
      <c r="E230" s="1" t="s">
        <v>919</v>
      </c>
      <c r="F230" s="1">
        <v>2343580031391</v>
      </c>
      <c r="H230" s="1" t="s">
        <v>2503</v>
      </c>
      <c r="I230" s="1">
        <v>203529</v>
      </c>
      <c r="J230" s="1">
        <v>502752</v>
      </c>
      <c r="K230" s="1" t="s">
        <v>156</v>
      </c>
      <c r="L230" s="1" t="s">
        <v>779</v>
      </c>
      <c r="M230" s="1" t="s">
        <v>51</v>
      </c>
      <c r="N230" s="1" t="s">
        <v>407</v>
      </c>
      <c r="O230" s="1" t="s">
        <v>936</v>
      </c>
      <c r="P230" s="5">
        <v>45411</v>
      </c>
      <c r="Q230" s="6" t="s">
        <v>919</v>
      </c>
      <c r="R230" s="1">
        <v>16</v>
      </c>
      <c r="S230" s="6" t="s">
        <v>179</v>
      </c>
      <c r="T230" s="6">
        <v>18182</v>
      </c>
      <c r="U230" s="6">
        <v>38000</v>
      </c>
      <c r="V230" s="6">
        <v>38000</v>
      </c>
      <c r="W230" s="6"/>
      <c r="X230" s="6"/>
      <c r="Y230" s="7"/>
      <c r="Z230" s="6"/>
      <c r="AA230" s="1">
        <v>1</v>
      </c>
      <c r="AB230" s="1" t="s">
        <v>6772</v>
      </c>
      <c r="AC230" s="1" t="s">
        <v>83</v>
      </c>
      <c r="AD230" s="1" t="s">
        <v>84</v>
      </c>
      <c r="AE230" s="1" t="s">
        <v>90</v>
      </c>
      <c r="AF230" s="1" t="s">
        <v>91</v>
      </c>
      <c r="AG230" s="1" t="s">
        <v>92</v>
      </c>
      <c r="AH230" s="1" t="s">
        <v>96</v>
      </c>
      <c r="AI230" s="1">
        <v>30000</v>
      </c>
      <c r="AJ230" s="2">
        <f t="shared" si="0"/>
        <v>11818</v>
      </c>
      <c r="AK230" s="1">
        <v>25000</v>
      </c>
      <c r="AL230" s="1">
        <v>24000</v>
      </c>
      <c r="AM230" s="2">
        <f t="shared" si="1"/>
        <v>5818</v>
      </c>
      <c r="AN230" s="1" t="b">
        <v>0</v>
      </c>
      <c r="AQ230" s="1">
        <v>25000</v>
      </c>
      <c r="AR230" s="3"/>
      <c r="AS230" s="3"/>
      <c r="AT230" s="3"/>
      <c r="AU230" s="3"/>
      <c r="AV230" s="3"/>
    </row>
    <row r="231" spans="1:48" ht="12.75">
      <c r="A231" s="1">
        <v>486</v>
      </c>
      <c r="B231" s="1">
        <v>2</v>
      </c>
      <c r="C231" s="1" t="s">
        <v>919</v>
      </c>
      <c r="D231" s="1" t="s">
        <v>106</v>
      </c>
      <c r="E231" s="1" t="s">
        <v>919</v>
      </c>
      <c r="F231" s="1">
        <v>2343580029299</v>
      </c>
      <c r="H231" s="1" t="s">
        <v>2537</v>
      </c>
      <c r="J231" s="1" t="s">
        <v>6773</v>
      </c>
      <c r="K231" s="1" t="s">
        <v>177</v>
      </c>
      <c r="L231" s="1" t="s">
        <v>6774</v>
      </c>
      <c r="M231" s="1" t="s">
        <v>51</v>
      </c>
      <c r="N231" s="1" t="s">
        <v>52</v>
      </c>
      <c r="O231" s="1" t="s">
        <v>936</v>
      </c>
      <c r="P231" s="5">
        <v>45381</v>
      </c>
      <c r="Q231" s="6" t="s">
        <v>919</v>
      </c>
      <c r="R231" s="1">
        <v>46</v>
      </c>
      <c r="S231" s="6" t="s">
        <v>179</v>
      </c>
      <c r="T231" s="6">
        <v>4546</v>
      </c>
      <c r="U231" s="6">
        <v>8000</v>
      </c>
      <c r="V231" s="6">
        <v>8000</v>
      </c>
      <c r="W231" s="5"/>
      <c r="X231" s="6"/>
      <c r="Y231" s="7"/>
      <c r="Z231" s="6"/>
      <c r="AA231" s="1">
        <v>1</v>
      </c>
      <c r="AB231" s="1" t="s">
        <v>6775</v>
      </c>
      <c r="AC231" s="1" t="s">
        <v>83</v>
      </c>
      <c r="AD231" s="1" t="s">
        <v>84</v>
      </c>
      <c r="AE231" s="1" t="s">
        <v>90</v>
      </c>
      <c r="AF231" s="1" t="s">
        <v>91</v>
      </c>
      <c r="AG231" s="1" t="s">
        <v>541</v>
      </c>
      <c r="AH231" s="1" t="s">
        <v>1002</v>
      </c>
      <c r="AI231" s="1">
        <v>30000</v>
      </c>
      <c r="AJ231" s="2">
        <f t="shared" si="0"/>
        <v>25454</v>
      </c>
      <c r="AK231" s="1">
        <v>6000</v>
      </c>
      <c r="AL231" s="1">
        <v>3000</v>
      </c>
      <c r="AM231" s="2">
        <f t="shared" si="1"/>
        <v>-1546</v>
      </c>
      <c r="AN231" s="1" t="b">
        <v>0</v>
      </c>
      <c r="AQ231" s="1">
        <v>6000</v>
      </c>
      <c r="AR231" s="3"/>
      <c r="AS231" s="3"/>
      <c r="AT231" s="3"/>
      <c r="AU231" s="3"/>
      <c r="AV231" s="3"/>
    </row>
    <row r="232" spans="1:48" ht="12.75">
      <c r="A232" s="1">
        <v>486</v>
      </c>
      <c r="B232" s="1">
        <v>3</v>
      </c>
      <c r="C232" s="1" t="s">
        <v>919</v>
      </c>
      <c r="D232" s="1" t="s">
        <v>106</v>
      </c>
      <c r="E232" s="1" t="s">
        <v>467</v>
      </c>
      <c r="F232" s="1">
        <v>2342290021975</v>
      </c>
      <c r="H232" s="1" t="s">
        <v>6776</v>
      </c>
      <c r="I232" s="1" t="s">
        <v>6777</v>
      </c>
      <c r="K232" s="1" t="s">
        <v>156</v>
      </c>
      <c r="L232" s="1" t="s">
        <v>5315</v>
      </c>
      <c r="M232" s="1" t="s">
        <v>51</v>
      </c>
      <c r="N232" s="1" t="s">
        <v>52</v>
      </c>
      <c r="O232" s="1" t="s">
        <v>471</v>
      </c>
      <c r="P232" s="5">
        <v>45029</v>
      </c>
      <c r="Q232" s="6" t="s">
        <v>467</v>
      </c>
      <c r="R232" s="1">
        <v>398</v>
      </c>
      <c r="S232" s="6" t="s">
        <v>146</v>
      </c>
      <c r="T232" s="6">
        <v>20909</v>
      </c>
      <c r="U232" s="6">
        <v>48000</v>
      </c>
      <c r="V232" s="6">
        <v>40000</v>
      </c>
      <c r="W232" s="11">
        <v>45344</v>
      </c>
      <c r="X232" s="6" t="s">
        <v>936</v>
      </c>
      <c r="Y232" s="6" t="s">
        <v>6778</v>
      </c>
      <c r="Z232" s="6" t="s">
        <v>5941</v>
      </c>
      <c r="AA232" s="1">
        <v>1</v>
      </c>
      <c r="AC232" s="1" t="s">
        <v>83</v>
      </c>
      <c r="AD232" s="1" t="s">
        <v>84</v>
      </c>
      <c r="AE232" s="1" t="s">
        <v>90</v>
      </c>
      <c r="AF232" s="1" t="s">
        <v>91</v>
      </c>
      <c r="AG232" s="1" t="s">
        <v>92</v>
      </c>
      <c r="AH232" s="1" t="s">
        <v>428</v>
      </c>
      <c r="AI232" s="1">
        <v>40000</v>
      </c>
      <c r="AJ232" s="2">
        <f t="shared" si="0"/>
        <v>19091</v>
      </c>
      <c r="AK232" s="1">
        <v>30000</v>
      </c>
      <c r="AL232" s="1">
        <v>34000</v>
      </c>
      <c r="AM232" s="2">
        <f t="shared" si="1"/>
        <v>13091</v>
      </c>
      <c r="AN232" s="1" t="b">
        <v>0</v>
      </c>
      <c r="AQ232" s="1">
        <v>30000</v>
      </c>
      <c r="AR232" s="3"/>
      <c r="AS232" s="3"/>
      <c r="AT232" s="3"/>
      <c r="AU232" s="3"/>
      <c r="AV232" s="3"/>
    </row>
    <row r="233" spans="1:48" ht="12.75">
      <c r="A233" s="1">
        <v>486</v>
      </c>
      <c r="B233" s="1">
        <v>4</v>
      </c>
      <c r="C233" s="1" t="s">
        <v>919</v>
      </c>
      <c r="D233" s="1" t="s">
        <v>46</v>
      </c>
      <c r="E233" s="1" t="s">
        <v>6779</v>
      </c>
      <c r="F233" s="1">
        <v>2300039715936</v>
      </c>
      <c r="H233" s="1" t="s">
        <v>6780</v>
      </c>
      <c r="I233" s="1" t="s">
        <v>6781</v>
      </c>
      <c r="J233" s="1" t="s">
        <v>6782</v>
      </c>
      <c r="M233" s="1" t="s">
        <v>62</v>
      </c>
      <c r="N233" s="1" t="s">
        <v>63</v>
      </c>
      <c r="P233" s="5">
        <v>45391</v>
      </c>
      <c r="Q233" s="6" t="s">
        <v>919</v>
      </c>
      <c r="R233" s="1">
        <v>36</v>
      </c>
      <c r="S233" s="6" t="s">
        <v>179</v>
      </c>
      <c r="T233" s="6">
        <v>18182</v>
      </c>
      <c r="U233" s="6">
        <v>999999</v>
      </c>
      <c r="V233" s="6">
        <v>999999</v>
      </c>
      <c r="W233" s="6"/>
      <c r="X233" s="6"/>
      <c r="Y233" s="7">
        <v>45392</v>
      </c>
      <c r="Z233" s="6" t="s">
        <v>919</v>
      </c>
      <c r="AA233" s="1">
        <v>1</v>
      </c>
      <c r="AB233" s="1" t="s">
        <v>6783</v>
      </c>
      <c r="AC233" s="1" t="s">
        <v>83</v>
      </c>
      <c r="AD233" s="1" t="s">
        <v>84</v>
      </c>
      <c r="AE233" s="1" t="s">
        <v>85</v>
      </c>
      <c r="AF233" s="1" t="s">
        <v>86</v>
      </c>
      <c r="AG233" s="1" t="s">
        <v>1003</v>
      </c>
      <c r="AH233" s="1" t="s">
        <v>88</v>
      </c>
      <c r="AI233" s="1">
        <v>50000</v>
      </c>
      <c r="AJ233" s="2">
        <f t="shared" si="0"/>
        <v>31818</v>
      </c>
      <c r="AK233" s="1">
        <v>30000</v>
      </c>
      <c r="AL233" s="1">
        <v>50000</v>
      </c>
      <c r="AM233" s="2">
        <f t="shared" si="1"/>
        <v>31818</v>
      </c>
      <c r="AN233" s="1" t="b">
        <v>0</v>
      </c>
      <c r="AQ233" s="1">
        <v>30000</v>
      </c>
      <c r="AR233" s="3"/>
      <c r="AS233" s="3"/>
      <c r="AT233" s="3"/>
      <c r="AU233" s="3"/>
      <c r="AV233" s="3"/>
    </row>
    <row r="234" spans="1:48" ht="12.75">
      <c r="A234" s="1">
        <v>486</v>
      </c>
      <c r="B234" s="1">
        <v>5</v>
      </c>
      <c r="C234" s="1" t="s">
        <v>919</v>
      </c>
      <c r="D234" s="1" t="s">
        <v>46</v>
      </c>
      <c r="E234" s="1" t="s">
        <v>6779</v>
      </c>
      <c r="F234" s="1">
        <v>2300039246270</v>
      </c>
      <c r="H234" s="1" t="s">
        <v>6784</v>
      </c>
      <c r="I234" s="1" t="s">
        <v>6785</v>
      </c>
      <c r="J234" s="1" t="s">
        <v>6786</v>
      </c>
      <c r="K234" s="1" t="s">
        <v>177</v>
      </c>
      <c r="L234" s="1" t="s">
        <v>5975</v>
      </c>
      <c r="M234" s="1" t="s">
        <v>56</v>
      </c>
      <c r="N234" s="1" t="s">
        <v>63</v>
      </c>
      <c r="P234" s="5">
        <v>45339</v>
      </c>
      <c r="Q234" s="6" t="s">
        <v>919</v>
      </c>
      <c r="R234" s="1">
        <v>88</v>
      </c>
      <c r="S234" s="6" t="s">
        <v>146</v>
      </c>
      <c r="T234" s="6">
        <v>27273</v>
      </c>
      <c r="U234" s="6">
        <v>58000</v>
      </c>
      <c r="V234" s="6">
        <v>99999</v>
      </c>
      <c r="W234" s="11">
        <v>45348</v>
      </c>
      <c r="X234" s="1" t="s">
        <v>936</v>
      </c>
      <c r="Z234" s="6"/>
      <c r="AA234" s="1">
        <v>1</v>
      </c>
      <c r="AB234" s="1" t="s">
        <v>6787</v>
      </c>
      <c r="AC234" s="1" t="s">
        <v>83</v>
      </c>
      <c r="AD234" s="1" t="s">
        <v>84</v>
      </c>
      <c r="AE234" s="1" t="s">
        <v>85</v>
      </c>
      <c r="AF234" s="1" t="s">
        <v>86</v>
      </c>
      <c r="AG234" s="1" t="s">
        <v>1004</v>
      </c>
      <c r="AH234" s="1" t="s">
        <v>1005</v>
      </c>
      <c r="AI234" s="1">
        <v>50000</v>
      </c>
      <c r="AJ234" s="2">
        <f t="shared" si="0"/>
        <v>22727</v>
      </c>
      <c r="AK234" s="1">
        <v>40000</v>
      </c>
      <c r="AL234" s="1">
        <v>54000</v>
      </c>
      <c r="AM234" s="2">
        <f t="shared" si="1"/>
        <v>26727</v>
      </c>
      <c r="AN234" s="1" t="b">
        <v>0</v>
      </c>
      <c r="AQ234" s="1">
        <v>40000</v>
      </c>
      <c r="AR234" s="3"/>
      <c r="AS234" s="3"/>
      <c r="AT234" s="3"/>
      <c r="AU234" s="3"/>
      <c r="AV234" s="3"/>
    </row>
    <row r="235" spans="1:48" ht="12.75">
      <c r="A235" s="1">
        <v>486</v>
      </c>
      <c r="B235" s="1">
        <v>6</v>
      </c>
      <c r="C235" s="1" t="s">
        <v>919</v>
      </c>
      <c r="D235" s="1" t="s">
        <v>106</v>
      </c>
      <c r="E235" s="1" t="s">
        <v>919</v>
      </c>
      <c r="F235" s="1">
        <v>2343580031230</v>
      </c>
      <c r="H235" s="1" t="s">
        <v>2337</v>
      </c>
      <c r="I235" s="1" t="s">
        <v>1091</v>
      </c>
      <c r="J235" s="1" t="s">
        <v>6788</v>
      </c>
      <c r="K235" s="1" t="s">
        <v>156</v>
      </c>
      <c r="L235" s="1" t="s">
        <v>489</v>
      </c>
      <c r="M235" s="1" t="s">
        <v>56</v>
      </c>
      <c r="N235" s="1" t="s">
        <v>63</v>
      </c>
      <c r="O235" s="1" t="s">
        <v>936</v>
      </c>
      <c r="P235" s="5">
        <v>45408</v>
      </c>
      <c r="Q235" s="6" t="s">
        <v>919</v>
      </c>
      <c r="R235" s="1">
        <v>19</v>
      </c>
      <c r="S235" s="6" t="s">
        <v>146</v>
      </c>
      <c r="T235" s="6">
        <v>29091</v>
      </c>
      <c r="U235" s="6">
        <v>50000</v>
      </c>
      <c r="V235" s="6">
        <v>50000</v>
      </c>
      <c r="Z235" s="6"/>
      <c r="AA235" s="1">
        <v>1</v>
      </c>
      <c r="AB235" s="1" t="s">
        <v>3227</v>
      </c>
      <c r="AC235" s="1" t="s">
        <v>83</v>
      </c>
      <c r="AD235" s="1" t="s">
        <v>84</v>
      </c>
      <c r="AE235" s="1" t="s">
        <v>90</v>
      </c>
      <c r="AF235" s="1" t="s">
        <v>91</v>
      </c>
      <c r="AG235" s="1" t="s">
        <v>92</v>
      </c>
      <c r="AH235" s="1" t="s">
        <v>428</v>
      </c>
      <c r="AI235" s="1">
        <v>60000</v>
      </c>
      <c r="AJ235" s="2">
        <f t="shared" si="0"/>
        <v>30909</v>
      </c>
      <c r="AK235" s="1">
        <v>50000</v>
      </c>
      <c r="AL235" s="1">
        <v>32000</v>
      </c>
      <c r="AM235" s="2">
        <f t="shared" si="1"/>
        <v>2909</v>
      </c>
      <c r="AN235" s="1" t="b">
        <v>0</v>
      </c>
      <c r="AQ235" s="1">
        <v>50000</v>
      </c>
      <c r="AR235" s="3"/>
      <c r="AS235" s="3"/>
      <c r="AT235" s="3"/>
      <c r="AU235" s="3"/>
      <c r="AV235" s="3"/>
    </row>
    <row r="236" spans="1:48" ht="12.75">
      <c r="A236" s="1">
        <v>486</v>
      </c>
      <c r="B236" s="1">
        <v>7</v>
      </c>
      <c r="C236" s="1" t="s">
        <v>919</v>
      </c>
      <c r="D236" s="1" t="s">
        <v>46</v>
      </c>
      <c r="E236" s="1" t="s">
        <v>6779</v>
      </c>
      <c r="F236" s="1">
        <v>2300039595446</v>
      </c>
      <c r="H236" s="1" t="s">
        <v>6789</v>
      </c>
      <c r="I236" s="1" t="s">
        <v>6790</v>
      </c>
      <c r="J236" s="1" t="s">
        <v>6791</v>
      </c>
      <c r="M236" s="1" t="s">
        <v>51</v>
      </c>
      <c r="N236" s="1" t="s">
        <v>63</v>
      </c>
      <c r="P236" s="5">
        <v>45378</v>
      </c>
      <c r="Q236" s="6" t="s">
        <v>919</v>
      </c>
      <c r="R236" s="1">
        <v>49</v>
      </c>
      <c r="S236" s="6" t="s">
        <v>179</v>
      </c>
      <c r="T236" s="6">
        <v>454</v>
      </c>
      <c r="U236" s="6">
        <v>999999</v>
      </c>
      <c r="V236" s="6">
        <v>999999</v>
      </c>
      <c r="W236" s="5"/>
      <c r="Z236" s="6"/>
      <c r="AA236" s="1">
        <v>1</v>
      </c>
      <c r="AB236" s="1" t="s">
        <v>4034</v>
      </c>
      <c r="AC236" s="1" t="s">
        <v>83</v>
      </c>
      <c r="AD236" s="1" t="s">
        <v>84</v>
      </c>
      <c r="AE236" s="1" t="s">
        <v>85</v>
      </c>
      <c r="AF236" s="1" t="s">
        <v>86</v>
      </c>
      <c r="AG236" s="1" t="s">
        <v>600</v>
      </c>
      <c r="AH236" s="1" t="s">
        <v>601</v>
      </c>
      <c r="AI236" s="1">
        <v>0</v>
      </c>
      <c r="AJ236" s="2">
        <f t="shared" si="0"/>
        <v>-454</v>
      </c>
      <c r="AK236" s="1">
        <v>2000</v>
      </c>
      <c r="AL236" s="1">
        <v>4000</v>
      </c>
      <c r="AM236" s="2">
        <f t="shared" si="1"/>
        <v>3546</v>
      </c>
      <c r="AN236" s="1" t="b">
        <v>0</v>
      </c>
      <c r="AQ236" s="1">
        <v>2000</v>
      </c>
      <c r="AR236" s="3"/>
      <c r="AS236" s="3"/>
      <c r="AT236" s="3"/>
      <c r="AU236" s="3"/>
      <c r="AV236" s="3"/>
    </row>
    <row r="237" spans="1:48" ht="12.75">
      <c r="A237" s="1">
        <v>486</v>
      </c>
      <c r="B237" s="1">
        <v>8</v>
      </c>
      <c r="C237" s="1" t="s">
        <v>919</v>
      </c>
      <c r="D237" s="1" t="s">
        <v>106</v>
      </c>
      <c r="E237" s="1" t="s">
        <v>919</v>
      </c>
      <c r="F237" s="1">
        <v>2343580017234</v>
      </c>
      <c r="H237" s="1" t="s">
        <v>6792</v>
      </c>
      <c r="I237" s="1" t="s">
        <v>6793</v>
      </c>
      <c r="J237" s="1" t="s">
        <v>416</v>
      </c>
      <c r="K237" s="1" t="s">
        <v>177</v>
      </c>
      <c r="L237" s="1" t="s">
        <v>4331</v>
      </c>
      <c r="M237" s="1" t="s">
        <v>241</v>
      </c>
      <c r="N237" s="1" t="s">
        <v>63</v>
      </c>
      <c r="O237" s="1" t="s">
        <v>924</v>
      </c>
      <c r="P237" s="5">
        <v>45259</v>
      </c>
      <c r="Q237" s="6" t="s">
        <v>919</v>
      </c>
      <c r="R237" s="1">
        <v>168</v>
      </c>
      <c r="S237" s="6" t="s">
        <v>146</v>
      </c>
      <c r="T237" s="6">
        <v>72728</v>
      </c>
      <c r="U237" s="6">
        <v>110000</v>
      </c>
      <c r="V237" s="6">
        <v>110000</v>
      </c>
      <c r="W237" s="5"/>
      <c r="Z237" s="6"/>
      <c r="AA237" s="1">
        <v>1</v>
      </c>
      <c r="AB237" s="1" t="s">
        <v>4155</v>
      </c>
      <c r="AC237" s="1" t="s">
        <v>83</v>
      </c>
      <c r="AD237" s="1" t="s">
        <v>84</v>
      </c>
      <c r="AE237" s="1" t="s">
        <v>90</v>
      </c>
      <c r="AF237" s="1" t="s">
        <v>91</v>
      </c>
      <c r="AG237" s="1" t="s">
        <v>100</v>
      </c>
      <c r="AH237" s="1" t="s">
        <v>181</v>
      </c>
      <c r="AI237" s="1">
        <v>90000</v>
      </c>
      <c r="AJ237" s="2">
        <f t="shared" si="0"/>
        <v>17272</v>
      </c>
      <c r="AK237" s="1">
        <v>90000</v>
      </c>
      <c r="AL237" s="1">
        <v>78000</v>
      </c>
      <c r="AM237" s="2">
        <f t="shared" si="1"/>
        <v>5272</v>
      </c>
      <c r="AN237" s="1" t="b">
        <v>0</v>
      </c>
      <c r="AQ237" s="1">
        <v>90000</v>
      </c>
      <c r="AR237" s="3"/>
      <c r="AS237" s="3"/>
      <c r="AT237" s="3"/>
      <c r="AU237" s="3"/>
      <c r="AV237" s="3"/>
    </row>
    <row r="238" spans="1:48" ht="12.75">
      <c r="A238" s="1">
        <v>486</v>
      </c>
      <c r="B238" s="1">
        <v>9</v>
      </c>
      <c r="C238" s="1" t="s">
        <v>919</v>
      </c>
      <c r="D238" s="1" t="s">
        <v>106</v>
      </c>
      <c r="E238" s="1" t="s">
        <v>919</v>
      </c>
      <c r="F238" s="1">
        <v>2343580020500</v>
      </c>
      <c r="H238" s="1" t="s">
        <v>2556</v>
      </c>
      <c r="I238" s="1" t="s">
        <v>6794</v>
      </c>
      <c r="J238" s="1" t="s">
        <v>416</v>
      </c>
      <c r="K238" s="1" t="s">
        <v>177</v>
      </c>
      <c r="L238" s="1" t="s">
        <v>6795</v>
      </c>
      <c r="M238" s="1" t="s">
        <v>56</v>
      </c>
      <c r="N238" s="1" t="s">
        <v>63</v>
      </c>
      <c r="O238" s="1" t="s">
        <v>941</v>
      </c>
      <c r="P238" s="5">
        <v>45299</v>
      </c>
      <c r="Q238" s="6" t="s">
        <v>919</v>
      </c>
      <c r="R238" s="1">
        <v>128</v>
      </c>
      <c r="S238" s="6" t="s">
        <v>146</v>
      </c>
      <c r="T238" s="6">
        <v>109091</v>
      </c>
      <c r="U238" s="6">
        <v>150000</v>
      </c>
      <c r="V238" s="6">
        <v>999999</v>
      </c>
      <c r="W238" s="11">
        <v>45303</v>
      </c>
      <c r="X238" s="1" t="s">
        <v>931</v>
      </c>
      <c r="Z238" s="6"/>
      <c r="AA238" s="1">
        <v>1</v>
      </c>
      <c r="AB238" s="1" t="s">
        <v>262</v>
      </c>
      <c r="AC238" s="1" t="s">
        <v>83</v>
      </c>
      <c r="AD238" s="1" t="s">
        <v>84</v>
      </c>
      <c r="AE238" s="1" t="s">
        <v>90</v>
      </c>
      <c r="AF238" s="1" t="s">
        <v>91</v>
      </c>
      <c r="AG238" s="1" t="s">
        <v>100</v>
      </c>
      <c r="AH238" s="1" t="s">
        <v>706</v>
      </c>
      <c r="AI238" s="1">
        <v>150000</v>
      </c>
      <c r="AJ238" s="2">
        <f t="shared" si="0"/>
        <v>40909</v>
      </c>
      <c r="AK238" s="1">
        <v>120000</v>
      </c>
      <c r="AL238" s="1">
        <v>105000</v>
      </c>
      <c r="AM238" s="2">
        <f t="shared" si="1"/>
        <v>-4091</v>
      </c>
      <c r="AN238" s="1" t="b">
        <v>0</v>
      </c>
      <c r="AQ238" s="1">
        <v>120000</v>
      </c>
      <c r="AR238" s="3"/>
      <c r="AS238" s="3"/>
      <c r="AT238" s="3"/>
      <c r="AU238" s="3"/>
      <c r="AV238" s="3"/>
    </row>
    <row r="239" spans="1:48" ht="12.75">
      <c r="A239" s="1">
        <v>486</v>
      </c>
      <c r="B239" s="1">
        <v>10</v>
      </c>
      <c r="C239" s="1" t="s">
        <v>919</v>
      </c>
      <c r="D239" s="1" t="s">
        <v>106</v>
      </c>
      <c r="E239" s="1" t="s">
        <v>919</v>
      </c>
      <c r="F239" s="1">
        <v>2343580008652</v>
      </c>
      <c r="H239" s="1" t="s">
        <v>6796</v>
      </c>
      <c r="I239" s="1" t="s">
        <v>6797</v>
      </c>
      <c r="J239" s="1" t="s">
        <v>416</v>
      </c>
      <c r="K239" s="1" t="s">
        <v>177</v>
      </c>
      <c r="L239" s="1" t="s">
        <v>6798</v>
      </c>
      <c r="M239" s="1" t="s">
        <v>51</v>
      </c>
      <c r="N239" s="1" t="s">
        <v>63</v>
      </c>
      <c r="O239" s="1" t="s">
        <v>936</v>
      </c>
      <c r="P239" s="5">
        <v>45122</v>
      </c>
      <c r="Q239" s="6" t="s">
        <v>919</v>
      </c>
      <c r="R239" s="1">
        <v>305</v>
      </c>
      <c r="S239" s="6" t="s">
        <v>146</v>
      </c>
      <c r="T239" s="6">
        <v>36364</v>
      </c>
      <c r="U239" s="6">
        <v>68000</v>
      </c>
      <c r="V239" s="6">
        <v>60000</v>
      </c>
      <c r="W239" s="11">
        <v>45365</v>
      </c>
      <c r="X239" s="1" t="s">
        <v>936</v>
      </c>
      <c r="Z239" s="6"/>
      <c r="AA239" s="1">
        <v>1</v>
      </c>
      <c r="AC239" s="1" t="s">
        <v>83</v>
      </c>
      <c r="AD239" s="1" t="s">
        <v>84</v>
      </c>
      <c r="AE239" s="1" t="s">
        <v>90</v>
      </c>
      <c r="AF239" s="1" t="s">
        <v>91</v>
      </c>
      <c r="AG239" s="1" t="s">
        <v>100</v>
      </c>
      <c r="AH239" s="1" t="s">
        <v>101</v>
      </c>
      <c r="AI239" s="1">
        <v>55000</v>
      </c>
      <c r="AJ239" s="2">
        <f t="shared" si="0"/>
        <v>18636</v>
      </c>
      <c r="AK239" s="1">
        <v>50000</v>
      </c>
      <c r="AL239" s="1">
        <v>46000</v>
      </c>
      <c r="AM239" s="2">
        <f t="shared" si="1"/>
        <v>9636</v>
      </c>
      <c r="AN239" s="1" t="b">
        <v>0</v>
      </c>
      <c r="AQ239" s="1">
        <v>50000</v>
      </c>
      <c r="AR239" s="3"/>
      <c r="AS239" s="3"/>
      <c r="AT239" s="3"/>
      <c r="AU239" s="3"/>
      <c r="AV239" s="3"/>
    </row>
    <row r="240" spans="1:48" ht="12.75">
      <c r="A240" s="1">
        <v>487</v>
      </c>
      <c r="B240" s="1">
        <v>1</v>
      </c>
      <c r="C240" s="1" t="s">
        <v>919</v>
      </c>
      <c r="D240" s="1" t="s">
        <v>106</v>
      </c>
      <c r="E240" s="1" t="s">
        <v>919</v>
      </c>
      <c r="F240" s="1">
        <v>2343580026113</v>
      </c>
      <c r="H240" s="1" t="s">
        <v>6799</v>
      </c>
      <c r="I240" s="1" t="s">
        <v>6800</v>
      </c>
      <c r="J240" s="1" t="s">
        <v>6801</v>
      </c>
      <c r="K240" s="1" t="s">
        <v>177</v>
      </c>
      <c r="L240" s="1" t="s">
        <v>6802</v>
      </c>
      <c r="M240" s="1" t="s">
        <v>51</v>
      </c>
      <c r="N240" s="1" t="s">
        <v>63</v>
      </c>
      <c r="O240" s="1" t="s">
        <v>924</v>
      </c>
      <c r="P240" s="5">
        <v>45362</v>
      </c>
      <c r="Q240" s="6" t="s">
        <v>919</v>
      </c>
      <c r="R240" s="1">
        <v>65</v>
      </c>
      <c r="S240" s="6" t="s">
        <v>179</v>
      </c>
      <c r="T240" s="6">
        <v>4546</v>
      </c>
      <c r="U240" s="6">
        <v>10000</v>
      </c>
      <c r="V240" s="6">
        <v>10000</v>
      </c>
      <c r="Z240" s="6"/>
      <c r="AA240" s="1">
        <v>1</v>
      </c>
      <c r="AC240" s="1" t="s">
        <v>83</v>
      </c>
      <c r="AD240" s="1" t="s">
        <v>84</v>
      </c>
      <c r="AE240" s="1" t="s">
        <v>90</v>
      </c>
      <c r="AF240" s="1" t="s">
        <v>91</v>
      </c>
      <c r="AG240" s="1" t="s">
        <v>100</v>
      </c>
      <c r="AH240" s="1" t="s">
        <v>101</v>
      </c>
      <c r="AI240" s="1">
        <v>30000</v>
      </c>
      <c r="AJ240" s="2">
        <f t="shared" si="0"/>
        <v>25454</v>
      </c>
      <c r="AK240" s="1">
        <v>12000</v>
      </c>
      <c r="AL240" s="1">
        <v>10000</v>
      </c>
      <c r="AM240" s="2">
        <f t="shared" si="1"/>
        <v>5454</v>
      </c>
      <c r="AN240" s="1" t="b">
        <v>0</v>
      </c>
      <c r="AQ240" s="1">
        <v>12000</v>
      </c>
      <c r="AR240" s="3"/>
      <c r="AS240" s="3"/>
      <c r="AT240" s="3"/>
      <c r="AU240" s="3"/>
      <c r="AV240" s="3"/>
    </row>
    <row r="241" spans="1:48" ht="12.75">
      <c r="A241" s="1">
        <v>487</v>
      </c>
      <c r="B241" s="1">
        <v>2</v>
      </c>
      <c r="C241" s="1" t="s">
        <v>919</v>
      </c>
      <c r="D241" s="1" t="s">
        <v>106</v>
      </c>
      <c r="E241" s="1" t="s">
        <v>919</v>
      </c>
      <c r="F241" s="1">
        <v>2343580029985</v>
      </c>
      <c r="H241" s="1" t="s">
        <v>1334</v>
      </c>
      <c r="I241" s="1" t="s">
        <v>2560</v>
      </c>
      <c r="J241" s="1" t="s">
        <v>6803</v>
      </c>
      <c r="K241" s="1" t="s">
        <v>177</v>
      </c>
      <c r="L241" s="1" t="s">
        <v>6804</v>
      </c>
      <c r="M241" s="1" t="s">
        <v>51</v>
      </c>
      <c r="N241" s="1" t="s">
        <v>63</v>
      </c>
      <c r="O241" s="1" t="s">
        <v>936</v>
      </c>
      <c r="P241" s="5">
        <v>45388</v>
      </c>
      <c r="Q241" s="1" t="s">
        <v>919</v>
      </c>
      <c r="R241" s="1">
        <v>39</v>
      </c>
      <c r="S241" s="6" t="s">
        <v>179</v>
      </c>
      <c r="T241" s="6">
        <v>9091</v>
      </c>
      <c r="U241" s="6">
        <v>30000</v>
      </c>
      <c r="V241" s="6">
        <v>30000</v>
      </c>
      <c r="W241" s="5"/>
      <c r="AA241" s="1">
        <v>1</v>
      </c>
      <c r="AB241" s="1" t="s">
        <v>6805</v>
      </c>
      <c r="AC241" s="1" t="s">
        <v>83</v>
      </c>
      <c r="AD241" s="1" t="s">
        <v>84</v>
      </c>
      <c r="AE241" s="1" t="s">
        <v>90</v>
      </c>
      <c r="AF241" s="1" t="s">
        <v>91</v>
      </c>
      <c r="AG241" s="1" t="s">
        <v>100</v>
      </c>
      <c r="AH241" s="1" t="s">
        <v>101</v>
      </c>
      <c r="AI241" s="1">
        <v>30000</v>
      </c>
      <c r="AJ241" s="2">
        <f t="shared" si="0"/>
        <v>20909</v>
      </c>
      <c r="AK241" s="1">
        <v>23000</v>
      </c>
      <c r="AL241" s="1">
        <v>18000</v>
      </c>
      <c r="AM241" s="2">
        <f t="shared" si="1"/>
        <v>8909</v>
      </c>
      <c r="AN241" s="1" t="b">
        <v>0</v>
      </c>
      <c r="AQ241" s="1">
        <v>23000</v>
      </c>
      <c r="AR241" s="3"/>
      <c r="AS241" s="3"/>
      <c r="AT241" s="3"/>
      <c r="AU241" s="3"/>
      <c r="AV241" s="3"/>
    </row>
    <row r="242" spans="1:48" ht="12.75">
      <c r="A242" s="1">
        <v>487</v>
      </c>
      <c r="B242" s="1">
        <v>3</v>
      </c>
      <c r="C242" s="1" t="s">
        <v>919</v>
      </c>
      <c r="D242" s="1" t="s">
        <v>106</v>
      </c>
      <c r="E242" s="1" t="s">
        <v>919</v>
      </c>
      <c r="F242" s="1">
        <v>2343580004609</v>
      </c>
      <c r="H242" s="1" t="s">
        <v>6806</v>
      </c>
      <c r="I242" s="1" t="s">
        <v>6807</v>
      </c>
      <c r="J242" s="1" t="s">
        <v>6808</v>
      </c>
      <c r="K242" s="1" t="s">
        <v>144</v>
      </c>
      <c r="L242" s="1" t="s">
        <v>178</v>
      </c>
      <c r="M242" s="1" t="s">
        <v>56</v>
      </c>
      <c r="N242" s="1" t="s">
        <v>63</v>
      </c>
      <c r="O242" s="1" t="s">
        <v>2550</v>
      </c>
      <c r="P242" s="5">
        <v>45042</v>
      </c>
      <c r="Q242" s="1" t="s">
        <v>919</v>
      </c>
      <c r="R242" s="1">
        <v>385</v>
      </c>
      <c r="S242" s="6" t="s">
        <v>146</v>
      </c>
      <c r="T242" s="6">
        <v>5909</v>
      </c>
      <c r="U242" s="6">
        <v>28000</v>
      </c>
      <c r="V242" s="6">
        <v>11000</v>
      </c>
      <c r="W242" s="5">
        <v>45344</v>
      </c>
      <c r="X242" s="1" t="s">
        <v>936</v>
      </c>
      <c r="Y242" s="1" t="s">
        <v>5370</v>
      </c>
      <c r="Z242" s="1" t="s">
        <v>5371</v>
      </c>
      <c r="AA242" s="1">
        <v>1</v>
      </c>
      <c r="AB242" s="1" t="s">
        <v>1827</v>
      </c>
      <c r="AC242" s="1" t="s">
        <v>83</v>
      </c>
      <c r="AD242" s="1" t="s">
        <v>84</v>
      </c>
      <c r="AE242" s="1" t="s">
        <v>90</v>
      </c>
      <c r="AF242" s="1" t="s">
        <v>91</v>
      </c>
      <c r="AG242" s="1" t="s">
        <v>559</v>
      </c>
      <c r="AH242" s="1" t="s">
        <v>1006</v>
      </c>
      <c r="AI242" s="1">
        <v>30000</v>
      </c>
      <c r="AJ242" s="2">
        <f t="shared" si="0"/>
        <v>24091</v>
      </c>
      <c r="AK242" s="1">
        <v>20000</v>
      </c>
      <c r="AL242" s="1">
        <v>26000</v>
      </c>
      <c r="AM242" s="2">
        <f t="shared" si="1"/>
        <v>20091</v>
      </c>
      <c r="AN242" s="1" t="b">
        <v>0</v>
      </c>
      <c r="AQ242" s="1">
        <v>20000</v>
      </c>
      <c r="AR242" s="3"/>
      <c r="AS242" s="3"/>
      <c r="AT242" s="3"/>
      <c r="AU242" s="3"/>
      <c r="AV242" s="3"/>
    </row>
    <row r="243" spans="1:48" ht="12.75">
      <c r="A243" s="1">
        <v>487</v>
      </c>
      <c r="B243" s="1">
        <v>4</v>
      </c>
      <c r="C243" s="1" t="s">
        <v>919</v>
      </c>
      <c r="D243" s="1" t="s">
        <v>106</v>
      </c>
      <c r="E243" s="1" t="s">
        <v>79</v>
      </c>
      <c r="F243" s="1">
        <v>2342690009115</v>
      </c>
      <c r="H243" s="1" t="s">
        <v>6809</v>
      </c>
      <c r="J243" s="1" t="s">
        <v>736</v>
      </c>
      <c r="K243" s="1" t="s">
        <v>177</v>
      </c>
      <c r="L243" s="1" t="s">
        <v>2016</v>
      </c>
      <c r="M243" s="1" t="s">
        <v>56</v>
      </c>
      <c r="N243" s="1" t="s">
        <v>2070</v>
      </c>
      <c r="O243" s="1" t="s">
        <v>1012</v>
      </c>
      <c r="P243" s="5">
        <v>45048</v>
      </c>
      <c r="Q243" s="1" t="s">
        <v>79</v>
      </c>
      <c r="R243" s="1">
        <v>379</v>
      </c>
      <c r="S243" s="6" t="s">
        <v>146</v>
      </c>
      <c r="T243" s="6">
        <v>18182</v>
      </c>
      <c r="U243" s="6">
        <v>28000</v>
      </c>
      <c r="V243" s="6">
        <v>30000</v>
      </c>
      <c r="W243" s="5">
        <v>45344</v>
      </c>
      <c r="X243" s="1" t="s">
        <v>936</v>
      </c>
      <c r="Y243" s="1" t="s">
        <v>6810</v>
      </c>
      <c r="Z243" s="1" t="s">
        <v>6811</v>
      </c>
      <c r="AA243" s="1">
        <v>1</v>
      </c>
      <c r="AB243" s="1" t="s">
        <v>2459</v>
      </c>
      <c r="AC243" s="1" t="s">
        <v>83</v>
      </c>
      <c r="AD243" s="1" t="s">
        <v>84</v>
      </c>
      <c r="AE243" s="1" t="s">
        <v>90</v>
      </c>
      <c r="AF243" s="1" t="s">
        <v>91</v>
      </c>
      <c r="AG243" s="1" t="s">
        <v>100</v>
      </c>
      <c r="AH243" s="1" t="s">
        <v>181</v>
      </c>
      <c r="AI243" s="1">
        <v>30000</v>
      </c>
      <c r="AJ243" s="2">
        <f t="shared" si="0"/>
        <v>11818</v>
      </c>
      <c r="AK243" s="1">
        <v>15000</v>
      </c>
      <c r="AL243" s="1">
        <v>21000</v>
      </c>
      <c r="AM243" s="2">
        <f t="shared" si="1"/>
        <v>2818</v>
      </c>
      <c r="AN243" s="1" t="b">
        <v>0</v>
      </c>
      <c r="AQ243" s="1">
        <v>15000</v>
      </c>
      <c r="AR243" s="3"/>
      <c r="AS243" s="3"/>
      <c r="AT243" s="3"/>
      <c r="AU243" s="3"/>
      <c r="AV243" s="3"/>
    </row>
    <row r="244" spans="1:48" ht="12.75">
      <c r="AJ244" s="2"/>
      <c r="AM244" s="2"/>
      <c r="AN244" s="1" t="b">
        <v>0</v>
      </c>
      <c r="AR244" s="3"/>
      <c r="AS244" s="3"/>
      <c r="AT244" s="3"/>
      <c r="AU244" s="3"/>
      <c r="AV244" s="3"/>
    </row>
    <row r="245" spans="1:48" ht="12.75">
      <c r="AJ245" s="2"/>
      <c r="AK245" s="1">
        <f>SUM(AK3:AK244)</f>
        <v>23141500</v>
      </c>
      <c r="AM245" s="2"/>
      <c r="AN245" s="1" t="b">
        <v>0</v>
      </c>
      <c r="AQ245" s="1">
        <f>SUM(AQ3:AQ244)</f>
        <v>23141500</v>
      </c>
      <c r="AR245" s="3"/>
      <c r="AS245" s="3"/>
      <c r="AT245" s="3"/>
      <c r="AU245" s="3"/>
      <c r="AV245" s="3"/>
    </row>
    <row r="246" spans="1:48" ht="12.75">
      <c r="AJ246" s="2"/>
      <c r="AM246" s="2"/>
      <c r="AN246" s="1" t="b">
        <v>0</v>
      </c>
      <c r="AR246" s="3"/>
      <c r="AS246" s="3"/>
      <c r="AT246" s="3"/>
      <c r="AU246" s="3"/>
      <c r="AV246" s="3"/>
    </row>
    <row r="247" spans="1:48" ht="12.75">
      <c r="AJ247" s="2"/>
      <c r="AM247" s="2"/>
      <c r="AN247" s="1" t="b">
        <v>0</v>
      </c>
      <c r="AR247" s="3"/>
      <c r="AS247" s="3"/>
      <c r="AT247" s="3"/>
      <c r="AU247" s="3"/>
      <c r="AV247" s="3"/>
    </row>
    <row r="248" spans="1:48" ht="12.75">
      <c r="AJ248" s="2"/>
      <c r="AM248" s="2"/>
      <c r="AN248" s="1" t="b">
        <v>0</v>
      </c>
      <c r="AR248" s="3"/>
      <c r="AS248" s="3"/>
      <c r="AT248" s="3"/>
      <c r="AU248" s="3"/>
      <c r="AV248" s="3"/>
    </row>
    <row r="249" spans="1:48" ht="12.75">
      <c r="AJ249" s="2"/>
      <c r="AM249" s="2"/>
      <c r="AN249" s="1" t="b">
        <v>0</v>
      </c>
      <c r="AR249" s="3"/>
      <c r="AS249" s="3"/>
      <c r="AT249" s="3"/>
      <c r="AU249" s="3"/>
      <c r="AV249" s="3"/>
    </row>
    <row r="250" spans="1:48" ht="12.75">
      <c r="AJ250" s="2"/>
      <c r="AM250" s="2"/>
      <c r="AN250" s="1" t="b">
        <v>0</v>
      </c>
      <c r="AR250" s="3"/>
      <c r="AS250" s="3"/>
      <c r="AT250" s="3"/>
      <c r="AU250" s="3"/>
      <c r="AV250" s="3"/>
    </row>
    <row r="251" spans="1:48" ht="12.75">
      <c r="AJ251" s="2"/>
      <c r="AM251" s="2"/>
      <c r="AN251" s="1" t="b">
        <v>0</v>
      </c>
      <c r="AR251" s="3"/>
      <c r="AS251" s="3"/>
      <c r="AT251" s="3"/>
      <c r="AU251" s="3"/>
      <c r="AV251" s="3"/>
    </row>
    <row r="252" spans="1:48" ht="12.75">
      <c r="AJ252" s="2"/>
      <c r="AM252" s="2"/>
      <c r="AN252" s="1" t="b">
        <v>0</v>
      </c>
      <c r="AR252" s="3"/>
      <c r="AS252" s="3"/>
      <c r="AT252" s="3"/>
      <c r="AU252" s="3"/>
      <c r="AV252" s="3"/>
    </row>
    <row r="253" spans="1:48" ht="12.75">
      <c r="AJ253" s="2"/>
      <c r="AM253" s="2"/>
      <c r="AN253" s="1" t="b">
        <v>0</v>
      </c>
      <c r="AR253" s="3"/>
      <c r="AS253" s="3"/>
      <c r="AT253" s="3"/>
      <c r="AU253" s="3"/>
      <c r="AV253" s="3"/>
    </row>
    <row r="254" spans="1:48" ht="12.75">
      <c r="AJ254" s="2"/>
      <c r="AM254" s="2"/>
      <c r="AN254" s="1" t="b">
        <v>0</v>
      </c>
      <c r="AR254" s="3"/>
      <c r="AS254" s="3"/>
      <c r="AT254" s="3"/>
      <c r="AU254" s="3"/>
      <c r="AV254" s="3"/>
    </row>
    <row r="255" spans="1:48" ht="12.75">
      <c r="AJ255" s="2"/>
      <c r="AM255" s="2"/>
      <c r="AN255" s="1" t="b">
        <v>0</v>
      </c>
      <c r="AR255" s="3"/>
      <c r="AS255" s="3"/>
      <c r="AT255" s="3"/>
      <c r="AU255" s="3"/>
      <c r="AV255" s="3"/>
    </row>
    <row r="256" spans="1:48" ht="12.75">
      <c r="AJ256" s="2"/>
      <c r="AM256" s="2"/>
      <c r="AN256" s="1" t="b">
        <v>0</v>
      </c>
      <c r="AR256" s="3"/>
      <c r="AS256" s="3"/>
      <c r="AT256" s="3"/>
      <c r="AU256" s="3"/>
      <c r="AV256" s="3"/>
    </row>
    <row r="257" spans="36:48" ht="12.75">
      <c r="AJ257" s="2"/>
      <c r="AM257" s="2"/>
      <c r="AN257" s="1" t="b">
        <v>0</v>
      </c>
      <c r="AR257" s="3"/>
      <c r="AS257" s="3"/>
      <c r="AT257" s="3"/>
      <c r="AU257" s="3"/>
      <c r="AV257" s="3"/>
    </row>
    <row r="258" spans="36:48" ht="12.75">
      <c r="AJ258" s="2"/>
      <c r="AM258" s="2"/>
      <c r="AN258" s="1" t="b">
        <v>0</v>
      </c>
      <c r="AR258" s="3"/>
      <c r="AS258" s="3"/>
      <c r="AT258" s="3"/>
      <c r="AU258" s="3"/>
      <c r="AV258" s="3"/>
    </row>
    <row r="259" spans="36:48" ht="12.75">
      <c r="AJ259" s="2"/>
      <c r="AM259" s="2"/>
      <c r="AN259" s="1" t="b">
        <v>0</v>
      </c>
      <c r="AR259" s="3"/>
      <c r="AS259" s="3"/>
      <c r="AT259" s="3"/>
      <c r="AU259" s="3"/>
      <c r="AV259" s="3"/>
    </row>
    <row r="260" spans="36:48" ht="12.75">
      <c r="AJ260" s="2"/>
      <c r="AM260" s="2"/>
      <c r="AN260" s="1" t="b">
        <v>0</v>
      </c>
      <c r="AR260" s="3"/>
      <c r="AS260" s="3"/>
      <c r="AT260" s="3"/>
      <c r="AU260" s="3"/>
      <c r="AV260" s="3"/>
    </row>
    <row r="261" spans="36:48" ht="12.75">
      <c r="AJ261" s="2"/>
      <c r="AM261" s="2"/>
      <c r="AN261" s="1" t="b">
        <v>0</v>
      </c>
      <c r="AR261" s="3"/>
      <c r="AS261" s="3"/>
      <c r="AT261" s="3"/>
      <c r="AU261" s="3"/>
      <c r="AV261" s="3"/>
    </row>
    <row r="262" spans="36:48" ht="12.75">
      <c r="AJ262" s="2"/>
      <c r="AM262" s="2"/>
      <c r="AN262" s="1" t="b">
        <v>0</v>
      </c>
      <c r="AR262" s="3"/>
      <c r="AS262" s="3"/>
      <c r="AT262" s="3"/>
      <c r="AU262" s="3"/>
      <c r="AV262" s="3"/>
    </row>
    <row r="263" spans="36:48" ht="12.75">
      <c r="AJ263" s="2"/>
      <c r="AM263" s="2"/>
      <c r="AN263" s="1" t="b">
        <v>0</v>
      </c>
      <c r="AR263" s="3"/>
      <c r="AS263" s="3"/>
      <c r="AT263" s="3"/>
      <c r="AU263" s="3"/>
      <c r="AV263" s="3"/>
    </row>
    <row r="264" spans="36:48" ht="12.75">
      <c r="AJ264" s="2"/>
      <c r="AM264" s="2"/>
      <c r="AN264" s="1" t="b">
        <v>0</v>
      </c>
      <c r="AR264" s="3"/>
      <c r="AS264" s="3"/>
      <c r="AT264" s="3"/>
      <c r="AU264" s="3"/>
      <c r="AV264" s="3"/>
    </row>
    <row r="265" spans="36:48" ht="12.75">
      <c r="AJ265" s="2"/>
      <c r="AM265" s="2"/>
      <c r="AN265" s="1" t="b">
        <v>0</v>
      </c>
      <c r="AR265" s="3"/>
      <c r="AS265" s="3"/>
      <c r="AT265" s="3"/>
      <c r="AU265" s="3"/>
      <c r="AV265" s="3"/>
    </row>
    <row r="266" spans="36:48" ht="12.75">
      <c r="AJ266" s="2"/>
      <c r="AM266" s="2"/>
      <c r="AN266" s="1" t="b">
        <v>0</v>
      </c>
      <c r="AR266" s="3"/>
      <c r="AS266" s="3"/>
      <c r="AT266" s="3"/>
      <c r="AU266" s="3"/>
      <c r="AV266" s="3"/>
    </row>
    <row r="267" spans="36:48" ht="12.75">
      <c r="AJ267" s="2"/>
      <c r="AM267" s="2"/>
      <c r="AN267" s="1" t="b">
        <v>0</v>
      </c>
      <c r="AR267" s="3"/>
      <c r="AS267" s="3"/>
      <c r="AT267" s="3"/>
      <c r="AU267" s="3"/>
      <c r="AV267" s="3"/>
    </row>
    <row r="268" spans="36:48" ht="12.75">
      <c r="AJ268" s="2"/>
      <c r="AM268" s="2"/>
      <c r="AN268" s="1" t="b">
        <v>0</v>
      </c>
      <c r="AR268" s="3"/>
      <c r="AS268" s="3"/>
      <c r="AT268" s="3"/>
      <c r="AU268" s="3"/>
      <c r="AV268" s="3"/>
    </row>
    <row r="269" spans="36:48" ht="12.75">
      <c r="AJ269" s="2"/>
      <c r="AM269" s="2"/>
      <c r="AN269" s="1" t="b">
        <v>0</v>
      </c>
      <c r="AR269" s="3"/>
      <c r="AS269" s="3"/>
      <c r="AT269" s="3"/>
      <c r="AU269" s="3"/>
      <c r="AV269" s="3"/>
    </row>
    <row r="270" spans="36:48" ht="12.75">
      <c r="AJ270" s="2"/>
      <c r="AM270" s="2"/>
      <c r="AN270" s="1" t="b">
        <v>0</v>
      </c>
      <c r="AR270" s="3"/>
      <c r="AS270" s="3"/>
      <c r="AT270" s="3"/>
      <c r="AU270" s="3"/>
      <c r="AV270" s="3"/>
    </row>
    <row r="271" spans="36:48" ht="12.75">
      <c r="AJ271" s="2"/>
      <c r="AM271" s="2"/>
      <c r="AN271" s="1" t="b">
        <v>0</v>
      </c>
      <c r="AR271" s="3"/>
      <c r="AS271" s="3"/>
      <c r="AT271" s="3"/>
      <c r="AU271" s="3"/>
      <c r="AV271" s="3"/>
    </row>
    <row r="272" spans="36:48" ht="12.75">
      <c r="AJ272" s="2"/>
      <c r="AM272" s="2"/>
      <c r="AN272" s="1" t="b">
        <v>0</v>
      </c>
      <c r="AR272" s="3"/>
      <c r="AS272" s="3"/>
      <c r="AT272" s="3"/>
      <c r="AU272" s="3"/>
      <c r="AV272" s="3"/>
    </row>
    <row r="273" spans="36:48" ht="12.75">
      <c r="AJ273" s="2"/>
      <c r="AM273" s="2"/>
      <c r="AN273" s="1" t="b">
        <v>0</v>
      </c>
      <c r="AR273" s="3"/>
      <c r="AS273" s="3"/>
      <c r="AT273" s="3"/>
      <c r="AU273" s="3"/>
      <c r="AV273" s="3"/>
    </row>
    <row r="274" spans="36:48" ht="12.75">
      <c r="AJ274" s="2"/>
      <c r="AM274" s="2"/>
      <c r="AN274" s="1" t="b">
        <v>0</v>
      </c>
      <c r="AR274" s="3"/>
      <c r="AS274" s="3"/>
      <c r="AT274" s="3"/>
      <c r="AU274" s="3"/>
      <c r="AV274" s="3"/>
    </row>
    <row r="275" spans="36:48" ht="12.75">
      <c r="AJ275" s="2"/>
      <c r="AM275" s="2"/>
      <c r="AN275" s="1" t="b">
        <v>0</v>
      </c>
      <c r="AR275" s="3"/>
      <c r="AS275" s="3"/>
      <c r="AT275" s="3"/>
      <c r="AU275" s="3"/>
      <c r="AV275" s="3"/>
    </row>
    <row r="276" spans="36:48" ht="12.75">
      <c r="AJ276" s="2"/>
      <c r="AM276" s="2"/>
      <c r="AN276" s="1" t="b">
        <v>0</v>
      </c>
      <c r="AR276" s="3"/>
      <c r="AS276" s="3"/>
      <c r="AT276" s="3"/>
      <c r="AU276" s="3"/>
      <c r="AV276" s="3"/>
    </row>
    <row r="277" spans="36:48" ht="12.75">
      <c r="AJ277" s="2"/>
      <c r="AM277" s="2"/>
      <c r="AN277" s="1" t="b">
        <v>0</v>
      </c>
      <c r="AR277" s="3"/>
      <c r="AS277" s="3"/>
      <c r="AT277" s="3"/>
      <c r="AU277" s="3"/>
      <c r="AV277" s="3"/>
    </row>
    <row r="278" spans="36:48" ht="12.75">
      <c r="AJ278" s="2"/>
      <c r="AM278" s="2"/>
      <c r="AN278" s="1" t="b">
        <v>0</v>
      </c>
      <c r="AR278" s="3"/>
      <c r="AS278" s="3"/>
      <c r="AT278" s="3"/>
      <c r="AU278" s="3"/>
      <c r="AV278" s="3"/>
    </row>
    <row r="279" spans="36:48" ht="12.75">
      <c r="AJ279" s="2"/>
      <c r="AM279" s="2"/>
      <c r="AN279" s="1" t="b">
        <v>0</v>
      </c>
      <c r="AR279" s="3"/>
      <c r="AS279" s="3"/>
      <c r="AT279" s="3"/>
      <c r="AU279" s="3"/>
      <c r="AV279" s="3"/>
    </row>
    <row r="280" spans="36:48" ht="12.75">
      <c r="AJ280" s="2"/>
      <c r="AM280" s="2"/>
      <c r="AN280" s="1" t="b">
        <v>0</v>
      </c>
      <c r="AR280" s="3"/>
      <c r="AS280" s="3"/>
      <c r="AT280" s="3"/>
      <c r="AU280" s="3"/>
      <c r="AV280" s="3"/>
    </row>
    <row r="281" spans="36:48" ht="12.75">
      <c r="AJ281" s="2"/>
      <c r="AM281" s="2"/>
      <c r="AN281" s="1" t="b">
        <v>0</v>
      </c>
      <c r="AR281" s="3"/>
      <c r="AS281" s="3"/>
      <c r="AT281" s="3"/>
      <c r="AU281" s="3"/>
      <c r="AV281" s="3"/>
    </row>
    <row r="282" spans="36:48" ht="12.75">
      <c r="AJ282" s="2"/>
      <c r="AM282" s="2"/>
      <c r="AN282" s="1" t="b">
        <v>0</v>
      </c>
      <c r="AR282" s="3"/>
      <c r="AS282" s="3"/>
      <c r="AT282" s="3"/>
      <c r="AU282" s="3"/>
      <c r="AV282" s="3"/>
    </row>
    <row r="283" spans="36:48" ht="12.75">
      <c r="AJ283" s="2"/>
      <c r="AM283" s="2"/>
      <c r="AN283" s="1" t="b">
        <v>0</v>
      </c>
      <c r="AR283" s="3"/>
      <c r="AS283" s="3"/>
      <c r="AT283" s="3"/>
      <c r="AU283" s="3"/>
      <c r="AV283" s="3"/>
    </row>
    <row r="284" spans="36:48" ht="12.75">
      <c r="AJ284" s="2"/>
      <c r="AM284" s="2"/>
      <c r="AN284" s="1" t="b">
        <v>0</v>
      </c>
      <c r="AR284" s="3"/>
      <c r="AS284" s="3"/>
      <c r="AT284" s="3"/>
      <c r="AU284" s="3"/>
      <c r="AV284" s="3"/>
    </row>
    <row r="285" spans="36:48" ht="12.75">
      <c r="AJ285" s="2"/>
      <c r="AM285" s="2"/>
      <c r="AN285" s="1" t="b">
        <v>0</v>
      </c>
      <c r="AR285" s="3"/>
      <c r="AS285" s="3"/>
      <c r="AT285" s="3"/>
      <c r="AU285" s="3"/>
      <c r="AV285" s="3"/>
    </row>
    <row r="286" spans="36:48" ht="12.75">
      <c r="AJ286" s="2"/>
      <c r="AM286" s="2"/>
      <c r="AN286" s="1" t="b">
        <v>0</v>
      </c>
      <c r="AR286" s="3"/>
      <c r="AS286" s="3"/>
      <c r="AT286" s="3"/>
      <c r="AU286" s="3"/>
      <c r="AV286" s="3"/>
    </row>
    <row r="287" spans="36:48" ht="12.75">
      <c r="AJ287" s="2"/>
      <c r="AM287" s="2"/>
      <c r="AN287" s="1" t="b">
        <v>0</v>
      </c>
      <c r="AR287" s="3"/>
      <c r="AS287" s="3"/>
      <c r="AT287" s="3"/>
      <c r="AU287" s="3"/>
      <c r="AV287" s="3"/>
    </row>
    <row r="288" spans="36:48" ht="12.75">
      <c r="AJ288" s="2"/>
      <c r="AM288" s="2"/>
      <c r="AN288" s="1" t="b">
        <v>0</v>
      </c>
      <c r="AR288" s="3"/>
      <c r="AS288" s="3"/>
      <c r="AT288" s="3"/>
      <c r="AU288" s="3"/>
      <c r="AV288" s="3"/>
    </row>
    <row r="289" spans="36:48" ht="12.75">
      <c r="AJ289" s="2"/>
      <c r="AM289" s="2"/>
      <c r="AN289" s="1" t="b">
        <v>0</v>
      </c>
      <c r="AR289" s="3"/>
      <c r="AS289" s="3"/>
      <c r="AT289" s="3"/>
      <c r="AU289" s="3"/>
      <c r="AV289" s="3"/>
    </row>
    <row r="290" spans="36:48" ht="12.75">
      <c r="AJ290" s="2"/>
      <c r="AM290" s="2"/>
      <c r="AN290" s="1" t="b">
        <v>0</v>
      </c>
      <c r="AR290" s="3"/>
      <c r="AS290" s="3"/>
      <c r="AT290" s="3"/>
      <c r="AU290" s="3"/>
      <c r="AV290" s="3"/>
    </row>
    <row r="291" spans="36:48" ht="12.75">
      <c r="AJ291" s="2"/>
      <c r="AM291" s="2"/>
      <c r="AN291" s="1" t="b">
        <v>0</v>
      </c>
      <c r="AR291" s="3"/>
      <c r="AS291" s="3"/>
      <c r="AT291" s="3"/>
      <c r="AU291" s="3"/>
      <c r="AV291" s="3"/>
    </row>
    <row r="292" spans="36:48" ht="12.75">
      <c r="AJ292" s="2"/>
      <c r="AM292" s="2"/>
      <c r="AN292" s="1" t="b">
        <v>0</v>
      </c>
      <c r="AR292" s="3"/>
      <c r="AS292" s="3"/>
      <c r="AT292" s="3"/>
      <c r="AU292" s="3"/>
      <c r="AV292" s="3"/>
    </row>
    <row r="293" spans="36:48" ht="12.75">
      <c r="AJ293" s="2"/>
      <c r="AM293" s="2"/>
      <c r="AN293" s="1" t="b">
        <v>0</v>
      </c>
      <c r="AR293" s="3"/>
      <c r="AS293" s="3"/>
      <c r="AT293" s="3"/>
      <c r="AU293" s="3"/>
      <c r="AV293" s="3"/>
    </row>
    <row r="294" spans="36:48" ht="12.75">
      <c r="AJ294" s="2"/>
      <c r="AM294" s="2"/>
      <c r="AN294" s="1" t="b">
        <v>0</v>
      </c>
      <c r="AR294" s="3"/>
      <c r="AS294" s="3"/>
      <c r="AT294" s="3"/>
      <c r="AU294" s="3"/>
      <c r="AV294" s="3"/>
    </row>
    <row r="295" spans="36:48" ht="12.75">
      <c r="AJ295" s="2"/>
      <c r="AM295" s="2"/>
      <c r="AN295" s="1" t="b">
        <v>0</v>
      </c>
      <c r="AR295" s="3"/>
      <c r="AS295" s="3"/>
      <c r="AT295" s="3"/>
      <c r="AU295" s="3"/>
      <c r="AV295" s="3"/>
    </row>
    <row r="296" spans="36:48" ht="12.75">
      <c r="AJ296" s="2"/>
      <c r="AM296" s="2"/>
      <c r="AN296" s="1" t="b">
        <v>0</v>
      </c>
      <c r="AR296" s="3"/>
      <c r="AS296" s="3"/>
      <c r="AT296" s="3"/>
      <c r="AU296" s="3"/>
      <c r="AV296" s="3"/>
    </row>
    <row r="297" spans="36:48" ht="12.75">
      <c r="AJ297" s="2"/>
      <c r="AM297" s="2"/>
      <c r="AN297" s="1" t="b">
        <v>0</v>
      </c>
      <c r="AR297" s="3"/>
      <c r="AS297" s="3"/>
      <c r="AT297" s="3"/>
      <c r="AU297" s="3"/>
      <c r="AV297" s="3"/>
    </row>
    <row r="298" spans="36:48" ht="12.75">
      <c r="AJ298" s="2"/>
      <c r="AM298" s="2"/>
      <c r="AN298" s="1" t="b">
        <v>0</v>
      </c>
      <c r="AR298" s="3"/>
      <c r="AS298" s="3"/>
      <c r="AT298" s="3"/>
      <c r="AU298" s="3"/>
      <c r="AV298" s="3"/>
    </row>
    <row r="299" spans="36:48" ht="12.75">
      <c r="AJ299" s="2"/>
      <c r="AM299" s="2"/>
      <c r="AN299" s="1" t="b">
        <v>0</v>
      </c>
      <c r="AR299" s="3"/>
      <c r="AS299" s="3"/>
      <c r="AT299" s="3"/>
      <c r="AU299" s="3"/>
      <c r="AV299" s="3"/>
    </row>
    <row r="300" spans="36:48" ht="12.75">
      <c r="AJ300" s="2"/>
      <c r="AM300" s="2"/>
      <c r="AN300" s="1" t="b">
        <v>0</v>
      </c>
      <c r="AR300" s="3"/>
      <c r="AS300" s="3"/>
      <c r="AT300" s="3"/>
      <c r="AU300" s="3"/>
      <c r="AV300" s="3"/>
    </row>
    <row r="301" spans="36:48" ht="12.75">
      <c r="AJ301" s="2"/>
      <c r="AM301" s="2"/>
      <c r="AN301" s="1" t="b">
        <v>0</v>
      </c>
      <c r="AR301" s="3"/>
      <c r="AS301" s="3"/>
      <c r="AT301" s="3"/>
      <c r="AU301" s="3"/>
      <c r="AV301" s="3"/>
    </row>
    <row r="302" spans="36:48" ht="12.75">
      <c r="AJ302" s="2"/>
      <c r="AM302" s="2"/>
      <c r="AN302" s="1" t="b">
        <v>0</v>
      </c>
      <c r="AR302" s="3"/>
      <c r="AS302" s="3"/>
      <c r="AT302" s="3"/>
      <c r="AU302" s="3"/>
      <c r="AV302" s="3"/>
    </row>
    <row r="303" spans="36:48" ht="12.75">
      <c r="AJ303" s="2"/>
      <c r="AM303" s="2"/>
      <c r="AN303" s="1" t="b">
        <v>0</v>
      </c>
      <c r="AR303" s="3"/>
      <c r="AS303" s="3"/>
      <c r="AT303" s="3"/>
      <c r="AU303" s="3"/>
      <c r="AV303" s="3"/>
    </row>
    <row r="304" spans="36:48" ht="12.75">
      <c r="AJ304" s="2"/>
      <c r="AM304" s="2"/>
      <c r="AN304" s="1" t="b">
        <v>0</v>
      </c>
      <c r="AR304" s="3"/>
      <c r="AS304" s="3"/>
      <c r="AT304" s="3"/>
      <c r="AU304" s="3"/>
      <c r="AV304" s="3"/>
    </row>
    <row r="305" spans="36:48" ht="12.75">
      <c r="AJ305" s="2"/>
      <c r="AM305" s="2"/>
      <c r="AN305" s="1" t="b">
        <v>0</v>
      </c>
      <c r="AR305" s="3"/>
      <c r="AS305" s="3"/>
      <c r="AT305" s="3"/>
      <c r="AU305" s="3"/>
      <c r="AV305" s="3"/>
    </row>
    <row r="306" spans="36:48" ht="12.75">
      <c r="AJ306" s="2"/>
      <c r="AM306" s="2"/>
      <c r="AN306" s="1" t="b">
        <v>0</v>
      </c>
      <c r="AR306" s="3"/>
      <c r="AS306" s="3"/>
      <c r="AT306" s="3"/>
      <c r="AU306" s="3"/>
      <c r="AV306" s="3"/>
    </row>
    <row r="307" spans="36:48" ht="12.75">
      <c r="AJ307" s="2"/>
      <c r="AM307" s="2"/>
      <c r="AN307" s="1" t="b">
        <v>0</v>
      </c>
      <c r="AR307" s="3"/>
      <c r="AS307" s="3"/>
      <c r="AT307" s="3"/>
      <c r="AU307" s="3"/>
      <c r="AV307" s="3"/>
    </row>
    <row r="308" spans="36:48" ht="12.75">
      <c r="AJ308" s="2"/>
      <c r="AM308" s="2"/>
      <c r="AN308" s="1" t="b">
        <v>0</v>
      </c>
      <c r="AR308" s="3"/>
      <c r="AS308" s="3"/>
      <c r="AT308" s="3"/>
      <c r="AU308" s="3"/>
      <c r="AV308" s="3"/>
    </row>
    <row r="309" spans="36:48" ht="12.75">
      <c r="AJ309" s="2"/>
      <c r="AM309" s="2"/>
      <c r="AN309" s="1" t="b">
        <v>0</v>
      </c>
      <c r="AR309" s="3"/>
      <c r="AS309" s="3"/>
      <c r="AT309" s="3"/>
      <c r="AU309" s="3"/>
      <c r="AV309" s="3"/>
    </row>
    <row r="310" spans="36:48" ht="12.75">
      <c r="AJ310" s="2"/>
      <c r="AM310" s="2"/>
      <c r="AN310" s="1" t="b">
        <v>0</v>
      </c>
      <c r="AR310" s="3"/>
      <c r="AS310" s="3"/>
      <c r="AT310" s="3"/>
      <c r="AU310" s="3"/>
      <c r="AV310" s="3"/>
    </row>
    <row r="311" spans="36:48" ht="12.75">
      <c r="AJ311" s="2"/>
      <c r="AM311" s="2"/>
      <c r="AN311" s="1" t="b">
        <v>0</v>
      </c>
      <c r="AR311" s="3"/>
      <c r="AS311" s="3"/>
      <c r="AT311" s="3"/>
      <c r="AU311" s="3"/>
      <c r="AV311" s="3"/>
    </row>
    <row r="312" spans="36:48" ht="12.75">
      <c r="AJ312" s="2"/>
      <c r="AM312" s="2"/>
      <c r="AN312" s="1" t="b">
        <v>0</v>
      </c>
      <c r="AR312" s="3"/>
      <c r="AS312" s="3"/>
      <c r="AT312" s="3"/>
      <c r="AU312" s="3"/>
      <c r="AV312" s="3"/>
    </row>
    <row r="313" spans="36:48" ht="12.75">
      <c r="AJ313" s="2"/>
      <c r="AM313" s="2"/>
      <c r="AN313" s="1" t="b">
        <v>0</v>
      </c>
      <c r="AR313" s="3"/>
      <c r="AS313" s="3"/>
      <c r="AT313" s="3"/>
      <c r="AU313" s="3"/>
      <c r="AV313" s="3"/>
    </row>
    <row r="314" spans="36:48" ht="12.75">
      <c r="AJ314" s="2"/>
      <c r="AM314" s="2"/>
      <c r="AN314" s="1" t="b">
        <v>0</v>
      </c>
      <c r="AR314" s="3"/>
      <c r="AS314" s="3"/>
      <c r="AT314" s="3"/>
      <c r="AU314" s="3"/>
      <c r="AV314" s="3"/>
    </row>
    <row r="315" spans="36:48" ht="12.75">
      <c r="AJ315" s="2"/>
      <c r="AM315" s="2"/>
      <c r="AN315" s="1" t="b">
        <v>0</v>
      </c>
      <c r="AR315" s="3"/>
      <c r="AS315" s="3"/>
      <c r="AT315" s="3"/>
      <c r="AU315" s="3"/>
      <c r="AV315" s="3"/>
    </row>
    <row r="316" spans="36:48" ht="12.75">
      <c r="AJ316" s="2"/>
      <c r="AM316" s="2"/>
      <c r="AN316" s="1" t="b">
        <v>0</v>
      </c>
      <c r="AR316" s="3"/>
      <c r="AS316" s="3"/>
      <c r="AT316" s="3"/>
      <c r="AU316" s="3"/>
      <c r="AV316" s="3"/>
    </row>
    <row r="317" spans="36:48" ht="12.75">
      <c r="AJ317" s="2"/>
      <c r="AM317" s="2"/>
      <c r="AN317" s="1" t="b">
        <v>0</v>
      </c>
      <c r="AR317" s="3"/>
      <c r="AS317" s="3"/>
      <c r="AT317" s="3"/>
      <c r="AU317" s="3"/>
      <c r="AV317" s="3"/>
    </row>
    <row r="318" spans="36:48" ht="12.75">
      <c r="AJ318" s="2"/>
      <c r="AM318" s="2"/>
      <c r="AN318" s="1" t="b">
        <v>0</v>
      </c>
      <c r="AR318" s="3"/>
      <c r="AS318" s="3"/>
      <c r="AT318" s="3"/>
      <c r="AU318" s="3"/>
      <c r="AV318" s="3"/>
    </row>
    <row r="319" spans="36:48" ht="12.75">
      <c r="AJ319" s="2"/>
      <c r="AM319" s="2"/>
      <c r="AN319" s="1" t="b">
        <v>0</v>
      </c>
      <c r="AR319" s="3"/>
      <c r="AS319" s="3"/>
      <c r="AT319" s="3"/>
      <c r="AU319" s="3"/>
      <c r="AV319" s="3"/>
    </row>
    <row r="320" spans="36:48" ht="12.75">
      <c r="AJ320" s="2"/>
      <c r="AM320" s="2"/>
      <c r="AN320" s="1" t="b">
        <v>0</v>
      </c>
      <c r="AR320" s="3"/>
      <c r="AS320" s="3"/>
      <c r="AT320" s="3"/>
      <c r="AU320" s="3"/>
      <c r="AV320" s="3"/>
    </row>
    <row r="321" spans="36:48" ht="12.75">
      <c r="AJ321" s="2"/>
      <c r="AM321" s="2"/>
      <c r="AN321" s="1" t="b">
        <v>0</v>
      </c>
      <c r="AR321" s="3"/>
      <c r="AS321" s="3"/>
      <c r="AT321" s="3"/>
      <c r="AU321" s="3"/>
      <c r="AV321" s="3"/>
    </row>
    <row r="322" spans="36:48" ht="12.75">
      <c r="AJ322" s="2"/>
      <c r="AM322" s="2"/>
      <c r="AN322" s="1" t="b">
        <v>0</v>
      </c>
      <c r="AR322" s="3"/>
      <c r="AS322" s="3"/>
      <c r="AT322" s="3"/>
      <c r="AU322" s="3"/>
      <c r="AV322" s="3"/>
    </row>
    <row r="323" spans="36:48" ht="12.75">
      <c r="AJ323" s="2"/>
      <c r="AM323" s="2"/>
      <c r="AN323" s="1" t="b">
        <v>0</v>
      </c>
      <c r="AR323" s="3"/>
      <c r="AS323" s="3"/>
      <c r="AT323" s="3"/>
      <c r="AU323" s="3"/>
      <c r="AV323" s="3"/>
    </row>
    <row r="324" spans="36:48" ht="12.75">
      <c r="AJ324" s="2"/>
      <c r="AM324" s="2"/>
      <c r="AN324" s="1" t="b">
        <v>0</v>
      </c>
      <c r="AR324" s="3"/>
      <c r="AS324" s="3"/>
      <c r="AT324" s="3"/>
      <c r="AU324" s="3"/>
      <c r="AV324" s="3"/>
    </row>
    <row r="325" spans="36:48" ht="12.75">
      <c r="AJ325" s="2"/>
      <c r="AM325" s="2"/>
      <c r="AN325" s="1" t="b">
        <v>0</v>
      </c>
      <c r="AR325" s="3"/>
      <c r="AS325" s="3"/>
      <c r="AT325" s="3"/>
      <c r="AU325" s="3"/>
      <c r="AV325" s="3"/>
    </row>
    <row r="326" spans="36:48" ht="12.75">
      <c r="AJ326" s="2"/>
      <c r="AM326" s="2"/>
      <c r="AN326" s="1" t="b">
        <v>0</v>
      </c>
      <c r="AR326" s="3"/>
      <c r="AS326" s="3"/>
      <c r="AT326" s="3"/>
      <c r="AU326" s="3"/>
      <c r="AV326" s="3"/>
    </row>
    <row r="327" spans="36:48" ht="12.75">
      <c r="AJ327" s="2"/>
      <c r="AM327" s="2"/>
      <c r="AN327" s="1" t="b">
        <v>0</v>
      </c>
      <c r="AR327" s="3"/>
      <c r="AS327" s="3"/>
      <c r="AT327" s="3"/>
      <c r="AU327" s="3"/>
      <c r="AV327" s="3"/>
    </row>
    <row r="328" spans="36:48" ht="12.75">
      <c r="AJ328" s="2"/>
      <c r="AM328" s="2"/>
      <c r="AN328" s="1" t="b">
        <v>0</v>
      </c>
      <c r="AR328" s="3"/>
      <c r="AS328" s="3"/>
      <c r="AT328" s="3"/>
      <c r="AU328" s="3"/>
      <c r="AV328" s="3"/>
    </row>
    <row r="329" spans="36:48" ht="12.75">
      <c r="AJ329" s="2"/>
      <c r="AM329" s="2"/>
      <c r="AN329" s="1" t="b">
        <v>0</v>
      </c>
      <c r="AR329" s="3"/>
      <c r="AS329" s="3"/>
      <c r="AT329" s="3"/>
      <c r="AU329" s="3"/>
      <c r="AV329" s="3"/>
    </row>
    <row r="330" spans="36:48" ht="12.75">
      <c r="AJ330" s="2"/>
      <c r="AM330" s="2"/>
      <c r="AN330" s="1" t="b">
        <v>0</v>
      </c>
      <c r="AR330" s="3"/>
      <c r="AS330" s="3"/>
      <c r="AT330" s="3"/>
      <c r="AU330" s="3"/>
      <c r="AV330" s="3"/>
    </row>
    <row r="331" spans="36:48" ht="12.75">
      <c r="AJ331" s="2"/>
      <c r="AM331" s="2"/>
      <c r="AN331" s="1" t="b">
        <v>0</v>
      </c>
      <c r="AR331" s="3"/>
      <c r="AS331" s="3"/>
      <c r="AT331" s="3"/>
      <c r="AU331" s="3"/>
      <c r="AV331" s="3"/>
    </row>
    <row r="332" spans="36:48" ht="12.75">
      <c r="AJ332" s="2"/>
      <c r="AM332" s="2"/>
      <c r="AN332" s="1" t="b">
        <v>0</v>
      </c>
      <c r="AR332" s="3"/>
      <c r="AS332" s="3"/>
      <c r="AT332" s="3"/>
      <c r="AU332" s="3"/>
      <c r="AV332" s="3"/>
    </row>
    <row r="333" spans="36:48" ht="12.75">
      <c r="AJ333" s="2"/>
      <c r="AM333" s="2"/>
      <c r="AN333" s="1" t="b">
        <v>0</v>
      </c>
      <c r="AR333" s="3"/>
      <c r="AS333" s="3"/>
      <c r="AT333" s="3"/>
      <c r="AU333" s="3"/>
      <c r="AV333" s="3"/>
    </row>
    <row r="334" spans="36:48" ht="12.75">
      <c r="AJ334" s="2"/>
      <c r="AM334" s="2"/>
      <c r="AN334" s="1" t="b">
        <v>0</v>
      </c>
      <c r="AR334" s="3"/>
      <c r="AS334" s="3"/>
      <c r="AT334" s="3"/>
      <c r="AU334" s="3"/>
      <c r="AV334" s="3"/>
    </row>
    <row r="335" spans="36:48" ht="12.75">
      <c r="AJ335" s="2"/>
      <c r="AM335" s="2"/>
      <c r="AN335" s="1" t="b">
        <v>0</v>
      </c>
      <c r="AR335" s="3"/>
      <c r="AS335" s="3"/>
      <c r="AT335" s="3"/>
      <c r="AU335" s="3"/>
      <c r="AV335" s="3"/>
    </row>
    <row r="336" spans="36:48" ht="12.75">
      <c r="AJ336" s="2"/>
      <c r="AM336" s="2"/>
      <c r="AN336" s="1" t="b">
        <v>0</v>
      </c>
      <c r="AR336" s="3"/>
      <c r="AS336" s="3"/>
      <c r="AT336" s="3"/>
      <c r="AU336" s="3"/>
      <c r="AV336" s="3"/>
    </row>
    <row r="337" spans="36:48" ht="12.75">
      <c r="AJ337" s="2"/>
      <c r="AM337" s="2"/>
      <c r="AN337" s="1" t="b">
        <v>0</v>
      </c>
      <c r="AR337" s="3"/>
      <c r="AS337" s="3"/>
      <c r="AT337" s="3"/>
      <c r="AU337" s="3"/>
      <c r="AV337" s="3"/>
    </row>
    <row r="338" spans="36:48" ht="12.75">
      <c r="AJ338" s="2"/>
      <c r="AM338" s="2"/>
      <c r="AN338" s="1" t="b">
        <v>0</v>
      </c>
      <c r="AR338" s="3"/>
      <c r="AS338" s="3"/>
      <c r="AT338" s="3"/>
      <c r="AU338" s="3"/>
      <c r="AV338" s="3"/>
    </row>
    <row r="339" spans="36:48" ht="12.75">
      <c r="AJ339" s="2"/>
      <c r="AM339" s="2"/>
      <c r="AN339" s="1" t="b">
        <v>0</v>
      </c>
      <c r="AR339" s="3"/>
      <c r="AS339" s="3"/>
      <c r="AT339" s="3"/>
      <c r="AU339" s="3"/>
      <c r="AV339" s="3"/>
    </row>
    <row r="340" spans="36:48" ht="12.75">
      <c r="AJ340" s="2"/>
      <c r="AM340" s="2"/>
      <c r="AN340" s="1" t="b">
        <v>0</v>
      </c>
      <c r="AR340" s="3"/>
      <c r="AS340" s="3"/>
      <c r="AT340" s="3"/>
      <c r="AU340" s="3"/>
      <c r="AV340" s="3"/>
    </row>
    <row r="341" spans="36:48" ht="12.75">
      <c r="AJ341" s="2"/>
      <c r="AM341" s="2"/>
      <c r="AN341" s="1" t="b">
        <v>0</v>
      </c>
      <c r="AR341" s="3"/>
      <c r="AS341" s="3"/>
      <c r="AT341" s="3"/>
      <c r="AU341" s="3"/>
      <c r="AV341" s="3"/>
    </row>
    <row r="342" spans="36:48" ht="12.75">
      <c r="AJ342" s="2"/>
      <c r="AM342" s="2"/>
      <c r="AN342" s="1" t="b">
        <v>0</v>
      </c>
      <c r="AR342" s="3"/>
      <c r="AS342" s="3"/>
      <c r="AT342" s="3"/>
      <c r="AU342" s="3"/>
      <c r="AV342" s="3"/>
    </row>
    <row r="343" spans="36:48" ht="12.75">
      <c r="AJ343" s="2"/>
      <c r="AM343" s="2"/>
      <c r="AN343" s="1" t="b">
        <v>0</v>
      </c>
      <c r="AR343" s="3"/>
      <c r="AS343" s="3"/>
      <c r="AT343" s="3"/>
      <c r="AU343" s="3"/>
      <c r="AV343" s="3"/>
    </row>
    <row r="344" spans="36:48" ht="12.75">
      <c r="AJ344" s="2"/>
      <c r="AM344" s="2"/>
      <c r="AN344" s="1" t="b">
        <v>0</v>
      </c>
      <c r="AR344" s="3"/>
      <c r="AS344" s="3"/>
      <c r="AT344" s="3"/>
      <c r="AU344" s="3"/>
      <c r="AV344" s="3"/>
    </row>
    <row r="345" spans="36:48" ht="12.75">
      <c r="AJ345" s="2"/>
      <c r="AM345" s="2"/>
      <c r="AN345" s="1" t="b">
        <v>0</v>
      </c>
      <c r="AR345" s="3"/>
      <c r="AS345" s="3"/>
      <c r="AT345" s="3"/>
      <c r="AU345" s="3"/>
      <c r="AV345" s="3"/>
    </row>
    <row r="346" spans="36:48" ht="12.75">
      <c r="AJ346" s="2"/>
      <c r="AM346" s="2"/>
      <c r="AN346" s="1" t="b">
        <v>0</v>
      </c>
      <c r="AR346" s="3"/>
      <c r="AS346" s="3"/>
      <c r="AT346" s="3"/>
      <c r="AU346" s="3"/>
      <c r="AV346" s="3"/>
    </row>
    <row r="347" spans="36:48" ht="12.75">
      <c r="AJ347" s="2"/>
      <c r="AM347" s="2"/>
      <c r="AN347" s="1" t="b">
        <v>0</v>
      </c>
      <c r="AR347" s="3"/>
      <c r="AS347" s="3"/>
      <c r="AT347" s="3"/>
      <c r="AU347" s="3"/>
      <c r="AV347" s="3"/>
    </row>
    <row r="348" spans="36:48" ht="12.75">
      <c r="AJ348" s="2"/>
      <c r="AM348" s="2"/>
      <c r="AN348" s="1" t="b">
        <v>0</v>
      </c>
      <c r="AR348" s="3"/>
      <c r="AS348" s="3"/>
      <c r="AT348" s="3"/>
      <c r="AU348" s="3"/>
      <c r="AV348" s="3"/>
    </row>
    <row r="349" spans="36:48" ht="12.75">
      <c r="AJ349" s="2"/>
      <c r="AM349" s="2"/>
      <c r="AN349" s="1" t="b">
        <v>0</v>
      </c>
      <c r="AR349" s="3"/>
      <c r="AS349" s="3"/>
      <c r="AT349" s="3"/>
      <c r="AU349" s="3"/>
      <c r="AV349" s="3"/>
    </row>
    <row r="350" spans="36:48" ht="12.75">
      <c r="AJ350" s="2"/>
      <c r="AM350" s="2"/>
      <c r="AN350" s="1" t="b">
        <v>0</v>
      </c>
      <c r="AR350" s="3"/>
      <c r="AS350" s="3"/>
      <c r="AT350" s="3"/>
      <c r="AU350" s="3"/>
      <c r="AV350" s="3"/>
    </row>
    <row r="351" spans="36:48" ht="12.75">
      <c r="AJ351" s="2"/>
      <c r="AM351" s="2"/>
      <c r="AN351" s="1" t="b">
        <v>0</v>
      </c>
      <c r="AR351" s="3"/>
      <c r="AS351" s="3"/>
      <c r="AT351" s="3"/>
      <c r="AU351" s="3"/>
      <c r="AV351" s="3"/>
    </row>
    <row r="352" spans="36:48" ht="12.75">
      <c r="AJ352" s="2"/>
      <c r="AM352" s="2"/>
      <c r="AN352" s="1" t="b">
        <v>0</v>
      </c>
      <c r="AR352" s="3"/>
      <c r="AS352" s="3"/>
      <c r="AT352" s="3"/>
      <c r="AU352" s="3"/>
      <c r="AV352" s="3"/>
    </row>
    <row r="353" spans="36:48" ht="12.75">
      <c r="AJ353" s="2"/>
      <c r="AM353" s="2"/>
      <c r="AN353" s="1" t="b">
        <v>0</v>
      </c>
      <c r="AR353" s="3"/>
      <c r="AS353" s="3"/>
      <c r="AT353" s="3"/>
      <c r="AU353" s="3"/>
      <c r="AV353" s="3"/>
    </row>
    <row r="354" spans="36:48" ht="12.75">
      <c r="AJ354" s="2"/>
      <c r="AM354" s="2"/>
      <c r="AN354" s="1" t="b">
        <v>0</v>
      </c>
      <c r="AR354" s="3"/>
      <c r="AS354" s="3"/>
      <c r="AT354" s="3"/>
      <c r="AU354" s="3"/>
      <c r="AV354" s="3"/>
    </row>
    <row r="355" spans="36:48" ht="12.75">
      <c r="AJ355" s="2"/>
      <c r="AM355" s="2"/>
      <c r="AN355" s="1" t="b">
        <v>0</v>
      </c>
      <c r="AR355" s="3"/>
      <c r="AS355" s="3"/>
      <c r="AT355" s="3"/>
      <c r="AU355" s="3"/>
      <c r="AV355" s="3"/>
    </row>
    <row r="356" spans="36:48" ht="12.75">
      <c r="AJ356" s="2"/>
      <c r="AM356" s="2"/>
      <c r="AN356" s="1" t="b">
        <v>0</v>
      </c>
      <c r="AR356" s="3"/>
      <c r="AS356" s="3"/>
      <c r="AT356" s="3"/>
      <c r="AU356" s="3"/>
      <c r="AV356" s="3"/>
    </row>
    <row r="357" spans="36:48" ht="12.75">
      <c r="AJ357" s="2"/>
      <c r="AM357" s="2"/>
      <c r="AN357" s="1" t="b">
        <v>0</v>
      </c>
      <c r="AR357" s="3"/>
      <c r="AS357" s="3"/>
      <c r="AT357" s="3"/>
      <c r="AU357" s="3"/>
      <c r="AV357" s="3"/>
    </row>
    <row r="358" spans="36:48" ht="12.75">
      <c r="AJ358" s="2"/>
      <c r="AM358" s="2"/>
      <c r="AN358" s="1" t="b">
        <v>0</v>
      </c>
      <c r="AR358" s="3"/>
      <c r="AS358" s="3"/>
      <c r="AT358" s="3"/>
      <c r="AU358" s="3"/>
      <c r="AV358" s="3"/>
    </row>
    <row r="359" spans="36:48" ht="12.75">
      <c r="AJ359" s="2"/>
      <c r="AM359" s="2"/>
      <c r="AN359" s="1" t="b">
        <v>0</v>
      </c>
      <c r="AR359" s="3"/>
      <c r="AS359" s="3"/>
      <c r="AT359" s="3"/>
      <c r="AU359" s="3"/>
      <c r="AV359" s="3"/>
    </row>
    <row r="360" spans="36:48" ht="12.75">
      <c r="AJ360" s="2"/>
      <c r="AM360" s="2"/>
      <c r="AN360" s="1" t="b">
        <v>0</v>
      </c>
      <c r="AR360" s="3"/>
      <c r="AS360" s="3"/>
      <c r="AT360" s="3"/>
      <c r="AU360" s="3"/>
      <c r="AV360" s="3"/>
    </row>
    <row r="361" spans="36:48" ht="12.75">
      <c r="AJ361" s="2"/>
      <c r="AM361" s="2"/>
      <c r="AN361" s="1" t="b">
        <v>0</v>
      </c>
      <c r="AR361" s="3"/>
      <c r="AS361" s="3"/>
      <c r="AT361" s="3"/>
      <c r="AU361" s="3"/>
      <c r="AV361" s="3"/>
    </row>
    <row r="362" spans="36:48" ht="12.75">
      <c r="AJ362" s="2"/>
      <c r="AM362" s="2"/>
      <c r="AN362" s="1" t="b">
        <v>0</v>
      </c>
      <c r="AR362" s="3"/>
      <c r="AS362" s="3"/>
      <c r="AT362" s="3"/>
      <c r="AU362" s="3"/>
      <c r="AV362" s="3"/>
    </row>
    <row r="363" spans="36:48" ht="12.75">
      <c r="AJ363" s="2"/>
      <c r="AM363" s="2"/>
      <c r="AN363" s="1" t="b">
        <v>0</v>
      </c>
      <c r="AR363" s="3"/>
      <c r="AS363" s="3"/>
      <c r="AT363" s="3"/>
      <c r="AU363" s="3"/>
      <c r="AV363" s="3"/>
    </row>
    <row r="364" spans="36:48" ht="12.75">
      <c r="AJ364" s="2"/>
      <c r="AM364" s="2"/>
      <c r="AN364" s="1" t="b">
        <v>0</v>
      </c>
      <c r="AR364" s="3"/>
      <c r="AS364" s="3"/>
      <c r="AT364" s="3"/>
      <c r="AU364" s="3"/>
      <c r="AV364" s="3"/>
    </row>
    <row r="365" spans="36:48" ht="12.75">
      <c r="AJ365" s="2"/>
      <c r="AM365" s="2"/>
      <c r="AN365" s="1" t="b">
        <v>0</v>
      </c>
      <c r="AR365" s="3"/>
      <c r="AS365" s="3"/>
      <c r="AT365" s="3"/>
      <c r="AU365" s="3"/>
      <c r="AV365" s="3"/>
    </row>
    <row r="366" spans="36:48" ht="12.75">
      <c r="AJ366" s="2"/>
      <c r="AM366" s="2"/>
      <c r="AN366" s="1" t="b">
        <v>0</v>
      </c>
      <c r="AR366" s="3"/>
      <c r="AS366" s="3"/>
      <c r="AT366" s="3"/>
      <c r="AU366" s="3"/>
      <c r="AV366" s="3"/>
    </row>
    <row r="367" spans="36:48" ht="12.75">
      <c r="AJ367" s="2"/>
      <c r="AM367" s="2"/>
      <c r="AN367" s="1" t="b">
        <v>0</v>
      </c>
      <c r="AR367" s="3"/>
      <c r="AS367" s="3"/>
      <c r="AT367" s="3"/>
      <c r="AU367" s="3"/>
      <c r="AV367" s="3"/>
    </row>
    <row r="368" spans="36:48" ht="12.75">
      <c r="AJ368" s="2"/>
      <c r="AM368" s="2"/>
      <c r="AN368" s="1" t="b">
        <v>0</v>
      </c>
      <c r="AR368" s="3"/>
      <c r="AS368" s="3"/>
      <c r="AT368" s="3"/>
      <c r="AU368" s="3"/>
      <c r="AV368" s="3"/>
    </row>
    <row r="369" spans="36:48" ht="12.75">
      <c r="AJ369" s="2"/>
      <c r="AM369" s="2"/>
      <c r="AN369" s="1" t="b">
        <v>0</v>
      </c>
      <c r="AR369" s="3"/>
      <c r="AS369" s="3"/>
      <c r="AT369" s="3"/>
      <c r="AU369" s="3"/>
      <c r="AV369" s="3"/>
    </row>
    <row r="370" spans="36:48" ht="12.75">
      <c r="AJ370" s="2"/>
      <c r="AM370" s="2"/>
      <c r="AN370" s="1" t="b">
        <v>0</v>
      </c>
      <c r="AR370" s="3"/>
      <c r="AS370" s="3"/>
      <c r="AT370" s="3"/>
      <c r="AU370" s="3"/>
      <c r="AV370" s="3"/>
    </row>
    <row r="371" spans="36:48" ht="12.75">
      <c r="AJ371" s="2"/>
      <c r="AM371" s="2"/>
      <c r="AN371" s="1" t="b">
        <v>0</v>
      </c>
      <c r="AR371" s="3"/>
      <c r="AS371" s="3"/>
      <c r="AT371" s="3"/>
      <c r="AU371" s="3"/>
      <c r="AV371" s="3"/>
    </row>
    <row r="372" spans="36:48" ht="12.75">
      <c r="AJ372" s="2"/>
      <c r="AM372" s="2"/>
      <c r="AN372" s="1" t="b">
        <v>0</v>
      </c>
      <c r="AR372" s="3"/>
      <c r="AS372" s="3"/>
      <c r="AT372" s="3"/>
      <c r="AU372" s="3"/>
      <c r="AV372" s="3"/>
    </row>
    <row r="373" spans="36:48" ht="12.75">
      <c r="AJ373" s="2"/>
      <c r="AM373" s="2"/>
      <c r="AN373" s="1" t="b">
        <v>0</v>
      </c>
      <c r="AR373" s="3"/>
      <c r="AS373" s="3"/>
      <c r="AT373" s="3"/>
      <c r="AU373" s="3"/>
      <c r="AV373" s="3"/>
    </row>
    <row r="374" spans="36:48" ht="12.75">
      <c r="AJ374" s="2"/>
      <c r="AM374" s="2"/>
      <c r="AN374" s="1" t="b">
        <v>0</v>
      </c>
      <c r="AR374" s="3"/>
      <c r="AS374" s="3"/>
      <c r="AT374" s="3"/>
      <c r="AU374" s="3"/>
      <c r="AV374" s="3"/>
    </row>
    <row r="375" spans="36:48" ht="12.75">
      <c r="AJ375" s="2"/>
      <c r="AM375" s="2"/>
      <c r="AN375" s="1" t="b">
        <v>0</v>
      </c>
      <c r="AR375" s="3"/>
      <c r="AS375" s="3"/>
      <c r="AT375" s="3"/>
      <c r="AU375" s="3"/>
      <c r="AV375" s="3"/>
    </row>
    <row r="376" spans="36:48" ht="12.75">
      <c r="AJ376" s="2"/>
      <c r="AM376" s="2"/>
      <c r="AN376" s="1" t="b">
        <v>0</v>
      </c>
      <c r="AR376" s="3"/>
      <c r="AS376" s="3"/>
      <c r="AT376" s="3"/>
      <c r="AU376" s="3"/>
      <c r="AV376" s="3"/>
    </row>
    <row r="377" spans="36:48" ht="12.75">
      <c r="AJ377" s="2"/>
      <c r="AM377" s="2"/>
      <c r="AN377" s="1" t="b">
        <v>0</v>
      </c>
      <c r="AR377" s="3"/>
      <c r="AS377" s="3"/>
      <c r="AT377" s="3"/>
      <c r="AU377" s="3"/>
      <c r="AV377" s="3"/>
    </row>
    <row r="378" spans="36:48" ht="12.75">
      <c r="AJ378" s="2"/>
      <c r="AM378" s="2"/>
      <c r="AN378" s="1" t="b">
        <v>0</v>
      </c>
      <c r="AR378" s="3"/>
      <c r="AS378" s="3"/>
      <c r="AT378" s="3"/>
      <c r="AU378" s="3"/>
      <c r="AV378" s="3"/>
    </row>
    <row r="379" spans="36:48" ht="12.75">
      <c r="AJ379" s="2"/>
      <c r="AM379" s="2"/>
      <c r="AN379" s="1" t="b">
        <v>0</v>
      </c>
      <c r="AR379" s="3"/>
      <c r="AS379" s="3"/>
      <c r="AT379" s="3"/>
      <c r="AU379" s="3"/>
      <c r="AV379" s="3"/>
    </row>
    <row r="380" spans="36:48" ht="12.75">
      <c r="AJ380" s="2"/>
      <c r="AM380" s="2"/>
      <c r="AN380" s="1" t="b">
        <v>0</v>
      </c>
      <c r="AR380" s="3"/>
      <c r="AS380" s="3"/>
      <c r="AT380" s="3"/>
      <c r="AU380" s="3"/>
      <c r="AV380" s="3"/>
    </row>
    <row r="381" spans="36:48" ht="12.75">
      <c r="AJ381" s="2"/>
      <c r="AM381" s="2"/>
      <c r="AN381" s="1" t="b">
        <v>0</v>
      </c>
      <c r="AR381" s="3"/>
      <c r="AS381" s="3"/>
      <c r="AT381" s="3"/>
      <c r="AU381" s="3"/>
      <c r="AV381" s="3"/>
    </row>
    <row r="382" spans="36:48" ht="12.75">
      <c r="AJ382" s="2"/>
      <c r="AM382" s="2"/>
      <c r="AN382" s="1" t="b">
        <v>0</v>
      </c>
      <c r="AR382" s="3"/>
      <c r="AS382" s="3"/>
      <c r="AT382" s="3"/>
      <c r="AU382" s="3"/>
      <c r="AV382" s="3"/>
    </row>
    <row r="383" spans="36:48" ht="12.75">
      <c r="AJ383" s="2"/>
      <c r="AM383" s="2"/>
      <c r="AN383" s="1" t="b">
        <v>0</v>
      </c>
      <c r="AR383" s="3"/>
      <c r="AS383" s="3"/>
      <c r="AT383" s="3"/>
      <c r="AU383" s="3"/>
      <c r="AV383" s="3"/>
    </row>
    <row r="384" spans="36:48" ht="12.75">
      <c r="AJ384" s="2"/>
      <c r="AM384" s="2"/>
      <c r="AN384" s="1" t="b">
        <v>0</v>
      </c>
      <c r="AR384" s="3"/>
      <c r="AS384" s="3"/>
      <c r="AT384" s="3"/>
      <c r="AU384" s="3"/>
      <c r="AV384" s="3"/>
    </row>
    <row r="385" spans="36:48" ht="12.75">
      <c r="AJ385" s="2"/>
      <c r="AM385" s="2"/>
      <c r="AN385" s="1" t="b">
        <v>0</v>
      </c>
      <c r="AR385" s="3"/>
      <c r="AS385" s="3"/>
      <c r="AT385" s="3"/>
      <c r="AU385" s="3"/>
      <c r="AV385" s="3"/>
    </row>
    <row r="386" spans="36:48" ht="12.75">
      <c r="AJ386" s="2"/>
      <c r="AM386" s="2"/>
      <c r="AN386" s="1" t="b">
        <v>0</v>
      </c>
      <c r="AR386" s="3"/>
      <c r="AS386" s="3"/>
      <c r="AT386" s="3"/>
      <c r="AU386" s="3"/>
      <c r="AV386" s="3"/>
    </row>
    <row r="387" spans="36:48" ht="12.75">
      <c r="AJ387" s="2"/>
      <c r="AM387" s="2"/>
      <c r="AN387" s="1" t="b">
        <v>0</v>
      </c>
      <c r="AR387" s="3"/>
      <c r="AS387" s="3"/>
      <c r="AT387" s="3"/>
      <c r="AU387" s="3"/>
      <c r="AV387" s="3"/>
    </row>
    <row r="388" spans="36:48" ht="12.75">
      <c r="AJ388" s="2"/>
      <c r="AM388" s="2"/>
      <c r="AN388" s="1" t="b">
        <v>0</v>
      </c>
      <c r="AR388" s="3"/>
      <c r="AS388" s="3"/>
      <c r="AT388" s="3"/>
      <c r="AU388" s="3"/>
      <c r="AV388" s="3"/>
    </row>
    <row r="389" spans="36:48" ht="12.75">
      <c r="AJ389" s="2"/>
      <c r="AM389" s="2"/>
      <c r="AN389" s="1" t="b">
        <v>0</v>
      </c>
      <c r="AR389" s="3"/>
      <c r="AS389" s="3"/>
      <c r="AT389" s="3"/>
      <c r="AU389" s="3"/>
      <c r="AV389" s="3"/>
    </row>
    <row r="390" spans="36:48" ht="12.75">
      <c r="AJ390" s="2"/>
      <c r="AM390" s="2"/>
      <c r="AN390" s="1" t="b">
        <v>0</v>
      </c>
      <c r="AR390" s="3"/>
      <c r="AS390" s="3"/>
      <c r="AT390" s="3"/>
      <c r="AU390" s="3"/>
      <c r="AV390" s="3"/>
    </row>
    <row r="391" spans="36:48" ht="12.75">
      <c r="AJ391" s="2"/>
      <c r="AM391" s="2"/>
      <c r="AN391" s="1" t="b">
        <v>0</v>
      </c>
      <c r="AR391" s="3"/>
      <c r="AS391" s="3"/>
      <c r="AT391" s="3"/>
      <c r="AU391" s="3"/>
      <c r="AV391" s="3"/>
    </row>
    <row r="392" spans="36:48" ht="12.75">
      <c r="AJ392" s="2"/>
      <c r="AM392" s="2"/>
      <c r="AN392" s="1" t="b">
        <v>0</v>
      </c>
      <c r="AR392" s="3"/>
      <c r="AS392" s="3"/>
      <c r="AT392" s="3"/>
      <c r="AU392" s="3"/>
      <c r="AV392" s="3"/>
    </row>
    <row r="393" spans="36:48" ht="12.75">
      <c r="AJ393" s="2"/>
      <c r="AM393" s="2"/>
      <c r="AN393" s="1" t="b">
        <v>0</v>
      </c>
      <c r="AR393" s="3"/>
      <c r="AS393" s="3"/>
      <c r="AT393" s="3"/>
      <c r="AU393" s="3"/>
      <c r="AV393" s="3"/>
    </row>
    <row r="394" spans="36:48" ht="12.75">
      <c r="AJ394" s="2"/>
      <c r="AM394" s="2"/>
      <c r="AN394" s="1" t="b">
        <v>0</v>
      </c>
      <c r="AR394" s="3"/>
      <c r="AS394" s="3"/>
      <c r="AT394" s="3"/>
      <c r="AU394" s="3"/>
      <c r="AV394" s="3"/>
    </row>
    <row r="395" spans="36:48" ht="12.75">
      <c r="AJ395" s="2"/>
      <c r="AM395" s="2"/>
      <c r="AN395" s="1" t="b">
        <v>0</v>
      </c>
      <c r="AR395" s="3"/>
      <c r="AS395" s="3"/>
      <c r="AT395" s="3"/>
      <c r="AU395" s="3"/>
      <c r="AV395" s="3"/>
    </row>
    <row r="396" spans="36:48" ht="12.75">
      <c r="AJ396" s="2"/>
      <c r="AM396" s="2"/>
      <c r="AN396" s="1" t="b">
        <v>0</v>
      </c>
      <c r="AR396" s="3"/>
      <c r="AS396" s="3"/>
      <c r="AT396" s="3"/>
      <c r="AU396" s="3"/>
      <c r="AV396" s="3"/>
    </row>
    <row r="397" spans="36:48" ht="12.75">
      <c r="AJ397" s="2"/>
      <c r="AM397" s="2"/>
      <c r="AN397" s="1" t="b">
        <v>0</v>
      </c>
      <c r="AR397" s="3"/>
      <c r="AS397" s="3"/>
      <c r="AT397" s="3"/>
      <c r="AU397" s="3"/>
      <c r="AV397" s="3"/>
    </row>
    <row r="398" spans="36:48" ht="12.75">
      <c r="AJ398" s="2"/>
      <c r="AM398" s="2"/>
      <c r="AN398" s="1" t="b">
        <v>0</v>
      </c>
      <c r="AR398" s="3"/>
      <c r="AS398" s="3"/>
      <c r="AT398" s="3"/>
      <c r="AU398" s="3"/>
      <c r="AV398" s="3"/>
    </row>
    <row r="399" spans="36:48" ht="12.75">
      <c r="AJ399" s="2"/>
      <c r="AM399" s="2"/>
      <c r="AN399" s="1" t="b">
        <v>0</v>
      </c>
      <c r="AR399" s="3"/>
      <c r="AS399" s="3"/>
      <c r="AT399" s="3"/>
      <c r="AU399" s="3"/>
      <c r="AV399" s="3"/>
    </row>
    <row r="400" spans="36:48" ht="12.75">
      <c r="AJ400" s="2"/>
      <c r="AM400" s="2"/>
      <c r="AN400" s="1" t="b">
        <v>0</v>
      </c>
      <c r="AR400" s="3"/>
      <c r="AS400" s="3"/>
      <c r="AT400" s="3"/>
      <c r="AU400" s="3"/>
      <c r="AV400" s="3"/>
    </row>
    <row r="401" spans="36:48" ht="12.75">
      <c r="AJ401" s="2"/>
      <c r="AM401" s="2"/>
      <c r="AN401" s="1" t="b">
        <v>0</v>
      </c>
      <c r="AR401" s="3"/>
      <c r="AS401" s="3"/>
      <c r="AT401" s="3"/>
      <c r="AU401" s="3"/>
      <c r="AV401" s="3"/>
    </row>
    <row r="402" spans="36:48" ht="12.75">
      <c r="AJ402" s="2"/>
      <c r="AM402" s="2"/>
      <c r="AN402" s="1" t="b">
        <v>0</v>
      </c>
      <c r="AR402" s="3"/>
      <c r="AS402" s="3"/>
      <c r="AT402" s="3"/>
      <c r="AU402" s="3"/>
      <c r="AV402" s="3"/>
    </row>
    <row r="403" spans="36:48" ht="12.75">
      <c r="AJ403" s="2"/>
      <c r="AM403" s="2"/>
      <c r="AN403" s="1" t="b">
        <v>0</v>
      </c>
      <c r="AR403" s="3"/>
      <c r="AS403" s="3"/>
      <c r="AT403" s="3"/>
      <c r="AU403" s="3"/>
      <c r="AV403" s="3"/>
    </row>
    <row r="404" spans="36:48" ht="12.75">
      <c r="AJ404" s="2"/>
      <c r="AM404" s="2"/>
      <c r="AN404" s="1" t="b">
        <v>0</v>
      </c>
      <c r="AR404" s="3"/>
      <c r="AS404" s="3"/>
      <c r="AT404" s="3"/>
      <c r="AU404" s="3"/>
      <c r="AV404" s="3"/>
    </row>
    <row r="405" spans="36:48" ht="12.75">
      <c r="AJ405" s="2"/>
      <c r="AM405" s="2"/>
      <c r="AN405" s="1" t="b">
        <v>0</v>
      </c>
      <c r="AR405" s="3"/>
      <c r="AS405" s="3"/>
      <c r="AT405" s="3"/>
      <c r="AU405" s="3"/>
      <c r="AV405" s="3"/>
    </row>
    <row r="406" spans="36:48" ht="12.75">
      <c r="AJ406" s="2"/>
      <c r="AM406" s="2"/>
      <c r="AN406" s="1" t="b">
        <v>0</v>
      </c>
      <c r="AR406" s="3"/>
      <c r="AS406" s="3"/>
      <c r="AT406" s="3"/>
      <c r="AU406" s="3"/>
      <c r="AV406" s="3"/>
    </row>
    <row r="407" spans="36:48" ht="12.75">
      <c r="AJ407" s="2"/>
      <c r="AM407" s="2"/>
      <c r="AN407" s="1" t="b">
        <v>0</v>
      </c>
      <c r="AR407" s="3"/>
      <c r="AS407" s="3"/>
      <c r="AT407" s="3"/>
      <c r="AU407" s="3"/>
      <c r="AV407" s="3"/>
    </row>
    <row r="408" spans="36:48" ht="12.75">
      <c r="AJ408" s="2"/>
      <c r="AM408" s="2"/>
      <c r="AN408" s="1" t="b">
        <v>0</v>
      </c>
      <c r="AR408" s="3"/>
      <c r="AS408" s="3"/>
      <c r="AT408" s="3"/>
      <c r="AU408" s="3"/>
      <c r="AV408" s="3"/>
    </row>
    <row r="409" spans="36:48" ht="12.75">
      <c r="AJ409" s="2"/>
      <c r="AM409" s="2"/>
      <c r="AN409" s="1" t="b">
        <v>0</v>
      </c>
      <c r="AR409" s="3"/>
      <c r="AS409" s="3"/>
      <c r="AT409" s="3"/>
      <c r="AU409" s="3"/>
      <c r="AV409" s="3"/>
    </row>
    <row r="410" spans="36:48" ht="12.75">
      <c r="AJ410" s="2"/>
      <c r="AM410" s="2"/>
      <c r="AN410" s="1" t="b">
        <v>0</v>
      </c>
      <c r="AR410" s="3"/>
      <c r="AS410" s="3"/>
      <c r="AT410" s="3"/>
      <c r="AU410" s="3"/>
      <c r="AV410" s="3"/>
    </row>
    <row r="411" spans="36:48" ht="12.75">
      <c r="AJ411" s="2"/>
      <c r="AM411" s="2"/>
      <c r="AN411" s="1" t="b">
        <v>0</v>
      </c>
      <c r="AR411" s="3"/>
      <c r="AS411" s="3"/>
      <c r="AT411" s="3"/>
      <c r="AU411" s="3"/>
      <c r="AV411" s="3"/>
    </row>
    <row r="412" spans="36:48" ht="12.75">
      <c r="AJ412" s="2"/>
      <c r="AM412" s="2"/>
      <c r="AN412" s="1" t="b">
        <v>0</v>
      </c>
      <c r="AR412" s="3"/>
      <c r="AS412" s="3"/>
      <c r="AT412" s="3"/>
      <c r="AU412" s="3"/>
      <c r="AV412" s="3"/>
    </row>
    <row r="413" spans="36:48" ht="12.75">
      <c r="AJ413" s="2"/>
      <c r="AM413" s="2"/>
      <c r="AN413" s="1" t="b">
        <v>0</v>
      </c>
      <c r="AR413" s="3"/>
      <c r="AS413" s="3"/>
      <c r="AT413" s="3"/>
      <c r="AU413" s="3"/>
      <c r="AV413" s="3"/>
    </row>
    <row r="414" spans="36:48" ht="12.75">
      <c r="AJ414" s="2"/>
      <c r="AM414" s="2"/>
      <c r="AN414" s="1" t="b">
        <v>0</v>
      </c>
      <c r="AR414" s="3"/>
      <c r="AS414" s="3"/>
      <c r="AT414" s="3"/>
      <c r="AU414" s="3"/>
      <c r="AV414" s="3"/>
    </row>
    <row r="415" spans="36:48" ht="12.75">
      <c r="AJ415" s="2"/>
      <c r="AM415" s="2"/>
      <c r="AN415" s="1" t="b">
        <v>0</v>
      </c>
      <c r="AR415" s="3"/>
      <c r="AS415" s="3"/>
      <c r="AT415" s="3"/>
      <c r="AU415" s="3"/>
      <c r="AV415" s="3"/>
    </row>
    <row r="416" spans="36:48" ht="12.75">
      <c r="AJ416" s="2"/>
      <c r="AM416" s="2"/>
      <c r="AN416" s="1" t="b">
        <v>0</v>
      </c>
      <c r="AR416" s="3"/>
      <c r="AS416" s="3"/>
      <c r="AT416" s="3"/>
      <c r="AU416" s="3"/>
      <c r="AV416" s="3"/>
    </row>
    <row r="417" spans="36:48" ht="12.75">
      <c r="AJ417" s="2"/>
      <c r="AM417" s="2"/>
      <c r="AN417" s="1" t="b">
        <v>0</v>
      </c>
      <c r="AR417" s="3"/>
      <c r="AS417" s="3"/>
      <c r="AT417" s="3"/>
      <c r="AU417" s="3"/>
      <c r="AV417" s="3"/>
    </row>
    <row r="418" spans="36:48" ht="12.75">
      <c r="AJ418" s="2"/>
      <c r="AM418" s="2"/>
      <c r="AN418" s="1" t="b">
        <v>0</v>
      </c>
      <c r="AR418" s="3"/>
      <c r="AS418" s="3"/>
      <c r="AT418" s="3"/>
      <c r="AU418" s="3"/>
      <c r="AV418" s="3"/>
    </row>
    <row r="419" spans="36:48" ht="12.75">
      <c r="AJ419" s="2"/>
      <c r="AM419" s="2"/>
      <c r="AN419" s="1" t="b">
        <v>0</v>
      </c>
      <c r="AR419" s="3"/>
      <c r="AS419" s="3"/>
      <c r="AT419" s="3"/>
      <c r="AU419" s="3"/>
      <c r="AV419" s="3"/>
    </row>
    <row r="420" spans="36:48" ht="12.75">
      <c r="AJ420" s="2"/>
      <c r="AM420" s="2"/>
      <c r="AN420" s="1" t="b">
        <v>0</v>
      </c>
      <c r="AR420" s="3"/>
      <c r="AS420" s="3"/>
      <c r="AT420" s="3"/>
      <c r="AU420" s="3"/>
      <c r="AV420" s="3"/>
    </row>
    <row r="421" spans="36:48" ht="12.75">
      <c r="AJ421" s="2"/>
      <c r="AM421" s="2"/>
      <c r="AN421" s="1" t="b">
        <v>0</v>
      </c>
      <c r="AR421" s="3"/>
      <c r="AS421" s="3"/>
      <c r="AT421" s="3"/>
      <c r="AU421" s="3"/>
      <c r="AV421" s="3"/>
    </row>
    <row r="422" spans="36:48" ht="12.75">
      <c r="AJ422" s="2"/>
      <c r="AM422" s="2"/>
      <c r="AN422" s="1" t="b">
        <v>0</v>
      </c>
      <c r="AR422" s="3"/>
      <c r="AS422" s="3"/>
      <c r="AT422" s="3"/>
      <c r="AU422" s="3"/>
      <c r="AV422" s="3"/>
    </row>
    <row r="423" spans="36:48" ht="12.75">
      <c r="AJ423" s="2"/>
      <c r="AM423" s="2"/>
      <c r="AN423" s="1" t="b">
        <v>0</v>
      </c>
      <c r="AR423" s="3"/>
      <c r="AS423" s="3"/>
      <c r="AT423" s="3"/>
      <c r="AU423" s="3"/>
      <c r="AV423" s="3"/>
    </row>
    <row r="424" spans="36:48" ht="12.75">
      <c r="AJ424" s="2"/>
      <c r="AM424" s="2"/>
      <c r="AN424" s="1" t="b">
        <v>0</v>
      </c>
      <c r="AR424" s="3"/>
      <c r="AS424" s="3"/>
      <c r="AT424" s="3"/>
      <c r="AU424" s="3"/>
      <c r="AV424" s="3"/>
    </row>
    <row r="425" spans="36:48" ht="12.75">
      <c r="AJ425" s="2"/>
      <c r="AM425" s="2"/>
      <c r="AN425" s="1" t="b">
        <v>0</v>
      </c>
      <c r="AR425" s="3"/>
      <c r="AS425" s="3"/>
      <c r="AT425" s="3"/>
      <c r="AU425" s="3"/>
      <c r="AV425" s="3"/>
    </row>
    <row r="426" spans="36:48" ht="12.75">
      <c r="AJ426" s="2"/>
      <c r="AM426" s="2"/>
      <c r="AN426" s="1" t="b">
        <v>0</v>
      </c>
      <c r="AR426" s="3"/>
      <c r="AS426" s="3"/>
      <c r="AT426" s="3"/>
      <c r="AU426" s="3"/>
      <c r="AV426" s="3"/>
    </row>
    <row r="427" spans="36:48" ht="12.75">
      <c r="AJ427" s="2"/>
      <c r="AM427" s="2"/>
      <c r="AN427" s="1" t="b">
        <v>0</v>
      </c>
      <c r="AR427" s="3"/>
      <c r="AS427" s="3"/>
      <c r="AT427" s="3"/>
      <c r="AU427" s="3"/>
      <c r="AV427" s="3"/>
    </row>
    <row r="428" spans="36:48" ht="12.75">
      <c r="AJ428" s="2"/>
      <c r="AM428" s="2"/>
      <c r="AN428" s="1" t="b">
        <v>0</v>
      </c>
      <c r="AR428" s="3"/>
      <c r="AS428" s="3"/>
      <c r="AT428" s="3"/>
      <c r="AU428" s="3"/>
      <c r="AV428" s="3"/>
    </row>
    <row r="429" spans="36:48" ht="12.75">
      <c r="AJ429" s="2"/>
      <c r="AM429" s="2"/>
      <c r="AN429" s="1" t="b">
        <v>0</v>
      </c>
      <c r="AR429" s="3"/>
      <c r="AS429" s="3"/>
      <c r="AT429" s="3"/>
      <c r="AU429" s="3"/>
      <c r="AV429" s="3"/>
    </row>
    <row r="430" spans="36:48" ht="12.75">
      <c r="AJ430" s="2"/>
      <c r="AM430" s="2"/>
      <c r="AN430" s="1" t="b">
        <v>0</v>
      </c>
      <c r="AR430" s="3"/>
      <c r="AS430" s="3"/>
      <c r="AT430" s="3"/>
      <c r="AU430" s="3"/>
      <c r="AV430" s="3"/>
    </row>
    <row r="431" spans="36:48" ht="12.75">
      <c r="AJ431" s="2"/>
      <c r="AM431" s="2"/>
      <c r="AN431" s="1" t="b">
        <v>0</v>
      </c>
      <c r="AR431" s="3"/>
      <c r="AS431" s="3"/>
      <c r="AT431" s="3"/>
      <c r="AU431" s="3"/>
      <c r="AV431" s="3"/>
    </row>
    <row r="432" spans="36:48" ht="12.75">
      <c r="AJ432" s="2"/>
      <c r="AM432" s="2"/>
      <c r="AN432" s="1" t="b">
        <v>0</v>
      </c>
      <c r="AR432" s="3"/>
      <c r="AS432" s="3"/>
      <c r="AT432" s="3"/>
      <c r="AU432" s="3"/>
      <c r="AV432" s="3"/>
    </row>
    <row r="433" spans="36:48" ht="12.75">
      <c r="AJ433" s="2"/>
      <c r="AM433" s="2"/>
      <c r="AN433" s="1" t="b">
        <v>0</v>
      </c>
      <c r="AR433" s="3"/>
      <c r="AS433" s="3"/>
      <c r="AT433" s="3"/>
      <c r="AU433" s="3"/>
      <c r="AV433" s="3"/>
    </row>
    <row r="434" spans="36:48" ht="12.75">
      <c r="AJ434" s="2"/>
      <c r="AM434" s="2"/>
      <c r="AN434" s="1" t="b">
        <v>0</v>
      </c>
      <c r="AR434" s="3"/>
      <c r="AS434" s="3"/>
      <c r="AT434" s="3"/>
      <c r="AU434" s="3"/>
      <c r="AV434" s="3"/>
    </row>
    <row r="435" spans="36:48" ht="12.75">
      <c r="AJ435" s="2"/>
      <c r="AM435" s="2"/>
      <c r="AN435" s="1" t="b">
        <v>0</v>
      </c>
      <c r="AR435" s="3"/>
      <c r="AS435" s="3"/>
      <c r="AT435" s="3"/>
      <c r="AU435" s="3"/>
      <c r="AV435" s="3"/>
    </row>
    <row r="436" spans="36:48" ht="12.75">
      <c r="AJ436" s="2"/>
      <c r="AM436" s="2"/>
      <c r="AN436" s="1" t="b">
        <v>0</v>
      </c>
      <c r="AR436" s="3"/>
      <c r="AS436" s="3"/>
      <c r="AT436" s="3"/>
      <c r="AU436" s="3"/>
      <c r="AV436" s="3"/>
    </row>
    <row r="437" spans="36:48" ht="12.75">
      <c r="AJ437" s="2"/>
      <c r="AM437" s="2"/>
      <c r="AN437" s="1" t="b">
        <v>0</v>
      </c>
      <c r="AR437" s="3"/>
      <c r="AS437" s="3"/>
      <c r="AT437" s="3"/>
      <c r="AU437" s="3"/>
      <c r="AV437" s="3"/>
    </row>
    <row r="438" spans="36:48" ht="12.75">
      <c r="AJ438" s="2"/>
      <c r="AM438" s="2"/>
      <c r="AN438" s="1" t="b">
        <v>0</v>
      </c>
      <c r="AR438" s="3"/>
      <c r="AS438" s="3"/>
      <c r="AT438" s="3"/>
      <c r="AU438" s="3"/>
      <c r="AV438" s="3"/>
    </row>
    <row r="439" spans="36:48" ht="12.75">
      <c r="AJ439" s="2"/>
      <c r="AM439" s="2"/>
      <c r="AN439" s="1" t="b">
        <v>0</v>
      </c>
      <c r="AR439" s="3"/>
      <c r="AS439" s="3"/>
      <c r="AT439" s="3"/>
      <c r="AU439" s="3"/>
      <c r="AV439" s="3"/>
    </row>
    <row r="440" spans="36:48" ht="12.75">
      <c r="AJ440" s="2"/>
      <c r="AM440" s="2"/>
      <c r="AN440" s="1" t="b">
        <v>0</v>
      </c>
      <c r="AR440" s="3"/>
      <c r="AS440" s="3"/>
      <c r="AT440" s="3"/>
      <c r="AU440" s="3"/>
      <c r="AV440" s="3"/>
    </row>
    <row r="441" spans="36:48" ht="12.75">
      <c r="AJ441" s="2"/>
      <c r="AM441" s="2"/>
      <c r="AN441" s="1" t="b">
        <v>0</v>
      </c>
      <c r="AR441" s="3"/>
      <c r="AS441" s="3"/>
      <c r="AT441" s="3"/>
      <c r="AU441" s="3"/>
      <c r="AV441" s="3"/>
    </row>
    <row r="442" spans="36:48" ht="12.75">
      <c r="AJ442" s="2"/>
      <c r="AM442" s="2"/>
      <c r="AN442" s="1" t="b">
        <v>0</v>
      </c>
      <c r="AR442" s="3"/>
      <c r="AS442" s="3"/>
      <c r="AT442" s="3"/>
      <c r="AU442" s="3"/>
      <c r="AV442" s="3"/>
    </row>
    <row r="443" spans="36:48" ht="12.75">
      <c r="AJ443" s="2"/>
      <c r="AM443" s="2"/>
      <c r="AN443" s="1" t="b">
        <v>0</v>
      </c>
      <c r="AR443" s="3"/>
      <c r="AS443" s="3"/>
      <c r="AT443" s="3"/>
      <c r="AU443" s="3"/>
      <c r="AV443" s="3"/>
    </row>
    <row r="444" spans="36:48" ht="12.75">
      <c r="AJ444" s="2"/>
      <c r="AM444" s="2"/>
      <c r="AN444" s="1" t="b">
        <v>0</v>
      </c>
      <c r="AR444" s="3"/>
      <c r="AS444" s="3"/>
      <c r="AT444" s="3"/>
      <c r="AU444" s="3"/>
      <c r="AV444" s="3"/>
    </row>
    <row r="445" spans="36:48" ht="12.75">
      <c r="AJ445" s="2"/>
      <c r="AM445" s="2"/>
      <c r="AN445" s="1" t="b">
        <v>0</v>
      </c>
      <c r="AR445" s="3"/>
      <c r="AS445" s="3"/>
      <c r="AT445" s="3"/>
      <c r="AU445" s="3"/>
      <c r="AV445" s="3"/>
    </row>
    <row r="446" spans="36:48" ht="12.75">
      <c r="AJ446" s="2"/>
      <c r="AM446" s="2"/>
      <c r="AN446" s="1" t="b">
        <v>0</v>
      </c>
      <c r="AR446" s="3"/>
      <c r="AS446" s="3"/>
      <c r="AT446" s="3"/>
      <c r="AU446" s="3"/>
      <c r="AV446" s="3"/>
    </row>
    <row r="447" spans="36:48" ht="12.75">
      <c r="AJ447" s="2"/>
      <c r="AM447" s="2"/>
      <c r="AN447" s="1" t="b">
        <v>0</v>
      </c>
      <c r="AR447" s="3"/>
      <c r="AS447" s="3"/>
      <c r="AT447" s="3"/>
      <c r="AU447" s="3"/>
      <c r="AV447" s="3"/>
    </row>
    <row r="448" spans="36:48" ht="12.75">
      <c r="AJ448" s="2"/>
      <c r="AM448" s="2"/>
      <c r="AN448" s="1" t="b">
        <v>0</v>
      </c>
      <c r="AR448" s="3"/>
      <c r="AS448" s="3"/>
      <c r="AT448" s="3"/>
      <c r="AU448" s="3"/>
      <c r="AV448" s="3"/>
    </row>
    <row r="449" spans="36:48" ht="12.75">
      <c r="AJ449" s="2"/>
      <c r="AM449" s="2"/>
      <c r="AN449" s="1" t="b">
        <v>0</v>
      </c>
      <c r="AR449" s="3"/>
      <c r="AS449" s="3"/>
      <c r="AT449" s="3"/>
      <c r="AU449" s="3"/>
      <c r="AV449" s="3"/>
    </row>
    <row r="450" spans="36:48" ht="12.75">
      <c r="AJ450" s="2"/>
      <c r="AM450" s="2"/>
      <c r="AN450" s="1" t="b">
        <v>0</v>
      </c>
      <c r="AR450" s="3"/>
      <c r="AS450" s="3"/>
      <c r="AT450" s="3"/>
      <c r="AU450" s="3"/>
      <c r="AV450" s="3"/>
    </row>
    <row r="451" spans="36:48" ht="12.75">
      <c r="AJ451" s="2"/>
      <c r="AM451" s="2"/>
      <c r="AN451" s="1" t="b">
        <v>0</v>
      </c>
      <c r="AR451" s="3"/>
      <c r="AS451" s="3"/>
      <c r="AT451" s="3"/>
      <c r="AU451" s="3"/>
      <c r="AV451" s="3"/>
    </row>
    <row r="452" spans="36:48" ht="12.75">
      <c r="AJ452" s="2"/>
      <c r="AM452" s="2"/>
      <c r="AN452" s="1" t="b">
        <v>0</v>
      </c>
      <c r="AR452" s="3"/>
      <c r="AS452" s="3"/>
      <c r="AT452" s="3"/>
      <c r="AU452" s="3"/>
      <c r="AV452" s="3"/>
    </row>
    <row r="453" spans="36:48" ht="12.75">
      <c r="AJ453" s="2"/>
      <c r="AM453" s="2"/>
      <c r="AN453" s="1" t="b">
        <v>0</v>
      </c>
      <c r="AR453" s="3"/>
      <c r="AS453" s="3"/>
      <c r="AT453" s="3"/>
      <c r="AU453" s="3"/>
      <c r="AV453" s="3"/>
    </row>
    <row r="454" spans="36:48" ht="12.75">
      <c r="AJ454" s="2"/>
      <c r="AM454" s="2"/>
      <c r="AN454" s="1" t="b">
        <v>0</v>
      </c>
      <c r="AR454" s="3"/>
      <c r="AS454" s="3"/>
      <c r="AT454" s="3"/>
      <c r="AU454" s="3"/>
      <c r="AV454" s="3"/>
    </row>
    <row r="455" spans="36:48" ht="12.75">
      <c r="AJ455" s="2"/>
      <c r="AM455" s="2"/>
      <c r="AN455" s="1" t="b">
        <v>0</v>
      </c>
      <c r="AR455" s="3"/>
      <c r="AS455" s="3"/>
      <c r="AT455" s="3"/>
      <c r="AU455" s="3"/>
      <c r="AV455" s="3"/>
    </row>
    <row r="456" spans="36:48" ht="12.75">
      <c r="AJ456" s="2"/>
      <c r="AM456" s="2"/>
      <c r="AN456" s="1" t="b">
        <v>0</v>
      </c>
      <c r="AR456" s="3"/>
      <c r="AS456" s="3"/>
      <c r="AT456" s="3"/>
      <c r="AU456" s="3"/>
      <c r="AV456" s="3"/>
    </row>
    <row r="457" spans="36:48" ht="12.75">
      <c r="AJ457" s="2"/>
      <c r="AM457" s="2"/>
      <c r="AN457" s="1" t="b">
        <v>0</v>
      </c>
      <c r="AR457" s="3"/>
      <c r="AS457" s="3"/>
      <c r="AT457" s="3"/>
      <c r="AU457" s="3"/>
      <c r="AV457" s="3"/>
    </row>
    <row r="458" spans="36:48" ht="12.75">
      <c r="AJ458" s="2"/>
      <c r="AM458" s="2"/>
      <c r="AN458" s="1" t="b">
        <v>0</v>
      </c>
      <c r="AR458" s="3"/>
      <c r="AS458" s="3"/>
      <c r="AT458" s="3"/>
      <c r="AU458" s="3"/>
      <c r="AV458" s="3"/>
    </row>
    <row r="459" spans="36:48" ht="12.75">
      <c r="AJ459" s="2"/>
      <c r="AM459" s="2"/>
      <c r="AN459" s="1" t="b">
        <v>0</v>
      </c>
      <c r="AR459" s="3"/>
      <c r="AS459" s="3"/>
      <c r="AT459" s="3"/>
      <c r="AU459" s="3"/>
      <c r="AV459" s="3"/>
    </row>
    <row r="460" spans="36:48" ht="12.75">
      <c r="AJ460" s="2"/>
      <c r="AM460" s="2"/>
      <c r="AN460" s="1" t="b">
        <v>0</v>
      </c>
      <c r="AR460" s="3"/>
      <c r="AS460" s="3"/>
      <c r="AT460" s="3"/>
      <c r="AU460" s="3"/>
      <c r="AV460" s="3"/>
    </row>
    <row r="461" spans="36:48" ht="12.75">
      <c r="AJ461" s="2"/>
      <c r="AM461" s="2"/>
      <c r="AN461" s="1" t="b">
        <v>0</v>
      </c>
      <c r="AR461" s="3"/>
      <c r="AS461" s="3"/>
      <c r="AT461" s="3"/>
      <c r="AU461" s="3"/>
      <c r="AV461" s="3"/>
    </row>
    <row r="462" spans="36:48" ht="12.75">
      <c r="AJ462" s="2"/>
      <c r="AM462" s="2"/>
      <c r="AN462" s="1" t="b">
        <v>0</v>
      </c>
      <c r="AR462" s="3"/>
      <c r="AS462" s="3"/>
      <c r="AT462" s="3"/>
      <c r="AU462" s="3"/>
      <c r="AV462" s="3"/>
    </row>
    <row r="463" spans="36:48" ht="12.75">
      <c r="AJ463" s="2"/>
      <c r="AM463" s="2"/>
      <c r="AN463" s="1" t="b">
        <v>0</v>
      </c>
      <c r="AR463" s="3"/>
      <c r="AS463" s="3"/>
      <c r="AT463" s="3"/>
      <c r="AU463" s="3"/>
      <c r="AV463" s="3"/>
    </row>
    <row r="464" spans="36:48" ht="12.75">
      <c r="AJ464" s="2"/>
      <c r="AM464" s="2"/>
      <c r="AN464" s="1" t="b">
        <v>0</v>
      </c>
      <c r="AR464" s="3"/>
      <c r="AS464" s="3"/>
      <c r="AT464" s="3"/>
      <c r="AU464" s="3"/>
      <c r="AV464" s="3"/>
    </row>
    <row r="465" spans="36:48" ht="12.75">
      <c r="AJ465" s="2"/>
      <c r="AM465" s="2"/>
      <c r="AN465" s="1" t="b">
        <v>0</v>
      </c>
      <c r="AR465" s="3"/>
      <c r="AS465" s="3"/>
      <c r="AT465" s="3"/>
      <c r="AU465" s="3"/>
      <c r="AV465" s="3"/>
    </row>
    <row r="466" spans="36:48" ht="12.75">
      <c r="AJ466" s="2"/>
      <c r="AM466" s="2"/>
      <c r="AN466" s="1" t="b">
        <v>0</v>
      </c>
      <c r="AR466" s="3"/>
      <c r="AS466" s="3"/>
      <c r="AT466" s="3"/>
      <c r="AU466" s="3"/>
      <c r="AV466" s="3"/>
    </row>
    <row r="467" spans="36:48" ht="12.75">
      <c r="AJ467" s="2"/>
      <c r="AM467" s="2"/>
      <c r="AN467" s="1" t="b">
        <v>0</v>
      </c>
      <c r="AR467" s="3"/>
      <c r="AS467" s="3"/>
      <c r="AT467" s="3"/>
      <c r="AU467" s="3"/>
      <c r="AV467" s="3"/>
    </row>
    <row r="468" spans="36:48" ht="12.75">
      <c r="AJ468" s="2"/>
      <c r="AM468" s="2"/>
      <c r="AN468" s="1" t="b">
        <v>0</v>
      </c>
      <c r="AR468" s="3"/>
      <c r="AS468" s="3"/>
      <c r="AT468" s="3"/>
      <c r="AU468" s="3"/>
      <c r="AV468" s="3"/>
    </row>
    <row r="469" spans="36:48" ht="12.75">
      <c r="AJ469" s="2"/>
      <c r="AM469" s="2"/>
      <c r="AN469" s="1" t="b">
        <v>0</v>
      </c>
      <c r="AR469" s="3"/>
      <c r="AS469" s="3"/>
      <c r="AT469" s="3"/>
      <c r="AU469" s="3"/>
      <c r="AV469" s="3"/>
    </row>
    <row r="470" spans="36:48" ht="12.75">
      <c r="AJ470" s="2"/>
      <c r="AM470" s="2"/>
      <c r="AN470" s="1" t="b">
        <v>0</v>
      </c>
      <c r="AR470" s="3"/>
      <c r="AS470" s="3"/>
      <c r="AT470" s="3"/>
      <c r="AU470" s="3"/>
      <c r="AV470" s="3"/>
    </row>
    <row r="471" spans="36:48" ht="12.75">
      <c r="AJ471" s="2"/>
      <c r="AM471" s="2"/>
      <c r="AN471" s="1" t="b">
        <v>0</v>
      </c>
      <c r="AR471" s="3"/>
      <c r="AS471" s="3"/>
      <c r="AT471" s="3"/>
      <c r="AU471" s="3"/>
      <c r="AV471" s="3"/>
    </row>
    <row r="472" spans="36:48" ht="12.75">
      <c r="AJ472" s="2"/>
      <c r="AM472" s="2"/>
      <c r="AN472" s="1" t="b">
        <v>0</v>
      </c>
      <c r="AR472" s="3"/>
      <c r="AS472" s="3"/>
      <c r="AT472" s="3"/>
      <c r="AU472" s="3"/>
      <c r="AV472" s="3"/>
    </row>
    <row r="473" spans="36:48" ht="12.75">
      <c r="AJ473" s="2"/>
      <c r="AM473" s="2"/>
      <c r="AN473" s="1" t="b">
        <v>0</v>
      </c>
      <c r="AR473" s="3"/>
      <c r="AS473" s="3"/>
      <c r="AT473" s="3"/>
      <c r="AU473" s="3"/>
      <c r="AV473" s="3"/>
    </row>
    <row r="474" spans="36:48" ht="12.75">
      <c r="AJ474" s="2"/>
      <c r="AM474" s="2"/>
      <c r="AN474" s="1" t="b">
        <v>0</v>
      </c>
      <c r="AR474" s="3"/>
      <c r="AS474" s="3"/>
      <c r="AT474" s="3"/>
      <c r="AU474" s="3"/>
      <c r="AV474" s="3"/>
    </row>
    <row r="475" spans="36:48" ht="12.75">
      <c r="AJ475" s="2"/>
      <c r="AM475" s="2"/>
      <c r="AN475" s="1" t="b">
        <v>0</v>
      </c>
      <c r="AR475" s="3"/>
      <c r="AS475" s="3"/>
      <c r="AT475" s="3"/>
      <c r="AU475" s="3"/>
      <c r="AV475" s="3"/>
    </row>
    <row r="476" spans="36:48" ht="12.75">
      <c r="AJ476" s="2"/>
      <c r="AM476" s="2"/>
      <c r="AN476" s="1" t="b">
        <v>0</v>
      </c>
      <c r="AR476" s="3"/>
      <c r="AS476" s="3"/>
      <c r="AT476" s="3"/>
      <c r="AU476" s="3"/>
      <c r="AV476" s="3"/>
    </row>
    <row r="477" spans="36:48" ht="12.75">
      <c r="AJ477" s="2"/>
      <c r="AM477" s="2"/>
      <c r="AN477" s="1" t="b">
        <v>0</v>
      </c>
      <c r="AR477" s="3"/>
      <c r="AS477" s="3"/>
      <c r="AT477" s="3"/>
      <c r="AU477" s="3"/>
      <c r="AV477" s="3"/>
    </row>
    <row r="478" spans="36:48" ht="12.75">
      <c r="AJ478" s="2"/>
      <c r="AM478" s="2"/>
      <c r="AN478" s="1" t="b">
        <v>0</v>
      </c>
      <c r="AR478" s="3"/>
      <c r="AS478" s="3"/>
      <c r="AT478" s="3"/>
      <c r="AU478" s="3"/>
      <c r="AV478" s="3"/>
    </row>
    <row r="479" spans="36:48" ht="12.75">
      <c r="AJ479" s="2"/>
      <c r="AM479" s="2"/>
      <c r="AN479" s="1" t="b">
        <v>0</v>
      </c>
      <c r="AR479" s="3"/>
      <c r="AS479" s="3"/>
      <c r="AT479" s="3"/>
      <c r="AU479" s="3"/>
      <c r="AV479" s="3"/>
    </row>
    <row r="480" spans="36:48" ht="12.75">
      <c r="AJ480" s="2"/>
      <c r="AM480" s="2"/>
      <c r="AN480" s="1" t="b">
        <v>0</v>
      </c>
      <c r="AR480" s="3"/>
      <c r="AS480" s="3"/>
      <c r="AT480" s="3"/>
      <c r="AU480" s="3"/>
      <c r="AV480" s="3"/>
    </row>
    <row r="481" spans="36:48" ht="12.75">
      <c r="AJ481" s="2"/>
      <c r="AM481" s="2"/>
      <c r="AN481" s="1" t="b">
        <v>0</v>
      </c>
      <c r="AR481" s="3"/>
      <c r="AS481" s="3"/>
      <c r="AT481" s="3"/>
      <c r="AU481" s="3"/>
      <c r="AV481" s="3"/>
    </row>
    <row r="482" spans="36:48" ht="12.75">
      <c r="AJ482" s="2"/>
      <c r="AM482" s="2"/>
      <c r="AN482" s="1" t="b">
        <v>0</v>
      </c>
      <c r="AR482" s="3"/>
      <c r="AS482" s="3"/>
      <c r="AT482" s="3"/>
      <c r="AU482" s="3"/>
      <c r="AV482" s="3"/>
    </row>
    <row r="483" spans="36:48" ht="12.75">
      <c r="AJ483" s="2"/>
      <c r="AM483" s="2"/>
      <c r="AN483" s="1" t="b">
        <v>0</v>
      </c>
      <c r="AR483" s="3"/>
      <c r="AS483" s="3"/>
      <c r="AT483" s="3"/>
      <c r="AU483" s="3"/>
      <c r="AV483" s="3"/>
    </row>
    <row r="484" spans="36:48" ht="12.75">
      <c r="AJ484" s="2"/>
      <c r="AM484" s="2"/>
      <c r="AN484" s="1" t="b">
        <v>0</v>
      </c>
      <c r="AR484" s="3"/>
      <c r="AS484" s="3"/>
      <c r="AT484" s="3"/>
      <c r="AU484" s="3"/>
      <c r="AV484" s="3"/>
    </row>
    <row r="485" spans="36:48" ht="12.75">
      <c r="AJ485" s="2"/>
      <c r="AM485" s="2"/>
      <c r="AN485" s="1" t="b">
        <v>0</v>
      </c>
      <c r="AR485" s="3"/>
      <c r="AS485" s="3"/>
      <c r="AT485" s="3"/>
      <c r="AU485" s="3"/>
      <c r="AV485" s="3"/>
    </row>
    <row r="486" spans="36:48" ht="12.75">
      <c r="AJ486" s="2"/>
      <c r="AM486" s="2"/>
      <c r="AN486" s="1" t="b">
        <v>0</v>
      </c>
      <c r="AR486" s="3"/>
      <c r="AS486" s="3"/>
      <c r="AT486" s="3"/>
      <c r="AU486" s="3"/>
      <c r="AV486" s="3"/>
    </row>
    <row r="487" spans="36:48" ht="12.75">
      <c r="AJ487" s="2"/>
      <c r="AM487" s="2"/>
      <c r="AN487" s="1" t="b">
        <v>0</v>
      </c>
      <c r="AR487" s="3"/>
      <c r="AS487" s="3"/>
      <c r="AT487" s="3"/>
      <c r="AU487" s="3"/>
      <c r="AV487" s="3"/>
    </row>
    <row r="488" spans="36:48" ht="12.75">
      <c r="AJ488" s="2"/>
      <c r="AM488" s="2"/>
      <c r="AN488" s="1" t="b">
        <v>0</v>
      </c>
      <c r="AR488" s="3"/>
      <c r="AS488" s="3"/>
      <c r="AT488" s="3"/>
      <c r="AU488" s="3"/>
      <c r="AV488" s="3"/>
    </row>
    <row r="489" spans="36:48" ht="12.75">
      <c r="AJ489" s="2"/>
      <c r="AM489" s="2"/>
      <c r="AN489" s="1" t="b">
        <v>0</v>
      </c>
      <c r="AR489" s="3"/>
      <c r="AS489" s="3"/>
      <c r="AT489" s="3"/>
      <c r="AU489" s="3"/>
      <c r="AV489" s="3"/>
    </row>
    <row r="490" spans="36:48" ht="12.75">
      <c r="AJ490" s="2"/>
      <c r="AM490" s="2"/>
      <c r="AN490" s="1" t="b">
        <v>0</v>
      </c>
      <c r="AR490" s="3"/>
      <c r="AS490" s="3"/>
      <c r="AT490" s="3"/>
      <c r="AU490" s="3"/>
      <c r="AV490" s="3"/>
    </row>
    <row r="491" spans="36:48" ht="12.75">
      <c r="AJ491" s="2"/>
      <c r="AM491" s="2"/>
      <c r="AN491" s="1" t="b">
        <v>0</v>
      </c>
      <c r="AR491" s="3"/>
      <c r="AS491" s="3"/>
      <c r="AT491" s="3"/>
      <c r="AU491" s="3"/>
      <c r="AV491" s="3"/>
    </row>
    <row r="492" spans="36:48" ht="12.75">
      <c r="AJ492" s="2"/>
      <c r="AM492" s="2"/>
      <c r="AN492" s="1" t="b">
        <v>0</v>
      </c>
      <c r="AR492" s="3"/>
      <c r="AS492" s="3"/>
      <c r="AT492" s="3"/>
      <c r="AU492" s="3"/>
      <c r="AV492" s="3"/>
    </row>
    <row r="493" spans="36:48" ht="12.75">
      <c r="AJ493" s="2"/>
      <c r="AM493" s="2"/>
      <c r="AN493" s="1" t="b">
        <v>0</v>
      </c>
      <c r="AR493" s="3"/>
      <c r="AS493" s="3"/>
      <c r="AT493" s="3"/>
      <c r="AU493" s="3"/>
      <c r="AV493" s="3"/>
    </row>
    <row r="494" spans="36:48" ht="12.75">
      <c r="AJ494" s="2"/>
      <c r="AM494" s="2"/>
      <c r="AN494" s="1" t="b">
        <v>0</v>
      </c>
      <c r="AR494" s="3"/>
      <c r="AS494" s="3"/>
      <c r="AT494" s="3"/>
      <c r="AU494" s="3"/>
      <c r="AV494" s="3"/>
    </row>
    <row r="495" spans="36:48" ht="12.75">
      <c r="AJ495" s="2"/>
      <c r="AM495" s="2"/>
      <c r="AN495" s="1" t="b">
        <v>0</v>
      </c>
      <c r="AR495" s="3"/>
      <c r="AS495" s="3"/>
      <c r="AT495" s="3"/>
      <c r="AU495" s="3"/>
      <c r="AV495" s="3"/>
    </row>
    <row r="496" spans="36:48" ht="12.75">
      <c r="AJ496" s="2"/>
      <c r="AM496" s="2"/>
      <c r="AN496" s="1" t="b">
        <v>0</v>
      </c>
      <c r="AR496" s="3"/>
      <c r="AS496" s="3"/>
      <c r="AT496" s="3"/>
      <c r="AU496" s="3"/>
      <c r="AV496" s="3"/>
    </row>
    <row r="497" spans="36:48" ht="12.75">
      <c r="AJ497" s="2"/>
      <c r="AM497" s="2"/>
      <c r="AN497" s="1" t="b">
        <v>0</v>
      </c>
      <c r="AR497" s="3"/>
      <c r="AS497" s="3"/>
      <c r="AT497" s="3"/>
      <c r="AU497" s="3"/>
      <c r="AV497" s="3"/>
    </row>
    <row r="498" spans="36:48" ht="12.75">
      <c r="AJ498" s="2"/>
      <c r="AM498" s="2"/>
      <c r="AN498" s="1" t="b">
        <v>0</v>
      </c>
      <c r="AR498" s="3"/>
      <c r="AS498" s="3"/>
      <c r="AT498" s="3"/>
      <c r="AU498" s="3"/>
      <c r="AV498" s="3"/>
    </row>
    <row r="499" spans="36:48" ht="12.75">
      <c r="AJ499" s="2"/>
      <c r="AM499" s="2"/>
      <c r="AN499" s="1" t="b">
        <v>0</v>
      </c>
      <c r="AR499" s="3"/>
      <c r="AS499" s="3"/>
      <c r="AT499" s="3"/>
      <c r="AU499" s="3"/>
      <c r="AV499" s="3"/>
    </row>
    <row r="500" spans="36:48" ht="12.75">
      <c r="AJ500" s="2"/>
      <c r="AM500" s="2"/>
      <c r="AN500" s="1" t="b">
        <v>0</v>
      </c>
      <c r="AR500" s="3"/>
      <c r="AS500" s="3"/>
      <c r="AT500" s="3"/>
      <c r="AU500" s="3"/>
      <c r="AV500" s="3"/>
    </row>
    <row r="501" spans="36:48" ht="12.75">
      <c r="AJ501" s="2"/>
      <c r="AM501" s="2"/>
      <c r="AN501" s="1" t="b">
        <v>0</v>
      </c>
      <c r="AR501" s="3"/>
      <c r="AS501" s="3"/>
      <c r="AT501" s="3"/>
      <c r="AU501" s="3"/>
      <c r="AV501" s="3"/>
    </row>
    <row r="502" spans="36:48" ht="12.75">
      <c r="AJ502" s="2"/>
      <c r="AM502" s="2"/>
      <c r="AN502" s="1" t="b">
        <v>0</v>
      </c>
      <c r="AR502" s="3"/>
      <c r="AS502" s="3"/>
      <c r="AT502" s="3"/>
      <c r="AU502" s="3"/>
      <c r="AV502" s="3"/>
    </row>
    <row r="503" spans="36:48" ht="12.75">
      <c r="AJ503" s="2"/>
      <c r="AM503" s="2"/>
      <c r="AN503" s="1" t="b">
        <v>0</v>
      </c>
      <c r="AR503" s="3"/>
      <c r="AS503" s="3"/>
      <c r="AT503" s="3"/>
      <c r="AU503" s="3"/>
      <c r="AV503" s="3"/>
    </row>
    <row r="504" spans="36:48" ht="12.75">
      <c r="AJ504" s="2"/>
      <c r="AM504" s="2"/>
      <c r="AN504" s="1" t="b">
        <v>0</v>
      </c>
      <c r="AR504" s="3"/>
      <c r="AS504" s="3"/>
      <c r="AT504" s="3"/>
      <c r="AU504" s="3"/>
      <c r="AV504" s="3"/>
    </row>
    <row r="505" spans="36:48" ht="12.75">
      <c r="AJ505" s="2"/>
      <c r="AM505" s="2"/>
      <c r="AN505" s="1" t="b">
        <v>0</v>
      </c>
      <c r="AR505" s="3"/>
      <c r="AS505" s="3"/>
      <c r="AT505" s="3"/>
      <c r="AU505" s="3"/>
      <c r="AV505" s="3"/>
    </row>
    <row r="506" spans="36:48" ht="12.75">
      <c r="AJ506" s="2"/>
      <c r="AM506" s="2"/>
      <c r="AN506" s="1" t="b">
        <v>0</v>
      </c>
      <c r="AR506" s="3"/>
      <c r="AS506" s="3"/>
      <c r="AT506" s="3"/>
      <c r="AU506" s="3"/>
      <c r="AV506" s="3"/>
    </row>
    <row r="507" spans="36:48" ht="12.75">
      <c r="AJ507" s="2"/>
      <c r="AM507" s="2"/>
      <c r="AN507" s="1" t="b">
        <v>0</v>
      </c>
      <c r="AR507" s="3"/>
      <c r="AS507" s="3"/>
      <c r="AT507" s="3"/>
      <c r="AU507" s="3"/>
      <c r="AV507" s="3"/>
    </row>
    <row r="508" spans="36:48" ht="12.75">
      <c r="AJ508" s="2"/>
      <c r="AM508" s="2"/>
      <c r="AN508" s="1" t="b">
        <v>0</v>
      </c>
      <c r="AR508" s="3"/>
      <c r="AS508" s="3"/>
      <c r="AT508" s="3"/>
      <c r="AU508" s="3"/>
      <c r="AV508" s="3"/>
    </row>
    <row r="509" spans="36:48" ht="12.75">
      <c r="AJ509" s="2"/>
      <c r="AM509" s="2"/>
      <c r="AN509" s="1" t="b">
        <v>0</v>
      </c>
      <c r="AR509" s="3"/>
      <c r="AS509" s="3"/>
      <c r="AT509" s="3"/>
      <c r="AU509" s="3"/>
      <c r="AV509" s="3"/>
    </row>
    <row r="510" spans="36:48" ht="12.75">
      <c r="AJ510" s="2"/>
      <c r="AM510" s="2"/>
      <c r="AN510" s="1" t="b">
        <v>0</v>
      </c>
      <c r="AR510" s="3"/>
      <c r="AS510" s="3"/>
      <c r="AT510" s="3"/>
      <c r="AU510" s="3"/>
      <c r="AV510" s="3"/>
    </row>
    <row r="511" spans="36:48" ht="12.75">
      <c r="AJ511" s="2"/>
      <c r="AM511" s="2"/>
      <c r="AN511" s="1" t="b">
        <v>0</v>
      </c>
      <c r="AR511" s="3"/>
      <c r="AS511" s="3"/>
      <c r="AT511" s="3"/>
      <c r="AU511" s="3"/>
      <c r="AV511" s="3"/>
    </row>
    <row r="512" spans="36:48" ht="12.75">
      <c r="AJ512" s="2"/>
      <c r="AM512" s="2"/>
      <c r="AN512" s="1" t="b">
        <v>0</v>
      </c>
      <c r="AR512" s="3"/>
      <c r="AS512" s="3"/>
      <c r="AT512" s="3"/>
      <c r="AU512" s="3"/>
      <c r="AV512" s="3"/>
    </row>
    <row r="513" spans="36:48" ht="12.75">
      <c r="AJ513" s="2"/>
      <c r="AM513" s="2"/>
      <c r="AN513" s="1" t="b">
        <v>0</v>
      </c>
      <c r="AR513" s="3"/>
      <c r="AS513" s="3"/>
      <c r="AT513" s="3"/>
      <c r="AU513" s="3"/>
      <c r="AV513" s="3"/>
    </row>
    <row r="514" spans="36:48" ht="12.75">
      <c r="AJ514" s="2"/>
      <c r="AM514" s="2"/>
      <c r="AN514" s="1" t="b">
        <v>0</v>
      </c>
      <c r="AR514" s="3"/>
      <c r="AS514" s="3"/>
      <c r="AT514" s="3"/>
      <c r="AU514" s="3"/>
      <c r="AV514" s="3"/>
    </row>
    <row r="515" spans="36:48" ht="12.75">
      <c r="AJ515" s="2"/>
      <c r="AM515" s="2"/>
      <c r="AN515" s="1" t="b">
        <v>0</v>
      </c>
      <c r="AR515" s="3"/>
      <c r="AS515" s="3"/>
      <c r="AT515" s="3"/>
      <c r="AU515" s="3"/>
      <c r="AV515" s="3"/>
    </row>
    <row r="516" spans="36:48" ht="12.75">
      <c r="AJ516" s="2"/>
      <c r="AM516" s="2"/>
      <c r="AN516" s="1" t="b">
        <v>0</v>
      </c>
      <c r="AR516" s="3"/>
      <c r="AS516" s="3"/>
      <c r="AT516" s="3"/>
      <c r="AU516" s="3"/>
      <c r="AV516" s="3"/>
    </row>
    <row r="517" spans="36:48" ht="12.75">
      <c r="AJ517" s="2"/>
      <c r="AM517" s="2"/>
      <c r="AN517" s="1" t="b">
        <v>0</v>
      </c>
      <c r="AR517" s="3"/>
      <c r="AS517" s="3"/>
      <c r="AT517" s="3"/>
      <c r="AU517" s="3"/>
      <c r="AV517" s="3"/>
    </row>
    <row r="518" spans="36:48" ht="12.75">
      <c r="AJ518" s="2"/>
      <c r="AM518" s="2"/>
      <c r="AN518" s="1" t="b">
        <v>0</v>
      </c>
      <c r="AR518" s="3"/>
      <c r="AS518" s="3"/>
      <c r="AT518" s="3"/>
      <c r="AU518" s="3"/>
      <c r="AV518" s="3"/>
    </row>
    <row r="519" spans="36:48" ht="12.75">
      <c r="AJ519" s="2"/>
      <c r="AM519" s="2"/>
      <c r="AN519" s="1" t="b">
        <v>0</v>
      </c>
      <c r="AR519" s="3"/>
      <c r="AS519" s="3"/>
      <c r="AT519" s="3"/>
      <c r="AU519" s="3"/>
      <c r="AV519" s="3"/>
    </row>
    <row r="520" spans="36:48" ht="12.75">
      <c r="AJ520" s="2"/>
      <c r="AM520" s="2"/>
      <c r="AN520" s="1" t="b">
        <v>0</v>
      </c>
      <c r="AR520" s="3"/>
      <c r="AS520" s="3"/>
      <c r="AT520" s="3"/>
      <c r="AU520" s="3"/>
      <c r="AV520" s="3"/>
    </row>
    <row r="521" spans="36:48" ht="12.75">
      <c r="AJ521" s="2"/>
      <c r="AM521" s="2"/>
      <c r="AN521" s="1" t="b">
        <v>0</v>
      </c>
      <c r="AR521" s="3"/>
      <c r="AS521" s="3"/>
      <c r="AT521" s="3"/>
      <c r="AU521" s="3"/>
      <c r="AV521" s="3"/>
    </row>
    <row r="522" spans="36:48" ht="12.75">
      <c r="AJ522" s="2"/>
      <c r="AM522" s="2"/>
      <c r="AN522" s="1" t="b">
        <v>0</v>
      </c>
      <c r="AR522" s="3"/>
      <c r="AS522" s="3"/>
      <c r="AT522" s="3"/>
      <c r="AU522" s="3"/>
      <c r="AV522" s="3"/>
    </row>
    <row r="523" spans="36:48" ht="12.75">
      <c r="AJ523" s="2"/>
      <c r="AM523" s="2"/>
      <c r="AN523" s="1" t="b">
        <v>0</v>
      </c>
      <c r="AR523" s="3"/>
      <c r="AS523" s="3"/>
      <c r="AT523" s="3"/>
      <c r="AU523" s="3"/>
      <c r="AV523" s="3"/>
    </row>
    <row r="524" spans="36:48" ht="12.75">
      <c r="AJ524" s="2"/>
      <c r="AM524" s="2"/>
      <c r="AN524" s="1" t="b">
        <v>0</v>
      </c>
      <c r="AR524" s="3"/>
      <c r="AS524" s="3"/>
      <c r="AT524" s="3"/>
      <c r="AU524" s="3"/>
      <c r="AV524" s="3"/>
    </row>
    <row r="525" spans="36:48" ht="12.75">
      <c r="AJ525" s="2"/>
      <c r="AM525" s="2"/>
      <c r="AN525" s="1" t="b">
        <v>0</v>
      </c>
      <c r="AR525" s="3"/>
      <c r="AS525" s="3"/>
      <c r="AT525" s="3"/>
      <c r="AU525" s="3"/>
      <c r="AV525" s="3"/>
    </row>
    <row r="526" spans="36:48" ht="12.75">
      <c r="AJ526" s="2"/>
      <c r="AM526" s="2"/>
      <c r="AN526" s="1" t="b">
        <v>0</v>
      </c>
      <c r="AR526" s="3"/>
      <c r="AS526" s="3"/>
      <c r="AT526" s="3"/>
      <c r="AU526" s="3"/>
      <c r="AV526" s="3"/>
    </row>
    <row r="527" spans="36:48" ht="12.75">
      <c r="AJ527" s="2"/>
      <c r="AM527" s="2"/>
      <c r="AN527" s="1" t="b">
        <v>0</v>
      </c>
      <c r="AR527" s="3"/>
      <c r="AS527" s="3"/>
      <c r="AT527" s="3"/>
      <c r="AU527" s="3"/>
      <c r="AV527" s="3"/>
    </row>
    <row r="528" spans="36:48" ht="12.75">
      <c r="AJ528" s="2"/>
      <c r="AM528" s="2"/>
      <c r="AN528" s="1" t="b">
        <v>0</v>
      </c>
      <c r="AR528" s="3"/>
      <c r="AS528" s="3"/>
      <c r="AT528" s="3"/>
      <c r="AU528" s="3"/>
      <c r="AV528" s="3"/>
    </row>
    <row r="529" spans="36:48" ht="12.75">
      <c r="AJ529" s="2"/>
      <c r="AM529" s="2"/>
      <c r="AN529" s="1" t="b">
        <v>0</v>
      </c>
      <c r="AR529" s="3"/>
      <c r="AS529" s="3"/>
      <c r="AT529" s="3"/>
      <c r="AU529" s="3"/>
      <c r="AV529" s="3"/>
    </row>
    <row r="530" spans="36:48" ht="12.75">
      <c r="AJ530" s="2"/>
      <c r="AM530" s="2"/>
      <c r="AN530" s="1" t="b">
        <v>0</v>
      </c>
      <c r="AR530" s="3"/>
      <c r="AS530" s="3"/>
      <c r="AT530" s="3"/>
      <c r="AU530" s="3"/>
      <c r="AV530" s="3"/>
    </row>
    <row r="531" spans="36:48" ht="12.75">
      <c r="AJ531" s="2"/>
      <c r="AM531" s="2"/>
      <c r="AN531" s="1" t="b">
        <v>0</v>
      </c>
      <c r="AR531" s="3"/>
      <c r="AS531" s="3"/>
      <c r="AT531" s="3"/>
      <c r="AU531" s="3"/>
      <c r="AV531" s="3"/>
    </row>
    <row r="532" spans="36:48" ht="12.75">
      <c r="AJ532" s="2"/>
      <c r="AM532" s="2"/>
      <c r="AN532" s="1" t="b">
        <v>0</v>
      </c>
      <c r="AR532" s="3"/>
      <c r="AS532" s="3"/>
      <c r="AT532" s="3"/>
      <c r="AU532" s="3"/>
      <c r="AV532" s="3"/>
    </row>
    <row r="533" spans="36:48" ht="12.75">
      <c r="AJ533" s="2"/>
      <c r="AM533" s="2"/>
      <c r="AN533" s="1" t="b">
        <v>0</v>
      </c>
      <c r="AR533" s="3"/>
      <c r="AS533" s="3"/>
      <c r="AT533" s="3"/>
      <c r="AU533" s="3"/>
      <c r="AV533" s="3"/>
    </row>
    <row r="534" spans="36:48" ht="12.75">
      <c r="AJ534" s="2"/>
      <c r="AM534" s="2"/>
      <c r="AN534" s="1" t="b">
        <v>0</v>
      </c>
      <c r="AR534" s="3"/>
      <c r="AS534" s="3"/>
      <c r="AT534" s="3"/>
      <c r="AU534" s="3"/>
      <c r="AV534" s="3"/>
    </row>
    <row r="535" spans="36:48" ht="12.75">
      <c r="AJ535" s="2"/>
      <c r="AM535" s="2"/>
      <c r="AN535" s="1" t="b">
        <v>0</v>
      </c>
      <c r="AR535" s="3"/>
      <c r="AS535" s="3"/>
      <c r="AT535" s="3"/>
      <c r="AU535" s="3"/>
      <c r="AV535" s="3"/>
    </row>
    <row r="536" spans="36:48" ht="12.75">
      <c r="AJ536" s="2"/>
      <c r="AM536" s="2"/>
      <c r="AN536" s="1" t="b">
        <v>0</v>
      </c>
      <c r="AR536" s="3"/>
      <c r="AS536" s="3"/>
      <c r="AT536" s="3"/>
      <c r="AU536" s="3"/>
      <c r="AV536" s="3"/>
    </row>
    <row r="537" spans="36:48" ht="12.75">
      <c r="AJ537" s="2"/>
      <c r="AM537" s="2"/>
      <c r="AN537" s="1" t="b">
        <v>0</v>
      </c>
      <c r="AR537" s="3"/>
      <c r="AS537" s="3"/>
      <c r="AT537" s="3"/>
      <c r="AU537" s="3"/>
      <c r="AV537" s="3"/>
    </row>
    <row r="538" spans="36:48" ht="12.75">
      <c r="AJ538" s="2"/>
      <c r="AM538" s="2"/>
      <c r="AN538" s="1" t="b">
        <v>0</v>
      </c>
      <c r="AR538" s="3"/>
      <c r="AS538" s="3"/>
      <c r="AT538" s="3"/>
      <c r="AU538" s="3"/>
      <c r="AV538" s="3"/>
    </row>
    <row r="539" spans="36:48" ht="12.75">
      <c r="AJ539" s="2"/>
      <c r="AM539" s="2"/>
      <c r="AN539" s="1" t="b">
        <v>0</v>
      </c>
      <c r="AR539" s="3"/>
      <c r="AS539" s="3"/>
      <c r="AT539" s="3"/>
      <c r="AU539" s="3"/>
      <c r="AV539" s="3"/>
    </row>
    <row r="540" spans="36:48" ht="12.75">
      <c r="AJ540" s="2"/>
      <c r="AM540" s="2"/>
      <c r="AN540" s="1" t="b">
        <v>0</v>
      </c>
      <c r="AR540" s="3"/>
      <c r="AS540" s="3"/>
      <c r="AT540" s="3"/>
      <c r="AU540" s="3"/>
      <c r="AV540" s="3"/>
    </row>
    <row r="541" spans="36:48" ht="12.75">
      <c r="AJ541" s="2"/>
      <c r="AM541" s="2"/>
      <c r="AN541" s="1" t="b">
        <v>0</v>
      </c>
      <c r="AR541" s="3"/>
      <c r="AS541" s="3"/>
      <c r="AT541" s="3"/>
      <c r="AU541" s="3"/>
      <c r="AV541" s="3"/>
    </row>
    <row r="542" spans="36:48" ht="12.75">
      <c r="AJ542" s="2"/>
      <c r="AM542" s="2"/>
      <c r="AN542" s="1" t="b">
        <v>0</v>
      </c>
      <c r="AR542" s="3"/>
      <c r="AS542" s="3"/>
      <c r="AT542" s="3"/>
      <c r="AU542" s="3"/>
      <c r="AV542" s="3"/>
    </row>
    <row r="543" spans="36:48" ht="12.75">
      <c r="AJ543" s="2"/>
      <c r="AM543" s="2"/>
      <c r="AN543" s="1" t="b">
        <v>0</v>
      </c>
      <c r="AR543" s="3"/>
      <c r="AS543" s="3"/>
      <c r="AT543" s="3"/>
      <c r="AU543" s="3"/>
      <c r="AV543" s="3"/>
    </row>
    <row r="544" spans="36:48" ht="12.75">
      <c r="AJ544" s="2"/>
      <c r="AM544" s="2"/>
      <c r="AN544" s="1" t="b">
        <v>0</v>
      </c>
      <c r="AR544" s="3"/>
      <c r="AS544" s="3"/>
      <c r="AT544" s="3"/>
      <c r="AU544" s="3"/>
      <c r="AV544" s="3"/>
    </row>
    <row r="545" spans="36:48" ht="12.75">
      <c r="AJ545" s="2"/>
      <c r="AM545" s="2"/>
      <c r="AN545" s="1" t="b">
        <v>0</v>
      </c>
      <c r="AR545" s="3"/>
      <c r="AS545" s="3"/>
      <c r="AT545" s="3"/>
      <c r="AU545" s="3"/>
      <c r="AV545" s="3"/>
    </row>
    <row r="546" spans="36:48" ht="12.75">
      <c r="AJ546" s="2"/>
      <c r="AM546" s="2"/>
      <c r="AN546" s="1" t="b">
        <v>0</v>
      </c>
      <c r="AR546" s="3"/>
      <c r="AS546" s="3"/>
      <c r="AT546" s="3"/>
      <c r="AU546" s="3"/>
      <c r="AV546" s="3"/>
    </row>
    <row r="547" spans="36:48" ht="12.75">
      <c r="AJ547" s="2"/>
      <c r="AM547" s="2"/>
      <c r="AN547" s="1" t="b">
        <v>0</v>
      </c>
      <c r="AR547" s="3"/>
      <c r="AS547" s="3"/>
      <c r="AT547" s="3"/>
      <c r="AU547" s="3"/>
      <c r="AV547" s="3"/>
    </row>
    <row r="548" spans="36:48" ht="12.75">
      <c r="AJ548" s="2"/>
      <c r="AM548" s="2"/>
      <c r="AN548" s="1" t="b">
        <v>0</v>
      </c>
      <c r="AR548" s="3"/>
      <c r="AS548" s="3"/>
      <c r="AT548" s="3"/>
      <c r="AU548" s="3"/>
      <c r="AV548" s="3"/>
    </row>
    <row r="549" spans="36:48" ht="12.75">
      <c r="AJ549" s="2"/>
      <c r="AM549" s="2"/>
      <c r="AN549" s="1" t="b">
        <v>0</v>
      </c>
      <c r="AR549" s="3"/>
      <c r="AS549" s="3"/>
      <c r="AT549" s="3"/>
      <c r="AU549" s="3"/>
      <c r="AV549" s="3"/>
    </row>
    <row r="550" spans="36:48" ht="12.75">
      <c r="AJ550" s="2"/>
      <c r="AM550" s="2"/>
      <c r="AN550" s="1" t="b">
        <v>0</v>
      </c>
      <c r="AR550" s="3"/>
      <c r="AS550" s="3"/>
      <c r="AT550" s="3"/>
      <c r="AU550" s="3"/>
      <c r="AV550" s="3"/>
    </row>
    <row r="551" spans="36:48" ht="12.75">
      <c r="AJ551" s="2"/>
      <c r="AM551" s="2"/>
      <c r="AN551" s="1" t="b">
        <v>0</v>
      </c>
      <c r="AR551" s="3"/>
      <c r="AS551" s="3"/>
      <c r="AT551" s="3"/>
      <c r="AU551" s="3"/>
      <c r="AV551" s="3"/>
    </row>
    <row r="552" spans="36:48" ht="12.75">
      <c r="AJ552" s="2"/>
      <c r="AM552" s="2"/>
      <c r="AN552" s="1" t="b">
        <v>0</v>
      </c>
      <c r="AR552" s="3"/>
      <c r="AS552" s="3"/>
      <c r="AT552" s="3"/>
      <c r="AU552" s="3"/>
      <c r="AV552" s="3"/>
    </row>
    <row r="553" spans="36:48" ht="12.75">
      <c r="AJ553" s="2"/>
      <c r="AM553" s="2"/>
      <c r="AN553" s="1" t="b">
        <v>0</v>
      </c>
      <c r="AR553" s="3"/>
      <c r="AS553" s="3"/>
      <c r="AT553" s="3"/>
      <c r="AU553" s="3"/>
      <c r="AV553" s="3"/>
    </row>
    <row r="554" spans="36:48" ht="12.75">
      <c r="AJ554" s="2"/>
      <c r="AM554" s="2"/>
      <c r="AN554" s="1" t="b">
        <v>0</v>
      </c>
      <c r="AR554" s="3"/>
      <c r="AS554" s="3"/>
      <c r="AT554" s="3"/>
      <c r="AU554" s="3"/>
      <c r="AV554" s="3"/>
    </row>
    <row r="555" spans="36:48" ht="12.75">
      <c r="AJ555" s="2"/>
      <c r="AM555" s="2"/>
      <c r="AN555" s="1" t="b">
        <v>0</v>
      </c>
      <c r="AR555" s="3"/>
      <c r="AS555" s="3"/>
      <c r="AT555" s="3"/>
      <c r="AU555" s="3"/>
      <c r="AV555" s="3"/>
    </row>
    <row r="556" spans="36:48" ht="12.75">
      <c r="AJ556" s="2"/>
      <c r="AM556" s="2"/>
      <c r="AN556" s="1" t="b">
        <v>0</v>
      </c>
      <c r="AR556" s="3"/>
      <c r="AS556" s="3"/>
      <c r="AT556" s="3"/>
      <c r="AU556" s="3"/>
      <c r="AV556" s="3"/>
    </row>
    <row r="557" spans="36:48" ht="12.75">
      <c r="AJ557" s="2"/>
      <c r="AM557" s="2"/>
      <c r="AN557" s="1" t="b">
        <v>0</v>
      </c>
      <c r="AR557" s="3"/>
      <c r="AS557" s="3"/>
      <c r="AT557" s="3"/>
      <c r="AU557" s="3"/>
      <c r="AV557" s="3"/>
    </row>
    <row r="558" spans="36:48" ht="12.75">
      <c r="AJ558" s="2"/>
      <c r="AM558" s="2"/>
      <c r="AN558" s="1" t="b">
        <v>0</v>
      </c>
      <c r="AR558" s="3"/>
      <c r="AS558" s="3"/>
      <c r="AT558" s="3"/>
      <c r="AU558" s="3"/>
      <c r="AV558" s="3"/>
    </row>
    <row r="559" spans="36:48" ht="12.75">
      <c r="AJ559" s="2"/>
      <c r="AM559" s="2"/>
      <c r="AN559" s="1" t="b">
        <v>0</v>
      </c>
      <c r="AR559" s="3"/>
      <c r="AS559" s="3"/>
      <c r="AT559" s="3"/>
      <c r="AU559" s="3"/>
      <c r="AV559" s="3"/>
    </row>
    <row r="560" spans="36:48" ht="12.75">
      <c r="AJ560" s="2"/>
      <c r="AM560" s="2"/>
      <c r="AN560" s="1" t="b">
        <v>0</v>
      </c>
      <c r="AR560" s="3"/>
      <c r="AS560" s="3"/>
      <c r="AT560" s="3"/>
      <c r="AU560" s="3"/>
      <c r="AV560" s="3"/>
    </row>
    <row r="561" spans="36:48" ht="12.75">
      <c r="AJ561" s="2"/>
      <c r="AM561" s="2"/>
      <c r="AN561" s="1" t="b">
        <v>0</v>
      </c>
      <c r="AR561" s="3"/>
      <c r="AS561" s="3"/>
      <c r="AT561" s="3"/>
      <c r="AU561" s="3"/>
      <c r="AV561" s="3"/>
    </row>
    <row r="562" spans="36:48" ht="12.75">
      <c r="AJ562" s="2"/>
      <c r="AM562" s="2"/>
      <c r="AN562" s="1" t="b">
        <v>0</v>
      </c>
      <c r="AR562" s="3"/>
      <c r="AS562" s="3"/>
      <c r="AT562" s="3"/>
      <c r="AU562" s="3"/>
      <c r="AV562" s="3"/>
    </row>
    <row r="563" spans="36:48" ht="12.75">
      <c r="AJ563" s="2"/>
      <c r="AM563" s="2"/>
      <c r="AN563" s="1" t="b">
        <v>0</v>
      </c>
      <c r="AR563" s="3"/>
      <c r="AS563" s="3"/>
      <c r="AT563" s="3"/>
      <c r="AU563" s="3"/>
      <c r="AV563" s="3"/>
    </row>
    <row r="564" spans="36:48" ht="12.75">
      <c r="AJ564" s="2"/>
      <c r="AM564" s="2"/>
      <c r="AN564" s="1" t="b">
        <v>0</v>
      </c>
      <c r="AR564" s="3"/>
      <c r="AS564" s="3"/>
      <c r="AT564" s="3"/>
      <c r="AU564" s="3"/>
      <c r="AV564" s="3"/>
    </row>
    <row r="565" spans="36:48" ht="12.75">
      <c r="AJ565" s="2"/>
      <c r="AM565" s="2"/>
      <c r="AN565" s="1" t="b">
        <v>0</v>
      </c>
      <c r="AR565" s="3"/>
      <c r="AS565" s="3"/>
      <c r="AT565" s="3"/>
      <c r="AU565" s="3"/>
      <c r="AV565" s="3"/>
    </row>
    <row r="566" spans="36:48" ht="12.75">
      <c r="AJ566" s="2"/>
      <c r="AM566" s="2"/>
      <c r="AN566" s="1" t="b">
        <v>0</v>
      </c>
      <c r="AR566" s="3"/>
      <c r="AS566" s="3"/>
      <c r="AT566" s="3"/>
      <c r="AU566" s="3"/>
      <c r="AV566" s="3"/>
    </row>
    <row r="567" spans="36:48" ht="12.75">
      <c r="AJ567" s="2"/>
      <c r="AM567" s="2"/>
      <c r="AN567" s="1" t="b">
        <v>0</v>
      </c>
      <c r="AR567" s="3"/>
      <c r="AS567" s="3"/>
      <c r="AT567" s="3"/>
      <c r="AU567" s="3"/>
      <c r="AV567" s="3"/>
    </row>
    <row r="568" spans="36:48" ht="12.75">
      <c r="AJ568" s="2"/>
      <c r="AM568" s="2"/>
      <c r="AN568" s="1" t="b">
        <v>0</v>
      </c>
      <c r="AR568" s="3"/>
      <c r="AS568" s="3"/>
      <c r="AT568" s="3"/>
      <c r="AU568" s="3"/>
      <c r="AV568" s="3"/>
    </row>
    <row r="569" spans="36:48" ht="12.75">
      <c r="AJ569" s="2"/>
      <c r="AM569" s="2"/>
      <c r="AN569" s="1" t="b">
        <v>0</v>
      </c>
      <c r="AR569" s="3"/>
      <c r="AS569" s="3"/>
      <c r="AT569" s="3"/>
      <c r="AU569" s="3"/>
      <c r="AV569" s="3"/>
    </row>
    <row r="570" spans="36:48" ht="12.75">
      <c r="AJ570" s="2"/>
      <c r="AM570" s="2"/>
      <c r="AN570" s="1" t="b">
        <v>0</v>
      </c>
      <c r="AR570" s="3"/>
      <c r="AS570" s="3"/>
      <c r="AT570" s="3"/>
      <c r="AU570" s="3"/>
      <c r="AV570" s="3"/>
    </row>
    <row r="571" spans="36:48" ht="12.75">
      <c r="AJ571" s="2"/>
      <c r="AM571" s="2"/>
      <c r="AN571" s="1" t="b">
        <v>0</v>
      </c>
      <c r="AR571" s="3"/>
      <c r="AS571" s="3"/>
      <c r="AT571" s="3"/>
      <c r="AU571" s="3"/>
      <c r="AV571" s="3"/>
    </row>
    <row r="572" spans="36:48" ht="12.75">
      <c r="AJ572" s="2"/>
      <c r="AM572" s="2"/>
      <c r="AN572" s="1" t="b">
        <v>0</v>
      </c>
      <c r="AR572" s="3"/>
      <c r="AS572" s="3"/>
      <c r="AT572" s="3"/>
      <c r="AU572" s="3"/>
      <c r="AV572" s="3"/>
    </row>
    <row r="573" spans="36:48" ht="12.75">
      <c r="AJ573" s="2"/>
      <c r="AM573" s="2"/>
      <c r="AN573" s="1" t="b">
        <v>0</v>
      </c>
      <c r="AR573" s="3"/>
      <c r="AS573" s="3"/>
      <c r="AT573" s="3"/>
      <c r="AU573" s="3"/>
      <c r="AV573" s="3"/>
    </row>
    <row r="574" spans="36:48" ht="12.75">
      <c r="AJ574" s="2"/>
      <c r="AM574" s="2"/>
      <c r="AN574" s="1" t="b">
        <v>0</v>
      </c>
      <c r="AR574" s="3"/>
      <c r="AS574" s="3"/>
      <c r="AT574" s="3"/>
      <c r="AU574" s="3"/>
      <c r="AV574" s="3"/>
    </row>
    <row r="575" spans="36:48" ht="12.75">
      <c r="AJ575" s="2"/>
      <c r="AM575" s="2"/>
      <c r="AN575" s="1" t="b">
        <v>0</v>
      </c>
      <c r="AR575" s="3"/>
      <c r="AS575" s="3"/>
      <c r="AT575" s="3"/>
      <c r="AU575" s="3"/>
      <c r="AV575" s="3"/>
    </row>
    <row r="576" spans="36:48" ht="12.75">
      <c r="AJ576" s="2"/>
      <c r="AM576" s="2"/>
      <c r="AN576" s="1" t="b">
        <v>0</v>
      </c>
      <c r="AR576" s="3"/>
      <c r="AS576" s="3"/>
      <c r="AT576" s="3"/>
      <c r="AU576" s="3"/>
      <c r="AV576" s="3"/>
    </row>
    <row r="577" spans="36:48" ht="12.75">
      <c r="AJ577" s="2"/>
      <c r="AM577" s="2"/>
      <c r="AN577" s="1" t="b">
        <v>0</v>
      </c>
      <c r="AR577" s="3"/>
      <c r="AS577" s="3"/>
      <c r="AT577" s="3"/>
      <c r="AU577" s="3"/>
      <c r="AV577" s="3"/>
    </row>
    <row r="578" spans="36:48" ht="12.75">
      <c r="AJ578" s="2"/>
      <c r="AM578" s="2"/>
      <c r="AN578" s="1" t="b">
        <v>0</v>
      </c>
      <c r="AR578" s="3"/>
      <c r="AS578" s="3"/>
      <c r="AT578" s="3"/>
      <c r="AU578" s="3"/>
      <c r="AV578" s="3"/>
    </row>
    <row r="579" spans="36:48" ht="12.75">
      <c r="AJ579" s="2"/>
      <c r="AM579" s="2"/>
      <c r="AN579" s="1" t="b">
        <v>0</v>
      </c>
      <c r="AR579" s="3"/>
      <c r="AS579" s="3"/>
      <c r="AT579" s="3"/>
      <c r="AU579" s="3"/>
      <c r="AV579" s="3"/>
    </row>
    <row r="580" spans="36:48" ht="12.75">
      <c r="AJ580" s="2"/>
      <c r="AM580" s="2"/>
      <c r="AN580" s="1" t="b">
        <v>0</v>
      </c>
      <c r="AR580" s="3"/>
      <c r="AS580" s="3"/>
      <c r="AT580" s="3"/>
      <c r="AU580" s="3"/>
      <c r="AV580" s="3"/>
    </row>
    <row r="581" spans="36:48" ht="12.75">
      <c r="AJ581" s="2"/>
      <c r="AM581" s="2"/>
      <c r="AN581" s="1" t="b">
        <v>0</v>
      </c>
      <c r="AR581" s="3"/>
      <c r="AS581" s="3"/>
      <c r="AT581" s="3"/>
      <c r="AU581" s="3"/>
      <c r="AV581" s="3"/>
    </row>
    <row r="582" spans="36:48" ht="12.75">
      <c r="AJ582" s="2"/>
      <c r="AM582" s="2"/>
      <c r="AN582" s="1" t="b">
        <v>0</v>
      </c>
      <c r="AR582" s="3"/>
      <c r="AS582" s="3"/>
      <c r="AT582" s="3"/>
      <c r="AU582" s="3"/>
      <c r="AV582" s="3"/>
    </row>
    <row r="583" spans="36:48" ht="12.75">
      <c r="AJ583" s="2"/>
      <c r="AM583" s="2"/>
      <c r="AN583" s="1" t="b">
        <v>0</v>
      </c>
      <c r="AR583" s="3"/>
      <c r="AS583" s="3"/>
      <c r="AT583" s="3"/>
      <c r="AU583" s="3"/>
      <c r="AV583" s="3"/>
    </row>
    <row r="584" spans="36:48" ht="12.75">
      <c r="AJ584" s="2"/>
      <c r="AM584" s="2"/>
      <c r="AN584" s="1" t="b">
        <v>0</v>
      </c>
      <c r="AR584" s="3"/>
      <c r="AS584" s="3"/>
      <c r="AT584" s="3"/>
      <c r="AU584" s="3"/>
      <c r="AV584" s="3"/>
    </row>
    <row r="585" spans="36:48" ht="12.75">
      <c r="AJ585" s="2"/>
      <c r="AM585" s="2"/>
      <c r="AN585" s="1" t="b">
        <v>0</v>
      </c>
      <c r="AR585" s="3"/>
      <c r="AS585" s="3"/>
      <c r="AT585" s="3"/>
      <c r="AU585" s="3"/>
      <c r="AV585" s="3"/>
    </row>
    <row r="586" spans="36:48" ht="12.75">
      <c r="AJ586" s="2"/>
      <c r="AM586" s="2"/>
      <c r="AN586" s="1" t="b">
        <v>0</v>
      </c>
      <c r="AR586" s="3"/>
      <c r="AS586" s="3"/>
      <c r="AT586" s="3"/>
      <c r="AU586" s="3"/>
      <c r="AV586" s="3"/>
    </row>
    <row r="587" spans="36:48" ht="12.75">
      <c r="AJ587" s="2"/>
      <c r="AM587" s="2"/>
      <c r="AN587" s="1" t="b">
        <v>0</v>
      </c>
      <c r="AR587" s="3"/>
      <c r="AS587" s="3"/>
      <c r="AT587" s="3"/>
      <c r="AU587" s="3"/>
      <c r="AV587" s="3"/>
    </row>
    <row r="588" spans="36:48" ht="12.75">
      <c r="AJ588" s="2"/>
      <c r="AM588" s="2"/>
      <c r="AN588" s="1" t="b">
        <v>0</v>
      </c>
      <c r="AR588" s="3"/>
      <c r="AS588" s="3"/>
      <c r="AT588" s="3"/>
      <c r="AU588" s="3"/>
      <c r="AV588" s="3"/>
    </row>
    <row r="589" spans="36:48" ht="12.75">
      <c r="AJ589" s="2"/>
      <c r="AM589" s="2"/>
      <c r="AN589" s="1" t="b">
        <v>0</v>
      </c>
      <c r="AR589" s="3"/>
      <c r="AS589" s="3"/>
      <c r="AT589" s="3"/>
      <c r="AU589" s="3"/>
      <c r="AV589" s="3"/>
    </row>
    <row r="590" spans="36:48" ht="12.75">
      <c r="AJ590" s="2"/>
      <c r="AM590" s="2"/>
      <c r="AN590" s="1" t="b">
        <v>0</v>
      </c>
      <c r="AR590" s="3"/>
      <c r="AS590" s="3"/>
      <c r="AT590" s="3"/>
      <c r="AU590" s="3"/>
      <c r="AV590" s="3"/>
    </row>
    <row r="591" spans="36:48" ht="12.75">
      <c r="AJ591" s="2"/>
      <c r="AM591" s="2"/>
      <c r="AN591" s="1" t="b">
        <v>0</v>
      </c>
      <c r="AR591" s="3"/>
      <c r="AS591" s="3"/>
      <c r="AT591" s="3"/>
      <c r="AU591" s="3"/>
      <c r="AV591" s="3"/>
    </row>
    <row r="592" spans="36:48" ht="12.75">
      <c r="AJ592" s="2"/>
      <c r="AM592" s="2"/>
      <c r="AN592" s="1" t="b">
        <v>0</v>
      </c>
      <c r="AR592" s="3"/>
      <c r="AS592" s="3"/>
      <c r="AT592" s="3"/>
      <c r="AU592" s="3"/>
      <c r="AV592" s="3"/>
    </row>
    <row r="593" spans="36:48" ht="12.75">
      <c r="AJ593" s="2"/>
      <c r="AM593" s="2"/>
      <c r="AN593" s="1" t="b">
        <v>0</v>
      </c>
      <c r="AR593" s="3"/>
      <c r="AS593" s="3"/>
      <c r="AT593" s="3"/>
      <c r="AU593" s="3"/>
      <c r="AV593" s="3"/>
    </row>
    <row r="594" spans="36:48" ht="12.75">
      <c r="AJ594" s="2"/>
      <c r="AM594" s="2"/>
      <c r="AN594" s="1" t="b">
        <v>0</v>
      </c>
      <c r="AR594" s="3"/>
      <c r="AS594" s="3"/>
      <c r="AT594" s="3"/>
      <c r="AU594" s="3"/>
      <c r="AV594" s="3"/>
    </row>
    <row r="595" spans="36:48" ht="12.75">
      <c r="AJ595" s="2"/>
      <c r="AM595" s="2"/>
      <c r="AN595" s="1" t="b">
        <v>0</v>
      </c>
      <c r="AR595" s="3"/>
      <c r="AS595" s="3"/>
      <c r="AT595" s="3"/>
      <c r="AU595" s="3"/>
      <c r="AV595" s="3"/>
    </row>
    <row r="596" spans="36:48" ht="12.75">
      <c r="AJ596" s="2"/>
      <c r="AM596" s="2"/>
      <c r="AN596" s="1" t="b">
        <v>0</v>
      </c>
      <c r="AR596" s="3"/>
      <c r="AS596" s="3"/>
      <c r="AT596" s="3"/>
      <c r="AU596" s="3"/>
      <c r="AV596" s="3"/>
    </row>
    <row r="597" spans="36:48" ht="12.75">
      <c r="AJ597" s="2"/>
      <c r="AM597" s="2"/>
      <c r="AN597" s="1" t="b">
        <v>0</v>
      </c>
      <c r="AR597" s="3"/>
      <c r="AS597" s="3"/>
      <c r="AT597" s="3"/>
      <c r="AU597" s="3"/>
      <c r="AV597" s="3"/>
    </row>
    <row r="598" spans="36:48" ht="12.75">
      <c r="AJ598" s="2"/>
      <c r="AM598" s="2"/>
      <c r="AN598" s="1" t="b">
        <v>0</v>
      </c>
      <c r="AR598" s="3"/>
      <c r="AS598" s="3"/>
      <c r="AT598" s="3"/>
      <c r="AU598" s="3"/>
      <c r="AV598" s="3"/>
    </row>
    <row r="599" spans="36:48" ht="12.75">
      <c r="AJ599" s="2"/>
      <c r="AM599" s="2"/>
      <c r="AN599" s="1" t="b">
        <v>0</v>
      </c>
      <c r="AR599" s="3"/>
      <c r="AS599" s="3"/>
      <c r="AT599" s="3"/>
      <c r="AU599" s="3"/>
      <c r="AV599" s="3"/>
    </row>
    <row r="600" spans="36:48" ht="12.75">
      <c r="AJ600" s="2"/>
      <c r="AM600" s="2"/>
      <c r="AN600" s="1" t="b">
        <v>0</v>
      </c>
      <c r="AR600" s="3"/>
      <c r="AS600" s="3"/>
      <c r="AT600" s="3"/>
      <c r="AU600" s="3"/>
      <c r="AV600" s="3"/>
    </row>
    <row r="601" spans="36:48" ht="12.75">
      <c r="AJ601" s="2"/>
      <c r="AM601" s="2"/>
      <c r="AN601" s="1" t="b">
        <v>0</v>
      </c>
      <c r="AR601" s="3"/>
      <c r="AS601" s="3"/>
      <c r="AT601" s="3"/>
      <c r="AU601" s="3"/>
      <c r="AV601" s="3"/>
    </row>
    <row r="602" spans="36:48" ht="12.75">
      <c r="AJ602" s="2"/>
      <c r="AM602" s="2"/>
      <c r="AN602" s="1" t="b">
        <v>0</v>
      </c>
      <c r="AR602" s="3"/>
      <c r="AS602" s="3"/>
      <c r="AT602" s="3"/>
      <c r="AU602" s="3"/>
      <c r="AV602" s="3"/>
    </row>
    <row r="603" spans="36:48" ht="12.75">
      <c r="AJ603" s="2"/>
      <c r="AM603" s="2"/>
      <c r="AN603" s="1" t="b">
        <v>0</v>
      </c>
      <c r="AR603" s="3"/>
      <c r="AS603" s="3"/>
      <c r="AT603" s="3"/>
      <c r="AU603" s="3"/>
      <c r="AV603" s="3"/>
    </row>
    <row r="604" spans="36:48" ht="12.75">
      <c r="AJ604" s="2"/>
      <c r="AM604" s="2"/>
      <c r="AN604" s="1" t="b">
        <v>0</v>
      </c>
      <c r="AR604" s="3"/>
      <c r="AS604" s="3"/>
      <c r="AT604" s="3"/>
      <c r="AU604" s="3"/>
      <c r="AV604" s="3"/>
    </row>
    <row r="605" spans="36:48" ht="12.75">
      <c r="AJ605" s="2"/>
      <c r="AM605" s="2"/>
      <c r="AN605" s="1" t="b">
        <v>0</v>
      </c>
      <c r="AR605" s="3"/>
      <c r="AS605" s="3"/>
      <c r="AT605" s="3"/>
      <c r="AU605" s="3"/>
      <c r="AV605" s="3"/>
    </row>
    <row r="606" spans="36:48" ht="12.75">
      <c r="AJ606" s="2"/>
      <c r="AM606" s="2"/>
      <c r="AN606" s="1" t="b">
        <v>0</v>
      </c>
      <c r="AR606" s="3"/>
      <c r="AS606" s="3"/>
      <c r="AT606" s="3"/>
      <c r="AU606" s="3"/>
      <c r="AV606" s="3"/>
    </row>
    <row r="607" spans="36:48" ht="12.75">
      <c r="AJ607" s="2"/>
      <c r="AM607" s="2"/>
      <c r="AN607" s="1" t="b">
        <v>0</v>
      </c>
      <c r="AR607" s="3"/>
      <c r="AS607" s="3"/>
      <c r="AT607" s="3"/>
      <c r="AU607" s="3"/>
      <c r="AV607" s="3"/>
    </row>
    <row r="608" spans="36:48" ht="12.75">
      <c r="AJ608" s="2"/>
      <c r="AM608" s="2"/>
      <c r="AN608" s="1" t="b">
        <v>0</v>
      </c>
      <c r="AR608" s="3"/>
      <c r="AS608" s="3"/>
      <c r="AT608" s="3"/>
      <c r="AU608" s="3"/>
      <c r="AV608" s="3"/>
    </row>
    <row r="609" spans="36:48" ht="12.75">
      <c r="AJ609" s="2"/>
      <c r="AM609" s="2"/>
      <c r="AN609" s="1" t="b">
        <v>0</v>
      </c>
      <c r="AR609" s="3"/>
      <c r="AS609" s="3"/>
      <c r="AT609" s="3"/>
      <c r="AU609" s="3"/>
      <c r="AV609" s="3"/>
    </row>
    <row r="610" spans="36:48" ht="12.75">
      <c r="AJ610" s="2"/>
      <c r="AM610" s="2"/>
      <c r="AN610" s="1" t="b">
        <v>0</v>
      </c>
      <c r="AR610" s="3"/>
      <c r="AS610" s="3"/>
      <c r="AT610" s="3"/>
      <c r="AU610" s="3"/>
      <c r="AV610" s="3"/>
    </row>
    <row r="611" spans="36:48" ht="12.75">
      <c r="AJ611" s="2"/>
      <c r="AM611" s="2"/>
      <c r="AN611" s="1" t="b">
        <v>0</v>
      </c>
      <c r="AR611" s="3"/>
      <c r="AS611" s="3"/>
      <c r="AT611" s="3"/>
      <c r="AU611" s="3"/>
      <c r="AV611" s="3"/>
    </row>
    <row r="612" spans="36:48" ht="12.75">
      <c r="AJ612" s="2"/>
      <c r="AM612" s="2"/>
      <c r="AN612" s="1" t="b">
        <v>0</v>
      </c>
      <c r="AR612" s="3"/>
      <c r="AS612" s="3"/>
      <c r="AT612" s="3"/>
      <c r="AU612" s="3"/>
      <c r="AV612" s="3"/>
    </row>
    <row r="613" spans="36:48" ht="12.75">
      <c r="AJ613" s="2"/>
      <c r="AM613" s="2"/>
      <c r="AN613" s="1" t="b">
        <v>0</v>
      </c>
      <c r="AR613" s="3"/>
      <c r="AS613" s="3"/>
      <c r="AT613" s="3"/>
      <c r="AU613" s="3"/>
      <c r="AV613" s="3"/>
    </row>
    <row r="614" spans="36:48" ht="12.75">
      <c r="AJ614" s="2"/>
      <c r="AM614" s="2"/>
      <c r="AN614" s="1" t="b">
        <v>0</v>
      </c>
      <c r="AR614" s="3"/>
      <c r="AS614" s="3"/>
      <c r="AT614" s="3"/>
      <c r="AU614" s="3"/>
      <c r="AV614" s="3"/>
    </row>
    <row r="615" spans="36:48" ht="12.75">
      <c r="AJ615" s="2"/>
      <c r="AM615" s="2"/>
      <c r="AN615" s="1" t="b">
        <v>0</v>
      </c>
      <c r="AR615" s="3"/>
      <c r="AS615" s="3"/>
      <c r="AT615" s="3"/>
      <c r="AU615" s="3"/>
      <c r="AV615" s="3"/>
    </row>
    <row r="616" spans="36:48" ht="12.75">
      <c r="AJ616" s="2"/>
      <c r="AM616" s="2"/>
      <c r="AN616" s="1" t="b">
        <v>0</v>
      </c>
      <c r="AR616" s="3"/>
      <c r="AS616" s="3"/>
      <c r="AT616" s="3"/>
      <c r="AU616" s="3"/>
      <c r="AV616" s="3"/>
    </row>
    <row r="617" spans="36:48" ht="12.75">
      <c r="AJ617" s="2"/>
      <c r="AM617" s="2"/>
      <c r="AN617" s="1" t="b">
        <v>0</v>
      </c>
      <c r="AR617" s="3"/>
      <c r="AS617" s="3"/>
      <c r="AT617" s="3"/>
      <c r="AU617" s="3"/>
      <c r="AV617" s="3"/>
    </row>
    <row r="618" spans="36:48" ht="12.75">
      <c r="AJ618" s="2"/>
      <c r="AM618" s="2"/>
      <c r="AN618" s="1" t="b">
        <v>0</v>
      </c>
      <c r="AR618" s="3"/>
      <c r="AS618" s="3"/>
      <c r="AT618" s="3"/>
      <c r="AU618" s="3"/>
      <c r="AV618" s="3"/>
    </row>
    <row r="619" spans="36:48" ht="12.75">
      <c r="AJ619" s="2"/>
      <c r="AM619" s="2"/>
      <c r="AN619" s="1" t="b">
        <v>0</v>
      </c>
      <c r="AR619" s="3"/>
      <c r="AS619" s="3"/>
      <c r="AT619" s="3"/>
      <c r="AU619" s="3"/>
      <c r="AV619" s="3"/>
    </row>
    <row r="620" spans="36:48" ht="12.75">
      <c r="AJ620" s="2"/>
      <c r="AM620" s="2"/>
      <c r="AN620" s="1" t="b">
        <v>0</v>
      </c>
      <c r="AR620" s="3"/>
      <c r="AS620" s="3"/>
      <c r="AT620" s="3"/>
      <c r="AU620" s="3"/>
      <c r="AV620" s="3"/>
    </row>
    <row r="621" spans="36:48" ht="12.75">
      <c r="AJ621" s="2"/>
      <c r="AM621" s="2"/>
      <c r="AN621" s="1" t="b">
        <v>0</v>
      </c>
      <c r="AR621" s="3"/>
      <c r="AS621" s="3"/>
      <c r="AT621" s="3"/>
      <c r="AU621" s="3"/>
      <c r="AV621" s="3"/>
    </row>
    <row r="622" spans="36:48" ht="12.75">
      <c r="AJ622" s="2"/>
      <c r="AM622" s="2"/>
      <c r="AN622" s="1" t="b">
        <v>0</v>
      </c>
      <c r="AR622" s="3"/>
      <c r="AS622" s="3"/>
      <c r="AT622" s="3"/>
      <c r="AU622" s="3"/>
      <c r="AV622" s="3"/>
    </row>
    <row r="623" spans="36:48" ht="12.75">
      <c r="AJ623" s="2"/>
      <c r="AM623" s="2"/>
      <c r="AN623" s="1" t="b">
        <v>0</v>
      </c>
      <c r="AR623" s="3"/>
      <c r="AS623" s="3"/>
      <c r="AT623" s="3"/>
      <c r="AU623" s="3"/>
      <c r="AV623" s="3"/>
    </row>
    <row r="624" spans="36:48" ht="12.75">
      <c r="AJ624" s="2"/>
      <c r="AM624" s="2"/>
      <c r="AN624" s="1" t="b">
        <v>0</v>
      </c>
      <c r="AR624" s="3"/>
      <c r="AS624" s="3"/>
      <c r="AT624" s="3"/>
      <c r="AU624" s="3"/>
      <c r="AV624" s="3"/>
    </row>
    <row r="625" spans="36:48" ht="12.75">
      <c r="AJ625" s="2"/>
      <c r="AM625" s="2"/>
      <c r="AN625" s="1" t="b">
        <v>0</v>
      </c>
      <c r="AR625" s="3"/>
      <c r="AS625" s="3"/>
      <c r="AT625" s="3"/>
      <c r="AU625" s="3"/>
      <c r="AV625" s="3"/>
    </row>
    <row r="626" spans="36:48" ht="12.75">
      <c r="AJ626" s="2"/>
      <c r="AM626" s="2"/>
      <c r="AN626" s="1" t="b">
        <v>0</v>
      </c>
      <c r="AR626" s="3"/>
      <c r="AS626" s="3"/>
      <c r="AT626" s="3"/>
      <c r="AU626" s="3"/>
      <c r="AV626" s="3"/>
    </row>
    <row r="627" spans="36:48" ht="12.75">
      <c r="AJ627" s="2"/>
      <c r="AM627" s="2"/>
      <c r="AN627" s="1" t="b">
        <v>0</v>
      </c>
      <c r="AR627" s="3"/>
      <c r="AS627" s="3"/>
      <c r="AT627" s="3"/>
      <c r="AU627" s="3"/>
      <c r="AV627" s="3"/>
    </row>
    <row r="628" spans="36:48" ht="12.75">
      <c r="AJ628" s="2"/>
      <c r="AM628" s="2"/>
      <c r="AN628" s="1" t="b">
        <v>0</v>
      </c>
      <c r="AR628" s="3"/>
      <c r="AS628" s="3"/>
      <c r="AT628" s="3"/>
      <c r="AU628" s="3"/>
      <c r="AV628" s="3"/>
    </row>
    <row r="629" spans="36:48" ht="12.75">
      <c r="AJ629" s="2"/>
      <c r="AM629" s="2"/>
      <c r="AN629" s="1" t="b">
        <v>0</v>
      </c>
      <c r="AR629" s="3"/>
      <c r="AS629" s="3"/>
      <c r="AT629" s="3"/>
      <c r="AU629" s="3"/>
      <c r="AV629" s="3"/>
    </row>
    <row r="630" spans="36:48" ht="12.75">
      <c r="AJ630" s="2"/>
      <c r="AM630" s="2"/>
      <c r="AN630" s="1" t="b">
        <v>0</v>
      </c>
      <c r="AR630" s="3"/>
      <c r="AS630" s="3"/>
      <c r="AT630" s="3"/>
      <c r="AU630" s="3"/>
      <c r="AV630" s="3"/>
    </row>
    <row r="631" spans="36:48" ht="12.75">
      <c r="AJ631" s="2"/>
      <c r="AM631" s="2"/>
      <c r="AN631" s="1" t="b">
        <v>0</v>
      </c>
      <c r="AR631" s="3"/>
      <c r="AS631" s="3"/>
      <c r="AT631" s="3"/>
      <c r="AU631" s="3"/>
      <c r="AV631" s="3"/>
    </row>
    <row r="632" spans="36:48" ht="12.75">
      <c r="AJ632" s="2"/>
      <c r="AM632" s="2"/>
      <c r="AN632" s="1" t="b">
        <v>0</v>
      </c>
      <c r="AR632" s="3"/>
      <c r="AS632" s="3"/>
      <c r="AT632" s="3"/>
      <c r="AU632" s="3"/>
      <c r="AV632" s="3"/>
    </row>
    <row r="633" spans="36:48" ht="12.75">
      <c r="AJ633" s="2"/>
      <c r="AM633" s="2"/>
      <c r="AN633" s="1" t="b">
        <v>0</v>
      </c>
      <c r="AR633" s="3"/>
      <c r="AS633" s="3"/>
      <c r="AT633" s="3"/>
      <c r="AU633" s="3"/>
      <c r="AV633" s="3"/>
    </row>
    <row r="634" spans="36:48" ht="12.75">
      <c r="AJ634" s="2"/>
      <c r="AM634" s="2"/>
      <c r="AN634" s="1" t="b">
        <v>0</v>
      </c>
      <c r="AR634" s="3"/>
      <c r="AS634" s="3"/>
      <c r="AT634" s="3"/>
      <c r="AU634" s="3"/>
      <c r="AV634" s="3"/>
    </row>
    <row r="635" spans="36:48" ht="12.75">
      <c r="AJ635" s="2"/>
      <c r="AM635" s="2"/>
      <c r="AN635" s="1" t="b">
        <v>0</v>
      </c>
      <c r="AR635" s="3"/>
      <c r="AS635" s="3"/>
      <c r="AT635" s="3"/>
      <c r="AU635" s="3"/>
      <c r="AV635" s="3"/>
    </row>
    <row r="636" spans="36:48" ht="12.75">
      <c r="AJ636" s="2"/>
      <c r="AM636" s="2"/>
      <c r="AN636" s="1" t="b">
        <v>0</v>
      </c>
      <c r="AR636" s="3"/>
      <c r="AS636" s="3"/>
      <c r="AT636" s="3"/>
      <c r="AU636" s="3"/>
      <c r="AV636" s="3"/>
    </row>
    <row r="637" spans="36:48" ht="12.75">
      <c r="AJ637" s="2"/>
      <c r="AM637" s="2"/>
      <c r="AN637" s="1" t="b">
        <v>0</v>
      </c>
      <c r="AR637" s="3"/>
      <c r="AS637" s="3"/>
      <c r="AT637" s="3"/>
      <c r="AU637" s="3"/>
      <c r="AV637" s="3"/>
    </row>
    <row r="638" spans="36:48" ht="12.75">
      <c r="AJ638" s="2"/>
      <c r="AM638" s="2"/>
      <c r="AN638" s="1" t="b">
        <v>0</v>
      </c>
      <c r="AR638" s="3"/>
      <c r="AS638" s="3"/>
      <c r="AT638" s="3"/>
      <c r="AU638" s="3"/>
      <c r="AV638" s="3"/>
    </row>
    <row r="639" spans="36:48" ht="12.75">
      <c r="AJ639" s="2"/>
      <c r="AM639" s="2"/>
      <c r="AN639" s="1" t="b">
        <v>0</v>
      </c>
      <c r="AR639" s="3"/>
      <c r="AS639" s="3"/>
      <c r="AT639" s="3"/>
      <c r="AU639" s="3"/>
      <c r="AV639" s="3"/>
    </row>
    <row r="640" spans="36:48" ht="12.75">
      <c r="AJ640" s="2"/>
      <c r="AM640" s="2"/>
      <c r="AN640" s="1" t="b">
        <v>0</v>
      </c>
      <c r="AR640" s="3"/>
      <c r="AS640" s="3"/>
      <c r="AT640" s="3"/>
      <c r="AU640" s="3"/>
      <c r="AV640" s="3"/>
    </row>
    <row r="641" spans="36:48" ht="12.75">
      <c r="AJ641" s="2"/>
      <c r="AM641" s="2"/>
      <c r="AN641" s="1" t="b">
        <v>0</v>
      </c>
      <c r="AR641" s="3"/>
      <c r="AS641" s="3"/>
      <c r="AT641" s="3"/>
      <c r="AU641" s="3"/>
      <c r="AV641" s="3"/>
    </row>
    <row r="642" spans="36:48" ht="12.75">
      <c r="AJ642" s="2"/>
      <c r="AM642" s="2"/>
      <c r="AN642" s="1" t="b">
        <v>0</v>
      </c>
      <c r="AR642" s="3"/>
      <c r="AS642" s="3"/>
      <c r="AT642" s="3"/>
      <c r="AU642" s="3"/>
      <c r="AV642" s="3"/>
    </row>
    <row r="643" spans="36:48" ht="12.75">
      <c r="AJ643" s="2"/>
      <c r="AM643" s="2"/>
      <c r="AN643" s="1" t="b">
        <v>0</v>
      </c>
      <c r="AR643" s="3"/>
      <c r="AS643" s="3"/>
      <c r="AT643" s="3"/>
      <c r="AU643" s="3"/>
      <c r="AV643" s="3"/>
    </row>
    <row r="644" spans="36:48" ht="12.75">
      <c r="AJ644" s="2"/>
      <c r="AM644" s="2"/>
      <c r="AN644" s="1" t="b">
        <v>0</v>
      </c>
      <c r="AR644" s="3"/>
      <c r="AS644" s="3"/>
      <c r="AT644" s="3"/>
      <c r="AU644" s="3"/>
      <c r="AV644" s="3"/>
    </row>
    <row r="645" spans="36:48" ht="12.75">
      <c r="AJ645" s="2"/>
      <c r="AM645" s="2"/>
      <c r="AN645" s="1" t="b">
        <v>0</v>
      </c>
      <c r="AR645" s="3"/>
      <c r="AS645" s="3"/>
      <c r="AT645" s="3"/>
      <c r="AU645" s="3"/>
      <c r="AV645" s="3"/>
    </row>
    <row r="646" spans="36:48" ht="12.75">
      <c r="AJ646" s="2"/>
      <c r="AM646" s="2"/>
      <c r="AN646" s="1" t="b">
        <v>0</v>
      </c>
      <c r="AR646" s="3"/>
      <c r="AS646" s="3"/>
      <c r="AT646" s="3"/>
      <c r="AU646" s="3"/>
      <c r="AV646" s="3"/>
    </row>
    <row r="647" spans="36:48" ht="12.75">
      <c r="AJ647" s="2"/>
      <c r="AM647" s="2"/>
      <c r="AN647" s="1" t="b">
        <v>0</v>
      </c>
      <c r="AR647" s="3"/>
      <c r="AS647" s="3"/>
      <c r="AT647" s="3"/>
      <c r="AU647" s="3"/>
      <c r="AV647" s="3"/>
    </row>
    <row r="648" spans="36:48" ht="12.75">
      <c r="AJ648" s="2"/>
      <c r="AM648" s="2"/>
      <c r="AN648" s="1" t="b">
        <v>0</v>
      </c>
      <c r="AR648" s="3"/>
      <c r="AS648" s="3"/>
      <c r="AT648" s="3"/>
      <c r="AU648" s="3"/>
      <c r="AV648" s="3"/>
    </row>
    <row r="649" spans="36:48" ht="12.75">
      <c r="AJ649" s="2"/>
      <c r="AM649" s="2"/>
      <c r="AN649" s="1" t="b">
        <v>0</v>
      </c>
      <c r="AR649" s="3"/>
      <c r="AS649" s="3"/>
      <c r="AT649" s="3"/>
      <c r="AU649" s="3"/>
      <c r="AV649" s="3"/>
    </row>
    <row r="650" spans="36:48" ht="12.75">
      <c r="AJ650" s="2"/>
      <c r="AM650" s="2"/>
      <c r="AN650" s="1" t="b">
        <v>0</v>
      </c>
      <c r="AR650" s="3"/>
      <c r="AS650" s="3"/>
      <c r="AT650" s="3"/>
      <c r="AU650" s="3"/>
      <c r="AV650" s="3"/>
    </row>
    <row r="651" spans="36:48" ht="12.75">
      <c r="AJ651" s="2"/>
      <c r="AM651" s="2"/>
      <c r="AN651" s="1" t="b">
        <v>0</v>
      </c>
      <c r="AR651" s="3"/>
      <c r="AS651" s="3"/>
      <c r="AT651" s="3"/>
      <c r="AU651" s="3"/>
      <c r="AV651" s="3"/>
    </row>
    <row r="652" spans="36:48" ht="12.75">
      <c r="AJ652" s="2"/>
      <c r="AM652" s="2"/>
      <c r="AN652" s="1" t="b">
        <v>0</v>
      </c>
      <c r="AR652" s="3"/>
      <c r="AS652" s="3"/>
      <c r="AT652" s="3"/>
      <c r="AU652" s="3"/>
      <c r="AV652" s="3"/>
    </row>
    <row r="653" spans="36:48" ht="12.75">
      <c r="AJ653" s="2"/>
      <c r="AM653" s="2"/>
      <c r="AN653" s="1" t="b">
        <v>0</v>
      </c>
      <c r="AR653" s="3"/>
      <c r="AS653" s="3"/>
      <c r="AT653" s="3"/>
      <c r="AU653" s="3"/>
      <c r="AV653" s="3"/>
    </row>
    <row r="654" spans="36:48" ht="12.75">
      <c r="AJ654" s="2"/>
      <c r="AM654" s="2"/>
      <c r="AN654" s="1" t="b">
        <v>0</v>
      </c>
      <c r="AR654" s="3"/>
      <c r="AS654" s="3"/>
      <c r="AT654" s="3"/>
      <c r="AU654" s="3"/>
      <c r="AV654" s="3"/>
    </row>
    <row r="655" spans="36:48" ht="12.75">
      <c r="AJ655" s="2"/>
      <c r="AM655" s="2"/>
      <c r="AN655" s="1" t="b">
        <v>0</v>
      </c>
      <c r="AR655" s="3"/>
      <c r="AS655" s="3"/>
      <c r="AT655" s="3"/>
      <c r="AU655" s="3"/>
      <c r="AV655" s="3"/>
    </row>
    <row r="656" spans="36:48" ht="12.75">
      <c r="AJ656" s="2"/>
      <c r="AM656" s="2"/>
      <c r="AN656" s="1" t="b">
        <v>0</v>
      </c>
      <c r="AR656" s="3"/>
      <c r="AS656" s="3"/>
      <c r="AT656" s="3"/>
      <c r="AU656" s="3"/>
      <c r="AV656" s="3"/>
    </row>
    <row r="657" spans="36:48" ht="12.75">
      <c r="AJ657" s="2"/>
      <c r="AM657" s="2"/>
      <c r="AN657" s="1" t="b">
        <v>0</v>
      </c>
      <c r="AR657" s="3"/>
      <c r="AS657" s="3"/>
      <c r="AT657" s="3"/>
      <c r="AU657" s="3"/>
      <c r="AV657" s="3"/>
    </row>
    <row r="658" spans="36:48" ht="12.75">
      <c r="AJ658" s="2"/>
      <c r="AM658" s="2"/>
      <c r="AN658" s="1" t="b">
        <v>0</v>
      </c>
      <c r="AR658" s="3"/>
      <c r="AS658" s="3"/>
      <c r="AT658" s="3"/>
      <c r="AU658" s="3"/>
      <c r="AV658" s="3"/>
    </row>
    <row r="659" spans="36:48" ht="12.75">
      <c r="AJ659" s="2"/>
      <c r="AM659" s="2"/>
      <c r="AN659" s="1" t="b">
        <v>0</v>
      </c>
      <c r="AR659" s="3"/>
      <c r="AS659" s="3"/>
      <c r="AT659" s="3"/>
      <c r="AU659" s="3"/>
      <c r="AV659" s="3"/>
    </row>
    <row r="660" spans="36:48" ht="12.75">
      <c r="AJ660" s="2"/>
      <c r="AM660" s="2"/>
      <c r="AN660" s="1" t="b">
        <v>0</v>
      </c>
      <c r="AR660" s="3"/>
      <c r="AS660" s="3"/>
      <c r="AT660" s="3"/>
      <c r="AU660" s="3"/>
      <c r="AV660" s="3"/>
    </row>
    <row r="661" spans="36:48" ht="12.75">
      <c r="AJ661" s="2"/>
      <c r="AM661" s="2"/>
      <c r="AN661" s="1" t="b">
        <v>0</v>
      </c>
      <c r="AR661" s="3"/>
      <c r="AS661" s="3"/>
      <c r="AT661" s="3"/>
      <c r="AU661" s="3"/>
      <c r="AV661" s="3"/>
    </row>
    <row r="662" spans="36:48" ht="12.75">
      <c r="AJ662" s="2"/>
      <c r="AM662" s="2"/>
      <c r="AN662" s="1" t="b">
        <v>0</v>
      </c>
      <c r="AR662" s="3"/>
      <c r="AS662" s="3"/>
      <c r="AT662" s="3"/>
      <c r="AU662" s="3"/>
      <c r="AV662" s="3"/>
    </row>
    <row r="663" spans="36:48" ht="12.75">
      <c r="AJ663" s="2"/>
      <c r="AM663" s="2"/>
      <c r="AN663" s="1" t="b">
        <v>0</v>
      </c>
      <c r="AR663" s="3"/>
      <c r="AS663" s="3"/>
      <c r="AT663" s="3"/>
      <c r="AU663" s="3"/>
      <c r="AV663" s="3"/>
    </row>
    <row r="664" spans="36:48" ht="12.75">
      <c r="AJ664" s="2"/>
      <c r="AM664" s="2"/>
      <c r="AN664" s="1" t="b">
        <v>0</v>
      </c>
      <c r="AR664" s="3"/>
      <c r="AS664" s="3"/>
      <c r="AT664" s="3"/>
      <c r="AU664" s="3"/>
      <c r="AV664" s="3"/>
    </row>
    <row r="665" spans="36:48" ht="12.75">
      <c r="AJ665" s="2"/>
      <c r="AM665" s="2"/>
      <c r="AN665" s="1" t="b">
        <v>0</v>
      </c>
      <c r="AR665" s="3"/>
      <c r="AS665" s="3"/>
      <c r="AT665" s="3"/>
      <c r="AU665" s="3"/>
      <c r="AV665" s="3"/>
    </row>
    <row r="666" spans="36:48" ht="12.75">
      <c r="AJ666" s="2"/>
      <c r="AM666" s="2"/>
      <c r="AN666" s="1" t="b">
        <v>0</v>
      </c>
      <c r="AR666" s="3"/>
      <c r="AS666" s="3"/>
      <c r="AT666" s="3"/>
      <c r="AU666" s="3"/>
      <c r="AV666" s="3"/>
    </row>
    <row r="667" spans="36:48" ht="12.75">
      <c r="AJ667" s="2"/>
      <c r="AM667" s="2"/>
      <c r="AN667" s="1" t="b">
        <v>0</v>
      </c>
      <c r="AR667" s="3"/>
      <c r="AS667" s="3"/>
      <c r="AT667" s="3"/>
      <c r="AU667" s="3"/>
      <c r="AV667" s="3"/>
    </row>
    <row r="668" spans="36:48" ht="12.75">
      <c r="AJ668" s="2"/>
      <c r="AM668" s="2"/>
      <c r="AN668" s="1" t="b">
        <v>0</v>
      </c>
      <c r="AR668" s="3"/>
      <c r="AS668" s="3"/>
      <c r="AT668" s="3"/>
      <c r="AU668" s="3"/>
      <c r="AV668" s="3"/>
    </row>
    <row r="669" spans="36:48" ht="12.75">
      <c r="AJ669" s="2"/>
      <c r="AM669" s="2"/>
      <c r="AN669" s="1" t="b">
        <v>0</v>
      </c>
      <c r="AR669" s="3"/>
      <c r="AS669" s="3"/>
      <c r="AT669" s="3"/>
      <c r="AU669" s="3"/>
      <c r="AV669" s="3"/>
    </row>
    <row r="670" spans="36:48" ht="12.75">
      <c r="AJ670" s="2"/>
      <c r="AM670" s="2"/>
      <c r="AN670" s="1" t="b">
        <v>0</v>
      </c>
      <c r="AR670" s="3"/>
      <c r="AS670" s="3"/>
      <c r="AT670" s="3"/>
      <c r="AU670" s="3"/>
      <c r="AV670" s="3"/>
    </row>
    <row r="671" spans="36:48" ht="12.75">
      <c r="AJ671" s="2"/>
      <c r="AM671" s="2"/>
      <c r="AN671" s="1" t="b">
        <v>0</v>
      </c>
      <c r="AR671" s="3"/>
      <c r="AS671" s="3"/>
      <c r="AT671" s="3"/>
      <c r="AU671" s="3"/>
      <c r="AV671" s="3"/>
    </row>
    <row r="672" spans="36:48" ht="12.75">
      <c r="AJ672" s="2"/>
      <c r="AM672" s="2"/>
      <c r="AN672" s="1" t="b">
        <v>0</v>
      </c>
      <c r="AR672" s="3"/>
      <c r="AS672" s="3"/>
      <c r="AT672" s="3"/>
      <c r="AU672" s="3"/>
      <c r="AV672" s="3"/>
    </row>
    <row r="673" spans="36:48" ht="12.75">
      <c r="AJ673" s="2"/>
      <c r="AM673" s="2"/>
      <c r="AN673" s="1" t="b">
        <v>0</v>
      </c>
      <c r="AR673" s="3"/>
      <c r="AS673" s="3"/>
      <c r="AT673" s="3"/>
      <c r="AU673" s="3"/>
      <c r="AV673" s="3"/>
    </row>
    <row r="674" spans="36:48" ht="12.75">
      <c r="AJ674" s="2"/>
      <c r="AM674" s="2"/>
      <c r="AN674" s="1" t="b">
        <v>0</v>
      </c>
      <c r="AR674" s="3"/>
      <c r="AS674" s="3"/>
      <c r="AT674" s="3"/>
      <c r="AU674" s="3"/>
      <c r="AV674" s="3"/>
    </row>
    <row r="675" spans="36:48" ht="12.75">
      <c r="AJ675" s="2"/>
      <c r="AM675" s="2"/>
      <c r="AN675" s="1" t="b">
        <v>0</v>
      </c>
      <c r="AR675" s="3"/>
      <c r="AS675" s="3"/>
      <c r="AT675" s="3"/>
      <c r="AU675" s="3"/>
      <c r="AV675" s="3"/>
    </row>
    <row r="676" spans="36:48" ht="12.75">
      <c r="AJ676" s="2"/>
      <c r="AM676" s="2"/>
      <c r="AN676" s="1" t="b">
        <v>0</v>
      </c>
      <c r="AR676" s="3"/>
      <c r="AS676" s="3"/>
      <c r="AT676" s="3"/>
      <c r="AU676" s="3"/>
      <c r="AV676" s="3"/>
    </row>
    <row r="677" spans="36:48" ht="12.75">
      <c r="AJ677" s="2"/>
      <c r="AM677" s="2"/>
      <c r="AN677" s="1" t="b">
        <v>0</v>
      </c>
      <c r="AR677" s="3"/>
      <c r="AS677" s="3"/>
      <c r="AT677" s="3"/>
      <c r="AU677" s="3"/>
      <c r="AV677" s="3"/>
    </row>
    <row r="678" spans="36:48" ht="12.75">
      <c r="AJ678" s="2"/>
      <c r="AM678" s="2"/>
      <c r="AN678" s="1" t="b">
        <v>0</v>
      </c>
      <c r="AR678" s="3"/>
      <c r="AS678" s="3"/>
      <c r="AT678" s="3"/>
      <c r="AU678" s="3"/>
      <c r="AV678" s="3"/>
    </row>
    <row r="679" spans="36:48" ht="12.75">
      <c r="AJ679" s="2"/>
      <c r="AM679" s="2"/>
      <c r="AN679" s="1" t="b">
        <v>0</v>
      </c>
      <c r="AR679" s="3"/>
      <c r="AS679" s="3"/>
      <c r="AT679" s="3"/>
      <c r="AU679" s="3"/>
      <c r="AV679" s="3"/>
    </row>
    <row r="680" spans="36:48" ht="12.75">
      <c r="AJ680" s="2"/>
      <c r="AM680" s="2"/>
      <c r="AN680" s="1" t="b">
        <v>0</v>
      </c>
      <c r="AR680" s="3"/>
      <c r="AS680" s="3"/>
      <c r="AT680" s="3"/>
      <c r="AU680" s="3"/>
      <c r="AV680" s="3"/>
    </row>
    <row r="681" spans="36:48" ht="12.75">
      <c r="AJ681" s="2"/>
      <c r="AM681" s="2"/>
      <c r="AN681" s="1" t="b">
        <v>0</v>
      </c>
      <c r="AR681" s="3"/>
      <c r="AS681" s="3"/>
      <c r="AT681" s="3"/>
      <c r="AU681" s="3"/>
      <c r="AV681" s="3"/>
    </row>
    <row r="682" spans="36:48" ht="12.75">
      <c r="AJ682" s="2"/>
      <c r="AM682" s="2"/>
      <c r="AN682" s="1" t="b">
        <v>0</v>
      </c>
      <c r="AR682" s="3"/>
      <c r="AS682" s="3"/>
      <c r="AT682" s="3"/>
      <c r="AU682" s="3"/>
      <c r="AV682" s="3"/>
    </row>
    <row r="683" spans="36:48" ht="12.75">
      <c r="AJ683" s="2"/>
      <c r="AM683" s="2"/>
      <c r="AN683" s="1" t="b">
        <v>0</v>
      </c>
      <c r="AR683" s="3"/>
      <c r="AS683" s="3"/>
      <c r="AT683" s="3"/>
      <c r="AU683" s="3"/>
      <c r="AV683" s="3"/>
    </row>
    <row r="684" spans="36:48" ht="12.75">
      <c r="AJ684" s="2"/>
      <c r="AM684" s="2"/>
      <c r="AN684" s="1" t="b">
        <v>0</v>
      </c>
      <c r="AR684" s="3"/>
      <c r="AS684" s="3"/>
      <c r="AT684" s="3"/>
      <c r="AU684" s="3"/>
      <c r="AV684" s="3"/>
    </row>
    <row r="685" spans="36:48" ht="12.75">
      <c r="AJ685" s="2"/>
      <c r="AM685" s="2"/>
      <c r="AN685" s="1" t="b">
        <v>0</v>
      </c>
      <c r="AR685" s="3"/>
      <c r="AS685" s="3"/>
      <c r="AT685" s="3"/>
      <c r="AU685" s="3"/>
      <c r="AV685" s="3"/>
    </row>
    <row r="686" spans="36:48" ht="12.75">
      <c r="AJ686" s="2"/>
      <c r="AM686" s="2"/>
      <c r="AN686" s="1" t="b">
        <v>0</v>
      </c>
      <c r="AR686" s="3"/>
      <c r="AS686" s="3"/>
      <c r="AT686" s="3"/>
      <c r="AU686" s="3"/>
      <c r="AV686" s="3"/>
    </row>
    <row r="687" spans="36:48" ht="12.75">
      <c r="AJ687" s="2"/>
      <c r="AM687" s="2"/>
      <c r="AN687" s="1" t="b">
        <v>0</v>
      </c>
      <c r="AR687" s="3"/>
      <c r="AS687" s="3"/>
      <c r="AT687" s="3"/>
      <c r="AU687" s="3"/>
      <c r="AV687" s="3"/>
    </row>
    <row r="688" spans="36:48" ht="12.75">
      <c r="AJ688" s="2"/>
      <c r="AM688" s="2"/>
      <c r="AN688" s="1" t="b">
        <v>0</v>
      </c>
      <c r="AR688" s="3"/>
      <c r="AS688" s="3"/>
      <c r="AT688" s="3"/>
      <c r="AU688" s="3"/>
      <c r="AV688" s="3"/>
    </row>
    <row r="689" spans="36:48" ht="12.75">
      <c r="AJ689" s="2"/>
      <c r="AM689" s="2"/>
      <c r="AN689" s="1" t="b">
        <v>0</v>
      </c>
      <c r="AR689" s="3"/>
      <c r="AS689" s="3"/>
      <c r="AT689" s="3"/>
      <c r="AU689" s="3"/>
      <c r="AV689" s="3"/>
    </row>
    <row r="690" spans="36:48" ht="12.75">
      <c r="AJ690" s="2"/>
      <c r="AM690" s="2"/>
      <c r="AN690" s="1" t="b">
        <v>0</v>
      </c>
      <c r="AR690" s="3"/>
      <c r="AS690" s="3"/>
      <c r="AT690" s="3"/>
      <c r="AU690" s="3"/>
      <c r="AV690" s="3"/>
    </row>
    <row r="691" spans="36:48" ht="12.75">
      <c r="AJ691" s="2"/>
      <c r="AM691" s="2"/>
      <c r="AN691" s="1" t="b">
        <v>0</v>
      </c>
      <c r="AR691" s="3"/>
      <c r="AS691" s="3"/>
      <c r="AT691" s="3"/>
      <c r="AU691" s="3"/>
      <c r="AV691" s="3"/>
    </row>
    <row r="692" spans="36:48" ht="12.75">
      <c r="AJ692" s="2"/>
      <c r="AM692" s="2"/>
      <c r="AN692" s="1" t="b">
        <v>0</v>
      </c>
      <c r="AR692" s="3"/>
      <c r="AS692" s="3"/>
      <c r="AT692" s="3"/>
      <c r="AU692" s="3"/>
      <c r="AV692" s="3"/>
    </row>
    <row r="693" spans="36:48" ht="12.75">
      <c r="AJ693" s="2"/>
      <c r="AM693" s="2"/>
      <c r="AN693" s="1" t="b">
        <v>0</v>
      </c>
      <c r="AR693" s="3"/>
      <c r="AS693" s="3"/>
      <c r="AT693" s="3"/>
      <c r="AU693" s="3"/>
      <c r="AV693" s="3"/>
    </row>
    <row r="694" spans="36:48" ht="12.75">
      <c r="AJ694" s="2"/>
      <c r="AM694" s="2"/>
      <c r="AN694" s="1" t="b">
        <v>0</v>
      </c>
      <c r="AR694" s="3"/>
      <c r="AS694" s="3"/>
      <c r="AT694" s="3"/>
      <c r="AU694" s="3"/>
      <c r="AV694" s="3"/>
    </row>
    <row r="695" spans="36:48" ht="12.75">
      <c r="AJ695" s="2"/>
      <c r="AM695" s="2"/>
      <c r="AN695" s="1" t="b">
        <v>0</v>
      </c>
      <c r="AR695" s="3"/>
      <c r="AS695" s="3"/>
      <c r="AT695" s="3"/>
      <c r="AU695" s="3"/>
      <c r="AV695" s="3"/>
    </row>
    <row r="696" spans="36:48" ht="12.75">
      <c r="AJ696" s="2"/>
      <c r="AM696" s="2"/>
      <c r="AN696" s="1" t="b">
        <v>0</v>
      </c>
      <c r="AR696" s="3"/>
      <c r="AS696" s="3"/>
      <c r="AT696" s="3"/>
      <c r="AU696" s="3"/>
      <c r="AV696" s="3"/>
    </row>
    <row r="697" spans="36:48" ht="12.75">
      <c r="AJ697" s="2"/>
      <c r="AM697" s="2"/>
      <c r="AN697" s="1" t="b">
        <v>0</v>
      </c>
      <c r="AR697" s="3"/>
      <c r="AS697" s="3"/>
      <c r="AT697" s="3"/>
      <c r="AU697" s="3"/>
      <c r="AV697" s="3"/>
    </row>
    <row r="698" spans="36:48" ht="12.75">
      <c r="AJ698" s="2"/>
      <c r="AM698" s="2"/>
      <c r="AN698" s="1" t="b">
        <v>0</v>
      </c>
      <c r="AR698" s="3"/>
      <c r="AS698" s="3"/>
      <c r="AT698" s="3"/>
      <c r="AU698" s="3"/>
      <c r="AV698" s="3"/>
    </row>
    <row r="699" spans="36:48" ht="12.75">
      <c r="AJ699" s="2"/>
      <c r="AM699" s="2"/>
      <c r="AN699" s="1" t="b">
        <v>0</v>
      </c>
      <c r="AR699" s="3"/>
      <c r="AS699" s="3"/>
      <c r="AT699" s="3"/>
      <c r="AU699" s="3"/>
      <c r="AV699" s="3"/>
    </row>
    <row r="700" spans="36:48" ht="12.75">
      <c r="AJ700" s="2"/>
      <c r="AM700" s="2"/>
      <c r="AN700" s="1" t="b">
        <v>0</v>
      </c>
      <c r="AR700" s="3"/>
      <c r="AS700" s="3"/>
      <c r="AT700" s="3"/>
      <c r="AU700" s="3"/>
      <c r="AV700" s="3"/>
    </row>
    <row r="701" spans="36:48" ht="12.75">
      <c r="AJ701" s="2"/>
      <c r="AM701" s="2"/>
      <c r="AN701" s="1" t="b">
        <v>0</v>
      </c>
      <c r="AR701" s="3"/>
      <c r="AS701" s="3"/>
      <c r="AT701" s="3"/>
      <c r="AU701" s="3"/>
      <c r="AV701" s="3"/>
    </row>
    <row r="702" spans="36:48" ht="12.75">
      <c r="AJ702" s="2"/>
      <c r="AM702" s="2"/>
      <c r="AN702" s="1" t="b">
        <v>0</v>
      </c>
      <c r="AR702" s="3"/>
      <c r="AS702" s="3"/>
      <c r="AT702" s="3"/>
      <c r="AU702" s="3"/>
      <c r="AV702" s="3"/>
    </row>
    <row r="703" spans="36:48" ht="12.75">
      <c r="AJ703" s="2"/>
      <c r="AM703" s="2"/>
      <c r="AN703" s="1" t="b">
        <v>0</v>
      </c>
      <c r="AR703" s="3"/>
      <c r="AS703" s="3"/>
      <c r="AT703" s="3"/>
      <c r="AU703" s="3"/>
      <c r="AV703" s="3"/>
    </row>
    <row r="704" spans="36:48" ht="12.75">
      <c r="AJ704" s="2"/>
      <c r="AM704" s="2"/>
      <c r="AN704" s="1" t="b">
        <v>0</v>
      </c>
      <c r="AR704" s="3"/>
      <c r="AS704" s="3"/>
      <c r="AT704" s="3"/>
      <c r="AU704" s="3"/>
      <c r="AV704" s="3"/>
    </row>
    <row r="705" spans="36:48" ht="12.75">
      <c r="AJ705" s="2"/>
      <c r="AM705" s="2"/>
      <c r="AN705" s="1" t="b">
        <v>0</v>
      </c>
      <c r="AR705" s="3"/>
      <c r="AS705" s="3"/>
      <c r="AT705" s="3"/>
      <c r="AU705" s="3"/>
      <c r="AV705" s="3"/>
    </row>
    <row r="706" spans="36:48" ht="12.75">
      <c r="AJ706" s="2"/>
      <c r="AM706" s="2"/>
      <c r="AN706" s="1" t="b">
        <v>0</v>
      </c>
      <c r="AR706" s="3"/>
      <c r="AS706" s="3"/>
      <c r="AT706" s="3"/>
      <c r="AU706" s="3"/>
      <c r="AV706" s="3"/>
    </row>
    <row r="707" spans="36:48" ht="12.75">
      <c r="AJ707" s="2"/>
      <c r="AM707" s="2"/>
      <c r="AN707" s="1" t="b">
        <v>0</v>
      </c>
      <c r="AR707" s="3"/>
      <c r="AS707" s="3"/>
      <c r="AT707" s="3"/>
      <c r="AU707" s="3"/>
      <c r="AV707" s="3"/>
    </row>
    <row r="708" spans="36:48" ht="12.75">
      <c r="AJ708" s="2"/>
      <c r="AM708" s="2"/>
      <c r="AN708" s="1" t="b">
        <v>0</v>
      </c>
      <c r="AR708" s="3"/>
      <c r="AS708" s="3"/>
      <c r="AT708" s="3"/>
      <c r="AU708" s="3"/>
      <c r="AV708" s="3"/>
    </row>
    <row r="709" spans="36:48" ht="12.75">
      <c r="AJ709" s="2"/>
      <c r="AM709" s="2"/>
      <c r="AN709" s="1" t="b">
        <v>0</v>
      </c>
      <c r="AR709" s="3"/>
      <c r="AS709" s="3"/>
      <c r="AT709" s="3"/>
      <c r="AU709" s="3"/>
      <c r="AV709" s="3"/>
    </row>
    <row r="710" spans="36:48" ht="12.75">
      <c r="AJ710" s="2"/>
      <c r="AM710" s="2"/>
      <c r="AN710" s="1" t="b">
        <v>0</v>
      </c>
      <c r="AR710" s="3"/>
      <c r="AS710" s="3"/>
      <c r="AT710" s="3"/>
      <c r="AU710" s="3"/>
      <c r="AV710" s="3"/>
    </row>
    <row r="711" spans="36:48" ht="12.75">
      <c r="AJ711" s="2"/>
      <c r="AM711" s="2"/>
      <c r="AN711" s="1" t="b">
        <v>0</v>
      </c>
      <c r="AR711" s="3"/>
      <c r="AS711" s="3"/>
      <c r="AT711" s="3"/>
      <c r="AU711" s="3"/>
      <c r="AV711" s="3"/>
    </row>
    <row r="712" spans="36:48" ht="12.75">
      <c r="AJ712" s="2"/>
      <c r="AM712" s="2"/>
      <c r="AN712" s="1" t="b">
        <v>0</v>
      </c>
      <c r="AR712" s="3"/>
      <c r="AS712" s="3"/>
      <c r="AT712" s="3"/>
      <c r="AU712" s="3"/>
      <c r="AV712" s="3"/>
    </row>
    <row r="713" spans="36:48" ht="12.75">
      <c r="AJ713" s="2"/>
      <c r="AM713" s="2"/>
      <c r="AN713" s="1" t="b">
        <v>0</v>
      </c>
      <c r="AR713" s="3"/>
      <c r="AS713" s="3"/>
      <c r="AT713" s="3"/>
      <c r="AU713" s="3"/>
      <c r="AV713" s="3"/>
    </row>
    <row r="714" spans="36:48" ht="12.75">
      <c r="AJ714" s="2"/>
      <c r="AM714" s="2"/>
      <c r="AN714" s="1" t="b">
        <v>0</v>
      </c>
      <c r="AR714" s="3"/>
      <c r="AS714" s="3"/>
      <c r="AT714" s="3"/>
      <c r="AU714" s="3"/>
      <c r="AV714" s="3"/>
    </row>
    <row r="715" spans="36:48" ht="12.75">
      <c r="AJ715" s="2"/>
      <c r="AM715" s="2"/>
      <c r="AN715" s="1" t="b">
        <v>0</v>
      </c>
      <c r="AR715" s="3"/>
      <c r="AS715" s="3"/>
      <c r="AT715" s="3"/>
      <c r="AU715" s="3"/>
      <c r="AV715" s="3"/>
    </row>
    <row r="716" spans="36:48" ht="12.75">
      <c r="AJ716" s="2"/>
      <c r="AM716" s="2"/>
      <c r="AN716" s="1" t="b">
        <v>0</v>
      </c>
      <c r="AR716" s="3"/>
      <c r="AS716" s="3"/>
      <c r="AT716" s="3"/>
      <c r="AU716" s="3"/>
      <c r="AV716" s="3"/>
    </row>
    <row r="717" spans="36:48" ht="12.75">
      <c r="AJ717" s="2"/>
      <c r="AM717" s="2"/>
      <c r="AN717" s="1" t="b">
        <v>0</v>
      </c>
      <c r="AR717" s="3"/>
      <c r="AS717" s="3"/>
      <c r="AT717" s="3"/>
      <c r="AU717" s="3"/>
      <c r="AV717" s="3"/>
    </row>
    <row r="718" spans="36:48" ht="12.75">
      <c r="AJ718" s="2"/>
      <c r="AM718" s="2"/>
      <c r="AN718" s="1" t="b">
        <v>0</v>
      </c>
      <c r="AR718" s="3"/>
      <c r="AS718" s="3"/>
      <c r="AT718" s="3"/>
      <c r="AU718" s="3"/>
      <c r="AV718" s="3"/>
    </row>
    <row r="719" spans="36:48" ht="12.75">
      <c r="AJ719" s="2"/>
      <c r="AM719" s="2"/>
      <c r="AN719" s="1" t="b">
        <v>0</v>
      </c>
      <c r="AR719" s="3"/>
      <c r="AS719" s="3"/>
      <c r="AT719" s="3"/>
      <c r="AU719" s="3"/>
      <c r="AV719" s="3"/>
    </row>
    <row r="720" spans="36:48" ht="12.75">
      <c r="AJ720" s="2"/>
      <c r="AM720" s="2"/>
      <c r="AN720" s="1" t="b">
        <v>0</v>
      </c>
      <c r="AR720" s="3"/>
      <c r="AS720" s="3"/>
      <c r="AT720" s="3"/>
      <c r="AU720" s="3"/>
      <c r="AV720" s="3"/>
    </row>
    <row r="721" spans="36:48" ht="12.75">
      <c r="AJ721" s="2"/>
      <c r="AM721" s="2"/>
      <c r="AN721" s="1" t="b">
        <v>0</v>
      </c>
      <c r="AR721" s="3"/>
      <c r="AS721" s="3"/>
      <c r="AT721" s="3"/>
      <c r="AU721" s="3"/>
      <c r="AV721" s="3"/>
    </row>
    <row r="722" spans="36:48" ht="12.75">
      <c r="AJ722" s="2"/>
      <c r="AM722" s="2"/>
      <c r="AN722" s="1" t="b">
        <v>0</v>
      </c>
      <c r="AR722" s="3"/>
      <c r="AS722" s="3"/>
      <c r="AT722" s="3"/>
      <c r="AU722" s="3"/>
      <c r="AV722" s="3"/>
    </row>
    <row r="723" spans="36:48" ht="12.75">
      <c r="AJ723" s="2"/>
      <c r="AM723" s="2"/>
      <c r="AN723" s="1" t="b">
        <v>0</v>
      </c>
      <c r="AR723" s="3"/>
      <c r="AS723" s="3"/>
      <c r="AT723" s="3"/>
      <c r="AU723" s="3"/>
      <c r="AV723" s="3"/>
    </row>
    <row r="724" spans="36:48" ht="12.75">
      <c r="AJ724" s="2"/>
      <c r="AM724" s="2"/>
      <c r="AN724" s="1" t="b">
        <v>0</v>
      </c>
      <c r="AR724" s="3"/>
      <c r="AS724" s="3"/>
      <c r="AT724" s="3"/>
      <c r="AU724" s="3"/>
      <c r="AV724" s="3"/>
    </row>
    <row r="725" spans="36:48" ht="12.75">
      <c r="AJ725" s="2"/>
      <c r="AM725" s="2"/>
      <c r="AN725" s="1" t="b">
        <v>0</v>
      </c>
      <c r="AR725" s="3"/>
      <c r="AS725" s="3"/>
      <c r="AT725" s="3"/>
      <c r="AU725" s="3"/>
      <c r="AV725" s="3"/>
    </row>
    <row r="726" spans="36:48" ht="12.75">
      <c r="AJ726" s="2"/>
      <c r="AM726" s="2"/>
      <c r="AN726" s="1" t="b">
        <v>0</v>
      </c>
      <c r="AR726" s="3"/>
      <c r="AS726" s="3"/>
      <c r="AT726" s="3"/>
      <c r="AU726" s="3"/>
      <c r="AV726" s="3"/>
    </row>
    <row r="727" spans="36:48" ht="12.75">
      <c r="AJ727" s="2"/>
      <c r="AM727" s="2"/>
      <c r="AN727" s="1" t="b">
        <v>0</v>
      </c>
      <c r="AR727" s="3"/>
      <c r="AS727" s="3"/>
      <c r="AT727" s="3"/>
      <c r="AU727" s="3"/>
      <c r="AV727" s="3"/>
    </row>
    <row r="728" spans="36:48" ht="12.75">
      <c r="AJ728" s="2"/>
      <c r="AM728" s="2"/>
      <c r="AN728" s="1" t="b">
        <v>0</v>
      </c>
      <c r="AR728" s="3"/>
      <c r="AS728" s="3"/>
      <c r="AT728" s="3"/>
      <c r="AU728" s="3"/>
      <c r="AV728" s="3"/>
    </row>
    <row r="729" spans="36:48" ht="12.75">
      <c r="AJ729" s="2"/>
      <c r="AM729" s="2"/>
      <c r="AN729" s="1" t="b">
        <v>0</v>
      </c>
      <c r="AR729" s="3"/>
      <c r="AS729" s="3"/>
      <c r="AT729" s="3"/>
      <c r="AU729" s="3"/>
      <c r="AV729" s="3"/>
    </row>
    <row r="730" spans="36:48" ht="12.75">
      <c r="AJ730" s="2"/>
      <c r="AM730" s="2"/>
      <c r="AN730" s="1" t="b">
        <v>0</v>
      </c>
      <c r="AR730" s="3"/>
      <c r="AS730" s="3"/>
      <c r="AT730" s="3"/>
      <c r="AU730" s="3"/>
      <c r="AV730" s="3"/>
    </row>
    <row r="731" spans="36:48" ht="12.75">
      <c r="AJ731" s="2"/>
      <c r="AM731" s="2"/>
      <c r="AN731" s="1" t="b">
        <v>0</v>
      </c>
      <c r="AR731" s="3"/>
      <c r="AS731" s="3"/>
      <c r="AT731" s="3"/>
      <c r="AU731" s="3"/>
      <c r="AV731" s="3"/>
    </row>
    <row r="732" spans="36:48" ht="12.75">
      <c r="AJ732" s="2"/>
      <c r="AM732" s="2"/>
      <c r="AN732" s="1" t="b">
        <v>0</v>
      </c>
      <c r="AR732" s="3"/>
      <c r="AS732" s="3"/>
      <c r="AT732" s="3"/>
      <c r="AU732" s="3"/>
      <c r="AV732" s="3"/>
    </row>
    <row r="733" spans="36:48" ht="12.75">
      <c r="AJ733" s="2"/>
      <c r="AM733" s="2"/>
      <c r="AN733" s="1" t="b">
        <v>0</v>
      </c>
      <c r="AR733" s="3"/>
      <c r="AS733" s="3"/>
      <c r="AT733" s="3"/>
      <c r="AU733" s="3"/>
      <c r="AV733" s="3"/>
    </row>
    <row r="734" spans="36:48" ht="12.75">
      <c r="AJ734" s="2"/>
      <c r="AM734" s="2"/>
      <c r="AN734" s="1" t="b">
        <v>0</v>
      </c>
      <c r="AR734" s="3"/>
      <c r="AS734" s="3"/>
      <c r="AT734" s="3"/>
      <c r="AU734" s="3"/>
      <c r="AV734" s="3"/>
    </row>
    <row r="735" spans="36:48" ht="12.75">
      <c r="AJ735" s="2"/>
      <c r="AM735" s="2"/>
      <c r="AN735" s="1" t="b">
        <v>0</v>
      </c>
      <c r="AR735" s="3"/>
      <c r="AS735" s="3"/>
      <c r="AT735" s="3"/>
      <c r="AU735" s="3"/>
      <c r="AV735" s="3"/>
    </row>
    <row r="736" spans="36:48" ht="12.75">
      <c r="AJ736" s="2"/>
      <c r="AM736" s="2"/>
      <c r="AN736" s="1" t="b">
        <v>0</v>
      </c>
      <c r="AR736" s="3"/>
      <c r="AS736" s="3"/>
      <c r="AT736" s="3"/>
      <c r="AU736" s="3"/>
      <c r="AV736" s="3"/>
    </row>
    <row r="737" spans="36:48" ht="12.75">
      <c r="AJ737" s="2"/>
      <c r="AM737" s="2"/>
      <c r="AN737" s="1" t="b">
        <v>0</v>
      </c>
      <c r="AR737" s="3"/>
      <c r="AS737" s="3"/>
      <c r="AT737" s="3"/>
      <c r="AU737" s="3"/>
      <c r="AV737" s="3"/>
    </row>
    <row r="738" spans="36:48" ht="12.75">
      <c r="AJ738" s="2"/>
      <c r="AM738" s="2"/>
      <c r="AN738" s="1" t="b">
        <v>0</v>
      </c>
      <c r="AR738" s="3"/>
      <c r="AS738" s="3"/>
      <c r="AT738" s="3"/>
      <c r="AU738" s="3"/>
      <c r="AV738" s="3"/>
    </row>
    <row r="739" spans="36:48" ht="12.75">
      <c r="AJ739" s="2"/>
      <c r="AM739" s="2"/>
      <c r="AN739" s="1" t="b">
        <v>0</v>
      </c>
      <c r="AR739" s="3"/>
      <c r="AS739" s="3"/>
      <c r="AT739" s="3"/>
      <c r="AU739" s="3"/>
      <c r="AV739" s="3"/>
    </row>
    <row r="740" spans="36:48" ht="12.75">
      <c r="AJ740" s="2"/>
      <c r="AM740" s="2"/>
      <c r="AN740" s="1" t="b">
        <v>0</v>
      </c>
      <c r="AR740" s="3"/>
      <c r="AS740" s="3"/>
      <c r="AT740" s="3"/>
      <c r="AU740" s="3"/>
      <c r="AV740" s="3"/>
    </row>
    <row r="741" spans="36:48" ht="12.75">
      <c r="AJ741" s="2"/>
      <c r="AM741" s="2"/>
      <c r="AN741" s="1" t="b">
        <v>0</v>
      </c>
      <c r="AR741" s="3"/>
      <c r="AS741" s="3"/>
      <c r="AT741" s="3"/>
      <c r="AU741" s="3"/>
      <c r="AV741" s="3"/>
    </row>
    <row r="742" spans="36:48" ht="12.75">
      <c r="AJ742" s="2"/>
      <c r="AM742" s="2"/>
      <c r="AN742" s="1" t="b">
        <v>0</v>
      </c>
      <c r="AR742" s="3"/>
      <c r="AS742" s="3"/>
      <c r="AT742" s="3"/>
      <c r="AU742" s="3"/>
      <c r="AV742" s="3"/>
    </row>
    <row r="743" spans="36:48" ht="12.75">
      <c r="AJ743" s="2"/>
      <c r="AM743" s="2"/>
      <c r="AN743" s="1" t="b">
        <v>0</v>
      </c>
      <c r="AR743" s="3"/>
      <c r="AS743" s="3"/>
      <c r="AT743" s="3"/>
      <c r="AU743" s="3"/>
      <c r="AV743" s="3"/>
    </row>
    <row r="744" spans="36:48" ht="12.75">
      <c r="AJ744" s="2"/>
      <c r="AM744" s="2"/>
      <c r="AN744" s="1" t="b">
        <v>0</v>
      </c>
      <c r="AR744" s="3"/>
      <c r="AS744" s="3"/>
      <c r="AT744" s="3"/>
      <c r="AU744" s="3"/>
      <c r="AV744" s="3"/>
    </row>
    <row r="745" spans="36:48" ht="12.75">
      <c r="AJ745" s="2"/>
      <c r="AM745" s="2"/>
      <c r="AN745" s="1" t="b">
        <v>0</v>
      </c>
      <c r="AR745" s="3"/>
      <c r="AS745" s="3"/>
      <c r="AT745" s="3"/>
      <c r="AU745" s="3"/>
      <c r="AV745" s="3"/>
    </row>
    <row r="746" spans="36:48" ht="12.75">
      <c r="AJ746" s="2"/>
      <c r="AM746" s="2"/>
      <c r="AN746" s="1" t="b">
        <v>0</v>
      </c>
      <c r="AR746" s="3"/>
      <c r="AS746" s="3"/>
      <c r="AT746" s="3"/>
      <c r="AU746" s="3"/>
      <c r="AV746" s="3"/>
    </row>
    <row r="747" spans="36:48" ht="12.75">
      <c r="AJ747" s="2"/>
      <c r="AM747" s="2"/>
      <c r="AN747" s="1" t="b">
        <v>0</v>
      </c>
      <c r="AR747" s="3"/>
      <c r="AS747" s="3"/>
      <c r="AT747" s="3"/>
      <c r="AU747" s="3"/>
      <c r="AV747" s="3"/>
    </row>
    <row r="748" spans="36:48" ht="12.75">
      <c r="AJ748" s="2"/>
      <c r="AM748" s="2"/>
      <c r="AN748" s="1" t="b">
        <v>0</v>
      </c>
      <c r="AR748" s="3"/>
      <c r="AS748" s="3"/>
      <c r="AT748" s="3"/>
      <c r="AU748" s="3"/>
      <c r="AV748" s="3"/>
    </row>
    <row r="749" spans="36:48" ht="12.75">
      <c r="AJ749" s="2"/>
      <c r="AM749" s="2"/>
      <c r="AN749" s="1" t="b">
        <v>0</v>
      </c>
      <c r="AR749" s="3"/>
      <c r="AS749" s="3"/>
      <c r="AT749" s="3"/>
      <c r="AU749" s="3"/>
      <c r="AV749" s="3"/>
    </row>
    <row r="750" spans="36:48" ht="12.75">
      <c r="AJ750" s="2"/>
      <c r="AM750" s="2"/>
      <c r="AN750" s="1" t="b">
        <v>0</v>
      </c>
      <c r="AR750" s="3"/>
      <c r="AS750" s="3"/>
      <c r="AT750" s="3"/>
      <c r="AU750" s="3"/>
      <c r="AV750" s="3"/>
    </row>
    <row r="751" spans="36:48" ht="12.75">
      <c r="AJ751" s="2"/>
      <c r="AM751" s="2"/>
      <c r="AN751" s="1" t="b">
        <v>0</v>
      </c>
      <c r="AR751" s="3"/>
      <c r="AS751" s="3"/>
      <c r="AT751" s="3"/>
      <c r="AU751" s="3"/>
      <c r="AV751" s="3"/>
    </row>
    <row r="752" spans="36:48" ht="12.75">
      <c r="AJ752" s="2"/>
      <c r="AM752" s="2"/>
      <c r="AN752" s="1" t="b">
        <v>0</v>
      </c>
      <c r="AR752" s="3"/>
      <c r="AS752" s="3"/>
      <c r="AT752" s="3"/>
      <c r="AU752" s="3"/>
      <c r="AV752" s="3"/>
    </row>
    <row r="753" spans="36:48" ht="12.75">
      <c r="AJ753" s="2"/>
      <c r="AM753" s="2"/>
      <c r="AN753" s="1" t="b">
        <v>0</v>
      </c>
      <c r="AR753" s="3"/>
      <c r="AS753" s="3"/>
      <c r="AT753" s="3"/>
      <c r="AU753" s="3"/>
      <c r="AV753" s="3"/>
    </row>
    <row r="754" spans="36:48" ht="12.75">
      <c r="AJ754" s="2"/>
      <c r="AM754" s="2"/>
      <c r="AN754" s="1" t="b">
        <v>0</v>
      </c>
      <c r="AR754" s="3"/>
      <c r="AS754" s="3"/>
      <c r="AT754" s="3"/>
      <c r="AU754" s="3"/>
      <c r="AV754" s="3"/>
    </row>
    <row r="755" spans="36:48" ht="12.75">
      <c r="AJ755" s="2"/>
      <c r="AM755" s="2"/>
      <c r="AN755" s="1" t="b">
        <v>0</v>
      </c>
      <c r="AR755" s="3"/>
      <c r="AS755" s="3"/>
      <c r="AT755" s="3"/>
      <c r="AU755" s="3"/>
      <c r="AV755" s="3"/>
    </row>
    <row r="756" spans="36:48" ht="12.75">
      <c r="AJ756" s="2"/>
      <c r="AM756" s="2"/>
      <c r="AN756" s="1" t="b">
        <v>0</v>
      </c>
      <c r="AR756" s="3"/>
      <c r="AS756" s="3"/>
      <c r="AT756" s="3"/>
      <c r="AU756" s="3"/>
      <c r="AV756" s="3"/>
    </row>
    <row r="757" spans="36:48" ht="12.75">
      <c r="AJ757" s="2"/>
      <c r="AM757" s="2"/>
      <c r="AN757" s="1" t="b">
        <v>0</v>
      </c>
      <c r="AR757" s="3"/>
      <c r="AS757" s="3"/>
      <c r="AT757" s="3"/>
      <c r="AU757" s="3"/>
      <c r="AV757" s="3"/>
    </row>
    <row r="758" spans="36:48" ht="12.75">
      <c r="AJ758" s="2"/>
      <c r="AM758" s="2"/>
      <c r="AN758" s="1" t="b">
        <v>0</v>
      </c>
      <c r="AR758" s="3"/>
      <c r="AS758" s="3"/>
      <c r="AT758" s="3"/>
      <c r="AU758" s="3"/>
      <c r="AV758" s="3"/>
    </row>
    <row r="759" spans="36:48" ht="12.75">
      <c r="AJ759" s="2"/>
      <c r="AM759" s="2"/>
      <c r="AN759" s="1" t="b">
        <v>0</v>
      </c>
      <c r="AR759" s="3"/>
      <c r="AS759" s="3"/>
      <c r="AT759" s="3"/>
      <c r="AU759" s="3"/>
      <c r="AV759" s="3"/>
    </row>
    <row r="760" spans="36:48" ht="12.75">
      <c r="AJ760" s="2"/>
      <c r="AM760" s="2"/>
      <c r="AN760" s="1" t="b">
        <v>0</v>
      </c>
      <c r="AR760" s="3"/>
      <c r="AS760" s="3"/>
      <c r="AT760" s="3"/>
      <c r="AU760" s="3"/>
      <c r="AV760" s="3"/>
    </row>
    <row r="761" spans="36:48" ht="12.75">
      <c r="AJ761" s="2"/>
      <c r="AM761" s="2"/>
      <c r="AN761" s="1" t="b">
        <v>0</v>
      </c>
      <c r="AR761" s="3"/>
      <c r="AS761" s="3"/>
      <c r="AT761" s="3"/>
      <c r="AU761" s="3"/>
      <c r="AV761" s="3"/>
    </row>
    <row r="762" spans="36:48" ht="12.75">
      <c r="AJ762" s="2"/>
      <c r="AM762" s="2"/>
      <c r="AN762" s="1" t="b">
        <v>0</v>
      </c>
      <c r="AR762" s="3"/>
      <c r="AS762" s="3"/>
      <c r="AT762" s="3"/>
      <c r="AU762" s="3"/>
      <c r="AV762" s="3"/>
    </row>
    <row r="763" spans="36:48" ht="12.75">
      <c r="AJ763" s="2"/>
      <c r="AM763" s="2"/>
      <c r="AN763" s="1" t="b">
        <v>0</v>
      </c>
      <c r="AR763" s="3"/>
      <c r="AS763" s="3"/>
      <c r="AT763" s="3"/>
      <c r="AU763" s="3"/>
      <c r="AV763" s="3"/>
    </row>
    <row r="764" spans="36:48" ht="12.75">
      <c r="AJ764" s="2"/>
      <c r="AM764" s="2"/>
      <c r="AN764" s="1" t="b">
        <v>0</v>
      </c>
      <c r="AR764" s="3"/>
      <c r="AS764" s="3"/>
      <c r="AT764" s="3"/>
      <c r="AU764" s="3"/>
      <c r="AV764" s="3"/>
    </row>
    <row r="765" spans="36:48" ht="12.75">
      <c r="AJ765" s="2"/>
      <c r="AM765" s="2"/>
      <c r="AN765" s="1" t="b">
        <v>0</v>
      </c>
      <c r="AR765" s="3"/>
      <c r="AS765" s="3"/>
      <c r="AT765" s="3"/>
      <c r="AU765" s="3"/>
      <c r="AV765" s="3"/>
    </row>
    <row r="766" spans="36:48" ht="12.75">
      <c r="AJ766" s="2"/>
      <c r="AM766" s="2"/>
      <c r="AN766" s="1" t="b">
        <v>0</v>
      </c>
      <c r="AR766" s="3"/>
      <c r="AS766" s="3"/>
      <c r="AT766" s="3"/>
      <c r="AU766" s="3"/>
      <c r="AV766" s="3"/>
    </row>
    <row r="767" spans="36:48" ht="12.75">
      <c r="AJ767" s="2"/>
      <c r="AM767" s="2"/>
      <c r="AN767" s="1" t="b">
        <v>0</v>
      </c>
      <c r="AR767" s="3"/>
      <c r="AS767" s="3"/>
      <c r="AT767" s="3"/>
      <c r="AU767" s="3"/>
      <c r="AV767" s="3"/>
    </row>
    <row r="768" spans="36:48" ht="12.75">
      <c r="AJ768" s="2"/>
      <c r="AM768" s="2"/>
      <c r="AN768" s="1" t="b">
        <v>0</v>
      </c>
      <c r="AR768" s="3"/>
      <c r="AS768" s="3"/>
      <c r="AT768" s="3"/>
      <c r="AU768" s="3"/>
      <c r="AV768" s="3"/>
    </row>
    <row r="769" spans="36:48" ht="12.75">
      <c r="AJ769" s="2"/>
      <c r="AM769" s="2"/>
      <c r="AN769" s="1" t="b">
        <v>0</v>
      </c>
      <c r="AR769" s="3"/>
      <c r="AS769" s="3"/>
      <c r="AT769" s="3"/>
      <c r="AU769" s="3"/>
      <c r="AV769" s="3"/>
    </row>
    <row r="770" spans="36:48" ht="12.75">
      <c r="AJ770" s="2"/>
      <c r="AM770" s="2"/>
      <c r="AN770" s="1" t="b">
        <v>0</v>
      </c>
      <c r="AR770" s="3"/>
      <c r="AS770" s="3"/>
      <c r="AT770" s="3"/>
      <c r="AU770" s="3"/>
      <c r="AV770" s="3"/>
    </row>
    <row r="771" spans="36:48" ht="12.75">
      <c r="AJ771" s="2"/>
      <c r="AM771" s="2"/>
      <c r="AN771" s="1" t="b">
        <v>0</v>
      </c>
      <c r="AR771" s="3"/>
      <c r="AS771" s="3"/>
      <c r="AT771" s="3"/>
      <c r="AU771" s="3"/>
      <c r="AV771" s="3"/>
    </row>
    <row r="772" spans="36:48" ht="12.75">
      <c r="AJ772" s="2"/>
      <c r="AM772" s="2"/>
      <c r="AN772" s="1" t="b">
        <v>0</v>
      </c>
      <c r="AR772" s="3"/>
      <c r="AS772" s="3"/>
      <c r="AT772" s="3"/>
      <c r="AU772" s="3"/>
      <c r="AV772" s="3"/>
    </row>
    <row r="773" spans="36:48" ht="12.75">
      <c r="AJ773" s="2"/>
      <c r="AM773" s="2"/>
      <c r="AN773" s="1" t="b">
        <v>0</v>
      </c>
      <c r="AR773" s="3"/>
      <c r="AS773" s="3"/>
      <c r="AT773" s="3"/>
      <c r="AU773" s="3"/>
      <c r="AV773" s="3"/>
    </row>
    <row r="774" spans="36:48" ht="12.75">
      <c r="AJ774" s="2"/>
      <c r="AM774" s="2"/>
      <c r="AN774" s="1" t="b">
        <v>0</v>
      </c>
      <c r="AR774" s="3"/>
      <c r="AS774" s="3"/>
      <c r="AT774" s="3"/>
      <c r="AU774" s="3"/>
      <c r="AV774" s="3"/>
    </row>
    <row r="775" spans="36:48" ht="12.75">
      <c r="AJ775" s="2"/>
      <c r="AM775" s="2"/>
      <c r="AN775" s="1" t="b">
        <v>0</v>
      </c>
      <c r="AR775" s="3"/>
      <c r="AS775" s="3"/>
      <c r="AT775" s="3"/>
      <c r="AU775" s="3"/>
      <c r="AV775" s="3"/>
    </row>
    <row r="776" spans="36:48" ht="12.75">
      <c r="AJ776" s="2"/>
      <c r="AM776" s="2"/>
      <c r="AN776" s="1" t="b">
        <v>0</v>
      </c>
      <c r="AR776" s="3"/>
      <c r="AS776" s="3"/>
      <c r="AT776" s="3"/>
      <c r="AU776" s="3"/>
      <c r="AV776" s="3"/>
    </row>
    <row r="777" spans="36:48" ht="12.75">
      <c r="AJ777" s="2"/>
      <c r="AM777" s="2"/>
      <c r="AN777" s="1" t="b">
        <v>0</v>
      </c>
      <c r="AR777" s="3"/>
      <c r="AS777" s="3"/>
      <c r="AT777" s="3"/>
      <c r="AU777" s="3"/>
      <c r="AV777" s="3"/>
    </row>
    <row r="778" spans="36:48" ht="12.75">
      <c r="AJ778" s="2"/>
      <c r="AM778" s="2"/>
      <c r="AN778" s="1" t="b">
        <v>0</v>
      </c>
      <c r="AR778" s="3"/>
      <c r="AS778" s="3"/>
      <c r="AT778" s="3"/>
      <c r="AU778" s="3"/>
      <c r="AV778" s="3"/>
    </row>
    <row r="779" spans="36:48" ht="12.75">
      <c r="AJ779" s="2"/>
      <c r="AM779" s="2"/>
      <c r="AN779" s="1" t="b">
        <v>0</v>
      </c>
      <c r="AR779" s="3"/>
      <c r="AS779" s="3"/>
      <c r="AT779" s="3"/>
      <c r="AU779" s="3"/>
      <c r="AV779" s="3"/>
    </row>
    <row r="780" spans="36:48" ht="12.75">
      <c r="AJ780" s="2"/>
      <c r="AM780" s="2"/>
      <c r="AN780" s="1" t="b">
        <v>0</v>
      </c>
      <c r="AR780" s="3"/>
      <c r="AS780" s="3"/>
      <c r="AT780" s="3"/>
      <c r="AU780" s="3"/>
      <c r="AV780" s="3"/>
    </row>
    <row r="781" spans="36:48" ht="12.75">
      <c r="AJ781" s="2"/>
      <c r="AM781" s="2"/>
      <c r="AN781" s="1" t="b">
        <v>0</v>
      </c>
      <c r="AR781" s="3"/>
      <c r="AS781" s="3"/>
      <c r="AT781" s="3"/>
      <c r="AU781" s="3"/>
      <c r="AV781" s="3"/>
    </row>
    <row r="782" spans="36:48" ht="12.75">
      <c r="AJ782" s="2"/>
      <c r="AM782" s="2"/>
      <c r="AN782" s="1" t="b">
        <v>0</v>
      </c>
      <c r="AR782" s="3"/>
      <c r="AS782" s="3"/>
      <c r="AT782" s="3"/>
      <c r="AU782" s="3"/>
      <c r="AV782" s="3"/>
    </row>
    <row r="783" spans="36:48" ht="12.75">
      <c r="AJ783" s="2"/>
      <c r="AM783" s="2"/>
      <c r="AN783" s="1" t="b">
        <v>0</v>
      </c>
      <c r="AR783" s="3"/>
      <c r="AS783" s="3"/>
      <c r="AT783" s="3"/>
      <c r="AU783" s="3"/>
      <c r="AV783" s="3"/>
    </row>
    <row r="784" spans="36:48" ht="12.75">
      <c r="AJ784" s="2"/>
      <c r="AM784" s="2"/>
      <c r="AN784" s="1" t="b">
        <v>0</v>
      </c>
      <c r="AR784" s="3"/>
      <c r="AS784" s="3"/>
      <c r="AT784" s="3"/>
      <c r="AU784" s="3"/>
      <c r="AV784" s="3"/>
    </row>
    <row r="785" spans="36:48" ht="12.75">
      <c r="AJ785" s="2"/>
      <c r="AM785" s="2"/>
      <c r="AN785" s="1" t="b">
        <v>0</v>
      </c>
      <c r="AR785" s="3"/>
      <c r="AS785" s="3"/>
      <c r="AT785" s="3"/>
      <c r="AU785" s="3"/>
      <c r="AV785" s="3"/>
    </row>
    <row r="786" spans="36:48" ht="12.75">
      <c r="AJ786" s="2"/>
      <c r="AM786" s="2"/>
      <c r="AN786" s="1" t="b">
        <v>0</v>
      </c>
      <c r="AR786" s="3"/>
      <c r="AS786" s="3"/>
      <c r="AT786" s="3"/>
      <c r="AU786" s="3"/>
      <c r="AV786" s="3"/>
    </row>
    <row r="787" spans="36:48" ht="12.75">
      <c r="AJ787" s="2"/>
      <c r="AM787" s="2"/>
      <c r="AN787" s="1" t="b">
        <v>0</v>
      </c>
      <c r="AR787" s="3"/>
      <c r="AS787" s="3"/>
      <c r="AT787" s="3"/>
      <c r="AU787" s="3"/>
      <c r="AV787" s="3"/>
    </row>
    <row r="788" spans="36:48" ht="12.75">
      <c r="AJ788" s="2"/>
      <c r="AM788" s="2"/>
      <c r="AN788" s="1" t="b">
        <v>0</v>
      </c>
      <c r="AR788" s="3"/>
      <c r="AS788" s="3"/>
      <c r="AT788" s="3"/>
      <c r="AU788" s="3"/>
      <c r="AV788" s="3"/>
    </row>
    <row r="789" spans="36:48" ht="12.75">
      <c r="AJ789" s="2"/>
      <c r="AM789" s="2"/>
      <c r="AN789" s="1" t="b">
        <v>0</v>
      </c>
      <c r="AR789" s="3"/>
      <c r="AS789" s="3"/>
      <c r="AT789" s="3"/>
      <c r="AU789" s="3"/>
      <c r="AV789" s="3"/>
    </row>
    <row r="790" spans="36:48" ht="12.75">
      <c r="AJ790" s="2"/>
      <c r="AM790" s="2"/>
      <c r="AN790" s="1" t="b">
        <v>0</v>
      </c>
      <c r="AR790" s="3"/>
      <c r="AS790" s="3"/>
      <c r="AT790" s="3"/>
      <c r="AU790" s="3"/>
      <c r="AV790" s="3"/>
    </row>
    <row r="791" spans="36:48" ht="12.75">
      <c r="AJ791" s="2"/>
      <c r="AM791" s="2"/>
      <c r="AN791" s="1" t="b">
        <v>0</v>
      </c>
      <c r="AR791" s="3"/>
      <c r="AS791" s="3"/>
      <c r="AT791" s="3"/>
      <c r="AU791" s="3"/>
      <c r="AV791" s="3"/>
    </row>
    <row r="792" spans="36:48" ht="12.75">
      <c r="AJ792" s="2"/>
      <c r="AM792" s="2"/>
      <c r="AN792" s="1" t="b">
        <v>0</v>
      </c>
      <c r="AR792" s="3"/>
      <c r="AS792" s="3"/>
      <c r="AT792" s="3"/>
      <c r="AU792" s="3"/>
      <c r="AV792" s="3"/>
    </row>
    <row r="793" spans="36:48" ht="12.75">
      <c r="AJ793" s="2"/>
      <c r="AM793" s="2"/>
      <c r="AN793" s="1" t="b">
        <v>0</v>
      </c>
      <c r="AR793" s="3"/>
      <c r="AS793" s="3"/>
      <c r="AT793" s="3"/>
      <c r="AU793" s="3"/>
      <c r="AV793" s="3"/>
    </row>
    <row r="794" spans="36:48" ht="12.75">
      <c r="AJ794" s="2"/>
      <c r="AM794" s="2"/>
      <c r="AN794" s="1" t="b">
        <v>0</v>
      </c>
      <c r="AR794" s="3"/>
      <c r="AS794" s="3"/>
      <c r="AT794" s="3"/>
      <c r="AU794" s="3"/>
      <c r="AV794" s="3"/>
    </row>
    <row r="795" spans="36:48" ht="12.75">
      <c r="AJ795" s="2"/>
      <c r="AM795" s="2"/>
      <c r="AN795" s="1" t="b">
        <v>0</v>
      </c>
      <c r="AR795" s="3"/>
      <c r="AS795" s="3"/>
      <c r="AT795" s="3"/>
      <c r="AU795" s="3"/>
      <c r="AV795" s="3"/>
    </row>
    <row r="796" spans="36:48" ht="12.75">
      <c r="AJ796" s="2"/>
      <c r="AM796" s="2"/>
      <c r="AN796" s="1" t="b">
        <v>0</v>
      </c>
      <c r="AR796" s="3"/>
      <c r="AS796" s="3"/>
      <c r="AT796" s="3"/>
      <c r="AU796" s="3"/>
      <c r="AV796" s="3"/>
    </row>
    <row r="797" spans="36:48" ht="12.75">
      <c r="AJ797" s="2"/>
      <c r="AM797" s="2"/>
      <c r="AN797" s="1" t="b">
        <v>0</v>
      </c>
      <c r="AR797" s="3"/>
      <c r="AS797" s="3"/>
      <c r="AT797" s="3"/>
      <c r="AU797" s="3"/>
      <c r="AV797" s="3"/>
    </row>
    <row r="798" spans="36:48" ht="12.75">
      <c r="AJ798" s="2"/>
      <c r="AM798" s="2"/>
      <c r="AN798" s="1" t="b">
        <v>0</v>
      </c>
      <c r="AR798" s="3"/>
      <c r="AS798" s="3"/>
      <c r="AT798" s="3"/>
      <c r="AU798" s="3"/>
      <c r="AV798" s="3"/>
    </row>
    <row r="799" spans="36:48" ht="12.75">
      <c r="AJ799" s="2"/>
      <c r="AM799" s="2"/>
      <c r="AN799" s="1" t="b">
        <v>0</v>
      </c>
      <c r="AR799" s="3"/>
      <c r="AS799" s="3"/>
      <c r="AT799" s="3"/>
      <c r="AU799" s="3"/>
      <c r="AV799" s="3"/>
    </row>
    <row r="800" spans="36:48" ht="12.75">
      <c r="AJ800" s="2"/>
      <c r="AM800" s="2"/>
      <c r="AN800" s="1" t="b">
        <v>0</v>
      </c>
      <c r="AR800" s="3"/>
      <c r="AS800" s="3"/>
      <c r="AT800" s="3"/>
      <c r="AU800" s="3"/>
      <c r="AV800" s="3"/>
    </row>
    <row r="801" spans="36:48" ht="12.75">
      <c r="AJ801" s="2"/>
      <c r="AM801" s="2"/>
      <c r="AN801" s="1" t="b">
        <v>0</v>
      </c>
      <c r="AR801" s="3"/>
      <c r="AS801" s="3"/>
      <c r="AT801" s="3"/>
      <c r="AU801" s="3"/>
      <c r="AV801" s="3"/>
    </row>
    <row r="802" spans="36:48" ht="12.75">
      <c r="AJ802" s="2"/>
      <c r="AM802" s="2"/>
      <c r="AN802" s="1" t="b">
        <v>0</v>
      </c>
      <c r="AR802" s="3"/>
      <c r="AS802" s="3"/>
      <c r="AT802" s="3"/>
      <c r="AU802" s="3"/>
      <c r="AV802" s="3"/>
    </row>
    <row r="803" spans="36:48" ht="12.75">
      <c r="AJ803" s="2"/>
      <c r="AM803" s="2"/>
      <c r="AN803" s="1" t="b">
        <v>0</v>
      </c>
      <c r="AR803" s="3"/>
      <c r="AS803" s="3"/>
      <c r="AT803" s="3"/>
      <c r="AU803" s="3"/>
      <c r="AV803" s="3"/>
    </row>
    <row r="804" spans="36:48" ht="12.75">
      <c r="AJ804" s="2"/>
      <c r="AM804" s="2"/>
      <c r="AN804" s="1" t="b">
        <v>0</v>
      </c>
      <c r="AR804" s="3"/>
      <c r="AS804" s="3"/>
      <c r="AT804" s="3"/>
      <c r="AU804" s="3"/>
      <c r="AV804" s="3"/>
    </row>
    <row r="805" spans="36:48" ht="12.75">
      <c r="AJ805" s="2"/>
      <c r="AM805" s="2"/>
      <c r="AN805" s="1" t="b">
        <v>0</v>
      </c>
      <c r="AR805" s="3"/>
      <c r="AS805" s="3"/>
      <c r="AT805" s="3"/>
      <c r="AU805" s="3"/>
      <c r="AV805" s="3"/>
    </row>
    <row r="806" spans="36:48" ht="12.75">
      <c r="AJ806" s="2"/>
      <c r="AM806" s="2"/>
      <c r="AN806" s="1" t="b">
        <v>0</v>
      </c>
      <c r="AR806" s="3"/>
      <c r="AS806" s="3"/>
      <c r="AT806" s="3"/>
      <c r="AU806" s="3"/>
      <c r="AV806" s="3"/>
    </row>
    <row r="807" spans="36:48" ht="12.75">
      <c r="AJ807" s="2"/>
      <c r="AM807" s="2"/>
      <c r="AN807" s="1" t="b">
        <v>0</v>
      </c>
      <c r="AR807" s="3"/>
      <c r="AS807" s="3"/>
      <c r="AT807" s="3"/>
      <c r="AU807" s="3"/>
      <c r="AV807" s="3"/>
    </row>
    <row r="808" spans="36:48" ht="12.75">
      <c r="AJ808" s="2"/>
      <c r="AM808" s="2"/>
      <c r="AN808" s="1" t="b">
        <v>0</v>
      </c>
      <c r="AR808" s="3"/>
      <c r="AS808" s="3"/>
      <c r="AT808" s="3"/>
      <c r="AU808" s="3"/>
      <c r="AV808" s="3"/>
    </row>
    <row r="809" spans="36:48" ht="12.75">
      <c r="AJ809" s="2"/>
      <c r="AM809" s="2"/>
      <c r="AN809" s="1" t="b">
        <v>0</v>
      </c>
      <c r="AR809" s="3"/>
      <c r="AS809" s="3"/>
      <c r="AT809" s="3"/>
      <c r="AU809" s="3"/>
      <c r="AV809" s="3"/>
    </row>
    <row r="810" spans="36:48" ht="12.75">
      <c r="AJ810" s="2"/>
      <c r="AM810" s="2"/>
      <c r="AN810" s="1" t="b">
        <v>0</v>
      </c>
      <c r="AR810" s="3"/>
      <c r="AS810" s="3"/>
      <c r="AT810" s="3"/>
      <c r="AU810" s="3"/>
      <c r="AV810" s="3"/>
    </row>
    <row r="811" spans="36:48" ht="12.75">
      <c r="AJ811" s="2"/>
      <c r="AM811" s="2"/>
      <c r="AN811" s="1" t="b">
        <v>0</v>
      </c>
      <c r="AR811" s="3"/>
      <c r="AS811" s="3"/>
      <c r="AT811" s="3"/>
      <c r="AU811" s="3"/>
      <c r="AV811" s="3"/>
    </row>
    <row r="812" spans="36:48" ht="12.75">
      <c r="AJ812" s="2"/>
      <c r="AM812" s="2"/>
      <c r="AN812" s="1" t="b">
        <v>0</v>
      </c>
      <c r="AR812" s="3"/>
      <c r="AS812" s="3"/>
      <c r="AT812" s="3"/>
      <c r="AU812" s="3"/>
      <c r="AV812" s="3"/>
    </row>
    <row r="813" spans="36:48" ht="12.75">
      <c r="AJ813" s="2"/>
      <c r="AM813" s="2"/>
      <c r="AN813" s="1" t="b">
        <v>0</v>
      </c>
      <c r="AR813" s="3"/>
      <c r="AS813" s="3"/>
      <c r="AT813" s="3"/>
      <c r="AU813" s="3"/>
      <c r="AV813" s="3"/>
    </row>
    <row r="814" spans="36:48" ht="12.75">
      <c r="AJ814" s="2"/>
      <c r="AM814" s="2"/>
      <c r="AN814" s="1" t="b">
        <v>0</v>
      </c>
      <c r="AR814" s="3"/>
      <c r="AS814" s="3"/>
      <c r="AT814" s="3"/>
      <c r="AU814" s="3"/>
      <c r="AV814" s="3"/>
    </row>
    <row r="815" spans="36:48" ht="12.75">
      <c r="AJ815" s="2"/>
      <c r="AM815" s="2"/>
      <c r="AN815" s="1" t="b">
        <v>0</v>
      </c>
      <c r="AR815" s="3"/>
      <c r="AS815" s="3"/>
      <c r="AT815" s="3"/>
      <c r="AU815" s="3"/>
      <c r="AV815" s="3"/>
    </row>
    <row r="816" spans="36:48" ht="12.75">
      <c r="AJ816" s="2"/>
      <c r="AM816" s="2"/>
      <c r="AN816" s="1" t="b">
        <v>0</v>
      </c>
      <c r="AR816" s="3"/>
      <c r="AS816" s="3"/>
      <c r="AT816" s="3"/>
      <c r="AU816" s="3"/>
      <c r="AV816" s="3"/>
    </row>
    <row r="817" spans="36:48" ht="12.75">
      <c r="AJ817" s="2"/>
      <c r="AM817" s="2"/>
      <c r="AN817" s="1" t="b">
        <v>0</v>
      </c>
      <c r="AR817" s="3"/>
      <c r="AS817" s="3"/>
      <c r="AT817" s="3"/>
      <c r="AU817" s="3"/>
      <c r="AV817" s="3"/>
    </row>
    <row r="818" spans="36:48" ht="12.75">
      <c r="AJ818" s="2"/>
      <c r="AM818" s="2"/>
      <c r="AN818" s="1" t="b">
        <v>0</v>
      </c>
      <c r="AR818" s="3"/>
      <c r="AS818" s="3"/>
      <c r="AT818" s="3"/>
      <c r="AU818" s="3"/>
      <c r="AV818" s="3"/>
    </row>
    <row r="819" spans="36:48" ht="12.75">
      <c r="AJ819" s="2"/>
      <c r="AM819" s="2"/>
      <c r="AN819" s="1" t="b">
        <v>0</v>
      </c>
      <c r="AR819" s="3"/>
      <c r="AS819" s="3"/>
      <c r="AT819" s="3"/>
      <c r="AU819" s="3"/>
      <c r="AV819" s="3"/>
    </row>
    <row r="820" spans="36:48" ht="12.75">
      <c r="AJ820" s="2"/>
      <c r="AM820" s="2"/>
      <c r="AN820" s="1" t="b">
        <v>0</v>
      </c>
      <c r="AR820" s="3"/>
      <c r="AS820" s="3"/>
      <c r="AT820" s="3"/>
      <c r="AU820" s="3"/>
      <c r="AV820" s="3"/>
    </row>
    <row r="821" spans="36:48" ht="12.75">
      <c r="AJ821" s="2"/>
      <c r="AM821" s="2"/>
      <c r="AN821" s="1" t="b">
        <v>0</v>
      </c>
      <c r="AR821" s="3"/>
      <c r="AS821" s="3"/>
      <c r="AT821" s="3"/>
      <c r="AU821" s="3"/>
      <c r="AV821" s="3"/>
    </row>
    <row r="822" spans="36:48" ht="12.75">
      <c r="AJ822" s="2"/>
      <c r="AM822" s="2"/>
      <c r="AN822" s="1" t="b">
        <v>0</v>
      </c>
      <c r="AR822" s="3"/>
      <c r="AS822" s="3"/>
      <c r="AT822" s="3"/>
      <c r="AU822" s="3"/>
      <c r="AV822" s="3"/>
    </row>
    <row r="823" spans="36:48" ht="12.75">
      <c r="AJ823" s="2"/>
      <c r="AM823" s="2"/>
      <c r="AN823" s="1" t="b">
        <v>0</v>
      </c>
      <c r="AR823" s="3"/>
      <c r="AS823" s="3"/>
      <c r="AT823" s="3"/>
      <c r="AU823" s="3"/>
      <c r="AV823" s="3"/>
    </row>
    <row r="824" spans="36:48" ht="12.75">
      <c r="AJ824" s="2"/>
      <c r="AM824" s="2"/>
      <c r="AN824" s="1" t="b">
        <v>0</v>
      </c>
      <c r="AR824" s="3"/>
      <c r="AS824" s="3"/>
      <c r="AT824" s="3"/>
      <c r="AU824" s="3"/>
      <c r="AV824" s="3"/>
    </row>
    <row r="825" spans="36:48" ht="12.75">
      <c r="AJ825" s="2"/>
      <c r="AM825" s="2"/>
      <c r="AN825" s="1" t="b">
        <v>0</v>
      </c>
      <c r="AR825" s="3"/>
      <c r="AS825" s="3"/>
      <c r="AT825" s="3"/>
      <c r="AU825" s="3"/>
      <c r="AV825" s="3"/>
    </row>
    <row r="826" spans="36:48" ht="12.75">
      <c r="AJ826" s="2"/>
      <c r="AM826" s="2"/>
      <c r="AN826" s="1" t="b">
        <v>0</v>
      </c>
      <c r="AR826" s="3"/>
      <c r="AS826" s="3"/>
      <c r="AT826" s="3"/>
      <c r="AU826" s="3"/>
      <c r="AV826" s="3"/>
    </row>
    <row r="827" spans="36:48" ht="12.75">
      <c r="AJ827" s="2"/>
      <c r="AM827" s="2"/>
      <c r="AN827" s="1" t="b">
        <v>0</v>
      </c>
      <c r="AR827" s="3"/>
      <c r="AS827" s="3"/>
      <c r="AT827" s="3"/>
      <c r="AU827" s="3"/>
      <c r="AV827" s="3"/>
    </row>
    <row r="828" spans="36:48" ht="12.75">
      <c r="AJ828" s="2"/>
      <c r="AM828" s="2"/>
      <c r="AN828" s="1" t="b">
        <v>0</v>
      </c>
      <c r="AR828" s="3"/>
      <c r="AS828" s="3"/>
      <c r="AT828" s="3"/>
      <c r="AU828" s="3"/>
      <c r="AV828" s="3"/>
    </row>
    <row r="829" spans="36:48" ht="12.75">
      <c r="AJ829" s="2"/>
      <c r="AM829" s="2"/>
      <c r="AN829" s="1" t="b">
        <v>0</v>
      </c>
      <c r="AR829" s="3"/>
      <c r="AS829" s="3"/>
      <c r="AT829" s="3"/>
      <c r="AU829" s="3"/>
      <c r="AV829" s="3"/>
    </row>
    <row r="830" spans="36:48" ht="12.75">
      <c r="AJ830" s="2"/>
      <c r="AM830" s="2"/>
      <c r="AN830" s="1" t="b">
        <v>0</v>
      </c>
      <c r="AR830" s="3"/>
      <c r="AS830" s="3"/>
      <c r="AT830" s="3"/>
      <c r="AU830" s="3"/>
      <c r="AV830" s="3"/>
    </row>
    <row r="831" spans="36:48" ht="12.75">
      <c r="AJ831" s="2"/>
      <c r="AM831" s="2"/>
      <c r="AN831" s="1" t="b">
        <v>0</v>
      </c>
      <c r="AR831" s="3"/>
      <c r="AS831" s="3"/>
      <c r="AT831" s="3"/>
      <c r="AU831" s="3"/>
      <c r="AV831" s="3"/>
    </row>
    <row r="832" spans="36:48" ht="12.75">
      <c r="AJ832" s="2"/>
      <c r="AM832" s="2"/>
      <c r="AN832" s="1" t="b">
        <v>0</v>
      </c>
      <c r="AR832" s="3"/>
      <c r="AS832" s="3"/>
      <c r="AT832" s="3"/>
      <c r="AU832" s="3"/>
      <c r="AV832" s="3"/>
    </row>
    <row r="833" spans="36:48" ht="12.75">
      <c r="AJ833" s="2"/>
      <c r="AM833" s="2"/>
      <c r="AN833" s="1" t="b">
        <v>0</v>
      </c>
      <c r="AR833" s="3"/>
      <c r="AS833" s="3"/>
      <c r="AT833" s="3"/>
      <c r="AU833" s="3"/>
      <c r="AV833" s="3"/>
    </row>
    <row r="834" spans="36:48" ht="12.75">
      <c r="AJ834" s="2"/>
      <c r="AM834" s="2"/>
      <c r="AN834" s="1" t="b">
        <v>0</v>
      </c>
      <c r="AR834" s="3"/>
      <c r="AS834" s="3"/>
      <c r="AT834" s="3"/>
      <c r="AU834" s="3"/>
      <c r="AV834" s="3"/>
    </row>
    <row r="835" spans="36:48" ht="12.75">
      <c r="AJ835" s="2"/>
      <c r="AM835" s="2"/>
      <c r="AN835" s="1" t="b">
        <v>0</v>
      </c>
      <c r="AR835" s="3"/>
      <c r="AS835" s="3"/>
      <c r="AT835" s="3"/>
      <c r="AU835" s="3"/>
      <c r="AV835" s="3"/>
    </row>
    <row r="836" spans="36:48" ht="12.75">
      <c r="AJ836" s="2"/>
      <c r="AM836" s="2"/>
      <c r="AN836" s="1" t="b">
        <v>0</v>
      </c>
      <c r="AR836" s="3"/>
      <c r="AS836" s="3"/>
      <c r="AT836" s="3"/>
      <c r="AU836" s="3"/>
      <c r="AV836" s="3"/>
    </row>
    <row r="837" spans="36:48" ht="12.75">
      <c r="AJ837" s="2"/>
      <c r="AM837" s="2"/>
      <c r="AN837" s="1" t="b">
        <v>0</v>
      </c>
      <c r="AR837" s="3"/>
      <c r="AS837" s="3"/>
      <c r="AT837" s="3"/>
      <c r="AU837" s="3"/>
      <c r="AV837" s="3"/>
    </row>
    <row r="838" spans="36:48" ht="12.75">
      <c r="AJ838" s="2"/>
      <c r="AM838" s="2"/>
      <c r="AN838" s="1" t="b">
        <v>0</v>
      </c>
      <c r="AR838" s="3"/>
      <c r="AS838" s="3"/>
      <c r="AT838" s="3"/>
      <c r="AU838" s="3"/>
      <c r="AV838" s="3"/>
    </row>
    <row r="839" spans="36:48" ht="12.75">
      <c r="AJ839" s="2"/>
      <c r="AM839" s="2"/>
      <c r="AN839" s="1" t="b">
        <v>0</v>
      </c>
      <c r="AR839" s="3"/>
      <c r="AS839" s="3"/>
      <c r="AT839" s="3"/>
      <c r="AU839" s="3"/>
      <c r="AV839" s="3"/>
    </row>
    <row r="840" spans="36:48" ht="12.75">
      <c r="AJ840" s="2"/>
      <c r="AM840" s="2"/>
      <c r="AN840" s="1" t="b">
        <v>0</v>
      </c>
      <c r="AR840" s="3"/>
      <c r="AS840" s="3"/>
      <c r="AT840" s="3"/>
      <c r="AU840" s="3"/>
      <c r="AV840" s="3"/>
    </row>
    <row r="841" spans="36:48" ht="12.75">
      <c r="AJ841" s="2"/>
      <c r="AM841" s="2"/>
      <c r="AN841" s="1" t="b">
        <v>0</v>
      </c>
      <c r="AR841" s="3"/>
      <c r="AS841" s="3"/>
      <c r="AT841" s="3"/>
      <c r="AU841" s="3"/>
      <c r="AV841" s="3"/>
    </row>
    <row r="842" spans="36:48" ht="12.75">
      <c r="AJ842" s="2"/>
      <c r="AM842" s="2"/>
      <c r="AN842" s="1" t="b">
        <v>0</v>
      </c>
      <c r="AR842" s="3"/>
      <c r="AS842" s="3"/>
      <c r="AT842" s="3"/>
      <c r="AU842" s="3"/>
      <c r="AV842" s="3"/>
    </row>
    <row r="843" spans="36:48" ht="12.75">
      <c r="AJ843" s="2"/>
      <c r="AM843" s="2"/>
      <c r="AN843" s="1" t="b">
        <v>0</v>
      </c>
      <c r="AR843" s="3"/>
      <c r="AS843" s="3"/>
      <c r="AT843" s="3"/>
      <c r="AU843" s="3"/>
      <c r="AV843" s="3"/>
    </row>
    <row r="844" spans="36:48" ht="12.75">
      <c r="AJ844" s="2"/>
      <c r="AM844" s="2"/>
      <c r="AN844" s="1" t="b">
        <v>0</v>
      </c>
      <c r="AR844" s="3"/>
      <c r="AS844" s="3"/>
      <c r="AT844" s="3"/>
      <c r="AU844" s="3"/>
      <c r="AV844" s="3"/>
    </row>
    <row r="845" spans="36:48" ht="12.75">
      <c r="AJ845" s="2"/>
      <c r="AM845" s="2"/>
      <c r="AN845" s="1" t="b">
        <v>0</v>
      </c>
      <c r="AR845" s="3"/>
      <c r="AS845" s="3"/>
      <c r="AT845" s="3"/>
      <c r="AU845" s="3"/>
      <c r="AV845" s="3"/>
    </row>
    <row r="846" spans="36:48" ht="12.75">
      <c r="AJ846" s="2"/>
      <c r="AM846" s="2"/>
      <c r="AN846" s="1" t="b">
        <v>0</v>
      </c>
      <c r="AR846" s="3"/>
      <c r="AS846" s="3"/>
      <c r="AT846" s="3"/>
      <c r="AU846" s="3"/>
      <c r="AV846" s="3"/>
    </row>
    <row r="847" spans="36:48" ht="12.75">
      <c r="AJ847" s="2"/>
      <c r="AM847" s="2"/>
      <c r="AN847" s="1" t="b">
        <v>0</v>
      </c>
      <c r="AR847" s="3"/>
      <c r="AS847" s="3"/>
      <c r="AT847" s="3"/>
      <c r="AU847" s="3"/>
      <c r="AV847" s="3"/>
    </row>
    <row r="848" spans="36:48" ht="12.75">
      <c r="AJ848" s="2"/>
      <c r="AM848" s="2"/>
      <c r="AN848" s="1" t="b">
        <v>0</v>
      </c>
      <c r="AR848" s="3"/>
      <c r="AS848" s="3"/>
      <c r="AT848" s="3"/>
      <c r="AU848" s="3"/>
      <c r="AV848" s="3"/>
    </row>
    <row r="849" spans="36:48" ht="12.75">
      <c r="AJ849" s="2"/>
      <c r="AM849" s="2"/>
      <c r="AN849" s="1" t="b">
        <v>0</v>
      </c>
      <c r="AR849" s="3"/>
      <c r="AS849" s="3"/>
      <c r="AT849" s="3"/>
      <c r="AU849" s="3"/>
      <c r="AV849" s="3"/>
    </row>
    <row r="850" spans="36:48" ht="12.75">
      <c r="AJ850" s="2"/>
      <c r="AM850" s="2"/>
      <c r="AN850" s="1" t="b">
        <v>0</v>
      </c>
      <c r="AR850" s="3"/>
      <c r="AS850" s="3"/>
      <c r="AT850" s="3"/>
      <c r="AU850" s="3"/>
      <c r="AV850" s="3"/>
    </row>
    <row r="851" spans="36:48" ht="12.75">
      <c r="AJ851" s="2"/>
      <c r="AM851" s="2"/>
      <c r="AN851" s="1" t="b">
        <v>0</v>
      </c>
      <c r="AR851" s="3"/>
      <c r="AS851" s="3"/>
      <c r="AT851" s="3"/>
      <c r="AU851" s="3"/>
      <c r="AV851" s="3"/>
    </row>
    <row r="852" spans="36:48" ht="12.75">
      <c r="AJ852" s="2"/>
      <c r="AM852" s="2"/>
      <c r="AN852" s="1" t="b">
        <v>0</v>
      </c>
      <c r="AR852" s="3"/>
      <c r="AS852" s="3"/>
      <c r="AT852" s="3"/>
      <c r="AU852" s="3"/>
      <c r="AV852" s="3"/>
    </row>
    <row r="853" spans="36:48" ht="12.75">
      <c r="AJ853" s="2"/>
      <c r="AM853" s="2"/>
      <c r="AN853" s="1" t="b">
        <v>0</v>
      </c>
      <c r="AR853" s="3"/>
      <c r="AS853" s="3"/>
      <c r="AT853" s="3"/>
      <c r="AU853" s="3"/>
      <c r="AV853" s="3"/>
    </row>
    <row r="854" spans="36:48" ht="12.75">
      <c r="AJ854" s="2"/>
      <c r="AM854" s="2"/>
      <c r="AN854" s="1" t="b">
        <v>0</v>
      </c>
      <c r="AR854" s="3"/>
      <c r="AS854" s="3"/>
      <c r="AT854" s="3"/>
      <c r="AU854" s="3"/>
      <c r="AV854" s="3"/>
    </row>
    <row r="855" spans="36:48" ht="12.75">
      <c r="AJ855" s="2"/>
      <c r="AM855" s="2"/>
      <c r="AN855" s="1" t="b">
        <v>0</v>
      </c>
      <c r="AR855" s="3"/>
      <c r="AS855" s="3"/>
      <c r="AT855" s="3"/>
      <c r="AU855" s="3"/>
      <c r="AV855" s="3"/>
    </row>
    <row r="856" spans="36:48" ht="12.75">
      <c r="AJ856" s="2"/>
      <c r="AM856" s="2"/>
      <c r="AN856" s="1" t="b">
        <v>0</v>
      </c>
      <c r="AR856" s="3"/>
      <c r="AS856" s="3"/>
      <c r="AT856" s="3"/>
      <c r="AU856" s="3"/>
      <c r="AV856" s="3"/>
    </row>
    <row r="857" spans="36:48" ht="12.75">
      <c r="AJ857" s="2"/>
      <c r="AM857" s="2"/>
      <c r="AN857" s="1" t="b">
        <v>0</v>
      </c>
      <c r="AR857" s="3"/>
      <c r="AS857" s="3"/>
      <c r="AT857" s="3"/>
      <c r="AU857" s="3"/>
      <c r="AV857" s="3"/>
    </row>
    <row r="858" spans="36:48" ht="12.75">
      <c r="AJ858" s="2"/>
      <c r="AM858" s="2"/>
      <c r="AN858" s="1" t="b">
        <v>0</v>
      </c>
      <c r="AR858" s="3"/>
      <c r="AS858" s="3"/>
      <c r="AT858" s="3"/>
      <c r="AU858" s="3"/>
      <c r="AV858" s="3"/>
    </row>
    <row r="859" spans="36:48" ht="12.75">
      <c r="AJ859" s="2"/>
      <c r="AM859" s="2"/>
      <c r="AN859" s="1" t="b">
        <v>0</v>
      </c>
      <c r="AR859" s="3"/>
      <c r="AS859" s="3"/>
      <c r="AT859" s="3"/>
      <c r="AU859" s="3"/>
      <c r="AV859" s="3"/>
    </row>
    <row r="860" spans="36:48" ht="12.75">
      <c r="AJ860" s="2"/>
      <c r="AM860" s="2"/>
      <c r="AN860" s="1" t="b">
        <v>0</v>
      </c>
      <c r="AR860" s="3"/>
      <c r="AS860" s="3"/>
      <c r="AT860" s="3"/>
      <c r="AU860" s="3"/>
      <c r="AV860" s="3"/>
    </row>
    <row r="861" spans="36:48" ht="12.75">
      <c r="AJ861" s="2"/>
      <c r="AM861" s="2"/>
      <c r="AN861" s="1" t="b">
        <v>0</v>
      </c>
      <c r="AR861" s="3"/>
      <c r="AS861" s="3"/>
      <c r="AT861" s="3"/>
      <c r="AU861" s="3"/>
      <c r="AV861" s="3"/>
    </row>
    <row r="862" spans="36:48" ht="12.75">
      <c r="AJ862" s="2"/>
      <c r="AM862" s="2"/>
      <c r="AN862" s="1" t="b">
        <v>0</v>
      </c>
      <c r="AR862" s="3"/>
      <c r="AS862" s="3"/>
      <c r="AT862" s="3"/>
      <c r="AU862" s="3"/>
      <c r="AV862" s="3"/>
    </row>
    <row r="863" spans="36:48" ht="12.75">
      <c r="AJ863" s="2"/>
      <c r="AM863" s="2"/>
      <c r="AN863" s="1" t="b">
        <v>0</v>
      </c>
      <c r="AR863" s="3"/>
      <c r="AS863" s="3"/>
      <c r="AT863" s="3"/>
      <c r="AU863" s="3"/>
      <c r="AV863" s="3"/>
    </row>
    <row r="864" spans="36:48" ht="12.75">
      <c r="AJ864" s="2"/>
      <c r="AM864" s="2"/>
      <c r="AN864" s="1" t="b">
        <v>0</v>
      </c>
      <c r="AR864" s="3"/>
      <c r="AS864" s="3"/>
      <c r="AT864" s="3"/>
      <c r="AU864" s="3"/>
      <c r="AV864" s="3"/>
    </row>
    <row r="865" spans="36:48" ht="12.75">
      <c r="AJ865" s="2"/>
      <c r="AM865" s="2"/>
      <c r="AN865" s="1" t="b">
        <v>0</v>
      </c>
      <c r="AR865" s="3"/>
      <c r="AS865" s="3"/>
      <c r="AT865" s="3"/>
      <c r="AU865" s="3"/>
      <c r="AV865" s="3"/>
    </row>
    <row r="866" spans="36:48" ht="12.75">
      <c r="AJ866" s="2"/>
      <c r="AM866" s="2"/>
      <c r="AN866" s="1" t="b">
        <v>0</v>
      </c>
      <c r="AR866" s="3"/>
      <c r="AS866" s="3"/>
      <c r="AT866" s="3"/>
      <c r="AU866" s="3"/>
      <c r="AV866" s="3"/>
    </row>
    <row r="867" spans="36:48" ht="12.75">
      <c r="AJ867" s="2"/>
      <c r="AM867" s="2"/>
      <c r="AN867" s="1" t="b">
        <v>0</v>
      </c>
      <c r="AR867" s="3"/>
      <c r="AS867" s="3"/>
      <c r="AT867" s="3"/>
      <c r="AU867" s="3"/>
      <c r="AV867" s="3"/>
    </row>
    <row r="868" spans="36:48" ht="12.75">
      <c r="AJ868" s="2"/>
      <c r="AM868" s="2"/>
      <c r="AN868" s="1" t="b">
        <v>0</v>
      </c>
      <c r="AR868" s="3"/>
      <c r="AS868" s="3"/>
      <c r="AT868" s="3"/>
      <c r="AU868" s="3"/>
      <c r="AV868" s="3"/>
    </row>
    <row r="869" spans="36:48" ht="12.75">
      <c r="AJ869" s="2"/>
      <c r="AM869" s="2"/>
      <c r="AN869" s="1" t="b">
        <v>0</v>
      </c>
      <c r="AR869" s="3"/>
      <c r="AS869" s="3"/>
      <c r="AT869" s="3"/>
      <c r="AU869" s="3"/>
      <c r="AV869" s="3"/>
    </row>
    <row r="870" spans="36:48" ht="12.75">
      <c r="AJ870" s="2"/>
      <c r="AM870" s="2"/>
      <c r="AN870" s="1" t="b">
        <v>0</v>
      </c>
      <c r="AR870" s="3"/>
      <c r="AS870" s="3"/>
      <c r="AT870" s="3"/>
      <c r="AU870" s="3"/>
      <c r="AV870" s="3"/>
    </row>
    <row r="871" spans="36:48" ht="12.75">
      <c r="AJ871" s="2"/>
      <c r="AM871" s="2"/>
      <c r="AN871" s="1" t="b">
        <v>0</v>
      </c>
      <c r="AR871" s="3"/>
      <c r="AS871" s="3"/>
      <c r="AT871" s="3"/>
      <c r="AU871" s="3"/>
      <c r="AV871" s="3"/>
    </row>
    <row r="872" spans="36:48" ht="12.75">
      <c r="AJ872" s="2"/>
      <c r="AM872" s="2"/>
      <c r="AN872" s="1" t="b">
        <v>0</v>
      </c>
      <c r="AR872" s="3"/>
      <c r="AS872" s="3"/>
      <c r="AT872" s="3"/>
      <c r="AU872" s="3"/>
      <c r="AV872" s="3"/>
    </row>
    <row r="873" spans="36:48" ht="12.75">
      <c r="AJ873" s="2"/>
      <c r="AM873" s="2"/>
      <c r="AN873" s="1" t="b">
        <v>0</v>
      </c>
      <c r="AR873" s="3"/>
      <c r="AS873" s="3"/>
      <c r="AT873" s="3"/>
      <c r="AU873" s="3"/>
      <c r="AV873" s="3"/>
    </row>
    <row r="874" spans="36:48" ht="12.75">
      <c r="AJ874" s="2"/>
      <c r="AM874" s="2"/>
      <c r="AN874" s="1" t="b">
        <v>0</v>
      </c>
      <c r="AR874" s="3"/>
      <c r="AS874" s="3"/>
      <c r="AT874" s="3"/>
      <c r="AU874" s="3"/>
      <c r="AV874" s="3"/>
    </row>
    <row r="875" spans="36:48" ht="12.75">
      <c r="AJ875" s="2"/>
      <c r="AM875" s="2"/>
      <c r="AN875" s="1" t="b">
        <v>0</v>
      </c>
      <c r="AR875" s="3"/>
      <c r="AS875" s="3"/>
      <c r="AT875" s="3"/>
      <c r="AU875" s="3"/>
      <c r="AV875" s="3"/>
    </row>
    <row r="876" spans="36:48" ht="12.75">
      <c r="AJ876" s="2"/>
      <c r="AM876" s="2"/>
      <c r="AN876" s="1" t="b">
        <v>0</v>
      </c>
      <c r="AR876" s="3"/>
      <c r="AS876" s="3"/>
      <c r="AT876" s="3"/>
      <c r="AU876" s="3"/>
      <c r="AV876" s="3"/>
    </row>
    <row r="877" spans="36:48" ht="12.75">
      <c r="AJ877" s="2"/>
      <c r="AM877" s="2"/>
      <c r="AN877" s="1" t="b">
        <v>0</v>
      </c>
      <c r="AR877" s="3"/>
      <c r="AS877" s="3"/>
      <c r="AT877" s="3"/>
      <c r="AU877" s="3"/>
      <c r="AV877" s="3"/>
    </row>
    <row r="878" spans="36:48" ht="12.75">
      <c r="AJ878" s="2"/>
      <c r="AM878" s="2"/>
      <c r="AN878" s="1" t="b">
        <v>0</v>
      </c>
      <c r="AR878" s="3"/>
      <c r="AS878" s="3"/>
      <c r="AT878" s="3"/>
      <c r="AU878" s="3"/>
      <c r="AV878" s="3"/>
    </row>
    <row r="879" spans="36:48" ht="12.75">
      <c r="AJ879" s="2"/>
      <c r="AM879" s="2"/>
      <c r="AN879" s="1" t="b">
        <v>0</v>
      </c>
      <c r="AR879" s="3"/>
      <c r="AS879" s="3"/>
      <c r="AT879" s="3"/>
      <c r="AU879" s="3"/>
      <c r="AV879" s="3"/>
    </row>
    <row r="880" spans="36:48" ht="12.75">
      <c r="AJ880" s="2"/>
      <c r="AM880" s="2"/>
      <c r="AN880" s="1" t="b">
        <v>0</v>
      </c>
      <c r="AR880" s="3"/>
      <c r="AS880" s="3"/>
      <c r="AT880" s="3"/>
      <c r="AU880" s="3"/>
      <c r="AV880" s="3"/>
    </row>
    <row r="881" spans="36:48" ht="12.75">
      <c r="AJ881" s="2"/>
      <c r="AM881" s="2"/>
      <c r="AN881" s="1" t="b">
        <v>0</v>
      </c>
      <c r="AR881" s="3"/>
      <c r="AS881" s="3"/>
      <c r="AT881" s="3"/>
      <c r="AU881" s="3"/>
      <c r="AV881" s="3"/>
    </row>
    <row r="882" spans="36:48" ht="12.75">
      <c r="AJ882" s="2"/>
      <c r="AM882" s="2"/>
      <c r="AN882" s="1" t="b">
        <v>0</v>
      </c>
      <c r="AR882" s="3"/>
      <c r="AS882" s="3"/>
      <c r="AT882" s="3"/>
      <c r="AU882" s="3"/>
      <c r="AV882" s="3"/>
    </row>
    <row r="883" spans="36:48" ht="12.75">
      <c r="AJ883" s="2"/>
      <c r="AM883" s="2"/>
      <c r="AN883" s="1" t="b">
        <v>0</v>
      </c>
      <c r="AR883" s="3"/>
      <c r="AS883" s="3"/>
      <c r="AT883" s="3"/>
      <c r="AU883" s="3"/>
      <c r="AV883" s="3"/>
    </row>
    <row r="884" spans="36:48" ht="12.75">
      <c r="AJ884" s="2"/>
      <c r="AM884" s="2"/>
      <c r="AN884" s="1" t="b">
        <v>0</v>
      </c>
      <c r="AR884" s="3"/>
      <c r="AS884" s="3"/>
      <c r="AT884" s="3"/>
      <c r="AU884" s="3"/>
      <c r="AV884" s="3"/>
    </row>
    <row r="885" spans="36:48" ht="12.75">
      <c r="AJ885" s="2"/>
      <c r="AM885" s="2"/>
      <c r="AN885" s="1" t="b">
        <v>0</v>
      </c>
      <c r="AR885" s="3"/>
      <c r="AS885" s="3"/>
      <c r="AT885" s="3"/>
      <c r="AU885" s="3"/>
      <c r="AV885" s="3"/>
    </row>
    <row r="886" spans="36:48" ht="12.75">
      <c r="AJ886" s="2"/>
      <c r="AM886" s="2"/>
      <c r="AN886" s="1" t="b">
        <v>0</v>
      </c>
      <c r="AR886" s="3"/>
      <c r="AS886" s="3"/>
      <c r="AT886" s="3"/>
      <c r="AU886" s="3"/>
      <c r="AV886" s="3"/>
    </row>
    <row r="887" spans="36:48" ht="12.75">
      <c r="AJ887" s="2"/>
      <c r="AM887" s="2"/>
      <c r="AN887" s="1" t="b">
        <v>0</v>
      </c>
      <c r="AR887" s="3"/>
      <c r="AS887" s="3"/>
      <c r="AT887" s="3"/>
      <c r="AU887" s="3"/>
      <c r="AV887" s="3"/>
    </row>
    <row r="888" spans="36:48" ht="12.75">
      <c r="AJ888" s="2"/>
      <c r="AM888" s="2"/>
      <c r="AN888" s="1" t="b">
        <v>0</v>
      </c>
      <c r="AR888" s="3"/>
      <c r="AS888" s="3"/>
      <c r="AT888" s="3"/>
      <c r="AU888" s="3"/>
      <c r="AV888" s="3"/>
    </row>
    <row r="889" spans="36:48" ht="12.75">
      <c r="AJ889" s="2"/>
      <c r="AM889" s="2"/>
      <c r="AN889" s="1" t="b">
        <v>0</v>
      </c>
      <c r="AR889" s="3"/>
      <c r="AS889" s="3"/>
      <c r="AT889" s="3"/>
      <c r="AU889" s="3"/>
      <c r="AV889" s="3"/>
    </row>
    <row r="890" spans="36:48" ht="12.75">
      <c r="AJ890" s="2"/>
      <c r="AM890" s="2"/>
      <c r="AN890" s="1" t="b">
        <v>0</v>
      </c>
      <c r="AR890" s="3"/>
      <c r="AS890" s="3"/>
      <c r="AT890" s="3"/>
      <c r="AU890" s="3"/>
      <c r="AV890" s="3"/>
    </row>
    <row r="891" spans="36:48" ht="12.75">
      <c r="AJ891" s="2"/>
      <c r="AM891" s="2"/>
      <c r="AN891" s="1" t="b">
        <v>0</v>
      </c>
      <c r="AR891" s="3"/>
      <c r="AS891" s="3"/>
      <c r="AT891" s="3"/>
      <c r="AU891" s="3"/>
      <c r="AV891" s="3"/>
    </row>
    <row r="892" spans="36:48" ht="12.75">
      <c r="AJ892" s="2"/>
      <c r="AM892" s="2"/>
      <c r="AN892" s="1" t="b">
        <v>0</v>
      </c>
      <c r="AR892" s="3"/>
      <c r="AS892" s="3"/>
      <c r="AT892" s="3"/>
      <c r="AU892" s="3"/>
      <c r="AV892" s="3"/>
    </row>
    <row r="893" spans="36:48" ht="12.75">
      <c r="AJ893" s="2"/>
      <c r="AM893" s="2"/>
      <c r="AN893" s="1" t="b">
        <v>0</v>
      </c>
      <c r="AR893" s="3"/>
      <c r="AS893" s="3"/>
      <c r="AT893" s="3"/>
      <c r="AU893" s="3"/>
      <c r="AV893" s="3"/>
    </row>
    <row r="894" spans="36:48" ht="12.75">
      <c r="AJ894" s="2"/>
      <c r="AM894" s="2"/>
      <c r="AN894" s="1" t="b">
        <v>0</v>
      </c>
      <c r="AR894" s="3"/>
      <c r="AS894" s="3"/>
      <c r="AT894" s="3"/>
      <c r="AU894" s="3"/>
      <c r="AV894" s="3"/>
    </row>
    <row r="895" spans="36:48" ht="12.75">
      <c r="AJ895" s="2"/>
      <c r="AM895" s="2"/>
      <c r="AN895" s="1" t="b">
        <v>0</v>
      </c>
      <c r="AR895" s="3"/>
      <c r="AS895" s="3"/>
      <c r="AT895" s="3"/>
      <c r="AU895" s="3"/>
      <c r="AV895" s="3"/>
    </row>
    <row r="896" spans="36:48" ht="12.75">
      <c r="AJ896" s="2"/>
      <c r="AM896" s="2"/>
      <c r="AN896" s="1" t="b">
        <v>0</v>
      </c>
      <c r="AR896" s="3"/>
      <c r="AS896" s="3"/>
      <c r="AT896" s="3"/>
      <c r="AU896" s="3"/>
      <c r="AV896" s="3"/>
    </row>
    <row r="897" spans="36:48" ht="12.75">
      <c r="AJ897" s="2"/>
      <c r="AM897" s="2"/>
      <c r="AN897" s="1" t="b">
        <v>0</v>
      </c>
      <c r="AR897" s="3"/>
      <c r="AS897" s="3"/>
      <c r="AT897" s="3"/>
      <c r="AU897" s="3"/>
      <c r="AV897" s="3"/>
    </row>
    <row r="898" spans="36:48" ht="12.75">
      <c r="AJ898" s="2"/>
      <c r="AM898" s="2"/>
      <c r="AN898" s="1" t="b">
        <v>0</v>
      </c>
      <c r="AR898" s="3"/>
      <c r="AS898" s="3"/>
      <c r="AT898" s="3"/>
      <c r="AU898" s="3"/>
      <c r="AV898" s="3"/>
    </row>
    <row r="899" spans="36:48" ht="12.75">
      <c r="AJ899" s="2"/>
      <c r="AM899" s="2"/>
      <c r="AN899" s="1" t="b">
        <v>0</v>
      </c>
      <c r="AR899" s="3"/>
      <c r="AS899" s="3"/>
      <c r="AT899" s="3"/>
      <c r="AU899" s="3"/>
      <c r="AV899" s="3"/>
    </row>
    <row r="900" spans="36:48" ht="12.75">
      <c r="AJ900" s="2"/>
      <c r="AM900" s="2"/>
      <c r="AN900" s="1" t="b">
        <v>0</v>
      </c>
      <c r="AR900" s="3"/>
      <c r="AS900" s="3"/>
      <c r="AT900" s="3"/>
      <c r="AU900" s="3"/>
      <c r="AV900" s="3"/>
    </row>
    <row r="901" spans="36:48" ht="12.75">
      <c r="AJ901" s="2"/>
      <c r="AM901" s="2"/>
      <c r="AN901" s="1" t="b">
        <v>0</v>
      </c>
      <c r="AR901" s="3"/>
      <c r="AS901" s="3"/>
      <c r="AT901" s="3"/>
      <c r="AU901" s="3"/>
      <c r="AV901" s="3"/>
    </row>
    <row r="902" spans="36:48" ht="12.75">
      <c r="AJ902" s="2"/>
      <c r="AM902" s="2"/>
      <c r="AN902" s="1" t="b">
        <v>0</v>
      </c>
      <c r="AR902" s="3"/>
      <c r="AS902" s="3"/>
      <c r="AT902" s="3"/>
      <c r="AU902" s="3"/>
      <c r="AV902" s="3"/>
    </row>
    <row r="903" spans="36:48" ht="12.75">
      <c r="AJ903" s="2"/>
      <c r="AM903" s="2"/>
      <c r="AN903" s="1" t="b">
        <v>0</v>
      </c>
      <c r="AR903" s="3"/>
      <c r="AS903" s="3"/>
      <c r="AT903" s="3"/>
      <c r="AU903" s="3"/>
      <c r="AV903" s="3"/>
    </row>
    <row r="904" spans="36:48" ht="12.75">
      <c r="AJ904" s="2"/>
      <c r="AM904" s="2"/>
      <c r="AN904" s="1" t="b">
        <v>0</v>
      </c>
      <c r="AR904" s="3"/>
      <c r="AS904" s="3"/>
      <c r="AT904" s="3"/>
      <c r="AU904" s="3"/>
      <c r="AV904" s="3"/>
    </row>
    <row r="905" spans="36:48" ht="12.75">
      <c r="AJ905" s="2"/>
      <c r="AM905" s="2"/>
      <c r="AN905" s="1" t="b">
        <v>0</v>
      </c>
      <c r="AR905" s="3"/>
      <c r="AS905" s="3"/>
      <c r="AT905" s="3"/>
      <c r="AU905" s="3"/>
      <c r="AV905" s="3"/>
    </row>
    <row r="906" spans="36:48" ht="12.75">
      <c r="AJ906" s="2"/>
      <c r="AM906" s="2"/>
      <c r="AN906" s="1" t="b">
        <v>0</v>
      </c>
      <c r="AR906" s="3"/>
      <c r="AS906" s="3"/>
      <c r="AT906" s="3"/>
      <c r="AU906" s="3"/>
      <c r="AV906" s="3"/>
    </row>
    <row r="907" spans="36:48" ht="12.75">
      <c r="AJ907" s="2"/>
      <c r="AM907" s="2"/>
      <c r="AN907" s="1" t="b">
        <v>0</v>
      </c>
      <c r="AR907" s="3"/>
      <c r="AS907" s="3"/>
      <c r="AT907" s="3"/>
      <c r="AU907" s="3"/>
      <c r="AV907" s="3"/>
    </row>
    <row r="908" spans="36:48" ht="12.75">
      <c r="AJ908" s="2"/>
      <c r="AM908" s="2"/>
      <c r="AN908" s="1" t="b">
        <v>0</v>
      </c>
      <c r="AR908" s="3"/>
      <c r="AS908" s="3"/>
      <c r="AT908" s="3"/>
      <c r="AU908" s="3"/>
      <c r="AV908" s="3"/>
    </row>
    <row r="909" spans="36:48" ht="12.75">
      <c r="AJ909" s="2"/>
      <c r="AM909" s="2"/>
      <c r="AN909" s="1" t="b">
        <v>0</v>
      </c>
      <c r="AR909" s="3"/>
      <c r="AS909" s="3"/>
      <c r="AT909" s="3"/>
      <c r="AU909" s="3"/>
      <c r="AV909" s="3"/>
    </row>
    <row r="910" spans="36:48" ht="12.75">
      <c r="AJ910" s="2"/>
      <c r="AM910" s="2"/>
      <c r="AN910" s="1" t="b">
        <v>0</v>
      </c>
      <c r="AR910" s="3"/>
      <c r="AS910" s="3"/>
      <c r="AT910" s="3"/>
      <c r="AU910" s="3"/>
      <c r="AV910" s="3"/>
    </row>
    <row r="911" spans="36:48" ht="12.75">
      <c r="AJ911" s="2"/>
      <c r="AM911" s="2"/>
      <c r="AN911" s="1" t="b">
        <v>0</v>
      </c>
      <c r="AR911" s="3"/>
      <c r="AS911" s="3"/>
      <c r="AT911" s="3"/>
      <c r="AU911" s="3"/>
      <c r="AV911" s="3"/>
    </row>
    <row r="912" spans="36:48" ht="12.75">
      <c r="AJ912" s="2"/>
      <c r="AM912" s="2"/>
      <c r="AN912" s="1" t="b">
        <v>0</v>
      </c>
      <c r="AR912" s="3"/>
      <c r="AS912" s="3"/>
      <c r="AT912" s="3"/>
      <c r="AU912" s="3"/>
      <c r="AV912" s="3"/>
    </row>
    <row r="913" spans="36:48" ht="12.75">
      <c r="AJ913" s="2"/>
      <c r="AM913" s="2"/>
      <c r="AN913" s="1" t="b">
        <v>0</v>
      </c>
      <c r="AR913" s="3"/>
      <c r="AS913" s="3"/>
      <c r="AT913" s="3"/>
      <c r="AU913" s="3"/>
      <c r="AV913" s="3"/>
    </row>
    <row r="914" spans="36:48" ht="12.75">
      <c r="AJ914" s="2"/>
      <c r="AM914" s="2"/>
      <c r="AN914" s="1" t="b">
        <v>0</v>
      </c>
      <c r="AR914" s="3"/>
      <c r="AS914" s="3"/>
      <c r="AT914" s="3"/>
      <c r="AU914" s="3"/>
      <c r="AV914" s="3"/>
    </row>
    <row r="915" spans="36:48" ht="12.75">
      <c r="AJ915" s="2"/>
      <c r="AM915" s="2"/>
      <c r="AN915" s="1" t="b">
        <v>0</v>
      </c>
      <c r="AR915" s="3"/>
      <c r="AS915" s="3"/>
      <c r="AT915" s="3"/>
      <c r="AU915" s="3"/>
      <c r="AV915" s="3"/>
    </row>
    <row r="916" spans="36:48" ht="12.75">
      <c r="AJ916" s="2"/>
      <c r="AM916" s="2"/>
      <c r="AN916" s="1" t="b">
        <v>0</v>
      </c>
      <c r="AR916" s="3"/>
      <c r="AS916" s="3"/>
      <c r="AT916" s="3"/>
      <c r="AU916" s="3"/>
      <c r="AV916" s="3"/>
    </row>
    <row r="917" spans="36:48" ht="12.75">
      <c r="AJ917" s="2"/>
      <c r="AM917" s="2"/>
      <c r="AN917" s="1" t="b">
        <v>0</v>
      </c>
      <c r="AR917" s="3"/>
      <c r="AS917" s="3"/>
      <c r="AT917" s="3"/>
      <c r="AU917" s="3"/>
      <c r="AV917" s="3"/>
    </row>
    <row r="918" spans="36:48" ht="12.75">
      <c r="AJ918" s="2"/>
      <c r="AM918" s="2"/>
      <c r="AN918" s="1" t="b">
        <v>0</v>
      </c>
      <c r="AR918" s="3"/>
      <c r="AS918" s="3"/>
      <c r="AT918" s="3"/>
      <c r="AU918" s="3"/>
      <c r="AV918" s="3"/>
    </row>
    <row r="919" spans="36:48" ht="12.75">
      <c r="AJ919" s="2"/>
      <c r="AM919" s="2"/>
      <c r="AN919" s="1" t="b">
        <v>0</v>
      </c>
      <c r="AR919" s="3"/>
      <c r="AS919" s="3"/>
      <c r="AT919" s="3"/>
      <c r="AU919" s="3"/>
      <c r="AV919" s="3"/>
    </row>
    <row r="920" spans="36:48" ht="12.75">
      <c r="AJ920" s="2"/>
      <c r="AM920" s="2"/>
      <c r="AN920" s="1" t="b">
        <v>0</v>
      </c>
      <c r="AR920" s="3"/>
      <c r="AS920" s="3"/>
      <c r="AT920" s="3"/>
      <c r="AU920" s="3"/>
      <c r="AV920" s="3"/>
    </row>
    <row r="921" spans="36:48" ht="12.75">
      <c r="AJ921" s="2"/>
      <c r="AM921" s="2"/>
      <c r="AN921" s="1" t="b">
        <v>0</v>
      </c>
      <c r="AR921" s="3"/>
      <c r="AS921" s="3"/>
      <c r="AT921" s="3"/>
      <c r="AU921" s="3"/>
      <c r="AV921" s="3"/>
    </row>
    <row r="922" spans="36:48" ht="12.75">
      <c r="AJ922" s="2"/>
      <c r="AM922" s="2"/>
      <c r="AN922" s="1" t="b">
        <v>0</v>
      </c>
      <c r="AR922" s="3"/>
      <c r="AS922" s="3"/>
      <c r="AT922" s="3"/>
      <c r="AU922" s="3"/>
      <c r="AV922" s="3"/>
    </row>
    <row r="923" spans="36:48" ht="12.75">
      <c r="AJ923" s="2"/>
      <c r="AM923" s="2"/>
      <c r="AN923" s="1" t="b">
        <v>0</v>
      </c>
      <c r="AR923" s="3"/>
      <c r="AS923" s="3"/>
      <c r="AT923" s="3"/>
      <c r="AU923" s="3"/>
      <c r="AV923" s="3"/>
    </row>
    <row r="924" spans="36:48" ht="12.75">
      <c r="AJ924" s="2"/>
      <c r="AM924" s="2"/>
      <c r="AN924" s="1" t="b">
        <v>0</v>
      </c>
      <c r="AR924" s="3"/>
      <c r="AS924" s="3"/>
      <c r="AT924" s="3"/>
      <c r="AU924" s="3"/>
      <c r="AV924" s="3"/>
    </row>
    <row r="925" spans="36:48" ht="12.75">
      <c r="AJ925" s="2"/>
      <c r="AM925" s="2"/>
      <c r="AN925" s="1" t="b">
        <v>0</v>
      </c>
      <c r="AR925" s="3"/>
      <c r="AS925" s="3"/>
      <c r="AT925" s="3"/>
      <c r="AU925" s="3"/>
      <c r="AV925" s="3"/>
    </row>
    <row r="926" spans="36:48" ht="12.75">
      <c r="AJ926" s="2"/>
      <c r="AM926" s="2"/>
      <c r="AN926" s="1" t="b">
        <v>0</v>
      </c>
      <c r="AR926" s="3"/>
      <c r="AS926" s="3"/>
      <c r="AT926" s="3"/>
      <c r="AU926" s="3"/>
      <c r="AV926" s="3"/>
    </row>
    <row r="927" spans="36:48" ht="12.75">
      <c r="AJ927" s="2"/>
      <c r="AM927" s="2"/>
      <c r="AN927" s="1" t="b">
        <v>0</v>
      </c>
      <c r="AR927" s="3"/>
      <c r="AS927" s="3"/>
      <c r="AT927" s="3"/>
      <c r="AU927" s="3"/>
      <c r="AV927" s="3"/>
    </row>
    <row r="928" spans="36:48" ht="12.75">
      <c r="AJ928" s="2"/>
      <c r="AM928" s="2"/>
      <c r="AN928" s="1" t="b">
        <v>0</v>
      </c>
      <c r="AR928" s="3"/>
      <c r="AS928" s="3"/>
      <c r="AT928" s="3"/>
      <c r="AU928" s="3"/>
      <c r="AV928" s="3"/>
    </row>
    <row r="929" spans="36:48" ht="12.75">
      <c r="AJ929" s="2"/>
      <c r="AM929" s="2"/>
      <c r="AN929" s="1" t="b">
        <v>0</v>
      </c>
      <c r="AR929" s="3"/>
      <c r="AS929" s="3"/>
      <c r="AT929" s="3"/>
      <c r="AU929" s="3"/>
      <c r="AV929" s="3"/>
    </row>
    <row r="930" spans="36:48" ht="12.75">
      <c r="AJ930" s="2"/>
      <c r="AM930" s="2"/>
      <c r="AN930" s="1" t="b">
        <v>0</v>
      </c>
      <c r="AR930" s="3"/>
      <c r="AS930" s="3"/>
      <c r="AT930" s="3"/>
      <c r="AU930" s="3"/>
      <c r="AV930" s="3"/>
    </row>
    <row r="931" spans="36:48" ht="12.75">
      <c r="AJ931" s="2"/>
      <c r="AM931" s="2"/>
      <c r="AN931" s="1" t="b">
        <v>0</v>
      </c>
      <c r="AR931" s="3"/>
      <c r="AS931" s="3"/>
      <c r="AT931" s="3"/>
      <c r="AU931" s="3"/>
      <c r="AV931" s="3"/>
    </row>
    <row r="932" spans="36:48" ht="12.75">
      <c r="AJ932" s="2"/>
      <c r="AM932" s="2"/>
      <c r="AN932" s="1" t="b">
        <v>0</v>
      </c>
      <c r="AR932" s="3"/>
      <c r="AS932" s="3"/>
      <c r="AT932" s="3"/>
      <c r="AU932" s="3"/>
      <c r="AV932" s="3"/>
    </row>
    <row r="933" spans="36:48" ht="12.75">
      <c r="AJ933" s="2"/>
      <c r="AM933" s="2"/>
      <c r="AN933" s="1" t="b">
        <v>0</v>
      </c>
      <c r="AR933" s="3"/>
      <c r="AS933" s="3"/>
      <c r="AT933" s="3"/>
      <c r="AU933" s="3"/>
      <c r="AV933" s="3"/>
    </row>
    <row r="934" spans="36:48" ht="12.75">
      <c r="AJ934" s="2"/>
      <c r="AM934" s="2"/>
      <c r="AN934" s="1" t="b">
        <v>0</v>
      </c>
      <c r="AR934" s="3"/>
      <c r="AS934" s="3"/>
      <c r="AT934" s="3"/>
      <c r="AU934" s="3"/>
      <c r="AV934" s="3"/>
    </row>
    <row r="935" spans="36:48" ht="12.75">
      <c r="AJ935" s="2"/>
      <c r="AM935" s="2"/>
      <c r="AN935" s="1" t="b">
        <v>0</v>
      </c>
      <c r="AR935" s="3"/>
      <c r="AS935" s="3"/>
      <c r="AT935" s="3"/>
      <c r="AU935" s="3"/>
      <c r="AV935" s="3"/>
    </row>
    <row r="936" spans="36:48" ht="12.75">
      <c r="AJ936" s="2"/>
      <c r="AM936" s="2"/>
      <c r="AN936" s="1" t="b">
        <v>0</v>
      </c>
      <c r="AR936" s="3"/>
      <c r="AS936" s="3"/>
      <c r="AT936" s="3"/>
      <c r="AU936" s="3"/>
      <c r="AV936" s="3"/>
    </row>
    <row r="937" spans="36:48" ht="12.75">
      <c r="AJ937" s="2"/>
      <c r="AM937" s="2"/>
      <c r="AN937" s="1" t="b">
        <v>0</v>
      </c>
      <c r="AR937" s="3"/>
      <c r="AS937" s="3"/>
      <c r="AT937" s="3"/>
      <c r="AU937" s="3"/>
      <c r="AV937" s="3"/>
    </row>
    <row r="938" spans="36:48" ht="12.75">
      <c r="AJ938" s="2"/>
      <c r="AM938" s="2"/>
      <c r="AN938" s="1" t="b">
        <v>0</v>
      </c>
      <c r="AR938" s="3"/>
      <c r="AS938" s="3"/>
      <c r="AT938" s="3"/>
      <c r="AU938" s="3"/>
      <c r="AV938" s="3"/>
    </row>
    <row r="939" spans="36:48" ht="12.75">
      <c r="AJ939" s="2"/>
      <c r="AM939" s="2"/>
      <c r="AN939" s="1" t="b">
        <v>0</v>
      </c>
      <c r="AR939" s="3"/>
      <c r="AS939" s="3"/>
      <c r="AT939" s="3"/>
      <c r="AU939" s="3"/>
      <c r="AV939" s="3"/>
    </row>
    <row r="940" spans="36:48" ht="12.75">
      <c r="AJ940" s="2"/>
      <c r="AM940" s="2"/>
      <c r="AN940" s="1" t="b">
        <v>0</v>
      </c>
      <c r="AR940" s="3"/>
      <c r="AS940" s="3"/>
      <c r="AT940" s="3"/>
      <c r="AU940" s="3"/>
      <c r="AV940" s="3"/>
    </row>
    <row r="941" spans="36:48" ht="12.75">
      <c r="AJ941" s="2"/>
      <c r="AM941" s="2"/>
      <c r="AN941" s="1" t="b">
        <v>0</v>
      </c>
      <c r="AR941" s="3"/>
      <c r="AS941" s="3"/>
      <c r="AT941" s="3"/>
      <c r="AU941" s="3"/>
      <c r="AV941" s="3"/>
    </row>
    <row r="942" spans="36:48" ht="12.75">
      <c r="AJ942" s="2"/>
      <c r="AM942" s="2"/>
      <c r="AN942" s="1" t="b">
        <v>0</v>
      </c>
      <c r="AR942" s="3"/>
      <c r="AS942" s="3"/>
      <c r="AT942" s="3"/>
      <c r="AU942" s="3"/>
      <c r="AV942" s="3"/>
    </row>
    <row r="943" spans="36:48" ht="12.75">
      <c r="AJ943" s="2"/>
      <c r="AM943" s="2"/>
      <c r="AN943" s="1" t="b">
        <v>0</v>
      </c>
      <c r="AR943" s="3"/>
      <c r="AS943" s="3"/>
      <c r="AT943" s="3"/>
      <c r="AU943" s="3"/>
      <c r="AV943" s="3"/>
    </row>
    <row r="944" spans="36:48" ht="12.75">
      <c r="AJ944" s="2"/>
      <c r="AM944" s="2"/>
      <c r="AN944" s="1" t="b">
        <v>0</v>
      </c>
      <c r="AR944" s="3"/>
      <c r="AS944" s="3"/>
      <c r="AT944" s="3"/>
      <c r="AU944" s="3"/>
      <c r="AV944" s="3"/>
    </row>
    <row r="945" spans="36:48" ht="12.75">
      <c r="AJ945" s="2"/>
      <c r="AM945" s="2"/>
      <c r="AN945" s="1" t="b">
        <v>0</v>
      </c>
      <c r="AR945" s="3"/>
      <c r="AS945" s="3"/>
      <c r="AT945" s="3"/>
      <c r="AU945" s="3"/>
      <c r="AV945" s="3"/>
    </row>
    <row r="946" spans="36:48" ht="12.75">
      <c r="AJ946" s="2"/>
      <c r="AM946" s="2"/>
      <c r="AN946" s="1" t="b">
        <v>0</v>
      </c>
      <c r="AR946" s="3"/>
      <c r="AS946" s="3"/>
      <c r="AT946" s="3"/>
      <c r="AU946" s="3"/>
      <c r="AV946" s="3"/>
    </row>
    <row r="947" spans="36:48" ht="12.75">
      <c r="AJ947" s="2"/>
      <c r="AM947" s="2"/>
      <c r="AN947" s="1" t="b">
        <v>0</v>
      </c>
      <c r="AR947" s="3"/>
      <c r="AS947" s="3"/>
      <c r="AT947" s="3"/>
      <c r="AU947" s="3"/>
      <c r="AV947" s="3"/>
    </row>
    <row r="948" spans="36:48" ht="12.75">
      <c r="AJ948" s="2"/>
      <c r="AM948" s="2"/>
      <c r="AN948" s="1" t="b">
        <v>0</v>
      </c>
      <c r="AR948" s="3"/>
      <c r="AS948" s="3"/>
      <c r="AT948" s="3"/>
      <c r="AU948" s="3"/>
      <c r="AV948" s="3"/>
    </row>
    <row r="949" spans="36:48" ht="12.75">
      <c r="AJ949" s="2"/>
      <c r="AM949" s="2"/>
      <c r="AN949" s="1" t="b">
        <v>0</v>
      </c>
      <c r="AR949" s="3"/>
      <c r="AS949" s="3"/>
      <c r="AT949" s="3"/>
      <c r="AU949" s="3"/>
      <c r="AV949" s="3"/>
    </row>
    <row r="950" spans="36:48" ht="12.75">
      <c r="AJ950" s="2"/>
      <c r="AM950" s="2"/>
      <c r="AN950" s="1" t="b">
        <v>0</v>
      </c>
      <c r="AR950" s="3"/>
      <c r="AS950" s="3"/>
      <c r="AT950" s="3"/>
      <c r="AU950" s="3"/>
      <c r="AV950" s="3"/>
    </row>
    <row r="951" spans="36:48" ht="12.75">
      <c r="AJ951" s="2"/>
      <c r="AM951" s="2"/>
      <c r="AN951" s="1" t="b">
        <v>0</v>
      </c>
      <c r="AR951" s="3"/>
      <c r="AS951" s="3"/>
      <c r="AT951" s="3"/>
      <c r="AU951" s="3"/>
      <c r="AV951" s="3"/>
    </row>
    <row r="952" spans="36:48" ht="12.75">
      <c r="AJ952" s="2"/>
      <c r="AM952" s="2"/>
      <c r="AN952" s="1" t="b">
        <v>0</v>
      </c>
      <c r="AR952" s="3"/>
      <c r="AS952" s="3"/>
      <c r="AT952" s="3"/>
      <c r="AU952" s="3"/>
      <c r="AV952" s="3"/>
    </row>
    <row r="953" spans="36:48" ht="12.75">
      <c r="AJ953" s="2"/>
      <c r="AM953" s="2"/>
      <c r="AN953" s="1" t="b">
        <v>0</v>
      </c>
      <c r="AR953" s="3"/>
      <c r="AS953" s="3"/>
      <c r="AT953" s="3"/>
      <c r="AU953" s="3"/>
      <c r="AV953" s="3"/>
    </row>
    <row r="954" spans="36:48" ht="12.75">
      <c r="AJ954" s="2"/>
      <c r="AM954" s="2"/>
      <c r="AN954" s="1" t="b">
        <v>0</v>
      </c>
      <c r="AR954" s="3"/>
      <c r="AS954" s="3"/>
      <c r="AT954" s="3"/>
      <c r="AU954" s="3"/>
      <c r="AV954" s="3"/>
    </row>
    <row r="955" spans="36:48" ht="12.75">
      <c r="AJ955" s="2"/>
      <c r="AM955" s="2"/>
      <c r="AN955" s="1" t="b">
        <v>0</v>
      </c>
      <c r="AR955" s="3"/>
      <c r="AS955" s="3"/>
      <c r="AT955" s="3"/>
      <c r="AU955" s="3"/>
      <c r="AV955" s="3"/>
    </row>
    <row r="956" spans="36:48" ht="12.75">
      <c r="AJ956" s="2"/>
      <c r="AM956" s="2"/>
      <c r="AN956" s="1" t="b">
        <v>0</v>
      </c>
      <c r="AR956" s="3"/>
      <c r="AS956" s="3"/>
      <c r="AT956" s="3"/>
      <c r="AU956" s="3"/>
      <c r="AV956" s="3"/>
    </row>
    <row r="957" spans="36:48" ht="12.75">
      <c r="AJ957" s="2"/>
      <c r="AM957" s="2"/>
      <c r="AN957" s="1" t="b">
        <v>0</v>
      </c>
      <c r="AR957" s="3"/>
      <c r="AS957" s="3"/>
      <c r="AT957" s="3"/>
      <c r="AU957" s="3"/>
      <c r="AV957" s="3"/>
    </row>
    <row r="958" spans="36:48" ht="12.75">
      <c r="AJ958" s="2"/>
      <c r="AM958" s="2"/>
      <c r="AN958" s="1" t="b">
        <v>0</v>
      </c>
      <c r="AR958" s="3"/>
      <c r="AS958" s="3"/>
      <c r="AT958" s="3"/>
      <c r="AU958" s="3"/>
      <c r="AV958" s="3"/>
    </row>
    <row r="959" spans="36:48" ht="12.75">
      <c r="AJ959" s="2"/>
      <c r="AM959" s="2"/>
      <c r="AN959" s="1" t="b">
        <v>0</v>
      </c>
      <c r="AR959" s="3"/>
      <c r="AS959" s="3"/>
      <c r="AT959" s="3"/>
      <c r="AU959" s="3"/>
      <c r="AV959" s="3"/>
    </row>
    <row r="960" spans="36:48" ht="12.75">
      <c r="AJ960" s="2"/>
      <c r="AM960" s="2"/>
      <c r="AN960" s="1" t="b">
        <v>0</v>
      </c>
      <c r="AR960" s="3"/>
      <c r="AS960" s="3"/>
      <c r="AT960" s="3"/>
      <c r="AU960" s="3"/>
      <c r="AV960" s="3"/>
    </row>
    <row r="961" spans="36:48" ht="12.75">
      <c r="AJ961" s="2"/>
      <c r="AM961" s="2"/>
      <c r="AN961" s="1" t="b">
        <v>0</v>
      </c>
      <c r="AR961" s="3"/>
      <c r="AS961" s="3"/>
      <c r="AT961" s="3"/>
      <c r="AU961" s="3"/>
      <c r="AV961" s="3"/>
    </row>
    <row r="962" spans="36:48" ht="12.75">
      <c r="AJ962" s="2"/>
      <c r="AM962" s="2"/>
      <c r="AN962" s="1" t="b">
        <v>0</v>
      </c>
      <c r="AR962" s="3"/>
      <c r="AS962" s="3"/>
      <c r="AT962" s="3"/>
      <c r="AU962" s="3"/>
      <c r="AV962" s="3"/>
    </row>
    <row r="963" spans="36:48" ht="12.75">
      <c r="AJ963" s="2"/>
      <c r="AM963" s="2"/>
      <c r="AN963" s="1" t="b">
        <v>0</v>
      </c>
      <c r="AR963" s="3"/>
      <c r="AS963" s="3"/>
      <c r="AT963" s="3"/>
      <c r="AU963" s="3"/>
      <c r="AV963" s="3"/>
    </row>
    <row r="964" spans="36:48" ht="12.75">
      <c r="AJ964" s="2"/>
      <c r="AM964" s="2"/>
      <c r="AN964" s="1" t="b">
        <v>0</v>
      </c>
      <c r="AR964" s="3"/>
      <c r="AS964" s="3"/>
      <c r="AT964" s="3"/>
      <c r="AU964" s="3"/>
      <c r="AV964" s="3"/>
    </row>
    <row r="965" spans="36:48" ht="12.75">
      <c r="AJ965" s="2"/>
      <c r="AM965" s="2"/>
      <c r="AN965" s="1" t="b">
        <v>0</v>
      </c>
      <c r="AR965" s="3"/>
      <c r="AS965" s="3"/>
      <c r="AT965" s="3"/>
      <c r="AU965" s="3"/>
      <c r="AV965" s="3"/>
    </row>
    <row r="966" spans="36:48" ht="12.75">
      <c r="AJ966" s="2"/>
      <c r="AM966" s="2"/>
      <c r="AN966" s="1" t="b">
        <v>0</v>
      </c>
      <c r="AR966" s="3"/>
      <c r="AS966" s="3"/>
      <c r="AT966" s="3"/>
      <c r="AU966" s="3"/>
      <c r="AV966" s="3"/>
    </row>
    <row r="967" spans="36:48" ht="12.75">
      <c r="AJ967" s="2"/>
      <c r="AM967" s="2"/>
      <c r="AN967" s="1" t="b">
        <v>0</v>
      </c>
      <c r="AR967" s="3"/>
      <c r="AS967" s="3"/>
      <c r="AT967" s="3"/>
      <c r="AU967" s="3"/>
      <c r="AV967" s="3"/>
    </row>
    <row r="968" spans="36:48" ht="12.75">
      <c r="AJ968" s="2"/>
      <c r="AM968" s="2"/>
      <c r="AN968" s="1" t="b">
        <v>0</v>
      </c>
      <c r="AR968" s="3"/>
      <c r="AS968" s="3"/>
      <c r="AT968" s="3"/>
      <c r="AU968" s="3"/>
      <c r="AV968" s="3"/>
    </row>
    <row r="969" spans="36:48" ht="12.75">
      <c r="AJ969" s="2"/>
      <c r="AM969" s="2"/>
      <c r="AN969" s="1" t="b">
        <v>0</v>
      </c>
      <c r="AR969" s="3"/>
      <c r="AS969" s="3"/>
      <c r="AT969" s="3"/>
      <c r="AU969" s="3"/>
      <c r="AV969" s="3"/>
    </row>
    <row r="970" spans="36:48" ht="12.75">
      <c r="AJ970" s="2"/>
      <c r="AM970" s="2"/>
      <c r="AN970" s="1" t="b">
        <v>0</v>
      </c>
      <c r="AR970" s="3"/>
      <c r="AS970" s="3"/>
      <c r="AT970" s="3"/>
      <c r="AU970" s="3"/>
      <c r="AV970" s="3"/>
    </row>
    <row r="971" spans="36:48" ht="12.75">
      <c r="AJ971" s="2"/>
      <c r="AM971" s="2"/>
      <c r="AN971" s="1" t="b">
        <v>0</v>
      </c>
      <c r="AR971" s="3"/>
      <c r="AS971" s="3"/>
      <c r="AT971" s="3"/>
      <c r="AU971" s="3"/>
      <c r="AV971" s="3"/>
    </row>
    <row r="972" spans="36:48" ht="12.75">
      <c r="AJ972" s="2"/>
      <c r="AM972" s="2"/>
      <c r="AN972" s="1" t="b">
        <v>0</v>
      </c>
      <c r="AR972" s="3"/>
      <c r="AS972" s="3"/>
      <c r="AT972" s="3"/>
      <c r="AU972" s="3"/>
      <c r="AV972" s="3"/>
    </row>
    <row r="973" spans="36:48" ht="12.75">
      <c r="AJ973" s="2"/>
      <c r="AM973" s="2"/>
      <c r="AN973" s="1" t="b">
        <v>0</v>
      </c>
      <c r="AR973" s="3"/>
      <c r="AS973" s="3"/>
      <c r="AT973" s="3"/>
      <c r="AU973" s="3"/>
      <c r="AV973" s="3"/>
    </row>
    <row r="974" spans="36:48" ht="12.75">
      <c r="AJ974" s="2"/>
      <c r="AM974" s="2"/>
      <c r="AN974" s="1" t="b">
        <v>0</v>
      </c>
      <c r="AR974" s="3"/>
      <c r="AS974" s="3"/>
      <c r="AT974" s="3"/>
      <c r="AU974" s="3"/>
      <c r="AV974" s="3"/>
    </row>
    <row r="975" spans="36:48" ht="12.75">
      <c r="AJ975" s="2"/>
      <c r="AM975" s="2"/>
      <c r="AN975" s="1" t="b">
        <v>0</v>
      </c>
      <c r="AR975" s="3"/>
      <c r="AS975" s="3"/>
      <c r="AT975" s="3"/>
      <c r="AU975" s="3"/>
      <c r="AV975" s="3"/>
    </row>
    <row r="976" spans="36:48" ht="12.75">
      <c r="AJ976" s="2"/>
      <c r="AM976" s="2"/>
      <c r="AN976" s="1" t="b">
        <v>0</v>
      </c>
      <c r="AR976" s="3"/>
      <c r="AS976" s="3"/>
      <c r="AT976" s="3"/>
      <c r="AU976" s="3"/>
      <c r="AV976" s="3"/>
    </row>
    <row r="977" spans="36:48" ht="12.75">
      <c r="AJ977" s="2"/>
      <c r="AM977" s="2"/>
      <c r="AN977" s="1" t="b">
        <v>0</v>
      </c>
      <c r="AR977" s="3"/>
      <c r="AS977" s="3"/>
      <c r="AT977" s="3"/>
      <c r="AU977" s="3"/>
      <c r="AV977" s="3"/>
    </row>
    <row r="978" spans="36:48" ht="12.75">
      <c r="AJ978" s="2"/>
      <c r="AM978" s="2"/>
      <c r="AN978" s="1" t="b">
        <v>0</v>
      </c>
      <c r="AR978" s="3"/>
      <c r="AS978" s="3"/>
      <c r="AT978" s="3"/>
      <c r="AU978" s="3"/>
      <c r="AV978" s="3"/>
    </row>
    <row r="979" spans="36:48" ht="12.75">
      <c r="AJ979" s="2"/>
      <c r="AM979" s="2"/>
      <c r="AN979" s="1" t="b">
        <v>0</v>
      </c>
      <c r="AR979" s="3"/>
      <c r="AS979" s="3"/>
      <c r="AT979" s="3"/>
      <c r="AU979" s="3"/>
      <c r="AV979" s="3"/>
    </row>
    <row r="980" spans="36:48" ht="12.75">
      <c r="AJ980" s="2"/>
      <c r="AM980" s="2"/>
      <c r="AN980" s="1" t="b">
        <v>0</v>
      </c>
      <c r="AR980" s="3"/>
      <c r="AS980" s="3"/>
      <c r="AT980" s="3"/>
      <c r="AU980" s="3"/>
      <c r="AV980" s="3"/>
    </row>
    <row r="981" spans="36:48" ht="12.75">
      <c r="AJ981" s="2"/>
      <c r="AM981" s="2"/>
      <c r="AN981" s="1" t="b">
        <v>0</v>
      </c>
      <c r="AR981" s="3"/>
      <c r="AS981" s="3"/>
      <c r="AT981" s="3"/>
      <c r="AU981" s="3"/>
      <c r="AV981" s="3"/>
    </row>
    <row r="982" spans="36:48" ht="12.75">
      <c r="AJ982" s="2"/>
      <c r="AM982" s="2"/>
      <c r="AN982" s="1" t="b">
        <v>0</v>
      </c>
      <c r="AR982" s="3"/>
      <c r="AS982" s="3"/>
      <c r="AT982" s="3"/>
      <c r="AU982" s="3"/>
      <c r="AV982" s="3"/>
    </row>
    <row r="983" spans="36:48" ht="12.75">
      <c r="AJ983" s="2"/>
      <c r="AM983" s="2"/>
      <c r="AN983" s="1" t="b">
        <v>0</v>
      </c>
      <c r="AR983" s="3"/>
      <c r="AS983" s="3"/>
      <c r="AT983" s="3"/>
      <c r="AU983" s="3"/>
      <c r="AV983" s="3"/>
    </row>
    <row r="984" spans="36:48" ht="12.75">
      <c r="AJ984" s="2"/>
      <c r="AM984" s="2"/>
      <c r="AN984" s="1" t="b">
        <v>0</v>
      </c>
      <c r="AR984" s="3"/>
      <c r="AS984" s="3"/>
      <c r="AT984" s="3"/>
      <c r="AU984" s="3"/>
      <c r="AV984" s="3"/>
    </row>
    <row r="985" spans="36:48" ht="12.75">
      <c r="AJ985" s="2"/>
      <c r="AM985" s="2"/>
      <c r="AN985" s="1" t="b">
        <v>0</v>
      </c>
      <c r="AR985" s="3"/>
      <c r="AS985" s="3"/>
      <c r="AT985" s="3"/>
      <c r="AU985" s="3"/>
      <c r="AV985" s="3"/>
    </row>
    <row r="986" spans="36:48" ht="12.75">
      <c r="AJ986" s="2"/>
      <c r="AM986" s="2"/>
      <c r="AN986" s="1" t="b">
        <v>0</v>
      </c>
      <c r="AR986" s="3"/>
      <c r="AS986" s="3"/>
      <c r="AT986" s="3"/>
      <c r="AU986" s="3"/>
      <c r="AV986" s="3"/>
    </row>
    <row r="987" spans="36:48" ht="12.75">
      <c r="AJ987" s="2"/>
      <c r="AM987" s="2"/>
      <c r="AN987" s="1" t="b">
        <v>0</v>
      </c>
      <c r="AR987" s="3"/>
      <c r="AS987" s="3"/>
      <c r="AT987" s="3"/>
      <c r="AU987" s="3"/>
      <c r="AV987" s="3"/>
    </row>
    <row r="988" spans="36:48" ht="12.75">
      <c r="AJ988" s="2"/>
      <c r="AM988" s="2"/>
      <c r="AN988" s="1" t="b">
        <v>0</v>
      </c>
      <c r="AR988" s="3"/>
      <c r="AS988" s="3"/>
      <c r="AT988" s="3"/>
      <c r="AU988" s="3"/>
      <c r="AV988" s="3"/>
    </row>
    <row r="989" spans="36:48" ht="12.75">
      <c r="AJ989" s="2"/>
      <c r="AM989" s="2"/>
      <c r="AN989" s="1" t="b">
        <v>0</v>
      </c>
      <c r="AR989" s="3"/>
      <c r="AS989" s="3"/>
      <c r="AT989" s="3"/>
      <c r="AU989" s="3"/>
      <c r="AV989" s="3"/>
    </row>
    <row r="990" spans="36:48" ht="12.75">
      <c r="AJ990" s="2"/>
      <c r="AM990" s="2"/>
      <c r="AN990" s="1" t="b">
        <v>0</v>
      </c>
      <c r="AR990" s="3"/>
      <c r="AS990" s="3"/>
      <c r="AT990" s="3"/>
      <c r="AU990" s="3"/>
      <c r="AV990" s="3"/>
    </row>
    <row r="991" spans="36:48" ht="12.75">
      <c r="AJ991" s="2"/>
      <c r="AM991" s="2"/>
      <c r="AN991" s="1" t="b">
        <v>0</v>
      </c>
      <c r="AR991" s="3"/>
      <c r="AS991" s="3"/>
      <c r="AT991" s="3"/>
      <c r="AU991" s="3"/>
      <c r="AV991" s="3"/>
    </row>
    <row r="992" spans="36:48" ht="12.75">
      <c r="AJ992" s="2"/>
      <c r="AM992" s="2"/>
      <c r="AN992" s="1" t="b">
        <v>0</v>
      </c>
      <c r="AR992" s="3"/>
      <c r="AS992" s="3"/>
      <c r="AT992" s="3"/>
      <c r="AU992" s="3"/>
      <c r="AV992" s="3"/>
    </row>
    <row r="993" spans="36:48" ht="12.75">
      <c r="AJ993" s="2"/>
      <c r="AM993" s="2"/>
      <c r="AN993" s="1" t="b">
        <v>0</v>
      </c>
      <c r="AR993" s="3"/>
      <c r="AS993" s="3"/>
      <c r="AT993" s="3"/>
      <c r="AU993" s="3"/>
      <c r="AV993" s="3"/>
    </row>
  </sheetData>
  <autoFilter ref="A2:AP993" xr:uid="{00000000-0009-0000-0000-000005000000}"/>
  <phoneticPr fontId="5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T965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5.140625" customWidth="1"/>
    <col min="4" max="5" width="13.85546875" hidden="1" customWidth="1"/>
    <col min="6" max="6" width="13.85546875" customWidth="1"/>
    <col min="7" max="7" width="9.5703125" customWidth="1"/>
    <col min="8" max="8" width="29.140625" customWidth="1"/>
    <col min="11" max="12" width="12.5703125" hidden="1"/>
    <col min="13" max="13" width="6.28515625" customWidth="1"/>
    <col min="15" max="16" width="8.85546875" hidden="1" customWidth="1"/>
    <col min="17" max="17" width="8.85546875" customWidth="1"/>
    <col min="18" max="18" width="8.85546875" hidden="1" customWidth="1"/>
    <col min="19" max="19" width="8.85546875" customWidth="1"/>
    <col min="20" max="20" width="11.140625" customWidth="1"/>
    <col min="21" max="26" width="8.85546875" hidden="1" customWidth="1"/>
    <col min="27" max="27" width="17.140625" customWidth="1"/>
    <col min="28" max="32" width="8.85546875" hidden="1" customWidth="1"/>
    <col min="33" max="33" width="43" hidden="1" customWidth="1"/>
    <col min="34" max="34" width="12" customWidth="1"/>
    <col min="35" max="35" width="11.85546875" customWidth="1"/>
    <col min="36" max="37" width="10.42578125" customWidth="1"/>
    <col min="38" max="38" width="5.7109375" customWidth="1"/>
    <col min="40" max="40" width="13.140625" customWidth="1"/>
    <col min="41" max="41" width="14.85546875" customWidth="1"/>
  </cols>
  <sheetData>
    <row r="1" spans="1:46">
      <c r="A1" s="172"/>
      <c r="B1" s="173"/>
      <c r="C1" s="174" t="s">
        <v>1</v>
      </c>
      <c r="D1" s="175"/>
      <c r="E1" s="175"/>
      <c r="F1" s="173"/>
      <c r="G1" s="173"/>
      <c r="H1" s="173"/>
      <c r="I1" s="173"/>
      <c r="J1" s="175"/>
      <c r="K1" s="175"/>
      <c r="L1" s="175"/>
      <c r="M1" s="175"/>
      <c r="N1" s="173"/>
      <c r="O1" s="175"/>
      <c r="P1" s="175"/>
      <c r="Q1" s="175"/>
      <c r="R1" s="175"/>
      <c r="S1" s="173"/>
      <c r="T1" s="173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4" t="s">
        <v>2</v>
      </c>
      <c r="AI1" s="176"/>
      <c r="AJ1" s="177"/>
      <c r="AK1" s="177"/>
      <c r="AL1" s="177"/>
      <c r="AM1" s="178"/>
      <c r="AN1" s="3"/>
      <c r="AO1" s="174"/>
      <c r="AP1" s="3"/>
      <c r="AQ1" s="3"/>
      <c r="AR1" s="3"/>
      <c r="AS1" s="3"/>
      <c r="AT1" s="3"/>
    </row>
    <row r="2" spans="1:46">
      <c r="A2" s="179" t="s">
        <v>3</v>
      </c>
      <c r="B2" s="179" t="s">
        <v>4</v>
      </c>
      <c r="C2" s="180" t="s">
        <v>5</v>
      </c>
      <c r="D2" s="181" t="s">
        <v>6</v>
      </c>
      <c r="E2" s="181" t="s">
        <v>7</v>
      </c>
      <c r="F2" s="182" t="s">
        <v>8</v>
      </c>
      <c r="G2" s="183" t="s">
        <v>9</v>
      </c>
      <c r="H2" s="182" t="s">
        <v>10</v>
      </c>
      <c r="I2" s="182" t="s">
        <v>11</v>
      </c>
      <c r="J2" s="184" t="s">
        <v>12</v>
      </c>
      <c r="K2" s="185" t="s">
        <v>13</v>
      </c>
      <c r="L2" s="185" t="s">
        <v>14</v>
      </c>
      <c r="M2" s="185" t="s">
        <v>15</v>
      </c>
      <c r="N2" s="182" t="s">
        <v>16</v>
      </c>
      <c r="O2" s="184" t="s">
        <v>17</v>
      </c>
      <c r="P2" s="185" t="s">
        <v>6812</v>
      </c>
      <c r="Q2" s="185" t="s">
        <v>20</v>
      </c>
      <c r="R2" s="185" t="s">
        <v>21</v>
      </c>
      <c r="S2" s="182" t="s">
        <v>22</v>
      </c>
      <c r="T2" s="182" t="s">
        <v>23</v>
      </c>
      <c r="U2" s="184" t="s">
        <v>24</v>
      </c>
      <c r="V2" s="185" t="s">
        <v>25</v>
      </c>
      <c r="W2" s="185" t="s">
        <v>26</v>
      </c>
      <c r="X2" s="185" t="s">
        <v>27</v>
      </c>
      <c r="Y2" s="185" t="s">
        <v>28</v>
      </c>
      <c r="Z2" s="185" t="s">
        <v>29</v>
      </c>
      <c r="AA2" s="185" t="s">
        <v>30</v>
      </c>
      <c r="AB2" s="185" t="s">
        <v>31</v>
      </c>
      <c r="AC2" s="185" t="s">
        <v>32</v>
      </c>
      <c r="AD2" s="185" t="s">
        <v>33</v>
      </c>
      <c r="AE2" s="185" t="s">
        <v>34</v>
      </c>
      <c r="AF2" s="185" t="s">
        <v>35</v>
      </c>
      <c r="AG2" s="185" t="s">
        <v>36</v>
      </c>
      <c r="AH2" s="186" t="s">
        <v>37</v>
      </c>
      <c r="AI2" s="187" t="s">
        <v>38</v>
      </c>
      <c r="AJ2" s="188" t="s">
        <v>40</v>
      </c>
      <c r="AK2" s="188" t="s">
        <v>41</v>
      </c>
      <c r="AL2" s="188" t="s">
        <v>42</v>
      </c>
      <c r="AM2" s="178" t="s">
        <v>43</v>
      </c>
      <c r="AN2" s="178" t="s">
        <v>44</v>
      </c>
      <c r="AO2" s="189" t="s">
        <v>6813</v>
      </c>
      <c r="AP2" s="3"/>
      <c r="AQ2" s="3"/>
      <c r="AR2" s="3"/>
      <c r="AS2" s="3"/>
      <c r="AT2" s="3"/>
    </row>
    <row r="3" spans="1:46">
      <c r="A3" s="190">
        <v>119</v>
      </c>
      <c r="B3" s="190">
        <v>1</v>
      </c>
      <c r="C3" s="191" t="s">
        <v>475</v>
      </c>
      <c r="D3" s="191" t="s">
        <v>106</v>
      </c>
      <c r="E3" s="191" t="s">
        <v>475</v>
      </c>
      <c r="F3" s="191">
        <v>2343470004863</v>
      </c>
      <c r="G3" s="192"/>
      <c r="H3" s="191" t="s">
        <v>3534</v>
      </c>
      <c r="I3" s="191" t="s">
        <v>6686</v>
      </c>
      <c r="J3" s="191"/>
      <c r="K3" s="191" t="s">
        <v>156</v>
      </c>
      <c r="L3" s="191" t="s">
        <v>358</v>
      </c>
      <c r="M3" s="191" t="s">
        <v>51</v>
      </c>
      <c r="N3" s="191" t="s">
        <v>255</v>
      </c>
      <c r="O3" s="191" t="s">
        <v>481</v>
      </c>
      <c r="P3" s="193">
        <v>45345</v>
      </c>
      <c r="Q3" s="194">
        <v>37</v>
      </c>
      <c r="R3" s="191" t="s">
        <v>146</v>
      </c>
      <c r="S3" s="194">
        <v>13636</v>
      </c>
      <c r="T3" s="194">
        <v>18000</v>
      </c>
      <c r="U3" s="194">
        <v>18000</v>
      </c>
      <c r="V3" s="195"/>
      <c r="W3" s="196"/>
      <c r="X3" s="196" t="s">
        <v>6814</v>
      </c>
      <c r="Y3" s="196" t="s">
        <v>4141</v>
      </c>
      <c r="Z3" s="194">
        <v>1</v>
      </c>
      <c r="AA3" s="191"/>
      <c r="AB3" s="197" t="s">
        <v>83</v>
      </c>
      <c r="AC3" s="197" t="s">
        <v>84</v>
      </c>
      <c r="AD3" s="197" t="s">
        <v>90</v>
      </c>
      <c r="AE3" s="197" t="s">
        <v>91</v>
      </c>
      <c r="AF3" s="197" t="s">
        <v>92</v>
      </c>
      <c r="AG3" s="197" t="s">
        <v>93</v>
      </c>
      <c r="AH3" s="198">
        <v>30000</v>
      </c>
      <c r="AI3" s="199">
        <f t="shared" ref="AI3:AI56" si="0">AH3-S3</f>
        <v>16364</v>
      </c>
      <c r="AJ3" s="197">
        <v>53000</v>
      </c>
      <c r="AK3" s="200"/>
      <c r="AL3" s="201"/>
      <c r="AM3" s="3"/>
      <c r="AN3" s="3"/>
      <c r="AO3" s="197">
        <v>1950000</v>
      </c>
      <c r="AP3" s="3"/>
      <c r="AQ3" s="3"/>
      <c r="AR3" s="3"/>
      <c r="AS3" s="3"/>
      <c r="AT3" s="3"/>
    </row>
    <row r="4" spans="1:46">
      <c r="A4" s="190">
        <v>119</v>
      </c>
      <c r="B4" s="190">
        <v>2</v>
      </c>
      <c r="C4" s="202" t="s">
        <v>475</v>
      </c>
      <c r="D4" s="202" t="s">
        <v>46</v>
      </c>
      <c r="E4" s="202" t="s">
        <v>47</v>
      </c>
      <c r="F4" s="202">
        <v>2300036680176</v>
      </c>
      <c r="G4" s="203">
        <v>291222150</v>
      </c>
      <c r="H4" s="202" t="s">
        <v>6815</v>
      </c>
      <c r="I4" s="202" t="s">
        <v>6816</v>
      </c>
      <c r="J4" s="202" t="s">
        <v>6817</v>
      </c>
      <c r="K4" s="202" t="s">
        <v>156</v>
      </c>
      <c r="L4" s="202" t="s">
        <v>157</v>
      </c>
      <c r="M4" s="202" t="s">
        <v>479</v>
      </c>
      <c r="N4" s="202" t="s">
        <v>52</v>
      </c>
      <c r="O4" s="202"/>
      <c r="P4" s="204">
        <v>44953</v>
      </c>
      <c r="Q4" s="205">
        <v>429</v>
      </c>
      <c r="R4" s="202" t="s">
        <v>146</v>
      </c>
      <c r="S4" s="205">
        <v>2300000</v>
      </c>
      <c r="T4" s="205">
        <v>2300000</v>
      </c>
      <c r="U4" s="205">
        <v>2600000</v>
      </c>
      <c r="V4" s="203" t="s">
        <v>6818</v>
      </c>
      <c r="W4" s="206" t="s">
        <v>481</v>
      </c>
      <c r="X4" s="207" t="s">
        <v>6819</v>
      </c>
      <c r="Y4" s="207" t="s">
        <v>4141</v>
      </c>
      <c r="Z4" s="205">
        <v>1</v>
      </c>
      <c r="AA4" s="202" t="s">
        <v>6820</v>
      </c>
      <c r="AB4" s="208" t="s">
        <v>83</v>
      </c>
      <c r="AC4" s="208" t="s">
        <v>84</v>
      </c>
      <c r="AD4" s="208" t="s">
        <v>85</v>
      </c>
      <c r="AE4" s="208" t="s">
        <v>86</v>
      </c>
      <c r="AF4" s="208" t="s">
        <v>87</v>
      </c>
      <c r="AG4" s="208" t="s">
        <v>88</v>
      </c>
      <c r="AH4" s="190">
        <v>2300000</v>
      </c>
      <c r="AI4" s="199">
        <f t="shared" si="0"/>
        <v>0</v>
      </c>
      <c r="AJ4" s="208">
        <v>2180000</v>
      </c>
      <c r="AK4" s="209"/>
      <c r="AL4" s="201"/>
      <c r="AM4" s="3"/>
      <c r="AN4" s="3"/>
      <c r="AO4" s="210">
        <v>1500000</v>
      </c>
      <c r="AP4" s="211"/>
      <c r="AQ4" s="211"/>
      <c r="AR4" s="211"/>
      <c r="AS4" s="211"/>
      <c r="AT4" s="211"/>
    </row>
    <row r="5" spans="1:46">
      <c r="A5" s="212">
        <v>119</v>
      </c>
      <c r="B5" s="212">
        <v>3</v>
      </c>
      <c r="C5" s="213" t="s">
        <v>475</v>
      </c>
      <c r="D5" s="213" t="s">
        <v>46</v>
      </c>
      <c r="E5" s="213" t="s">
        <v>761</v>
      </c>
      <c r="F5" s="213">
        <v>2300035963614</v>
      </c>
      <c r="G5" s="214"/>
      <c r="H5" s="213" t="s">
        <v>6821</v>
      </c>
      <c r="I5" s="213" t="s">
        <v>6822</v>
      </c>
      <c r="J5" s="214"/>
      <c r="K5" s="213" t="s">
        <v>156</v>
      </c>
      <c r="L5" s="213" t="s">
        <v>157</v>
      </c>
      <c r="M5" s="213" t="s">
        <v>479</v>
      </c>
      <c r="N5" s="213" t="s">
        <v>52</v>
      </c>
      <c r="O5" s="213"/>
      <c r="P5" s="215">
        <v>44783</v>
      </c>
      <c r="Q5" s="216">
        <v>599</v>
      </c>
      <c r="R5" s="213" t="s">
        <v>146</v>
      </c>
      <c r="S5" s="216">
        <v>60000</v>
      </c>
      <c r="T5" s="216">
        <v>69000</v>
      </c>
      <c r="U5" s="216">
        <v>68000</v>
      </c>
      <c r="V5" s="214" t="s">
        <v>6823</v>
      </c>
      <c r="W5" s="217" t="s">
        <v>5783</v>
      </c>
      <c r="X5" s="218" t="s">
        <v>6824</v>
      </c>
      <c r="Y5" s="218" t="s">
        <v>6825</v>
      </c>
      <c r="Z5" s="216">
        <v>1</v>
      </c>
      <c r="AA5" s="213" t="s">
        <v>57</v>
      </c>
      <c r="AB5" s="210" t="s">
        <v>83</v>
      </c>
      <c r="AC5" s="210" t="s">
        <v>84</v>
      </c>
      <c r="AD5" s="210" t="s">
        <v>85</v>
      </c>
      <c r="AE5" s="210" t="s">
        <v>86</v>
      </c>
      <c r="AF5" s="210" t="s">
        <v>87</v>
      </c>
      <c r="AG5" s="210" t="s">
        <v>88</v>
      </c>
      <c r="AH5" s="212">
        <v>70000</v>
      </c>
      <c r="AI5" s="219">
        <f t="shared" si="0"/>
        <v>10000</v>
      </c>
      <c r="AJ5" s="210"/>
      <c r="AK5" s="220"/>
      <c r="AL5" s="221"/>
      <c r="AM5" s="211"/>
      <c r="AN5" s="211"/>
      <c r="AO5" s="208">
        <v>500000</v>
      </c>
      <c r="AP5" s="3"/>
      <c r="AQ5" s="3"/>
      <c r="AR5" s="3"/>
      <c r="AS5" s="3"/>
      <c r="AT5" s="3"/>
    </row>
    <row r="6" spans="1:46">
      <c r="A6" s="190">
        <v>119</v>
      </c>
      <c r="B6" s="190">
        <v>4</v>
      </c>
      <c r="C6" s="202" t="s">
        <v>475</v>
      </c>
      <c r="D6" s="202" t="s">
        <v>106</v>
      </c>
      <c r="E6" s="202" t="s">
        <v>475</v>
      </c>
      <c r="F6" s="202">
        <v>2343470005433</v>
      </c>
      <c r="G6" s="203"/>
      <c r="H6" s="202" t="s">
        <v>6826</v>
      </c>
      <c r="I6" s="202" t="s">
        <v>6827</v>
      </c>
      <c r="J6" s="202" t="s">
        <v>6828</v>
      </c>
      <c r="K6" s="202" t="s">
        <v>156</v>
      </c>
      <c r="L6" s="202" t="s">
        <v>863</v>
      </c>
      <c r="M6" s="202" t="s">
        <v>62</v>
      </c>
      <c r="N6" s="202" t="s">
        <v>52</v>
      </c>
      <c r="O6" s="202" t="s">
        <v>3786</v>
      </c>
      <c r="P6" s="204">
        <v>45367</v>
      </c>
      <c r="Q6" s="205">
        <v>15</v>
      </c>
      <c r="R6" s="202" t="s">
        <v>146</v>
      </c>
      <c r="S6" s="205">
        <v>390909</v>
      </c>
      <c r="T6" s="205">
        <v>530000</v>
      </c>
      <c r="U6" s="205">
        <v>530000</v>
      </c>
      <c r="V6" s="222"/>
      <c r="W6" s="203"/>
      <c r="X6" s="202" t="s">
        <v>6829</v>
      </c>
      <c r="Y6" s="202" t="s">
        <v>1914</v>
      </c>
      <c r="Z6" s="205">
        <v>1</v>
      </c>
      <c r="AA6" s="202" t="s">
        <v>6830</v>
      </c>
      <c r="AB6" s="208" t="s">
        <v>83</v>
      </c>
      <c r="AC6" s="208" t="s">
        <v>84</v>
      </c>
      <c r="AD6" s="208" t="s">
        <v>90</v>
      </c>
      <c r="AE6" s="208" t="s">
        <v>91</v>
      </c>
      <c r="AF6" s="208" t="s">
        <v>92</v>
      </c>
      <c r="AG6" s="208" t="s">
        <v>98</v>
      </c>
      <c r="AH6" s="190">
        <v>500000</v>
      </c>
      <c r="AI6" s="199">
        <f t="shared" si="0"/>
        <v>109091</v>
      </c>
      <c r="AJ6" s="208">
        <v>494000</v>
      </c>
      <c r="AK6" s="209"/>
      <c r="AL6" s="201"/>
      <c r="AM6" s="3"/>
      <c r="AN6" s="3"/>
      <c r="AO6" s="208">
        <v>400000</v>
      </c>
      <c r="AP6" s="3"/>
      <c r="AQ6" s="3"/>
      <c r="AR6" s="3"/>
      <c r="AS6" s="3"/>
      <c r="AT6" s="3"/>
    </row>
    <row r="7" spans="1:46">
      <c r="A7" s="190">
        <v>119</v>
      </c>
      <c r="B7" s="190">
        <v>5</v>
      </c>
      <c r="C7" s="202" t="s">
        <v>475</v>
      </c>
      <c r="D7" s="202" t="s">
        <v>106</v>
      </c>
      <c r="E7" s="202" t="s">
        <v>475</v>
      </c>
      <c r="F7" s="202">
        <v>2343470005532</v>
      </c>
      <c r="G7" s="203"/>
      <c r="H7" s="202" t="s">
        <v>6831</v>
      </c>
      <c r="I7" s="202"/>
      <c r="J7" s="202" t="s">
        <v>6832</v>
      </c>
      <c r="K7" s="203" t="s">
        <v>156</v>
      </c>
      <c r="L7" s="203" t="s">
        <v>319</v>
      </c>
      <c r="M7" s="202" t="s">
        <v>51</v>
      </c>
      <c r="N7" s="202" t="s">
        <v>52</v>
      </c>
      <c r="O7" s="203" t="s">
        <v>3786</v>
      </c>
      <c r="P7" s="223">
        <v>45376</v>
      </c>
      <c r="Q7" s="205">
        <v>6</v>
      </c>
      <c r="R7" s="203" t="s">
        <v>179</v>
      </c>
      <c r="S7" s="205">
        <v>354546</v>
      </c>
      <c r="T7" s="205">
        <v>400000</v>
      </c>
      <c r="U7" s="206">
        <v>400000</v>
      </c>
      <c r="V7" s="206"/>
      <c r="W7" s="206"/>
      <c r="X7" s="224">
        <v>45376</v>
      </c>
      <c r="Y7" s="206" t="s">
        <v>475</v>
      </c>
      <c r="Z7" s="203">
        <v>1</v>
      </c>
      <c r="AA7" s="203" t="s">
        <v>6833</v>
      </c>
      <c r="AB7" s="208" t="s">
        <v>83</v>
      </c>
      <c r="AC7" s="208" t="s">
        <v>84</v>
      </c>
      <c r="AD7" s="208" t="s">
        <v>90</v>
      </c>
      <c r="AE7" s="208" t="s">
        <v>91</v>
      </c>
      <c r="AF7" s="208" t="s">
        <v>92</v>
      </c>
      <c r="AG7" s="208" t="s">
        <v>98</v>
      </c>
      <c r="AH7" s="190">
        <v>450000</v>
      </c>
      <c r="AI7" s="199">
        <f t="shared" si="0"/>
        <v>95454</v>
      </c>
      <c r="AJ7" s="208">
        <v>450000</v>
      </c>
      <c r="AK7" s="209"/>
      <c r="AL7" s="201"/>
      <c r="AM7" s="3"/>
      <c r="AN7" s="3"/>
      <c r="AO7" s="210">
        <v>50000</v>
      </c>
      <c r="AP7" s="211"/>
      <c r="AQ7" s="211"/>
      <c r="AR7" s="211"/>
      <c r="AS7" s="211"/>
      <c r="AT7" s="211"/>
    </row>
    <row r="8" spans="1:46">
      <c r="A8" s="212">
        <v>119</v>
      </c>
      <c r="B8" s="212">
        <v>6</v>
      </c>
      <c r="C8" s="213" t="s">
        <v>475</v>
      </c>
      <c r="D8" s="213" t="s">
        <v>106</v>
      </c>
      <c r="E8" s="213" t="s">
        <v>475</v>
      </c>
      <c r="F8" s="213">
        <v>2343470005556</v>
      </c>
      <c r="G8" s="214"/>
      <c r="H8" s="213" t="s">
        <v>6834</v>
      </c>
      <c r="I8" s="213" t="s">
        <v>6835</v>
      </c>
      <c r="J8" s="213" t="s">
        <v>2141</v>
      </c>
      <c r="K8" s="214" t="s">
        <v>156</v>
      </c>
      <c r="L8" s="214" t="s">
        <v>6836</v>
      </c>
      <c r="M8" s="213" t="s">
        <v>62</v>
      </c>
      <c r="N8" s="213" t="s">
        <v>63</v>
      </c>
      <c r="O8" s="214" t="s">
        <v>3786</v>
      </c>
      <c r="P8" s="225">
        <v>45376</v>
      </c>
      <c r="Q8" s="216">
        <v>6</v>
      </c>
      <c r="R8" s="214" t="s">
        <v>179</v>
      </c>
      <c r="S8" s="216">
        <v>163636</v>
      </c>
      <c r="T8" s="216">
        <v>190000</v>
      </c>
      <c r="U8" s="218">
        <v>190000</v>
      </c>
      <c r="V8" s="217"/>
      <c r="W8" s="217"/>
      <c r="X8" s="226">
        <v>45376</v>
      </c>
      <c r="Y8" s="217" t="s">
        <v>475</v>
      </c>
      <c r="Z8" s="214">
        <v>1</v>
      </c>
      <c r="AA8" s="213"/>
      <c r="AB8" s="210" t="s">
        <v>83</v>
      </c>
      <c r="AC8" s="210" t="s">
        <v>84</v>
      </c>
      <c r="AD8" s="210" t="s">
        <v>90</v>
      </c>
      <c r="AE8" s="210" t="s">
        <v>91</v>
      </c>
      <c r="AF8" s="210" t="s">
        <v>92</v>
      </c>
      <c r="AG8" s="210" t="s">
        <v>98</v>
      </c>
      <c r="AH8" s="212">
        <v>200000</v>
      </c>
      <c r="AI8" s="219">
        <f t="shared" si="0"/>
        <v>36364</v>
      </c>
      <c r="AJ8" s="210"/>
      <c r="AK8" s="220"/>
      <c r="AL8" s="221"/>
      <c r="AM8" s="211"/>
      <c r="AN8" s="211"/>
      <c r="AO8" s="208">
        <v>10000</v>
      </c>
      <c r="AP8" s="3"/>
      <c r="AQ8" s="3"/>
      <c r="AR8" s="3"/>
      <c r="AS8" s="3"/>
      <c r="AT8" s="3"/>
    </row>
    <row r="9" spans="1:46">
      <c r="A9" s="190">
        <v>119</v>
      </c>
      <c r="B9" s="190">
        <v>7</v>
      </c>
      <c r="C9" s="202" t="s">
        <v>1374</v>
      </c>
      <c r="D9" s="202" t="s">
        <v>106</v>
      </c>
      <c r="E9" s="202" t="s">
        <v>1374</v>
      </c>
      <c r="F9" s="202">
        <v>2344160005016</v>
      </c>
      <c r="G9" s="203"/>
      <c r="H9" s="202" t="s">
        <v>6837</v>
      </c>
      <c r="I9" s="202" t="s">
        <v>365</v>
      </c>
      <c r="J9" s="202" t="s">
        <v>478</v>
      </c>
      <c r="K9" s="202" t="s">
        <v>156</v>
      </c>
      <c r="L9" s="202" t="s">
        <v>165</v>
      </c>
      <c r="M9" s="202" t="s">
        <v>51</v>
      </c>
      <c r="N9" s="202" t="s">
        <v>82</v>
      </c>
      <c r="O9" s="202" t="s">
        <v>1378</v>
      </c>
      <c r="P9" s="204">
        <v>45372</v>
      </c>
      <c r="Q9" s="205">
        <v>7</v>
      </c>
      <c r="R9" s="202" t="s">
        <v>146</v>
      </c>
      <c r="S9" s="205">
        <v>81818</v>
      </c>
      <c r="T9" s="205">
        <v>120000</v>
      </c>
      <c r="U9" s="205">
        <v>120000</v>
      </c>
      <c r="V9" s="227"/>
      <c r="W9" s="207"/>
      <c r="X9" s="207" t="s">
        <v>6838</v>
      </c>
      <c r="Y9" s="207" t="s">
        <v>2045</v>
      </c>
      <c r="Z9" s="205">
        <v>1</v>
      </c>
      <c r="AA9" s="203" t="s">
        <v>6839</v>
      </c>
      <c r="AB9" s="208" t="s">
        <v>83</v>
      </c>
      <c r="AC9" s="208" t="s">
        <v>84</v>
      </c>
      <c r="AD9" s="208" t="s">
        <v>90</v>
      </c>
      <c r="AE9" s="208" t="s">
        <v>91</v>
      </c>
      <c r="AF9" s="208" t="s">
        <v>92</v>
      </c>
      <c r="AG9" s="208" t="s">
        <v>93</v>
      </c>
      <c r="AH9" s="190">
        <v>150000</v>
      </c>
      <c r="AI9" s="199">
        <f t="shared" si="0"/>
        <v>68182</v>
      </c>
      <c r="AJ9" s="208">
        <v>150000</v>
      </c>
      <c r="AK9" s="209"/>
      <c r="AL9" s="201"/>
      <c r="AM9" s="3"/>
      <c r="AN9" s="3"/>
      <c r="AO9" s="208">
        <v>250000</v>
      </c>
      <c r="AP9" s="3"/>
      <c r="AQ9" s="3"/>
      <c r="AR9" s="3"/>
      <c r="AS9" s="3"/>
      <c r="AT9" s="3"/>
    </row>
    <row r="10" spans="1:46">
      <c r="A10" s="190">
        <v>119</v>
      </c>
      <c r="B10" s="190">
        <v>8</v>
      </c>
      <c r="C10" s="202" t="s">
        <v>1374</v>
      </c>
      <c r="D10" s="202" t="s">
        <v>106</v>
      </c>
      <c r="E10" s="202" t="s">
        <v>1374</v>
      </c>
      <c r="F10" s="202">
        <v>2344160005023</v>
      </c>
      <c r="G10" s="203"/>
      <c r="H10" s="202" t="s">
        <v>6840</v>
      </c>
      <c r="I10" s="202" t="s">
        <v>6841</v>
      </c>
      <c r="J10" s="202">
        <v>16187078</v>
      </c>
      <c r="K10" s="202" t="s">
        <v>156</v>
      </c>
      <c r="L10" s="202" t="s">
        <v>5619</v>
      </c>
      <c r="M10" s="202" t="s">
        <v>62</v>
      </c>
      <c r="N10" s="202" t="s">
        <v>82</v>
      </c>
      <c r="O10" s="202" t="s">
        <v>1378</v>
      </c>
      <c r="P10" s="204">
        <v>45372</v>
      </c>
      <c r="Q10" s="205">
        <v>7</v>
      </c>
      <c r="R10" s="202" t="s">
        <v>146</v>
      </c>
      <c r="S10" s="205">
        <v>54546</v>
      </c>
      <c r="T10" s="205">
        <v>80000</v>
      </c>
      <c r="U10" s="205">
        <v>80000</v>
      </c>
      <c r="V10" s="227"/>
      <c r="W10" s="207"/>
      <c r="X10" s="207" t="s">
        <v>6838</v>
      </c>
      <c r="Y10" s="207" t="s">
        <v>2045</v>
      </c>
      <c r="Z10" s="205">
        <v>1</v>
      </c>
      <c r="AA10" s="202" t="s">
        <v>6842</v>
      </c>
      <c r="AB10" s="208" t="s">
        <v>83</v>
      </c>
      <c r="AC10" s="208" t="s">
        <v>84</v>
      </c>
      <c r="AD10" s="208" t="s">
        <v>90</v>
      </c>
      <c r="AE10" s="208" t="s">
        <v>91</v>
      </c>
      <c r="AF10" s="208" t="s">
        <v>92</v>
      </c>
      <c r="AG10" s="208" t="s">
        <v>93</v>
      </c>
      <c r="AH10" s="190">
        <v>150000</v>
      </c>
      <c r="AI10" s="199">
        <f t="shared" si="0"/>
        <v>95454</v>
      </c>
      <c r="AJ10" s="208">
        <v>93000</v>
      </c>
      <c r="AK10" s="209"/>
      <c r="AL10" s="201"/>
      <c r="AM10" s="3"/>
      <c r="AN10" s="3"/>
      <c r="AO10" s="208">
        <v>100000</v>
      </c>
      <c r="AP10" s="3"/>
      <c r="AQ10" s="3"/>
      <c r="AR10" s="3"/>
      <c r="AS10" s="3"/>
      <c r="AT10" s="3"/>
    </row>
    <row r="11" spans="1:46">
      <c r="A11" s="190">
        <v>119</v>
      </c>
      <c r="B11" s="190">
        <v>9</v>
      </c>
      <c r="C11" s="202" t="s">
        <v>1374</v>
      </c>
      <c r="D11" s="202" t="s">
        <v>106</v>
      </c>
      <c r="E11" s="202" t="s">
        <v>1374</v>
      </c>
      <c r="F11" s="202">
        <v>2344160004750</v>
      </c>
      <c r="G11" s="203"/>
      <c r="H11" s="202" t="s">
        <v>6843</v>
      </c>
      <c r="I11" s="202" t="s">
        <v>6844</v>
      </c>
      <c r="J11" s="202" t="s">
        <v>6845</v>
      </c>
      <c r="K11" s="202" t="s">
        <v>177</v>
      </c>
      <c r="L11" s="202" t="s">
        <v>6245</v>
      </c>
      <c r="M11" s="202" t="s">
        <v>51</v>
      </c>
      <c r="N11" s="202" t="s">
        <v>52</v>
      </c>
      <c r="O11" s="202" t="s">
        <v>2043</v>
      </c>
      <c r="P11" s="204">
        <v>45363</v>
      </c>
      <c r="Q11" s="205">
        <v>16</v>
      </c>
      <c r="R11" s="202" t="s">
        <v>146</v>
      </c>
      <c r="S11" s="205">
        <v>27273</v>
      </c>
      <c r="T11" s="205">
        <v>50000</v>
      </c>
      <c r="U11" s="205">
        <v>50000</v>
      </c>
      <c r="V11" s="227"/>
      <c r="W11" s="202"/>
      <c r="X11" s="202" t="s">
        <v>1236</v>
      </c>
      <c r="Y11" s="202" t="s">
        <v>2045</v>
      </c>
      <c r="Z11" s="205">
        <v>1</v>
      </c>
      <c r="AA11" s="202" t="s">
        <v>4941</v>
      </c>
      <c r="AB11" s="208" t="s">
        <v>83</v>
      </c>
      <c r="AC11" s="208" t="s">
        <v>84</v>
      </c>
      <c r="AD11" s="208" t="s">
        <v>90</v>
      </c>
      <c r="AE11" s="208" t="s">
        <v>91</v>
      </c>
      <c r="AF11" s="208" t="s">
        <v>100</v>
      </c>
      <c r="AG11" s="208" t="s">
        <v>181</v>
      </c>
      <c r="AH11" s="190">
        <v>100000</v>
      </c>
      <c r="AI11" s="199">
        <f t="shared" si="0"/>
        <v>72727</v>
      </c>
      <c r="AJ11" s="208">
        <v>64000</v>
      </c>
      <c r="AK11" s="209"/>
      <c r="AL11" s="201"/>
      <c r="AM11" s="3"/>
      <c r="AN11" s="3"/>
      <c r="AO11" s="208">
        <v>60000</v>
      </c>
      <c r="AP11" s="3"/>
      <c r="AQ11" s="3"/>
      <c r="AR11" s="3"/>
      <c r="AS11" s="3"/>
      <c r="AT11" s="3"/>
    </row>
    <row r="12" spans="1:46">
      <c r="A12" s="190">
        <v>119</v>
      </c>
      <c r="B12" s="190">
        <v>10</v>
      </c>
      <c r="C12" s="202" t="s">
        <v>1374</v>
      </c>
      <c r="D12" s="202" t="s">
        <v>106</v>
      </c>
      <c r="E12" s="202" t="s">
        <v>1374</v>
      </c>
      <c r="F12" s="202">
        <v>2344160004767</v>
      </c>
      <c r="G12" s="203"/>
      <c r="H12" s="202" t="s">
        <v>131</v>
      </c>
      <c r="I12" s="202" t="s">
        <v>6846</v>
      </c>
      <c r="J12" s="202" t="s">
        <v>6847</v>
      </c>
      <c r="K12" s="202" t="s">
        <v>177</v>
      </c>
      <c r="L12" s="202" t="s">
        <v>4466</v>
      </c>
      <c r="M12" s="202" t="s">
        <v>62</v>
      </c>
      <c r="N12" s="202" t="s">
        <v>52</v>
      </c>
      <c r="O12" s="202" t="s">
        <v>2043</v>
      </c>
      <c r="P12" s="204">
        <v>45363</v>
      </c>
      <c r="Q12" s="205">
        <v>16</v>
      </c>
      <c r="R12" s="202" t="s">
        <v>146</v>
      </c>
      <c r="S12" s="205">
        <v>9091</v>
      </c>
      <c r="T12" s="205">
        <v>30000</v>
      </c>
      <c r="U12" s="205">
        <v>30000</v>
      </c>
      <c r="V12" s="227"/>
      <c r="W12" s="202"/>
      <c r="X12" s="202" t="s">
        <v>1236</v>
      </c>
      <c r="Y12" s="202" t="s">
        <v>2045</v>
      </c>
      <c r="Z12" s="205">
        <v>1</v>
      </c>
      <c r="AA12" s="202" t="s">
        <v>1108</v>
      </c>
      <c r="AB12" s="208" t="s">
        <v>83</v>
      </c>
      <c r="AC12" s="208" t="s">
        <v>84</v>
      </c>
      <c r="AD12" s="208" t="s">
        <v>90</v>
      </c>
      <c r="AE12" s="208" t="s">
        <v>91</v>
      </c>
      <c r="AF12" s="208" t="s">
        <v>100</v>
      </c>
      <c r="AG12" s="208" t="s">
        <v>181</v>
      </c>
      <c r="AH12" s="190">
        <v>50000</v>
      </c>
      <c r="AI12" s="199">
        <f t="shared" si="0"/>
        <v>40909</v>
      </c>
      <c r="AJ12" s="208">
        <v>17000</v>
      </c>
      <c r="AK12" s="209"/>
      <c r="AL12" s="201"/>
      <c r="AM12" s="3"/>
      <c r="AN12" s="3"/>
      <c r="AO12" s="208">
        <v>20000</v>
      </c>
      <c r="AP12" s="3"/>
      <c r="AQ12" s="3"/>
      <c r="AR12" s="3"/>
      <c r="AS12" s="3"/>
      <c r="AT12" s="3"/>
    </row>
    <row r="13" spans="1:46">
      <c r="A13" s="228">
        <v>123</v>
      </c>
      <c r="B13" s="228">
        <v>1</v>
      </c>
      <c r="C13" s="214" t="s">
        <v>153</v>
      </c>
      <c r="D13" s="214" t="s">
        <v>106</v>
      </c>
      <c r="E13" s="214" t="s">
        <v>153</v>
      </c>
      <c r="F13" s="229">
        <v>2339640019126</v>
      </c>
      <c r="G13" s="214"/>
      <c r="H13" s="214" t="s">
        <v>6848</v>
      </c>
      <c r="I13" s="214"/>
      <c r="J13" s="214"/>
      <c r="K13" s="214"/>
      <c r="L13" s="214"/>
      <c r="M13" s="214" t="s">
        <v>51</v>
      </c>
      <c r="N13" s="214" t="s">
        <v>5383</v>
      </c>
      <c r="O13" s="214" t="s">
        <v>166</v>
      </c>
      <c r="P13" s="229" t="s">
        <v>190</v>
      </c>
      <c r="Q13" s="229">
        <v>32</v>
      </c>
      <c r="R13" s="214" t="s">
        <v>179</v>
      </c>
      <c r="S13" s="229">
        <v>455</v>
      </c>
      <c r="T13" s="230">
        <v>3000</v>
      </c>
      <c r="U13" s="230">
        <v>3000</v>
      </c>
      <c r="V13" s="231"/>
      <c r="W13" s="214"/>
      <c r="X13" s="214" t="s">
        <v>6849</v>
      </c>
      <c r="Y13" s="214" t="s">
        <v>2559</v>
      </c>
      <c r="Z13" s="229">
        <v>1</v>
      </c>
      <c r="AA13" s="214"/>
      <c r="AB13" s="211" t="s">
        <v>83</v>
      </c>
      <c r="AC13" s="211" t="s">
        <v>84</v>
      </c>
      <c r="AD13" s="211" t="s">
        <v>411</v>
      </c>
      <c r="AE13" s="211" t="s">
        <v>91</v>
      </c>
      <c r="AF13" s="211" t="s">
        <v>412</v>
      </c>
      <c r="AG13" s="211" t="s">
        <v>998</v>
      </c>
      <c r="AH13" s="228">
        <v>0</v>
      </c>
      <c r="AI13" s="219">
        <f t="shared" si="0"/>
        <v>-455</v>
      </c>
      <c r="AJ13" s="211"/>
      <c r="AK13" s="232"/>
      <c r="AL13" s="221"/>
      <c r="AM13" s="211"/>
      <c r="AN13" s="211"/>
      <c r="AO13" s="208">
        <v>50000</v>
      </c>
      <c r="AP13" s="3"/>
      <c r="AQ13" s="3"/>
      <c r="AR13" s="3"/>
      <c r="AS13" s="3"/>
      <c r="AT13" s="3"/>
    </row>
    <row r="14" spans="1:46">
      <c r="A14" s="228">
        <v>123</v>
      </c>
      <c r="B14" s="228">
        <v>2</v>
      </c>
      <c r="C14" s="214" t="s">
        <v>153</v>
      </c>
      <c r="D14" s="214" t="s">
        <v>106</v>
      </c>
      <c r="E14" s="214" t="s">
        <v>153</v>
      </c>
      <c r="F14" s="229">
        <v>2339640019133</v>
      </c>
      <c r="G14" s="214"/>
      <c r="H14" s="214" t="s">
        <v>6850</v>
      </c>
      <c r="I14" s="214"/>
      <c r="J14" s="214"/>
      <c r="K14" s="214"/>
      <c r="L14" s="214"/>
      <c r="M14" s="214" t="s">
        <v>51</v>
      </c>
      <c r="N14" s="214" t="s">
        <v>5383</v>
      </c>
      <c r="O14" s="214" t="s">
        <v>166</v>
      </c>
      <c r="P14" s="229" t="s">
        <v>190</v>
      </c>
      <c r="Q14" s="229">
        <v>32</v>
      </c>
      <c r="R14" s="214" t="s">
        <v>179</v>
      </c>
      <c r="S14" s="229">
        <v>455</v>
      </c>
      <c r="T14" s="230">
        <v>3000</v>
      </c>
      <c r="U14" s="230">
        <v>3000</v>
      </c>
      <c r="V14" s="231"/>
      <c r="W14" s="214"/>
      <c r="X14" s="214" t="s">
        <v>6849</v>
      </c>
      <c r="Y14" s="214" t="s">
        <v>2559</v>
      </c>
      <c r="Z14" s="229">
        <v>1</v>
      </c>
      <c r="AA14" s="214"/>
      <c r="AB14" s="211" t="s">
        <v>83</v>
      </c>
      <c r="AC14" s="211" t="s">
        <v>84</v>
      </c>
      <c r="AD14" s="211" t="s">
        <v>411</v>
      </c>
      <c r="AE14" s="211" t="s">
        <v>91</v>
      </c>
      <c r="AF14" s="211" t="s">
        <v>412</v>
      </c>
      <c r="AG14" s="211" t="s">
        <v>998</v>
      </c>
      <c r="AH14" s="228">
        <v>0</v>
      </c>
      <c r="AI14" s="219">
        <f t="shared" si="0"/>
        <v>-455</v>
      </c>
      <c r="AJ14" s="211"/>
      <c r="AK14" s="232"/>
      <c r="AL14" s="221"/>
      <c r="AM14" s="211"/>
      <c r="AN14" s="211"/>
      <c r="AO14" s="211">
        <v>500</v>
      </c>
      <c r="AP14" s="211"/>
      <c r="AQ14" s="211"/>
      <c r="AR14" s="211"/>
      <c r="AS14" s="211"/>
      <c r="AT14" s="211"/>
    </row>
    <row r="15" spans="1:46">
      <c r="A15" s="233">
        <v>123</v>
      </c>
      <c r="B15" s="190">
        <v>3</v>
      </c>
      <c r="C15" s="203" t="s">
        <v>153</v>
      </c>
      <c r="D15" s="203" t="s">
        <v>106</v>
      </c>
      <c r="E15" s="203" t="s">
        <v>153</v>
      </c>
      <c r="F15" s="234">
        <v>2339640019164</v>
      </c>
      <c r="G15" s="203"/>
      <c r="H15" s="203" t="s">
        <v>6851</v>
      </c>
      <c r="I15" s="203" t="s">
        <v>365</v>
      </c>
      <c r="J15" s="203" t="s">
        <v>6852</v>
      </c>
      <c r="K15" s="203" t="s">
        <v>156</v>
      </c>
      <c r="L15" s="203" t="s">
        <v>275</v>
      </c>
      <c r="M15" s="203" t="s">
        <v>62</v>
      </c>
      <c r="N15" s="203" t="s">
        <v>82</v>
      </c>
      <c r="O15" s="203" t="s">
        <v>2550</v>
      </c>
      <c r="P15" s="234" t="s">
        <v>190</v>
      </c>
      <c r="Q15" s="234">
        <v>32</v>
      </c>
      <c r="R15" s="203" t="s">
        <v>146</v>
      </c>
      <c r="S15" s="235">
        <v>68182</v>
      </c>
      <c r="T15" s="235">
        <v>200000</v>
      </c>
      <c r="U15" s="235">
        <v>98000</v>
      </c>
      <c r="V15" s="203" t="s">
        <v>190</v>
      </c>
      <c r="W15" s="203" t="s">
        <v>722</v>
      </c>
      <c r="X15" s="203" t="s">
        <v>6849</v>
      </c>
      <c r="Y15" s="203" t="s">
        <v>2559</v>
      </c>
      <c r="Z15" s="234">
        <v>1</v>
      </c>
      <c r="AA15" s="203" t="s">
        <v>6853</v>
      </c>
      <c r="AB15" s="208" t="s">
        <v>83</v>
      </c>
      <c r="AC15" s="208" t="s">
        <v>84</v>
      </c>
      <c r="AD15" s="208" t="s">
        <v>90</v>
      </c>
      <c r="AE15" s="208" t="s">
        <v>91</v>
      </c>
      <c r="AF15" s="208" t="s">
        <v>92</v>
      </c>
      <c r="AG15" s="208" t="s">
        <v>93</v>
      </c>
      <c r="AH15" s="190">
        <v>200000</v>
      </c>
      <c r="AI15" s="199">
        <f t="shared" si="0"/>
        <v>131818</v>
      </c>
      <c r="AJ15" s="208">
        <v>214000</v>
      </c>
      <c r="AK15" s="209"/>
      <c r="AL15" s="201"/>
      <c r="AM15" s="3"/>
      <c r="AN15" s="3"/>
      <c r="AO15" s="211">
        <v>500</v>
      </c>
      <c r="AP15" s="211"/>
      <c r="AQ15" s="211"/>
      <c r="AR15" s="211"/>
      <c r="AS15" s="211"/>
      <c r="AT15" s="211"/>
    </row>
    <row r="16" spans="1:46">
      <c r="A16" s="233">
        <v>123</v>
      </c>
      <c r="B16" s="190">
        <v>4</v>
      </c>
      <c r="C16" s="203" t="s">
        <v>1449</v>
      </c>
      <c r="D16" s="203" t="s">
        <v>106</v>
      </c>
      <c r="E16" s="203" t="s">
        <v>1449</v>
      </c>
      <c r="F16" s="234">
        <v>2339660004003</v>
      </c>
      <c r="G16" s="203"/>
      <c r="H16" s="203" t="s">
        <v>6854</v>
      </c>
      <c r="I16" s="203" t="s">
        <v>6855</v>
      </c>
      <c r="J16" s="203">
        <v>6426604</v>
      </c>
      <c r="K16" s="203" t="s">
        <v>156</v>
      </c>
      <c r="L16" s="203" t="s">
        <v>157</v>
      </c>
      <c r="M16" s="203" t="s">
        <v>51</v>
      </c>
      <c r="N16" s="203" t="s">
        <v>82</v>
      </c>
      <c r="O16" s="203" t="s">
        <v>1458</v>
      </c>
      <c r="P16" s="236">
        <v>45330</v>
      </c>
      <c r="Q16" s="234">
        <v>51</v>
      </c>
      <c r="R16" s="203" t="s">
        <v>146</v>
      </c>
      <c r="S16" s="235">
        <v>54546</v>
      </c>
      <c r="T16" s="235">
        <v>100000</v>
      </c>
      <c r="U16" s="235">
        <v>80000</v>
      </c>
      <c r="V16" s="206"/>
      <c r="W16" s="206"/>
      <c r="X16" s="206" t="s">
        <v>6856</v>
      </c>
      <c r="Y16" s="206" t="s">
        <v>1455</v>
      </c>
      <c r="Z16" s="234">
        <v>1</v>
      </c>
      <c r="AA16" s="203" t="s">
        <v>6857</v>
      </c>
      <c r="AB16" s="237" t="s">
        <v>83</v>
      </c>
      <c r="AC16" s="237" t="s">
        <v>84</v>
      </c>
      <c r="AD16" s="237" t="s">
        <v>90</v>
      </c>
      <c r="AE16" s="237" t="s">
        <v>91</v>
      </c>
      <c r="AF16" s="237" t="s">
        <v>92</v>
      </c>
      <c r="AG16" s="237" t="s">
        <v>93</v>
      </c>
      <c r="AH16" s="190">
        <v>200000</v>
      </c>
      <c r="AI16" s="199">
        <f t="shared" si="0"/>
        <v>145454</v>
      </c>
      <c r="AJ16" s="208">
        <v>159000</v>
      </c>
      <c r="AK16" s="209"/>
      <c r="AL16" s="201"/>
      <c r="AM16" s="3"/>
      <c r="AN16" s="3"/>
      <c r="AO16" s="208">
        <v>200000</v>
      </c>
      <c r="AP16" s="3"/>
      <c r="AQ16" s="3"/>
      <c r="AR16" s="3"/>
      <c r="AS16" s="3"/>
      <c r="AT16" s="3"/>
    </row>
    <row r="17" spans="1:46">
      <c r="A17" s="233">
        <v>123</v>
      </c>
      <c r="B17" s="190">
        <v>5</v>
      </c>
      <c r="C17" s="203" t="s">
        <v>1449</v>
      </c>
      <c r="D17" s="203" t="s">
        <v>106</v>
      </c>
      <c r="E17" s="203" t="s">
        <v>1449</v>
      </c>
      <c r="F17" s="234">
        <v>2339660004096</v>
      </c>
      <c r="G17" s="203"/>
      <c r="H17" s="203" t="s">
        <v>6858</v>
      </c>
      <c r="I17" s="203" t="s">
        <v>6859</v>
      </c>
      <c r="J17" s="203" t="s">
        <v>6860</v>
      </c>
      <c r="K17" s="203" t="s">
        <v>156</v>
      </c>
      <c r="L17" s="203" t="s">
        <v>696</v>
      </c>
      <c r="M17" s="203" t="s">
        <v>51</v>
      </c>
      <c r="N17" s="203" t="s">
        <v>235</v>
      </c>
      <c r="O17" s="203" t="s">
        <v>1458</v>
      </c>
      <c r="P17" s="236">
        <v>45363</v>
      </c>
      <c r="Q17" s="234">
        <v>18</v>
      </c>
      <c r="R17" s="203" t="s">
        <v>146</v>
      </c>
      <c r="S17" s="235">
        <v>45455</v>
      </c>
      <c r="T17" s="235">
        <v>70000</v>
      </c>
      <c r="U17" s="235">
        <v>70000</v>
      </c>
      <c r="V17" s="206"/>
      <c r="W17" s="206"/>
      <c r="X17" s="206" t="s">
        <v>6861</v>
      </c>
      <c r="Y17" s="235" t="s">
        <v>1455</v>
      </c>
      <c r="Z17" s="234">
        <v>1</v>
      </c>
      <c r="AA17" s="203" t="s">
        <v>4053</v>
      </c>
      <c r="AB17" s="237" t="s">
        <v>83</v>
      </c>
      <c r="AC17" s="237" t="s">
        <v>84</v>
      </c>
      <c r="AD17" s="237" t="s">
        <v>90</v>
      </c>
      <c r="AE17" s="237" t="s">
        <v>91</v>
      </c>
      <c r="AF17" s="237" t="s">
        <v>92</v>
      </c>
      <c r="AG17" s="237" t="s">
        <v>428</v>
      </c>
      <c r="AH17" s="190">
        <v>100000</v>
      </c>
      <c r="AI17" s="199">
        <f t="shared" si="0"/>
        <v>54545</v>
      </c>
      <c r="AJ17" s="208">
        <v>70000</v>
      </c>
      <c r="AK17" s="209"/>
      <c r="AL17" s="201"/>
      <c r="AM17" s="3"/>
      <c r="AN17" s="3"/>
      <c r="AO17" s="208">
        <v>80000</v>
      </c>
      <c r="AP17" s="3"/>
      <c r="AQ17" s="3"/>
      <c r="AR17" s="3"/>
      <c r="AS17" s="3"/>
      <c r="AT17" s="3"/>
    </row>
    <row r="18" spans="1:46">
      <c r="A18" s="233">
        <v>123</v>
      </c>
      <c r="B18" s="190">
        <v>6</v>
      </c>
      <c r="C18" s="203" t="s">
        <v>1449</v>
      </c>
      <c r="D18" s="203" t="s">
        <v>106</v>
      </c>
      <c r="E18" s="203" t="s">
        <v>1449</v>
      </c>
      <c r="F18" s="234">
        <v>2339660003099</v>
      </c>
      <c r="G18" s="203"/>
      <c r="H18" s="203" t="s">
        <v>6862</v>
      </c>
      <c r="I18" s="203" t="s">
        <v>4068</v>
      </c>
      <c r="J18" s="203"/>
      <c r="K18" s="203" t="s">
        <v>156</v>
      </c>
      <c r="L18" s="203" t="s">
        <v>157</v>
      </c>
      <c r="M18" s="203" t="s">
        <v>51</v>
      </c>
      <c r="N18" s="203" t="s">
        <v>52</v>
      </c>
      <c r="O18" s="203" t="s">
        <v>6863</v>
      </c>
      <c r="P18" s="236">
        <v>45162</v>
      </c>
      <c r="Q18" s="234">
        <v>219</v>
      </c>
      <c r="R18" s="203" t="s">
        <v>146</v>
      </c>
      <c r="S18" s="235">
        <v>1818</v>
      </c>
      <c r="T18" s="235">
        <v>7000</v>
      </c>
      <c r="U18" s="235">
        <v>15000</v>
      </c>
      <c r="V18" s="206" t="s">
        <v>6864</v>
      </c>
      <c r="W18" s="206" t="s">
        <v>1453</v>
      </c>
      <c r="X18" s="206" t="s">
        <v>6865</v>
      </c>
      <c r="Y18" s="206" t="s">
        <v>6866</v>
      </c>
      <c r="Z18" s="234">
        <v>1</v>
      </c>
      <c r="AA18" s="203" t="s">
        <v>6867</v>
      </c>
      <c r="AB18" s="237" t="s">
        <v>83</v>
      </c>
      <c r="AC18" s="237" t="s">
        <v>84</v>
      </c>
      <c r="AD18" s="237" t="s">
        <v>90</v>
      </c>
      <c r="AE18" s="237" t="s">
        <v>91</v>
      </c>
      <c r="AF18" s="237" t="s">
        <v>92</v>
      </c>
      <c r="AG18" s="237" t="s">
        <v>428</v>
      </c>
      <c r="AH18" s="190">
        <v>30000</v>
      </c>
      <c r="AI18" s="199">
        <f t="shared" si="0"/>
        <v>28182</v>
      </c>
      <c r="AJ18" s="208">
        <v>9000</v>
      </c>
      <c r="AK18" s="209"/>
      <c r="AL18" s="201"/>
      <c r="AM18" s="3"/>
      <c r="AN18" s="3"/>
      <c r="AO18" s="208">
        <v>50000</v>
      </c>
      <c r="AP18" s="3"/>
      <c r="AQ18" s="3"/>
      <c r="AR18" s="3"/>
      <c r="AS18" s="3"/>
      <c r="AT18" s="3"/>
    </row>
    <row r="19" spans="1:46">
      <c r="A19" s="233">
        <v>123</v>
      </c>
      <c r="B19" s="190">
        <v>7</v>
      </c>
      <c r="C19" s="203" t="s">
        <v>1449</v>
      </c>
      <c r="D19" s="203" t="s">
        <v>106</v>
      </c>
      <c r="E19" s="203" t="s">
        <v>1449</v>
      </c>
      <c r="F19" s="234">
        <v>2339660004157</v>
      </c>
      <c r="G19" s="203"/>
      <c r="H19" s="203" t="s">
        <v>6868</v>
      </c>
      <c r="I19" s="203" t="s">
        <v>6869</v>
      </c>
      <c r="J19" s="203" t="s">
        <v>6870</v>
      </c>
      <c r="K19" s="203" t="s">
        <v>156</v>
      </c>
      <c r="L19" s="203" t="s">
        <v>157</v>
      </c>
      <c r="M19" s="203" t="s">
        <v>51</v>
      </c>
      <c r="N19" s="203" t="s">
        <v>52</v>
      </c>
      <c r="O19" s="203" t="s">
        <v>6863</v>
      </c>
      <c r="P19" s="238">
        <v>45372</v>
      </c>
      <c r="Q19" s="234">
        <v>9</v>
      </c>
      <c r="R19" s="203" t="s">
        <v>146</v>
      </c>
      <c r="S19" s="235">
        <v>136364</v>
      </c>
      <c r="T19" s="235">
        <v>200000</v>
      </c>
      <c r="U19" s="235">
        <v>200000</v>
      </c>
      <c r="V19" s="206"/>
      <c r="W19" s="206"/>
      <c r="X19" s="206" t="s">
        <v>6871</v>
      </c>
      <c r="Y19" s="235" t="s">
        <v>1455</v>
      </c>
      <c r="Z19" s="234">
        <v>1</v>
      </c>
      <c r="AA19" s="203" t="s">
        <v>6872</v>
      </c>
      <c r="AB19" s="237" t="s">
        <v>83</v>
      </c>
      <c r="AC19" s="237" t="s">
        <v>84</v>
      </c>
      <c r="AD19" s="237" t="s">
        <v>90</v>
      </c>
      <c r="AE19" s="237" t="s">
        <v>91</v>
      </c>
      <c r="AF19" s="237" t="s">
        <v>92</v>
      </c>
      <c r="AG19" s="237" t="s">
        <v>428</v>
      </c>
      <c r="AH19" s="190">
        <v>250000</v>
      </c>
      <c r="AI19" s="199">
        <f t="shared" si="0"/>
        <v>113636</v>
      </c>
      <c r="AJ19" s="208">
        <v>250000</v>
      </c>
      <c r="AK19" s="209"/>
      <c r="AL19" s="201"/>
      <c r="AM19" s="3"/>
      <c r="AN19" s="3"/>
      <c r="AO19" s="208">
        <v>5000</v>
      </c>
      <c r="AP19" s="3"/>
      <c r="AQ19" s="3"/>
      <c r="AR19" s="3"/>
      <c r="AS19" s="3"/>
      <c r="AT19" s="3"/>
    </row>
    <row r="20" spans="1:46">
      <c r="A20" s="233">
        <v>123</v>
      </c>
      <c r="B20" s="190">
        <v>8</v>
      </c>
      <c r="C20" s="203" t="s">
        <v>429</v>
      </c>
      <c r="D20" s="203" t="s">
        <v>106</v>
      </c>
      <c r="E20" s="203" t="s">
        <v>429</v>
      </c>
      <c r="F20" s="234">
        <v>2339700012548</v>
      </c>
      <c r="G20" s="203"/>
      <c r="H20" s="203" t="s">
        <v>6873</v>
      </c>
      <c r="I20" s="203" t="s">
        <v>6874</v>
      </c>
      <c r="J20" s="203" t="s">
        <v>6875</v>
      </c>
      <c r="K20" s="203" t="s">
        <v>156</v>
      </c>
      <c r="L20" s="203" t="s">
        <v>421</v>
      </c>
      <c r="M20" s="203" t="s">
        <v>51</v>
      </c>
      <c r="N20" s="203" t="s">
        <v>433</v>
      </c>
      <c r="O20" s="203" t="s">
        <v>435</v>
      </c>
      <c r="P20" s="238">
        <v>45369</v>
      </c>
      <c r="Q20" s="234">
        <v>16</v>
      </c>
      <c r="R20" s="203" t="s">
        <v>146</v>
      </c>
      <c r="S20" s="235">
        <v>28182</v>
      </c>
      <c r="T20" s="235">
        <v>40000</v>
      </c>
      <c r="U20" s="235">
        <v>40000</v>
      </c>
      <c r="V20" s="203"/>
      <c r="W20" s="203"/>
      <c r="X20" s="203" t="s">
        <v>2770</v>
      </c>
      <c r="Y20" s="203" t="s">
        <v>2744</v>
      </c>
      <c r="Z20" s="234">
        <v>1</v>
      </c>
      <c r="AA20" s="203" t="s">
        <v>6876</v>
      </c>
      <c r="AB20" s="237" t="s">
        <v>83</v>
      </c>
      <c r="AC20" s="237" t="s">
        <v>84</v>
      </c>
      <c r="AD20" s="237" t="s">
        <v>90</v>
      </c>
      <c r="AE20" s="237" t="s">
        <v>91</v>
      </c>
      <c r="AF20" s="237" t="s">
        <v>160</v>
      </c>
      <c r="AG20" s="237" t="s">
        <v>93</v>
      </c>
      <c r="AH20" s="190">
        <v>50000</v>
      </c>
      <c r="AI20" s="199">
        <f t="shared" si="0"/>
        <v>21818</v>
      </c>
      <c r="AJ20" s="235">
        <v>54000</v>
      </c>
      <c r="AK20" s="209"/>
      <c r="AL20" s="201"/>
      <c r="AM20" s="3"/>
      <c r="AN20" s="3"/>
      <c r="AO20" s="235">
        <v>50000</v>
      </c>
      <c r="AP20" s="3"/>
      <c r="AQ20" s="3"/>
      <c r="AR20" s="3"/>
      <c r="AS20" s="3"/>
      <c r="AT20" s="3"/>
    </row>
    <row r="21" spans="1:46">
      <c r="A21" s="233">
        <v>123</v>
      </c>
      <c r="B21" s="190">
        <v>9</v>
      </c>
      <c r="C21" s="203" t="s">
        <v>429</v>
      </c>
      <c r="D21" s="203" t="s">
        <v>106</v>
      </c>
      <c r="E21" s="203" t="s">
        <v>429</v>
      </c>
      <c r="F21" s="234">
        <v>2339700012555</v>
      </c>
      <c r="G21" s="203"/>
      <c r="H21" s="203" t="s">
        <v>6877</v>
      </c>
      <c r="I21" s="203" t="s">
        <v>6878</v>
      </c>
      <c r="J21" s="203" t="s">
        <v>6879</v>
      </c>
      <c r="K21" s="203" t="s">
        <v>156</v>
      </c>
      <c r="L21" s="203" t="s">
        <v>283</v>
      </c>
      <c r="M21" s="203" t="s">
        <v>51</v>
      </c>
      <c r="N21" s="203" t="s">
        <v>433</v>
      </c>
      <c r="O21" s="203" t="s">
        <v>435</v>
      </c>
      <c r="P21" s="238">
        <v>45369</v>
      </c>
      <c r="Q21" s="234">
        <v>16</v>
      </c>
      <c r="R21" s="203" t="s">
        <v>146</v>
      </c>
      <c r="S21" s="235">
        <v>23636</v>
      </c>
      <c r="T21" s="235">
        <v>35000</v>
      </c>
      <c r="U21" s="235">
        <v>35000</v>
      </c>
      <c r="V21" s="203"/>
      <c r="W21" s="203"/>
      <c r="X21" s="203" t="s">
        <v>2770</v>
      </c>
      <c r="Y21" s="203" t="s">
        <v>2744</v>
      </c>
      <c r="Z21" s="234">
        <v>1</v>
      </c>
      <c r="AA21" s="203" t="s">
        <v>6880</v>
      </c>
      <c r="AB21" s="237" t="s">
        <v>83</v>
      </c>
      <c r="AC21" s="237" t="s">
        <v>84</v>
      </c>
      <c r="AD21" s="237" t="s">
        <v>90</v>
      </c>
      <c r="AE21" s="237" t="s">
        <v>91</v>
      </c>
      <c r="AF21" s="237" t="s">
        <v>160</v>
      </c>
      <c r="AG21" s="237" t="s">
        <v>161</v>
      </c>
      <c r="AH21" s="190">
        <v>50000</v>
      </c>
      <c r="AI21" s="199">
        <f t="shared" si="0"/>
        <v>26364</v>
      </c>
      <c r="AJ21" s="235">
        <v>54000</v>
      </c>
      <c r="AK21" s="209"/>
      <c r="AL21" s="201"/>
      <c r="AM21" s="3"/>
      <c r="AN21" s="3"/>
      <c r="AO21" s="235">
        <v>40000</v>
      </c>
      <c r="AP21" s="3"/>
      <c r="AQ21" s="3"/>
      <c r="AR21" s="3"/>
      <c r="AS21" s="3"/>
      <c r="AT21" s="3"/>
    </row>
    <row r="22" spans="1:46">
      <c r="A22" s="233">
        <v>123</v>
      </c>
      <c r="B22" s="190">
        <v>10</v>
      </c>
      <c r="C22" s="203" t="s">
        <v>429</v>
      </c>
      <c r="D22" s="203" t="s">
        <v>106</v>
      </c>
      <c r="E22" s="203" t="s">
        <v>429</v>
      </c>
      <c r="F22" s="234">
        <v>2339700012517</v>
      </c>
      <c r="G22" s="203"/>
      <c r="H22" s="203" t="s">
        <v>6881</v>
      </c>
      <c r="I22" s="203" t="s">
        <v>6882</v>
      </c>
      <c r="J22" s="203" t="s">
        <v>6883</v>
      </c>
      <c r="K22" s="203" t="s">
        <v>156</v>
      </c>
      <c r="L22" s="203" t="s">
        <v>421</v>
      </c>
      <c r="M22" s="203" t="s">
        <v>51</v>
      </c>
      <c r="N22" s="203" t="s">
        <v>433</v>
      </c>
      <c r="O22" s="203" t="s">
        <v>435</v>
      </c>
      <c r="P22" s="238">
        <v>45369</v>
      </c>
      <c r="Q22" s="234">
        <v>16</v>
      </c>
      <c r="R22" s="203" t="s">
        <v>146</v>
      </c>
      <c r="S22" s="235">
        <v>37273</v>
      </c>
      <c r="T22" s="235">
        <v>50000</v>
      </c>
      <c r="U22" s="235">
        <v>50000</v>
      </c>
      <c r="V22" s="239"/>
      <c r="W22" s="203"/>
      <c r="X22" s="203" t="s">
        <v>2770</v>
      </c>
      <c r="Y22" s="203" t="s">
        <v>2744</v>
      </c>
      <c r="Z22" s="234">
        <v>1</v>
      </c>
      <c r="AA22" s="203" t="s">
        <v>4975</v>
      </c>
      <c r="AB22" s="237" t="s">
        <v>83</v>
      </c>
      <c r="AC22" s="237" t="s">
        <v>84</v>
      </c>
      <c r="AD22" s="237" t="s">
        <v>90</v>
      </c>
      <c r="AE22" s="237" t="s">
        <v>91</v>
      </c>
      <c r="AF22" s="237" t="s">
        <v>160</v>
      </c>
      <c r="AG22" s="237" t="s">
        <v>3520</v>
      </c>
      <c r="AH22" s="190">
        <v>70000</v>
      </c>
      <c r="AI22" s="199">
        <f t="shared" si="0"/>
        <v>32727</v>
      </c>
      <c r="AJ22" s="235">
        <v>67000</v>
      </c>
      <c r="AK22" s="209"/>
      <c r="AL22" s="201"/>
      <c r="AM22" s="3"/>
      <c r="AN22" s="3"/>
      <c r="AO22" s="235">
        <v>35000</v>
      </c>
      <c r="AP22" s="3"/>
      <c r="AQ22" s="3"/>
      <c r="AR22" s="3"/>
      <c r="AS22" s="3"/>
      <c r="AT22" s="3"/>
    </row>
    <row r="23" spans="1:46">
      <c r="A23" s="190">
        <v>140</v>
      </c>
      <c r="B23" s="190">
        <v>1</v>
      </c>
      <c r="C23" s="203" t="s">
        <v>429</v>
      </c>
      <c r="D23" s="203" t="s">
        <v>106</v>
      </c>
      <c r="E23" s="203" t="s">
        <v>429</v>
      </c>
      <c r="F23" s="234">
        <v>2339700011978</v>
      </c>
      <c r="G23" s="203"/>
      <c r="H23" s="203" t="s">
        <v>6884</v>
      </c>
      <c r="I23" s="203"/>
      <c r="J23" s="203"/>
      <c r="K23" s="203" t="s">
        <v>156</v>
      </c>
      <c r="L23" s="203" t="s">
        <v>6885</v>
      </c>
      <c r="M23" s="203" t="s">
        <v>56</v>
      </c>
      <c r="N23" s="203" t="s">
        <v>770</v>
      </c>
      <c r="O23" s="203" t="s">
        <v>435</v>
      </c>
      <c r="P23" s="223">
        <v>45337</v>
      </c>
      <c r="Q23" s="234">
        <v>48</v>
      </c>
      <c r="R23" s="203" t="s">
        <v>179</v>
      </c>
      <c r="S23" s="235">
        <v>1818</v>
      </c>
      <c r="T23" s="235">
        <v>4000</v>
      </c>
      <c r="U23" s="235">
        <v>4000</v>
      </c>
      <c r="V23" s="203"/>
      <c r="W23" s="203"/>
      <c r="X23" s="203" t="s">
        <v>6886</v>
      </c>
      <c r="Y23" s="203" t="s">
        <v>5159</v>
      </c>
      <c r="Z23" s="234">
        <v>1</v>
      </c>
      <c r="AA23" s="203"/>
      <c r="AB23" s="237" t="s">
        <v>83</v>
      </c>
      <c r="AC23" s="237" t="s">
        <v>84</v>
      </c>
      <c r="AD23" s="237" t="s">
        <v>90</v>
      </c>
      <c r="AE23" s="237" t="s">
        <v>91</v>
      </c>
      <c r="AF23" s="237" t="s">
        <v>92</v>
      </c>
      <c r="AG23" s="237" t="s">
        <v>96</v>
      </c>
      <c r="AH23" s="190">
        <v>30000</v>
      </c>
      <c r="AI23" s="199">
        <f t="shared" si="0"/>
        <v>28182</v>
      </c>
      <c r="AJ23" s="208">
        <v>12000</v>
      </c>
      <c r="AK23" s="209"/>
      <c r="AL23" s="201"/>
      <c r="AM23" s="3"/>
      <c r="AN23" s="3"/>
      <c r="AO23" s="208">
        <v>3000</v>
      </c>
      <c r="AP23" s="3"/>
      <c r="AQ23" s="3"/>
      <c r="AR23" s="3"/>
      <c r="AS23" s="3"/>
      <c r="AT23" s="3"/>
    </row>
    <row r="24" spans="1:46">
      <c r="A24" s="190">
        <v>140</v>
      </c>
      <c r="B24" s="190">
        <v>2</v>
      </c>
      <c r="C24" s="203" t="s">
        <v>429</v>
      </c>
      <c r="D24" s="203" t="s">
        <v>106</v>
      </c>
      <c r="E24" s="203" t="s">
        <v>429</v>
      </c>
      <c r="F24" s="234">
        <v>2339700011992</v>
      </c>
      <c r="G24" s="203"/>
      <c r="H24" s="203" t="s">
        <v>6887</v>
      </c>
      <c r="I24" s="203"/>
      <c r="J24" s="203"/>
      <c r="K24" s="203" t="s">
        <v>156</v>
      </c>
      <c r="L24" s="203" t="s">
        <v>5659</v>
      </c>
      <c r="M24" s="203" t="s">
        <v>56</v>
      </c>
      <c r="N24" s="203" t="s">
        <v>770</v>
      </c>
      <c r="O24" s="203" t="s">
        <v>435</v>
      </c>
      <c r="P24" s="223">
        <v>45337</v>
      </c>
      <c r="Q24" s="234">
        <v>48</v>
      </c>
      <c r="R24" s="203" t="s">
        <v>179</v>
      </c>
      <c r="S24" s="235">
        <v>1818</v>
      </c>
      <c r="T24" s="235">
        <v>5000</v>
      </c>
      <c r="U24" s="235">
        <v>5000</v>
      </c>
      <c r="V24" s="203"/>
      <c r="W24" s="203"/>
      <c r="X24" s="203" t="s">
        <v>6886</v>
      </c>
      <c r="Y24" s="203" t="s">
        <v>5159</v>
      </c>
      <c r="Z24" s="234">
        <v>1</v>
      </c>
      <c r="AA24" s="203"/>
      <c r="AB24" s="237" t="s">
        <v>83</v>
      </c>
      <c r="AC24" s="237" t="s">
        <v>84</v>
      </c>
      <c r="AD24" s="237" t="s">
        <v>90</v>
      </c>
      <c r="AE24" s="237" t="s">
        <v>91</v>
      </c>
      <c r="AF24" s="237" t="s">
        <v>92</v>
      </c>
      <c r="AG24" s="237" t="s">
        <v>96</v>
      </c>
      <c r="AH24" s="190">
        <v>30000</v>
      </c>
      <c r="AI24" s="199">
        <f t="shared" si="0"/>
        <v>28182</v>
      </c>
      <c r="AJ24" s="208">
        <v>19000</v>
      </c>
      <c r="AK24" s="209"/>
      <c r="AL24" s="201"/>
      <c r="AM24" s="3"/>
      <c r="AN24" s="3"/>
      <c r="AO24" s="208">
        <v>3000</v>
      </c>
      <c r="AP24" s="3"/>
      <c r="AQ24" s="3"/>
      <c r="AR24" s="3"/>
      <c r="AS24" s="3"/>
      <c r="AT24" s="3"/>
    </row>
    <row r="25" spans="1:46">
      <c r="A25" s="190">
        <v>140</v>
      </c>
      <c r="B25" s="190">
        <v>3</v>
      </c>
      <c r="C25" s="203" t="s">
        <v>186</v>
      </c>
      <c r="D25" s="203" t="s">
        <v>106</v>
      </c>
      <c r="E25" s="203" t="s">
        <v>186</v>
      </c>
      <c r="F25" s="234">
        <v>2340100007539</v>
      </c>
      <c r="G25" s="203"/>
      <c r="H25" s="203" t="s">
        <v>6888</v>
      </c>
      <c r="I25" s="203"/>
      <c r="J25" s="203">
        <v>873322</v>
      </c>
      <c r="K25" s="203" t="s">
        <v>156</v>
      </c>
      <c r="L25" s="203" t="s">
        <v>1891</v>
      </c>
      <c r="M25" s="203" t="s">
        <v>62</v>
      </c>
      <c r="N25" s="203" t="s">
        <v>82</v>
      </c>
      <c r="O25" s="203" t="s">
        <v>6889</v>
      </c>
      <c r="P25" s="223">
        <v>45198</v>
      </c>
      <c r="Q25" s="234">
        <v>187</v>
      </c>
      <c r="R25" s="203" t="s">
        <v>146</v>
      </c>
      <c r="S25" s="235">
        <v>63637</v>
      </c>
      <c r="T25" s="235">
        <v>158000</v>
      </c>
      <c r="U25" s="235">
        <v>90000</v>
      </c>
      <c r="V25" s="203" t="s">
        <v>6890</v>
      </c>
      <c r="W25" s="203" t="s">
        <v>6891</v>
      </c>
      <c r="X25" s="203" t="s">
        <v>6892</v>
      </c>
      <c r="Y25" s="203" t="s">
        <v>1588</v>
      </c>
      <c r="Z25" s="234">
        <v>1</v>
      </c>
      <c r="AA25" s="203" t="s">
        <v>6893</v>
      </c>
      <c r="AB25" s="237" t="s">
        <v>83</v>
      </c>
      <c r="AC25" s="237" t="s">
        <v>84</v>
      </c>
      <c r="AD25" s="237" t="s">
        <v>90</v>
      </c>
      <c r="AE25" s="237" t="s">
        <v>91</v>
      </c>
      <c r="AF25" s="237" t="s">
        <v>92</v>
      </c>
      <c r="AG25" s="237" t="s">
        <v>93</v>
      </c>
      <c r="AH25" s="190">
        <v>150000</v>
      </c>
      <c r="AI25" s="199">
        <f t="shared" si="0"/>
        <v>86363</v>
      </c>
      <c r="AJ25" s="208">
        <v>63000</v>
      </c>
      <c r="AK25" s="209"/>
      <c r="AL25" s="201"/>
      <c r="AM25" s="3"/>
      <c r="AN25" s="3"/>
      <c r="AO25" s="208">
        <v>300000</v>
      </c>
      <c r="AP25" s="3"/>
      <c r="AQ25" s="3"/>
      <c r="AR25" s="3"/>
      <c r="AS25" s="3"/>
      <c r="AT25" s="3"/>
    </row>
    <row r="26" spans="1:46">
      <c r="A26" s="190">
        <v>140</v>
      </c>
      <c r="B26" s="190">
        <v>4</v>
      </c>
      <c r="C26" s="203" t="s">
        <v>186</v>
      </c>
      <c r="D26" s="203" t="s">
        <v>106</v>
      </c>
      <c r="E26" s="203" t="s">
        <v>186</v>
      </c>
      <c r="F26" s="234">
        <v>2340100009021</v>
      </c>
      <c r="G26" s="203"/>
      <c r="H26" s="203" t="s">
        <v>1126</v>
      </c>
      <c r="I26" s="203" t="s">
        <v>6894</v>
      </c>
      <c r="J26" s="203" t="s">
        <v>5333</v>
      </c>
      <c r="K26" s="203" t="s">
        <v>156</v>
      </c>
      <c r="L26" s="203" t="s">
        <v>157</v>
      </c>
      <c r="M26" s="203" t="s">
        <v>62</v>
      </c>
      <c r="N26" s="203" t="s">
        <v>52</v>
      </c>
      <c r="O26" s="203" t="s">
        <v>1591</v>
      </c>
      <c r="P26" s="223">
        <v>45344</v>
      </c>
      <c r="Q26" s="234">
        <v>41</v>
      </c>
      <c r="R26" s="203" t="s">
        <v>146</v>
      </c>
      <c r="S26" s="235">
        <v>163637</v>
      </c>
      <c r="T26" s="235">
        <v>300000</v>
      </c>
      <c r="U26" s="235">
        <v>200000</v>
      </c>
      <c r="V26" s="203" t="s">
        <v>6895</v>
      </c>
      <c r="W26" s="203" t="s">
        <v>722</v>
      </c>
      <c r="X26" s="203" t="s">
        <v>1600</v>
      </c>
      <c r="Y26" s="203" t="s">
        <v>1588</v>
      </c>
      <c r="Z26" s="234">
        <v>1</v>
      </c>
      <c r="AA26" s="203" t="s">
        <v>6896</v>
      </c>
      <c r="AB26" s="237" t="s">
        <v>83</v>
      </c>
      <c r="AC26" s="237" t="s">
        <v>84</v>
      </c>
      <c r="AD26" s="237" t="s">
        <v>90</v>
      </c>
      <c r="AE26" s="237" t="s">
        <v>91</v>
      </c>
      <c r="AF26" s="237" t="s">
        <v>160</v>
      </c>
      <c r="AG26" s="237" t="s">
        <v>161</v>
      </c>
      <c r="AH26" s="190">
        <v>500000</v>
      </c>
      <c r="AI26" s="199">
        <f t="shared" si="0"/>
        <v>336363</v>
      </c>
      <c r="AJ26" s="208">
        <v>285000</v>
      </c>
      <c r="AK26" s="209"/>
      <c r="AL26" s="201"/>
      <c r="AM26" s="3"/>
      <c r="AN26" s="3"/>
      <c r="AO26" s="208">
        <v>100000</v>
      </c>
      <c r="AP26" s="3"/>
      <c r="AQ26" s="3"/>
      <c r="AR26" s="3"/>
      <c r="AS26" s="3"/>
      <c r="AT26" s="3"/>
    </row>
    <row r="27" spans="1:46">
      <c r="A27" s="190">
        <v>140</v>
      </c>
      <c r="B27" s="190">
        <v>5</v>
      </c>
      <c r="C27" s="203" t="s">
        <v>186</v>
      </c>
      <c r="D27" s="203" t="s">
        <v>106</v>
      </c>
      <c r="E27" s="203" t="s">
        <v>186</v>
      </c>
      <c r="F27" s="234">
        <v>2340100008048</v>
      </c>
      <c r="G27" s="203"/>
      <c r="H27" s="203" t="s">
        <v>6897</v>
      </c>
      <c r="I27" s="203"/>
      <c r="J27" s="203"/>
      <c r="K27" s="203" t="s">
        <v>156</v>
      </c>
      <c r="L27" s="203" t="s">
        <v>157</v>
      </c>
      <c r="M27" s="203" t="s">
        <v>56</v>
      </c>
      <c r="N27" s="203" t="s">
        <v>63</v>
      </c>
      <c r="O27" s="203" t="s">
        <v>6891</v>
      </c>
      <c r="P27" s="238">
        <v>45236</v>
      </c>
      <c r="Q27" s="234">
        <v>149</v>
      </c>
      <c r="R27" s="203" t="s">
        <v>179</v>
      </c>
      <c r="S27" s="235">
        <v>9091</v>
      </c>
      <c r="T27" s="235">
        <v>20000</v>
      </c>
      <c r="U27" s="235">
        <v>20000</v>
      </c>
      <c r="V27" s="239"/>
      <c r="W27" s="203"/>
      <c r="X27" s="203" t="s">
        <v>6898</v>
      </c>
      <c r="Y27" s="203" t="s">
        <v>1588</v>
      </c>
      <c r="Z27" s="234">
        <v>1</v>
      </c>
      <c r="AA27" s="203"/>
      <c r="AB27" s="237" t="s">
        <v>83</v>
      </c>
      <c r="AC27" s="237" t="s">
        <v>84</v>
      </c>
      <c r="AD27" s="237" t="s">
        <v>90</v>
      </c>
      <c r="AE27" s="237" t="s">
        <v>91</v>
      </c>
      <c r="AF27" s="237" t="s">
        <v>92</v>
      </c>
      <c r="AG27" s="237" t="s">
        <v>96</v>
      </c>
      <c r="AH27" s="190">
        <v>30000</v>
      </c>
      <c r="AI27" s="199">
        <f t="shared" si="0"/>
        <v>20909</v>
      </c>
      <c r="AJ27" s="208">
        <v>22000</v>
      </c>
      <c r="AK27" s="209"/>
      <c r="AL27" s="201"/>
      <c r="AM27" s="3"/>
      <c r="AN27" s="3"/>
      <c r="AO27" s="208">
        <v>20000</v>
      </c>
      <c r="AP27" s="3"/>
      <c r="AQ27" s="3"/>
      <c r="AR27" s="3"/>
      <c r="AS27" s="3"/>
      <c r="AT27" s="3"/>
    </row>
    <row r="28" spans="1:46">
      <c r="A28" s="190">
        <v>140</v>
      </c>
      <c r="B28" s="190">
        <v>6</v>
      </c>
      <c r="C28" s="203" t="s">
        <v>186</v>
      </c>
      <c r="D28" s="203" t="s">
        <v>106</v>
      </c>
      <c r="E28" s="203" t="s">
        <v>186</v>
      </c>
      <c r="F28" s="234">
        <v>2340100007898</v>
      </c>
      <c r="G28" s="203"/>
      <c r="H28" s="203" t="s">
        <v>6899</v>
      </c>
      <c r="I28" s="203" t="s">
        <v>6900</v>
      </c>
      <c r="J28" s="203" t="s">
        <v>6901</v>
      </c>
      <c r="K28" s="203" t="s">
        <v>177</v>
      </c>
      <c r="L28" s="203" t="s">
        <v>6902</v>
      </c>
      <c r="M28" s="203" t="s">
        <v>62</v>
      </c>
      <c r="N28" s="203" t="s">
        <v>63</v>
      </c>
      <c r="O28" s="203" t="s">
        <v>6891</v>
      </c>
      <c r="P28" s="238">
        <v>45236</v>
      </c>
      <c r="Q28" s="234">
        <v>149</v>
      </c>
      <c r="R28" s="203" t="s">
        <v>179</v>
      </c>
      <c r="S28" s="235">
        <v>910</v>
      </c>
      <c r="T28" s="235">
        <v>1000</v>
      </c>
      <c r="U28" s="235">
        <v>1000</v>
      </c>
      <c r="V28" s="240"/>
      <c r="W28" s="203"/>
      <c r="X28" s="203" t="s">
        <v>6898</v>
      </c>
      <c r="Y28" s="203" t="s">
        <v>1588</v>
      </c>
      <c r="Z28" s="234">
        <v>1</v>
      </c>
      <c r="AA28" s="203"/>
      <c r="AB28" s="237" t="s">
        <v>83</v>
      </c>
      <c r="AC28" s="237" t="s">
        <v>84</v>
      </c>
      <c r="AD28" s="237" t="s">
        <v>90</v>
      </c>
      <c r="AE28" s="237" t="s">
        <v>91</v>
      </c>
      <c r="AF28" s="237" t="s">
        <v>100</v>
      </c>
      <c r="AG28" s="237" t="s">
        <v>1106</v>
      </c>
      <c r="AH28" s="190">
        <v>0</v>
      </c>
      <c r="AI28" s="199">
        <f t="shared" si="0"/>
        <v>-910</v>
      </c>
      <c r="AJ28" s="208">
        <v>3500</v>
      </c>
      <c r="AK28" s="209"/>
      <c r="AL28" s="201"/>
      <c r="AM28" s="3"/>
      <c r="AN28" s="3"/>
      <c r="AO28" s="208">
        <v>5000</v>
      </c>
      <c r="AP28" s="3"/>
      <c r="AQ28" s="3"/>
      <c r="AR28" s="3"/>
      <c r="AS28" s="3"/>
      <c r="AT28" s="3"/>
    </row>
    <row r="29" spans="1:46">
      <c r="A29" s="190">
        <v>140</v>
      </c>
      <c r="B29" s="190">
        <v>7</v>
      </c>
      <c r="C29" s="203" t="s">
        <v>186</v>
      </c>
      <c r="D29" s="203" t="s">
        <v>106</v>
      </c>
      <c r="E29" s="203" t="s">
        <v>107</v>
      </c>
      <c r="F29" s="234">
        <v>2340520094935</v>
      </c>
      <c r="G29" s="203"/>
      <c r="H29" s="203" t="s">
        <v>6903</v>
      </c>
      <c r="I29" s="203" t="s">
        <v>6904</v>
      </c>
      <c r="J29" s="234" t="s">
        <v>6905</v>
      </c>
      <c r="K29" s="203" t="s">
        <v>177</v>
      </c>
      <c r="L29" s="203" t="s">
        <v>145</v>
      </c>
      <c r="M29" s="203" t="s">
        <v>51</v>
      </c>
      <c r="N29" s="203" t="s">
        <v>63</v>
      </c>
      <c r="O29" s="203" t="s">
        <v>198</v>
      </c>
      <c r="P29" s="238">
        <v>45317</v>
      </c>
      <c r="Q29" s="234">
        <v>68</v>
      </c>
      <c r="R29" s="203" t="s">
        <v>179</v>
      </c>
      <c r="S29" s="235">
        <v>7273</v>
      </c>
      <c r="T29" s="235">
        <v>12000</v>
      </c>
      <c r="U29" s="235">
        <v>11000</v>
      </c>
      <c r="V29" s="203" t="s">
        <v>6906</v>
      </c>
      <c r="W29" s="203" t="s">
        <v>722</v>
      </c>
      <c r="X29" s="203" t="s">
        <v>6907</v>
      </c>
      <c r="Y29" s="203" t="s">
        <v>443</v>
      </c>
      <c r="Z29" s="234">
        <v>1</v>
      </c>
      <c r="AA29" s="203"/>
      <c r="AB29" s="237" t="s">
        <v>83</v>
      </c>
      <c r="AC29" s="237" t="s">
        <v>84</v>
      </c>
      <c r="AD29" s="237" t="s">
        <v>90</v>
      </c>
      <c r="AE29" s="237" t="s">
        <v>91</v>
      </c>
      <c r="AF29" s="237" t="s">
        <v>541</v>
      </c>
      <c r="AG29" s="237" t="s">
        <v>542</v>
      </c>
      <c r="AH29" s="190">
        <v>30000</v>
      </c>
      <c r="AI29" s="199">
        <f t="shared" si="0"/>
        <v>22727</v>
      </c>
      <c r="AJ29" s="208">
        <v>5000</v>
      </c>
      <c r="AK29" s="209"/>
      <c r="AL29" s="201"/>
      <c r="AM29" s="3"/>
      <c r="AN29" s="3"/>
      <c r="AO29" s="208">
        <v>1000</v>
      </c>
      <c r="AP29" s="3"/>
      <c r="AQ29" s="3"/>
      <c r="AR29" s="3"/>
      <c r="AS29" s="3"/>
      <c r="AT29" s="3"/>
    </row>
    <row r="30" spans="1:46">
      <c r="A30" s="190">
        <v>140</v>
      </c>
      <c r="B30" s="190">
        <v>8</v>
      </c>
      <c r="C30" s="202" t="s">
        <v>474</v>
      </c>
      <c r="D30" s="202" t="s">
        <v>106</v>
      </c>
      <c r="E30" s="202" t="s">
        <v>474</v>
      </c>
      <c r="F30" s="202">
        <v>2340530026773</v>
      </c>
      <c r="G30" s="203"/>
      <c r="H30" s="202" t="s">
        <v>388</v>
      </c>
      <c r="I30" s="202" t="s">
        <v>6908</v>
      </c>
      <c r="J30" s="202" t="s">
        <v>478</v>
      </c>
      <c r="K30" s="203" t="s">
        <v>156</v>
      </c>
      <c r="L30" s="203" t="s">
        <v>6909</v>
      </c>
      <c r="M30" s="202" t="s">
        <v>51</v>
      </c>
      <c r="N30" s="202" t="s">
        <v>82</v>
      </c>
      <c r="O30" s="203" t="s">
        <v>1710</v>
      </c>
      <c r="P30" s="223">
        <v>45377</v>
      </c>
      <c r="Q30" s="205">
        <v>9</v>
      </c>
      <c r="R30" s="203" t="s">
        <v>146</v>
      </c>
      <c r="S30" s="205">
        <v>72728</v>
      </c>
      <c r="T30" s="205">
        <v>120000</v>
      </c>
      <c r="U30" s="207">
        <v>120000</v>
      </c>
      <c r="V30" s="206"/>
      <c r="W30" s="206"/>
      <c r="X30" s="206" t="s">
        <v>260</v>
      </c>
      <c r="Y30" s="206" t="s">
        <v>1712</v>
      </c>
      <c r="Z30" s="203">
        <v>1</v>
      </c>
      <c r="AA30" s="202" t="s">
        <v>6910</v>
      </c>
      <c r="AB30" s="208" t="s">
        <v>83</v>
      </c>
      <c r="AC30" s="208" t="s">
        <v>84</v>
      </c>
      <c r="AD30" s="208" t="s">
        <v>90</v>
      </c>
      <c r="AE30" s="208" t="s">
        <v>91</v>
      </c>
      <c r="AF30" s="208" t="s">
        <v>92</v>
      </c>
      <c r="AG30" s="208" t="s">
        <v>93</v>
      </c>
      <c r="AH30" s="190">
        <v>500000</v>
      </c>
      <c r="AI30" s="199">
        <f t="shared" si="0"/>
        <v>427272</v>
      </c>
      <c r="AJ30" s="208">
        <v>181000</v>
      </c>
      <c r="AK30" s="209"/>
      <c r="AL30" s="201"/>
      <c r="AM30" s="3"/>
      <c r="AN30" s="3"/>
      <c r="AO30" s="208">
        <v>1800000</v>
      </c>
      <c r="AP30" s="3"/>
      <c r="AQ30" s="3"/>
      <c r="AR30" s="3"/>
      <c r="AS30" s="3"/>
      <c r="AT30" s="3"/>
    </row>
    <row r="31" spans="1:46">
      <c r="A31" s="190">
        <v>140</v>
      </c>
      <c r="B31" s="190">
        <v>9</v>
      </c>
      <c r="C31" s="202" t="s">
        <v>474</v>
      </c>
      <c r="D31" s="202" t="s">
        <v>106</v>
      </c>
      <c r="E31" s="202" t="s">
        <v>474</v>
      </c>
      <c r="F31" s="202">
        <v>2340530026797</v>
      </c>
      <c r="G31" s="203"/>
      <c r="H31" s="202" t="s">
        <v>6911</v>
      </c>
      <c r="I31" s="202" t="s">
        <v>81</v>
      </c>
      <c r="J31" s="202" t="s">
        <v>478</v>
      </c>
      <c r="K31" s="203" t="s">
        <v>813</v>
      </c>
      <c r="L31" s="203" t="s">
        <v>6912</v>
      </c>
      <c r="M31" s="202" t="s">
        <v>51</v>
      </c>
      <c r="N31" s="202" t="s">
        <v>82</v>
      </c>
      <c r="O31" s="203" t="s">
        <v>484</v>
      </c>
      <c r="P31" s="223">
        <v>45377</v>
      </c>
      <c r="Q31" s="205">
        <v>9</v>
      </c>
      <c r="R31" s="203" t="s">
        <v>146</v>
      </c>
      <c r="S31" s="205">
        <v>22728</v>
      </c>
      <c r="T31" s="205">
        <v>55000</v>
      </c>
      <c r="U31" s="207">
        <v>38000</v>
      </c>
      <c r="V31" s="203" t="s">
        <v>6913</v>
      </c>
      <c r="W31" s="203" t="s">
        <v>224</v>
      </c>
      <c r="X31" s="203" t="s">
        <v>260</v>
      </c>
      <c r="Y31" s="203" t="s">
        <v>1712</v>
      </c>
      <c r="Z31" s="203">
        <v>1</v>
      </c>
      <c r="AA31" s="202" t="s">
        <v>6914</v>
      </c>
      <c r="AB31" s="208" t="s">
        <v>83</v>
      </c>
      <c r="AC31" s="208" t="s">
        <v>84</v>
      </c>
      <c r="AD31" s="208" t="s">
        <v>90</v>
      </c>
      <c r="AE31" s="208" t="s">
        <v>91</v>
      </c>
      <c r="AF31" s="208" t="s">
        <v>559</v>
      </c>
      <c r="AG31" s="208" t="s">
        <v>560</v>
      </c>
      <c r="AH31" s="190">
        <v>50000</v>
      </c>
      <c r="AI31" s="199">
        <f t="shared" si="0"/>
        <v>27272</v>
      </c>
      <c r="AJ31" s="208">
        <v>35000</v>
      </c>
      <c r="AK31" s="209"/>
      <c r="AL31" s="201"/>
      <c r="AM31" s="3"/>
      <c r="AN31" s="3"/>
      <c r="AO31" s="208">
        <v>600000</v>
      </c>
      <c r="AP31" s="3"/>
      <c r="AQ31" s="3"/>
      <c r="AR31" s="3"/>
      <c r="AS31" s="3"/>
      <c r="AT31" s="3"/>
    </row>
    <row r="32" spans="1:46">
      <c r="A32" s="190">
        <v>140</v>
      </c>
      <c r="B32" s="190">
        <v>10</v>
      </c>
      <c r="C32" s="202" t="s">
        <v>474</v>
      </c>
      <c r="D32" s="202" t="s">
        <v>106</v>
      </c>
      <c r="E32" s="202" t="s">
        <v>474</v>
      </c>
      <c r="F32" s="202">
        <v>2340530022096</v>
      </c>
      <c r="G32" s="203"/>
      <c r="H32" s="202" t="s">
        <v>6915</v>
      </c>
      <c r="I32" s="202" t="s">
        <v>6916</v>
      </c>
      <c r="J32" s="202">
        <v>28252419</v>
      </c>
      <c r="K32" s="203" t="s">
        <v>156</v>
      </c>
      <c r="L32" s="203" t="s">
        <v>1405</v>
      </c>
      <c r="M32" s="202" t="s">
        <v>56</v>
      </c>
      <c r="N32" s="202" t="s">
        <v>82</v>
      </c>
      <c r="O32" s="203" t="s">
        <v>1710</v>
      </c>
      <c r="P32" s="223">
        <v>45205</v>
      </c>
      <c r="Q32" s="205">
        <v>181</v>
      </c>
      <c r="R32" s="203" t="s">
        <v>146</v>
      </c>
      <c r="S32" s="205">
        <v>181818</v>
      </c>
      <c r="T32" s="205">
        <v>288000</v>
      </c>
      <c r="U32" s="207">
        <v>250000</v>
      </c>
      <c r="V32" s="203" t="s">
        <v>6917</v>
      </c>
      <c r="W32" s="203" t="s">
        <v>722</v>
      </c>
      <c r="X32" s="203" t="s">
        <v>6227</v>
      </c>
      <c r="Y32" s="203" t="s">
        <v>1731</v>
      </c>
      <c r="Z32" s="203">
        <v>1</v>
      </c>
      <c r="AA32" s="202" t="s">
        <v>616</v>
      </c>
      <c r="AB32" s="208" t="s">
        <v>83</v>
      </c>
      <c r="AC32" s="208" t="s">
        <v>84</v>
      </c>
      <c r="AD32" s="208" t="s">
        <v>90</v>
      </c>
      <c r="AE32" s="208" t="s">
        <v>91</v>
      </c>
      <c r="AF32" s="208" t="s">
        <v>92</v>
      </c>
      <c r="AG32" s="208" t="s">
        <v>422</v>
      </c>
      <c r="AH32" s="190">
        <v>250000</v>
      </c>
      <c r="AI32" s="199">
        <f t="shared" si="0"/>
        <v>68182</v>
      </c>
      <c r="AJ32" s="208">
        <v>250000</v>
      </c>
      <c r="AK32" s="209"/>
      <c r="AL32" s="201"/>
      <c r="AM32" s="3"/>
      <c r="AN32" s="3"/>
      <c r="AO32" s="208">
        <v>300000</v>
      </c>
      <c r="AP32" s="3"/>
      <c r="AQ32" s="3"/>
      <c r="AR32" s="3"/>
      <c r="AS32" s="3"/>
      <c r="AT32" s="3"/>
    </row>
    <row r="33" spans="1:46">
      <c r="A33" s="190">
        <v>142</v>
      </c>
      <c r="B33" s="190">
        <v>1</v>
      </c>
      <c r="C33" s="202" t="s">
        <v>474</v>
      </c>
      <c r="D33" s="202" t="s">
        <v>106</v>
      </c>
      <c r="E33" s="202" t="s">
        <v>474</v>
      </c>
      <c r="F33" s="202">
        <v>2340530022164</v>
      </c>
      <c r="G33" s="203"/>
      <c r="H33" s="202" t="s">
        <v>3649</v>
      </c>
      <c r="I33" s="202" t="s">
        <v>6918</v>
      </c>
      <c r="J33" s="202" t="s">
        <v>3651</v>
      </c>
      <c r="K33" s="202" t="s">
        <v>156</v>
      </c>
      <c r="L33" s="202" t="s">
        <v>1282</v>
      </c>
      <c r="M33" s="202" t="s">
        <v>56</v>
      </c>
      <c r="N33" s="202" t="s">
        <v>82</v>
      </c>
      <c r="O33" s="202" t="s">
        <v>1612</v>
      </c>
      <c r="P33" s="204">
        <v>45239</v>
      </c>
      <c r="Q33" s="205">
        <v>147</v>
      </c>
      <c r="R33" s="202" t="s">
        <v>146</v>
      </c>
      <c r="S33" s="205">
        <v>590910</v>
      </c>
      <c r="T33" s="205">
        <v>728000</v>
      </c>
      <c r="U33" s="205">
        <v>950000</v>
      </c>
      <c r="V33" s="241" t="s">
        <v>6919</v>
      </c>
      <c r="W33" s="207" t="s">
        <v>722</v>
      </c>
      <c r="X33" s="207" t="s">
        <v>6920</v>
      </c>
      <c r="Y33" s="207" t="s">
        <v>1731</v>
      </c>
      <c r="Z33" s="205">
        <v>1</v>
      </c>
      <c r="AA33" s="202" t="s">
        <v>3598</v>
      </c>
      <c r="AB33" s="208" t="s">
        <v>83</v>
      </c>
      <c r="AC33" s="208" t="s">
        <v>84</v>
      </c>
      <c r="AD33" s="208" t="s">
        <v>90</v>
      </c>
      <c r="AE33" s="208" t="s">
        <v>91</v>
      </c>
      <c r="AF33" s="208" t="s">
        <v>92</v>
      </c>
      <c r="AG33" s="208" t="s">
        <v>428</v>
      </c>
      <c r="AH33" s="190">
        <v>620000</v>
      </c>
      <c r="AI33" s="199">
        <f t="shared" si="0"/>
        <v>29090</v>
      </c>
      <c r="AJ33" s="208">
        <v>356000</v>
      </c>
      <c r="AK33" s="209"/>
      <c r="AL33" s="201" t="b">
        <v>1</v>
      </c>
      <c r="AM33" s="3"/>
      <c r="AN33" s="3"/>
      <c r="AO33" s="208">
        <v>200000</v>
      </c>
      <c r="AP33" s="3"/>
      <c r="AQ33" s="3"/>
      <c r="AR33" s="3"/>
      <c r="AS33" s="3"/>
      <c r="AT33" s="3"/>
    </row>
    <row r="34" spans="1:46">
      <c r="A34" s="190">
        <v>142</v>
      </c>
      <c r="B34" s="190">
        <v>2</v>
      </c>
      <c r="C34" s="202" t="s">
        <v>474</v>
      </c>
      <c r="D34" s="202" t="s">
        <v>106</v>
      </c>
      <c r="E34" s="202" t="s">
        <v>474</v>
      </c>
      <c r="F34" s="202">
        <v>2340530014916</v>
      </c>
      <c r="G34" s="203"/>
      <c r="H34" s="202" t="s">
        <v>6921</v>
      </c>
      <c r="I34" s="202" t="s">
        <v>6922</v>
      </c>
      <c r="J34" s="202">
        <v>520981</v>
      </c>
      <c r="K34" s="203" t="s">
        <v>156</v>
      </c>
      <c r="L34" s="203" t="s">
        <v>157</v>
      </c>
      <c r="M34" s="202" t="s">
        <v>56</v>
      </c>
      <c r="N34" s="202" t="s">
        <v>407</v>
      </c>
      <c r="O34" s="203" t="s">
        <v>6923</v>
      </c>
      <c r="P34" s="223">
        <v>44973</v>
      </c>
      <c r="Q34" s="205">
        <v>413</v>
      </c>
      <c r="R34" s="203" t="s">
        <v>146</v>
      </c>
      <c r="S34" s="205">
        <v>100000</v>
      </c>
      <c r="T34" s="205">
        <v>148000</v>
      </c>
      <c r="U34" s="207">
        <v>158000</v>
      </c>
      <c r="V34" s="203" t="s">
        <v>6924</v>
      </c>
      <c r="W34" s="203" t="s">
        <v>1711</v>
      </c>
      <c r="X34" s="203" t="s">
        <v>6925</v>
      </c>
      <c r="Y34" s="203" t="s">
        <v>1731</v>
      </c>
      <c r="Z34" s="203">
        <v>1</v>
      </c>
      <c r="AA34" s="202" t="s">
        <v>6926</v>
      </c>
      <c r="AB34" s="208" t="s">
        <v>83</v>
      </c>
      <c r="AC34" s="208" t="s">
        <v>84</v>
      </c>
      <c r="AD34" s="208" t="s">
        <v>90</v>
      </c>
      <c r="AE34" s="208" t="s">
        <v>91</v>
      </c>
      <c r="AF34" s="208" t="s">
        <v>92</v>
      </c>
      <c r="AG34" s="208" t="s">
        <v>428</v>
      </c>
      <c r="AH34" s="190">
        <v>130000</v>
      </c>
      <c r="AI34" s="199">
        <f t="shared" si="0"/>
        <v>30000</v>
      </c>
      <c r="AJ34" s="208">
        <v>128000</v>
      </c>
      <c r="AK34" s="209"/>
      <c r="AL34" s="201"/>
      <c r="AM34" s="3"/>
      <c r="AN34" s="3"/>
      <c r="AO34" s="208">
        <v>200000</v>
      </c>
      <c r="AP34" s="3"/>
      <c r="AQ34" s="3"/>
      <c r="AR34" s="3"/>
      <c r="AS34" s="3"/>
      <c r="AT34" s="3"/>
    </row>
    <row r="35" spans="1:46">
      <c r="A35" s="190">
        <v>142</v>
      </c>
      <c r="B35" s="190">
        <v>3</v>
      </c>
      <c r="C35" s="202" t="s">
        <v>474</v>
      </c>
      <c r="D35" s="202" t="s">
        <v>106</v>
      </c>
      <c r="E35" s="202" t="s">
        <v>474</v>
      </c>
      <c r="F35" s="202">
        <v>2340530017115</v>
      </c>
      <c r="G35" s="203"/>
      <c r="H35" s="202" t="s">
        <v>6927</v>
      </c>
      <c r="I35" s="202" t="s">
        <v>6928</v>
      </c>
      <c r="J35" s="202" t="s">
        <v>736</v>
      </c>
      <c r="K35" s="203" t="s">
        <v>156</v>
      </c>
      <c r="L35" s="203" t="s">
        <v>6929</v>
      </c>
      <c r="M35" s="202" t="s">
        <v>56</v>
      </c>
      <c r="N35" s="202" t="s">
        <v>407</v>
      </c>
      <c r="O35" s="203" t="s">
        <v>1710</v>
      </c>
      <c r="P35" s="223">
        <v>45047</v>
      </c>
      <c r="Q35" s="205">
        <v>339</v>
      </c>
      <c r="R35" s="203" t="s">
        <v>146</v>
      </c>
      <c r="S35" s="205">
        <v>118182</v>
      </c>
      <c r="T35" s="205">
        <v>160000</v>
      </c>
      <c r="U35" s="207">
        <v>180000</v>
      </c>
      <c r="V35" s="203" t="s">
        <v>6924</v>
      </c>
      <c r="W35" s="203" t="s">
        <v>1711</v>
      </c>
      <c r="X35" s="203" t="s">
        <v>6930</v>
      </c>
      <c r="Y35" s="203" t="s">
        <v>1731</v>
      </c>
      <c r="Z35" s="203">
        <v>1</v>
      </c>
      <c r="AA35" s="202" t="s">
        <v>6931</v>
      </c>
      <c r="AB35" s="208" t="s">
        <v>83</v>
      </c>
      <c r="AC35" s="208" t="s">
        <v>84</v>
      </c>
      <c r="AD35" s="208" t="s">
        <v>90</v>
      </c>
      <c r="AE35" s="208" t="s">
        <v>91</v>
      </c>
      <c r="AF35" s="208" t="s">
        <v>92</v>
      </c>
      <c r="AG35" s="208" t="s">
        <v>428</v>
      </c>
      <c r="AH35" s="190">
        <v>140000</v>
      </c>
      <c r="AI35" s="199">
        <f t="shared" si="0"/>
        <v>21818</v>
      </c>
      <c r="AJ35" s="208">
        <v>130000</v>
      </c>
      <c r="AK35" s="209"/>
      <c r="AL35" s="201"/>
      <c r="AM35" s="3"/>
      <c r="AN35" s="3"/>
      <c r="AO35" s="208">
        <v>80000</v>
      </c>
      <c r="AP35" s="3"/>
      <c r="AQ35" s="3"/>
      <c r="AR35" s="3"/>
      <c r="AS35" s="3"/>
      <c r="AT35" s="3"/>
    </row>
    <row r="36" spans="1:46">
      <c r="A36" s="190">
        <v>142</v>
      </c>
      <c r="B36" s="190">
        <v>4</v>
      </c>
      <c r="C36" s="202" t="s">
        <v>474</v>
      </c>
      <c r="D36" s="202" t="s">
        <v>106</v>
      </c>
      <c r="E36" s="202" t="s">
        <v>474</v>
      </c>
      <c r="F36" s="202">
        <v>2340530026827</v>
      </c>
      <c r="G36" s="203"/>
      <c r="H36" s="202" t="s">
        <v>6932</v>
      </c>
      <c r="I36" s="202" t="s">
        <v>6933</v>
      </c>
      <c r="J36" s="202" t="s">
        <v>6934</v>
      </c>
      <c r="K36" s="203" t="s">
        <v>156</v>
      </c>
      <c r="L36" s="203" t="s">
        <v>157</v>
      </c>
      <c r="M36" s="202" t="s">
        <v>51</v>
      </c>
      <c r="N36" s="202" t="s">
        <v>52</v>
      </c>
      <c r="O36" s="203" t="s">
        <v>1736</v>
      </c>
      <c r="P36" s="223">
        <v>45377</v>
      </c>
      <c r="Q36" s="205">
        <v>9</v>
      </c>
      <c r="R36" s="203" t="s">
        <v>146</v>
      </c>
      <c r="S36" s="205">
        <v>6364</v>
      </c>
      <c r="T36" s="205">
        <v>15000</v>
      </c>
      <c r="U36" s="207">
        <v>15000</v>
      </c>
      <c r="V36" s="206"/>
      <c r="W36" s="206"/>
      <c r="X36" s="206" t="s">
        <v>260</v>
      </c>
      <c r="Y36" s="206" t="s">
        <v>1712</v>
      </c>
      <c r="Z36" s="203">
        <v>1</v>
      </c>
      <c r="AA36" s="202" t="s">
        <v>6935</v>
      </c>
      <c r="AB36" s="208" t="s">
        <v>83</v>
      </c>
      <c r="AC36" s="208" t="s">
        <v>84</v>
      </c>
      <c r="AD36" s="208" t="s">
        <v>90</v>
      </c>
      <c r="AE36" s="208" t="s">
        <v>91</v>
      </c>
      <c r="AF36" s="208" t="s">
        <v>92</v>
      </c>
      <c r="AG36" s="208" t="s">
        <v>6936</v>
      </c>
      <c r="AH36" s="190">
        <v>30000</v>
      </c>
      <c r="AI36" s="199">
        <f t="shared" si="0"/>
        <v>23636</v>
      </c>
      <c r="AJ36" s="208">
        <v>40000</v>
      </c>
      <c r="AK36" s="209"/>
      <c r="AL36" s="201"/>
      <c r="AM36" s="3"/>
      <c r="AN36" s="3"/>
      <c r="AO36" s="208">
        <v>60000</v>
      </c>
      <c r="AP36" s="3"/>
      <c r="AQ36" s="3"/>
      <c r="AR36" s="3"/>
      <c r="AS36" s="3"/>
      <c r="AT36" s="3"/>
    </row>
    <row r="37" spans="1:46">
      <c r="A37" s="190">
        <v>142</v>
      </c>
      <c r="B37" s="190">
        <v>5</v>
      </c>
      <c r="C37" s="202" t="s">
        <v>474</v>
      </c>
      <c r="D37" s="202" t="s">
        <v>106</v>
      </c>
      <c r="E37" s="202" t="s">
        <v>474</v>
      </c>
      <c r="F37" s="202">
        <v>2340530008564</v>
      </c>
      <c r="G37" s="203"/>
      <c r="H37" s="202" t="s">
        <v>1368</v>
      </c>
      <c r="I37" s="202" t="s">
        <v>6937</v>
      </c>
      <c r="J37" s="202" t="s">
        <v>6938</v>
      </c>
      <c r="K37" s="203" t="s">
        <v>156</v>
      </c>
      <c r="L37" s="203" t="s">
        <v>157</v>
      </c>
      <c r="M37" s="202" t="s">
        <v>479</v>
      </c>
      <c r="N37" s="202" t="s">
        <v>52</v>
      </c>
      <c r="O37" s="203" t="s">
        <v>6939</v>
      </c>
      <c r="P37" s="223">
        <v>44736</v>
      </c>
      <c r="Q37" s="205">
        <v>650</v>
      </c>
      <c r="R37" s="203" t="s">
        <v>146</v>
      </c>
      <c r="S37" s="205">
        <v>2772727</v>
      </c>
      <c r="T37" s="205">
        <v>2500000</v>
      </c>
      <c r="U37" s="207">
        <v>3480000</v>
      </c>
      <c r="V37" s="203" t="s">
        <v>6924</v>
      </c>
      <c r="W37" s="203" t="s">
        <v>1711</v>
      </c>
      <c r="X37" s="203" t="s">
        <v>6940</v>
      </c>
      <c r="Y37" s="203" t="s">
        <v>6941</v>
      </c>
      <c r="Z37" s="203">
        <v>1</v>
      </c>
      <c r="AA37" s="202" t="s">
        <v>6942</v>
      </c>
      <c r="AB37" s="208" t="s">
        <v>83</v>
      </c>
      <c r="AC37" s="208" t="s">
        <v>84</v>
      </c>
      <c r="AD37" s="208" t="s">
        <v>90</v>
      </c>
      <c r="AE37" s="208" t="s">
        <v>91</v>
      </c>
      <c r="AF37" s="208" t="s">
        <v>92</v>
      </c>
      <c r="AG37" s="208" t="s">
        <v>428</v>
      </c>
      <c r="AH37" s="190">
        <v>2770000</v>
      </c>
      <c r="AI37" s="199">
        <f t="shared" si="0"/>
        <v>-2727</v>
      </c>
      <c r="AJ37" s="208">
        <v>2350000</v>
      </c>
      <c r="AK37" s="209"/>
      <c r="AL37" s="201" t="b">
        <v>0</v>
      </c>
      <c r="AM37" s="3"/>
      <c r="AN37" s="3"/>
      <c r="AO37" s="208">
        <v>50000</v>
      </c>
      <c r="AP37" s="3"/>
      <c r="AQ37" s="3"/>
      <c r="AR37" s="3"/>
      <c r="AS37" s="3"/>
      <c r="AT37" s="3"/>
    </row>
    <row r="38" spans="1:46">
      <c r="A38" s="190">
        <v>142</v>
      </c>
      <c r="B38" s="190">
        <v>6</v>
      </c>
      <c r="C38" s="202" t="s">
        <v>474</v>
      </c>
      <c r="D38" s="202" t="s">
        <v>106</v>
      </c>
      <c r="E38" s="202" t="s">
        <v>474</v>
      </c>
      <c r="F38" s="202">
        <v>2340530019997</v>
      </c>
      <c r="G38" s="203"/>
      <c r="H38" s="202" t="s">
        <v>1268</v>
      </c>
      <c r="I38" s="202" t="s">
        <v>6943</v>
      </c>
      <c r="J38" s="202">
        <v>56</v>
      </c>
      <c r="K38" s="202" t="s">
        <v>156</v>
      </c>
      <c r="L38" s="202" t="s">
        <v>328</v>
      </c>
      <c r="M38" s="202" t="s">
        <v>51</v>
      </c>
      <c r="N38" s="202" t="s">
        <v>52</v>
      </c>
      <c r="O38" s="202" t="s">
        <v>1710</v>
      </c>
      <c r="P38" s="204">
        <v>45127</v>
      </c>
      <c r="Q38" s="205">
        <v>259</v>
      </c>
      <c r="R38" s="202" t="s">
        <v>146</v>
      </c>
      <c r="S38" s="205">
        <v>227273</v>
      </c>
      <c r="T38" s="205">
        <v>330000</v>
      </c>
      <c r="U38" s="205">
        <v>350000</v>
      </c>
      <c r="V38" s="241" t="s">
        <v>6823</v>
      </c>
      <c r="W38" s="207" t="s">
        <v>484</v>
      </c>
      <c r="X38" s="207" t="s">
        <v>6944</v>
      </c>
      <c r="Y38" s="207" t="s">
        <v>1731</v>
      </c>
      <c r="Z38" s="205">
        <v>1</v>
      </c>
      <c r="AA38" s="202" t="s">
        <v>6945</v>
      </c>
      <c r="AB38" s="208" t="s">
        <v>83</v>
      </c>
      <c r="AC38" s="208" t="s">
        <v>84</v>
      </c>
      <c r="AD38" s="208" t="s">
        <v>90</v>
      </c>
      <c r="AE38" s="208" t="s">
        <v>91</v>
      </c>
      <c r="AF38" s="208" t="s">
        <v>92</v>
      </c>
      <c r="AG38" s="208" t="s">
        <v>428</v>
      </c>
      <c r="AH38" s="190">
        <v>300000</v>
      </c>
      <c r="AI38" s="199">
        <f t="shared" si="0"/>
        <v>72727</v>
      </c>
      <c r="AJ38" s="208">
        <v>200000</v>
      </c>
      <c r="AK38" s="209"/>
      <c r="AL38" s="201"/>
      <c r="AM38" s="3"/>
      <c r="AN38" s="3"/>
      <c r="AO38" s="208">
        <v>15000</v>
      </c>
      <c r="AP38" s="3"/>
      <c r="AQ38" s="3"/>
      <c r="AR38" s="3"/>
      <c r="AS38" s="3"/>
      <c r="AT38" s="3"/>
    </row>
    <row r="39" spans="1:46">
      <c r="A39" s="190">
        <v>142</v>
      </c>
      <c r="B39" s="190">
        <v>7</v>
      </c>
      <c r="C39" s="202" t="s">
        <v>474</v>
      </c>
      <c r="D39" s="202" t="s">
        <v>106</v>
      </c>
      <c r="E39" s="202" t="s">
        <v>5637</v>
      </c>
      <c r="F39" s="202">
        <v>2339940007113</v>
      </c>
      <c r="G39" s="203"/>
      <c r="H39" s="202" t="s">
        <v>206</v>
      </c>
      <c r="I39" s="202" t="s">
        <v>6946</v>
      </c>
      <c r="J39" s="202" t="s">
        <v>6947</v>
      </c>
      <c r="K39" s="203" t="s">
        <v>177</v>
      </c>
      <c r="L39" s="203" t="s">
        <v>6948</v>
      </c>
      <c r="M39" s="202" t="s">
        <v>51</v>
      </c>
      <c r="N39" s="202" t="s">
        <v>63</v>
      </c>
      <c r="O39" s="203" t="s">
        <v>1337</v>
      </c>
      <c r="P39" s="223">
        <v>45037</v>
      </c>
      <c r="Q39" s="205">
        <v>349</v>
      </c>
      <c r="R39" s="203" t="s">
        <v>146</v>
      </c>
      <c r="S39" s="205">
        <v>13636</v>
      </c>
      <c r="T39" s="205">
        <v>35000</v>
      </c>
      <c r="U39" s="207">
        <v>30000</v>
      </c>
      <c r="V39" s="203" t="s">
        <v>6924</v>
      </c>
      <c r="W39" s="203" t="s">
        <v>1711</v>
      </c>
      <c r="X39" s="203" t="s">
        <v>5641</v>
      </c>
      <c r="Y39" s="203" t="s">
        <v>6949</v>
      </c>
      <c r="Z39" s="203">
        <v>1</v>
      </c>
      <c r="AA39" s="202"/>
      <c r="AB39" s="208" t="s">
        <v>83</v>
      </c>
      <c r="AC39" s="208" t="s">
        <v>84</v>
      </c>
      <c r="AD39" s="208" t="s">
        <v>90</v>
      </c>
      <c r="AE39" s="208" t="s">
        <v>91</v>
      </c>
      <c r="AF39" s="208" t="s">
        <v>100</v>
      </c>
      <c r="AG39" s="208" t="s">
        <v>101</v>
      </c>
      <c r="AH39" s="190">
        <v>35000</v>
      </c>
      <c r="AI39" s="199">
        <f t="shared" si="0"/>
        <v>21364</v>
      </c>
      <c r="AJ39" s="208">
        <v>35000</v>
      </c>
      <c r="AK39" s="209"/>
      <c r="AL39" s="201"/>
      <c r="AM39" s="3"/>
      <c r="AN39" s="3"/>
      <c r="AO39" s="208">
        <v>15000</v>
      </c>
      <c r="AP39" s="3"/>
      <c r="AQ39" s="3"/>
      <c r="AR39" s="3"/>
      <c r="AS39" s="3"/>
      <c r="AT39" s="3"/>
    </row>
    <row r="40" spans="1:46">
      <c r="A40" s="190">
        <v>142</v>
      </c>
      <c r="B40" s="190">
        <v>8</v>
      </c>
      <c r="C40" s="203" t="s">
        <v>107</v>
      </c>
      <c r="D40" s="203" t="s">
        <v>106</v>
      </c>
      <c r="E40" s="203" t="s">
        <v>107</v>
      </c>
      <c r="F40" s="234">
        <v>2340520094393</v>
      </c>
      <c r="G40" s="203"/>
      <c r="H40" s="203" t="s">
        <v>6950</v>
      </c>
      <c r="I40" s="203" t="s">
        <v>365</v>
      </c>
      <c r="J40" s="203">
        <v>320302</v>
      </c>
      <c r="K40" s="203" t="s">
        <v>156</v>
      </c>
      <c r="L40" s="203" t="s">
        <v>319</v>
      </c>
      <c r="M40" s="203" t="s">
        <v>51</v>
      </c>
      <c r="N40" s="203" t="s">
        <v>82</v>
      </c>
      <c r="O40" s="203" t="s">
        <v>1961</v>
      </c>
      <c r="P40" s="242">
        <v>45317</v>
      </c>
      <c r="Q40" s="234">
        <v>72</v>
      </c>
      <c r="R40" s="203" t="s">
        <v>146</v>
      </c>
      <c r="S40" s="235">
        <v>63637</v>
      </c>
      <c r="T40" s="235">
        <v>80000</v>
      </c>
      <c r="U40" s="235">
        <v>80000</v>
      </c>
      <c r="V40" s="203"/>
      <c r="W40" s="203"/>
      <c r="X40" s="203" t="s">
        <v>2998</v>
      </c>
      <c r="Y40" s="203" t="s">
        <v>492</v>
      </c>
      <c r="Z40" s="234">
        <v>1</v>
      </c>
      <c r="AA40" s="203" t="s">
        <v>6951</v>
      </c>
      <c r="AB40" s="208" t="s">
        <v>91</v>
      </c>
      <c r="AC40" s="208" t="s">
        <v>92</v>
      </c>
      <c r="AD40" s="208" t="s">
        <v>93</v>
      </c>
      <c r="AE40" s="208"/>
      <c r="AF40" s="208"/>
      <c r="AG40" s="208"/>
      <c r="AH40" s="190">
        <v>150000</v>
      </c>
      <c r="AI40" s="199">
        <f t="shared" si="0"/>
        <v>86363</v>
      </c>
      <c r="AJ40" s="208">
        <v>145000</v>
      </c>
      <c r="AK40" s="209"/>
      <c r="AL40" s="201"/>
      <c r="AM40" s="3"/>
      <c r="AN40" s="3"/>
      <c r="AO40" s="208">
        <v>1300000</v>
      </c>
      <c r="AP40" s="3"/>
      <c r="AQ40" s="3"/>
      <c r="AR40" s="3"/>
      <c r="AS40" s="3"/>
      <c r="AT40" s="3"/>
    </row>
    <row r="41" spans="1:46">
      <c r="A41" s="190">
        <v>142</v>
      </c>
      <c r="B41" s="190">
        <v>9</v>
      </c>
      <c r="C41" s="203" t="s">
        <v>107</v>
      </c>
      <c r="D41" s="203" t="s">
        <v>106</v>
      </c>
      <c r="E41" s="203" t="s">
        <v>107</v>
      </c>
      <c r="F41" s="234">
        <v>2340520099992</v>
      </c>
      <c r="G41" s="203"/>
      <c r="H41" s="203" t="s">
        <v>6952</v>
      </c>
      <c r="I41" s="203" t="s">
        <v>6953</v>
      </c>
      <c r="J41" s="203">
        <v>21887743</v>
      </c>
      <c r="K41" s="203" t="s">
        <v>156</v>
      </c>
      <c r="L41" s="203" t="s">
        <v>2806</v>
      </c>
      <c r="M41" s="203" t="s">
        <v>62</v>
      </c>
      <c r="N41" s="203" t="s">
        <v>82</v>
      </c>
      <c r="O41" s="203" t="s">
        <v>573</v>
      </c>
      <c r="P41" s="242">
        <v>45372</v>
      </c>
      <c r="Q41" s="234">
        <v>17</v>
      </c>
      <c r="R41" s="203" t="s">
        <v>146</v>
      </c>
      <c r="S41" s="235">
        <v>81818</v>
      </c>
      <c r="T41" s="235">
        <v>100000</v>
      </c>
      <c r="U41" s="235">
        <v>100000</v>
      </c>
      <c r="V41" s="203"/>
      <c r="W41" s="203"/>
      <c r="X41" s="203" t="s">
        <v>6871</v>
      </c>
      <c r="Y41" s="203" t="s">
        <v>506</v>
      </c>
      <c r="Z41" s="234">
        <v>1</v>
      </c>
      <c r="AA41" s="203" t="s">
        <v>1024</v>
      </c>
      <c r="AB41" s="208" t="s">
        <v>91</v>
      </c>
      <c r="AC41" s="208" t="s">
        <v>92</v>
      </c>
      <c r="AD41" s="208" t="s">
        <v>93</v>
      </c>
      <c r="AE41" s="208"/>
      <c r="AF41" s="208"/>
      <c r="AG41" s="208"/>
      <c r="AH41" s="190">
        <v>200000</v>
      </c>
      <c r="AI41" s="199">
        <f t="shared" si="0"/>
        <v>118182</v>
      </c>
      <c r="AJ41" s="208">
        <v>135000</v>
      </c>
      <c r="AK41" s="209"/>
      <c r="AL41" s="201"/>
      <c r="AM41" s="3"/>
      <c r="AN41" s="3"/>
      <c r="AO41" s="208">
        <v>250000</v>
      </c>
      <c r="AP41" s="3"/>
      <c r="AQ41" s="3"/>
      <c r="AR41" s="3"/>
      <c r="AS41" s="3"/>
      <c r="AT41" s="3"/>
    </row>
    <row r="42" spans="1:46">
      <c r="A42" s="190">
        <v>142</v>
      </c>
      <c r="B42" s="190">
        <v>10</v>
      </c>
      <c r="C42" s="203" t="s">
        <v>107</v>
      </c>
      <c r="D42" s="203" t="s">
        <v>106</v>
      </c>
      <c r="E42" s="203" t="s">
        <v>107</v>
      </c>
      <c r="F42" s="234">
        <v>2340520100001</v>
      </c>
      <c r="G42" s="203"/>
      <c r="H42" s="203" t="s">
        <v>1142</v>
      </c>
      <c r="I42" s="203" t="s">
        <v>6954</v>
      </c>
      <c r="J42" s="203">
        <v>24103616</v>
      </c>
      <c r="K42" s="203" t="s">
        <v>156</v>
      </c>
      <c r="L42" s="203" t="s">
        <v>6955</v>
      </c>
      <c r="M42" s="203" t="s">
        <v>51</v>
      </c>
      <c r="N42" s="203" t="s">
        <v>82</v>
      </c>
      <c r="O42" s="203" t="s">
        <v>573</v>
      </c>
      <c r="P42" s="242">
        <v>45372</v>
      </c>
      <c r="Q42" s="234">
        <v>17</v>
      </c>
      <c r="R42" s="203" t="s">
        <v>146</v>
      </c>
      <c r="S42" s="235">
        <v>163636</v>
      </c>
      <c r="T42" s="235">
        <v>250000</v>
      </c>
      <c r="U42" s="235">
        <v>250000</v>
      </c>
      <c r="V42" s="203"/>
      <c r="W42" s="203"/>
      <c r="X42" s="203" t="s">
        <v>6871</v>
      </c>
      <c r="Y42" s="203" t="s">
        <v>506</v>
      </c>
      <c r="Z42" s="234">
        <v>1</v>
      </c>
      <c r="AA42" s="203" t="s">
        <v>6956</v>
      </c>
      <c r="AB42" s="208" t="s">
        <v>91</v>
      </c>
      <c r="AC42" s="208" t="s">
        <v>92</v>
      </c>
      <c r="AD42" s="208" t="s">
        <v>93</v>
      </c>
      <c r="AE42" s="208"/>
      <c r="AF42" s="208"/>
      <c r="AG42" s="208"/>
      <c r="AH42" s="190">
        <v>250000</v>
      </c>
      <c r="AI42" s="199">
        <f t="shared" si="0"/>
        <v>86364</v>
      </c>
      <c r="AJ42" s="208">
        <v>220000</v>
      </c>
      <c r="AK42" s="209"/>
      <c r="AL42" s="201"/>
      <c r="AM42" s="3"/>
      <c r="AN42" s="3"/>
      <c r="AO42" s="208">
        <v>100000</v>
      </c>
      <c r="AP42" s="3"/>
      <c r="AQ42" s="3"/>
      <c r="AR42" s="3"/>
      <c r="AS42" s="3"/>
      <c r="AT42" s="3"/>
    </row>
    <row r="43" spans="1:46">
      <c r="A43" s="190">
        <v>160</v>
      </c>
      <c r="B43" s="190">
        <v>1</v>
      </c>
      <c r="C43" s="203" t="s">
        <v>107</v>
      </c>
      <c r="D43" s="203" t="s">
        <v>106</v>
      </c>
      <c r="E43" s="203" t="s">
        <v>107</v>
      </c>
      <c r="F43" s="234">
        <v>2340520088941</v>
      </c>
      <c r="G43" s="203"/>
      <c r="H43" s="203" t="s">
        <v>6957</v>
      </c>
      <c r="I43" s="203" t="s">
        <v>6958</v>
      </c>
      <c r="J43" s="203" t="s">
        <v>6959</v>
      </c>
      <c r="K43" s="203" t="s">
        <v>156</v>
      </c>
      <c r="L43" s="203" t="s">
        <v>2360</v>
      </c>
      <c r="M43" s="203" t="s">
        <v>62</v>
      </c>
      <c r="N43" s="203" t="s">
        <v>82</v>
      </c>
      <c r="O43" s="203" t="s">
        <v>198</v>
      </c>
      <c r="P43" s="238">
        <v>45354</v>
      </c>
      <c r="Q43" s="234">
        <v>35</v>
      </c>
      <c r="R43" s="203" t="s">
        <v>146</v>
      </c>
      <c r="S43" s="235">
        <v>100000</v>
      </c>
      <c r="T43" s="235">
        <v>128000</v>
      </c>
      <c r="U43" s="235">
        <v>138000</v>
      </c>
      <c r="V43" s="239">
        <v>45273</v>
      </c>
      <c r="W43" s="203" t="s">
        <v>722</v>
      </c>
      <c r="X43" s="203" t="s">
        <v>6960</v>
      </c>
      <c r="Y43" s="203" t="s">
        <v>492</v>
      </c>
      <c r="Z43" s="234">
        <v>1</v>
      </c>
      <c r="AA43" s="203" t="s">
        <v>6961</v>
      </c>
      <c r="AB43" s="208" t="s">
        <v>84</v>
      </c>
      <c r="AC43" s="208" t="s">
        <v>90</v>
      </c>
      <c r="AD43" s="208" t="s">
        <v>91</v>
      </c>
      <c r="AE43" s="208" t="s">
        <v>92</v>
      </c>
      <c r="AF43" s="208" t="s">
        <v>96</v>
      </c>
      <c r="AG43" s="208"/>
      <c r="AH43" s="190">
        <v>150000</v>
      </c>
      <c r="AI43" s="199">
        <f t="shared" si="0"/>
        <v>50000</v>
      </c>
      <c r="AJ43" s="208">
        <v>72000</v>
      </c>
      <c r="AK43" s="209"/>
      <c r="AL43" s="201"/>
      <c r="AM43" s="3"/>
      <c r="AN43" s="3"/>
      <c r="AO43" s="208">
        <v>100000</v>
      </c>
      <c r="AP43" s="3"/>
      <c r="AQ43" s="3"/>
      <c r="AR43" s="3"/>
      <c r="AS43" s="3"/>
      <c r="AT43" s="3"/>
    </row>
    <row r="44" spans="1:46">
      <c r="A44" s="190">
        <v>160</v>
      </c>
      <c r="B44" s="190">
        <v>2</v>
      </c>
      <c r="C44" s="203" t="s">
        <v>107</v>
      </c>
      <c r="D44" s="203" t="s">
        <v>106</v>
      </c>
      <c r="E44" s="203" t="s">
        <v>107</v>
      </c>
      <c r="F44" s="234">
        <v>2340520094386</v>
      </c>
      <c r="G44" s="203"/>
      <c r="H44" s="203" t="s">
        <v>6962</v>
      </c>
      <c r="I44" s="203" t="s">
        <v>3560</v>
      </c>
      <c r="J44" s="203">
        <v>6284436</v>
      </c>
      <c r="K44" s="203" t="s">
        <v>156</v>
      </c>
      <c r="L44" s="203" t="s">
        <v>275</v>
      </c>
      <c r="M44" s="203" t="s">
        <v>51</v>
      </c>
      <c r="N44" s="203" t="s">
        <v>82</v>
      </c>
      <c r="O44" s="203" t="s">
        <v>1961</v>
      </c>
      <c r="P44" s="238">
        <v>45317</v>
      </c>
      <c r="Q44" s="234">
        <v>72</v>
      </c>
      <c r="R44" s="203" t="s">
        <v>146</v>
      </c>
      <c r="S44" s="235">
        <v>45455</v>
      </c>
      <c r="T44" s="235">
        <v>100000</v>
      </c>
      <c r="U44" s="235">
        <v>60000</v>
      </c>
      <c r="V44" s="240">
        <v>45329</v>
      </c>
      <c r="W44" s="203" t="s">
        <v>722</v>
      </c>
      <c r="X44" s="203" t="s">
        <v>2998</v>
      </c>
      <c r="Y44" s="203" t="s">
        <v>492</v>
      </c>
      <c r="Z44" s="234">
        <v>1</v>
      </c>
      <c r="AA44" s="203" t="s">
        <v>6963</v>
      </c>
      <c r="AB44" s="208" t="s">
        <v>84</v>
      </c>
      <c r="AC44" s="208" t="s">
        <v>90</v>
      </c>
      <c r="AD44" s="208" t="s">
        <v>91</v>
      </c>
      <c r="AE44" s="208" t="s">
        <v>92</v>
      </c>
      <c r="AF44" s="208" t="s">
        <v>96</v>
      </c>
      <c r="AG44" s="208"/>
      <c r="AH44" s="190">
        <v>100000</v>
      </c>
      <c r="AI44" s="199">
        <f t="shared" si="0"/>
        <v>54545</v>
      </c>
      <c r="AJ44" s="208">
        <v>89000</v>
      </c>
      <c r="AK44" s="209"/>
      <c r="AL44" s="201"/>
      <c r="AM44" s="3"/>
      <c r="AN44" s="3"/>
      <c r="AO44" s="208">
        <v>60000</v>
      </c>
      <c r="AP44" s="3"/>
      <c r="AQ44" s="3"/>
      <c r="AR44" s="3"/>
      <c r="AS44" s="3"/>
      <c r="AT44" s="3"/>
    </row>
    <row r="45" spans="1:46">
      <c r="A45" s="190">
        <v>160</v>
      </c>
      <c r="B45" s="190">
        <v>3</v>
      </c>
      <c r="C45" s="203" t="s">
        <v>107</v>
      </c>
      <c r="D45" s="203" t="s">
        <v>106</v>
      </c>
      <c r="E45" s="203" t="s">
        <v>107</v>
      </c>
      <c r="F45" s="234">
        <v>2340520097684</v>
      </c>
      <c r="G45" s="203"/>
      <c r="H45" s="203" t="s">
        <v>6964</v>
      </c>
      <c r="I45" s="203" t="s">
        <v>6965</v>
      </c>
      <c r="J45" s="234"/>
      <c r="K45" s="203" t="s">
        <v>156</v>
      </c>
      <c r="L45" s="203" t="s">
        <v>157</v>
      </c>
      <c r="M45" s="203" t="s">
        <v>51</v>
      </c>
      <c r="N45" s="203" t="s">
        <v>823</v>
      </c>
      <c r="O45" s="203" t="s">
        <v>558</v>
      </c>
      <c r="P45" s="238">
        <v>45353</v>
      </c>
      <c r="Q45" s="234">
        <v>36</v>
      </c>
      <c r="R45" s="203" t="s">
        <v>179</v>
      </c>
      <c r="S45" s="235">
        <v>1818</v>
      </c>
      <c r="T45" s="235">
        <v>3800</v>
      </c>
      <c r="U45" s="235">
        <v>3800</v>
      </c>
      <c r="V45" s="203"/>
      <c r="W45" s="203"/>
      <c r="X45" s="203" t="s">
        <v>3134</v>
      </c>
      <c r="Y45" s="203" t="s">
        <v>492</v>
      </c>
      <c r="Z45" s="234">
        <v>1</v>
      </c>
      <c r="AA45" s="203"/>
      <c r="AB45" s="208" t="s">
        <v>98</v>
      </c>
      <c r="AC45" s="208"/>
      <c r="AD45" s="208"/>
      <c r="AE45" s="208"/>
      <c r="AF45" s="208"/>
      <c r="AG45" s="208"/>
      <c r="AH45" s="190">
        <v>30000</v>
      </c>
      <c r="AI45" s="199">
        <f t="shared" si="0"/>
        <v>28182</v>
      </c>
      <c r="AJ45" s="208">
        <v>6000</v>
      </c>
      <c r="AK45" s="209"/>
      <c r="AL45" s="201"/>
      <c r="AM45" s="3"/>
      <c r="AN45" s="3"/>
      <c r="AO45" s="208">
        <v>60000</v>
      </c>
      <c r="AP45" s="3"/>
      <c r="AQ45" s="3"/>
      <c r="AR45" s="3"/>
      <c r="AS45" s="3"/>
      <c r="AT45" s="3"/>
    </row>
    <row r="46" spans="1:46">
      <c r="A46" s="190">
        <v>160</v>
      </c>
      <c r="B46" s="190">
        <v>4</v>
      </c>
      <c r="C46" s="203" t="s">
        <v>107</v>
      </c>
      <c r="D46" s="203" t="s">
        <v>46</v>
      </c>
      <c r="E46" s="203" t="s">
        <v>47</v>
      </c>
      <c r="F46" s="234">
        <v>2300035748136</v>
      </c>
      <c r="G46" s="203">
        <v>10622007</v>
      </c>
      <c r="H46" s="203" t="s">
        <v>1923</v>
      </c>
      <c r="I46" s="203" t="s">
        <v>6966</v>
      </c>
      <c r="J46" s="203" t="s">
        <v>6967</v>
      </c>
      <c r="K46" s="203" t="s">
        <v>156</v>
      </c>
      <c r="L46" s="203" t="s">
        <v>157</v>
      </c>
      <c r="M46" s="203" t="s">
        <v>56</v>
      </c>
      <c r="N46" s="203" t="s">
        <v>52</v>
      </c>
      <c r="O46" s="203"/>
      <c r="P46" s="242">
        <v>45168</v>
      </c>
      <c r="Q46" s="234">
        <v>221</v>
      </c>
      <c r="R46" s="203" t="s">
        <v>146</v>
      </c>
      <c r="S46" s="235">
        <v>1820000</v>
      </c>
      <c r="T46" s="235">
        <v>1680000</v>
      </c>
      <c r="U46" s="235">
        <v>999999</v>
      </c>
      <c r="V46" s="243">
        <v>45352</v>
      </c>
      <c r="W46" s="203" t="s">
        <v>833</v>
      </c>
      <c r="X46" s="203" t="s">
        <v>6968</v>
      </c>
      <c r="Y46" s="203" t="s">
        <v>6969</v>
      </c>
      <c r="Z46" s="234">
        <v>1</v>
      </c>
      <c r="AA46" s="203" t="s">
        <v>6970</v>
      </c>
      <c r="AB46" s="208" t="s">
        <v>84</v>
      </c>
      <c r="AC46" s="208" t="s">
        <v>85</v>
      </c>
      <c r="AD46" s="208" t="s">
        <v>86</v>
      </c>
      <c r="AE46" s="208" t="s">
        <v>87</v>
      </c>
      <c r="AF46" s="208" t="s">
        <v>88</v>
      </c>
      <c r="AG46" s="208"/>
      <c r="AH46" s="190">
        <v>1820000</v>
      </c>
      <c r="AI46" s="199">
        <f t="shared" si="0"/>
        <v>0</v>
      </c>
      <c r="AJ46" s="208">
        <v>1700000</v>
      </c>
      <c r="AK46" s="209"/>
      <c r="AL46" s="201"/>
      <c r="AM46" s="3"/>
      <c r="AN46" s="3"/>
      <c r="AO46" s="208">
        <v>50000</v>
      </c>
      <c r="AP46" s="3"/>
      <c r="AQ46" s="3"/>
      <c r="AR46" s="3"/>
      <c r="AS46" s="3"/>
      <c r="AT46" s="3"/>
    </row>
    <row r="47" spans="1:46">
      <c r="A47" s="190">
        <v>160</v>
      </c>
      <c r="B47" s="190">
        <v>5</v>
      </c>
      <c r="C47" s="203" t="s">
        <v>107</v>
      </c>
      <c r="D47" s="203" t="s">
        <v>106</v>
      </c>
      <c r="E47" s="203" t="s">
        <v>107</v>
      </c>
      <c r="F47" s="234">
        <v>2340520097479</v>
      </c>
      <c r="G47" s="203"/>
      <c r="H47" s="203" t="s">
        <v>2258</v>
      </c>
      <c r="I47" s="203" t="s">
        <v>6971</v>
      </c>
      <c r="J47" s="203"/>
      <c r="K47" s="203" t="s">
        <v>177</v>
      </c>
      <c r="L47" s="203" t="s">
        <v>1427</v>
      </c>
      <c r="M47" s="203" t="s">
        <v>56</v>
      </c>
      <c r="N47" s="203" t="s">
        <v>52</v>
      </c>
      <c r="O47" s="203" t="s">
        <v>1512</v>
      </c>
      <c r="P47" s="238">
        <v>45349</v>
      </c>
      <c r="Q47" s="234">
        <v>40</v>
      </c>
      <c r="R47" s="203" t="s">
        <v>179</v>
      </c>
      <c r="S47" s="235">
        <v>3637</v>
      </c>
      <c r="T47" s="235">
        <v>6000</v>
      </c>
      <c r="U47" s="235">
        <v>6000</v>
      </c>
      <c r="V47" s="203"/>
      <c r="W47" s="203"/>
      <c r="X47" s="203" t="s">
        <v>2977</v>
      </c>
      <c r="Y47" s="203" t="s">
        <v>492</v>
      </c>
      <c r="Z47" s="234">
        <v>1</v>
      </c>
      <c r="AA47" s="203"/>
      <c r="AB47" s="208" t="s">
        <v>101</v>
      </c>
      <c r="AC47" s="208"/>
      <c r="AD47" s="208"/>
      <c r="AE47" s="208"/>
      <c r="AF47" s="208"/>
      <c r="AG47" s="208"/>
      <c r="AH47" s="190">
        <v>50000</v>
      </c>
      <c r="AI47" s="199">
        <f t="shared" si="0"/>
        <v>46363</v>
      </c>
      <c r="AJ47" s="208">
        <v>26000</v>
      </c>
      <c r="AK47" s="209"/>
      <c r="AL47" s="201"/>
      <c r="AM47" s="3"/>
      <c r="AN47" s="3"/>
      <c r="AO47" s="208">
        <v>30000</v>
      </c>
      <c r="AP47" s="3"/>
      <c r="AQ47" s="3"/>
      <c r="AR47" s="3"/>
      <c r="AS47" s="3"/>
      <c r="AT47" s="3"/>
    </row>
    <row r="48" spans="1:46">
      <c r="A48" s="190">
        <v>160</v>
      </c>
      <c r="B48" s="190">
        <v>6</v>
      </c>
      <c r="C48" s="203" t="s">
        <v>107</v>
      </c>
      <c r="D48" s="203" t="s">
        <v>106</v>
      </c>
      <c r="E48" s="203" t="s">
        <v>107</v>
      </c>
      <c r="F48" s="234">
        <v>2340520100193</v>
      </c>
      <c r="G48" s="203"/>
      <c r="H48" s="203" t="s">
        <v>5420</v>
      </c>
      <c r="I48" s="203" t="s">
        <v>6972</v>
      </c>
      <c r="J48" s="203" t="s">
        <v>6973</v>
      </c>
      <c r="K48" s="203" t="s">
        <v>177</v>
      </c>
      <c r="L48" s="203" t="s">
        <v>3370</v>
      </c>
      <c r="M48" s="203" t="s">
        <v>62</v>
      </c>
      <c r="N48" s="203" t="s">
        <v>52</v>
      </c>
      <c r="O48" s="203" t="s">
        <v>573</v>
      </c>
      <c r="P48" s="238">
        <v>45380</v>
      </c>
      <c r="Q48" s="234">
        <v>9</v>
      </c>
      <c r="R48" s="203" t="s">
        <v>146</v>
      </c>
      <c r="S48" s="235">
        <v>27273</v>
      </c>
      <c r="T48" s="235">
        <v>40000</v>
      </c>
      <c r="U48" s="235">
        <v>40000</v>
      </c>
      <c r="V48" s="203"/>
      <c r="W48" s="203"/>
      <c r="X48" s="203" t="s">
        <v>505</v>
      </c>
      <c r="Y48" s="203" t="s">
        <v>506</v>
      </c>
      <c r="Z48" s="234">
        <v>1</v>
      </c>
      <c r="AA48" s="203" t="s">
        <v>6974</v>
      </c>
      <c r="AB48" s="208" t="s">
        <v>91</v>
      </c>
      <c r="AC48" s="208" t="s">
        <v>100</v>
      </c>
      <c r="AD48" s="208" t="s">
        <v>101</v>
      </c>
      <c r="AE48" s="208"/>
      <c r="AF48" s="208"/>
      <c r="AG48" s="208"/>
      <c r="AH48" s="190">
        <v>50000</v>
      </c>
      <c r="AI48" s="199">
        <f t="shared" si="0"/>
        <v>22727</v>
      </c>
      <c r="AJ48" s="208">
        <v>43000</v>
      </c>
      <c r="AK48" s="209"/>
      <c r="AL48" s="201"/>
      <c r="AM48" s="3"/>
      <c r="AN48" s="3"/>
      <c r="AO48" s="208">
        <v>3000</v>
      </c>
      <c r="AP48" s="3"/>
      <c r="AQ48" s="3"/>
      <c r="AR48" s="3"/>
      <c r="AS48" s="3"/>
      <c r="AT48" s="3"/>
    </row>
    <row r="49" spans="1:46">
      <c r="A49" s="190">
        <v>160</v>
      </c>
      <c r="B49" s="190">
        <v>7</v>
      </c>
      <c r="C49" s="203" t="s">
        <v>107</v>
      </c>
      <c r="D49" s="203" t="s">
        <v>106</v>
      </c>
      <c r="E49" s="203" t="s">
        <v>107</v>
      </c>
      <c r="F49" s="234">
        <v>2340520096755</v>
      </c>
      <c r="G49" s="203"/>
      <c r="H49" s="203" t="s">
        <v>6975</v>
      </c>
      <c r="I49" s="203"/>
      <c r="J49" s="203" t="s">
        <v>6976</v>
      </c>
      <c r="K49" s="203" t="s">
        <v>156</v>
      </c>
      <c r="L49" s="203" t="s">
        <v>489</v>
      </c>
      <c r="M49" s="203" t="s">
        <v>51</v>
      </c>
      <c r="N49" s="203" t="s">
        <v>624</v>
      </c>
      <c r="O49" s="203" t="s">
        <v>1956</v>
      </c>
      <c r="P49" s="238">
        <v>45349</v>
      </c>
      <c r="Q49" s="234">
        <v>40</v>
      </c>
      <c r="R49" s="203" t="s">
        <v>179</v>
      </c>
      <c r="S49" s="235">
        <v>54546</v>
      </c>
      <c r="T49" s="235">
        <v>90000</v>
      </c>
      <c r="U49" s="235">
        <v>90000</v>
      </c>
      <c r="V49" s="239"/>
      <c r="W49" s="203"/>
      <c r="X49" s="203" t="s">
        <v>2977</v>
      </c>
      <c r="Y49" s="203" t="s">
        <v>492</v>
      </c>
      <c r="Z49" s="234">
        <v>1</v>
      </c>
      <c r="AA49" s="203"/>
      <c r="AB49" s="208" t="s">
        <v>93</v>
      </c>
      <c r="AC49" s="208"/>
      <c r="AD49" s="208"/>
      <c r="AE49" s="208"/>
      <c r="AF49" s="208"/>
      <c r="AG49" s="208"/>
      <c r="AH49" s="190">
        <v>90000</v>
      </c>
      <c r="AI49" s="199">
        <f t="shared" si="0"/>
        <v>35454</v>
      </c>
      <c r="AJ49" s="208">
        <v>83000</v>
      </c>
      <c r="AK49" s="209"/>
      <c r="AL49" s="201"/>
      <c r="AM49" s="3"/>
      <c r="AN49" s="3"/>
      <c r="AO49" s="208">
        <v>3000</v>
      </c>
      <c r="AP49" s="3"/>
      <c r="AQ49" s="3"/>
      <c r="AR49" s="3"/>
      <c r="AS49" s="3"/>
      <c r="AT49" s="3"/>
    </row>
    <row r="50" spans="1:46">
      <c r="A50" s="190">
        <v>160</v>
      </c>
      <c r="B50" s="190">
        <v>8</v>
      </c>
      <c r="C50" s="202" t="s">
        <v>467</v>
      </c>
      <c r="D50" s="202" t="s">
        <v>106</v>
      </c>
      <c r="E50" s="202" t="s">
        <v>467</v>
      </c>
      <c r="F50" s="202">
        <v>2342290034975</v>
      </c>
      <c r="G50" s="203"/>
      <c r="H50" s="202" t="s">
        <v>6977</v>
      </c>
      <c r="I50" s="202" t="s">
        <v>3256</v>
      </c>
      <c r="J50" s="202"/>
      <c r="K50" s="202"/>
      <c r="L50" s="202"/>
      <c r="M50" s="202" t="s">
        <v>62</v>
      </c>
      <c r="N50" s="202" t="s">
        <v>82</v>
      </c>
      <c r="O50" s="202"/>
      <c r="P50" s="204"/>
      <c r="Q50" s="205">
        <v>53</v>
      </c>
      <c r="R50" s="202"/>
      <c r="S50" s="205">
        <v>63637</v>
      </c>
      <c r="T50" s="205">
        <v>150000</v>
      </c>
      <c r="U50" s="205"/>
      <c r="V50" s="227"/>
      <c r="W50" s="202"/>
      <c r="X50" s="202"/>
      <c r="Y50" s="202"/>
      <c r="Z50" s="205"/>
      <c r="AA50" s="203" t="s">
        <v>6978</v>
      </c>
      <c r="AB50" s="208"/>
      <c r="AC50" s="208"/>
      <c r="AD50" s="208"/>
      <c r="AE50" s="208"/>
      <c r="AF50" s="208"/>
      <c r="AG50" s="208"/>
      <c r="AH50" s="190">
        <v>150000</v>
      </c>
      <c r="AI50" s="199">
        <f t="shared" si="0"/>
        <v>86363</v>
      </c>
      <c r="AJ50" s="208">
        <v>148000</v>
      </c>
      <c r="AK50" s="209"/>
      <c r="AL50" s="201"/>
      <c r="AM50" s="3"/>
      <c r="AN50" s="3"/>
      <c r="AO50" s="208">
        <v>250000</v>
      </c>
      <c r="AP50" s="3"/>
      <c r="AQ50" s="3"/>
      <c r="AR50" s="3"/>
      <c r="AS50" s="3"/>
      <c r="AT50" s="3"/>
    </row>
    <row r="51" spans="1:46">
      <c r="A51" s="212">
        <v>160</v>
      </c>
      <c r="B51" s="212">
        <v>8</v>
      </c>
      <c r="C51" s="214" t="s">
        <v>135</v>
      </c>
      <c r="D51" s="214" t="s">
        <v>106</v>
      </c>
      <c r="E51" s="214" t="s">
        <v>135</v>
      </c>
      <c r="F51" s="229">
        <v>2341810017016</v>
      </c>
      <c r="G51" s="214"/>
      <c r="H51" s="214" t="s">
        <v>6087</v>
      </c>
      <c r="I51" s="214" t="s">
        <v>6088</v>
      </c>
      <c r="J51" s="229" t="s">
        <v>6089</v>
      </c>
      <c r="K51" s="214" t="s">
        <v>156</v>
      </c>
      <c r="L51" s="214" t="s">
        <v>296</v>
      </c>
      <c r="M51" s="214" t="s">
        <v>56</v>
      </c>
      <c r="N51" s="214" t="s">
        <v>52</v>
      </c>
      <c r="O51" s="214" t="s">
        <v>256</v>
      </c>
      <c r="P51" s="244">
        <v>45111</v>
      </c>
      <c r="Q51" s="229">
        <v>274</v>
      </c>
      <c r="R51" s="214" t="s">
        <v>146</v>
      </c>
      <c r="S51" s="230">
        <v>790909</v>
      </c>
      <c r="T51" s="230">
        <v>880000</v>
      </c>
      <c r="U51" s="230">
        <v>1200000</v>
      </c>
      <c r="V51" s="214" t="s">
        <v>6924</v>
      </c>
      <c r="W51" s="214" t="s">
        <v>1487</v>
      </c>
      <c r="X51" s="214" t="s">
        <v>6090</v>
      </c>
      <c r="Y51" s="214" t="s">
        <v>4522</v>
      </c>
      <c r="Z51" s="229">
        <v>1</v>
      </c>
      <c r="AA51" s="214" t="s">
        <v>6091</v>
      </c>
      <c r="AB51" s="245" t="s">
        <v>83</v>
      </c>
      <c r="AC51" s="245" t="s">
        <v>84</v>
      </c>
      <c r="AD51" s="245" t="s">
        <v>90</v>
      </c>
      <c r="AE51" s="245" t="s">
        <v>91</v>
      </c>
      <c r="AF51" s="245" t="s">
        <v>92</v>
      </c>
      <c r="AG51" s="245" t="s">
        <v>93</v>
      </c>
      <c r="AH51" s="212">
        <v>850000</v>
      </c>
      <c r="AI51" s="219">
        <f t="shared" si="0"/>
        <v>59091</v>
      </c>
      <c r="AJ51" s="211"/>
      <c r="AK51" s="220"/>
      <c r="AL51" s="221"/>
      <c r="AM51" s="211"/>
      <c r="AN51" s="211"/>
      <c r="AO51" s="208">
        <v>130000</v>
      </c>
      <c r="AP51" s="3"/>
      <c r="AQ51" s="3"/>
      <c r="AR51" s="3"/>
      <c r="AS51" s="3"/>
      <c r="AT51" s="3"/>
    </row>
    <row r="52" spans="1:46">
      <c r="A52" s="190">
        <v>160</v>
      </c>
      <c r="B52" s="190">
        <v>9</v>
      </c>
      <c r="C52" s="202" t="s">
        <v>467</v>
      </c>
      <c r="D52" s="202" t="s">
        <v>106</v>
      </c>
      <c r="E52" s="202" t="s">
        <v>467</v>
      </c>
      <c r="F52" s="202">
        <v>2342290035309</v>
      </c>
      <c r="G52" s="203"/>
      <c r="H52" s="202" t="s">
        <v>6979</v>
      </c>
      <c r="I52" s="203" t="s">
        <v>6980</v>
      </c>
      <c r="J52" s="202"/>
      <c r="K52" s="202"/>
      <c r="L52" s="202"/>
      <c r="M52" s="202" t="s">
        <v>51</v>
      </c>
      <c r="N52" s="202" t="s">
        <v>82</v>
      </c>
      <c r="O52" s="202"/>
      <c r="P52" s="204"/>
      <c r="Q52" s="205">
        <v>34</v>
      </c>
      <c r="R52" s="202"/>
      <c r="S52" s="205">
        <v>65910</v>
      </c>
      <c r="T52" s="205">
        <v>100000</v>
      </c>
      <c r="U52" s="205"/>
      <c r="V52" s="227"/>
      <c r="W52" s="202"/>
      <c r="X52" s="202"/>
      <c r="Y52" s="202"/>
      <c r="Z52" s="205"/>
      <c r="AA52" s="202" t="s">
        <v>6981</v>
      </c>
      <c r="AB52" s="208"/>
      <c r="AC52" s="208"/>
      <c r="AD52" s="208"/>
      <c r="AE52" s="208"/>
      <c r="AF52" s="208"/>
      <c r="AG52" s="208"/>
      <c r="AH52" s="190">
        <v>150000</v>
      </c>
      <c r="AI52" s="199">
        <f t="shared" si="0"/>
        <v>84090</v>
      </c>
      <c r="AJ52" s="208">
        <v>92000</v>
      </c>
      <c r="AK52" s="209"/>
      <c r="AL52" s="233"/>
      <c r="AM52" s="3"/>
      <c r="AN52" s="3"/>
      <c r="AO52" s="208">
        <v>100000</v>
      </c>
      <c r="AP52" s="3"/>
      <c r="AQ52" s="3"/>
      <c r="AR52" s="3"/>
      <c r="AS52" s="3"/>
      <c r="AT52" s="3"/>
    </row>
    <row r="53" spans="1:46">
      <c r="A53" s="212">
        <v>160</v>
      </c>
      <c r="B53" s="212">
        <v>9</v>
      </c>
      <c r="C53" s="214" t="s">
        <v>135</v>
      </c>
      <c r="D53" s="214" t="s">
        <v>106</v>
      </c>
      <c r="E53" s="214" t="s">
        <v>135</v>
      </c>
      <c r="F53" s="229">
        <v>2341810017658</v>
      </c>
      <c r="G53" s="214"/>
      <c r="H53" s="214" t="s">
        <v>1276</v>
      </c>
      <c r="I53" s="214" t="s">
        <v>6098</v>
      </c>
      <c r="J53" s="229" t="s">
        <v>6099</v>
      </c>
      <c r="K53" s="214" t="s">
        <v>156</v>
      </c>
      <c r="L53" s="214" t="s">
        <v>3712</v>
      </c>
      <c r="M53" s="214" t="s">
        <v>479</v>
      </c>
      <c r="N53" s="214" t="s">
        <v>52</v>
      </c>
      <c r="O53" s="214" t="s">
        <v>256</v>
      </c>
      <c r="P53" s="244">
        <v>45129</v>
      </c>
      <c r="Q53" s="229">
        <v>256</v>
      </c>
      <c r="R53" s="214" t="s">
        <v>146</v>
      </c>
      <c r="S53" s="230">
        <v>2363637</v>
      </c>
      <c r="T53" s="230">
        <v>2750000</v>
      </c>
      <c r="U53" s="230">
        <v>2800000</v>
      </c>
      <c r="V53" s="214" t="s">
        <v>6924</v>
      </c>
      <c r="W53" s="214" t="s">
        <v>1487</v>
      </c>
      <c r="X53" s="214" t="s">
        <v>6100</v>
      </c>
      <c r="Y53" s="214" t="s">
        <v>1201</v>
      </c>
      <c r="Z53" s="229">
        <v>1</v>
      </c>
      <c r="AA53" s="214" t="s">
        <v>6101</v>
      </c>
      <c r="AB53" s="245" t="s">
        <v>83</v>
      </c>
      <c r="AC53" s="245" t="s">
        <v>84</v>
      </c>
      <c r="AD53" s="245" t="s">
        <v>90</v>
      </c>
      <c r="AE53" s="245" t="s">
        <v>91</v>
      </c>
      <c r="AF53" s="245" t="s">
        <v>92</v>
      </c>
      <c r="AG53" s="245" t="s">
        <v>428</v>
      </c>
      <c r="AH53" s="212">
        <v>2600000</v>
      </c>
      <c r="AI53" s="219">
        <f t="shared" si="0"/>
        <v>236363</v>
      </c>
      <c r="AJ53" s="228"/>
      <c r="AK53" s="220"/>
      <c r="AL53" s="228"/>
      <c r="AM53" s="211"/>
      <c r="AN53" s="211"/>
      <c r="AO53" s="208">
        <v>100000</v>
      </c>
      <c r="AP53" s="3"/>
      <c r="AQ53" s="3"/>
      <c r="AR53" s="3"/>
      <c r="AS53" s="3"/>
      <c r="AT53" s="3"/>
    </row>
    <row r="54" spans="1:46">
      <c r="A54" s="190">
        <v>160</v>
      </c>
      <c r="B54" s="190">
        <v>10</v>
      </c>
      <c r="C54" s="202" t="s">
        <v>467</v>
      </c>
      <c r="D54" s="202" t="s">
        <v>106</v>
      </c>
      <c r="E54" s="202" t="s">
        <v>467</v>
      </c>
      <c r="F54" s="202">
        <v>2342290035507</v>
      </c>
      <c r="G54" s="203"/>
      <c r="H54" s="202" t="s">
        <v>680</v>
      </c>
      <c r="I54" s="202" t="s">
        <v>6982</v>
      </c>
      <c r="J54" s="202" t="s">
        <v>6983</v>
      </c>
      <c r="K54" s="202"/>
      <c r="L54" s="202"/>
      <c r="M54" s="202" t="s">
        <v>62</v>
      </c>
      <c r="N54" s="202" t="s">
        <v>82</v>
      </c>
      <c r="O54" s="202"/>
      <c r="P54" s="204"/>
      <c r="Q54" s="205">
        <v>30</v>
      </c>
      <c r="R54" s="202"/>
      <c r="S54" s="205">
        <v>154546</v>
      </c>
      <c r="T54" s="205">
        <v>400000</v>
      </c>
      <c r="U54" s="205"/>
      <c r="V54" s="227"/>
      <c r="W54" s="202"/>
      <c r="X54" s="202"/>
      <c r="Y54" s="202"/>
      <c r="Z54" s="205"/>
      <c r="AA54" s="202" t="s">
        <v>6984</v>
      </c>
      <c r="AB54" s="208"/>
      <c r="AC54" s="208"/>
      <c r="AD54" s="208"/>
      <c r="AE54" s="208"/>
      <c r="AF54" s="208"/>
      <c r="AG54" s="208"/>
      <c r="AH54" s="190">
        <v>400000</v>
      </c>
      <c r="AI54" s="199">
        <f t="shared" si="0"/>
        <v>245454</v>
      </c>
      <c r="AJ54" s="190">
        <v>400000</v>
      </c>
      <c r="AK54" s="209"/>
      <c r="AL54" s="233"/>
      <c r="AM54" s="3"/>
      <c r="AN54" s="3"/>
      <c r="AO54" s="208">
        <v>100000</v>
      </c>
      <c r="AP54" s="3"/>
      <c r="AQ54" s="3"/>
      <c r="AR54" s="3"/>
      <c r="AS54" s="3"/>
      <c r="AT54" s="3"/>
    </row>
    <row r="55" spans="1:46">
      <c r="A55" s="212">
        <v>160</v>
      </c>
      <c r="B55" s="212">
        <v>10</v>
      </c>
      <c r="C55" s="214" t="s">
        <v>135</v>
      </c>
      <c r="D55" s="214" t="s">
        <v>106</v>
      </c>
      <c r="E55" s="214" t="s">
        <v>135</v>
      </c>
      <c r="F55" s="229">
        <v>2341810018815</v>
      </c>
      <c r="G55" s="214"/>
      <c r="H55" s="214" t="s">
        <v>1268</v>
      </c>
      <c r="I55" s="214" t="s">
        <v>6103</v>
      </c>
      <c r="J55" s="214" t="s">
        <v>6104</v>
      </c>
      <c r="K55" s="214" t="s">
        <v>156</v>
      </c>
      <c r="L55" s="214" t="s">
        <v>386</v>
      </c>
      <c r="M55" s="214" t="s">
        <v>51</v>
      </c>
      <c r="N55" s="214" t="s">
        <v>52</v>
      </c>
      <c r="O55" s="214" t="s">
        <v>256</v>
      </c>
      <c r="P55" s="225">
        <v>45139</v>
      </c>
      <c r="Q55" s="229">
        <v>246</v>
      </c>
      <c r="R55" s="214" t="s">
        <v>146</v>
      </c>
      <c r="S55" s="230">
        <v>227273</v>
      </c>
      <c r="T55" s="230">
        <v>288000</v>
      </c>
      <c r="U55" s="230">
        <v>310000</v>
      </c>
      <c r="V55" s="214" t="s">
        <v>6924</v>
      </c>
      <c r="W55" s="214" t="s">
        <v>1487</v>
      </c>
      <c r="X55" s="214" t="s">
        <v>6105</v>
      </c>
      <c r="Y55" s="214" t="s">
        <v>1201</v>
      </c>
      <c r="Z55" s="229">
        <v>1</v>
      </c>
      <c r="AA55" s="214" t="s">
        <v>6106</v>
      </c>
      <c r="AB55" s="245" t="s">
        <v>83</v>
      </c>
      <c r="AC55" s="245" t="s">
        <v>84</v>
      </c>
      <c r="AD55" s="245" t="s">
        <v>90</v>
      </c>
      <c r="AE55" s="245" t="s">
        <v>91</v>
      </c>
      <c r="AF55" s="245" t="s">
        <v>92</v>
      </c>
      <c r="AG55" s="245" t="s">
        <v>428</v>
      </c>
      <c r="AH55" s="212">
        <v>280000</v>
      </c>
      <c r="AI55" s="219">
        <f t="shared" si="0"/>
        <v>52727</v>
      </c>
      <c r="AJ55" s="228"/>
      <c r="AK55" s="220"/>
      <c r="AL55" s="228"/>
      <c r="AM55" s="211"/>
      <c r="AN55" s="211"/>
      <c r="AO55" s="208">
        <v>50000</v>
      </c>
      <c r="AP55" s="3"/>
      <c r="AQ55" s="3"/>
      <c r="AR55" s="3"/>
      <c r="AS55" s="3"/>
      <c r="AT55" s="3"/>
    </row>
    <row r="56" spans="1:46">
      <c r="A56" s="233">
        <v>161</v>
      </c>
      <c r="B56" s="233">
        <v>1</v>
      </c>
      <c r="C56" s="203" t="s">
        <v>6985</v>
      </c>
      <c r="D56" s="203"/>
      <c r="E56" s="203"/>
      <c r="F56" s="234">
        <v>2342690017691</v>
      </c>
      <c r="G56" s="203"/>
      <c r="H56" s="203" t="s">
        <v>6986</v>
      </c>
      <c r="I56" s="203" t="s">
        <v>6987</v>
      </c>
      <c r="J56" s="234"/>
      <c r="K56" s="203"/>
      <c r="L56" s="203"/>
      <c r="M56" s="202" t="s">
        <v>62</v>
      </c>
      <c r="N56" s="203" t="s">
        <v>82</v>
      </c>
      <c r="O56" s="203"/>
      <c r="P56" s="246"/>
      <c r="Q56" s="234"/>
      <c r="R56" s="203"/>
      <c r="S56" s="234"/>
      <c r="T56" s="234"/>
      <c r="U56" s="234"/>
      <c r="V56" s="246"/>
      <c r="W56" s="203"/>
      <c r="X56" s="203"/>
      <c r="Y56" s="203"/>
      <c r="Z56" s="234"/>
      <c r="AA56" s="203"/>
      <c r="AB56" s="3"/>
      <c r="AC56" s="3"/>
      <c r="AD56" s="3"/>
      <c r="AE56" s="3"/>
      <c r="AF56" s="3"/>
      <c r="AG56" s="3"/>
      <c r="AH56" s="233">
        <v>150000</v>
      </c>
      <c r="AI56" s="199">
        <f t="shared" si="0"/>
        <v>150000</v>
      </c>
      <c r="AJ56" s="233">
        <v>141000</v>
      </c>
      <c r="AK56" s="247"/>
      <c r="AL56" s="201" t="b">
        <v>0</v>
      </c>
      <c r="AM56" s="3"/>
      <c r="AN56" s="3"/>
      <c r="AO56" s="208">
        <v>50000</v>
      </c>
      <c r="AP56" s="100"/>
      <c r="AQ56" s="100"/>
      <c r="AR56" s="100"/>
      <c r="AS56" s="100"/>
      <c r="AT56" s="100"/>
    </row>
    <row r="57" spans="1:46">
      <c r="A57" s="233">
        <v>161</v>
      </c>
      <c r="B57" s="233">
        <v>2</v>
      </c>
      <c r="C57" s="203" t="s">
        <v>6985</v>
      </c>
      <c r="D57" s="203"/>
      <c r="E57" s="203"/>
      <c r="F57" s="234">
        <v>2342690017462</v>
      </c>
      <c r="G57" s="203"/>
      <c r="H57" s="203" t="s">
        <v>6988</v>
      </c>
      <c r="I57" s="203"/>
      <c r="J57" s="234"/>
      <c r="K57" s="203"/>
      <c r="L57" s="203"/>
      <c r="M57" s="203" t="s">
        <v>51</v>
      </c>
      <c r="N57" s="203" t="s">
        <v>6989</v>
      </c>
      <c r="O57" s="203"/>
      <c r="P57" s="246"/>
      <c r="Q57" s="234"/>
      <c r="R57" s="203"/>
      <c r="S57" s="234"/>
      <c r="T57" s="234"/>
      <c r="U57" s="234"/>
      <c r="V57" s="246"/>
      <c r="W57" s="203"/>
      <c r="X57" s="203"/>
      <c r="Y57" s="203"/>
      <c r="Z57" s="234"/>
      <c r="AA57" s="203"/>
      <c r="AB57" s="3"/>
      <c r="AC57" s="3"/>
      <c r="AD57" s="3"/>
      <c r="AE57" s="3"/>
      <c r="AF57" s="3"/>
      <c r="AG57" s="3"/>
      <c r="AH57" s="233">
        <v>30000</v>
      </c>
      <c r="AI57" s="199"/>
      <c r="AJ57" s="233">
        <v>6000</v>
      </c>
      <c r="AK57" s="247"/>
      <c r="AL57" s="201" t="b">
        <v>0</v>
      </c>
      <c r="AM57" s="3"/>
      <c r="AN57" s="3"/>
      <c r="AO57" s="208">
        <v>25000</v>
      </c>
      <c r="AP57" s="100"/>
      <c r="AQ57" s="100"/>
      <c r="AR57" s="100"/>
      <c r="AS57" s="100"/>
      <c r="AT57" s="100"/>
    </row>
    <row r="58" spans="1:46">
      <c r="A58" s="190">
        <v>163</v>
      </c>
      <c r="B58" s="190">
        <v>1</v>
      </c>
      <c r="C58" s="203" t="s">
        <v>467</v>
      </c>
      <c r="D58" s="203" t="s">
        <v>106</v>
      </c>
      <c r="E58" s="203" t="s">
        <v>467</v>
      </c>
      <c r="F58" s="234">
        <v>2342290035316</v>
      </c>
      <c r="G58" s="234"/>
      <c r="H58" s="203" t="s">
        <v>6990</v>
      </c>
      <c r="I58" s="203" t="s">
        <v>6991</v>
      </c>
      <c r="J58" s="234" t="s">
        <v>6992</v>
      </c>
      <c r="K58" s="203"/>
      <c r="L58" s="203"/>
      <c r="M58" s="203" t="s">
        <v>51</v>
      </c>
      <c r="N58" s="203" t="s">
        <v>82</v>
      </c>
      <c r="O58" s="203"/>
      <c r="P58" s="246"/>
      <c r="Q58" s="234">
        <v>34</v>
      </c>
      <c r="R58" s="203"/>
      <c r="S58" s="235">
        <v>75000</v>
      </c>
      <c r="T58" s="235">
        <v>150000</v>
      </c>
      <c r="U58" s="235"/>
      <c r="V58" s="246"/>
      <c r="W58" s="206"/>
      <c r="X58" s="206"/>
      <c r="Y58" s="206"/>
      <c r="Z58" s="234"/>
      <c r="AA58" s="203" t="s">
        <v>6993</v>
      </c>
      <c r="AB58" s="208"/>
      <c r="AC58" s="208"/>
      <c r="AD58" s="208"/>
      <c r="AE58" s="208"/>
      <c r="AF58" s="208"/>
      <c r="AG58" s="208"/>
      <c r="AH58" s="190">
        <v>150000</v>
      </c>
      <c r="AI58" s="199">
        <f t="shared" ref="AI58:AI64" si="1">AH58-S58</f>
        <v>75000</v>
      </c>
      <c r="AJ58" s="190">
        <v>155000</v>
      </c>
      <c r="AK58" s="209"/>
      <c r="AL58" s="201"/>
      <c r="AM58" s="3"/>
      <c r="AN58" s="3"/>
      <c r="AO58" s="3"/>
      <c r="AP58" s="100"/>
      <c r="AQ58" s="100"/>
      <c r="AR58" s="100"/>
      <c r="AS58" s="100"/>
      <c r="AT58" s="100"/>
    </row>
    <row r="59" spans="1:46">
      <c r="A59" s="212">
        <v>163</v>
      </c>
      <c r="B59" s="212">
        <v>1</v>
      </c>
      <c r="C59" s="214" t="s">
        <v>135</v>
      </c>
      <c r="D59" s="214" t="s">
        <v>106</v>
      </c>
      <c r="E59" s="214" t="s">
        <v>135</v>
      </c>
      <c r="F59" s="229">
        <v>2341810025004</v>
      </c>
      <c r="G59" s="214"/>
      <c r="H59" s="214" t="s">
        <v>1834</v>
      </c>
      <c r="I59" s="214" t="s">
        <v>6108</v>
      </c>
      <c r="J59" s="214" t="s">
        <v>6109</v>
      </c>
      <c r="K59" s="214" t="s">
        <v>156</v>
      </c>
      <c r="L59" s="214" t="s">
        <v>275</v>
      </c>
      <c r="M59" s="214" t="s">
        <v>56</v>
      </c>
      <c r="N59" s="214" t="s">
        <v>52</v>
      </c>
      <c r="O59" s="214" t="s">
        <v>256</v>
      </c>
      <c r="P59" s="225">
        <v>45198</v>
      </c>
      <c r="Q59" s="229">
        <v>187</v>
      </c>
      <c r="R59" s="214" t="s">
        <v>146</v>
      </c>
      <c r="S59" s="230">
        <v>1090909</v>
      </c>
      <c r="T59" s="230">
        <v>1780000</v>
      </c>
      <c r="U59" s="230">
        <v>1400000</v>
      </c>
      <c r="V59" s="214" t="s">
        <v>6994</v>
      </c>
      <c r="W59" s="214" t="s">
        <v>833</v>
      </c>
      <c r="X59" s="214" t="s">
        <v>1211</v>
      </c>
      <c r="Y59" s="214" t="s">
        <v>1201</v>
      </c>
      <c r="Z59" s="229">
        <v>1</v>
      </c>
      <c r="AA59" s="214" t="s">
        <v>6110</v>
      </c>
      <c r="AB59" s="245" t="s">
        <v>83</v>
      </c>
      <c r="AC59" s="245" t="s">
        <v>84</v>
      </c>
      <c r="AD59" s="245" t="s">
        <v>90</v>
      </c>
      <c r="AE59" s="245" t="s">
        <v>91</v>
      </c>
      <c r="AF59" s="245" t="s">
        <v>92</v>
      </c>
      <c r="AG59" s="245" t="s">
        <v>428</v>
      </c>
      <c r="AH59" s="212">
        <v>1300000</v>
      </c>
      <c r="AI59" s="219">
        <f t="shared" si="1"/>
        <v>209091</v>
      </c>
      <c r="AJ59" s="211"/>
      <c r="AK59" s="220"/>
      <c r="AL59" s="221"/>
      <c r="AM59" s="211"/>
      <c r="AN59" s="211"/>
      <c r="AO59" s="3"/>
      <c r="AP59" s="100"/>
      <c r="AQ59" s="100"/>
      <c r="AR59" s="100"/>
      <c r="AS59" s="100"/>
      <c r="AT59" s="100"/>
    </row>
    <row r="60" spans="1:46">
      <c r="A60" s="190">
        <v>163</v>
      </c>
      <c r="B60" s="190">
        <v>2</v>
      </c>
      <c r="C60" s="202" t="s">
        <v>467</v>
      </c>
      <c r="D60" s="202" t="s">
        <v>106</v>
      </c>
      <c r="E60" s="202" t="s">
        <v>467</v>
      </c>
      <c r="F60" s="202">
        <v>2342290034685</v>
      </c>
      <c r="G60" s="203"/>
      <c r="H60" s="202" t="s">
        <v>6995</v>
      </c>
      <c r="I60" s="202" t="s">
        <v>6996</v>
      </c>
      <c r="J60" s="202" t="s">
        <v>6997</v>
      </c>
      <c r="K60" s="202"/>
      <c r="L60" s="202"/>
      <c r="M60" s="202" t="s">
        <v>51</v>
      </c>
      <c r="N60" s="202" t="s">
        <v>52</v>
      </c>
      <c r="O60" s="202"/>
      <c r="P60" s="204"/>
      <c r="Q60" s="205">
        <v>46</v>
      </c>
      <c r="R60" s="202"/>
      <c r="S60" s="205">
        <v>90909</v>
      </c>
      <c r="T60" s="205">
        <v>128000</v>
      </c>
      <c r="U60" s="205"/>
      <c r="V60" s="227"/>
      <c r="W60" s="202"/>
      <c r="X60" s="202"/>
      <c r="Y60" s="202"/>
      <c r="Z60" s="205"/>
      <c r="AA60" s="202" t="s">
        <v>6998</v>
      </c>
      <c r="AB60" s="208"/>
      <c r="AC60" s="208"/>
      <c r="AD60" s="208"/>
      <c r="AE60" s="208"/>
      <c r="AF60" s="208"/>
      <c r="AG60" s="208"/>
      <c r="AH60" s="190">
        <v>150000</v>
      </c>
      <c r="AI60" s="199">
        <f t="shared" si="1"/>
        <v>59091</v>
      </c>
      <c r="AJ60" s="208">
        <v>120000</v>
      </c>
      <c r="AK60" s="209"/>
      <c r="AL60" s="201"/>
      <c r="AM60" s="3"/>
      <c r="AN60" s="3"/>
      <c r="AO60" s="3"/>
      <c r="AP60" s="100"/>
      <c r="AQ60" s="100"/>
      <c r="AR60" s="100"/>
      <c r="AS60" s="100"/>
      <c r="AT60" s="100"/>
    </row>
    <row r="61" spans="1:46">
      <c r="A61" s="212">
        <v>163</v>
      </c>
      <c r="B61" s="212">
        <v>2</v>
      </c>
      <c r="C61" s="214" t="s">
        <v>135</v>
      </c>
      <c r="D61" s="214" t="s">
        <v>106</v>
      </c>
      <c r="E61" s="214" t="s">
        <v>135</v>
      </c>
      <c r="F61" s="229">
        <v>2341810027381</v>
      </c>
      <c r="G61" s="214"/>
      <c r="H61" s="214" t="s">
        <v>1368</v>
      </c>
      <c r="I61" s="214" t="s">
        <v>6999</v>
      </c>
      <c r="J61" s="214" t="s">
        <v>7000</v>
      </c>
      <c r="K61" s="214" t="s">
        <v>156</v>
      </c>
      <c r="L61" s="214" t="s">
        <v>296</v>
      </c>
      <c r="M61" s="214" t="s">
        <v>56</v>
      </c>
      <c r="N61" s="214" t="s">
        <v>52</v>
      </c>
      <c r="O61" s="214" t="s">
        <v>256</v>
      </c>
      <c r="P61" s="244">
        <v>45233</v>
      </c>
      <c r="Q61" s="229">
        <v>152</v>
      </c>
      <c r="R61" s="214" t="s">
        <v>146</v>
      </c>
      <c r="S61" s="230">
        <v>1181818</v>
      </c>
      <c r="T61" s="230">
        <v>1850000</v>
      </c>
      <c r="U61" s="230">
        <v>1450000</v>
      </c>
      <c r="V61" s="229" t="s">
        <v>7001</v>
      </c>
      <c r="W61" s="214" t="s">
        <v>224</v>
      </c>
      <c r="X61" s="214" t="s">
        <v>7002</v>
      </c>
      <c r="Y61" s="214" t="s">
        <v>7003</v>
      </c>
      <c r="Z61" s="229">
        <v>1</v>
      </c>
      <c r="AA61" s="214" t="s">
        <v>7004</v>
      </c>
      <c r="AB61" s="245" t="s">
        <v>83</v>
      </c>
      <c r="AC61" s="245" t="s">
        <v>84</v>
      </c>
      <c r="AD61" s="245" t="s">
        <v>90</v>
      </c>
      <c r="AE61" s="245" t="s">
        <v>91</v>
      </c>
      <c r="AF61" s="245" t="s">
        <v>92</v>
      </c>
      <c r="AG61" s="245" t="s">
        <v>428</v>
      </c>
      <c r="AH61" s="212">
        <v>1400000</v>
      </c>
      <c r="AI61" s="219">
        <f t="shared" si="1"/>
        <v>218182</v>
      </c>
      <c r="AJ61" s="211"/>
      <c r="AK61" s="220"/>
      <c r="AL61" s="221"/>
      <c r="AM61" s="211"/>
      <c r="AN61" s="211"/>
      <c r="AO61" s="210"/>
      <c r="AP61" s="166"/>
      <c r="AQ61" s="166"/>
      <c r="AR61" s="166"/>
      <c r="AS61" s="166"/>
      <c r="AT61" s="166"/>
    </row>
    <row r="62" spans="1:46">
      <c r="A62" s="190">
        <v>163</v>
      </c>
      <c r="B62" s="190">
        <v>3</v>
      </c>
      <c r="C62" s="203" t="s">
        <v>467</v>
      </c>
      <c r="D62" s="203" t="s">
        <v>106</v>
      </c>
      <c r="E62" s="203" t="s">
        <v>467</v>
      </c>
      <c r="F62" s="234">
        <v>2342290029032</v>
      </c>
      <c r="G62" s="203"/>
      <c r="H62" s="203" t="s">
        <v>2192</v>
      </c>
      <c r="I62" s="203" t="s">
        <v>7005</v>
      </c>
      <c r="J62" s="203" t="s">
        <v>7006</v>
      </c>
      <c r="K62" s="203"/>
      <c r="L62" s="203"/>
      <c r="M62" s="203" t="s">
        <v>51</v>
      </c>
      <c r="N62" s="203" t="s">
        <v>52</v>
      </c>
      <c r="O62" s="203"/>
      <c r="P62" s="246"/>
      <c r="Q62" s="234">
        <v>187</v>
      </c>
      <c r="R62" s="203"/>
      <c r="S62" s="235">
        <v>31818</v>
      </c>
      <c r="T62" s="235">
        <v>68000</v>
      </c>
      <c r="U62" s="235"/>
      <c r="V62" s="246"/>
      <c r="W62" s="235"/>
      <c r="X62" s="235"/>
      <c r="Y62" s="235"/>
      <c r="Z62" s="234"/>
      <c r="AA62" s="203" t="s">
        <v>7007</v>
      </c>
      <c r="AB62" s="208"/>
      <c r="AC62" s="208"/>
      <c r="AD62" s="208"/>
      <c r="AE62" s="208"/>
      <c r="AF62" s="208"/>
      <c r="AG62" s="208"/>
      <c r="AH62" s="190">
        <v>50000</v>
      </c>
      <c r="AI62" s="199">
        <f t="shared" si="1"/>
        <v>18182</v>
      </c>
      <c r="AJ62" s="208">
        <v>25000</v>
      </c>
      <c r="AK62" s="209"/>
      <c r="AL62" s="201"/>
      <c r="AM62" s="3"/>
      <c r="AN62" s="3"/>
      <c r="AO62" s="210"/>
      <c r="AP62" s="166"/>
      <c r="AQ62" s="166"/>
      <c r="AR62" s="166"/>
      <c r="AS62" s="166"/>
      <c r="AT62" s="166"/>
    </row>
    <row r="63" spans="1:46">
      <c r="A63" s="190">
        <v>163</v>
      </c>
      <c r="B63" s="190">
        <v>4</v>
      </c>
      <c r="C63" s="203" t="s">
        <v>467</v>
      </c>
      <c r="D63" s="203" t="s">
        <v>106</v>
      </c>
      <c r="E63" s="203" t="s">
        <v>467</v>
      </c>
      <c r="F63" s="234">
        <v>2342290029131</v>
      </c>
      <c r="G63" s="203"/>
      <c r="H63" s="203" t="s">
        <v>2192</v>
      </c>
      <c r="I63" s="203" t="s">
        <v>4300</v>
      </c>
      <c r="J63" s="203" t="s">
        <v>7008</v>
      </c>
      <c r="K63" s="203"/>
      <c r="L63" s="203"/>
      <c r="M63" s="203" t="s">
        <v>51</v>
      </c>
      <c r="N63" s="203" t="s">
        <v>52</v>
      </c>
      <c r="O63" s="203"/>
      <c r="P63" s="246"/>
      <c r="Q63" s="234">
        <v>187</v>
      </c>
      <c r="R63" s="203"/>
      <c r="S63" s="235">
        <v>43637</v>
      </c>
      <c r="T63" s="235">
        <v>78000</v>
      </c>
      <c r="U63" s="235"/>
      <c r="V63" s="246"/>
      <c r="W63" s="235"/>
      <c r="X63" s="235"/>
      <c r="Y63" s="235"/>
      <c r="Z63" s="234"/>
      <c r="AA63" s="203" t="s">
        <v>7009</v>
      </c>
      <c r="AB63" s="208"/>
      <c r="AC63" s="208"/>
      <c r="AD63" s="208"/>
      <c r="AE63" s="208"/>
      <c r="AF63" s="208"/>
      <c r="AG63" s="208"/>
      <c r="AH63" s="190">
        <v>50000</v>
      </c>
      <c r="AI63" s="199">
        <f t="shared" si="1"/>
        <v>6363</v>
      </c>
      <c r="AJ63" s="208">
        <v>20000</v>
      </c>
      <c r="AK63" s="209"/>
      <c r="AL63" s="201"/>
      <c r="AM63" s="3"/>
      <c r="AN63" s="3"/>
      <c r="AO63" s="210"/>
      <c r="AP63" s="166"/>
      <c r="AQ63" s="166"/>
      <c r="AR63" s="166"/>
      <c r="AS63" s="166"/>
      <c r="AT63" s="166"/>
    </row>
    <row r="64" spans="1:46">
      <c r="A64" s="190">
        <v>163</v>
      </c>
      <c r="B64" s="190">
        <v>5</v>
      </c>
      <c r="C64" s="202" t="s">
        <v>467</v>
      </c>
      <c r="D64" s="202" t="s">
        <v>106</v>
      </c>
      <c r="E64" s="202" t="s">
        <v>467</v>
      </c>
      <c r="F64" s="202">
        <v>2342290027472</v>
      </c>
      <c r="G64" s="203"/>
      <c r="H64" s="202" t="s">
        <v>2046</v>
      </c>
      <c r="I64" s="202" t="s">
        <v>7010</v>
      </c>
      <c r="J64" s="202"/>
      <c r="K64" s="202"/>
      <c r="L64" s="202"/>
      <c r="M64" s="202" t="s">
        <v>51</v>
      </c>
      <c r="N64" s="202" t="s">
        <v>770</v>
      </c>
      <c r="O64" s="202"/>
      <c r="P64" s="204"/>
      <c r="Q64" s="205">
        <v>216</v>
      </c>
      <c r="R64" s="202"/>
      <c r="S64" s="205">
        <v>22728</v>
      </c>
      <c r="T64" s="205">
        <v>36800</v>
      </c>
      <c r="U64" s="205"/>
      <c r="V64" s="222"/>
      <c r="W64" s="203"/>
      <c r="X64" s="202"/>
      <c r="Y64" s="202"/>
      <c r="Z64" s="205"/>
      <c r="AA64" s="202" t="s">
        <v>7011</v>
      </c>
      <c r="AB64" s="208"/>
      <c r="AC64" s="208"/>
      <c r="AD64" s="208"/>
      <c r="AE64" s="208"/>
      <c r="AF64" s="208"/>
      <c r="AG64" s="208"/>
      <c r="AH64" s="190">
        <v>30000</v>
      </c>
      <c r="AI64" s="199">
        <f t="shared" si="1"/>
        <v>7272</v>
      </c>
      <c r="AJ64" s="208">
        <v>21000</v>
      </c>
      <c r="AK64" s="209"/>
      <c r="AL64" s="201"/>
      <c r="AM64" s="3"/>
      <c r="AN64" s="3"/>
      <c r="AO64" s="210"/>
      <c r="AP64" s="166"/>
      <c r="AQ64" s="166"/>
      <c r="AR64" s="166"/>
      <c r="AS64" s="166"/>
      <c r="AT64" s="166"/>
    </row>
    <row r="65" spans="1:46">
      <c r="A65" s="233"/>
      <c r="B65" s="233"/>
      <c r="C65" s="203"/>
      <c r="D65" s="203"/>
      <c r="E65" s="203"/>
      <c r="F65" s="234"/>
      <c r="G65" s="203"/>
      <c r="H65" s="203"/>
      <c r="I65" s="203"/>
      <c r="J65" s="234"/>
      <c r="K65" s="203"/>
      <c r="L65" s="203"/>
      <c r="M65" s="203"/>
      <c r="N65" s="203"/>
      <c r="O65" s="203"/>
      <c r="P65" s="246"/>
      <c r="Q65" s="234"/>
      <c r="R65" s="203"/>
      <c r="S65" s="234"/>
      <c r="T65" s="234"/>
      <c r="U65" s="234"/>
      <c r="V65" s="246"/>
      <c r="W65" s="203"/>
      <c r="X65" s="203"/>
      <c r="Y65" s="203"/>
      <c r="Z65" s="234"/>
      <c r="AA65" s="203"/>
      <c r="AB65" s="3"/>
      <c r="AC65" s="3"/>
      <c r="AD65" s="3"/>
      <c r="AE65" s="3"/>
      <c r="AF65" s="3"/>
      <c r="AG65" s="3"/>
      <c r="AH65" s="233"/>
      <c r="AI65" s="199"/>
      <c r="AJ65" s="3"/>
      <c r="AK65" s="247"/>
      <c r="AL65" s="201" t="b">
        <v>0</v>
      </c>
      <c r="AM65" s="3"/>
      <c r="AN65" s="3"/>
      <c r="AO65" s="210"/>
      <c r="AP65" s="166"/>
      <c r="AQ65" s="166"/>
      <c r="AR65" s="166"/>
      <c r="AS65" s="166"/>
      <c r="AT65" s="166"/>
    </row>
    <row r="66" spans="1:46">
      <c r="A66" s="233"/>
      <c r="B66" s="233"/>
      <c r="C66" s="203"/>
      <c r="D66" s="203"/>
      <c r="E66" s="203"/>
      <c r="F66" s="234"/>
      <c r="G66" s="203"/>
      <c r="H66" s="203"/>
      <c r="I66" s="203"/>
      <c r="J66" s="203"/>
      <c r="K66" s="203"/>
      <c r="L66" s="203"/>
      <c r="M66" s="203"/>
      <c r="N66" s="203"/>
      <c r="O66" s="203"/>
      <c r="P66" s="246"/>
      <c r="Q66" s="234"/>
      <c r="R66" s="203"/>
      <c r="S66" s="234"/>
      <c r="T66" s="234"/>
      <c r="U66" s="234"/>
      <c r="V66" s="246"/>
      <c r="W66" s="203"/>
      <c r="X66" s="203"/>
      <c r="Y66" s="203"/>
      <c r="Z66" s="234"/>
      <c r="AA66" s="203"/>
      <c r="AB66" s="3"/>
      <c r="AC66" s="3"/>
      <c r="AD66" s="3"/>
      <c r="AE66" s="3"/>
      <c r="AF66" s="3"/>
      <c r="AG66" s="3"/>
      <c r="AH66" s="233"/>
      <c r="AI66" s="199">
        <f t="shared" ref="AI66:AI90" si="2">AH66-S66</f>
        <v>0</v>
      </c>
      <c r="AJ66" s="233"/>
      <c r="AK66" s="247"/>
      <c r="AL66" s="233" t="b">
        <v>0</v>
      </c>
      <c r="AM66" s="3"/>
      <c r="AN66" s="3"/>
      <c r="AO66" s="3"/>
      <c r="AP66" s="3"/>
      <c r="AQ66" s="3"/>
      <c r="AR66" s="3"/>
      <c r="AS66" s="3"/>
      <c r="AT66" s="3"/>
    </row>
    <row r="67" spans="1:46">
      <c r="A67" s="233"/>
      <c r="B67" s="233"/>
      <c r="C67" s="203"/>
      <c r="D67" s="203"/>
      <c r="E67" s="203"/>
      <c r="F67" s="234"/>
      <c r="G67" s="203"/>
      <c r="H67" s="203"/>
      <c r="I67" s="203"/>
      <c r="J67" s="203"/>
      <c r="K67" s="203"/>
      <c r="L67" s="203"/>
      <c r="M67" s="203"/>
      <c r="N67" s="203"/>
      <c r="O67" s="203"/>
      <c r="P67" s="246"/>
      <c r="Q67" s="234"/>
      <c r="R67" s="203"/>
      <c r="S67" s="234"/>
      <c r="T67" s="234"/>
      <c r="U67" s="234"/>
      <c r="V67" s="203"/>
      <c r="W67" s="203"/>
      <c r="X67" s="203"/>
      <c r="Y67" s="203"/>
      <c r="Z67" s="234"/>
      <c r="AA67" s="203"/>
      <c r="AB67" s="3"/>
      <c r="AC67" s="3"/>
      <c r="AD67" s="3"/>
      <c r="AE67" s="3"/>
      <c r="AF67" s="3"/>
      <c r="AG67" s="3"/>
      <c r="AH67" s="233"/>
      <c r="AI67" s="199">
        <f t="shared" si="2"/>
        <v>0</v>
      </c>
      <c r="AJ67" s="233"/>
      <c r="AK67" s="247"/>
      <c r="AL67" s="233" t="b">
        <v>0</v>
      </c>
      <c r="AM67" s="3"/>
      <c r="AN67" s="3"/>
      <c r="AO67" s="3"/>
      <c r="AP67" s="3"/>
      <c r="AQ67" s="3"/>
      <c r="AR67" s="3"/>
      <c r="AS67" s="3"/>
      <c r="AT67" s="3"/>
    </row>
    <row r="68" spans="1:46">
      <c r="A68" s="233"/>
      <c r="B68" s="233"/>
      <c r="C68" s="203"/>
      <c r="D68" s="203"/>
      <c r="E68" s="203"/>
      <c r="F68" s="234"/>
      <c r="G68" s="203"/>
      <c r="H68" s="203"/>
      <c r="I68" s="203"/>
      <c r="J68" s="203"/>
      <c r="K68" s="203"/>
      <c r="L68" s="203"/>
      <c r="M68" s="203"/>
      <c r="N68" s="203"/>
      <c r="O68" s="203"/>
      <c r="P68" s="246"/>
      <c r="Q68" s="234"/>
      <c r="R68" s="203"/>
      <c r="S68" s="234"/>
      <c r="T68" s="234"/>
      <c r="U68" s="234"/>
      <c r="V68" s="246"/>
      <c r="W68" s="203"/>
      <c r="X68" s="203"/>
      <c r="Y68" s="203"/>
      <c r="Z68" s="234"/>
      <c r="AA68" s="203"/>
      <c r="AB68" s="3"/>
      <c r="AC68" s="3"/>
      <c r="AD68" s="3"/>
      <c r="AE68" s="3"/>
      <c r="AF68" s="3"/>
      <c r="AG68" s="3"/>
      <c r="AH68" s="233"/>
      <c r="AI68" s="199">
        <f t="shared" si="2"/>
        <v>0</v>
      </c>
      <c r="AJ68" s="233"/>
      <c r="AK68" s="247"/>
      <c r="AL68" s="233" t="b">
        <v>0</v>
      </c>
      <c r="AM68" s="3"/>
      <c r="AN68" s="3"/>
      <c r="AO68" s="3"/>
      <c r="AP68" s="3"/>
      <c r="AQ68" s="3"/>
      <c r="AR68" s="3"/>
      <c r="AS68" s="3"/>
      <c r="AT68" s="3"/>
    </row>
    <row r="69" spans="1:46">
      <c r="A69" s="233"/>
      <c r="B69" s="233"/>
      <c r="C69" s="202"/>
      <c r="D69" s="202"/>
      <c r="E69" s="202"/>
      <c r="F69" s="241"/>
      <c r="G69" s="203"/>
      <c r="H69" s="202"/>
      <c r="I69" s="202"/>
      <c r="J69" s="241"/>
      <c r="K69" s="202"/>
      <c r="L69" s="202"/>
      <c r="M69" s="202"/>
      <c r="N69" s="202"/>
      <c r="O69" s="202"/>
      <c r="P69" s="204"/>
      <c r="Q69" s="205"/>
      <c r="R69" s="202"/>
      <c r="S69" s="205"/>
      <c r="T69" s="205"/>
      <c r="U69" s="205"/>
      <c r="V69" s="222"/>
      <c r="W69" s="206"/>
      <c r="X69" s="207"/>
      <c r="Y69" s="207"/>
      <c r="Z69" s="205"/>
      <c r="AA69" s="202"/>
      <c r="AB69" s="3"/>
      <c r="AC69" s="3"/>
      <c r="AD69" s="3"/>
      <c r="AE69" s="3"/>
      <c r="AF69" s="3"/>
      <c r="AG69" s="3"/>
      <c r="AH69" s="233"/>
      <c r="AI69" s="199">
        <f t="shared" si="2"/>
        <v>0</v>
      </c>
      <c r="AJ69" s="233"/>
      <c r="AK69" s="247"/>
      <c r="AL69" s="233" t="b">
        <v>0</v>
      </c>
      <c r="AM69" s="3"/>
      <c r="AN69" s="3"/>
      <c r="AO69" s="3"/>
      <c r="AP69" s="3"/>
      <c r="AQ69" s="3"/>
      <c r="AR69" s="3"/>
      <c r="AS69" s="3"/>
      <c r="AT69" s="3"/>
    </row>
    <row r="70" spans="1:46">
      <c r="A70" s="233"/>
      <c r="B70" s="233"/>
      <c r="C70" s="202"/>
      <c r="D70" s="202"/>
      <c r="E70" s="202"/>
      <c r="F70" s="241"/>
      <c r="G70" s="203"/>
      <c r="H70" s="202"/>
      <c r="I70" s="203"/>
      <c r="J70" s="202"/>
      <c r="K70" s="202"/>
      <c r="L70" s="202"/>
      <c r="M70" s="202"/>
      <c r="N70" s="202"/>
      <c r="O70" s="202"/>
      <c r="P70" s="204"/>
      <c r="Q70" s="205"/>
      <c r="R70" s="202"/>
      <c r="S70" s="205"/>
      <c r="T70" s="205"/>
      <c r="U70" s="205"/>
      <c r="V70" s="222"/>
      <c r="W70" s="206"/>
      <c r="X70" s="207"/>
      <c r="Y70" s="207"/>
      <c r="Z70" s="205"/>
      <c r="AA70" s="202"/>
      <c r="AB70" s="3"/>
      <c r="AC70" s="3"/>
      <c r="AD70" s="3"/>
      <c r="AE70" s="3"/>
      <c r="AF70" s="3"/>
      <c r="AG70" s="3"/>
      <c r="AH70" s="233"/>
      <c r="AI70" s="199">
        <f t="shared" si="2"/>
        <v>0</v>
      </c>
      <c r="AJ70" s="233"/>
      <c r="AK70" s="247"/>
      <c r="AL70" s="233" t="b">
        <v>0</v>
      </c>
      <c r="AM70" s="3"/>
      <c r="AN70" s="3"/>
      <c r="AO70" s="3"/>
      <c r="AP70" s="3"/>
      <c r="AQ70" s="3"/>
      <c r="AR70" s="3"/>
      <c r="AS70" s="3"/>
      <c r="AT70" s="3"/>
    </row>
    <row r="71" spans="1:46">
      <c r="A71" s="233"/>
      <c r="B71" s="233"/>
      <c r="C71" s="202"/>
      <c r="D71" s="202"/>
      <c r="E71" s="202"/>
      <c r="F71" s="241"/>
      <c r="G71" s="203"/>
      <c r="H71" s="202"/>
      <c r="I71" s="202"/>
      <c r="J71" s="203"/>
      <c r="K71" s="202"/>
      <c r="L71" s="202"/>
      <c r="M71" s="202"/>
      <c r="N71" s="202"/>
      <c r="O71" s="202"/>
      <c r="P71" s="241"/>
      <c r="Q71" s="205"/>
      <c r="R71" s="202"/>
      <c r="S71" s="205"/>
      <c r="T71" s="205"/>
      <c r="U71" s="205"/>
      <c r="V71" s="202"/>
      <c r="W71" s="207"/>
      <c r="X71" s="207"/>
      <c r="Y71" s="207"/>
      <c r="Z71" s="205"/>
      <c r="AA71" s="202"/>
      <c r="AB71" s="3"/>
      <c r="AC71" s="3"/>
      <c r="AD71" s="3"/>
      <c r="AE71" s="3"/>
      <c r="AF71" s="3"/>
      <c r="AG71" s="3"/>
      <c r="AH71" s="233"/>
      <c r="AI71" s="199">
        <f t="shared" si="2"/>
        <v>0</v>
      </c>
      <c r="AJ71" s="233"/>
      <c r="AK71" s="247"/>
      <c r="AL71" s="233" t="b">
        <v>0</v>
      </c>
      <c r="AM71" s="3"/>
      <c r="AN71" s="3"/>
      <c r="AO71" s="3"/>
      <c r="AP71" s="3"/>
      <c r="AQ71" s="3"/>
      <c r="AR71" s="3"/>
      <c r="AS71" s="3"/>
      <c r="AT71" s="3"/>
    </row>
    <row r="72" spans="1:46">
      <c r="A72" s="233"/>
      <c r="B72" s="233"/>
      <c r="C72" s="202"/>
      <c r="D72" s="202"/>
      <c r="E72" s="202"/>
      <c r="F72" s="241"/>
      <c r="G72" s="203"/>
      <c r="H72" s="202"/>
      <c r="I72" s="202"/>
      <c r="J72" s="202"/>
      <c r="K72" s="202"/>
      <c r="L72" s="202"/>
      <c r="M72" s="202"/>
      <c r="N72" s="202"/>
      <c r="O72" s="202"/>
      <c r="P72" s="204"/>
      <c r="Q72" s="205"/>
      <c r="R72" s="202"/>
      <c r="S72" s="205"/>
      <c r="T72" s="205"/>
      <c r="U72" s="205"/>
      <c r="V72" s="222"/>
      <c r="W72" s="206"/>
      <c r="X72" s="207"/>
      <c r="Y72" s="207"/>
      <c r="Z72" s="205"/>
      <c r="AA72" s="202"/>
      <c r="AB72" s="3"/>
      <c r="AC72" s="3"/>
      <c r="AD72" s="3"/>
      <c r="AE72" s="3"/>
      <c r="AF72" s="3"/>
      <c r="AG72" s="3"/>
      <c r="AH72" s="233"/>
      <c r="AI72" s="199">
        <f t="shared" si="2"/>
        <v>0</v>
      </c>
      <c r="AJ72" s="233"/>
      <c r="AK72" s="247"/>
      <c r="AL72" s="233" t="b">
        <v>0</v>
      </c>
      <c r="AM72" s="3"/>
      <c r="AN72" s="3"/>
      <c r="AO72" s="3"/>
      <c r="AP72" s="3"/>
      <c r="AQ72" s="3"/>
      <c r="AR72" s="3"/>
      <c r="AS72" s="3"/>
      <c r="AT72" s="3"/>
    </row>
    <row r="73" spans="1:46">
      <c r="A73" s="233"/>
      <c r="B73" s="233"/>
      <c r="C73" s="202"/>
      <c r="D73" s="202"/>
      <c r="E73" s="202"/>
      <c r="F73" s="241"/>
      <c r="G73" s="203"/>
      <c r="H73" s="202"/>
      <c r="I73" s="202"/>
      <c r="J73" s="203"/>
      <c r="K73" s="202"/>
      <c r="L73" s="202"/>
      <c r="M73" s="202"/>
      <c r="N73" s="202"/>
      <c r="O73" s="202"/>
      <c r="P73" s="204"/>
      <c r="Q73" s="205"/>
      <c r="R73" s="202"/>
      <c r="S73" s="205"/>
      <c r="T73" s="205"/>
      <c r="U73" s="205"/>
      <c r="V73" s="222"/>
      <c r="W73" s="203"/>
      <c r="X73" s="202"/>
      <c r="Y73" s="202"/>
      <c r="Z73" s="205"/>
      <c r="AA73" s="203"/>
      <c r="AB73" s="3"/>
      <c r="AC73" s="3"/>
      <c r="AD73" s="3"/>
      <c r="AE73" s="3"/>
      <c r="AF73" s="3"/>
      <c r="AG73" s="3"/>
      <c r="AH73" s="233"/>
      <c r="AI73" s="199">
        <f t="shared" si="2"/>
        <v>0</v>
      </c>
      <c r="AJ73" s="233"/>
      <c r="AK73" s="247"/>
      <c r="AL73" s="233" t="b">
        <v>0</v>
      </c>
      <c r="AM73" s="3"/>
      <c r="AN73" s="3"/>
      <c r="AO73" s="3"/>
      <c r="AP73" s="3"/>
      <c r="AQ73" s="3"/>
      <c r="AR73" s="3"/>
      <c r="AS73" s="3"/>
      <c r="AT73" s="3"/>
    </row>
    <row r="74" spans="1:46">
      <c r="A74" s="233"/>
      <c r="B74" s="233"/>
      <c r="C74" s="202"/>
      <c r="D74" s="202"/>
      <c r="E74" s="202"/>
      <c r="F74" s="241"/>
      <c r="G74" s="203"/>
      <c r="H74" s="202"/>
      <c r="I74" s="202"/>
      <c r="J74" s="202"/>
      <c r="K74" s="202"/>
      <c r="L74" s="202"/>
      <c r="M74" s="202"/>
      <c r="N74" s="202"/>
      <c r="O74" s="202"/>
      <c r="P74" s="241"/>
      <c r="Q74" s="205"/>
      <c r="R74" s="202"/>
      <c r="S74" s="205"/>
      <c r="T74" s="205"/>
      <c r="U74" s="205"/>
      <c r="V74" s="202"/>
      <c r="W74" s="202"/>
      <c r="X74" s="202"/>
      <c r="Y74" s="202"/>
      <c r="Z74" s="205"/>
      <c r="AA74" s="202"/>
      <c r="AB74" s="3"/>
      <c r="AC74" s="3"/>
      <c r="AD74" s="3"/>
      <c r="AE74" s="3"/>
      <c r="AF74" s="3"/>
      <c r="AG74" s="3"/>
      <c r="AH74" s="233"/>
      <c r="AI74" s="199">
        <f t="shared" si="2"/>
        <v>0</v>
      </c>
      <c r="AJ74" s="233"/>
      <c r="AK74" s="247"/>
      <c r="AL74" s="233" t="b">
        <v>0</v>
      </c>
      <c r="AM74" s="3"/>
      <c r="AN74" s="3"/>
      <c r="AO74" s="3"/>
      <c r="AP74" s="3"/>
      <c r="AQ74" s="3"/>
      <c r="AR74" s="3"/>
      <c r="AS74" s="3"/>
      <c r="AT74" s="3"/>
    </row>
    <row r="75" spans="1:46">
      <c r="A75" s="233"/>
      <c r="B75" s="233"/>
      <c r="C75" s="202"/>
      <c r="D75" s="202"/>
      <c r="E75" s="202"/>
      <c r="F75" s="241"/>
      <c r="G75" s="203"/>
      <c r="H75" s="202"/>
      <c r="I75" s="202"/>
      <c r="J75" s="203"/>
      <c r="K75" s="202"/>
      <c r="L75" s="202"/>
      <c r="M75" s="202"/>
      <c r="N75" s="202"/>
      <c r="O75" s="202"/>
      <c r="P75" s="204"/>
      <c r="Q75" s="205"/>
      <c r="R75" s="202"/>
      <c r="S75" s="205"/>
      <c r="T75" s="205"/>
      <c r="U75" s="205"/>
      <c r="V75" s="222"/>
      <c r="W75" s="203"/>
      <c r="X75" s="202"/>
      <c r="Y75" s="202"/>
      <c r="Z75" s="205"/>
      <c r="AA75" s="203"/>
      <c r="AB75" s="3"/>
      <c r="AC75" s="3"/>
      <c r="AD75" s="3"/>
      <c r="AE75" s="3"/>
      <c r="AF75" s="3"/>
      <c r="AG75" s="3"/>
      <c r="AH75" s="233"/>
      <c r="AI75" s="199">
        <f t="shared" si="2"/>
        <v>0</v>
      </c>
      <c r="AJ75" s="233"/>
      <c r="AK75" s="247"/>
      <c r="AL75" s="233" t="b">
        <v>0</v>
      </c>
      <c r="AM75" s="3"/>
      <c r="AN75" s="3"/>
      <c r="AO75" s="3"/>
      <c r="AP75" s="3"/>
      <c r="AQ75" s="3"/>
      <c r="AR75" s="3"/>
      <c r="AS75" s="3"/>
      <c r="AT75" s="3"/>
    </row>
    <row r="76" spans="1:46">
      <c r="A76" s="233"/>
      <c r="B76" s="233"/>
      <c r="C76" s="202"/>
      <c r="D76" s="202"/>
      <c r="E76" s="202"/>
      <c r="F76" s="241"/>
      <c r="G76" s="203"/>
      <c r="H76" s="202"/>
      <c r="I76" s="202"/>
      <c r="J76" s="202"/>
      <c r="K76" s="202"/>
      <c r="L76" s="202"/>
      <c r="M76" s="202"/>
      <c r="N76" s="202"/>
      <c r="O76" s="202"/>
      <c r="P76" s="204"/>
      <c r="Q76" s="205"/>
      <c r="R76" s="202"/>
      <c r="S76" s="205"/>
      <c r="T76" s="205"/>
      <c r="U76" s="205"/>
      <c r="V76" s="222"/>
      <c r="W76" s="203"/>
      <c r="X76" s="202"/>
      <c r="Y76" s="202"/>
      <c r="Z76" s="205"/>
      <c r="AA76" s="203"/>
      <c r="AB76" s="3"/>
      <c r="AC76" s="3"/>
      <c r="AD76" s="3"/>
      <c r="AE76" s="3"/>
      <c r="AF76" s="3"/>
      <c r="AG76" s="3"/>
      <c r="AH76" s="233"/>
      <c r="AI76" s="199">
        <f t="shared" si="2"/>
        <v>0</v>
      </c>
      <c r="AJ76" s="233"/>
      <c r="AK76" s="247"/>
      <c r="AL76" s="233" t="b">
        <v>0</v>
      </c>
      <c r="AM76" s="3"/>
      <c r="AN76" s="3"/>
      <c r="AO76" s="3"/>
      <c r="AP76" s="3"/>
      <c r="AQ76" s="3"/>
      <c r="AR76" s="3"/>
      <c r="AS76" s="3"/>
      <c r="AT76" s="3"/>
    </row>
    <row r="77" spans="1:46">
      <c r="A77" s="233"/>
      <c r="B77" s="233"/>
      <c r="C77" s="202"/>
      <c r="D77" s="202"/>
      <c r="E77" s="202"/>
      <c r="F77" s="241"/>
      <c r="G77" s="203"/>
      <c r="H77" s="202"/>
      <c r="I77" s="202"/>
      <c r="J77" s="203"/>
      <c r="K77" s="203"/>
      <c r="L77" s="203"/>
      <c r="M77" s="202"/>
      <c r="N77" s="202"/>
      <c r="O77" s="202"/>
      <c r="P77" s="204"/>
      <c r="Q77" s="205"/>
      <c r="R77" s="202"/>
      <c r="S77" s="205"/>
      <c r="T77" s="205"/>
      <c r="U77" s="205"/>
      <c r="V77" s="222"/>
      <c r="W77" s="203"/>
      <c r="X77" s="202"/>
      <c r="Y77" s="202"/>
      <c r="Z77" s="205"/>
      <c r="AA77" s="202"/>
      <c r="AB77" s="3"/>
      <c r="AC77" s="3"/>
      <c r="AD77" s="3"/>
      <c r="AE77" s="3"/>
      <c r="AF77" s="3"/>
      <c r="AG77" s="3"/>
      <c r="AH77" s="233"/>
      <c r="AI77" s="199">
        <f t="shared" si="2"/>
        <v>0</v>
      </c>
      <c r="AJ77" s="233"/>
      <c r="AK77" s="247"/>
      <c r="AL77" s="233" t="b">
        <v>0</v>
      </c>
      <c r="AM77" s="3"/>
      <c r="AN77" s="3"/>
      <c r="AO77" s="3"/>
      <c r="AP77" s="3"/>
      <c r="AQ77" s="3"/>
      <c r="AR77" s="3"/>
      <c r="AS77" s="3"/>
      <c r="AT77" s="3"/>
    </row>
    <row r="78" spans="1:46">
      <c r="A78" s="233"/>
      <c r="B78" s="233"/>
      <c r="C78" s="203"/>
      <c r="D78" s="203"/>
      <c r="E78" s="203"/>
      <c r="F78" s="234"/>
      <c r="G78" s="234"/>
      <c r="H78" s="429"/>
      <c r="I78" s="426"/>
      <c r="J78" s="203"/>
      <c r="K78" s="203"/>
      <c r="L78" s="203"/>
      <c r="M78" s="203"/>
      <c r="N78" s="429"/>
      <c r="O78" s="426"/>
      <c r="P78" s="248"/>
      <c r="Q78" s="235"/>
      <c r="R78" s="203"/>
      <c r="S78" s="235"/>
      <c r="T78" s="235"/>
      <c r="U78" s="235"/>
      <c r="V78" s="248"/>
      <c r="W78" s="206"/>
      <c r="X78" s="206"/>
      <c r="Y78" s="206"/>
      <c r="Z78" s="235"/>
      <c r="AA78" s="203"/>
      <c r="AB78" s="3"/>
      <c r="AC78" s="3"/>
      <c r="AD78" s="3"/>
      <c r="AE78" s="3"/>
      <c r="AF78" s="3"/>
      <c r="AG78" s="3"/>
      <c r="AH78" s="233"/>
      <c r="AI78" s="199">
        <f t="shared" si="2"/>
        <v>0</v>
      </c>
      <c r="AJ78" s="233"/>
      <c r="AK78" s="247"/>
      <c r="AL78" s="233" t="b">
        <v>0</v>
      </c>
      <c r="AM78" s="3"/>
      <c r="AN78" s="3"/>
      <c r="AO78" s="3"/>
      <c r="AP78" s="3"/>
      <c r="AQ78" s="3"/>
      <c r="AR78" s="3"/>
      <c r="AS78" s="3"/>
      <c r="AT78" s="3"/>
    </row>
    <row r="79" spans="1:46">
      <c r="A79" s="233"/>
      <c r="B79" s="233"/>
      <c r="C79" s="203"/>
      <c r="D79" s="203"/>
      <c r="E79" s="203"/>
      <c r="F79" s="234"/>
      <c r="G79" s="234"/>
      <c r="H79" s="429"/>
      <c r="I79" s="426"/>
      <c r="J79" s="203"/>
      <c r="K79" s="203"/>
      <c r="L79" s="203"/>
      <c r="M79" s="203"/>
      <c r="N79" s="429"/>
      <c r="O79" s="426"/>
      <c r="P79" s="248"/>
      <c r="Q79" s="235"/>
      <c r="R79" s="203"/>
      <c r="S79" s="235"/>
      <c r="T79" s="235"/>
      <c r="U79" s="235"/>
      <c r="V79" s="248"/>
      <c r="W79" s="206"/>
      <c r="X79" s="206"/>
      <c r="Y79" s="206"/>
      <c r="Z79" s="235"/>
      <c r="AA79" s="203"/>
      <c r="AB79" s="3"/>
      <c r="AC79" s="3"/>
      <c r="AD79" s="3"/>
      <c r="AE79" s="3"/>
      <c r="AF79" s="3"/>
      <c r="AG79" s="3"/>
      <c r="AH79" s="233"/>
      <c r="AI79" s="199">
        <f t="shared" si="2"/>
        <v>0</v>
      </c>
      <c r="AJ79" s="233"/>
      <c r="AK79" s="247"/>
      <c r="AL79" s="233" t="b">
        <v>0</v>
      </c>
      <c r="AM79" s="3"/>
      <c r="AN79" s="3"/>
      <c r="AO79" s="3"/>
      <c r="AP79" s="3"/>
      <c r="AQ79" s="3"/>
      <c r="AR79" s="3"/>
      <c r="AS79" s="3"/>
      <c r="AT79" s="3"/>
    </row>
    <row r="80" spans="1:46">
      <c r="A80" s="233"/>
      <c r="B80" s="233"/>
      <c r="C80" s="203"/>
      <c r="D80" s="203"/>
      <c r="E80" s="203"/>
      <c r="F80" s="234"/>
      <c r="G80" s="234"/>
      <c r="H80" s="429"/>
      <c r="I80" s="426"/>
      <c r="J80" s="203"/>
      <c r="K80" s="203"/>
      <c r="L80" s="203"/>
      <c r="M80" s="203"/>
      <c r="N80" s="429"/>
      <c r="O80" s="426"/>
      <c r="P80" s="248"/>
      <c r="Q80" s="235"/>
      <c r="R80" s="203"/>
      <c r="S80" s="235"/>
      <c r="T80" s="235"/>
      <c r="U80" s="235"/>
      <c r="V80" s="248"/>
      <c r="W80" s="206"/>
      <c r="X80" s="206"/>
      <c r="Y80" s="206"/>
      <c r="Z80" s="235"/>
      <c r="AA80" s="203"/>
      <c r="AB80" s="3"/>
      <c r="AC80" s="3"/>
      <c r="AD80" s="3"/>
      <c r="AE80" s="3"/>
      <c r="AF80" s="3"/>
      <c r="AG80" s="3"/>
      <c r="AH80" s="233"/>
      <c r="AI80" s="199">
        <f t="shared" si="2"/>
        <v>0</v>
      </c>
      <c r="AJ80" s="233"/>
      <c r="AK80" s="247"/>
      <c r="AL80" s="233" t="b">
        <v>0</v>
      </c>
      <c r="AM80" s="3"/>
      <c r="AN80" s="3"/>
      <c r="AO80" s="3"/>
      <c r="AP80" s="3"/>
      <c r="AQ80" s="3"/>
      <c r="AR80" s="3"/>
      <c r="AS80" s="3"/>
      <c r="AT80" s="3"/>
    </row>
    <row r="81" spans="1:46">
      <c r="A81" s="233"/>
      <c r="B81" s="233"/>
      <c r="C81" s="203"/>
      <c r="D81" s="203"/>
      <c r="E81" s="203"/>
      <c r="F81" s="234"/>
      <c r="G81" s="234"/>
      <c r="H81" s="203"/>
      <c r="I81" s="429"/>
      <c r="J81" s="426"/>
      <c r="K81" s="203"/>
      <c r="L81" s="203"/>
      <c r="M81" s="203"/>
      <c r="N81" s="429"/>
      <c r="O81" s="426"/>
      <c r="P81" s="248"/>
      <c r="Q81" s="235"/>
      <c r="R81" s="203"/>
      <c r="S81" s="235"/>
      <c r="T81" s="235"/>
      <c r="U81" s="235"/>
      <c r="V81" s="248"/>
      <c r="W81" s="203"/>
      <c r="X81" s="203"/>
      <c r="Y81" s="203"/>
      <c r="Z81" s="235"/>
      <c r="AA81" s="203"/>
      <c r="AB81" s="3"/>
      <c r="AC81" s="3"/>
      <c r="AD81" s="3"/>
      <c r="AE81" s="3"/>
      <c r="AF81" s="3"/>
      <c r="AG81" s="3"/>
      <c r="AH81" s="233"/>
      <c r="AI81" s="199">
        <f t="shared" si="2"/>
        <v>0</v>
      </c>
      <c r="AJ81" s="233"/>
      <c r="AK81" s="247"/>
      <c r="AL81" s="233" t="b">
        <v>0</v>
      </c>
      <c r="AM81" s="3"/>
      <c r="AN81" s="3"/>
      <c r="AO81" s="3"/>
      <c r="AP81" s="3"/>
      <c r="AQ81" s="3"/>
      <c r="AR81" s="3"/>
      <c r="AS81" s="3"/>
      <c r="AT81" s="3"/>
    </row>
    <row r="82" spans="1:46">
      <c r="A82" s="233"/>
      <c r="B82" s="233"/>
      <c r="C82" s="203"/>
      <c r="D82" s="203"/>
      <c r="E82" s="203"/>
      <c r="F82" s="234"/>
      <c r="G82" s="234"/>
      <c r="H82" s="203"/>
      <c r="I82" s="203"/>
      <c r="J82" s="234"/>
      <c r="K82" s="203"/>
      <c r="L82" s="203"/>
      <c r="M82" s="203"/>
      <c r="N82" s="429"/>
      <c r="O82" s="426"/>
      <c r="P82" s="248"/>
      <c r="Q82" s="235"/>
      <c r="R82" s="203"/>
      <c r="S82" s="235"/>
      <c r="T82" s="235"/>
      <c r="U82" s="235"/>
      <c r="V82" s="248"/>
      <c r="W82" s="203"/>
      <c r="X82" s="203"/>
      <c r="Y82" s="203"/>
      <c r="Z82" s="235"/>
      <c r="AA82" s="203"/>
      <c r="AB82" s="3"/>
      <c r="AC82" s="3"/>
      <c r="AD82" s="3"/>
      <c r="AE82" s="3"/>
      <c r="AF82" s="3"/>
      <c r="AG82" s="3"/>
      <c r="AH82" s="233"/>
      <c r="AI82" s="199">
        <f t="shared" si="2"/>
        <v>0</v>
      </c>
      <c r="AJ82" s="233"/>
      <c r="AK82" s="247"/>
      <c r="AL82" s="233" t="b">
        <v>0</v>
      </c>
      <c r="AM82" s="3"/>
      <c r="AN82" s="3"/>
      <c r="AO82" s="3"/>
      <c r="AP82" s="3"/>
      <c r="AQ82" s="3"/>
      <c r="AR82" s="3"/>
      <c r="AS82" s="3"/>
      <c r="AT82" s="3"/>
    </row>
    <row r="83" spans="1:46">
      <c r="A83" s="233"/>
      <c r="B83" s="233"/>
      <c r="C83" s="203"/>
      <c r="D83" s="203"/>
      <c r="E83" s="203"/>
      <c r="F83" s="234"/>
      <c r="G83" s="234"/>
      <c r="H83" s="203"/>
      <c r="I83" s="234"/>
      <c r="J83" s="234"/>
      <c r="K83" s="203"/>
      <c r="L83" s="203"/>
      <c r="M83" s="203"/>
      <c r="N83" s="429"/>
      <c r="O83" s="426"/>
      <c r="P83" s="248"/>
      <c r="Q83" s="235"/>
      <c r="R83" s="203"/>
      <c r="S83" s="235"/>
      <c r="T83" s="235"/>
      <c r="U83" s="235"/>
      <c r="V83" s="248"/>
      <c r="W83" s="203"/>
      <c r="X83" s="203"/>
      <c r="Y83" s="203"/>
      <c r="Z83" s="235"/>
      <c r="AA83" s="203"/>
      <c r="AB83" s="3"/>
      <c r="AC83" s="3"/>
      <c r="AD83" s="3"/>
      <c r="AE83" s="3"/>
      <c r="AF83" s="3"/>
      <c r="AG83" s="3"/>
      <c r="AH83" s="233"/>
      <c r="AI83" s="199">
        <f t="shared" si="2"/>
        <v>0</v>
      </c>
      <c r="AJ83" s="233"/>
      <c r="AK83" s="247"/>
      <c r="AL83" s="233" t="b">
        <v>0</v>
      </c>
      <c r="AM83" s="3"/>
      <c r="AN83" s="3"/>
      <c r="AO83" s="3"/>
      <c r="AP83" s="3"/>
      <c r="AQ83" s="3"/>
      <c r="AR83" s="3"/>
      <c r="AS83" s="3"/>
      <c r="AT83" s="3"/>
    </row>
    <row r="84" spans="1:46">
      <c r="A84" s="233"/>
      <c r="B84" s="233"/>
      <c r="C84" s="203"/>
      <c r="D84" s="203"/>
      <c r="E84" s="203"/>
      <c r="F84" s="430"/>
      <c r="G84" s="426"/>
      <c r="H84" s="203"/>
      <c r="I84" s="203"/>
      <c r="J84" s="203"/>
      <c r="K84" s="203"/>
      <c r="L84" s="203"/>
      <c r="M84" s="203"/>
      <c r="N84" s="203"/>
      <c r="O84" s="203"/>
      <c r="P84" s="248"/>
      <c r="Q84" s="235"/>
      <c r="R84" s="203"/>
      <c r="S84" s="235"/>
      <c r="T84" s="235"/>
      <c r="U84" s="235"/>
      <c r="V84" s="248"/>
      <c r="W84" s="203"/>
      <c r="X84" s="203"/>
      <c r="Y84" s="203"/>
      <c r="Z84" s="235"/>
      <c r="AA84" s="203"/>
      <c r="AB84" s="3"/>
      <c r="AC84" s="3"/>
      <c r="AD84" s="3"/>
      <c r="AE84" s="3"/>
      <c r="AF84" s="3"/>
      <c r="AG84" s="3"/>
      <c r="AH84" s="233"/>
      <c r="AI84" s="199">
        <f t="shared" si="2"/>
        <v>0</v>
      </c>
      <c r="AJ84" s="233"/>
      <c r="AK84" s="247"/>
      <c r="AL84" s="233" t="b">
        <v>0</v>
      </c>
      <c r="AM84" s="3"/>
      <c r="AN84" s="3"/>
      <c r="AO84" s="3"/>
      <c r="AP84" s="3"/>
      <c r="AQ84" s="3"/>
      <c r="AR84" s="3"/>
      <c r="AS84" s="3"/>
      <c r="AT84" s="3"/>
    </row>
    <row r="85" spans="1:46">
      <c r="A85" s="233"/>
      <c r="B85" s="233"/>
      <c r="C85" s="203"/>
      <c r="D85" s="203"/>
      <c r="E85" s="203"/>
      <c r="F85" s="430"/>
      <c r="G85" s="426"/>
      <c r="H85" s="203"/>
      <c r="I85" s="203"/>
      <c r="J85" s="203"/>
      <c r="K85" s="203"/>
      <c r="L85" s="203"/>
      <c r="M85" s="203"/>
      <c r="N85" s="203"/>
      <c r="O85" s="203"/>
      <c r="P85" s="236"/>
      <c r="Q85" s="235"/>
      <c r="R85" s="203"/>
      <c r="S85" s="235"/>
      <c r="T85" s="235"/>
      <c r="U85" s="235"/>
      <c r="V85" s="248"/>
      <c r="W85" s="203"/>
      <c r="X85" s="203"/>
      <c r="Y85" s="203"/>
      <c r="Z85" s="235"/>
      <c r="AA85" s="203"/>
      <c r="AB85" s="3"/>
      <c r="AC85" s="3"/>
      <c r="AD85" s="3"/>
      <c r="AE85" s="3"/>
      <c r="AF85" s="3"/>
      <c r="AG85" s="3"/>
      <c r="AH85" s="233"/>
      <c r="AI85" s="199">
        <f t="shared" si="2"/>
        <v>0</v>
      </c>
      <c r="AJ85" s="233"/>
      <c r="AK85" s="247"/>
      <c r="AL85" s="233" t="b">
        <v>0</v>
      </c>
      <c r="AM85" s="3"/>
      <c r="AN85" s="3"/>
      <c r="AO85" s="3"/>
      <c r="AP85" s="3"/>
      <c r="AQ85" s="3"/>
      <c r="AR85" s="3"/>
      <c r="AS85" s="3"/>
      <c r="AT85" s="3"/>
    </row>
    <row r="86" spans="1:46">
      <c r="A86" s="233"/>
      <c r="B86" s="233"/>
      <c r="C86" s="203"/>
      <c r="D86" s="203"/>
      <c r="E86" s="203"/>
      <c r="F86" s="430"/>
      <c r="G86" s="426"/>
      <c r="H86" s="203"/>
      <c r="I86" s="203"/>
      <c r="J86" s="203"/>
      <c r="K86" s="203"/>
      <c r="L86" s="203"/>
      <c r="M86" s="203"/>
      <c r="N86" s="203"/>
      <c r="O86" s="203"/>
      <c r="P86" s="248"/>
      <c r="Q86" s="235"/>
      <c r="R86" s="203"/>
      <c r="S86" s="235"/>
      <c r="T86" s="235"/>
      <c r="U86" s="235"/>
      <c r="V86" s="222"/>
      <c r="W86" s="203"/>
      <c r="X86" s="249"/>
      <c r="Y86" s="203"/>
      <c r="Z86" s="235"/>
      <c r="AA86" s="203"/>
      <c r="AB86" s="3"/>
      <c r="AC86" s="3"/>
      <c r="AD86" s="3"/>
      <c r="AE86" s="3"/>
      <c r="AF86" s="3"/>
      <c r="AG86" s="3"/>
      <c r="AH86" s="233"/>
      <c r="AI86" s="199">
        <f t="shared" si="2"/>
        <v>0</v>
      </c>
      <c r="AJ86" s="233"/>
      <c r="AK86" s="247"/>
      <c r="AL86" s="233" t="b">
        <v>0</v>
      </c>
      <c r="AM86" s="3"/>
      <c r="AN86" s="3"/>
      <c r="AO86" s="3"/>
      <c r="AP86" s="3"/>
      <c r="AQ86" s="3"/>
      <c r="AR86" s="3"/>
      <c r="AS86" s="3"/>
      <c r="AT86" s="3"/>
    </row>
    <row r="87" spans="1:46">
      <c r="A87" s="233"/>
      <c r="B87" s="233"/>
      <c r="C87" s="203"/>
      <c r="D87" s="203"/>
      <c r="E87" s="203"/>
      <c r="F87" s="430"/>
      <c r="G87" s="426"/>
      <c r="H87" s="203"/>
      <c r="I87" s="203"/>
      <c r="J87" s="203"/>
      <c r="K87" s="203"/>
      <c r="L87" s="203"/>
      <c r="M87" s="203"/>
      <c r="N87" s="203"/>
      <c r="O87" s="203"/>
      <c r="P87" s="248"/>
      <c r="Q87" s="235"/>
      <c r="R87" s="203"/>
      <c r="S87" s="235"/>
      <c r="T87" s="235"/>
      <c r="U87" s="235"/>
      <c r="V87" s="222"/>
      <c r="W87" s="203"/>
      <c r="X87" s="249"/>
      <c r="Y87" s="203"/>
      <c r="Z87" s="235"/>
      <c r="AA87" s="203"/>
      <c r="AB87" s="3"/>
      <c r="AC87" s="3"/>
      <c r="AD87" s="3"/>
      <c r="AE87" s="3"/>
      <c r="AF87" s="3"/>
      <c r="AG87" s="3"/>
      <c r="AH87" s="233"/>
      <c r="AI87" s="199">
        <f t="shared" si="2"/>
        <v>0</v>
      </c>
      <c r="AJ87" s="233"/>
      <c r="AK87" s="247"/>
      <c r="AL87" s="233" t="b">
        <v>0</v>
      </c>
      <c r="AM87" s="3"/>
      <c r="AN87" s="3"/>
      <c r="AO87" s="3"/>
      <c r="AP87" s="3"/>
      <c r="AQ87" s="3"/>
      <c r="AR87" s="3"/>
      <c r="AS87" s="3"/>
      <c r="AT87" s="3"/>
    </row>
    <row r="88" spans="1:46">
      <c r="A88" s="233"/>
      <c r="B88" s="23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233"/>
      <c r="AI88" s="199">
        <f t="shared" si="2"/>
        <v>0</v>
      </c>
      <c r="AJ88" s="233"/>
      <c r="AK88" s="247"/>
      <c r="AL88" s="233" t="b">
        <v>0</v>
      </c>
      <c r="AM88" s="3"/>
      <c r="AN88" s="3"/>
      <c r="AO88" s="3"/>
      <c r="AP88" s="3"/>
      <c r="AQ88" s="3"/>
      <c r="AR88" s="3"/>
      <c r="AS88" s="3"/>
      <c r="AT88" s="3"/>
    </row>
    <row r="89" spans="1:46">
      <c r="A89" s="233"/>
      <c r="B89" s="23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233"/>
      <c r="AI89" s="199">
        <f t="shared" si="2"/>
        <v>0</v>
      </c>
      <c r="AJ89" s="233"/>
      <c r="AK89" s="247"/>
      <c r="AL89" s="233" t="b">
        <v>0</v>
      </c>
      <c r="AM89" s="3"/>
      <c r="AN89" s="3"/>
      <c r="AO89" s="3"/>
      <c r="AP89" s="3"/>
      <c r="AQ89" s="3"/>
      <c r="AR89" s="3"/>
      <c r="AS89" s="3"/>
      <c r="AT89" s="3"/>
    </row>
    <row r="90" spans="1:46">
      <c r="A90" s="233"/>
      <c r="B90" s="23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233"/>
      <c r="AI90" s="199">
        <f t="shared" si="2"/>
        <v>0</v>
      </c>
      <c r="AJ90" s="233"/>
      <c r="AK90" s="247"/>
      <c r="AL90" s="233" t="b">
        <v>0</v>
      </c>
      <c r="AM90" s="3"/>
      <c r="AN90" s="3"/>
      <c r="AO90" s="3"/>
      <c r="AP90" s="3"/>
      <c r="AQ90" s="3"/>
      <c r="AR90" s="3"/>
      <c r="AS90" s="3"/>
      <c r="AT90" s="3"/>
    </row>
    <row r="91" spans="1:46">
      <c r="A91" s="233"/>
      <c r="B91" s="23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233"/>
      <c r="AI91" s="250"/>
      <c r="AJ91" s="233"/>
      <c r="AK91" s="247"/>
      <c r="AL91" s="233" t="b">
        <v>0</v>
      </c>
      <c r="AM91" s="3"/>
      <c r="AN91" s="3"/>
      <c r="AO91" s="3"/>
      <c r="AP91" s="3"/>
      <c r="AQ91" s="3"/>
      <c r="AR91" s="3"/>
      <c r="AS91" s="3"/>
      <c r="AT91" s="3"/>
    </row>
    <row r="92" spans="1:46">
      <c r="A92" s="233"/>
      <c r="B92" s="23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233"/>
      <c r="AI92" s="250"/>
      <c r="AJ92" s="233"/>
      <c r="AK92" s="247"/>
      <c r="AL92" s="233" t="b">
        <v>0</v>
      </c>
      <c r="AM92" s="3"/>
      <c r="AN92" s="3"/>
      <c r="AO92" s="3"/>
      <c r="AP92" s="3"/>
      <c r="AQ92" s="3"/>
      <c r="AR92" s="3"/>
      <c r="AS92" s="3"/>
      <c r="AT92" s="3"/>
    </row>
    <row r="93" spans="1:46">
      <c r="A93" s="233"/>
      <c r="B93" s="23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233"/>
      <c r="AI93" s="250"/>
      <c r="AJ93" s="233"/>
      <c r="AK93" s="247"/>
      <c r="AL93" s="233" t="b">
        <v>0</v>
      </c>
      <c r="AM93" s="3"/>
      <c r="AN93" s="3"/>
      <c r="AO93" s="3"/>
      <c r="AP93" s="3"/>
      <c r="AQ93" s="3"/>
      <c r="AR93" s="3"/>
      <c r="AS93" s="3"/>
      <c r="AT93" s="3"/>
    </row>
    <row r="94" spans="1:46">
      <c r="A94" s="233"/>
      <c r="B94" s="23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233"/>
      <c r="AI94" s="250"/>
      <c r="AJ94" s="233"/>
      <c r="AK94" s="247"/>
      <c r="AL94" s="233" t="b">
        <v>0</v>
      </c>
      <c r="AM94" s="3"/>
      <c r="AN94" s="3"/>
      <c r="AO94" s="3"/>
      <c r="AP94" s="3"/>
      <c r="AQ94" s="3"/>
      <c r="AR94" s="3"/>
      <c r="AS94" s="3"/>
      <c r="AT94" s="3"/>
    </row>
    <row r="95" spans="1:46">
      <c r="A95" s="233"/>
      <c r="B95" s="23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233"/>
      <c r="AI95" s="250"/>
      <c r="AJ95" s="233"/>
      <c r="AK95" s="247"/>
      <c r="AL95" s="233" t="b">
        <v>0</v>
      </c>
      <c r="AM95" s="3"/>
      <c r="AN95" s="3"/>
      <c r="AO95" s="3"/>
      <c r="AP95" s="3"/>
      <c r="AQ95" s="3"/>
      <c r="AR95" s="3"/>
      <c r="AS95" s="3"/>
      <c r="AT95" s="3"/>
    </row>
    <row r="96" spans="1:46">
      <c r="A96" s="233"/>
      <c r="B96" s="23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233"/>
      <c r="AI96" s="250"/>
      <c r="AJ96" s="233"/>
      <c r="AK96" s="247"/>
      <c r="AL96" s="233" t="b">
        <v>0</v>
      </c>
      <c r="AM96" s="3"/>
      <c r="AN96" s="3"/>
      <c r="AO96" s="3"/>
      <c r="AP96" s="3"/>
      <c r="AQ96" s="3"/>
      <c r="AR96" s="3"/>
      <c r="AS96" s="3"/>
      <c r="AT96" s="3"/>
    </row>
    <row r="97" spans="1:46">
      <c r="A97" s="233"/>
      <c r="B97" s="23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233"/>
      <c r="AI97" s="250"/>
      <c r="AJ97" s="233"/>
      <c r="AK97" s="247"/>
      <c r="AL97" s="233" t="b">
        <v>0</v>
      </c>
      <c r="AM97" s="3"/>
      <c r="AN97" s="3"/>
      <c r="AO97" s="3"/>
      <c r="AP97" s="3"/>
      <c r="AQ97" s="3"/>
      <c r="AR97" s="3"/>
      <c r="AS97" s="3"/>
      <c r="AT97" s="3"/>
    </row>
    <row r="98" spans="1:46">
      <c r="A98" s="233"/>
      <c r="B98" s="23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233"/>
      <c r="AI98" s="250"/>
      <c r="AJ98" s="233"/>
      <c r="AK98" s="247"/>
      <c r="AL98" s="233" t="b">
        <v>0</v>
      </c>
      <c r="AM98" s="3"/>
      <c r="AN98" s="3"/>
      <c r="AO98" s="3"/>
      <c r="AP98" s="3"/>
      <c r="AQ98" s="3"/>
      <c r="AR98" s="3"/>
      <c r="AS98" s="3"/>
      <c r="AT98" s="3"/>
    </row>
    <row r="99" spans="1:46">
      <c r="A99" s="233"/>
      <c r="B99" s="23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233"/>
      <c r="AI99" s="250"/>
      <c r="AJ99" s="233"/>
      <c r="AK99" s="247"/>
      <c r="AL99" s="233" t="b">
        <v>0</v>
      </c>
      <c r="AM99" s="3"/>
      <c r="AN99" s="3"/>
      <c r="AO99" s="3"/>
      <c r="AP99" s="3"/>
      <c r="AQ99" s="3"/>
      <c r="AR99" s="3"/>
      <c r="AS99" s="3"/>
      <c r="AT99" s="3"/>
    </row>
    <row r="100" spans="1:46">
      <c r="A100" s="233"/>
      <c r="B100" s="23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233"/>
      <c r="AI100" s="250"/>
      <c r="AJ100" s="233"/>
      <c r="AK100" s="247"/>
      <c r="AL100" s="233" t="b">
        <v>0</v>
      </c>
      <c r="AM100" s="3"/>
      <c r="AN100" s="3"/>
      <c r="AO100" s="3"/>
      <c r="AP100" s="3"/>
      <c r="AQ100" s="3"/>
      <c r="AR100" s="3"/>
      <c r="AS100" s="3"/>
      <c r="AT100" s="3"/>
    </row>
    <row r="101" spans="1:46">
      <c r="A101" s="233"/>
      <c r="B101" s="23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233"/>
      <c r="AI101" s="250"/>
      <c r="AJ101" s="233"/>
      <c r="AK101" s="247"/>
      <c r="AL101" s="233" t="b">
        <v>0</v>
      </c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233"/>
      <c r="B102" s="23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233"/>
      <c r="AI102" s="250"/>
      <c r="AJ102" s="233"/>
      <c r="AK102" s="247"/>
      <c r="AL102" s="233" t="b">
        <v>0</v>
      </c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33"/>
      <c r="B103" s="23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233"/>
      <c r="AI103" s="250"/>
      <c r="AJ103" s="233"/>
      <c r="AK103" s="247"/>
      <c r="AL103" s="233" t="b">
        <v>0</v>
      </c>
      <c r="AM103" s="3"/>
      <c r="AN103" s="3"/>
      <c r="AO103" s="3"/>
      <c r="AP103" s="3"/>
      <c r="AQ103" s="3"/>
      <c r="AR103" s="3"/>
      <c r="AS103" s="3"/>
      <c r="AT103" s="3"/>
    </row>
    <row r="104" spans="1:46">
      <c r="A104" s="233"/>
      <c r="B104" s="23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233"/>
      <c r="AI104" s="250"/>
      <c r="AJ104" s="233"/>
      <c r="AK104" s="247"/>
      <c r="AL104" s="233" t="b">
        <v>0</v>
      </c>
      <c r="AM104" s="3"/>
      <c r="AN104" s="3"/>
      <c r="AO104" s="3"/>
      <c r="AP104" s="3"/>
      <c r="AQ104" s="3"/>
      <c r="AR104" s="3"/>
      <c r="AS104" s="3"/>
      <c r="AT104" s="3"/>
    </row>
    <row r="105" spans="1:46">
      <c r="A105" s="233"/>
      <c r="B105" s="23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233"/>
      <c r="AI105" s="250"/>
      <c r="AJ105" s="233"/>
      <c r="AK105" s="247"/>
      <c r="AL105" s="233" t="b">
        <v>0</v>
      </c>
      <c r="AM105" s="3"/>
      <c r="AN105" s="3"/>
      <c r="AO105" s="3"/>
      <c r="AP105" s="3"/>
      <c r="AQ105" s="3"/>
      <c r="AR105" s="3"/>
      <c r="AS105" s="3"/>
      <c r="AT105" s="3"/>
    </row>
    <row r="106" spans="1:46">
      <c r="A106" s="233"/>
      <c r="B106" s="23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233"/>
      <c r="AI106" s="250"/>
      <c r="AJ106" s="233"/>
      <c r="AK106" s="247"/>
      <c r="AL106" s="233" t="b">
        <v>0</v>
      </c>
      <c r="AM106" s="3"/>
      <c r="AN106" s="3"/>
      <c r="AO106" s="3"/>
      <c r="AP106" s="3"/>
      <c r="AQ106" s="3"/>
      <c r="AR106" s="3"/>
      <c r="AS106" s="3"/>
      <c r="AT106" s="3"/>
    </row>
    <row r="107" spans="1:46">
      <c r="A107" s="233"/>
      <c r="B107" s="23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233"/>
      <c r="AI107" s="250"/>
      <c r="AJ107" s="233"/>
      <c r="AK107" s="247"/>
      <c r="AL107" s="233" t="b">
        <v>0</v>
      </c>
      <c r="AM107" s="3"/>
      <c r="AN107" s="3"/>
      <c r="AO107" s="3"/>
      <c r="AP107" s="3"/>
      <c r="AQ107" s="3"/>
      <c r="AR107" s="3"/>
      <c r="AS107" s="3"/>
      <c r="AT107" s="3"/>
    </row>
    <row r="108" spans="1:46">
      <c r="A108" s="233"/>
      <c r="B108" s="23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233"/>
      <c r="AI108" s="250"/>
      <c r="AJ108" s="233"/>
      <c r="AK108" s="247"/>
      <c r="AL108" s="233" t="b">
        <v>0</v>
      </c>
      <c r="AM108" s="3"/>
      <c r="AN108" s="3"/>
      <c r="AO108" s="3"/>
      <c r="AP108" s="3"/>
      <c r="AQ108" s="3"/>
      <c r="AR108" s="3"/>
      <c r="AS108" s="3"/>
      <c r="AT108" s="3"/>
    </row>
    <row r="109" spans="1:46">
      <c r="A109" s="233"/>
      <c r="B109" s="23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233"/>
      <c r="AI109" s="250"/>
      <c r="AJ109" s="233"/>
      <c r="AK109" s="247"/>
      <c r="AL109" s="233" t="b">
        <v>0</v>
      </c>
      <c r="AM109" s="3"/>
      <c r="AN109" s="3"/>
      <c r="AO109" s="3"/>
      <c r="AP109" s="3"/>
      <c r="AQ109" s="3"/>
      <c r="AR109" s="3"/>
      <c r="AS109" s="3"/>
      <c r="AT109" s="3"/>
    </row>
    <row r="110" spans="1:46">
      <c r="A110" s="233"/>
      <c r="B110" s="23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233"/>
      <c r="AI110" s="250"/>
      <c r="AJ110" s="233"/>
      <c r="AK110" s="247"/>
      <c r="AL110" s="233" t="b">
        <v>0</v>
      </c>
      <c r="AM110" s="3"/>
      <c r="AN110" s="3"/>
      <c r="AO110" s="3"/>
      <c r="AP110" s="3"/>
      <c r="AQ110" s="3"/>
      <c r="AR110" s="3"/>
      <c r="AS110" s="3"/>
      <c r="AT110" s="3"/>
    </row>
    <row r="111" spans="1:46">
      <c r="A111" s="233"/>
      <c r="B111" s="23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233"/>
      <c r="AI111" s="250"/>
      <c r="AJ111" s="233"/>
      <c r="AK111" s="247"/>
      <c r="AL111" s="233" t="b">
        <v>0</v>
      </c>
      <c r="AM111" s="3"/>
      <c r="AN111" s="3"/>
      <c r="AO111" s="3"/>
      <c r="AP111" s="3"/>
      <c r="AQ111" s="3"/>
      <c r="AR111" s="3"/>
      <c r="AS111" s="3"/>
      <c r="AT111" s="3"/>
    </row>
    <row r="112" spans="1:46">
      <c r="A112" s="233"/>
      <c r="B112" s="23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233"/>
      <c r="AI112" s="250"/>
      <c r="AJ112" s="233"/>
      <c r="AK112" s="247"/>
      <c r="AL112" s="233" t="b">
        <v>0</v>
      </c>
      <c r="AM112" s="3"/>
      <c r="AN112" s="3"/>
      <c r="AO112" s="3"/>
      <c r="AP112" s="3"/>
      <c r="AQ112" s="3"/>
      <c r="AR112" s="3"/>
      <c r="AS112" s="3"/>
      <c r="AT112" s="3"/>
    </row>
    <row r="113" spans="1:46">
      <c r="A113" s="233"/>
      <c r="B113" s="23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233"/>
      <c r="AI113" s="250"/>
      <c r="AJ113" s="233"/>
      <c r="AK113" s="247"/>
      <c r="AL113" s="233" t="b">
        <v>0</v>
      </c>
      <c r="AM113" s="3"/>
      <c r="AN113" s="3"/>
      <c r="AO113" s="3"/>
      <c r="AP113" s="3"/>
      <c r="AQ113" s="3"/>
      <c r="AR113" s="3"/>
      <c r="AS113" s="3"/>
      <c r="AT113" s="3"/>
    </row>
    <row r="114" spans="1:46">
      <c r="A114" s="233"/>
      <c r="B114" s="23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233"/>
      <c r="AI114" s="250"/>
      <c r="AJ114" s="233"/>
      <c r="AK114" s="247"/>
      <c r="AL114" s="233" t="b">
        <v>0</v>
      </c>
      <c r="AM114" s="3"/>
      <c r="AN114" s="3"/>
      <c r="AO114" s="3"/>
      <c r="AP114" s="3"/>
      <c r="AQ114" s="3"/>
      <c r="AR114" s="3"/>
      <c r="AS114" s="3"/>
      <c r="AT114" s="3"/>
    </row>
    <row r="115" spans="1:46">
      <c r="A115" s="233"/>
      <c r="B115" s="23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233"/>
      <c r="AI115" s="250"/>
      <c r="AJ115" s="233"/>
      <c r="AK115" s="247"/>
      <c r="AL115" s="233" t="b">
        <v>0</v>
      </c>
      <c r="AM115" s="3"/>
      <c r="AN115" s="3"/>
      <c r="AO115" s="3"/>
      <c r="AP115" s="3"/>
      <c r="AQ115" s="3"/>
      <c r="AR115" s="3"/>
      <c r="AS115" s="3"/>
      <c r="AT115" s="3"/>
    </row>
    <row r="116" spans="1:46">
      <c r="A116" s="233"/>
      <c r="B116" s="23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233"/>
      <c r="AI116" s="250"/>
      <c r="AJ116" s="233"/>
      <c r="AK116" s="247"/>
      <c r="AL116" s="233" t="b">
        <v>0</v>
      </c>
      <c r="AM116" s="3"/>
      <c r="AN116" s="3"/>
      <c r="AO116" s="3"/>
      <c r="AP116" s="3"/>
      <c r="AQ116" s="3"/>
      <c r="AR116" s="3"/>
      <c r="AS116" s="3"/>
      <c r="AT116" s="3"/>
    </row>
    <row r="117" spans="1:46">
      <c r="A117" s="233"/>
      <c r="B117" s="23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233"/>
      <c r="AI117" s="250"/>
      <c r="AJ117" s="233"/>
      <c r="AK117" s="247"/>
      <c r="AL117" s="233" t="b">
        <v>0</v>
      </c>
      <c r="AM117" s="3"/>
      <c r="AN117" s="3"/>
      <c r="AO117" s="3"/>
      <c r="AP117" s="3"/>
      <c r="AQ117" s="3"/>
      <c r="AR117" s="3"/>
      <c r="AS117" s="3"/>
      <c r="AT117" s="3"/>
    </row>
    <row r="118" spans="1:46">
      <c r="A118" s="233"/>
      <c r="B118" s="23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233"/>
      <c r="AI118" s="250"/>
      <c r="AJ118" s="233"/>
      <c r="AK118" s="247"/>
      <c r="AL118" s="233" t="b">
        <v>0</v>
      </c>
      <c r="AM118" s="3"/>
      <c r="AN118" s="3"/>
      <c r="AO118" s="3"/>
      <c r="AP118" s="3"/>
      <c r="AQ118" s="3"/>
      <c r="AR118" s="3"/>
      <c r="AS118" s="3"/>
      <c r="AT118" s="3"/>
    </row>
    <row r="119" spans="1:46">
      <c r="A119" s="233"/>
      <c r="B119" s="23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233"/>
      <c r="AI119" s="250"/>
      <c r="AJ119" s="233"/>
      <c r="AK119" s="247"/>
      <c r="AL119" s="233" t="b">
        <v>0</v>
      </c>
      <c r="AM119" s="3"/>
      <c r="AN119" s="3"/>
      <c r="AO119" s="3"/>
      <c r="AP119" s="3"/>
      <c r="AQ119" s="3"/>
      <c r="AR119" s="3"/>
      <c r="AS119" s="3"/>
      <c r="AT119" s="3"/>
    </row>
    <row r="120" spans="1:46">
      <c r="A120" s="233"/>
      <c r="B120" s="23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233"/>
      <c r="AI120" s="250"/>
      <c r="AJ120" s="233"/>
      <c r="AK120" s="247"/>
      <c r="AL120" s="233" t="b">
        <v>0</v>
      </c>
      <c r="AM120" s="3"/>
      <c r="AN120" s="3"/>
      <c r="AO120" s="3"/>
      <c r="AP120" s="3"/>
      <c r="AQ120" s="3"/>
      <c r="AR120" s="3"/>
      <c r="AS120" s="3"/>
      <c r="AT120" s="3"/>
    </row>
    <row r="121" spans="1:46">
      <c r="A121" s="233"/>
      <c r="B121" s="23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233"/>
      <c r="AI121" s="250"/>
      <c r="AJ121" s="233"/>
      <c r="AK121" s="247"/>
      <c r="AL121" s="233" t="b">
        <v>0</v>
      </c>
      <c r="AM121" s="3"/>
      <c r="AN121" s="3"/>
      <c r="AO121" s="3"/>
      <c r="AP121" s="3"/>
      <c r="AQ121" s="3"/>
      <c r="AR121" s="3"/>
      <c r="AS121" s="3"/>
      <c r="AT121" s="3"/>
    </row>
    <row r="122" spans="1:46">
      <c r="A122" s="233"/>
      <c r="B122" s="23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233"/>
      <c r="AI122" s="250"/>
      <c r="AJ122" s="233"/>
      <c r="AK122" s="247"/>
      <c r="AL122" s="233" t="b">
        <v>0</v>
      </c>
      <c r="AM122" s="3"/>
      <c r="AN122" s="3"/>
      <c r="AO122" s="3"/>
      <c r="AP122" s="3"/>
      <c r="AQ122" s="3"/>
      <c r="AR122" s="3"/>
      <c r="AS122" s="3"/>
      <c r="AT122" s="3"/>
    </row>
    <row r="123" spans="1:46">
      <c r="A123" s="233"/>
      <c r="B123" s="23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233"/>
      <c r="AI123" s="250"/>
      <c r="AJ123" s="233"/>
      <c r="AK123" s="247"/>
      <c r="AL123" s="233" t="b">
        <v>0</v>
      </c>
      <c r="AM123" s="3"/>
      <c r="AN123" s="3"/>
      <c r="AO123" s="3"/>
      <c r="AP123" s="3"/>
      <c r="AQ123" s="3"/>
      <c r="AR123" s="3"/>
      <c r="AS123" s="3"/>
      <c r="AT123" s="3"/>
    </row>
    <row r="124" spans="1:46">
      <c r="A124" s="233"/>
      <c r="B124" s="23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233"/>
      <c r="AI124" s="250"/>
      <c r="AJ124" s="233"/>
      <c r="AK124" s="247"/>
      <c r="AL124" s="233" t="b">
        <v>0</v>
      </c>
      <c r="AM124" s="3"/>
      <c r="AN124" s="3"/>
      <c r="AO124" s="3"/>
      <c r="AP124" s="3"/>
      <c r="AQ124" s="3"/>
      <c r="AR124" s="3"/>
      <c r="AS124" s="3"/>
      <c r="AT124" s="3"/>
    </row>
    <row r="125" spans="1:46">
      <c r="A125" s="233"/>
      <c r="B125" s="23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233"/>
      <c r="AI125" s="250"/>
      <c r="AJ125" s="233"/>
      <c r="AK125" s="247"/>
      <c r="AL125" s="233" t="b">
        <v>0</v>
      </c>
      <c r="AM125" s="3"/>
      <c r="AN125" s="3"/>
      <c r="AO125" s="3"/>
      <c r="AP125" s="3"/>
      <c r="AQ125" s="3"/>
      <c r="AR125" s="3"/>
      <c r="AS125" s="3"/>
      <c r="AT125" s="3"/>
    </row>
    <row r="126" spans="1:46">
      <c r="A126" s="233"/>
      <c r="B126" s="23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233"/>
      <c r="AI126" s="250"/>
      <c r="AJ126" s="233"/>
      <c r="AK126" s="247"/>
      <c r="AL126" s="233" t="b">
        <v>0</v>
      </c>
      <c r="AM126" s="3"/>
      <c r="AN126" s="3"/>
      <c r="AO126" s="3"/>
      <c r="AP126" s="3"/>
      <c r="AQ126" s="3"/>
      <c r="AR126" s="3"/>
      <c r="AS126" s="3"/>
      <c r="AT126" s="3"/>
    </row>
    <row r="127" spans="1:46">
      <c r="A127" s="233"/>
      <c r="B127" s="23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233"/>
      <c r="AI127" s="250"/>
      <c r="AJ127" s="233"/>
      <c r="AK127" s="247"/>
      <c r="AL127" s="233" t="b">
        <v>0</v>
      </c>
      <c r="AM127" s="3"/>
      <c r="AN127" s="3"/>
      <c r="AO127" s="3"/>
      <c r="AP127" s="3"/>
      <c r="AQ127" s="3"/>
      <c r="AR127" s="3"/>
      <c r="AS127" s="3"/>
      <c r="AT127" s="3"/>
    </row>
    <row r="128" spans="1:46">
      <c r="A128" s="233"/>
      <c r="B128" s="23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233"/>
      <c r="AI128" s="250"/>
      <c r="AJ128" s="233"/>
      <c r="AK128" s="247"/>
      <c r="AL128" s="233" t="b">
        <v>0</v>
      </c>
      <c r="AM128" s="3"/>
      <c r="AN128" s="3"/>
      <c r="AO128" s="3"/>
      <c r="AP128" s="3"/>
      <c r="AQ128" s="3"/>
      <c r="AR128" s="3"/>
      <c r="AS128" s="3"/>
      <c r="AT128" s="3"/>
    </row>
    <row r="129" spans="1:46">
      <c r="A129" s="233"/>
      <c r="B129" s="23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233"/>
      <c r="AI129" s="250"/>
      <c r="AJ129" s="233"/>
      <c r="AK129" s="247"/>
      <c r="AL129" s="233" t="b">
        <v>0</v>
      </c>
      <c r="AM129" s="3"/>
      <c r="AN129" s="3"/>
      <c r="AO129" s="3"/>
      <c r="AP129" s="3"/>
      <c r="AQ129" s="3"/>
      <c r="AR129" s="3"/>
      <c r="AS129" s="3"/>
      <c r="AT129" s="3"/>
    </row>
    <row r="130" spans="1:46">
      <c r="A130" s="233"/>
      <c r="B130" s="23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233"/>
      <c r="AI130" s="250"/>
      <c r="AJ130" s="233"/>
      <c r="AK130" s="247"/>
      <c r="AL130" s="233" t="b">
        <v>0</v>
      </c>
      <c r="AM130" s="3"/>
      <c r="AN130" s="3"/>
      <c r="AO130" s="3"/>
      <c r="AP130" s="3"/>
      <c r="AQ130" s="3"/>
      <c r="AR130" s="3"/>
      <c r="AS130" s="3"/>
      <c r="AT130" s="3"/>
    </row>
    <row r="131" spans="1:46">
      <c r="A131" s="233"/>
      <c r="B131" s="23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233"/>
      <c r="AI131" s="250"/>
      <c r="AJ131" s="233"/>
      <c r="AK131" s="247"/>
      <c r="AL131" s="233" t="b">
        <v>0</v>
      </c>
      <c r="AM131" s="3"/>
      <c r="AN131" s="3"/>
      <c r="AO131" s="3"/>
      <c r="AP131" s="3"/>
      <c r="AQ131" s="3"/>
      <c r="AR131" s="3"/>
      <c r="AS131" s="3"/>
      <c r="AT131" s="3"/>
    </row>
    <row r="132" spans="1:46">
      <c r="A132" s="233"/>
      <c r="B132" s="23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233"/>
      <c r="AI132" s="250"/>
      <c r="AJ132" s="233"/>
      <c r="AK132" s="247"/>
      <c r="AL132" s="233" t="b">
        <v>0</v>
      </c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33"/>
      <c r="B133" s="23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233"/>
      <c r="AI133" s="250"/>
      <c r="AJ133" s="233"/>
      <c r="AK133" s="247"/>
      <c r="AL133" s="233" t="b">
        <v>0</v>
      </c>
      <c r="AM133" s="3"/>
      <c r="AN133" s="3"/>
      <c r="AO133" s="3"/>
      <c r="AP133" s="3"/>
      <c r="AQ133" s="3"/>
      <c r="AR133" s="3"/>
      <c r="AS133" s="3"/>
      <c r="AT133" s="3"/>
    </row>
    <row r="134" spans="1:46">
      <c r="A134" s="233"/>
      <c r="B134" s="23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233"/>
      <c r="AI134" s="250"/>
      <c r="AJ134" s="233"/>
      <c r="AK134" s="247"/>
      <c r="AL134" s="233" t="b">
        <v>0</v>
      </c>
      <c r="AM134" s="3"/>
      <c r="AN134" s="3"/>
      <c r="AO134" s="3"/>
      <c r="AP134" s="3"/>
      <c r="AQ134" s="3"/>
      <c r="AR134" s="3"/>
      <c r="AS134" s="3"/>
      <c r="AT134" s="3"/>
    </row>
    <row r="135" spans="1:46">
      <c r="A135" s="233"/>
      <c r="B135" s="23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233"/>
      <c r="AI135" s="250"/>
      <c r="AJ135" s="233"/>
      <c r="AK135" s="247"/>
      <c r="AL135" s="233" t="b">
        <v>0</v>
      </c>
      <c r="AM135" s="3"/>
      <c r="AN135" s="3"/>
      <c r="AO135" s="3"/>
      <c r="AP135" s="3"/>
      <c r="AQ135" s="3"/>
      <c r="AR135" s="3"/>
      <c r="AS135" s="3"/>
      <c r="AT135" s="3"/>
    </row>
    <row r="136" spans="1:46">
      <c r="A136" s="233"/>
      <c r="B136" s="23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233"/>
      <c r="AI136" s="250"/>
      <c r="AJ136" s="233"/>
      <c r="AK136" s="247"/>
      <c r="AL136" s="233" t="b">
        <v>0</v>
      </c>
      <c r="AM136" s="3"/>
      <c r="AN136" s="3"/>
      <c r="AO136" s="3"/>
      <c r="AP136" s="3"/>
      <c r="AQ136" s="3"/>
      <c r="AR136" s="3"/>
      <c r="AS136" s="3"/>
      <c r="AT136" s="3"/>
    </row>
    <row r="137" spans="1:46">
      <c r="A137" s="233"/>
      <c r="B137" s="23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233"/>
      <c r="AI137" s="250"/>
      <c r="AJ137" s="233"/>
      <c r="AK137" s="247"/>
      <c r="AL137" s="233" t="b">
        <v>0</v>
      </c>
      <c r="AM137" s="3"/>
      <c r="AN137" s="3"/>
      <c r="AO137" s="3"/>
      <c r="AP137" s="3"/>
      <c r="AQ137" s="3"/>
      <c r="AR137" s="3"/>
      <c r="AS137" s="3"/>
      <c r="AT137" s="3"/>
    </row>
    <row r="138" spans="1:46">
      <c r="A138" s="233"/>
      <c r="B138" s="23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233"/>
      <c r="AI138" s="250"/>
      <c r="AJ138" s="233"/>
      <c r="AK138" s="247"/>
      <c r="AL138" s="233" t="b">
        <v>0</v>
      </c>
      <c r="AM138" s="3"/>
      <c r="AN138" s="3"/>
      <c r="AO138" s="3"/>
      <c r="AP138" s="3"/>
      <c r="AQ138" s="3"/>
      <c r="AR138" s="3"/>
      <c r="AS138" s="3"/>
      <c r="AT138" s="3"/>
    </row>
    <row r="139" spans="1:46">
      <c r="A139" s="233"/>
      <c r="B139" s="23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233"/>
      <c r="AI139" s="250"/>
      <c r="AJ139" s="233"/>
      <c r="AK139" s="247"/>
      <c r="AL139" s="233" t="b">
        <v>0</v>
      </c>
      <c r="AM139" s="3"/>
      <c r="AN139" s="3"/>
      <c r="AO139" s="3"/>
      <c r="AP139" s="3"/>
      <c r="AQ139" s="3"/>
      <c r="AR139" s="3"/>
      <c r="AS139" s="3"/>
      <c r="AT139" s="3"/>
    </row>
    <row r="140" spans="1:46">
      <c r="A140" s="233"/>
      <c r="B140" s="23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233"/>
      <c r="AI140" s="250"/>
      <c r="AJ140" s="233"/>
      <c r="AK140" s="247"/>
      <c r="AL140" s="233" t="b">
        <v>0</v>
      </c>
      <c r="AM140" s="3"/>
      <c r="AN140" s="3"/>
      <c r="AO140" s="3"/>
      <c r="AP140" s="3"/>
      <c r="AQ140" s="3"/>
      <c r="AR140" s="3"/>
      <c r="AS140" s="3"/>
      <c r="AT140" s="3"/>
    </row>
    <row r="141" spans="1:46">
      <c r="A141" s="233"/>
      <c r="B141" s="23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233"/>
      <c r="AI141" s="250"/>
      <c r="AJ141" s="233"/>
      <c r="AK141" s="247"/>
      <c r="AL141" s="233" t="b">
        <v>0</v>
      </c>
      <c r="AM141" s="3"/>
      <c r="AN141" s="3"/>
      <c r="AO141" s="3"/>
      <c r="AP141" s="3"/>
      <c r="AQ141" s="3"/>
      <c r="AR141" s="3"/>
      <c r="AS141" s="3"/>
      <c r="AT141" s="3"/>
    </row>
    <row r="142" spans="1:46">
      <c r="A142" s="233"/>
      <c r="B142" s="23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233"/>
      <c r="AI142" s="250"/>
      <c r="AJ142" s="233"/>
      <c r="AK142" s="247"/>
      <c r="AL142" s="233" t="b">
        <v>0</v>
      </c>
      <c r="AM142" s="3"/>
      <c r="AN142" s="3"/>
      <c r="AO142" s="3"/>
      <c r="AP142" s="3"/>
      <c r="AQ142" s="3"/>
      <c r="AR142" s="3"/>
      <c r="AS142" s="3"/>
      <c r="AT142" s="3"/>
    </row>
    <row r="143" spans="1:46">
      <c r="A143" s="233"/>
      <c r="B143" s="23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233"/>
      <c r="AI143" s="250"/>
      <c r="AJ143" s="233"/>
      <c r="AK143" s="247"/>
      <c r="AL143" s="233" t="b">
        <v>0</v>
      </c>
      <c r="AM143" s="3"/>
      <c r="AN143" s="3"/>
      <c r="AO143" s="3"/>
      <c r="AP143" s="3"/>
      <c r="AQ143" s="3"/>
      <c r="AR143" s="3"/>
      <c r="AS143" s="3"/>
      <c r="AT143" s="3"/>
    </row>
    <row r="144" spans="1:46">
      <c r="A144" s="233"/>
      <c r="B144" s="23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233"/>
      <c r="AI144" s="250"/>
      <c r="AJ144" s="233"/>
      <c r="AK144" s="247"/>
      <c r="AL144" s="233" t="b">
        <v>0</v>
      </c>
      <c r="AM144" s="3"/>
      <c r="AN144" s="3"/>
      <c r="AO144" s="3"/>
      <c r="AP144" s="3"/>
      <c r="AQ144" s="3"/>
      <c r="AR144" s="3"/>
      <c r="AS144" s="3"/>
      <c r="AT144" s="3"/>
    </row>
    <row r="145" spans="1:46">
      <c r="A145" s="233"/>
      <c r="B145" s="23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233"/>
      <c r="AI145" s="250"/>
      <c r="AJ145" s="233"/>
      <c r="AK145" s="247"/>
      <c r="AL145" s="233" t="b">
        <v>0</v>
      </c>
      <c r="AM145" s="3"/>
      <c r="AN145" s="3"/>
      <c r="AO145" s="3"/>
      <c r="AP145" s="3"/>
      <c r="AQ145" s="3"/>
      <c r="AR145" s="3"/>
      <c r="AS145" s="3"/>
      <c r="AT145" s="3"/>
    </row>
    <row r="146" spans="1:46">
      <c r="A146" s="233"/>
      <c r="B146" s="23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233"/>
      <c r="AI146" s="250"/>
      <c r="AJ146" s="233"/>
      <c r="AK146" s="247"/>
      <c r="AL146" s="233" t="b">
        <v>0</v>
      </c>
      <c r="AM146" s="3"/>
      <c r="AN146" s="3"/>
      <c r="AO146" s="3"/>
      <c r="AP146" s="3"/>
      <c r="AQ146" s="3"/>
      <c r="AR146" s="3"/>
      <c r="AS146" s="3"/>
      <c r="AT146" s="3"/>
    </row>
    <row r="147" spans="1:46">
      <c r="A147" s="233"/>
      <c r="B147" s="23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233"/>
      <c r="AI147" s="250"/>
      <c r="AJ147" s="233"/>
      <c r="AK147" s="247"/>
      <c r="AL147" s="233" t="b">
        <v>0</v>
      </c>
      <c r="AM147" s="3"/>
      <c r="AN147" s="3"/>
      <c r="AO147" s="3"/>
      <c r="AP147" s="3"/>
      <c r="AQ147" s="3"/>
      <c r="AR147" s="3"/>
      <c r="AS147" s="3"/>
      <c r="AT147" s="3"/>
    </row>
    <row r="148" spans="1:46">
      <c r="A148" s="233"/>
      <c r="B148" s="23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233"/>
      <c r="AI148" s="250"/>
      <c r="AJ148" s="233"/>
      <c r="AK148" s="247"/>
      <c r="AL148" s="233" t="b">
        <v>0</v>
      </c>
      <c r="AM148" s="3"/>
      <c r="AN148" s="3"/>
      <c r="AO148" s="3"/>
      <c r="AP148" s="3"/>
      <c r="AQ148" s="3"/>
      <c r="AR148" s="3"/>
      <c r="AS148" s="3"/>
      <c r="AT148" s="3"/>
    </row>
    <row r="149" spans="1:46">
      <c r="A149" s="233"/>
      <c r="B149" s="23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233"/>
      <c r="AI149" s="250"/>
      <c r="AJ149" s="233"/>
      <c r="AK149" s="247"/>
      <c r="AL149" s="233" t="b">
        <v>0</v>
      </c>
      <c r="AM149" s="3"/>
      <c r="AN149" s="3"/>
      <c r="AO149" s="3"/>
      <c r="AP149" s="3"/>
      <c r="AQ149" s="3"/>
      <c r="AR149" s="3"/>
      <c r="AS149" s="3"/>
      <c r="AT149" s="3"/>
    </row>
    <row r="150" spans="1:46">
      <c r="A150" s="233"/>
      <c r="B150" s="23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233"/>
      <c r="AI150" s="250"/>
      <c r="AJ150" s="233"/>
      <c r="AK150" s="247"/>
      <c r="AL150" s="233" t="b">
        <v>0</v>
      </c>
      <c r="AM150" s="3"/>
      <c r="AN150" s="3"/>
      <c r="AO150" s="3"/>
      <c r="AP150" s="3"/>
      <c r="AQ150" s="3"/>
      <c r="AR150" s="3"/>
      <c r="AS150" s="3"/>
      <c r="AT150" s="3"/>
    </row>
    <row r="151" spans="1:46">
      <c r="A151" s="233"/>
      <c r="B151" s="23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233"/>
      <c r="AI151" s="250"/>
      <c r="AJ151" s="233"/>
      <c r="AK151" s="247"/>
      <c r="AL151" s="233" t="b">
        <v>0</v>
      </c>
      <c r="AM151" s="3"/>
      <c r="AN151" s="3"/>
      <c r="AO151" s="3"/>
      <c r="AP151" s="3"/>
      <c r="AQ151" s="3"/>
      <c r="AR151" s="3"/>
      <c r="AS151" s="3"/>
      <c r="AT151" s="3"/>
    </row>
    <row r="152" spans="1:46">
      <c r="A152" s="233"/>
      <c r="B152" s="23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233"/>
      <c r="AI152" s="250"/>
      <c r="AJ152" s="233"/>
      <c r="AK152" s="247"/>
      <c r="AL152" s="233" t="b">
        <v>0</v>
      </c>
      <c r="AM152" s="3"/>
      <c r="AN152" s="3"/>
      <c r="AO152" s="3"/>
      <c r="AP152" s="3"/>
      <c r="AQ152" s="3"/>
      <c r="AR152" s="3"/>
      <c r="AS152" s="3"/>
      <c r="AT152" s="3"/>
    </row>
    <row r="153" spans="1:46">
      <c r="A153" s="233"/>
      <c r="B153" s="23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233"/>
      <c r="AI153" s="250"/>
      <c r="AJ153" s="233"/>
      <c r="AK153" s="247"/>
      <c r="AL153" s="233" t="b">
        <v>0</v>
      </c>
      <c r="AM153" s="3"/>
      <c r="AN153" s="3"/>
      <c r="AO153" s="3"/>
      <c r="AP153" s="3"/>
      <c r="AQ153" s="3"/>
      <c r="AR153" s="3"/>
      <c r="AS153" s="3"/>
      <c r="AT153" s="3"/>
    </row>
    <row r="154" spans="1:46">
      <c r="A154" s="233"/>
      <c r="B154" s="23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233"/>
      <c r="AI154" s="250"/>
      <c r="AJ154" s="233"/>
      <c r="AK154" s="247"/>
      <c r="AL154" s="233" t="b">
        <v>0</v>
      </c>
      <c r="AM154" s="3"/>
      <c r="AN154" s="3"/>
      <c r="AO154" s="3"/>
      <c r="AP154" s="3"/>
      <c r="AQ154" s="3"/>
      <c r="AR154" s="3"/>
      <c r="AS154" s="3"/>
      <c r="AT154" s="3"/>
    </row>
    <row r="155" spans="1:46">
      <c r="A155" s="233"/>
      <c r="B155" s="23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233"/>
      <c r="AI155" s="250"/>
      <c r="AJ155" s="233"/>
      <c r="AK155" s="247"/>
      <c r="AL155" s="233" t="b">
        <v>0</v>
      </c>
      <c r="AM155" s="3"/>
      <c r="AN155" s="3"/>
      <c r="AO155" s="3"/>
      <c r="AP155" s="3"/>
      <c r="AQ155" s="3"/>
      <c r="AR155" s="3"/>
      <c r="AS155" s="3"/>
      <c r="AT155" s="3"/>
    </row>
    <row r="156" spans="1:46">
      <c r="A156" s="233"/>
      <c r="B156" s="23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233"/>
      <c r="AI156" s="250"/>
      <c r="AJ156" s="233"/>
      <c r="AK156" s="247"/>
      <c r="AL156" s="233" t="b">
        <v>0</v>
      </c>
      <c r="AM156" s="3"/>
      <c r="AN156" s="3"/>
      <c r="AO156" s="3"/>
      <c r="AP156" s="3"/>
      <c r="AQ156" s="3"/>
      <c r="AR156" s="3"/>
      <c r="AS156" s="3"/>
      <c r="AT156" s="3"/>
    </row>
    <row r="157" spans="1:46">
      <c r="A157" s="233"/>
      <c r="B157" s="23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233"/>
      <c r="AI157" s="250"/>
      <c r="AJ157" s="233"/>
      <c r="AK157" s="247"/>
      <c r="AL157" s="233" t="b">
        <v>0</v>
      </c>
      <c r="AM157" s="3"/>
      <c r="AN157" s="3"/>
      <c r="AO157" s="3"/>
      <c r="AP157" s="3"/>
      <c r="AQ157" s="3"/>
      <c r="AR157" s="3"/>
      <c r="AS157" s="3"/>
      <c r="AT157" s="3"/>
    </row>
    <row r="158" spans="1:46">
      <c r="A158" s="233"/>
      <c r="B158" s="23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233"/>
      <c r="AI158" s="250"/>
      <c r="AJ158" s="233"/>
      <c r="AK158" s="247"/>
      <c r="AL158" s="233" t="b">
        <v>0</v>
      </c>
      <c r="AM158" s="3"/>
      <c r="AN158" s="3"/>
      <c r="AO158" s="3"/>
      <c r="AP158" s="3"/>
      <c r="AQ158" s="3"/>
      <c r="AR158" s="3"/>
      <c r="AS158" s="3"/>
      <c r="AT158" s="3"/>
    </row>
    <row r="159" spans="1:46">
      <c r="A159" s="233"/>
      <c r="B159" s="23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233"/>
      <c r="AI159" s="250"/>
      <c r="AJ159" s="233"/>
      <c r="AK159" s="247"/>
      <c r="AL159" s="233" t="b">
        <v>0</v>
      </c>
      <c r="AM159" s="3"/>
      <c r="AN159" s="3"/>
      <c r="AO159" s="3"/>
      <c r="AP159" s="3"/>
      <c r="AQ159" s="3"/>
      <c r="AR159" s="3"/>
      <c r="AS159" s="3"/>
      <c r="AT159" s="3"/>
    </row>
    <row r="160" spans="1:46">
      <c r="A160" s="233"/>
      <c r="B160" s="23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233"/>
      <c r="AI160" s="250"/>
      <c r="AJ160" s="233"/>
      <c r="AK160" s="247"/>
      <c r="AL160" s="233" t="b">
        <v>0</v>
      </c>
      <c r="AM160" s="3"/>
      <c r="AN160" s="3"/>
      <c r="AO160" s="3"/>
      <c r="AP160" s="3"/>
      <c r="AQ160" s="3"/>
      <c r="AR160" s="3"/>
      <c r="AS160" s="3"/>
      <c r="AT160" s="3"/>
    </row>
    <row r="161" spans="1:46">
      <c r="A161" s="233"/>
      <c r="B161" s="23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233"/>
      <c r="AI161" s="250"/>
      <c r="AJ161" s="233"/>
      <c r="AK161" s="247"/>
      <c r="AL161" s="233" t="b">
        <v>0</v>
      </c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233"/>
      <c r="B162" s="23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233"/>
      <c r="AI162" s="250"/>
      <c r="AJ162" s="233"/>
      <c r="AK162" s="247"/>
      <c r="AL162" s="233" t="b">
        <v>0</v>
      </c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33"/>
      <c r="B163" s="23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233"/>
      <c r="AI163" s="250"/>
      <c r="AJ163" s="233"/>
      <c r="AK163" s="247"/>
      <c r="AL163" s="233" t="b">
        <v>0</v>
      </c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33"/>
      <c r="B164" s="23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233"/>
      <c r="AI164" s="250"/>
      <c r="AJ164" s="233"/>
      <c r="AK164" s="247"/>
      <c r="AL164" s="233" t="b">
        <v>0</v>
      </c>
      <c r="AM164" s="3"/>
      <c r="AN164" s="3"/>
      <c r="AO164" s="3"/>
      <c r="AP164" s="3"/>
      <c r="AQ164" s="3"/>
      <c r="AR164" s="3"/>
      <c r="AS164" s="3"/>
      <c r="AT164" s="3"/>
    </row>
    <row r="165" spans="1:46">
      <c r="A165" s="233"/>
      <c r="B165" s="23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233"/>
      <c r="AI165" s="250"/>
      <c r="AJ165" s="233"/>
      <c r="AK165" s="247"/>
      <c r="AL165" s="233" t="b">
        <v>0</v>
      </c>
      <c r="AM165" s="3"/>
      <c r="AN165" s="3"/>
      <c r="AO165" s="3"/>
      <c r="AP165" s="3"/>
      <c r="AQ165" s="3"/>
      <c r="AR165" s="3"/>
      <c r="AS165" s="3"/>
      <c r="AT165" s="3"/>
    </row>
    <row r="166" spans="1:46">
      <c r="A166" s="233"/>
      <c r="B166" s="23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233"/>
      <c r="AI166" s="250"/>
      <c r="AJ166" s="233"/>
      <c r="AK166" s="247"/>
      <c r="AL166" s="233" t="b">
        <v>0</v>
      </c>
      <c r="AM166" s="3"/>
      <c r="AN166" s="3"/>
      <c r="AO166" s="3"/>
      <c r="AP166" s="3"/>
      <c r="AQ166" s="3"/>
      <c r="AR166" s="3"/>
      <c r="AS166" s="3"/>
      <c r="AT166" s="3"/>
    </row>
    <row r="167" spans="1:46">
      <c r="A167" s="233"/>
      <c r="B167" s="23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233"/>
      <c r="AI167" s="250"/>
      <c r="AJ167" s="233"/>
      <c r="AK167" s="247"/>
      <c r="AL167" s="233" t="b">
        <v>0</v>
      </c>
      <c r="AM167" s="3"/>
      <c r="AN167" s="3"/>
      <c r="AO167" s="3"/>
      <c r="AP167" s="3"/>
      <c r="AQ167" s="3"/>
      <c r="AR167" s="3"/>
      <c r="AS167" s="3"/>
      <c r="AT167" s="3"/>
    </row>
    <row r="168" spans="1:46">
      <c r="A168" s="233"/>
      <c r="B168" s="23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233"/>
      <c r="AI168" s="250"/>
      <c r="AJ168" s="233"/>
      <c r="AK168" s="247"/>
      <c r="AL168" s="233" t="b">
        <v>0</v>
      </c>
      <c r="AM168" s="3"/>
      <c r="AN168" s="3"/>
      <c r="AO168" s="3"/>
      <c r="AP168" s="3"/>
      <c r="AQ168" s="3"/>
      <c r="AR168" s="3"/>
      <c r="AS168" s="3"/>
      <c r="AT168" s="3"/>
    </row>
    <row r="169" spans="1:46">
      <c r="A169" s="233"/>
      <c r="B169" s="23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233"/>
      <c r="AI169" s="250"/>
      <c r="AJ169" s="233"/>
      <c r="AK169" s="247"/>
      <c r="AL169" s="233" t="b">
        <v>0</v>
      </c>
      <c r="AM169" s="3"/>
      <c r="AN169" s="3"/>
      <c r="AO169" s="3"/>
      <c r="AP169" s="3"/>
      <c r="AQ169" s="3"/>
      <c r="AR169" s="3"/>
      <c r="AS169" s="3"/>
      <c r="AT169" s="3"/>
    </row>
    <row r="170" spans="1:46">
      <c r="A170" s="233"/>
      <c r="B170" s="23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233"/>
      <c r="AI170" s="250"/>
      <c r="AJ170" s="233"/>
      <c r="AK170" s="247"/>
      <c r="AL170" s="233" t="b">
        <v>0</v>
      </c>
      <c r="AM170" s="3"/>
      <c r="AN170" s="3"/>
      <c r="AO170" s="3"/>
      <c r="AP170" s="3"/>
      <c r="AQ170" s="3"/>
      <c r="AR170" s="3"/>
      <c r="AS170" s="3"/>
      <c r="AT170" s="3"/>
    </row>
    <row r="171" spans="1:46">
      <c r="A171" s="233"/>
      <c r="B171" s="23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233"/>
      <c r="AI171" s="250"/>
      <c r="AJ171" s="233"/>
      <c r="AK171" s="247"/>
      <c r="AL171" s="233" t="b">
        <v>0</v>
      </c>
      <c r="AM171" s="3"/>
      <c r="AN171" s="3"/>
      <c r="AO171" s="3"/>
      <c r="AP171" s="3"/>
      <c r="AQ171" s="3"/>
      <c r="AR171" s="3"/>
      <c r="AS171" s="3"/>
      <c r="AT171" s="3"/>
    </row>
    <row r="172" spans="1:46">
      <c r="A172" s="233"/>
      <c r="B172" s="23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233"/>
      <c r="AI172" s="250"/>
      <c r="AJ172" s="233"/>
      <c r="AK172" s="247"/>
      <c r="AL172" s="233" t="b">
        <v>0</v>
      </c>
      <c r="AM172" s="3"/>
      <c r="AN172" s="3"/>
      <c r="AO172" s="3"/>
      <c r="AP172" s="3"/>
      <c r="AQ172" s="3"/>
      <c r="AR172" s="3"/>
      <c r="AS172" s="3"/>
      <c r="AT172" s="3"/>
    </row>
    <row r="173" spans="1:46">
      <c r="A173" s="233"/>
      <c r="B173" s="23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233"/>
      <c r="AI173" s="250"/>
      <c r="AJ173" s="233"/>
      <c r="AK173" s="247"/>
      <c r="AL173" s="233" t="b">
        <v>0</v>
      </c>
      <c r="AM173" s="3"/>
      <c r="AN173" s="3"/>
      <c r="AO173" s="3"/>
      <c r="AP173" s="3"/>
      <c r="AQ173" s="3"/>
      <c r="AR173" s="3"/>
      <c r="AS173" s="3"/>
      <c r="AT173" s="3"/>
    </row>
    <row r="174" spans="1:46">
      <c r="A174" s="233"/>
      <c r="B174" s="23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233"/>
      <c r="AI174" s="250"/>
      <c r="AJ174" s="233"/>
      <c r="AK174" s="247"/>
      <c r="AL174" s="233" t="b">
        <v>0</v>
      </c>
      <c r="AM174" s="3"/>
      <c r="AN174" s="3"/>
      <c r="AO174" s="3"/>
      <c r="AP174" s="3"/>
      <c r="AQ174" s="3"/>
      <c r="AR174" s="3"/>
      <c r="AS174" s="3"/>
      <c r="AT174" s="3"/>
    </row>
    <row r="175" spans="1:46">
      <c r="A175" s="233"/>
      <c r="B175" s="23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233"/>
      <c r="AI175" s="250"/>
      <c r="AJ175" s="233"/>
      <c r="AK175" s="247"/>
      <c r="AL175" s="233" t="b">
        <v>0</v>
      </c>
      <c r="AM175" s="3"/>
      <c r="AN175" s="3"/>
      <c r="AO175" s="3"/>
      <c r="AP175" s="3"/>
      <c r="AQ175" s="3"/>
      <c r="AR175" s="3"/>
      <c r="AS175" s="3"/>
      <c r="AT175" s="3"/>
    </row>
    <row r="176" spans="1:46">
      <c r="A176" s="233"/>
      <c r="B176" s="23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233"/>
      <c r="AI176" s="250"/>
      <c r="AJ176" s="233"/>
      <c r="AK176" s="247"/>
      <c r="AL176" s="233" t="b">
        <v>0</v>
      </c>
      <c r="AM176" s="3"/>
      <c r="AN176" s="3"/>
      <c r="AO176" s="3"/>
      <c r="AP176" s="3"/>
      <c r="AQ176" s="3"/>
      <c r="AR176" s="3"/>
      <c r="AS176" s="3"/>
      <c r="AT176" s="3"/>
    </row>
    <row r="177" spans="1:46">
      <c r="A177" s="233"/>
      <c r="B177" s="23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233"/>
      <c r="AI177" s="250"/>
      <c r="AJ177" s="233"/>
      <c r="AK177" s="247"/>
      <c r="AL177" s="233" t="b">
        <v>0</v>
      </c>
      <c r="AM177" s="3"/>
      <c r="AN177" s="3"/>
      <c r="AO177" s="3"/>
      <c r="AP177" s="3"/>
      <c r="AQ177" s="3"/>
      <c r="AR177" s="3"/>
      <c r="AS177" s="3"/>
      <c r="AT177" s="3"/>
    </row>
    <row r="178" spans="1:46">
      <c r="A178" s="233"/>
      <c r="B178" s="23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233"/>
      <c r="AI178" s="250"/>
      <c r="AJ178" s="233"/>
      <c r="AK178" s="247"/>
      <c r="AL178" s="233" t="b">
        <v>0</v>
      </c>
      <c r="AM178" s="3"/>
      <c r="AN178" s="3"/>
      <c r="AO178" s="3"/>
      <c r="AP178" s="3"/>
      <c r="AQ178" s="3"/>
      <c r="AR178" s="3"/>
      <c r="AS178" s="3"/>
      <c r="AT178" s="3"/>
    </row>
    <row r="179" spans="1:46">
      <c r="A179" s="233"/>
      <c r="B179" s="23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233"/>
      <c r="AI179" s="250"/>
      <c r="AJ179" s="233"/>
      <c r="AK179" s="247"/>
      <c r="AL179" s="233" t="b">
        <v>0</v>
      </c>
      <c r="AM179" s="3"/>
      <c r="AN179" s="3"/>
      <c r="AO179" s="3"/>
      <c r="AP179" s="3"/>
      <c r="AQ179" s="3"/>
      <c r="AR179" s="3"/>
      <c r="AS179" s="3"/>
      <c r="AT179" s="3"/>
    </row>
    <row r="180" spans="1:46">
      <c r="A180" s="233"/>
      <c r="B180" s="23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233"/>
      <c r="AI180" s="250"/>
      <c r="AJ180" s="233"/>
      <c r="AK180" s="247"/>
      <c r="AL180" s="233" t="b">
        <v>0</v>
      </c>
      <c r="AM180" s="3"/>
      <c r="AN180" s="3"/>
      <c r="AO180" s="3"/>
      <c r="AP180" s="3"/>
      <c r="AQ180" s="3"/>
      <c r="AR180" s="3"/>
      <c r="AS180" s="3"/>
      <c r="AT180" s="3"/>
    </row>
    <row r="181" spans="1:46">
      <c r="A181" s="233"/>
      <c r="B181" s="23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233"/>
      <c r="AI181" s="250"/>
      <c r="AJ181" s="233"/>
      <c r="AK181" s="247"/>
      <c r="AL181" s="233" t="b">
        <v>0</v>
      </c>
      <c r="AM181" s="3"/>
      <c r="AN181" s="3"/>
      <c r="AO181" s="3"/>
      <c r="AP181" s="3"/>
      <c r="AQ181" s="3"/>
      <c r="AR181" s="3"/>
      <c r="AS181" s="3"/>
      <c r="AT181" s="3"/>
    </row>
    <row r="182" spans="1:46">
      <c r="A182" s="233"/>
      <c r="B182" s="23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233"/>
      <c r="AI182" s="250"/>
      <c r="AJ182" s="233"/>
      <c r="AK182" s="247"/>
      <c r="AL182" s="233" t="b">
        <v>0</v>
      </c>
      <c r="AM182" s="3"/>
      <c r="AN182" s="3"/>
      <c r="AO182" s="3"/>
      <c r="AP182" s="3"/>
      <c r="AQ182" s="3"/>
      <c r="AR182" s="3"/>
      <c r="AS182" s="3"/>
      <c r="AT182" s="3"/>
    </row>
    <row r="183" spans="1:46">
      <c r="A183" s="233"/>
      <c r="B183" s="23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233"/>
      <c r="AI183" s="250"/>
      <c r="AJ183" s="233"/>
      <c r="AK183" s="247"/>
      <c r="AL183" s="233" t="b">
        <v>0</v>
      </c>
      <c r="AM183" s="3"/>
      <c r="AN183" s="3"/>
      <c r="AO183" s="3"/>
      <c r="AP183" s="3"/>
      <c r="AQ183" s="3"/>
      <c r="AR183" s="3"/>
      <c r="AS183" s="3"/>
      <c r="AT183" s="3"/>
    </row>
    <row r="184" spans="1:46">
      <c r="A184" s="233"/>
      <c r="B184" s="23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233"/>
      <c r="AI184" s="250"/>
      <c r="AJ184" s="233"/>
      <c r="AK184" s="247"/>
      <c r="AL184" s="233" t="b">
        <v>0</v>
      </c>
      <c r="AM184" s="3"/>
      <c r="AN184" s="3"/>
      <c r="AO184" s="3"/>
      <c r="AP184" s="3"/>
      <c r="AQ184" s="3"/>
      <c r="AR184" s="3"/>
      <c r="AS184" s="3"/>
      <c r="AT184" s="3"/>
    </row>
    <row r="185" spans="1:46">
      <c r="A185" s="233"/>
      <c r="B185" s="23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233"/>
      <c r="AI185" s="250"/>
      <c r="AJ185" s="233"/>
      <c r="AK185" s="247"/>
      <c r="AL185" s="233" t="b">
        <v>0</v>
      </c>
      <c r="AM185" s="3"/>
      <c r="AN185" s="3"/>
      <c r="AO185" s="3"/>
      <c r="AP185" s="3"/>
      <c r="AQ185" s="3"/>
      <c r="AR185" s="3"/>
      <c r="AS185" s="3"/>
      <c r="AT185" s="3"/>
    </row>
    <row r="186" spans="1:46">
      <c r="A186" s="233"/>
      <c r="B186" s="23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233"/>
      <c r="AI186" s="250"/>
      <c r="AJ186" s="233"/>
      <c r="AK186" s="247"/>
      <c r="AL186" s="233" t="b">
        <v>0</v>
      </c>
      <c r="AM186" s="3"/>
      <c r="AN186" s="3"/>
      <c r="AO186" s="3"/>
      <c r="AP186" s="3"/>
      <c r="AQ186" s="3"/>
      <c r="AR186" s="3"/>
      <c r="AS186" s="3"/>
      <c r="AT186" s="3"/>
    </row>
    <row r="187" spans="1:46">
      <c r="A187" s="233"/>
      <c r="B187" s="23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233"/>
      <c r="AI187" s="250"/>
      <c r="AJ187" s="233"/>
      <c r="AK187" s="247"/>
      <c r="AL187" s="233" t="b">
        <v>0</v>
      </c>
      <c r="AM187" s="3"/>
      <c r="AN187" s="3"/>
      <c r="AO187" s="3"/>
      <c r="AP187" s="3"/>
      <c r="AQ187" s="3"/>
      <c r="AR187" s="3"/>
      <c r="AS187" s="3"/>
      <c r="AT187" s="3"/>
    </row>
    <row r="188" spans="1:46">
      <c r="A188" s="233"/>
      <c r="B188" s="23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233"/>
      <c r="AI188" s="250"/>
      <c r="AJ188" s="233"/>
      <c r="AK188" s="247"/>
      <c r="AL188" s="233" t="b">
        <v>0</v>
      </c>
      <c r="AM188" s="3"/>
      <c r="AN188" s="3"/>
      <c r="AO188" s="3"/>
      <c r="AP188" s="3"/>
      <c r="AQ188" s="3"/>
      <c r="AR188" s="3"/>
      <c r="AS188" s="3"/>
      <c r="AT188" s="3"/>
    </row>
    <row r="189" spans="1:46">
      <c r="A189" s="233"/>
      <c r="B189" s="23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233"/>
      <c r="AI189" s="250"/>
      <c r="AJ189" s="233"/>
      <c r="AK189" s="247"/>
      <c r="AL189" s="233" t="b">
        <v>0</v>
      </c>
      <c r="AM189" s="3"/>
      <c r="AN189" s="3"/>
      <c r="AO189" s="3"/>
      <c r="AP189" s="3"/>
      <c r="AQ189" s="3"/>
      <c r="AR189" s="3"/>
      <c r="AS189" s="3"/>
      <c r="AT189" s="3"/>
    </row>
    <row r="190" spans="1:46">
      <c r="A190" s="233"/>
      <c r="B190" s="23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233"/>
      <c r="AI190" s="250"/>
      <c r="AJ190" s="233"/>
      <c r="AK190" s="247"/>
      <c r="AL190" s="233" t="b">
        <v>0</v>
      </c>
      <c r="AM190" s="3"/>
      <c r="AN190" s="3"/>
      <c r="AO190" s="3"/>
      <c r="AP190" s="3"/>
      <c r="AQ190" s="3"/>
      <c r="AR190" s="3"/>
      <c r="AS190" s="3"/>
      <c r="AT190" s="3"/>
    </row>
    <row r="191" spans="1:46">
      <c r="A191" s="233"/>
      <c r="B191" s="23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233"/>
      <c r="AI191" s="250"/>
      <c r="AJ191" s="233"/>
      <c r="AK191" s="247"/>
      <c r="AL191" s="233" t="b">
        <v>0</v>
      </c>
      <c r="AM191" s="3"/>
      <c r="AN191" s="3"/>
      <c r="AO191" s="3"/>
      <c r="AP191" s="3"/>
      <c r="AQ191" s="3"/>
      <c r="AR191" s="3"/>
      <c r="AS191" s="3"/>
      <c r="AT191" s="3"/>
    </row>
    <row r="192" spans="1:46">
      <c r="A192" s="233"/>
      <c r="B192" s="23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233"/>
      <c r="AI192" s="250"/>
      <c r="AJ192" s="233"/>
      <c r="AK192" s="247"/>
      <c r="AL192" s="233" t="b">
        <v>0</v>
      </c>
      <c r="AM192" s="3"/>
      <c r="AN192" s="3"/>
      <c r="AO192" s="3"/>
      <c r="AP192" s="3"/>
      <c r="AQ192" s="3"/>
      <c r="AR192" s="3"/>
      <c r="AS192" s="3"/>
      <c r="AT192" s="3"/>
    </row>
    <row r="193" spans="1:46">
      <c r="A193" s="233"/>
      <c r="B193" s="23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233"/>
      <c r="AI193" s="250"/>
      <c r="AJ193" s="233"/>
      <c r="AK193" s="247"/>
      <c r="AL193" s="233" t="b">
        <v>0</v>
      </c>
      <c r="AM193" s="3"/>
      <c r="AN193" s="3"/>
      <c r="AO193" s="3"/>
      <c r="AP193" s="3"/>
      <c r="AQ193" s="3"/>
      <c r="AR193" s="3"/>
      <c r="AS193" s="3"/>
      <c r="AT193" s="3"/>
    </row>
    <row r="194" spans="1:46">
      <c r="A194" s="233"/>
      <c r="B194" s="23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233"/>
      <c r="AI194" s="250"/>
      <c r="AJ194" s="233"/>
      <c r="AK194" s="247"/>
      <c r="AL194" s="233" t="b">
        <v>0</v>
      </c>
      <c r="AM194" s="3"/>
      <c r="AN194" s="3"/>
      <c r="AO194" s="3"/>
      <c r="AP194" s="3"/>
      <c r="AQ194" s="3"/>
      <c r="AR194" s="3"/>
      <c r="AS194" s="3"/>
      <c r="AT194" s="3"/>
    </row>
    <row r="195" spans="1:46">
      <c r="A195" s="233"/>
      <c r="B195" s="23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233"/>
      <c r="AI195" s="250"/>
      <c r="AJ195" s="233"/>
      <c r="AK195" s="247"/>
      <c r="AL195" s="233" t="b">
        <v>0</v>
      </c>
      <c r="AM195" s="3"/>
      <c r="AN195" s="3"/>
      <c r="AO195" s="3"/>
      <c r="AP195" s="3"/>
      <c r="AQ195" s="3"/>
      <c r="AR195" s="3"/>
      <c r="AS195" s="3"/>
      <c r="AT195" s="3"/>
    </row>
    <row r="196" spans="1:46">
      <c r="A196" s="233"/>
      <c r="B196" s="23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233"/>
      <c r="AI196" s="250"/>
      <c r="AJ196" s="233"/>
      <c r="AK196" s="247"/>
      <c r="AL196" s="233" t="b">
        <v>0</v>
      </c>
      <c r="AM196" s="3"/>
      <c r="AN196" s="3"/>
      <c r="AO196" s="3"/>
      <c r="AP196" s="3"/>
      <c r="AQ196" s="3"/>
      <c r="AR196" s="3"/>
      <c r="AS196" s="3"/>
      <c r="AT196" s="3"/>
    </row>
    <row r="197" spans="1:46">
      <c r="A197" s="233"/>
      <c r="B197" s="23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233"/>
      <c r="AI197" s="250"/>
      <c r="AJ197" s="233"/>
      <c r="AK197" s="247"/>
      <c r="AL197" s="233" t="b">
        <v>0</v>
      </c>
      <c r="AM197" s="3"/>
      <c r="AN197" s="3"/>
      <c r="AO197" s="3"/>
      <c r="AP197" s="3"/>
      <c r="AQ197" s="3"/>
      <c r="AR197" s="3"/>
      <c r="AS197" s="3"/>
      <c r="AT197" s="3"/>
    </row>
    <row r="198" spans="1:46">
      <c r="A198" s="233"/>
      <c r="B198" s="23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233"/>
      <c r="AI198" s="250"/>
      <c r="AJ198" s="233"/>
      <c r="AK198" s="247"/>
      <c r="AL198" s="233" t="b">
        <v>0</v>
      </c>
      <c r="AM198" s="3"/>
      <c r="AN198" s="3"/>
      <c r="AO198" s="3"/>
      <c r="AP198" s="3"/>
      <c r="AQ198" s="3"/>
      <c r="AR198" s="3"/>
      <c r="AS198" s="3"/>
      <c r="AT198" s="3"/>
    </row>
    <row r="199" spans="1:46">
      <c r="A199" s="233"/>
      <c r="B199" s="23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233"/>
      <c r="AI199" s="250"/>
      <c r="AJ199" s="233"/>
      <c r="AK199" s="247"/>
      <c r="AL199" s="233" t="b">
        <v>0</v>
      </c>
      <c r="AM199" s="3"/>
      <c r="AN199" s="3"/>
      <c r="AO199" s="3"/>
      <c r="AP199" s="3"/>
      <c r="AQ199" s="3"/>
      <c r="AR199" s="3"/>
      <c r="AS199" s="3"/>
      <c r="AT199" s="3"/>
    </row>
    <row r="200" spans="1:46">
      <c r="A200" s="233"/>
      <c r="B200" s="23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233"/>
      <c r="AI200" s="250"/>
      <c r="AJ200" s="233"/>
      <c r="AK200" s="247"/>
      <c r="AL200" s="233" t="b">
        <v>0</v>
      </c>
      <c r="AM200" s="3"/>
      <c r="AN200" s="3"/>
      <c r="AO200" s="3"/>
      <c r="AP200" s="3"/>
      <c r="AQ200" s="3"/>
      <c r="AR200" s="3"/>
      <c r="AS200" s="3"/>
      <c r="AT200" s="3"/>
    </row>
    <row r="201" spans="1:46">
      <c r="A201" s="233"/>
      <c r="B201" s="23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233"/>
      <c r="AI201" s="250"/>
      <c r="AJ201" s="233"/>
      <c r="AK201" s="247"/>
      <c r="AL201" s="233" t="b">
        <v>0</v>
      </c>
      <c r="AM201" s="3"/>
      <c r="AN201" s="3"/>
      <c r="AO201" s="3"/>
      <c r="AP201" s="3"/>
      <c r="AQ201" s="3"/>
      <c r="AR201" s="3"/>
      <c r="AS201" s="3"/>
      <c r="AT201" s="3"/>
    </row>
    <row r="202" spans="1:46">
      <c r="A202" s="233"/>
      <c r="B202" s="23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233"/>
      <c r="AI202" s="250"/>
      <c r="AJ202" s="233"/>
      <c r="AK202" s="247"/>
      <c r="AL202" s="233" t="b">
        <v>0</v>
      </c>
      <c r="AM202" s="3"/>
      <c r="AN202" s="3"/>
      <c r="AO202" s="3"/>
      <c r="AP202" s="3"/>
      <c r="AQ202" s="3"/>
      <c r="AR202" s="3"/>
      <c r="AS202" s="3"/>
      <c r="AT202" s="3"/>
    </row>
    <row r="203" spans="1:46">
      <c r="A203" s="233"/>
      <c r="B203" s="23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233"/>
      <c r="AI203" s="250"/>
      <c r="AJ203" s="233"/>
      <c r="AK203" s="247"/>
      <c r="AL203" s="233" t="b">
        <v>0</v>
      </c>
      <c r="AM203" s="3"/>
      <c r="AN203" s="3"/>
      <c r="AO203" s="3"/>
      <c r="AP203" s="3"/>
      <c r="AQ203" s="3"/>
      <c r="AR203" s="3"/>
      <c r="AS203" s="3"/>
      <c r="AT203" s="3"/>
    </row>
    <row r="204" spans="1:46">
      <c r="A204" s="233"/>
      <c r="B204" s="23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233"/>
      <c r="AI204" s="250"/>
      <c r="AJ204" s="233"/>
      <c r="AK204" s="247"/>
      <c r="AL204" s="233" t="b">
        <v>0</v>
      </c>
      <c r="AM204" s="3"/>
      <c r="AN204" s="3"/>
      <c r="AO204" s="3"/>
      <c r="AP204" s="3"/>
      <c r="AQ204" s="3"/>
      <c r="AR204" s="3"/>
      <c r="AS204" s="3"/>
      <c r="AT204" s="3"/>
    </row>
    <row r="205" spans="1:46">
      <c r="A205" s="233"/>
      <c r="B205" s="23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233"/>
      <c r="AI205" s="250"/>
      <c r="AJ205" s="233"/>
      <c r="AK205" s="247"/>
      <c r="AL205" s="233" t="b">
        <v>0</v>
      </c>
      <c r="AM205" s="3"/>
      <c r="AN205" s="3"/>
      <c r="AO205" s="3"/>
      <c r="AP205" s="3"/>
      <c r="AQ205" s="3"/>
      <c r="AR205" s="3"/>
      <c r="AS205" s="3"/>
      <c r="AT205" s="3"/>
    </row>
    <row r="206" spans="1:46">
      <c r="A206" s="233"/>
      <c r="B206" s="23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233"/>
      <c r="AI206" s="250"/>
      <c r="AJ206" s="233"/>
      <c r="AK206" s="247"/>
      <c r="AL206" s="233" t="b">
        <v>0</v>
      </c>
      <c r="AM206" s="3"/>
      <c r="AN206" s="3"/>
      <c r="AO206" s="3"/>
      <c r="AP206" s="3"/>
      <c r="AQ206" s="3"/>
      <c r="AR206" s="3"/>
      <c r="AS206" s="3"/>
      <c r="AT206" s="3"/>
    </row>
    <row r="207" spans="1:46">
      <c r="A207" s="233"/>
      <c r="B207" s="23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233"/>
      <c r="AI207" s="250"/>
      <c r="AJ207" s="233"/>
      <c r="AK207" s="247"/>
      <c r="AL207" s="233" t="b">
        <v>0</v>
      </c>
      <c r="AM207" s="3"/>
      <c r="AN207" s="3"/>
      <c r="AO207" s="3"/>
      <c r="AP207" s="3"/>
      <c r="AQ207" s="3"/>
      <c r="AR207" s="3"/>
      <c r="AS207" s="3"/>
      <c r="AT207" s="3"/>
    </row>
    <row r="208" spans="1:46">
      <c r="A208" s="233"/>
      <c r="B208" s="23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233"/>
      <c r="AI208" s="250"/>
      <c r="AJ208" s="233"/>
      <c r="AK208" s="247"/>
      <c r="AL208" s="233" t="b">
        <v>0</v>
      </c>
      <c r="AM208" s="3"/>
      <c r="AN208" s="3"/>
      <c r="AO208" s="3"/>
      <c r="AP208" s="3"/>
      <c r="AQ208" s="3"/>
      <c r="AR208" s="3"/>
      <c r="AS208" s="3"/>
      <c r="AT208" s="3"/>
    </row>
    <row r="209" spans="1:46">
      <c r="A209" s="233"/>
      <c r="B209" s="23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233"/>
      <c r="AI209" s="250"/>
      <c r="AJ209" s="233"/>
      <c r="AK209" s="247"/>
      <c r="AL209" s="233" t="b">
        <v>0</v>
      </c>
      <c r="AM209" s="3"/>
      <c r="AN209" s="3"/>
      <c r="AO209" s="3"/>
      <c r="AP209" s="3"/>
      <c r="AQ209" s="3"/>
      <c r="AR209" s="3"/>
      <c r="AS209" s="3"/>
      <c r="AT209" s="3"/>
    </row>
    <row r="210" spans="1:46">
      <c r="A210" s="233"/>
      <c r="B210" s="23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233"/>
      <c r="AI210" s="250"/>
      <c r="AJ210" s="233"/>
      <c r="AK210" s="247"/>
      <c r="AL210" s="233" t="b">
        <v>0</v>
      </c>
      <c r="AM210" s="3"/>
      <c r="AN210" s="3"/>
      <c r="AO210" s="3"/>
      <c r="AP210" s="3"/>
      <c r="AQ210" s="3"/>
      <c r="AR210" s="3"/>
      <c r="AS210" s="3"/>
      <c r="AT210" s="3"/>
    </row>
    <row r="211" spans="1:46">
      <c r="A211" s="233"/>
      <c r="B211" s="23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233"/>
      <c r="AI211" s="250"/>
      <c r="AJ211" s="233"/>
      <c r="AK211" s="247"/>
      <c r="AL211" s="233" t="b">
        <v>0</v>
      </c>
      <c r="AM211" s="3"/>
      <c r="AN211" s="3"/>
      <c r="AO211" s="3"/>
      <c r="AP211" s="3"/>
      <c r="AQ211" s="3"/>
      <c r="AR211" s="3"/>
      <c r="AS211" s="3"/>
      <c r="AT211" s="3"/>
    </row>
    <row r="212" spans="1:46">
      <c r="A212" s="233"/>
      <c r="B212" s="23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233"/>
      <c r="AI212" s="250"/>
      <c r="AJ212" s="233"/>
      <c r="AK212" s="247"/>
      <c r="AL212" s="233" t="b">
        <v>0</v>
      </c>
      <c r="AM212" s="3"/>
      <c r="AN212" s="3"/>
      <c r="AO212" s="3"/>
      <c r="AP212" s="3"/>
      <c r="AQ212" s="3"/>
      <c r="AR212" s="3"/>
      <c r="AS212" s="3"/>
      <c r="AT212" s="3"/>
    </row>
    <row r="213" spans="1:46">
      <c r="A213" s="233"/>
      <c r="B213" s="23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233"/>
      <c r="AI213" s="250"/>
      <c r="AJ213" s="233"/>
      <c r="AK213" s="247"/>
      <c r="AL213" s="233" t="b">
        <v>0</v>
      </c>
      <c r="AM213" s="3"/>
      <c r="AN213" s="3"/>
      <c r="AO213" s="3"/>
      <c r="AP213" s="3"/>
      <c r="AQ213" s="3"/>
      <c r="AR213" s="3"/>
      <c r="AS213" s="3"/>
      <c r="AT213" s="3"/>
    </row>
    <row r="214" spans="1:46">
      <c r="A214" s="233"/>
      <c r="B214" s="23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233"/>
      <c r="AI214" s="250"/>
      <c r="AJ214" s="233"/>
      <c r="AK214" s="247"/>
      <c r="AL214" s="233" t="b">
        <v>0</v>
      </c>
      <c r="AM214" s="3"/>
      <c r="AN214" s="3"/>
      <c r="AO214" s="3"/>
      <c r="AP214" s="3"/>
      <c r="AQ214" s="3"/>
      <c r="AR214" s="3"/>
      <c r="AS214" s="3"/>
      <c r="AT214" s="3"/>
    </row>
    <row r="215" spans="1:46">
      <c r="A215" s="233"/>
      <c r="B215" s="23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233"/>
      <c r="AI215" s="250"/>
      <c r="AJ215" s="233"/>
      <c r="AK215" s="247"/>
      <c r="AL215" s="233" t="b">
        <v>0</v>
      </c>
      <c r="AM215" s="3"/>
      <c r="AN215" s="3"/>
      <c r="AO215" s="3"/>
      <c r="AP215" s="3"/>
      <c r="AQ215" s="3"/>
      <c r="AR215" s="3"/>
      <c r="AS215" s="3"/>
      <c r="AT215" s="3"/>
    </row>
    <row r="216" spans="1:46">
      <c r="A216" s="233"/>
      <c r="B216" s="23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233"/>
      <c r="AI216" s="250"/>
      <c r="AJ216" s="233"/>
      <c r="AK216" s="247"/>
      <c r="AL216" s="233" t="b">
        <v>0</v>
      </c>
      <c r="AM216" s="3"/>
      <c r="AN216" s="3"/>
      <c r="AO216" s="3"/>
      <c r="AP216" s="3"/>
      <c r="AQ216" s="3"/>
      <c r="AR216" s="3"/>
      <c r="AS216" s="3"/>
      <c r="AT216" s="3"/>
    </row>
    <row r="217" spans="1:46">
      <c r="A217" s="233"/>
      <c r="B217" s="23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233"/>
      <c r="AI217" s="250"/>
      <c r="AJ217" s="233"/>
      <c r="AK217" s="247"/>
      <c r="AL217" s="233" t="b">
        <v>0</v>
      </c>
      <c r="AM217" s="3"/>
      <c r="AN217" s="3"/>
      <c r="AO217" s="3"/>
      <c r="AP217" s="3"/>
      <c r="AQ217" s="3"/>
      <c r="AR217" s="3"/>
      <c r="AS217" s="3"/>
      <c r="AT217" s="3"/>
    </row>
    <row r="218" spans="1:46">
      <c r="A218" s="233"/>
      <c r="B218" s="23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233"/>
      <c r="AI218" s="250"/>
      <c r="AJ218" s="233"/>
      <c r="AK218" s="247"/>
      <c r="AL218" s="233" t="b">
        <v>0</v>
      </c>
      <c r="AM218" s="3"/>
      <c r="AN218" s="3"/>
      <c r="AO218" s="3"/>
      <c r="AP218" s="3"/>
      <c r="AQ218" s="3"/>
      <c r="AR218" s="3"/>
      <c r="AS218" s="3"/>
      <c r="AT218" s="3"/>
    </row>
    <row r="219" spans="1:46">
      <c r="A219" s="233"/>
      <c r="B219" s="23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233"/>
      <c r="AI219" s="250"/>
      <c r="AJ219" s="233"/>
      <c r="AK219" s="247"/>
      <c r="AL219" s="233" t="b">
        <v>0</v>
      </c>
      <c r="AM219" s="3"/>
      <c r="AN219" s="3"/>
      <c r="AO219" s="3"/>
      <c r="AP219" s="3"/>
      <c r="AQ219" s="3"/>
      <c r="AR219" s="3"/>
      <c r="AS219" s="3"/>
      <c r="AT219" s="3"/>
    </row>
    <row r="220" spans="1:46">
      <c r="A220" s="233"/>
      <c r="B220" s="23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233"/>
      <c r="AI220" s="250"/>
      <c r="AJ220" s="233"/>
      <c r="AK220" s="247"/>
      <c r="AL220" s="233" t="b">
        <v>0</v>
      </c>
      <c r="AM220" s="3"/>
      <c r="AN220" s="3"/>
      <c r="AO220" s="3"/>
      <c r="AP220" s="3"/>
      <c r="AQ220" s="3"/>
      <c r="AR220" s="3"/>
      <c r="AS220" s="3"/>
      <c r="AT220" s="3"/>
    </row>
    <row r="221" spans="1:46">
      <c r="A221" s="233"/>
      <c r="B221" s="23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233"/>
      <c r="AI221" s="250"/>
      <c r="AJ221" s="233"/>
      <c r="AK221" s="247"/>
      <c r="AL221" s="233" t="b">
        <v>0</v>
      </c>
      <c r="AM221" s="3"/>
      <c r="AN221" s="3"/>
      <c r="AO221" s="3"/>
      <c r="AP221" s="3"/>
      <c r="AQ221" s="3"/>
      <c r="AR221" s="3"/>
      <c r="AS221" s="3"/>
      <c r="AT221" s="3"/>
    </row>
    <row r="222" spans="1:46">
      <c r="A222" s="233"/>
      <c r="B222" s="23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233"/>
      <c r="AI222" s="250"/>
      <c r="AJ222" s="233"/>
      <c r="AK222" s="247"/>
      <c r="AL222" s="233" t="b">
        <v>0</v>
      </c>
      <c r="AM222" s="3"/>
      <c r="AN222" s="3"/>
      <c r="AO222" s="3"/>
      <c r="AP222" s="3"/>
      <c r="AQ222" s="3"/>
      <c r="AR222" s="3"/>
      <c r="AS222" s="3"/>
      <c r="AT222" s="3"/>
    </row>
    <row r="223" spans="1:46">
      <c r="A223" s="233"/>
      <c r="B223" s="23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233"/>
      <c r="AI223" s="250"/>
      <c r="AJ223" s="233"/>
      <c r="AK223" s="247"/>
      <c r="AL223" s="233" t="b">
        <v>0</v>
      </c>
      <c r="AM223" s="3"/>
      <c r="AN223" s="3"/>
      <c r="AO223" s="3"/>
      <c r="AP223" s="3"/>
      <c r="AQ223" s="3"/>
      <c r="AR223" s="3"/>
      <c r="AS223" s="3"/>
      <c r="AT223" s="3"/>
    </row>
    <row r="224" spans="1:46">
      <c r="A224" s="233"/>
      <c r="B224" s="23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233"/>
      <c r="AI224" s="250"/>
      <c r="AJ224" s="233"/>
      <c r="AK224" s="247"/>
      <c r="AL224" s="233" t="b">
        <v>0</v>
      </c>
      <c r="AM224" s="3"/>
      <c r="AN224" s="3"/>
      <c r="AO224" s="3"/>
      <c r="AP224" s="3"/>
      <c r="AQ224" s="3"/>
      <c r="AR224" s="3"/>
      <c r="AS224" s="3"/>
      <c r="AT224" s="3"/>
    </row>
    <row r="225" spans="1:46">
      <c r="A225" s="233"/>
      <c r="B225" s="23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233"/>
      <c r="AI225" s="250"/>
      <c r="AJ225" s="233"/>
      <c r="AK225" s="247"/>
      <c r="AL225" s="233" t="b">
        <v>0</v>
      </c>
      <c r="AM225" s="3"/>
      <c r="AN225" s="3"/>
      <c r="AO225" s="3"/>
      <c r="AP225" s="3"/>
      <c r="AQ225" s="3"/>
      <c r="AR225" s="3"/>
      <c r="AS225" s="3"/>
      <c r="AT225" s="3"/>
    </row>
    <row r="226" spans="1:46">
      <c r="A226" s="233"/>
      <c r="B226" s="23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233"/>
      <c r="AI226" s="250"/>
      <c r="AJ226" s="233"/>
      <c r="AK226" s="247"/>
      <c r="AL226" s="233" t="b">
        <v>0</v>
      </c>
      <c r="AM226" s="3"/>
      <c r="AN226" s="3"/>
      <c r="AO226" s="3"/>
      <c r="AP226" s="3"/>
      <c r="AQ226" s="3"/>
      <c r="AR226" s="3"/>
      <c r="AS226" s="3"/>
      <c r="AT226" s="3"/>
    </row>
    <row r="227" spans="1:46">
      <c r="A227" s="233"/>
      <c r="B227" s="23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233"/>
      <c r="AI227" s="250"/>
      <c r="AJ227" s="233"/>
      <c r="AK227" s="247"/>
      <c r="AL227" s="233" t="b">
        <v>0</v>
      </c>
      <c r="AM227" s="3"/>
      <c r="AN227" s="3"/>
      <c r="AO227" s="3"/>
      <c r="AP227" s="3"/>
      <c r="AQ227" s="3"/>
      <c r="AR227" s="3"/>
      <c r="AS227" s="3"/>
      <c r="AT227" s="3"/>
    </row>
    <row r="228" spans="1:46">
      <c r="A228" s="233"/>
      <c r="B228" s="23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233"/>
      <c r="AI228" s="250"/>
      <c r="AJ228" s="233"/>
      <c r="AK228" s="247"/>
      <c r="AL228" s="233" t="b">
        <v>0</v>
      </c>
      <c r="AM228" s="3"/>
      <c r="AN228" s="3"/>
      <c r="AO228" s="3"/>
      <c r="AP228" s="3"/>
      <c r="AQ228" s="3"/>
      <c r="AR228" s="3"/>
      <c r="AS228" s="3"/>
      <c r="AT228" s="3"/>
    </row>
    <row r="229" spans="1:46">
      <c r="A229" s="233"/>
      <c r="B229" s="23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233"/>
      <c r="AI229" s="250"/>
      <c r="AJ229" s="233"/>
      <c r="AK229" s="247"/>
      <c r="AL229" s="233" t="b">
        <v>0</v>
      </c>
      <c r="AM229" s="3"/>
      <c r="AN229" s="3"/>
      <c r="AO229" s="3"/>
      <c r="AP229" s="3"/>
      <c r="AQ229" s="3"/>
      <c r="AR229" s="3"/>
      <c r="AS229" s="3"/>
      <c r="AT229" s="3"/>
    </row>
    <row r="230" spans="1:46">
      <c r="A230" s="233"/>
      <c r="B230" s="23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233"/>
      <c r="AI230" s="250"/>
      <c r="AJ230" s="233"/>
      <c r="AK230" s="247"/>
      <c r="AL230" s="233" t="b">
        <v>0</v>
      </c>
      <c r="AM230" s="3"/>
      <c r="AN230" s="3"/>
      <c r="AO230" s="3"/>
      <c r="AP230" s="3"/>
      <c r="AQ230" s="3"/>
      <c r="AR230" s="3"/>
      <c r="AS230" s="3"/>
      <c r="AT230" s="3"/>
    </row>
    <row r="231" spans="1:46">
      <c r="A231" s="233"/>
      <c r="B231" s="23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233"/>
      <c r="AI231" s="250"/>
      <c r="AJ231" s="233"/>
      <c r="AK231" s="247"/>
      <c r="AL231" s="233" t="b">
        <v>0</v>
      </c>
      <c r="AM231" s="3"/>
      <c r="AN231" s="3"/>
      <c r="AO231" s="3"/>
      <c r="AP231" s="3"/>
      <c r="AQ231" s="3"/>
      <c r="AR231" s="3"/>
      <c r="AS231" s="3"/>
      <c r="AT231" s="3"/>
    </row>
    <row r="232" spans="1:46">
      <c r="A232" s="233"/>
      <c r="B232" s="23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233"/>
      <c r="AI232" s="250"/>
      <c r="AJ232" s="233"/>
      <c r="AK232" s="247"/>
      <c r="AL232" s="233" t="b">
        <v>0</v>
      </c>
      <c r="AM232" s="3"/>
      <c r="AN232" s="3"/>
      <c r="AO232" s="3"/>
      <c r="AP232" s="3"/>
      <c r="AQ232" s="3"/>
      <c r="AR232" s="3"/>
      <c r="AS232" s="3"/>
      <c r="AT232" s="3"/>
    </row>
    <row r="233" spans="1:46">
      <c r="A233" s="233"/>
      <c r="B233" s="23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233"/>
      <c r="AI233" s="250"/>
      <c r="AJ233" s="233"/>
      <c r="AK233" s="247"/>
      <c r="AL233" s="233" t="b">
        <v>0</v>
      </c>
      <c r="AM233" s="3"/>
      <c r="AN233" s="3"/>
      <c r="AO233" s="3"/>
      <c r="AP233" s="3"/>
      <c r="AQ233" s="3"/>
      <c r="AR233" s="3"/>
      <c r="AS233" s="3"/>
      <c r="AT233" s="3"/>
    </row>
    <row r="234" spans="1:46">
      <c r="A234" s="233"/>
      <c r="B234" s="23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233"/>
      <c r="AI234" s="250"/>
      <c r="AJ234" s="233"/>
      <c r="AK234" s="247"/>
      <c r="AL234" s="233" t="b">
        <v>0</v>
      </c>
      <c r="AM234" s="3"/>
      <c r="AN234" s="3"/>
      <c r="AO234" s="3"/>
      <c r="AP234" s="3"/>
      <c r="AQ234" s="3"/>
      <c r="AR234" s="3"/>
      <c r="AS234" s="3"/>
      <c r="AT234" s="3"/>
    </row>
    <row r="235" spans="1:46">
      <c r="A235" s="233"/>
      <c r="B235" s="23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233"/>
      <c r="AI235" s="250"/>
      <c r="AJ235" s="233"/>
      <c r="AK235" s="247"/>
      <c r="AL235" s="233" t="b">
        <v>0</v>
      </c>
      <c r="AM235" s="3"/>
      <c r="AN235" s="3"/>
      <c r="AO235" s="3"/>
      <c r="AP235" s="3"/>
      <c r="AQ235" s="3"/>
      <c r="AR235" s="3"/>
      <c r="AS235" s="3"/>
      <c r="AT235" s="3"/>
    </row>
    <row r="236" spans="1:46">
      <c r="A236" s="233"/>
      <c r="B236" s="23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233"/>
      <c r="AI236" s="250"/>
      <c r="AJ236" s="233"/>
      <c r="AK236" s="247"/>
      <c r="AL236" s="233" t="b">
        <v>0</v>
      </c>
      <c r="AM236" s="3"/>
      <c r="AN236" s="3"/>
      <c r="AO236" s="3"/>
      <c r="AP236" s="3"/>
      <c r="AQ236" s="3"/>
      <c r="AR236" s="3"/>
      <c r="AS236" s="3"/>
      <c r="AT236" s="3"/>
    </row>
    <row r="237" spans="1:46">
      <c r="A237" s="233"/>
      <c r="B237" s="23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233"/>
      <c r="AI237" s="250"/>
      <c r="AJ237" s="233"/>
      <c r="AK237" s="247"/>
      <c r="AL237" s="233" t="b">
        <v>0</v>
      </c>
      <c r="AM237" s="3"/>
      <c r="AN237" s="3"/>
      <c r="AO237" s="3"/>
      <c r="AP237" s="3"/>
      <c r="AQ237" s="3"/>
      <c r="AR237" s="3"/>
      <c r="AS237" s="3"/>
      <c r="AT237" s="3"/>
    </row>
    <row r="238" spans="1:46">
      <c r="A238" s="233"/>
      <c r="B238" s="23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233"/>
      <c r="AI238" s="250"/>
      <c r="AJ238" s="233"/>
      <c r="AK238" s="247"/>
      <c r="AL238" s="233" t="b">
        <v>0</v>
      </c>
      <c r="AM238" s="3"/>
      <c r="AN238" s="3"/>
      <c r="AO238" s="3"/>
      <c r="AP238" s="3"/>
      <c r="AQ238" s="3"/>
      <c r="AR238" s="3"/>
      <c r="AS238" s="3"/>
      <c r="AT238" s="3"/>
    </row>
    <row r="239" spans="1:46">
      <c r="A239" s="233"/>
      <c r="B239" s="23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233"/>
      <c r="AI239" s="250"/>
      <c r="AJ239" s="233"/>
      <c r="AK239" s="247"/>
      <c r="AL239" s="233" t="b">
        <v>0</v>
      </c>
      <c r="AM239" s="3"/>
      <c r="AN239" s="3"/>
      <c r="AO239" s="3"/>
      <c r="AP239" s="3"/>
      <c r="AQ239" s="3"/>
      <c r="AR239" s="3"/>
      <c r="AS239" s="3"/>
      <c r="AT239" s="3"/>
    </row>
    <row r="240" spans="1:46">
      <c r="A240" s="233"/>
      <c r="B240" s="23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233"/>
      <c r="AI240" s="250"/>
      <c r="AJ240" s="233"/>
      <c r="AK240" s="247"/>
      <c r="AL240" s="233" t="b">
        <v>0</v>
      </c>
      <c r="AM240" s="3"/>
      <c r="AN240" s="3"/>
      <c r="AO240" s="3"/>
      <c r="AP240" s="3"/>
      <c r="AQ240" s="3"/>
      <c r="AR240" s="3"/>
      <c r="AS240" s="3"/>
      <c r="AT240" s="3"/>
    </row>
    <row r="241" spans="1:46">
      <c r="A241" s="233"/>
      <c r="B241" s="23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233"/>
      <c r="AI241" s="250"/>
      <c r="AJ241" s="233"/>
      <c r="AK241" s="247"/>
      <c r="AL241" s="233" t="b">
        <v>0</v>
      </c>
      <c r="AM241" s="3"/>
      <c r="AN241" s="3"/>
      <c r="AO241" s="3"/>
      <c r="AP241" s="3"/>
      <c r="AQ241" s="3"/>
      <c r="AR241" s="3"/>
      <c r="AS241" s="3"/>
      <c r="AT241" s="3"/>
    </row>
    <row r="242" spans="1:46">
      <c r="A242" s="233"/>
      <c r="B242" s="23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233"/>
      <c r="AI242" s="250"/>
      <c r="AJ242" s="233"/>
      <c r="AK242" s="247"/>
      <c r="AL242" s="233" t="b">
        <v>0</v>
      </c>
      <c r="AM242" s="3"/>
      <c r="AN242" s="3"/>
      <c r="AO242" s="3"/>
      <c r="AP242" s="3"/>
      <c r="AQ242" s="3"/>
      <c r="AR242" s="3"/>
      <c r="AS242" s="3"/>
      <c r="AT242" s="3"/>
    </row>
    <row r="243" spans="1:46">
      <c r="A243" s="233"/>
      <c r="B243" s="23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233"/>
      <c r="AI243" s="250"/>
      <c r="AJ243" s="233"/>
      <c r="AK243" s="247"/>
      <c r="AL243" s="233" t="b">
        <v>0</v>
      </c>
      <c r="AM243" s="3"/>
      <c r="AN243" s="3"/>
      <c r="AO243" s="3"/>
      <c r="AP243" s="3"/>
      <c r="AQ243" s="3"/>
      <c r="AR243" s="3"/>
      <c r="AS243" s="3"/>
      <c r="AT243" s="3"/>
    </row>
    <row r="244" spans="1:46">
      <c r="A244" s="233"/>
      <c r="B244" s="23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233"/>
      <c r="AI244" s="250"/>
      <c r="AJ244" s="233"/>
      <c r="AK244" s="247"/>
      <c r="AL244" s="233" t="b">
        <v>0</v>
      </c>
      <c r="AM244" s="3"/>
      <c r="AN244" s="3"/>
      <c r="AO244" s="3"/>
      <c r="AP244" s="3"/>
      <c r="AQ244" s="3"/>
      <c r="AR244" s="3"/>
      <c r="AS244" s="3"/>
      <c r="AT244" s="3"/>
    </row>
    <row r="245" spans="1:46">
      <c r="A245" s="233"/>
      <c r="B245" s="23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233"/>
      <c r="AI245" s="250"/>
      <c r="AJ245" s="233"/>
      <c r="AK245" s="247"/>
      <c r="AL245" s="233" t="b">
        <v>0</v>
      </c>
      <c r="AM245" s="3"/>
      <c r="AN245" s="3"/>
      <c r="AO245" s="3"/>
      <c r="AP245" s="3"/>
      <c r="AQ245" s="3"/>
      <c r="AR245" s="3"/>
      <c r="AS245" s="3"/>
      <c r="AT245" s="3"/>
    </row>
    <row r="246" spans="1:46">
      <c r="A246" s="233"/>
      <c r="B246" s="23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233"/>
      <c r="AI246" s="250"/>
      <c r="AJ246" s="233"/>
      <c r="AK246" s="247"/>
      <c r="AL246" s="233" t="b">
        <v>0</v>
      </c>
      <c r="AM246" s="3"/>
      <c r="AN246" s="3"/>
      <c r="AO246" s="3"/>
      <c r="AP246" s="3"/>
      <c r="AQ246" s="3"/>
      <c r="AR246" s="3"/>
      <c r="AS246" s="3"/>
      <c r="AT246" s="3"/>
    </row>
    <row r="247" spans="1:46">
      <c r="A247" s="233"/>
      <c r="B247" s="23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233"/>
      <c r="AI247" s="250"/>
      <c r="AJ247" s="233"/>
      <c r="AK247" s="247"/>
      <c r="AL247" s="233" t="b">
        <v>0</v>
      </c>
      <c r="AM247" s="3"/>
      <c r="AN247" s="3"/>
      <c r="AO247" s="3"/>
      <c r="AP247" s="3"/>
      <c r="AQ247" s="3"/>
      <c r="AR247" s="3"/>
      <c r="AS247" s="3"/>
      <c r="AT247" s="3"/>
    </row>
    <row r="248" spans="1:46">
      <c r="A248" s="233"/>
      <c r="B248" s="23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233"/>
      <c r="AI248" s="250"/>
      <c r="AJ248" s="233"/>
      <c r="AK248" s="247"/>
      <c r="AL248" s="233" t="b">
        <v>0</v>
      </c>
      <c r="AM248" s="3"/>
      <c r="AN248" s="3"/>
      <c r="AO248" s="3"/>
      <c r="AP248" s="3"/>
      <c r="AQ248" s="3"/>
      <c r="AR248" s="3"/>
      <c r="AS248" s="3"/>
      <c r="AT248" s="3"/>
    </row>
    <row r="249" spans="1:46">
      <c r="A249" s="233"/>
      <c r="B249" s="23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233"/>
      <c r="AI249" s="250"/>
      <c r="AJ249" s="233"/>
      <c r="AK249" s="247"/>
      <c r="AL249" s="233" t="b">
        <v>0</v>
      </c>
      <c r="AM249" s="3"/>
      <c r="AN249" s="3"/>
      <c r="AO249" s="3"/>
      <c r="AP249" s="3"/>
      <c r="AQ249" s="3"/>
      <c r="AR249" s="3"/>
      <c r="AS249" s="3"/>
      <c r="AT249" s="3"/>
    </row>
    <row r="250" spans="1:46">
      <c r="A250" s="233"/>
      <c r="B250" s="23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233"/>
      <c r="AI250" s="250"/>
      <c r="AJ250" s="233"/>
      <c r="AK250" s="247"/>
      <c r="AL250" s="233" t="b">
        <v>0</v>
      </c>
      <c r="AM250" s="3"/>
      <c r="AN250" s="3"/>
      <c r="AO250" s="3"/>
      <c r="AP250" s="3"/>
      <c r="AQ250" s="3"/>
      <c r="AR250" s="3"/>
      <c r="AS250" s="3"/>
      <c r="AT250" s="3"/>
    </row>
    <row r="251" spans="1:46">
      <c r="A251" s="233"/>
      <c r="B251" s="23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233"/>
      <c r="AI251" s="250"/>
      <c r="AJ251" s="233"/>
      <c r="AK251" s="247"/>
      <c r="AL251" s="233" t="b">
        <v>0</v>
      </c>
      <c r="AM251" s="3"/>
      <c r="AN251" s="3"/>
      <c r="AO251" s="3"/>
      <c r="AP251" s="3"/>
      <c r="AQ251" s="3"/>
      <c r="AR251" s="3"/>
      <c r="AS251" s="3"/>
      <c r="AT251" s="3"/>
    </row>
    <row r="252" spans="1:46">
      <c r="A252" s="233"/>
      <c r="B252" s="23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233"/>
      <c r="AI252" s="250"/>
      <c r="AJ252" s="233"/>
      <c r="AK252" s="247"/>
      <c r="AL252" s="233" t="b">
        <v>0</v>
      </c>
      <c r="AM252" s="3"/>
      <c r="AN252" s="3"/>
      <c r="AO252" s="3"/>
      <c r="AP252" s="3"/>
      <c r="AQ252" s="3"/>
      <c r="AR252" s="3"/>
      <c r="AS252" s="3"/>
      <c r="AT252" s="3"/>
    </row>
    <row r="253" spans="1:46">
      <c r="A253" s="233"/>
      <c r="B253" s="23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233"/>
      <c r="AI253" s="250"/>
      <c r="AJ253" s="233"/>
      <c r="AK253" s="247"/>
      <c r="AL253" s="233" t="b">
        <v>0</v>
      </c>
      <c r="AM253" s="3"/>
      <c r="AN253" s="3"/>
      <c r="AO253" s="3"/>
      <c r="AP253" s="3"/>
      <c r="AQ253" s="3"/>
      <c r="AR253" s="3"/>
      <c r="AS253" s="3"/>
      <c r="AT253" s="3"/>
    </row>
    <row r="254" spans="1:46">
      <c r="A254" s="233"/>
      <c r="B254" s="23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233"/>
      <c r="AI254" s="250"/>
      <c r="AJ254" s="233"/>
      <c r="AK254" s="247"/>
      <c r="AL254" s="233" t="b">
        <v>0</v>
      </c>
      <c r="AM254" s="3"/>
      <c r="AN254" s="3"/>
      <c r="AO254" s="3"/>
      <c r="AP254" s="3"/>
      <c r="AQ254" s="3"/>
      <c r="AR254" s="3"/>
      <c r="AS254" s="3"/>
      <c r="AT254" s="3"/>
    </row>
    <row r="255" spans="1:46">
      <c r="A255" s="233"/>
      <c r="B255" s="23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233"/>
      <c r="AI255" s="250"/>
      <c r="AJ255" s="233"/>
      <c r="AK255" s="247"/>
      <c r="AL255" s="233" t="b">
        <v>0</v>
      </c>
      <c r="AM255" s="3"/>
      <c r="AN255" s="3"/>
      <c r="AO255" s="3"/>
      <c r="AP255" s="3"/>
      <c r="AQ255" s="3"/>
      <c r="AR255" s="3"/>
      <c r="AS255" s="3"/>
      <c r="AT255" s="3"/>
    </row>
    <row r="256" spans="1:46">
      <c r="A256" s="233"/>
      <c r="B256" s="23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233"/>
      <c r="AI256" s="250"/>
      <c r="AJ256" s="233"/>
      <c r="AK256" s="247"/>
      <c r="AL256" s="233" t="b">
        <v>0</v>
      </c>
      <c r="AM256" s="3"/>
      <c r="AN256" s="3"/>
      <c r="AO256" s="3"/>
      <c r="AP256" s="3"/>
      <c r="AQ256" s="3"/>
      <c r="AR256" s="3"/>
      <c r="AS256" s="3"/>
      <c r="AT256" s="3"/>
    </row>
    <row r="257" spans="1:46">
      <c r="A257" s="233"/>
      <c r="B257" s="23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233"/>
      <c r="AI257" s="250"/>
      <c r="AJ257" s="233"/>
      <c r="AK257" s="247"/>
      <c r="AL257" s="233" t="b">
        <v>0</v>
      </c>
      <c r="AM257" s="3"/>
      <c r="AN257" s="3"/>
      <c r="AO257" s="3"/>
      <c r="AP257" s="3"/>
      <c r="AQ257" s="3"/>
      <c r="AR257" s="3"/>
      <c r="AS257" s="3"/>
      <c r="AT257" s="3"/>
    </row>
    <row r="258" spans="1:46">
      <c r="A258" s="233"/>
      <c r="B258" s="23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233"/>
      <c r="AI258" s="250"/>
      <c r="AJ258" s="233"/>
      <c r="AK258" s="247"/>
      <c r="AL258" s="233" t="b">
        <v>0</v>
      </c>
      <c r="AM258" s="3"/>
      <c r="AN258" s="3"/>
      <c r="AO258" s="3"/>
      <c r="AP258" s="3"/>
      <c r="AQ258" s="3"/>
      <c r="AR258" s="3"/>
      <c r="AS258" s="3"/>
      <c r="AT258" s="3"/>
    </row>
    <row r="259" spans="1:46">
      <c r="A259" s="233"/>
      <c r="B259" s="23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233"/>
      <c r="AI259" s="250"/>
      <c r="AJ259" s="233"/>
      <c r="AK259" s="247"/>
      <c r="AL259" s="233" t="b">
        <v>0</v>
      </c>
      <c r="AM259" s="3"/>
      <c r="AN259" s="3"/>
      <c r="AO259" s="3"/>
      <c r="AP259" s="3"/>
      <c r="AQ259" s="3"/>
      <c r="AR259" s="3"/>
      <c r="AS259" s="3"/>
      <c r="AT259" s="3"/>
    </row>
    <row r="260" spans="1:46">
      <c r="A260" s="233"/>
      <c r="B260" s="23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233"/>
      <c r="AI260" s="250"/>
      <c r="AJ260" s="233"/>
      <c r="AK260" s="247"/>
      <c r="AL260" s="233" t="b">
        <v>0</v>
      </c>
      <c r="AM260" s="3"/>
      <c r="AN260" s="3"/>
      <c r="AO260" s="3"/>
      <c r="AP260" s="3"/>
      <c r="AQ260" s="3"/>
      <c r="AR260" s="3"/>
      <c r="AS260" s="3"/>
      <c r="AT260" s="3"/>
    </row>
    <row r="261" spans="1:46">
      <c r="A261" s="233"/>
      <c r="B261" s="23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233"/>
      <c r="AI261" s="250"/>
      <c r="AJ261" s="233"/>
      <c r="AK261" s="247"/>
      <c r="AL261" s="233" t="b">
        <v>0</v>
      </c>
      <c r="AM261" s="3"/>
      <c r="AN261" s="3"/>
      <c r="AO261" s="3"/>
      <c r="AP261" s="3"/>
      <c r="AQ261" s="3"/>
      <c r="AR261" s="3"/>
      <c r="AS261" s="3"/>
      <c r="AT261" s="3"/>
    </row>
    <row r="262" spans="1:46">
      <c r="A262" s="233"/>
      <c r="B262" s="23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233"/>
      <c r="AI262" s="250"/>
      <c r="AJ262" s="233"/>
      <c r="AK262" s="247"/>
      <c r="AL262" s="233" t="b">
        <v>0</v>
      </c>
      <c r="AM262" s="3"/>
      <c r="AN262" s="3"/>
      <c r="AO262" s="3"/>
      <c r="AP262" s="3"/>
      <c r="AQ262" s="3"/>
      <c r="AR262" s="3"/>
      <c r="AS262" s="3"/>
      <c r="AT262" s="3"/>
    </row>
    <row r="263" spans="1:46">
      <c r="A263" s="233"/>
      <c r="B263" s="23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233"/>
      <c r="AI263" s="250"/>
      <c r="AJ263" s="233"/>
      <c r="AK263" s="247"/>
      <c r="AL263" s="233" t="b">
        <v>0</v>
      </c>
      <c r="AM263" s="3"/>
      <c r="AN263" s="3"/>
      <c r="AO263" s="3"/>
      <c r="AP263" s="3"/>
      <c r="AQ263" s="3"/>
      <c r="AR263" s="3"/>
      <c r="AS263" s="3"/>
      <c r="AT263" s="3"/>
    </row>
    <row r="264" spans="1:46">
      <c r="A264" s="233"/>
      <c r="B264" s="23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233"/>
      <c r="AI264" s="250"/>
      <c r="AJ264" s="233"/>
      <c r="AK264" s="247"/>
      <c r="AL264" s="233" t="b">
        <v>0</v>
      </c>
      <c r="AM264" s="3"/>
      <c r="AN264" s="3"/>
      <c r="AO264" s="3"/>
      <c r="AP264" s="3"/>
      <c r="AQ264" s="3"/>
      <c r="AR264" s="3"/>
      <c r="AS264" s="3"/>
      <c r="AT264" s="3"/>
    </row>
    <row r="265" spans="1:46">
      <c r="A265" s="233"/>
      <c r="B265" s="23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233"/>
      <c r="AI265" s="250"/>
      <c r="AJ265" s="233"/>
      <c r="AK265" s="247"/>
      <c r="AL265" s="233" t="b">
        <v>0</v>
      </c>
      <c r="AM265" s="3"/>
      <c r="AN265" s="3"/>
      <c r="AO265" s="3"/>
      <c r="AP265" s="3"/>
      <c r="AQ265" s="3"/>
      <c r="AR265" s="3"/>
      <c r="AS265" s="3"/>
      <c r="AT265" s="3"/>
    </row>
    <row r="266" spans="1:46">
      <c r="A266" s="233"/>
      <c r="B266" s="23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233"/>
      <c r="AI266" s="250"/>
      <c r="AJ266" s="233"/>
      <c r="AK266" s="247"/>
      <c r="AL266" s="233" t="b">
        <v>0</v>
      </c>
      <c r="AM266" s="3"/>
      <c r="AN266" s="3"/>
      <c r="AO266" s="3"/>
      <c r="AP266" s="3"/>
      <c r="AQ266" s="3"/>
      <c r="AR266" s="3"/>
      <c r="AS266" s="3"/>
      <c r="AT266" s="3"/>
    </row>
    <row r="267" spans="1:46">
      <c r="A267" s="233"/>
      <c r="B267" s="23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233"/>
      <c r="AI267" s="250"/>
      <c r="AJ267" s="233"/>
      <c r="AK267" s="247"/>
      <c r="AL267" s="233" t="b">
        <v>0</v>
      </c>
      <c r="AM267" s="3"/>
      <c r="AN267" s="3"/>
      <c r="AO267" s="3"/>
      <c r="AP267" s="3"/>
      <c r="AQ267" s="3"/>
      <c r="AR267" s="3"/>
      <c r="AS267" s="3"/>
      <c r="AT267" s="3"/>
    </row>
    <row r="268" spans="1:46">
      <c r="A268" s="233"/>
      <c r="B268" s="23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233"/>
      <c r="AI268" s="250"/>
      <c r="AJ268" s="233"/>
      <c r="AK268" s="247"/>
      <c r="AL268" s="233" t="b">
        <v>0</v>
      </c>
      <c r="AM268" s="3"/>
      <c r="AN268" s="3"/>
      <c r="AO268" s="3"/>
      <c r="AP268" s="3"/>
      <c r="AQ268" s="3"/>
      <c r="AR268" s="3"/>
      <c r="AS268" s="3"/>
      <c r="AT268" s="3"/>
    </row>
    <row r="269" spans="1:46">
      <c r="A269" s="233"/>
      <c r="B269" s="23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233"/>
      <c r="AI269" s="250"/>
      <c r="AJ269" s="233"/>
      <c r="AK269" s="247"/>
      <c r="AL269" s="233" t="b">
        <v>0</v>
      </c>
      <c r="AM269" s="3"/>
      <c r="AN269" s="3"/>
      <c r="AO269" s="3"/>
      <c r="AP269" s="3"/>
      <c r="AQ269" s="3"/>
      <c r="AR269" s="3"/>
      <c r="AS269" s="3"/>
      <c r="AT269" s="3"/>
    </row>
    <row r="270" spans="1:46">
      <c r="A270" s="233"/>
      <c r="B270" s="23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233"/>
      <c r="AI270" s="250"/>
      <c r="AJ270" s="233"/>
      <c r="AK270" s="247"/>
      <c r="AL270" s="233" t="b">
        <v>0</v>
      </c>
      <c r="AM270" s="3"/>
      <c r="AN270" s="3"/>
      <c r="AO270" s="3"/>
      <c r="AP270" s="3"/>
      <c r="AQ270" s="3"/>
      <c r="AR270" s="3"/>
      <c r="AS270" s="3"/>
      <c r="AT270" s="3"/>
    </row>
    <row r="271" spans="1:46">
      <c r="A271" s="233"/>
      <c r="B271" s="23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233"/>
      <c r="AI271" s="250"/>
      <c r="AJ271" s="233"/>
      <c r="AK271" s="247"/>
      <c r="AL271" s="233" t="b">
        <v>0</v>
      </c>
      <c r="AM271" s="3"/>
      <c r="AN271" s="3"/>
      <c r="AO271" s="3"/>
      <c r="AP271" s="3"/>
      <c r="AQ271" s="3"/>
      <c r="AR271" s="3"/>
      <c r="AS271" s="3"/>
      <c r="AT271" s="3"/>
    </row>
    <row r="272" spans="1:46">
      <c r="A272" s="233"/>
      <c r="B272" s="23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233"/>
      <c r="AI272" s="250"/>
      <c r="AJ272" s="233"/>
      <c r="AK272" s="247"/>
      <c r="AL272" s="233" t="b">
        <v>0</v>
      </c>
      <c r="AM272" s="3"/>
      <c r="AN272" s="3"/>
      <c r="AO272" s="3"/>
      <c r="AP272" s="3"/>
      <c r="AQ272" s="3"/>
      <c r="AR272" s="3"/>
      <c r="AS272" s="3"/>
      <c r="AT272" s="3"/>
    </row>
    <row r="273" spans="1:46">
      <c r="A273" s="233"/>
      <c r="B273" s="23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233"/>
      <c r="AI273" s="250"/>
      <c r="AJ273" s="233"/>
      <c r="AK273" s="247"/>
      <c r="AL273" s="233" t="b">
        <v>0</v>
      </c>
      <c r="AM273" s="3"/>
      <c r="AN273" s="3"/>
      <c r="AO273" s="3"/>
      <c r="AP273" s="3"/>
      <c r="AQ273" s="3"/>
      <c r="AR273" s="3"/>
      <c r="AS273" s="3"/>
      <c r="AT273" s="3"/>
    </row>
    <row r="274" spans="1:46">
      <c r="A274" s="233"/>
      <c r="B274" s="23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233"/>
      <c r="AI274" s="250"/>
      <c r="AJ274" s="233"/>
      <c r="AK274" s="247"/>
      <c r="AL274" s="233" t="b">
        <v>0</v>
      </c>
      <c r="AM274" s="3"/>
      <c r="AN274" s="3"/>
      <c r="AO274" s="3"/>
      <c r="AP274" s="3"/>
      <c r="AQ274" s="3"/>
      <c r="AR274" s="3"/>
      <c r="AS274" s="3"/>
      <c r="AT274" s="3"/>
    </row>
    <row r="275" spans="1:46">
      <c r="A275" s="233"/>
      <c r="B275" s="23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233"/>
      <c r="AI275" s="250"/>
      <c r="AJ275" s="233"/>
      <c r="AK275" s="247"/>
      <c r="AL275" s="233" t="b">
        <v>0</v>
      </c>
      <c r="AM275" s="3"/>
      <c r="AN275" s="3"/>
      <c r="AO275" s="3"/>
      <c r="AP275" s="3"/>
      <c r="AQ275" s="3"/>
      <c r="AR275" s="3"/>
      <c r="AS275" s="3"/>
      <c r="AT275" s="3"/>
    </row>
    <row r="276" spans="1:46">
      <c r="A276" s="233"/>
      <c r="B276" s="23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233"/>
      <c r="AI276" s="250"/>
      <c r="AJ276" s="233"/>
      <c r="AK276" s="247"/>
      <c r="AL276" s="233" t="b">
        <v>0</v>
      </c>
      <c r="AM276" s="3"/>
      <c r="AN276" s="3"/>
      <c r="AO276" s="3"/>
      <c r="AP276" s="3"/>
      <c r="AQ276" s="3"/>
      <c r="AR276" s="3"/>
      <c r="AS276" s="3"/>
      <c r="AT276" s="3"/>
    </row>
    <row r="277" spans="1:46">
      <c r="A277" s="233"/>
      <c r="B277" s="23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233"/>
      <c r="AI277" s="250"/>
      <c r="AJ277" s="233"/>
      <c r="AK277" s="247"/>
      <c r="AL277" s="233" t="b">
        <v>0</v>
      </c>
      <c r="AM277" s="3"/>
      <c r="AN277" s="3"/>
      <c r="AO277" s="3"/>
      <c r="AP277" s="3"/>
      <c r="AQ277" s="3"/>
      <c r="AR277" s="3"/>
      <c r="AS277" s="3"/>
      <c r="AT277" s="3"/>
    </row>
    <row r="278" spans="1:46">
      <c r="A278" s="233"/>
      <c r="B278" s="23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233"/>
      <c r="AI278" s="250"/>
      <c r="AJ278" s="233"/>
      <c r="AK278" s="247"/>
      <c r="AL278" s="233" t="b">
        <v>0</v>
      </c>
      <c r="AM278" s="3"/>
      <c r="AN278" s="3"/>
      <c r="AO278" s="3"/>
      <c r="AP278" s="3"/>
      <c r="AQ278" s="3"/>
      <c r="AR278" s="3"/>
      <c r="AS278" s="3"/>
      <c r="AT278" s="3"/>
    </row>
    <row r="279" spans="1:46">
      <c r="A279" s="233"/>
      <c r="B279" s="23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233"/>
      <c r="AI279" s="250"/>
      <c r="AJ279" s="233"/>
      <c r="AK279" s="247"/>
      <c r="AL279" s="233" t="b">
        <v>0</v>
      </c>
      <c r="AM279" s="3"/>
      <c r="AN279" s="3"/>
      <c r="AO279" s="3"/>
      <c r="AP279" s="3"/>
      <c r="AQ279" s="3"/>
      <c r="AR279" s="3"/>
      <c r="AS279" s="3"/>
      <c r="AT279" s="3"/>
    </row>
    <row r="280" spans="1:46">
      <c r="A280" s="233"/>
      <c r="B280" s="23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233"/>
      <c r="AI280" s="250"/>
      <c r="AJ280" s="233"/>
      <c r="AK280" s="247"/>
      <c r="AL280" s="233" t="b">
        <v>0</v>
      </c>
      <c r="AM280" s="3"/>
      <c r="AN280" s="3"/>
      <c r="AO280" s="3"/>
      <c r="AP280" s="3"/>
      <c r="AQ280" s="3"/>
      <c r="AR280" s="3"/>
      <c r="AS280" s="3"/>
      <c r="AT280" s="3"/>
    </row>
    <row r="281" spans="1:46">
      <c r="A281" s="233"/>
      <c r="B281" s="23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233"/>
      <c r="AI281" s="250"/>
      <c r="AJ281" s="233"/>
      <c r="AK281" s="247"/>
      <c r="AL281" s="233" t="b">
        <v>0</v>
      </c>
      <c r="AM281" s="3"/>
      <c r="AN281" s="3"/>
      <c r="AO281" s="3"/>
      <c r="AP281" s="3"/>
      <c r="AQ281" s="3"/>
      <c r="AR281" s="3"/>
      <c r="AS281" s="3"/>
      <c r="AT281" s="3"/>
    </row>
    <row r="282" spans="1:46">
      <c r="A282" s="233"/>
      <c r="B282" s="23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233"/>
      <c r="AI282" s="250"/>
      <c r="AJ282" s="233"/>
      <c r="AK282" s="247"/>
      <c r="AL282" s="233" t="b">
        <v>0</v>
      </c>
      <c r="AM282" s="3"/>
      <c r="AN282" s="3"/>
      <c r="AO282" s="3"/>
      <c r="AP282" s="3"/>
      <c r="AQ282" s="3"/>
      <c r="AR282" s="3"/>
      <c r="AS282" s="3"/>
      <c r="AT282" s="3"/>
    </row>
    <row r="283" spans="1:46">
      <c r="A283" s="233"/>
      <c r="B283" s="23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233"/>
      <c r="AI283" s="250"/>
      <c r="AJ283" s="233"/>
      <c r="AK283" s="247"/>
      <c r="AL283" s="233" t="b">
        <v>0</v>
      </c>
      <c r="AM283" s="3"/>
      <c r="AN283" s="3"/>
      <c r="AO283" s="3"/>
      <c r="AP283" s="3"/>
      <c r="AQ283" s="3"/>
      <c r="AR283" s="3"/>
      <c r="AS283" s="3"/>
      <c r="AT283" s="3"/>
    </row>
    <row r="284" spans="1:46">
      <c r="A284" s="233"/>
      <c r="B284" s="23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233"/>
      <c r="AI284" s="250"/>
      <c r="AJ284" s="233"/>
      <c r="AK284" s="247"/>
      <c r="AL284" s="233" t="b">
        <v>0</v>
      </c>
      <c r="AM284" s="3"/>
      <c r="AN284" s="3"/>
      <c r="AO284" s="3"/>
      <c r="AP284" s="3"/>
      <c r="AQ284" s="3"/>
      <c r="AR284" s="3"/>
      <c r="AS284" s="3"/>
      <c r="AT284" s="3"/>
    </row>
    <row r="285" spans="1:46">
      <c r="A285" s="233"/>
      <c r="B285" s="23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233"/>
      <c r="AI285" s="250"/>
      <c r="AJ285" s="233"/>
      <c r="AK285" s="247"/>
      <c r="AL285" s="233" t="b">
        <v>0</v>
      </c>
      <c r="AM285" s="3"/>
      <c r="AN285" s="3"/>
      <c r="AO285" s="3"/>
      <c r="AP285" s="3"/>
      <c r="AQ285" s="3"/>
      <c r="AR285" s="3"/>
      <c r="AS285" s="3"/>
      <c r="AT285" s="3"/>
    </row>
    <row r="286" spans="1:46">
      <c r="A286" s="233"/>
      <c r="B286" s="23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233"/>
      <c r="AI286" s="250"/>
      <c r="AJ286" s="233"/>
      <c r="AK286" s="247"/>
      <c r="AL286" s="233" t="b">
        <v>0</v>
      </c>
      <c r="AM286" s="3"/>
      <c r="AN286" s="3"/>
      <c r="AO286" s="3"/>
      <c r="AP286" s="3"/>
      <c r="AQ286" s="3"/>
      <c r="AR286" s="3"/>
      <c r="AS286" s="3"/>
      <c r="AT286" s="3"/>
    </row>
    <row r="287" spans="1:46">
      <c r="A287" s="233"/>
      <c r="B287" s="23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233"/>
      <c r="AI287" s="250"/>
      <c r="AJ287" s="233"/>
      <c r="AK287" s="247"/>
      <c r="AL287" s="233" t="b">
        <v>0</v>
      </c>
      <c r="AM287" s="3"/>
      <c r="AN287" s="3"/>
      <c r="AO287" s="3"/>
      <c r="AP287" s="3"/>
      <c r="AQ287" s="3"/>
      <c r="AR287" s="3"/>
      <c r="AS287" s="3"/>
      <c r="AT287" s="3"/>
    </row>
    <row r="288" spans="1:46">
      <c r="A288" s="233"/>
      <c r="B288" s="23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233"/>
      <c r="AI288" s="250"/>
      <c r="AJ288" s="233"/>
      <c r="AK288" s="247"/>
      <c r="AL288" s="233" t="b">
        <v>0</v>
      </c>
      <c r="AM288" s="3"/>
      <c r="AN288" s="3"/>
      <c r="AO288" s="3"/>
      <c r="AP288" s="3"/>
      <c r="AQ288" s="3"/>
      <c r="AR288" s="3"/>
      <c r="AS288" s="3"/>
      <c r="AT288" s="3"/>
    </row>
    <row r="289" spans="1:46">
      <c r="A289" s="233"/>
      <c r="B289" s="23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233"/>
      <c r="AI289" s="250"/>
      <c r="AJ289" s="233"/>
      <c r="AK289" s="247"/>
      <c r="AL289" s="233" t="b">
        <v>0</v>
      </c>
      <c r="AM289" s="3"/>
      <c r="AN289" s="3"/>
      <c r="AO289" s="3"/>
      <c r="AP289" s="3"/>
      <c r="AQ289" s="3"/>
      <c r="AR289" s="3"/>
      <c r="AS289" s="3"/>
      <c r="AT289" s="3"/>
    </row>
    <row r="290" spans="1:46">
      <c r="A290" s="233"/>
      <c r="B290" s="23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233"/>
      <c r="AI290" s="250"/>
      <c r="AJ290" s="233"/>
      <c r="AK290" s="247"/>
      <c r="AL290" s="233" t="b">
        <v>0</v>
      </c>
      <c r="AM290" s="3"/>
      <c r="AN290" s="3"/>
      <c r="AO290" s="3"/>
      <c r="AP290" s="3"/>
      <c r="AQ290" s="3"/>
      <c r="AR290" s="3"/>
      <c r="AS290" s="3"/>
      <c r="AT290" s="3"/>
    </row>
    <row r="291" spans="1:46">
      <c r="A291" s="233"/>
      <c r="B291" s="23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233"/>
      <c r="AI291" s="250"/>
      <c r="AJ291" s="233"/>
      <c r="AK291" s="247"/>
      <c r="AL291" s="233" t="b">
        <v>0</v>
      </c>
      <c r="AM291" s="3"/>
      <c r="AN291" s="3"/>
      <c r="AO291" s="3"/>
      <c r="AP291" s="3"/>
      <c r="AQ291" s="3"/>
      <c r="AR291" s="3"/>
      <c r="AS291" s="3"/>
      <c r="AT291" s="3"/>
    </row>
    <row r="292" spans="1:46">
      <c r="A292" s="233"/>
      <c r="B292" s="23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233"/>
      <c r="AI292" s="250"/>
      <c r="AJ292" s="233"/>
      <c r="AK292" s="247"/>
      <c r="AL292" s="233" t="b">
        <v>0</v>
      </c>
      <c r="AM292" s="3"/>
      <c r="AN292" s="3"/>
      <c r="AO292" s="3"/>
      <c r="AP292" s="3"/>
      <c r="AQ292" s="3"/>
      <c r="AR292" s="3"/>
      <c r="AS292" s="3"/>
      <c r="AT292" s="3"/>
    </row>
    <row r="293" spans="1:46">
      <c r="A293" s="233"/>
      <c r="B293" s="23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233"/>
      <c r="AI293" s="250"/>
      <c r="AJ293" s="233"/>
      <c r="AK293" s="247"/>
      <c r="AL293" s="233" t="b">
        <v>0</v>
      </c>
      <c r="AM293" s="3"/>
      <c r="AN293" s="3"/>
      <c r="AO293" s="3"/>
      <c r="AP293" s="3"/>
      <c r="AQ293" s="3"/>
      <c r="AR293" s="3"/>
      <c r="AS293" s="3"/>
      <c r="AT293" s="3"/>
    </row>
    <row r="294" spans="1:46">
      <c r="A294" s="233"/>
      <c r="B294" s="23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233"/>
      <c r="AI294" s="250"/>
      <c r="AJ294" s="233"/>
      <c r="AK294" s="247"/>
      <c r="AL294" s="233" t="b">
        <v>0</v>
      </c>
      <c r="AM294" s="3"/>
      <c r="AN294" s="3"/>
      <c r="AO294" s="3"/>
      <c r="AP294" s="3"/>
      <c r="AQ294" s="3"/>
      <c r="AR294" s="3"/>
      <c r="AS294" s="3"/>
      <c r="AT294" s="3"/>
    </row>
    <row r="295" spans="1:46">
      <c r="A295" s="233"/>
      <c r="B295" s="23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233"/>
      <c r="AI295" s="250"/>
      <c r="AJ295" s="233"/>
      <c r="AK295" s="247"/>
      <c r="AL295" s="233" t="b">
        <v>0</v>
      </c>
      <c r="AM295" s="3"/>
      <c r="AN295" s="3"/>
      <c r="AO295" s="3"/>
      <c r="AP295" s="3"/>
      <c r="AQ295" s="3"/>
      <c r="AR295" s="3"/>
      <c r="AS295" s="3"/>
      <c r="AT295" s="3"/>
    </row>
    <row r="296" spans="1:46">
      <c r="A296" s="233"/>
      <c r="B296" s="23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233"/>
      <c r="AI296" s="250"/>
      <c r="AJ296" s="233"/>
      <c r="AK296" s="247"/>
      <c r="AL296" s="233" t="b">
        <v>0</v>
      </c>
      <c r="AM296" s="3"/>
      <c r="AN296" s="3"/>
      <c r="AO296" s="3"/>
      <c r="AP296" s="3"/>
      <c r="AQ296" s="3"/>
      <c r="AR296" s="3"/>
      <c r="AS296" s="3"/>
      <c r="AT296" s="3"/>
    </row>
    <row r="297" spans="1:46">
      <c r="A297" s="233"/>
      <c r="B297" s="23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233"/>
      <c r="AI297" s="250"/>
      <c r="AJ297" s="233"/>
      <c r="AK297" s="247"/>
      <c r="AL297" s="233" t="b">
        <v>0</v>
      </c>
      <c r="AM297" s="3"/>
      <c r="AN297" s="3"/>
      <c r="AO297" s="3"/>
      <c r="AP297" s="3"/>
      <c r="AQ297" s="3"/>
      <c r="AR297" s="3"/>
      <c r="AS297" s="3"/>
      <c r="AT297" s="3"/>
    </row>
    <row r="298" spans="1:46">
      <c r="A298" s="233"/>
      <c r="B298" s="23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233"/>
      <c r="AI298" s="250"/>
      <c r="AJ298" s="233"/>
      <c r="AK298" s="247"/>
      <c r="AL298" s="233" t="b">
        <v>0</v>
      </c>
      <c r="AM298" s="3"/>
      <c r="AN298" s="3"/>
      <c r="AO298" s="3"/>
      <c r="AP298" s="3"/>
      <c r="AQ298" s="3"/>
      <c r="AR298" s="3"/>
      <c r="AS298" s="3"/>
      <c r="AT298" s="3"/>
    </row>
    <row r="299" spans="1:46">
      <c r="A299" s="233"/>
      <c r="B299" s="23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233"/>
      <c r="AI299" s="250"/>
      <c r="AJ299" s="233"/>
      <c r="AK299" s="247"/>
      <c r="AL299" s="233" t="b">
        <v>0</v>
      </c>
      <c r="AM299" s="3"/>
      <c r="AN299" s="3"/>
      <c r="AO299" s="3"/>
      <c r="AP299" s="3"/>
      <c r="AQ299" s="3"/>
      <c r="AR299" s="3"/>
      <c r="AS299" s="3"/>
      <c r="AT299" s="3"/>
    </row>
    <row r="300" spans="1:46">
      <c r="A300" s="233"/>
      <c r="B300" s="23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233"/>
      <c r="AI300" s="250"/>
      <c r="AJ300" s="233"/>
      <c r="AK300" s="247"/>
      <c r="AL300" s="233" t="b">
        <v>0</v>
      </c>
      <c r="AM300" s="3"/>
      <c r="AN300" s="3"/>
      <c r="AO300" s="3"/>
      <c r="AP300" s="3"/>
      <c r="AQ300" s="3"/>
      <c r="AR300" s="3"/>
      <c r="AS300" s="3"/>
      <c r="AT300" s="3"/>
    </row>
    <row r="301" spans="1:46">
      <c r="A301" s="233"/>
      <c r="B301" s="23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233"/>
      <c r="AI301" s="250"/>
      <c r="AJ301" s="233"/>
      <c r="AK301" s="247"/>
      <c r="AL301" s="233" t="b">
        <v>0</v>
      </c>
      <c r="AM301" s="3"/>
      <c r="AN301" s="3"/>
      <c r="AO301" s="3"/>
      <c r="AP301" s="3"/>
      <c r="AQ301" s="3"/>
      <c r="AR301" s="3"/>
      <c r="AS301" s="3"/>
      <c r="AT301" s="3"/>
    </row>
    <row r="302" spans="1:46">
      <c r="A302" s="233"/>
      <c r="B302" s="23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233"/>
      <c r="AI302" s="250"/>
      <c r="AJ302" s="233"/>
      <c r="AK302" s="247"/>
      <c r="AL302" s="233" t="b">
        <v>0</v>
      </c>
      <c r="AM302" s="3"/>
      <c r="AN302" s="3"/>
      <c r="AO302" s="3"/>
      <c r="AP302" s="3"/>
      <c r="AQ302" s="3"/>
      <c r="AR302" s="3"/>
      <c r="AS302" s="3"/>
      <c r="AT302" s="3"/>
    </row>
    <row r="303" spans="1:46">
      <c r="A303" s="233"/>
      <c r="B303" s="23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233"/>
      <c r="AI303" s="250"/>
      <c r="AJ303" s="233"/>
      <c r="AK303" s="247"/>
      <c r="AL303" s="233" t="b">
        <v>0</v>
      </c>
      <c r="AM303" s="3"/>
      <c r="AN303" s="3"/>
      <c r="AO303" s="3"/>
      <c r="AP303" s="3"/>
      <c r="AQ303" s="3"/>
      <c r="AR303" s="3"/>
      <c r="AS303" s="3"/>
      <c r="AT303" s="3"/>
    </row>
    <row r="304" spans="1:46">
      <c r="A304" s="233"/>
      <c r="B304" s="23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233"/>
      <c r="AI304" s="250"/>
      <c r="AJ304" s="233"/>
      <c r="AK304" s="247"/>
      <c r="AL304" s="233" t="b">
        <v>0</v>
      </c>
      <c r="AM304" s="3"/>
      <c r="AN304" s="3"/>
      <c r="AO304" s="3"/>
      <c r="AP304" s="3"/>
      <c r="AQ304" s="3"/>
      <c r="AR304" s="3"/>
      <c r="AS304" s="3"/>
      <c r="AT304" s="3"/>
    </row>
    <row r="305" spans="1:46">
      <c r="A305" s="233"/>
      <c r="B305" s="23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233"/>
      <c r="AI305" s="250"/>
      <c r="AJ305" s="233"/>
      <c r="AK305" s="247"/>
      <c r="AL305" s="233" t="b">
        <v>0</v>
      </c>
      <c r="AM305" s="3"/>
      <c r="AN305" s="3"/>
      <c r="AO305" s="3"/>
      <c r="AP305" s="3"/>
      <c r="AQ305" s="3"/>
      <c r="AR305" s="3"/>
      <c r="AS305" s="3"/>
      <c r="AT305" s="3"/>
    </row>
    <row r="306" spans="1:46">
      <c r="A306" s="233"/>
      <c r="B306" s="23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233"/>
      <c r="AI306" s="250"/>
      <c r="AJ306" s="233"/>
      <c r="AK306" s="247"/>
      <c r="AL306" s="233" t="b">
        <v>0</v>
      </c>
      <c r="AM306" s="3"/>
      <c r="AN306" s="3"/>
      <c r="AO306" s="3"/>
      <c r="AP306" s="3"/>
      <c r="AQ306" s="3"/>
      <c r="AR306" s="3"/>
      <c r="AS306" s="3"/>
      <c r="AT306" s="3"/>
    </row>
    <row r="307" spans="1:46">
      <c r="A307" s="233"/>
      <c r="B307" s="23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233"/>
      <c r="AI307" s="250"/>
      <c r="AJ307" s="233"/>
      <c r="AK307" s="247"/>
      <c r="AL307" s="233" t="b">
        <v>0</v>
      </c>
      <c r="AM307" s="3"/>
      <c r="AN307" s="3"/>
      <c r="AO307" s="3"/>
      <c r="AP307" s="3"/>
      <c r="AQ307" s="3"/>
      <c r="AR307" s="3"/>
      <c r="AS307" s="3"/>
      <c r="AT307" s="3"/>
    </row>
    <row r="308" spans="1:46">
      <c r="A308" s="233"/>
      <c r="B308" s="23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233"/>
      <c r="AI308" s="250"/>
      <c r="AJ308" s="233"/>
      <c r="AK308" s="247"/>
      <c r="AL308" s="233" t="b">
        <v>0</v>
      </c>
      <c r="AM308" s="3"/>
      <c r="AN308" s="3"/>
      <c r="AO308" s="3"/>
      <c r="AP308" s="3"/>
      <c r="AQ308" s="3"/>
      <c r="AR308" s="3"/>
      <c r="AS308" s="3"/>
      <c r="AT308" s="3"/>
    </row>
    <row r="309" spans="1:46">
      <c r="A309" s="233"/>
      <c r="B309" s="23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233"/>
      <c r="AI309" s="250"/>
      <c r="AJ309" s="233"/>
      <c r="AK309" s="247"/>
      <c r="AL309" s="233" t="b">
        <v>0</v>
      </c>
      <c r="AM309" s="3"/>
      <c r="AN309" s="3"/>
      <c r="AO309" s="3"/>
      <c r="AP309" s="3"/>
      <c r="AQ309" s="3"/>
      <c r="AR309" s="3"/>
      <c r="AS309" s="3"/>
      <c r="AT309" s="3"/>
    </row>
    <row r="310" spans="1:46">
      <c r="A310" s="233"/>
      <c r="B310" s="23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233"/>
      <c r="AI310" s="250"/>
      <c r="AJ310" s="233"/>
      <c r="AK310" s="247"/>
      <c r="AL310" s="233" t="b">
        <v>0</v>
      </c>
      <c r="AM310" s="3"/>
      <c r="AN310" s="3"/>
      <c r="AO310" s="3"/>
      <c r="AP310" s="3"/>
      <c r="AQ310" s="3"/>
      <c r="AR310" s="3"/>
      <c r="AS310" s="3"/>
      <c r="AT310" s="3"/>
    </row>
    <row r="311" spans="1:46">
      <c r="A311" s="233"/>
      <c r="B311" s="23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233"/>
      <c r="AI311" s="250"/>
      <c r="AJ311" s="233"/>
      <c r="AK311" s="247"/>
      <c r="AL311" s="233" t="b">
        <v>0</v>
      </c>
      <c r="AM311" s="3"/>
      <c r="AN311" s="3"/>
      <c r="AO311" s="3"/>
      <c r="AP311" s="3"/>
      <c r="AQ311" s="3"/>
      <c r="AR311" s="3"/>
      <c r="AS311" s="3"/>
      <c r="AT311" s="3"/>
    </row>
    <row r="312" spans="1:46">
      <c r="A312" s="233"/>
      <c r="B312" s="23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233"/>
      <c r="AI312" s="250"/>
      <c r="AJ312" s="233"/>
      <c r="AK312" s="247"/>
      <c r="AL312" s="233" t="b">
        <v>0</v>
      </c>
      <c r="AM312" s="3"/>
      <c r="AN312" s="3"/>
      <c r="AO312" s="3"/>
      <c r="AP312" s="3"/>
      <c r="AQ312" s="3"/>
      <c r="AR312" s="3"/>
      <c r="AS312" s="3"/>
      <c r="AT312" s="3"/>
    </row>
    <row r="313" spans="1:46">
      <c r="A313" s="233"/>
      <c r="B313" s="23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233"/>
      <c r="AI313" s="250"/>
      <c r="AJ313" s="233"/>
      <c r="AK313" s="247"/>
      <c r="AL313" s="233" t="b">
        <v>0</v>
      </c>
      <c r="AM313" s="3"/>
      <c r="AN313" s="3"/>
      <c r="AO313" s="3"/>
      <c r="AP313" s="3"/>
      <c r="AQ313" s="3"/>
      <c r="AR313" s="3"/>
      <c r="AS313" s="3"/>
      <c r="AT313" s="3"/>
    </row>
    <row r="314" spans="1:46">
      <c r="A314" s="233"/>
      <c r="B314" s="23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233"/>
      <c r="AI314" s="250"/>
      <c r="AJ314" s="233"/>
      <c r="AK314" s="247"/>
      <c r="AL314" s="233" t="b">
        <v>0</v>
      </c>
      <c r="AM314" s="3"/>
      <c r="AN314" s="3"/>
      <c r="AO314" s="3"/>
      <c r="AP314" s="3"/>
      <c r="AQ314" s="3"/>
      <c r="AR314" s="3"/>
      <c r="AS314" s="3"/>
      <c r="AT314" s="3"/>
    </row>
    <row r="315" spans="1:46">
      <c r="A315" s="233"/>
      <c r="B315" s="23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233"/>
      <c r="AI315" s="250"/>
      <c r="AJ315" s="233"/>
      <c r="AK315" s="247"/>
      <c r="AL315" s="233" t="b">
        <v>0</v>
      </c>
      <c r="AM315" s="3"/>
      <c r="AN315" s="3"/>
      <c r="AO315" s="3"/>
      <c r="AP315" s="3"/>
      <c r="AQ315" s="3"/>
      <c r="AR315" s="3"/>
      <c r="AS315" s="3"/>
      <c r="AT315" s="3"/>
    </row>
    <row r="316" spans="1:46">
      <c r="A316" s="233"/>
      <c r="B316" s="23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233"/>
      <c r="AI316" s="250"/>
      <c r="AJ316" s="233"/>
      <c r="AK316" s="247"/>
      <c r="AL316" s="233" t="b">
        <v>0</v>
      </c>
      <c r="AM316" s="3"/>
      <c r="AN316" s="3"/>
      <c r="AO316" s="3"/>
      <c r="AP316" s="3"/>
      <c r="AQ316" s="3"/>
      <c r="AR316" s="3"/>
      <c r="AS316" s="3"/>
      <c r="AT316" s="3"/>
    </row>
    <row r="317" spans="1:46">
      <c r="A317" s="233"/>
      <c r="B317" s="23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233"/>
      <c r="AI317" s="250"/>
      <c r="AJ317" s="233"/>
      <c r="AK317" s="247"/>
      <c r="AL317" s="233" t="b">
        <v>0</v>
      </c>
      <c r="AM317" s="3"/>
      <c r="AN317" s="3"/>
      <c r="AO317" s="3"/>
      <c r="AP317" s="3"/>
      <c r="AQ317" s="3"/>
      <c r="AR317" s="3"/>
      <c r="AS317" s="3"/>
      <c r="AT317" s="3"/>
    </row>
    <row r="318" spans="1:46">
      <c r="A318" s="233"/>
      <c r="B318" s="23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233"/>
      <c r="AI318" s="250"/>
      <c r="AJ318" s="233"/>
      <c r="AK318" s="247"/>
      <c r="AL318" s="233" t="b">
        <v>0</v>
      </c>
      <c r="AM318" s="3"/>
      <c r="AN318" s="3"/>
      <c r="AO318" s="3"/>
      <c r="AP318" s="3"/>
      <c r="AQ318" s="3"/>
      <c r="AR318" s="3"/>
      <c r="AS318" s="3"/>
      <c r="AT318" s="3"/>
    </row>
    <row r="319" spans="1:46">
      <c r="A319" s="233"/>
      <c r="B319" s="23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233"/>
      <c r="AI319" s="250"/>
      <c r="AJ319" s="233"/>
      <c r="AK319" s="247"/>
      <c r="AL319" s="233" t="b">
        <v>0</v>
      </c>
      <c r="AM319" s="3"/>
      <c r="AN319" s="3"/>
      <c r="AO319" s="3"/>
      <c r="AP319" s="3"/>
      <c r="AQ319" s="3"/>
      <c r="AR319" s="3"/>
      <c r="AS319" s="3"/>
      <c r="AT319" s="3"/>
    </row>
    <row r="320" spans="1:46">
      <c r="A320" s="233"/>
      <c r="B320" s="23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233"/>
      <c r="AI320" s="250"/>
      <c r="AJ320" s="233"/>
      <c r="AK320" s="247"/>
      <c r="AL320" s="233" t="b">
        <v>0</v>
      </c>
      <c r="AM320" s="3"/>
      <c r="AN320" s="3"/>
      <c r="AO320" s="3"/>
      <c r="AP320" s="3"/>
      <c r="AQ320" s="3"/>
      <c r="AR320" s="3"/>
      <c r="AS320" s="3"/>
      <c r="AT320" s="3"/>
    </row>
    <row r="321" spans="1:46">
      <c r="A321" s="233"/>
      <c r="B321" s="23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233"/>
      <c r="AI321" s="250"/>
      <c r="AJ321" s="233"/>
      <c r="AK321" s="247"/>
      <c r="AL321" s="233" t="b">
        <v>0</v>
      </c>
      <c r="AM321" s="3"/>
      <c r="AN321" s="3"/>
      <c r="AO321" s="3"/>
      <c r="AP321" s="3"/>
      <c r="AQ321" s="3"/>
      <c r="AR321" s="3"/>
      <c r="AS321" s="3"/>
      <c r="AT321" s="3"/>
    </row>
    <row r="322" spans="1:46">
      <c r="A322" s="233"/>
      <c r="B322" s="23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233"/>
      <c r="AI322" s="250"/>
      <c r="AJ322" s="233"/>
      <c r="AK322" s="247"/>
      <c r="AL322" s="233" t="b">
        <v>0</v>
      </c>
      <c r="AM322" s="3"/>
      <c r="AN322" s="3"/>
      <c r="AO322" s="3"/>
      <c r="AP322" s="3"/>
      <c r="AQ322" s="3"/>
      <c r="AR322" s="3"/>
      <c r="AS322" s="3"/>
      <c r="AT322" s="3"/>
    </row>
    <row r="323" spans="1:46">
      <c r="A323" s="233"/>
      <c r="B323" s="23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233"/>
      <c r="AI323" s="250"/>
      <c r="AJ323" s="233"/>
      <c r="AK323" s="247"/>
      <c r="AL323" s="233" t="b">
        <v>0</v>
      </c>
      <c r="AM323" s="3"/>
      <c r="AN323" s="3"/>
      <c r="AO323" s="3"/>
      <c r="AP323" s="3"/>
      <c r="AQ323" s="3"/>
      <c r="AR323" s="3"/>
      <c r="AS323" s="3"/>
      <c r="AT323" s="3"/>
    </row>
    <row r="324" spans="1:46">
      <c r="A324" s="233"/>
      <c r="B324" s="23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233"/>
      <c r="AI324" s="250"/>
      <c r="AJ324" s="233"/>
      <c r="AK324" s="247"/>
      <c r="AL324" s="233" t="b">
        <v>0</v>
      </c>
      <c r="AM324" s="3"/>
      <c r="AN324" s="3"/>
      <c r="AO324" s="3"/>
      <c r="AP324" s="3"/>
      <c r="AQ324" s="3"/>
      <c r="AR324" s="3"/>
      <c r="AS324" s="3"/>
      <c r="AT324" s="3"/>
    </row>
    <row r="325" spans="1:46">
      <c r="A325" s="233"/>
      <c r="B325" s="23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233"/>
      <c r="AI325" s="250"/>
      <c r="AJ325" s="233"/>
      <c r="AK325" s="247"/>
      <c r="AL325" s="233" t="b">
        <v>0</v>
      </c>
      <c r="AM325" s="3"/>
      <c r="AN325" s="3"/>
      <c r="AO325" s="3"/>
      <c r="AP325" s="3"/>
      <c r="AQ325" s="3"/>
      <c r="AR325" s="3"/>
      <c r="AS325" s="3"/>
      <c r="AT325" s="3"/>
    </row>
    <row r="326" spans="1:46">
      <c r="A326" s="233"/>
      <c r="B326" s="23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233"/>
      <c r="AI326" s="250"/>
      <c r="AJ326" s="233"/>
      <c r="AK326" s="247"/>
      <c r="AL326" s="233" t="b">
        <v>0</v>
      </c>
      <c r="AM326" s="3"/>
      <c r="AN326" s="3"/>
      <c r="AO326" s="3"/>
      <c r="AP326" s="3"/>
      <c r="AQ326" s="3"/>
      <c r="AR326" s="3"/>
      <c r="AS326" s="3"/>
      <c r="AT326" s="3"/>
    </row>
    <row r="327" spans="1:46">
      <c r="A327" s="233"/>
      <c r="B327" s="23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233"/>
      <c r="AI327" s="250"/>
      <c r="AJ327" s="233"/>
      <c r="AK327" s="247"/>
      <c r="AL327" s="233" t="b">
        <v>0</v>
      </c>
      <c r="AM327" s="3"/>
      <c r="AN327" s="3"/>
      <c r="AO327" s="3"/>
      <c r="AP327" s="3"/>
      <c r="AQ327" s="3"/>
      <c r="AR327" s="3"/>
      <c r="AS327" s="3"/>
      <c r="AT327" s="3"/>
    </row>
    <row r="328" spans="1:46">
      <c r="A328" s="233"/>
      <c r="B328" s="23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233"/>
      <c r="AI328" s="250"/>
      <c r="AJ328" s="233"/>
      <c r="AK328" s="247"/>
      <c r="AL328" s="233" t="b">
        <v>0</v>
      </c>
      <c r="AM328" s="3"/>
      <c r="AN328" s="3"/>
      <c r="AO328" s="3"/>
      <c r="AP328" s="3"/>
      <c r="AQ328" s="3"/>
      <c r="AR328" s="3"/>
      <c r="AS328" s="3"/>
      <c r="AT328" s="3"/>
    </row>
    <row r="329" spans="1:46">
      <c r="A329" s="233"/>
      <c r="B329" s="23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233"/>
      <c r="AI329" s="250"/>
      <c r="AJ329" s="233"/>
      <c r="AK329" s="247"/>
      <c r="AL329" s="233" t="b">
        <v>0</v>
      </c>
      <c r="AM329" s="3"/>
      <c r="AN329" s="3"/>
      <c r="AO329" s="3"/>
      <c r="AP329" s="3"/>
      <c r="AQ329" s="3"/>
      <c r="AR329" s="3"/>
      <c r="AS329" s="3"/>
      <c r="AT329" s="3"/>
    </row>
    <row r="330" spans="1:46">
      <c r="A330" s="233"/>
      <c r="B330" s="23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233"/>
      <c r="AI330" s="250"/>
      <c r="AJ330" s="233"/>
      <c r="AK330" s="247"/>
      <c r="AL330" s="233" t="b">
        <v>0</v>
      </c>
      <c r="AM330" s="3"/>
      <c r="AN330" s="3"/>
      <c r="AO330" s="3"/>
      <c r="AP330" s="3"/>
      <c r="AQ330" s="3"/>
      <c r="AR330" s="3"/>
      <c r="AS330" s="3"/>
      <c r="AT330" s="3"/>
    </row>
    <row r="331" spans="1:46">
      <c r="A331" s="233"/>
      <c r="B331" s="23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233"/>
      <c r="AI331" s="250"/>
      <c r="AJ331" s="233"/>
      <c r="AK331" s="247"/>
      <c r="AL331" s="233" t="b">
        <v>0</v>
      </c>
      <c r="AM331" s="3"/>
      <c r="AN331" s="3"/>
      <c r="AO331" s="3"/>
      <c r="AP331" s="3"/>
      <c r="AQ331" s="3"/>
      <c r="AR331" s="3"/>
      <c r="AS331" s="3"/>
      <c r="AT331" s="3"/>
    </row>
    <row r="332" spans="1:46">
      <c r="A332" s="233"/>
      <c r="B332" s="23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233"/>
      <c r="AI332" s="250"/>
      <c r="AJ332" s="233"/>
      <c r="AK332" s="247"/>
      <c r="AL332" s="233" t="b">
        <v>0</v>
      </c>
      <c r="AM332" s="3"/>
      <c r="AN332" s="3"/>
      <c r="AO332" s="3"/>
      <c r="AP332" s="3"/>
      <c r="AQ332" s="3"/>
      <c r="AR332" s="3"/>
      <c r="AS332" s="3"/>
      <c r="AT332" s="3"/>
    </row>
    <row r="333" spans="1:46">
      <c r="A333" s="233"/>
      <c r="B333" s="23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233"/>
      <c r="AI333" s="250"/>
      <c r="AJ333" s="233"/>
      <c r="AK333" s="247"/>
      <c r="AL333" s="233" t="b">
        <v>0</v>
      </c>
      <c r="AM333" s="3"/>
      <c r="AN333" s="3"/>
      <c r="AO333" s="3"/>
      <c r="AP333" s="3"/>
      <c r="AQ333" s="3"/>
      <c r="AR333" s="3"/>
      <c r="AS333" s="3"/>
      <c r="AT333" s="3"/>
    </row>
    <row r="334" spans="1:46">
      <c r="A334" s="233"/>
      <c r="B334" s="23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233"/>
      <c r="AI334" s="250"/>
      <c r="AJ334" s="233"/>
      <c r="AK334" s="247"/>
      <c r="AL334" s="233" t="b">
        <v>0</v>
      </c>
      <c r="AM334" s="3"/>
      <c r="AN334" s="3"/>
      <c r="AO334" s="3"/>
      <c r="AP334" s="3"/>
      <c r="AQ334" s="3"/>
      <c r="AR334" s="3"/>
      <c r="AS334" s="3"/>
      <c r="AT334" s="3"/>
    </row>
    <row r="335" spans="1:46">
      <c r="A335" s="233"/>
      <c r="B335" s="23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233"/>
      <c r="AI335" s="250"/>
      <c r="AJ335" s="233"/>
      <c r="AK335" s="247"/>
      <c r="AL335" s="233" t="b">
        <v>0</v>
      </c>
      <c r="AM335" s="3"/>
      <c r="AN335" s="3"/>
      <c r="AO335" s="3"/>
      <c r="AP335" s="3"/>
      <c r="AQ335" s="3"/>
      <c r="AR335" s="3"/>
      <c r="AS335" s="3"/>
      <c r="AT335" s="3"/>
    </row>
    <row r="336" spans="1:46">
      <c r="A336" s="233"/>
      <c r="B336" s="23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233"/>
      <c r="AI336" s="250"/>
      <c r="AJ336" s="233"/>
      <c r="AK336" s="247"/>
      <c r="AL336" s="233" t="b">
        <v>0</v>
      </c>
      <c r="AM336" s="3"/>
      <c r="AN336" s="3"/>
      <c r="AO336" s="3"/>
      <c r="AP336" s="3"/>
      <c r="AQ336" s="3"/>
      <c r="AR336" s="3"/>
      <c r="AS336" s="3"/>
      <c r="AT336" s="3"/>
    </row>
    <row r="337" spans="1:46">
      <c r="A337" s="233"/>
      <c r="B337" s="23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233"/>
      <c r="AI337" s="250"/>
      <c r="AJ337" s="233"/>
      <c r="AK337" s="247"/>
      <c r="AL337" s="233" t="b">
        <v>0</v>
      </c>
      <c r="AM337" s="3"/>
      <c r="AN337" s="3"/>
      <c r="AO337" s="3"/>
      <c r="AP337" s="3"/>
      <c r="AQ337" s="3"/>
      <c r="AR337" s="3"/>
      <c r="AS337" s="3"/>
      <c r="AT337" s="3"/>
    </row>
    <row r="338" spans="1:46">
      <c r="A338" s="233"/>
      <c r="B338" s="23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233"/>
      <c r="AI338" s="250"/>
      <c r="AJ338" s="233"/>
      <c r="AK338" s="247"/>
      <c r="AL338" s="233" t="b">
        <v>0</v>
      </c>
      <c r="AM338" s="3"/>
      <c r="AN338" s="3"/>
      <c r="AO338" s="3"/>
      <c r="AP338" s="3"/>
      <c r="AQ338" s="3"/>
      <c r="AR338" s="3"/>
      <c r="AS338" s="3"/>
      <c r="AT338" s="3"/>
    </row>
    <row r="339" spans="1:46">
      <c r="A339" s="233"/>
      <c r="B339" s="23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233"/>
      <c r="AI339" s="250"/>
      <c r="AJ339" s="233"/>
      <c r="AK339" s="247"/>
      <c r="AL339" s="233" t="b">
        <v>0</v>
      </c>
      <c r="AM339" s="3"/>
      <c r="AN339" s="3"/>
      <c r="AO339" s="3"/>
      <c r="AP339" s="3"/>
      <c r="AQ339" s="3"/>
      <c r="AR339" s="3"/>
      <c r="AS339" s="3"/>
      <c r="AT339" s="3"/>
    </row>
    <row r="340" spans="1:46">
      <c r="A340" s="233"/>
      <c r="B340" s="23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233"/>
      <c r="AI340" s="250"/>
      <c r="AJ340" s="233"/>
      <c r="AK340" s="247"/>
      <c r="AL340" s="233" t="b">
        <v>0</v>
      </c>
      <c r="AM340" s="3"/>
      <c r="AN340" s="3"/>
      <c r="AO340" s="3"/>
      <c r="AP340" s="3"/>
      <c r="AQ340" s="3"/>
      <c r="AR340" s="3"/>
      <c r="AS340" s="3"/>
      <c r="AT340" s="3"/>
    </row>
    <row r="341" spans="1:46">
      <c r="A341" s="233"/>
      <c r="B341" s="23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233"/>
      <c r="AI341" s="250"/>
      <c r="AJ341" s="233"/>
      <c r="AK341" s="247"/>
      <c r="AL341" s="233" t="b">
        <v>0</v>
      </c>
      <c r="AM341" s="3"/>
      <c r="AN341" s="3"/>
      <c r="AO341" s="3"/>
      <c r="AP341" s="3"/>
      <c r="AQ341" s="3"/>
      <c r="AR341" s="3"/>
      <c r="AS341" s="3"/>
      <c r="AT341" s="3"/>
    </row>
    <row r="342" spans="1:46">
      <c r="A342" s="233"/>
      <c r="B342" s="23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233"/>
      <c r="AI342" s="250"/>
      <c r="AJ342" s="233"/>
      <c r="AK342" s="247"/>
      <c r="AL342" s="233" t="b">
        <v>0</v>
      </c>
      <c r="AM342" s="3"/>
      <c r="AN342" s="3"/>
      <c r="AO342" s="3"/>
      <c r="AP342" s="3"/>
      <c r="AQ342" s="3"/>
      <c r="AR342" s="3"/>
      <c r="AS342" s="3"/>
      <c r="AT342" s="3"/>
    </row>
    <row r="343" spans="1:46">
      <c r="A343" s="233"/>
      <c r="B343" s="23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233"/>
      <c r="AI343" s="250"/>
      <c r="AJ343" s="233"/>
      <c r="AK343" s="247"/>
      <c r="AL343" s="233" t="b">
        <v>0</v>
      </c>
      <c r="AM343" s="3"/>
      <c r="AN343" s="3"/>
      <c r="AO343" s="3"/>
      <c r="AP343" s="3"/>
      <c r="AQ343" s="3"/>
      <c r="AR343" s="3"/>
      <c r="AS343" s="3"/>
      <c r="AT343" s="3"/>
    </row>
    <row r="344" spans="1:46">
      <c r="A344" s="233"/>
      <c r="B344" s="23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233"/>
      <c r="AI344" s="250"/>
      <c r="AJ344" s="233"/>
      <c r="AK344" s="247"/>
      <c r="AL344" s="233" t="b">
        <v>0</v>
      </c>
      <c r="AM344" s="3"/>
      <c r="AN344" s="3"/>
      <c r="AO344" s="3"/>
      <c r="AP344" s="3"/>
      <c r="AQ344" s="3"/>
      <c r="AR344" s="3"/>
      <c r="AS344" s="3"/>
      <c r="AT344" s="3"/>
    </row>
    <row r="345" spans="1:46">
      <c r="A345" s="233"/>
      <c r="B345" s="23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233"/>
      <c r="AI345" s="250"/>
      <c r="AJ345" s="233"/>
      <c r="AK345" s="247"/>
      <c r="AL345" s="233" t="b">
        <v>0</v>
      </c>
      <c r="AM345" s="3"/>
      <c r="AN345" s="3"/>
      <c r="AO345" s="3"/>
      <c r="AP345" s="3"/>
      <c r="AQ345" s="3"/>
      <c r="AR345" s="3"/>
      <c r="AS345" s="3"/>
      <c r="AT345" s="3"/>
    </row>
    <row r="346" spans="1:46">
      <c r="A346" s="233"/>
      <c r="B346" s="23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233"/>
      <c r="AI346" s="250"/>
      <c r="AJ346" s="233"/>
      <c r="AK346" s="247"/>
      <c r="AL346" s="233" t="b">
        <v>0</v>
      </c>
      <c r="AM346" s="3"/>
      <c r="AN346" s="3"/>
      <c r="AO346" s="3"/>
      <c r="AP346" s="3"/>
      <c r="AQ346" s="3"/>
      <c r="AR346" s="3"/>
      <c r="AS346" s="3"/>
      <c r="AT346" s="3"/>
    </row>
    <row r="347" spans="1:46">
      <c r="A347" s="233"/>
      <c r="B347" s="23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233"/>
      <c r="AI347" s="250"/>
      <c r="AJ347" s="233"/>
      <c r="AK347" s="247"/>
      <c r="AL347" s="233" t="b">
        <v>0</v>
      </c>
      <c r="AM347" s="3"/>
      <c r="AN347" s="3"/>
      <c r="AO347" s="3"/>
      <c r="AP347" s="3"/>
      <c r="AQ347" s="3"/>
      <c r="AR347" s="3"/>
      <c r="AS347" s="3"/>
      <c r="AT347" s="3"/>
    </row>
    <row r="348" spans="1:46">
      <c r="A348" s="233"/>
      <c r="B348" s="23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233"/>
      <c r="AI348" s="250"/>
      <c r="AJ348" s="233"/>
      <c r="AK348" s="247"/>
      <c r="AL348" s="233" t="b">
        <v>0</v>
      </c>
      <c r="AM348" s="3"/>
      <c r="AN348" s="3"/>
      <c r="AO348" s="3"/>
      <c r="AP348" s="3"/>
      <c r="AQ348" s="3"/>
      <c r="AR348" s="3"/>
      <c r="AS348" s="3"/>
      <c r="AT348" s="3"/>
    </row>
    <row r="349" spans="1:46">
      <c r="A349" s="233"/>
      <c r="B349" s="23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233"/>
      <c r="AI349" s="250"/>
      <c r="AJ349" s="233"/>
      <c r="AK349" s="247"/>
      <c r="AL349" s="233" t="b">
        <v>0</v>
      </c>
      <c r="AM349" s="3"/>
      <c r="AN349" s="3"/>
      <c r="AO349" s="3"/>
      <c r="AP349" s="3"/>
      <c r="AQ349" s="3"/>
      <c r="AR349" s="3"/>
      <c r="AS349" s="3"/>
      <c r="AT349" s="3"/>
    </row>
    <row r="350" spans="1:46">
      <c r="A350" s="233"/>
      <c r="B350" s="23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233"/>
      <c r="AI350" s="250"/>
      <c r="AJ350" s="233"/>
      <c r="AK350" s="247"/>
      <c r="AL350" s="233" t="b">
        <v>0</v>
      </c>
      <c r="AM350" s="3"/>
      <c r="AN350" s="3"/>
      <c r="AO350" s="3"/>
      <c r="AP350" s="3"/>
      <c r="AQ350" s="3"/>
      <c r="AR350" s="3"/>
      <c r="AS350" s="3"/>
      <c r="AT350" s="3"/>
    </row>
    <row r="351" spans="1:46">
      <c r="A351" s="233"/>
      <c r="B351" s="23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233"/>
      <c r="AI351" s="250"/>
      <c r="AJ351" s="233"/>
      <c r="AK351" s="247"/>
      <c r="AL351" s="233" t="b">
        <v>0</v>
      </c>
      <c r="AM351" s="3"/>
      <c r="AN351" s="3"/>
      <c r="AO351" s="3"/>
      <c r="AP351" s="3"/>
      <c r="AQ351" s="3"/>
      <c r="AR351" s="3"/>
      <c r="AS351" s="3"/>
      <c r="AT351" s="3"/>
    </row>
    <row r="352" spans="1:46">
      <c r="A352" s="233"/>
      <c r="B352" s="23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233"/>
      <c r="AI352" s="250"/>
      <c r="AJ352" s="233"/>
      <c r="AK352" s="247"/>
      <c r="AL352" s="233" t="b">
        <v>0</v>
      </c>
      <c r="AM352" s="3"/>
      <c r="AN352" s="3"/>
      <c r="AO352" s="3"/>
      <c r="AP352" s="3"/>
      <c r="AQ352" s="3"/>
      <c r="AR352" s="3"/>
      <c r="AS352" s="3"/>
      <c r="AT352" s="3"/>
    </row>
    <row r="353" spans="1:46">
      <c r="A353" s="233"/>
      <c r="B353" s="23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233"/>
      <c r="AI353" s="250"/>
      <c r="AJ353" s="233"/>
      <c r="AK353" s="247"/>
      <c r="AL353" s="233" t="b">
        <v>0</v>
      </c>
      <c r="AM353" s="3"/>
      <c r="AN353" s="3"/>
      <c r="AO353" s="3"/>
      <c r="AP353" s="3"/>
      <c r="AQ353" s="3"/>
      <c r="AR353" s="3"/>
      <c r="AS353" s="3"/>
      <c r="AT353" s="3"/>
    </row>
    <row r="354" spans="1:46">
      <c r="A354" s="233"/>
      <c r="B354" s="23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233"/>
      <c r="AI354" s="250"/>
      <c r="AJ354" s="233"/>
      <c r="AK354" s="247"/>
      <c r="AL354" s="233" t="b">
        <v>0</v>
      </c>
      <c r="AM354" s="3"/>
      <c r="AN354" s="3"/>
      <c r="AO354" s="3"/>
      <c r="AP354" s="3"/>
      <c r="AQ354" s="3"/>
      <c r="AR354" s="3"/>
      <c r="AS354" s="3"/>
      <c r="AT354" s="3"/>
    </row>
    <row r="355" spans="1:46">
      <c r="A355" s="233"/>
      <c r="B355" s="23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233"/>
      <c r="AI355" s="250"/>
      <c r="AJ355" s="233"/>
      <c r="AK355" s="247"/>
      <c r="AL355" s="233" t="b">
        <v>0</v>
      </c>
      <c r="AM355" s="3"/>
      <c r="AN355" s="3"/>
      <c r="AO355" s="3"/>
      <c r="AP355" s="3"/>
      <c r="AQ355" s="3"/>
      <c r="AR355" s="3"/>
      <c r="AS355" s="3"/>
      <c r="AT355" s="3"/>
    </row>
    <row r="356" spans="1:46">
      <c r="A356" s="233"/>
      <c r="B356" s="23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233"/>
      <c r="AI356" s="250"/>
      <c r="AJ356" s="233"/>
      <c r="AK356" s="247"/>
      <c r="AL356" s="233" t="b">
        <v>0</v>
      </c>
      <c r="AM356" s="3"/>
      <c r="AN356" s="3"/>
      <c r="AO356" s="3"/>
      <c r="AP356" s="3"/>
      <c r="AQ356" s="3"/>
      <c r="AR356" s="3"/>
      <c r="AS356" s="3"/>
      <c r="AT356" s="3"/>
    </row>
    <row r="357" spans="1:46">
      <c r="A357" s="233"/>
      <c r="B357" s="23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233"/>
      <c r="AI357" s="250"/>
      <c r="AJ357" s="233"/>
      <c r="AK357" s="247"/>
      <c r="AL357" s="233" t="b">
        <v>0</v>
      </c>
      <c r="AM357" s="3"/>
      <c r="AN357" s="3"/>
      <c r="AO357" s="3"/>
      <c r="AP357" s="3"/>
      <c r="AQ357" s="3"/>
      <c r="AR357" s="3"/>
      <c r="AS357" s="3"/>
      <c r="AT357" s="3"/>
    </row>
    <row r="358" spans="1:46">
      <c r="A358" s="233"/>
      <c r="B358" s="23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233"/>
      <c r="AI358" s="250"/>
      <c r="AJ358" s="233"/>
      <c r="AK358" s="247"/>
      <c r="AL358" s="233" t="b">
        <v>0</v>
      </c>
      <c r="AM358" s="3"/>
      <c r="AN358" s="3"/>
      <c r="AO358" s="3"/>
      <c r="AP358" s="3"/>
      <c r="AQ358" s="3"/>
      <c r="AR358" s="3"/>
      <c r="AS358" s="3"/>
      <c r="AT358" s="3"/>
    </row>
    <row r="359" spans="1:46">
      <c r="A359" s="233"/>
      <c r="B359" s="23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233"/>
      <c r="AI359" s="250"/>
      <c r="AJ359" s="233"/>
      <c r="AK359" s="247"/>
      <c r="AL359" s="233" t="b">
        <v>0</v>
      </c>
      <c r="AM359" s="3"/>
      <c r="AN359" s="3"/>
      <c r="AO359" s="3"/>
      <c r="AP359" s="3"/>
      <c r="AQ359" s="3"/>
      <c r="AR359" s="3"/>
      <c r="AS359" s="3"/>
      <c r="AT359" s="3"/>
    </row>
    <row r="360" spans="1:46">
      <c r="A360" s="233"/>
      <c r="B360" s="23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233"/>
      <c r="AI360" s="250"/>
      <c r="AJ360" s="233"/>
      <c r="AK360" s="247"/>
      <c r="AL360" s="233" t="b">
        <v>0</v>
      </c>
      <c r="AM360" s="3"/>
      <c r="AN360" s="3"/>
      <c r="AO360" s="3"/>
      <c r="AP360" s="3"/>
      <c r="AQ360" s="3"/>
      <c r="AR360" s="3"/>
      <c r="AS360" s="3"/>
      <c r="AT360" s="3"/>
    </row>
    <row r="361" spans="1:46">
      <c r="A361" s="233"/>
      <c r="B361" s="23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233"/>
      <c r="AI361" s="250"/>
      <c r="AJ361" s="233"/>
      <c r="AK361" s="247"/>
      <c r="AL361" s="233" t="b">
        <v>0</v>
      </c>
      <c r="AM361" s="3"/>
      <c r="AN361" s="3"/>
      <c r="AO361" s="3"/>
      <c r="AP361" s="3"/>
      <c r="AQ361" s="3"/>
      <c r="AR361" s="3"/>
      <c r="AS361" s="3"/>
      <c r="AT361" s="3"/>
    </row>
    <row r="362" spans="1:46">
      <c r="A362" s="233"/>
      <c r="B362" s="23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233"/>
      <c r="AI362" s="250"/>
      <c r="AJ362" s="233"/>
      <c r="AK362" s="247"/>
      <c r="AL362" s="233" t="b">
        <v>0</v>
      </c>
      <c r="AM362" s="3"/>
      <c r="AN362" s="3"/>
      <c r="AO362" s="3"/>
      <c r="AP362" s="3"/>
      <c r="AQ362" s="3"/>
      <c r="AR362" s="3"/>
      <c r="AS362" s="3"/>
      <c r="AT362" s="3"/>
    </row>
    <row r="363" spans="1:46">
      <c r="A363" s="233"/>
      <c r="B363" s="23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233"/>
      <c r="AI363" s="250"/>
      <c r="AJ363" s="233"/>
      <c r="AK363" s="247"/>
      <c r="AL363" s="233" t="b">
        <v>0</v>
      </c>
      <c r="AM363" s="3"/>
      <c r="AN363" s="3"/>
      <c r="AO363" s="3"/>
      <c r="AP363" s="3"/>
      <c r="AQ363" s="3"/>
      <c r="AR363" s="3"/>
      <c r="AS363" s="3"/>
      <c r="AT363" s="3"/>
    </row>
    <row r="364" spans="1:46">
      <c r="A364" s="233"/>
      <c r="B364" s="23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233"/>
      <c r="AI364" s="250"/>
      <c r="AJ364" s="233"/>
      <c r="AK364" s="247"/>
      <c r="AL364" s="233" t="b">
        <v>0</v>
      </c>
      <c r="AM364" s="3"/>
      <c r="AN364" s="3"/>
      <c r="AO364" s="3"/>
      <c r="AP364" s="3"/>
      <c r="AQ364" s="3"/>
      <c r="AR364" s="3"/>
      <c r="AS364" s="3"/>
      <c r="AT364" s="3"/>
    </row>
    <row r="365" spans="1:46">
      <c r="A365" s="233"/>
      <c r="B365" s="23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233"/>
      <c r="AI365" s="250"/>
      <c r="AJ365" s="233"/>
      <c r="AK365" s="247"/>
      <c r="AL365" s="233" t="b">
        <v>0</v>
      </c>
      <c r="AM365" s="3"/>
      <c r="AN365" s="3"/>
      <c r="AO365" s="3"/>
      <c r="AP365" s="3"/>
      <c r="AQ365" s="3"/>
      <c r="AR365" s="3"/>
      <c r="AS365" s="3"/>
      <c r="AT365" s="3"/>
    </row>
    <row r="366" spans="1:46">
      <c r="A366" s="233"/>
      <c r="B366" s="23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233"/>
      <c r="AI366" s="250"/>
      <c r="AJ366" s="233"/>
      <c r="AK366" s="247"/>
      <c r="AL366" s="233" t="b">
        <v>0</v>
      </c>
      <c r="AM366" s="3"/>
      <c r="AN366" s="3"/>
      <c r="AO366" s="3"/>
      <c r="AP366" s="3"/>
      <c r="AQ366" s="3"/>
      <c r="AR366" s="3"/>
      <c r="AS366" s="3"/>
      <c r="AT366" s="3"/>
    </row>
    <row r="367" spans="1:46">
      <c r="A367" s="233"/>
      <c r="B367" s="23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233"/>
      <c r="AI367" s="250"/>
      <c r="AJ367" s="233"/>
      <c r="AK367" s="247"/>
      <c r="AL367" s="233" t="b">
        <v>0</v>
      </c>
      <c r="AM367" s="3"/>
      <c r="AN367" s="3"/>
      <c r="AO367" s="3"/>
      <c r="AP367" s="3"/>
      <c r="AQ367" s="3"/>
      <c r="AR367" s="3"/>
      <c r="AS367" s="3"/>
      <c r="AT367" s="3"/>
    </row>
    <row r="368" spans="1:46">
      <c r="A368" s="233"/>
      <c r="B368" s="23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233"/>
      <c r="AI368" s="250"/>
      <c r="AJ368" s="233"/>
      <c r="AK368" s="247"/>
      <c r="AL368" s="233" t="b">
        <v>0</v>
      </c>
      <c r="AM368" s="3"/>
      <c r="AN368" s="3"/>
      <c r="AO368" s="3"/>
      <c r="AP368" s="3"/>
      <c r="AQ368" s="3"/>
      <c r="AR368" s="3"/>
      <c r="AS368" s="3"/>
      <c r="AT368" s="3"/>
    </row>
    <row r="369" spans="1:46">
      <c r="A369" s="233"/>
      <c r="B369" s="23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233"/>
      <c r="AI369" s="250"/>
      <c r="AJ369" s="233"/>
      <c r="AK369" s="247"/>
      <c r="AL369" s="233" t="b">
        <v>0</v>
      </c>
      <c r="AM369" s="3"/>
      <c r="AN369" s="3"/>
      <c r="AO369" s="3"/>
      <c r="AP369" s="3"/>
      <c r="AQ369" s="3"/>
      <c r="AR369" s="3"/>
      <c r="AS369" s="3"/>
      <c r="AT369" s="3"/>
    </row>
    <row r="370" spans="1:46">
      <c r="A370" s="233"/>
      <c r="B370" s="23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233"/>
      <c r="AI370" s="250"/>
      <c r="AJ370" s="233"/>
      <c r="AK370" s="247"/>
      <c r="AL370" s="233" t="b">
        <v>0</v>
      </c>
      <c r="AM370" s="3"/>
      <c r="AN370" s="3"/>
      <c r="AO370" s="3"/>
      <c r="AP370" s="3"/>
      <c r="AQ370" s="3"/>
      <c r="AR370" s="3"/>
      <c r="AS370" s="3"/>
      <c r="AT370" s="3"/>
    </row>
    <row r="371" spans="1:46">
      <c r="A371" s="233"/>
      <c r="B371" s="23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233"/>
      <c r="AI371" s="250"/>
      <c r="AJ371" s="233"/>
      <c r="AK371" s="247"/>
      <c r="AL371" s="233" t="b">
        <v>0</v>
      </c>
      <c r="AM371" s="3"/>
      <c r="AN371" s="3"/>
      <c r="AO371" s="3"/>
      <c r="AP371" s="3"/>
      <c r="AQ371" s="3"/>
      <c r="AR371" s="3"/>
      <c r="AS371" s="3"/>
      <c r="AT371" s="3"/>
    </row>
    <row r="372" spans="1:46">
      <c r="A372" s="233"/>
      <c r="B372" s="23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233"/>
      <c r="AI372" s="250"/>
      <c r="AJ372" s="233"/>
      <c r="AK372" s="247"/>
      <c r="AL372" s="233" t="b">
        <v>0</v>
      </c>
      <c r="AM372" s="3"/>
      <c r="AN372" s="3"/>
      <c r="AO372" s="3"/>
      <c r="AP372" s="3"/>
      <c r="AQ372" s="3"/>
      <c r="AR372" s="3"/>
      <c r="AS372" s="3"/>
      <c r="AT372" s="3"/>
    </row>
    <row r="373" spans="1:46">
      <c r="A373" s="233"/>
      <c r="B373" s="23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233"/>
      <c r="AI373" s="250"/>
      <c r="AJ373" s="233"/>
      <c r="AK373" s="247"/>
      <c r="AL373" s="233" t="b">
        <v>0</v>
      </c>
      <c r="AM373" s="3"/>
      <c r="AN373" s="3"/>
      <c r="AO373" s="3"/>
      <c r="AP373" s="3"/>
      <c r="AQ373" s="3"/>
      <c r="AR373" s="3"/>
      <c r="AS373" s="3"/>
      <c r="AT373" s="3"/>
    </row>
    <row r="374" spans="1:46">
      <c r="A374" s="233"/>
      <c r="B374" s="23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233"/>
      <c r="AI374" s="250"/>
      <c r="AJ374" s="233"/>
      <c r="AK374" s="247"/>
      <c r="AL374" s="233" t="b">
        <v>0</v>
      </c>
      <c r="AM374" s="3"/>
      <c r="AN374" s="3"/>
      <c r="AO374" s="3"/>
      <c r="AP374" s="3"/>
      <c r="AQ374" s="3"/>
      <c r="AR374" s="3"/>
      <c r="AS374" s="3"/>
      <c r="AT374" s="3"/>
    </row>
    <row r="375" spans="1:46">
      <c r="A375" s="233"/>
      <c r="B375" s="23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233"/>
      <c r="AI375" s="250"/>
      <c r="AJ375" s="233"/>
      <c r="AK375" s="247"/>
      <c r="AL375" s="233" t="b">
        <v>0</v>
      </c>
      <c r="AM375" s="3"/>
      <c r="AN375" s="3"/>
      <c r="AO375" s="3"/>
      <c r="AP375" s="3"/>
      <c r="AQ375" s="3"/>
      <c r="AR375" s="3"/>
      <c r="AS375" s="3"/>
      <c r="AT375" s="3"/>
    </row>
    <row r="376" spans="1:46">
      <c r="A376" s="233"/>
      <c r="B376" s="23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233"/>
      <c r="AI376" s="250"/>
      <c r="AJ376" s="233"/>
      <c r="AK376" s="247"/>
      <c r="AL376" s="233" t="b">
        <v>0</v>
      </c>
      <c r="AM376" s="3"/>
      <c r="AN376" s="3"/>
      <c r="AO376" s="3"/>
      <c r="AP376" s="3"/>
      <c r="AQ376" s="3"/>
      <c r="AR376" s="3"/>
      <c r="AS376" s="3"/>
      <c r="AT376" s="3"/>
    </row>
    <row r="377" spans="1:46">
      <c r="A377" s="233"/>
      <c r="B377" s="23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233"/>
      <c r="AI377" s="250"/>
      <c r="AJ377" s="233"/>
      <c r="AK377" s="247"/>
      <c r="AL377" s="233" t="b">
        <v>0</v>
      </c>
      <c r="AM377" s="3"/>
      <c r="AN377" s="3"/>
      <c r="AO377" s="3"/>
      <c r="AP377" s="3"/>
      <c r="AQ377" s="3"/>
      <c r="AR377" s="3"/>
      <c r="AS377" s="3"/>
      <c r="AT377" s="3"/>
    </row>
    <row r="378" spans="1:46">
      <c r="A378" s="233"/>
      <c r="B378" s="23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233"/>
      <c r="AI378" s="250"/>
      <c r="AJ378" s="233"/>
      <c r="AK378" s="247"/>
      <c r="AL378" s="233" t="b">
        <v>0</v>
      </c>
      <c r="AM378" s="3"/>
      <c r="AN378" s="3"/>
      <c r="AO378" s="3"/>
      <c r="AP378" s="3"/>
      <c r="AQ378" s="3"/>
      <c r="AR378" s="3"/>
      <c r="AS378" s="3"/>
      <c r="AT378" s="3"/>
    </row>
    <row r="379" spans="1:46">
      <c r="A379" s="233"/>
      <c r="B379" s="23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233"/>
      <c r="AI379" s="250"/>
      <c r="AJ379" s="233"/>
      <c r="AK379" s="247"/>
      <c r="AL379" s="233" t="b">
        <v>0</v>
      </c>
      <c r="AM379" s="3"/>
      <c r="AN379" s="3"/>
      <c r="AO379" s="3"/>
      <c r="AP379" s="3"/>
      <c r="AQ379" s="3"/>
      <c r="AR379" s="3"/>
      <c r="AS379" s="3"/>
      <c r="AT379" s="3"/>
    </row>
    <row r="380" spans="1:46">
      <c r="A380" s="233"/>
      <c r="B380" s="23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233"/>
      <c r="AI380" s="250"/>
      <c r="AJ380" s="233"/>
      <c r="AK380" s="247"/>
      <c r="AL380" s="233" t="b">
        <v>0</v>
      </c>
      <c r="AM380" s="3"/>
      <c r="AN380" s="3"/>
      <c r="AO380" s="3"/>
      <c r="AP380" s="3"/>
      <c r="AQ380" s="3"/>
      <c r="AR380" s="3"/>
      <c r="AS380" s="3"/>
      <c r="AT380" s="3"/>
    </row>
    <row r="381" spans="1:46">
      <c r="A381" s="233"/>
      <c r="B381" s="23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233"/>
      <c r="AI381" s="250"/>
      <c r="AJ381" s="233"/>
      <c r="AK381" s="247"/>
      <c r="AL381" s="233" t="b">
        <v>0</v>
      </c>
      <c r="AM381" s="3"/>
      <c r="AN381" s="3"/>
      <c r="AO381" s="3"/>
      <c r="AP381" s="3"/>
      <c r="AQ381" s="3"/>
      <c r="AR381" s="3"/>
      <c r="AS381" s="3"/>
      <c r="AT381" s="3"/>
    </row>
    <row r="382" spans="1:46">
      <c r="A382" s="233"/>
      <c r="B382" s="23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233"/>
      <c r="AI382" s="250"/>
      <c r="AJ382" s="233"/>
      <c r="AK382" s="247"/>
      <c r="AL382" s="233" t="b">
        <v>0</v>
      </c>
      <c r="AM382" s="3"/>
      <c r="AN382" s="3"/>
      <c r="AO382" s="3"/>
      <c r="AP382" s="3"/>
      <c r="AQ382" s="3"/>
      <c r="AR382" s="3"/>
      <c r="AS382" s="3"/>
      <c r="AT382" s="3"/>
    </row>
    <row r="383" spans="1:46">
      <c r="A383" s="233"/>
      <c r="B383" s="23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233"/>
      <c r="AI383" s="250"/>
      <c r="AJ383" s="233"/>
      <c r="AK383" s="247"/>
      <c r="AL383" s="233" t="b">
        <v>0</v>
      </c>
      <c r="AM383" s="3"/>
      <c r="AN383" s="3"/>
      <c r="AO383" s="3"/>
      <c r="AP383" s="3"/>
      <c r="AQ383" s="3"/>
      <c r="AR383" s="3"/>
      <c r="AS383" s="3"/>
      <c r="AT383" s="3"/>
    </row>
    <row r="384" spans="1:46">
      <c r="A384" s="233"/>
      <c r="B384" s="23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233"/>
      <c r="AI384" s="250"/>
      <c r="AJ384" s="233"/>
      <c r="AK384" s="247"/>
      <c r="AL384" s="233" t="b">
        <v>0</v>
      </c>
      <c r="AM384" s="3"/>
      <c r="AN384" s="3"/>
      <c r="AO384" s="3"/>
      <c r="AP384" s="3"/>
      <c r="AQ384" s="3"/>
      <c r="AR384" s="3"/>
      <c r="AS384" s="3"/>
      <c r="AT384" s="3"/>
    </row>
    <row r="385" spans="1:46">
      <c r="A385" s="233"/>
      <c r="B385" s="23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233"/>
      <c r="AI385" s="250"/>
      <c r="AJ385" s="233"/>
      <c r="AK385" s="247"/>
      <c r="AL385" s="233" t="b">
        <v>0</v>
      </c>
      <c r="AM385" s="3"/>
      <c r="AN385" s="3"/>
      <c r="AO385" s="3"/>
      <c r="AP385" s="3"/>
      <c r="AQ385" s="3"/>
      <c r="AR385" s="3"/>
      <c r="AS385" s="3"/>
      <c r="AT385" s="3"/>
    </row>
    <row r="386" spans="1:46">
      <c r="A386" s="233"/>
      <c r="B386" s="23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233"/>
      <c r="AI386" s="250"/>
      <c r="AJ386" s="233"/>
      <c r="AK386" s="247"/>
      <c r="AL386" s="233" t="b">
        <v>0</v>
      </c>
      <c r="AM386" s="3"/>
      <c r="AN386" s="3"/>
      <c r="AO386" s="3"/>
      <c r="AP386" s="3"/>
      <c r="AQ386" s="3"/>
      <c r="AR386" s="3"/>
      <c r="AS386" s="3"/>
      <c r="AT386" s="3"/>
    </row>
    <row r="387" spans="1:46">
      <c r="A387" s="233"/>
      <c r="B387" s="23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233"/>
      <c r="AI387" s="250"/>
      <c r="AJ387" s="233"/>
      <c r="AK387" s="247"/>
      <c r="AL387" s="233" t="b">
        <v>0</v>
      </c>
      <c r="AM387" s="3"/>
      <c r="AN387" s="3"/>
      <c r="AO387" s="3"/>
      <c r="AP387" s="3"/>
      <c r="AQ387" s="3"/>
      <c r="AR387" s="3"/>
      <c r="AS387" s="3"/>
      <c r="AT387" s="3"/>
    </row>
    <row r="388" spans="1:46">
      <c r="A388" s="233"/>
      <c r="B388" s="23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233"/>
      <c r="AI388" s="250"/>
      <c r="AJ388" s="233"/>
      <c r="AK388" s="247"/>
      <c r="AL388" s="233" t="b">
        <v>0</v>
      </c>
      <c r="AM388" s="3"/>
      <c r="AN388" s="3"/>
      <c r="AO388" s="3"/>
      <c r="AP388" s="3"/>
      <c r="AQ388" s="3"/>
      <c r="AR388" s="3"/>
      <c r="AS388" s="3"/>
      <c r="AT388" s="3"/>
    </row>
    <row r="389" spans="1:46">
      <c r="A389" s="233"/>
      <c r="B389" s="23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233"/>
      <c r="AI389" s="250"/>
      <c r="AJ389" s="233"/>
      <c r="AK389" s="247"/>
      <c r="AL389" s="233" t="b">
        <v>0</v>
      </c>
      <c r="AM389" s="3"/>
      <c r="AN389" s="3"/>
      <c r="AO389" s="3"/>
      <c r="AP389" s="3"/>
      <c r="AQ389" s="3"/>
      <c r="AR389" s="3"/>
      <c r="AS389" s="3"/>
      <c r="AT389" s="3"/>
    </row>
    <row r="390" spans="1:46">
      <c r="A390" s="233"/>
      <c r="B390" s="23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233"/>
      <c r="AI390" s="250"/>
      <c r="AJ390" s="233"/>
      <c r="AK390" s="247"/>
      <c r="AL390" s="233" t="b">
        <v>0</v>
      </c>
      <c r="AM390" s="3"/>
      <c r="AN390" s="3"/>
      <c r="AO390" s="3"/>
      <c r="AP390" s="3"/>
      <c r="AQ390" s="3"/>
      <c r="AR390" s="3"/>
      <c r="AS390" s="3"/>
      <c r="AT390" s="3"/>
    </row>
    <row r="391" spans="1:46">
      <c r="A391" s="233"/>
      <c r="B391" s="23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233"/>
      <c r="AI391" s="250"/>
      <c r="AJ391" s="233"/>
      <c r="AK391" s="247"/>
      <c r="AL391" s="233" t="b">
        <v>0</v>
      </c>
      <c r="AM391" s="3"/>
      <c r="AN391" s="3"/>
      <c r="AO391" s="3"/>
      <c r="AP391" s="3"/>
      <c r="AQ391" s="3"/>
      <c r="AR391" s="3"/>
      <c r="AS391" s="3"/>
      <c r="AT391" s="3"/>
    </row>
    <row r="392" spans="1:46">
      <c r="A392" s="233"/>
      <c r="B392" s="23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233"/>
      <c r="AI392" s="250"/>
      <c r="AJ392" s="233"/>
      <c r="AK392" s="247"/>
      <c r="AL392" s="233" t="b">
        <v>0</v>
      </c>
      <c r="AM392" s="3"/>
      <c r="AN392" s="3"/>
      <c r="AO392" s="3"/>
      <c r="AP392" s="3"/>
      <c r="AQ392" s="3"/>
      <c r="AR392" s="3"/>
      <c r="AS392" s="3"/>
      <c r="AT392" s="3"/>
    </row>
    <row r="393" spans="1:46">
      <c r="A393" s="233"/>
      <c r="B393" s="23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233"/>
      <c r="AI393" s="250"/>
      <c r="AJ393" s="233"/>
      <c r="AK393" s="247"/>
      <c r="AL393" s="233" t="b">
        <v>0</v>
      </c>
      <c r="AM393" s="3"/>
      <c r="AN393" s="3"/>
      <c r="AO393" s="3"/>
      <c r="AP393" s="3"/>
      <c r="AQ393" s="3"/>
      <c r="AR393" s="3"/>
      <c r="AS393" s="3"/>
      <c r="AT393" s="3"/>
    </row>
    <row r="394" spans="1:46">
      <c r="A394" s="233"/>
      <c r="B394" s="23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233"/>
      <c r="AI394" s="250"/>
      <c r="AJ394" s="233"/>
      <c r="AK394" s="247"/>
      <c r="AL394" s="233" t="b">
        <v>0</v>
      </c>
      <c r="AM394" s="3"/>
      <c r="AN394" s="3"/>
      <c r="AO394" s="3"/>
      <c r="AP394" s="3"/>
      <c r="AQ394" s="3"/>
      <c r="AR394" s="3"/>
      <c r="AS394" s="3"/>
      <c r="AT394" s="3"/>
    </row>
    <row r="395" spans="1:46">
      <c r="A395" s="233"/>
      <c r="B395" s="23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233"/>
      <c r="AI395" s="250"/>
      <c r="AJ395" s="233"/>
      <c r="AK395" s="247"/>
      <c r="AL395" s="233" t="b">
        <v>0</v>
      </c>
      <c r="AM395" s="3"/>
      <c r="AN395" s="3"/>
      <c r="AO395" s="3"/>
      <c r="AP395" s="3"/>
      <c r="AQ395" s="3"/>
      <c r="AR395" s="3"/>
      <c r="AS395" s="3"/>
      <c r="AT395" s="3"/>
    </row>
    <row r="396" spans="1:46">
      <c r="A396" s="233"/>
      <c r="B396" s="23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233"/>
      <c r="AI396" s="250"/>
      <c r="AJ396" s="233"/>
      <c r="AK396" s="247"/>
      <c r="AL396" s="233" t="b">
        <v>0</v>
      </c>
      <c r="AM396" s="3"/>
      <c r="AN396" s="3"/>
      <c r="AO396" s="3"/>
      <c r="AP396" s="3"/>
      <c r="AQ396" s="3"/>
      <c r="AR396" s="3"/>
      <c r="AS396" s="3"/>
      <c r="AT396" s="3"/>
    </row>
    <row r="397" spans="1:46">
      <c r="A397" s="233"/>
      <c r="B397" s="23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233"/>
      <c r="AI397" s="250"/>
      <c r="AJ397" s="233"/>
      <c r="AK397" s="247"/>
      <c r="AL397" s="233" t="b">
        <v>0</v>
      </c>
      <c r="AM397" s="3"/>
      <c r="AN397" s="3"/>
      <c r="AO397" s="3"/>
      <c r="AP397" s="3"/>
      <c r="AQ397" s="3"/>
      <c r="AR397" s="3"/>
      <c r="AS397" s="3"/>
      <c r="AT397" s="3"/>
    </row>
    <row r="398" spans="1:46">
      <c r="A398" s="233"/>
      <c r="B398" s="23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233"/>
      <c r="AI398" s="250"/>
      <c r="AJ398" s="233"/>
      <c r="AK398" s="247"/>
      <c r="AL398" s="233" t="b">
        <v>0</v>
      </c>
      <c r="AM398" s="3"/>
      <c r="AN398" s="3"/>
      <c r="AO398" s="3"/>
      <c r="AP398" s="3"/>
      <c r="AQ398" s="3"/>
      <c r="AR398" s="3"/>
      <c r="AS398" s="3"/>
      <c r="AT398" s="3"/>
    </row>
    <row r="399" spans="1:46">
      <c r="A399" s="233"/>
      <c r="B399" s="23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233"/>
      <c r="AI399" s="250"/>
      <c r="AJ399" s="233"/>
      <c r="AK399" s="247"/>
      <c r="AL399" s="233" t="b">
        <v>0</v>
      </c>
      <c r="AM399" s="3"/>
      <c r="AN399" s="3"/>
      <c r="AO399" s="3"/>
      <c r="AP399" s="3"/>
      <c r="AQ399" s="3"/>
      <c r="AR399" s="3"/>
      <c r="AS399" s="3"/>
      <c r="AT399" s="3"/>
    </row>
    <row r="400" spans="1:46">
      <c r="A400" s="233"/>
      <c r="B400" s="23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233"/>
      <c r="AI400" s="250"/>
      <c r="AJ400" s="233"/>
      <c r="AK400" s="247"/>
      <c r="AL400" s="233" t="b">
        <v>0</v>
      </c>
      <c r="AM400" s="3"/>
      <c r="AN400" s="3"/>
      <c r="AO400" s="3"/>
      <c r="AP400" s="3"/>
      <c r="AQ400" s="3"/>
      <c r="AR400" s="3"/>
      <c r="AS400" s="3"/>
      <c r="AT400" s="3"/>
    </row>
    <row r="401" spans="1:46">
      <c r="A401" s="233"/>
      <c r="B401" s="23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233"/>
      <c r="AI401" s="250"/>
      <c r="AJ401" s="233"/>
      <c r="AK401" s="247"/>
      <c r="AL401" s="233" t="b">
        <v>0</v>
      </c>
      <c r="AM401" s="3"/>
      <c r="AN401" s="3"/>
      <c r="AO401" s="3"/>
      <c r="AP401" s="3"/>
      <c r="AQ401" s="3"/>
      <c r="AR401" s="3"/>
      <c r="AS401" s="3"/>
      <c r="AT401" s="3"/>
    </row>
    <row r="402" spans="1:46">
      <c r="A402" s="233"/>
      <c r="B402" s="23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233"/>
      <c r="AI402" s="250"/>
      <c r="AJ402" s="233"/>
      <c r="AK402" s="247"/>
      <c r="AL402" s="233" t="b">
        <v>0</v>
      </c>
      <c r="AM402" s="3"/>
      <c r="AN402" s="3"/>
      <c r="AO402" s="3"/>
      <c r="AP402" s="3"/>
      <c r="AQ402" s="3"/>
      <c r="AR402" s="3"/>
      <c r="AS402" s="3"/>
      <c r="AT402" s="3"/>
    </row>
    <row r="403" spans="1:46">
      <c r="A403" s="233"/>
      <c r="B403" s="23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233"/>
      <c r="AI403" s="250"/>
      <c r="AJ403" s="233"/>
      <c r="AK403" s="247"/>
      <c r="AL403" s="233" t="b">
        <v>0</v>
      </c>
      <c r="AM403" s="3"/>
      <c r="AN403" s="3"/>
      <c r="AO403" s="3"/>
      <c r="AP403" s="3"/>
      <c r="AQ403" s="3"/>
      <c r="AR403" s="3"/>
      <c r="AS403" s="3"/>
      <c r="AT403" s="3"/>
    </row>
    <row r="404" spans="1:46">
      <c r="A404" s="233"/>
      <c r="B404" s="23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233"/>
      <c r="AI404" s="250"/>
      <c r="AJ404" s="233"/>
      <c r="AK404" s="247"/>
      <c r="AL404" s="233" t="b">
        <v>0</v>
      </c>
      <c r="AM404" s="3"/>
      <c r="AN404" s="3"/>
      <c r="AO404" s="3"/>
      <c r="AP404" s="3"/>
      <c r="AQ404" s="3"/>
      <c r="AR404" s="3"/>
      <c r="AS404" s="3"/>
      <c r="AT404" s="3"/>
    </row>
    <row r="405" spans="1:46">
      <c r="A405" s="233"/>
      <c r="B405" s="23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233"/>
      <c r="AI405" s="250"/>
      <c r="AJ405" s="233"/>
      <c r="AK405" s="247"/>
      <c r="AL405" s="233" t="b">
        <v>0</v>
      </c>
      <c r="AM405" s="3"/>
      <c r="AN405" s="3"/>
      <c r="AO405" s="3"/>
      <c r="AP405" s="3"/>
      <c r="AQ405" s="3"/>
      <c r="AR405" s="3"/>
      <c r="AS405" s="3"/>
      <c r="AT405" s="3"/>
    </row>
    <row r="406" spans="1:46">
      <c r="A406" s="233"/>
      <c r="B406" s="23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233"/>
      <c r="AI406" s="250"/>
      <c r="AJ406" s="233"/>
      <c r="AK406" s="247"/>
      <c r="AL406" s="233" t="b">
        <v>0</v>
      </c>
      <c r="AM406" s="3"/>
      <c r="AN406" s="3"/>
      <c r="AO406" s="3"/>
      <c r="AP406" s="3"/>
      <c r="AQ406" s="3"/>
      <c r="AR406" s="3"/>
      <c r="AS406" s="3"/>
      <c r="AT406" s="3"/>
    </row>
    <row r="407" spans="1:46">
      <c r="A407" s="233"/>
      <c r="B407" s="23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233"/>
      <c r="AI407" s="250"/>
      <c r="AJ407" s="233"/>
      <c r="AK407" s="247"/>
      <c r="AL407" s="233" t="b">
        <v>0</v>
      </c>
      <c r="AM407" s="3"/>
      <c r="AN407" s="3"/>
      <c r="AO407" s="3"/>
      <c r="AP407" s="3"/>
      <c r="AQ407" s="3"/>
      <c r="AR407" s="3"/>
      <c r="AS407" s="3"/>
      <c r="AT407" s="3"/>
    </row>
    <row r="408" spans="1:46">
      <c r="A408" s="233"/>
      <c r="B408" s="23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233"/>
      <c r="AI408" s="250"/>
      <c r="AJ408" s="233"/>
      <c r="AK408" s="247"/>
      <c r="AL408" s="233" t="b">
        <v>0</v>
      </c>
      <c r="AM408" s="3"/>
      <c r="AN408" s="3"/>
      <c r="AO408" s="3"/>
      <c r="AP408" s="3"/>
      <c r="AQ408" s="3"/>
      <c r="AR408" s="3"/>
      <c r="AS408" s="3"/>
      <c r="AT408" s="3"/>
    </row>
    <row r="409" spans="1:46">
      <c r="A409" s="233"/>
      <c r="B409" s="23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233"/>
      <c r="AI409" s="250"/>
      <c r="AJ409" s="233"/>
      <c r="AK409" s="247"/>
      <c r="AL409" s="233" t="b">
        <v>0</v>
      </c>
      <c r="AM409" s="3"/>
      <c r="AN409" s="3"/>
      <c r="AO409" s="3"/>
      <c r="AP409" s="3"/>
      <c r="AQ409" s="3"/>
      <c r="AR409" s="3"/>
      <c r="AS409" s="3"/>
      <c r="AT409" s="3"/>
    </row>
    <row r="410" spans="1:46">
      <c r="A410" s="233"/>
      <c r="B410" s="23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233"/>
      <c r="AI410" s="250"/>
      <c r="AJ410" s="233"/>
      <c r="AK410" s="247"/>
      <c r="AL410" s="233" t="b">
        <v>0</v>
      </c>
      <c r="AM410" s="3"/>
      <c r="AN410" s="3"/>
      <c r="AO410" s="3"/>
      <c r="AP410" s="3"/>
      <c r="AQ410" s="3"/>
      <c r="AR410" s="3"/>
      <c r="AS410" s="3"/>
      <c r="AT410" s="3"/>
    </row>
    <row r="411" spans="1:46">
      <c r="A411" s="233"/>
      <c r="B411" s="23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233"/>
      <c r="AI411" s="250"/>
      <c r="AJ411" s="233"/>
      <c r="AK411" s="247"/>
      <c r="AL411" s="233" t="b">
        <v>0</v>
      </c>
      <c r="AM411" s="3"/>
      <c r="AN411" s="3"/>
      <c r="AO411" s="3"/>
      <c r="AP411" s="3"/>
      <c r="AQ411" s="3"/>
      <c r="AR411" s="3"/>
      <c r="AS411" s="3"/>
      <c r="AT411" s="3"/>
    </row>
    <row r="412" spans="1:46">
      <c r="A412" s="233"/>
      <c r="B412" s="23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233"/>
      <c r="AI412" s="250"/>
      <c r="AJ412" s="233"/>
      <c r="AK412" s="247"/>
      <c r="AL412" s="233" t="b">
        <v>0</v>
      </c>
      <c r="AM412" s="3"/>
      <c r="AN412" s="3"/>
      <c r="AO412" s="3"/>
      <c r="AP412" s="3"/>
      <c r="AQ412" s="3"/>
      <c r="AR412" s="3"/>
      <c r="AS412" s="3"/>
      <c r="AT412" s="3"/>
    </row>
    <row r="413" spans="1:46">
      <c r="A413" s="233"/>
      <c r="B413" s="23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233"/>
      <c r="AI413" s="250"/>
      <c r="AJ413" s="233"/>
      <c r="AK413" s="247"/>
      <c r="AL413" s="233" t="b">
        <v>0</v>
      </c>
      <c r="AM413" s="3"/>
      <c r="AN413" s="3"/>
      <c r="AO413" s="3"/>
      <c r="AP413" s="3"/>
      <c r="AQ413" s="3"/>
      <c r="AR413" s="3"/>
      <c r="AS413" s="3"/>
      <c r="AT413" s="3"/>
    </row>
    <row r="414" spans="1:46">
      <c r="A414" s="233"/>
      <c r="B414" s="23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233"/>
      <c r="AI414" s="250"/>
      <c r="AJ414" s="233"/>
      <c r="AK414" s="247"/>
      <c r="AL414" s="233" t="b">
        <v>0</v>
      </c>
      <c r="AM414" s="3"/>
      <c r="AN414" s="3"/>
      <c r="AO414" s="3"/>
      <c r="AP414" s="3"/>
      <c r="AQ414" s="3"/>
      <c r="AR414" s="3"/>
      <c r="AS414" s="3"/>
      <c r="AT414" s="3"/>
    </row>
    <row r="415" spans="1:46">
      <c r="A415" s="233"/>
      <c r="B415" s="23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233"/>
      <c r="AI415" s="250"/>
      <c r="AJ415" s="233"/>
      <c r="AK415" s="247"/>
      <c r="AL415" s="233" t="b">
        <v>0</v>
      </c>
      <c r="AM415" s="3"/>
      <c r="AN415" s="3"/>
      <c r="AO415" s="3"/>
      <c r="AP415" s="3"/>
      <c r="AQ415" s="3"/>
      <c r="AR415" s="3"/>
      <c r="AS415" s="3"/>
      <c r="AT415" s="3"/>
    </row>
    <row r="416" spans="1:46">
      <c r="A416" s="233"/>
      <c r="B416" s="23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233"/>
      <c r="AI416" s="250"/>
      <c r="AJ416" s="233"/>
      <c r="AK416" s="247"/>
      <c r="AL416" s="233" t="b">
        <v>0</v>
      </c>
      <c r="AM416" s="3"/>
      <c r="AN416" s="3"/>
      <c r="AO416" s="3"/>
      <c r="AP416" s="3"/>
      <c r="AQ416" s="3"/>
      <c r="AR416" s="3"/>
      <c r="AS416" s="3"/>
      <c r="AT416" s="3"/>
    </row>
    <row r="417" spans="1:46">
      <c r="A417" s="233"/>
      <c r="B417" s="23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233"/>
      <c r="AI417" s="250"/>
      <c r="AJ417" s="233"/>
      <c r="AK417" s="247"/>
      <c r="AL417" s="233" t="b">
        <v>0</v>
      </c>
      <c r="AM417" s="3"/>
      <c r="AN417" s="3"/>
      <c r="AO417" s="3"/>
      <c r="AP417" s="3"/>
      <c r="AQ417" s="3"/>
      <c r="AR417" s="3"/>
      <c r="AS417" s="3"/>
      <c r="AT417" s="3"/>
    </row>
    <row r="418" spans="1:46">
      <c r="A418" s="233"/>
      <c r="B418" s="23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233"/>
      <c r="AI418" s="250"/>
      <c r="AJ418" s="233"/>
      <c r="AK418" s="247"/>
      <c r="AL418" s="233" t="b">
        <v>0</v>
      </c>
      <c r="AM418" s="3"/>
      <c r="AN418" s="3"/>
      <c r="AO418" s="3"/>
      <c r="AP418" s="3"/>
      <c r="AQ418" s="3"/>
      <c r="AR418" s="3"/>
      <c r="AS418" s="3"/>
      <c r="AT418" s="3"/>
    </row>
    <row r="419" spans="1:46">
      <c r="A419" s="233"/>
      <c r="B419" s="23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233"/>
      <c r="AI419" s="250"/>
      <c r="AJ419" s="233"/>
      <c r="AK419" s="247"/>
      <c r="AL419" s="233" t="b">
        <v>0</v>
      </c>
      <c r="AM419" s="3"/>
      <c r="AN419" s="3"/>
      <c r="AO419" s="3"/>
      <c r="AP419" s="3"/>
      <c r="AQ419" s="3"/>
      <c r="AR419" s="3"/>
      <c r="AS419" s="3"/>
      <c r="AT419" s="3"/>
    </row>
    <row r="420" spans="1:46">
      <c r="A420" s="233"/>
      <c r="B420" s="23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233"/>
      <c r="AI420" s="250"/>
      <c r="AJ420" s="233"/>
      <c r="AK420" s="247"/>
      <c r="AL420" s="233" t="b">
        <v>0</v>
      </c>
      <c r="AM420" s="3"/>
      <c r="AN420" s="3"/>
      <c r="AO420" s="3"/>
      <c r="AP420" s="3"/>
      <c r="AQ420" s="3"/>
      <c r="AR420" s="3"/>
      <c r="AS420" s="3"/>
      <c r="AT420" s="3"/>
    </row>
    <row r="421" spans="1:46">
      <c r="A421" s="233"/>
      <c r="B421" s="23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233"/>
      <c r="AI421" s="250"/>
      <c r="AJ421" s="233"/>
      <c r="AK421" s="247"/>
      <c r="AL421" s="233" t="b">
        <v>0</v>
      </c>
      <c r="AM421" s="3"/>
      <c r="AN421" s="3"/>
      <c r="AO421" s="3"/>
      <c r="AP421" s="3"/>
      <c r="AQ421" s="3"/>
      <c r="AR421" s="3"/>
      <c r="AS421" s="3"/>
      <c r="AT421" s="3"/>
    </row>
    <row r="422" spans="1:46">
      <c r="A422" s="233"/>
      <c r="B422" s="23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233"/>
      <c r="AI422" s="250"/>
      <c r="AJ422" s="233"/>
      <c r="AK422" s="247"/>
      <c r="AL422" s="233" t="b">
        <v>0</v>
      </c>
      <c r="AM422" s="3"/>
      <c r="AN422" s="3"/>
      <c r="AO422" s="3"/>
      <c r="AP422" s="3"/>
      <c r="AQ422" s="3"/>
      <c r="AR422" s="3"/>
      <c r="AS422" s="3"/>
      <c r="AT422" s="3"/>
    </row>
    <row r="423" spans="1:46">
      <c r="A423" s="233"/>
      <c r="B423" s="23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233"/>
      <c r="AI423" s="250"/>
      <c r="AJ423" s="233"/>
      <c r="AK423" s="247"/>
      <c r="AL423" s="233" t="b">
        <v>0</v>
      </c>
      <c r="AM423" s="3"/>
      <c r="AN423" s="3"/>
      <c r="AO423" s="3"/>
      <c r="AP423" s="3"/>
      <c r="AQ423" s="3"/>
      <c r="AR423" s="3"/>
      <c r="AS423" s="3"/>
      <c r="AT423" s="3"/>
    </row>
    <row r="424" spans="1:46">
      <c r="A424" s="233"/>
      <c r="B424" s="23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233"/>
      <c r="AI424" s="250"/>
      <c r="AJ424" s="233"/>
      <c r="AK424" s="247"/>
      <c r="AL424" s="233" t="b">
        <v>0</v>
      </c>
      <c r="AM424" s="3"/>
      <c r="AN424" s="3"/>
      <c r="AO424" s="3"/>
      <c r="AP424" s="3"/>
      <c r="AQ424" s="3"/>
      <c r="AR424" s="3"/>
      <c r="AS424" s="3"/>
      <c r="AT424" s="3"/>
    </row>
    <row r="425" spans="1:46">
      <c r="A425" s="233"/>
      <c r="B425" s="23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233"/>
      <c r="AI425" s="250"/>
      <c r="AJ425" s="233"/>
      <c r="AK425" s="247"/>
      <c r="AL425" s="233" t="b">
        <v>0</v>
      </c>
      <c r="AM425" s="3"/>
      <c r="AN425" s="3"/>
      <c r="AO425" s="3"/>
      <c r="AP425" s="3"/>
      <c r="AQ425" s="3"/>
      <c r="AR425" s="3"/>
      <c r="AS425" s="3"/>
      <c r="AT425" s="3"/>
    </row>
    <row r="426" spans="1:46">
      <c r="A426" s="233"/>
      <c r="B426" s="23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233"/>
      <c r="AI426" s="250"/>
      <c r="AJ426" s="233"/>
      <c r="AK426" s="247"/>
      <c r="AL426" s="233" t="b">
        <v>0</v>
      </c>
      <c r="AM426" s="3"/>
      <c r="AN426" s="3"/>
      <c r="AO426" s="3"/>
      <c r="AP426" s="3"/>
      <c r="AQ426" s="3"/>
      <c r="AR426" s="3"/>
      <c r="AS426" s="3"/>
      <c r="AT426" s="3"/>
    </row>
    <row r="427" spans="1:46">
      <c r="A427" s="233"/>
      <c r="B427" s="23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233"/>
      <c r="AI427" s="250"/>
      <c r="AJ427" s="233"/>
      <c r="AK427" s="247"/>
      <c r="AL427" s="233" t="b">
        <v>0</v>
      </c>
      <c r="AM427" s="3"/>
      <c r="AN427" s="3"/>
      <c r="AO427" s="3"/>
      <c r="AP427" s="3"/>
      <c r="AQ427" s="3"/>
      <c r="AR427" s="3"/>
      <c r="AS427" s="3"/>
      <c r="AT427" s="3"/>
    </row>
    <row r="428" spans="1:46">
      <c r="A428" s="233"/>
      <c r="B428" s="23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233"/>
      <c r="AI428" s="250"/>
      <c r="AJ428" s="233"/>
      <c r="AK428" s="247"/>
      <c r="AL428" s="233" t="b">
        <v>0</v>
      </c>
      <c r="AM428" s="3"/>
      <c r="AN428" s="3"/>
      <c r="AO428" s="3"/>
      <c r="AP428" s="3"/>
      <c r="AQ428" s="3"/>
      <c r="AR428" s="3"/>
      <c r="AS428" s="3"/>
      <c r="AT428" s="3"/>
    </row>
    <row r="429" spans="1:46">
      <c r="A429" s="233"/>
      <c r="B429" s="23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233"/>
      <c r="AI429" s="250"/>
      <c r="AJ429" s="233"/>
      <c r="AK429" s="247"/>
      <c r="AL429" s="233" t="b">
        <v>0</v>
      </c>
      <c r="AM429" s="3"/>
      <c r="AN429" s="3"/>
      <c r="AO429" s="3"/>
      <c r="AP429" s="3"/>
      <c r="AQ429" s="3"/>
      <c r="AR429" s="3"/>
      <c r="AS429" s="3"/>
      <c r="AT429" s="3"/>
    </row>
    <row r="430" spans="1:46">
      <c r="A430" s="233"/>
      <c r="B430" s="23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233"/>
      <c r="AI430" s="250"/>
      <c r="AJ430" s="233"/>
      <c r="AK430" s="247"/>
      <c r="AL430" s="233" t="b">
        <v>0</v>
      </c>
      <c r="AM430" s="3"/>
      <c r="AN430" s="3"/>
      <c r="AO430" s="3"/>
      <c r="AP430" s="3"/>
      <c r="AQ430" s="3"/>
      <c r="AR430" s="3"/>
      <c r="AS430" s="3"/>
      <c r="AT430" s="3"/>
    </row>
    <row r="431" spans="1:46">
      <c r="A431" s="233"/>
      <c r="B431" s="23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233"/>
      <c r="AI431" s="250"/>
      <c r="AJ431" s="233"/>
      <c r="AK431" s="247"/>
      <c r="AL431" s="233" t="b">
        <v>0</v>
      </c>
      <c r="AM431" s="3"/>
      <c r="AN431" s="3"/>
      <c r="AO431" s="3"/>
      <c r="AP431" s="3"/>
      <c r="AQ431" s="3"/>
      <c r="AR431" s="3"/>
      <c r="AS431" s="3"/>
      <c r="AT431" s="3"/>
    </row>
    <row r="432" spans="1:46">
      <c r="A432" s="233"/>
      <c r="B432" s="23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233"/>
      <c r="AI432" s="250"/>
      <c r="AJ432" s="233"/>
      <c r="AK432" s="247"/>
      <c r="AL432" s="233" t="b">
        <v>0</v>
      </c>
      <c r="AM432" s="3"/>
      <c r="AN432" s="3"/>
      <c r="AO432" s="3"/>
      <c r="AP432" s="3"/>
      <c r="AQ432" s="3"/>
      <c r="AR432" s="3"/>
      <c r="AS432" s="3"/>
      <c r="AT432" s="3"/>
    </row>
    <row r="433" spans="1:46">
      <c r="A433" s="233"/>
      <c r="B433" s="23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233"/>
      <c r="AI433" s="250"/>
      <c r="AJ433" s="233"/>
      <c r="AK433" s="247"/>
      <c r="AL433" s="233" t="b">
        <v>0</v>
      </c>
      <c r="AM433" s="3"/>
      <c r="AN433" s="3"/>
      <c r="AO433" s="3"/>
      <c r="AP433" s="3"/>
      <c r="AQ433" s="3"/>
      <c r="AR433" s="3"/>
      <c r="AS433" s="3"/>
      <c r="AT433" s="3"/>
    </row>
    <row r="434" spans="1:46">
      <c r="A434" s="233"/>
      <c r="B434" s="23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233"/>
      <c r="AI434" s="250"/>
      <c r="AJ434" s="233"/>
      <c r="AK434" s="247"/>
      <c r="AL434" s="233" t="b">
        <v>0</v>
      </c>
      <c r="AM434" s="3"/>
      <c r="AN434" s="3"/>
      <c r="AO434" s="3"/>
      <c r="AP434" s="3"/>
      <c r="AQ434" s="3"/>
      <c r="AR434" s="3"/>
      <c r="AS434" s="3"/>
      <c r="AT434" s="3"/>
    </row>
    <row r="435" spans="1:46">
      <c r="A435" s="233"/>
      <c r="B435" s="23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233"/>
      <c r="AI435" s="250"/>
      <c r="AJ435" s="233"/>
      <c r="AK435" s="247"/>
      <c r="AL435" s="233" t="b">
        <v>0</v>
      </c>
      <c r="AM435" s="3"/>
      <c r="AN435" s="3"/>
      <c r="AO435" s="3"/>
      <c r="AP435" s="3"/>
      <c r="AQ435" s="3"/>
      <c r="AR435" s="3"/>
      <c r="AS435" s="3"/>
      <c r="AT435" s="3"/>
    </row>
    <row r="436" spans="1:46">
      <c r="A436" s="233"/>
      <c r="B436" s="23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233"/>
      <c r="AI436" s="250"/>
      <c r="AJ436" s="233"/>
      <c r="AK436" s="247"/>
      <c r="AL436" s="233" t="b">
        <v>0</v>
      </c>
      <c r="AM436" s="3"/>
      <c r="AN436" s="3"/>
      <c r="AO436" s="3"/>
      <c r="AP436" s="3"/>
      <c r="AQ436" s="3"/>
      <c r="AR436" s="3"/>
      <c r="AS436" s="3"/>
      <c r="AT436" s="3"/>
    </row>
    <row r="437" spans="1:46">
      <c r="A437" s="233"/>
      <c r="B437" s="23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233"/>
      <c r="AI437" s="250"/>
      <c r="AJ437" s="233"/>
      <c r="AK437" s="247"/>
      <c r="AL437" s="233" t="b">
        <v>0</v>
      </c>
      <c r="AM437" s="3"/>
      <c r="AN437" s="3"/>
      <c r="AO437" s="3"/>
      <c r="AP437" s="3"/>
      <c r="AQ437" s="3"/>
      <c r="AR437" s="3"/>
      <c r="AS437" s="3"/>
      <c r="AT437" s="3"/>
    </row>
    <row r="438" spans="1:46">
      <c r="A438" s="233"/>
      <c r="B438" s="23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233"/>
      <c r="AI438" s="250"/>
      <c r="AJ438" s="233"/>
      <c r="AK438" s="247"/>
      <c r="AL438" s="233" t="b">
        <v>0</v>
      </c>
      <c r="AM438" s="3"/>
      <c r="AN438" s="3"/>
      <c r="AO438" s="3"/>
      <c r="AP438" s="3"/>
      <c r="AQ438" s="3"/>
      <c r="AR438" s="3"/>
      <c r="AS438" s="3"/>
      <c r="AT438" s="3"/>
    </row>
    <row r="439" spans="1:46">
      <c r="A439" s="233"/>
      <c r="B439" s="23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233"/>
      <c r="AI439" s="250"/>
      <c r="AJ439" s="233"/>
      <c r="AK439" s="247"/>
      <c r="AL439" s="233" t="b">
        <v>0</v>
      </c>
      <c r="AM439" s="3"/>
      <c r="AN439" s="3"/>
      <c r="AO439" s="3"/>
      <c r="AP439" s="3"/>
      <c r="AQ439" s="3"/>
      <c r="AR439" s="3"/>
      <c r="AS439" s="3"/>
      <c r="AT439" s="3"/>
    </row>
    <row r="440" spans="1:46">
      <c r="A440" s="233"/>
      <c r="B440" s="23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233"/>
      <c r="AI440" s="250"/>
      <c r="AJ440" s="233"/>
      <c r="AK440" s="247"/>
      <c r="AL440" s="233" t="b">
        <v>0</v>
      </c>
      <c r="AM440" s="3"/>
      <c r="AN440" s="3"/>
      <c r="AO440" s="3"/>
      <c r="AP440" s="3"/>
      <c r="AQ440" s="3"/>
      <c r="AR440" s="3"/>
      <c r="AS440" s="3"/>
      <c r="AT440" s="3"/>
    </row>
    <row r="441" spans="1:46">
      <c r="A441" s="233"/>
      <c r="B441" s="23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233"/>
      <c r="AI441" s="250"/>
      <c r="AJ441" s="233"/>
      <c r="AK441" s="247"/>
      <c r="AL441" s="233" t="b">
        <v>0</v>
      </c>
      <c r="AM441" s="3"/>
      <c r="AN441" s="3"/>
      <c r="AO441" s="3"/>
      <c r="AP441" s="3"/>
      <c r="AQ441" s="3"/>
      <c r="AR441" s="3"/>
      <c r="AS441" s="3"/>
      <c r="AT441" s="3"/>
    </row>
    <row r="442" spans="1:46">
      <c r="A442" s="233"/>
      <c r="B442" s="23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233"/>
      <c r="AI442" s="250"/>
      <c r="AJ442" s="233"/>
      <c r="AK442" s="247"/>
      <c r="AL442" s="233" t="b">
        <v>0</v>
      </c>
      <c r="AM442" s="3"/>
      <c r="AN442" s="3"/>
      <c r="AO442" s="3"/>
      <c r="AP442" s="3"/>
      <c r="AQ442" s="3"/>
      <c r="AR442" s="3"/>
      <c r="AS442" s="3"/>
      <c r="AT442" s="3"/>
    </row>
    <row r="443" spans="1:46">
      <c r="A443" s="233"/>
      <c r="B443" s="23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233"/>
      <c r="AI443" s="250"/>
      <c r="AJ443" s="233"/>
      <c r="AK443" s="247"/>
      <c r="AL443" s="233" t="b">
        <v>0</v>
      </c>
      <c r="AM443" s="3"/>
      <c r="AN443" s="3"/>
      <c r="AO443" s="3"/>
      <c r="AP443" s="3"/>
      <c r="AQ443" s="3"/>
      <c r="AR443" s="3"/>
      <c r="AS443" s="3"/>
      <c r="AT443" s="3"/>
    </row>
    <row r="444" spans="1:46">
      <c r="A444" s="233"/>
      <c r="B444" s="23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233"/>
      <c r="AI444" s="250"/>
      <c r="AJ444" s="233"/>
      <c r="AK444" s="247"/>
      <c r="AL444" s="233" t="b">
        <v>0</v>
      </c>
      <c r="AM444" s="3"/>
      <c r="AN444" s="3"/>
      <c r="AO444" s="3"/>
      <c r="AP444" s="3"/>
      <c r="AQ444" s="3"/>
      <c r="AR444" s="3"/>
      <c r="AS444" s="3"/>
      <c r="AT444" s="3"/>
    </row>
    <row r="445" spans="1:46">
      <c r="A445" s="233"/>
      <c r="B445" s="23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233"/>
      <c r="AI445" s="250"/>
      <c r="AJ445" s="233"/>
      <c r="AK445" s="247"/>
      <c r="AL445" s="233" t="b">
        <v>0</v>
      </c>
      <c r="AM445" s="3"/>
      <c r="AN445" s="3"/>
      <c r="AO445" s="3"/>
      <c r="AP445" s="3"/>
      <c r="AQ445" s="3"/>
      <c r="AR445" s="3"/>
      <c r="AS445" s="3"/>
      <c r="AT445" s="3"/>
    </row>
    <row r="446" spans="1:46">
      <c r="A446" s="233"/>
      <c r="B446" s="23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233"/>
      <c r="AI446" s="250"/>
      <c r="AJ446" s="233"/>
      <c r="AK446" s="247"/>
      <c r="AL446" s="233" t="b">
        <v>0</v>
      </c>
      <c r="AM446" s="3"/>
      <c r="AN446" s="3"/>
      <c r="AO446" s="3"/>
      <c r="AP446" s="3"/>
      <c r="AQ446" s="3"/>
      <c r="AR446" s="3"/>
      <c r="AS446" s="3"/>
      <c r="AT446" s="3"/>
    </row>
    <row r="447" spans="1:46">
      <c r="A447" s="233"/>
      <c r="B447" s="23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233"/>
      <c r="AI447" s="250"/>
      <c r="AJ447" s="233"/>
      <c r="AK447" s="247"/>
      <c r="AL447" s="233" t="b">
        <v>0</v>
      </c>
      <c r="AM447" s="3"/>
      <c r="AN447" s="3"/>
      <c r="AO447" s="3"/>
      <c r="AP447" s="3"/>
      <c r="AQ447" s="3"/>
      <c r="AR447" s="3"/>
      <c r="AS447" s="3"/>
      <c r="AT447" s="3"/>
    </row>
    <row r="448" spans="1:46">
      <c r="A448" s="233"/>
      <c r="B448" s="23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233"/>
      <c r="AI448" s="250"/>
      <c r="AJ448" s="233"/>
      <c r="AK448" s="247"/>
      <c r="AL448" s="233" t="b">
        <v>0</v>
      </c>
      <c r="AM448" s="3"/>
      <c r="AN448" s="3"/>
      <c r="AO448" s="3"/>
      <c r="AP448" s="3"/>
      <c r="AQ448" s="3"/>
      <c r="AR448" s="3"/>
      <c r="AS448" s="3"/>
      <c r="AT448" s="3"/>
    </row>
    <row r="449" spans="1:46">
      <c r="A449" s="233"/>
      <c r="B449" s="23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233"/>
      <c r="AI449" s="250"/>
      <c r="AJ449" s="233"/>
      <c r="AK449" s="247"/>
      <c r="AL449" s="233" t="b">
        <v>0</v>
      </c>
      <c r="AM449" s="3"/>
      <c r="AN449" s="3"/>
      <c r="AO449" s="3"/>
      <c r="AP449" s="3"/>
      <c r="AQ449" s="3"/>
      <c r="AR449" s="3"/>
      <c r="AS449" s="3"/>
      <c r="AT449" s="3"/>
    </row>
    <row r="450" spans="1:46">
      <c r="A450" s="233"/>
      <c r="B450" s="23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233"/>
      <c r="AI450" s="250"/>
      <c r="AJ450" s="233"/>
      <c r="AK450" s="247"/>
      <c r="AL450" s="233" t="b">
        <v>0</v>
      </c>
      <c r="AM450" s="3"/>
      <c r="AN450" s="3"/>
      <c r="AO450" s="3"/>
      <c r="AP450" s="3"/>
      <c r="AQ450" s="3"/>
      <c r="AR450" s="3"/>
      <c r="AS450" s="3"/>
      <c r="AT450" s="3"/>
    </row>
    <row r="451" spans="1:46">
      <c r="A451" s="233"/>
      <c r="B451" s="23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233"/>
      <c r="AI451" s="250"/>
      <c r="AJ451" s="233"/>
      <c r="AK451" s="247"/>
      <c r="AL451" s="233" t="b">
        <v>0</v>
      </c>
      <c r="AM451" s="3"/>
      <c r="AN451" s="3"/>
      <c r="AO451" s="3"/>
      <c r="AP451" s="3"/>
      <c r="AQ451" s="3"/>
      <c r="AR451" s="3"/>
      <c r="AS451" s="3"/>
      <c r="AT451" s="3"/>
    </row>
    <row r="452" spans="1:46">
      <c r="A452" s="233"/>
      <c r="B452" s="23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233"/>
      <c r="AI452" s="250"/>
      <c r="AJ452" s="233"/>
      <c r="AK452" s="247"/>
      <c r="AL452" s="233" t="b">
        <v>0</v>
      </c>
      <c r="AM452" s="3"/>
      <c r="AN452" s="3"/>
      <c r="AO452" s="3"/>
      <c r="AP452" s="3"/>
      <c r="AQ452" s="3"/>
      <c r="AR452" s="3"/>
      <c r="AS452" s="3"/>
      <c r="AT452" s="3"/>
    </row>
    <row r="453" spans="1:46">
      <c r="A453" s="233"/>
      <c r="B453" s="23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233"/>
      <c r="AI453" s="250"/>
      <c r="AJ453" s="233"/>
      <c r="AK453" s="247"/>
      <c r="AL453" s="233" t="b">
        <v>0</v>
      </c>
      <c r="AM453" s="3"/>
      <c r="AN453" s="3"/>
      <c r="AO453" s="3"/>
      <c r="AP453" s="3"/>
      <c r="AQ453" s="3"/>
      <c r="AR453" s="3"/>
      <c r="AS453" s="3"/>
      <c r="AT453" s="3"/>
    </row>
    <row r="454" spans="1:46">
      <c r="A454" s="233"/>
      <c r="B454" s="23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233"/>
      <c r="AI454" s="250"/>
      <c r="AJ454" s="233"/>
      <c r="AK454" s="247"/>
      <c r="AL454" s="233" t="b">
        <v>0</v>
      </c>
      <c r="AM454" s="3"/>
      <c r="AN454" s="3"/>
      <c r="AO454" s="3"/>
      <c r="AP454" s="3"/>
      <c r="AQ454" s="3"/>
      <c r="AR454" s="3"/>
      <c r="AS454" s="3"/>
      <c r="AT454" s="3"/>
    </row>
    <row r="455" spans="1:46">
      <c r="A455" s="233"/>
      <c r="B455" s="23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233"/>
      <c r="AI455" s="250"/>
      <c r="AJ455" s="233"/>
      <c r="AK455" s="247"/>
      <c r="AL455" s="233" t="b">
        <v>0</v>
      </c>
      <c r="AM455" s="3"/>
      <c r="AN455" s="3"/>
      <c r="AO455" s="3"/>
      <c r="AP455" s="3"/>
      <c r="AQ455" s="3"/>
      <c r="AR455" s="3"/>
      <c r="AS455" s="3"/>
      <c r="AT455" s="3"/>
    </row>
    <row r="456" spans="1:46">
      <c r="A456" s="233"/>
      <c r="B456" s="23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233"/>
      <c r="AI456" s="250"/>
      <c r="AJ456" s="233"/>
      <c r="AK456" s="247"/>
      <c r="AL456" s="233" t="b">
        <v>0</v>
      </c>
      <c r="AM456" s="3"/>
      <c r="AN456" s="3"/>
      <c r="AO456" s="3"/>
      <c r="AP456" s="3"/>
      <c r="AQ456" s="3"/>
      <c r="AR456" s="3"/>
      <c r="AS456" s="3"/>
      <c r="AT456" s="3"/>
    </row>
    <row r="457" spans="1:46">
      <c r="A457" s="233"/>
      <c r="B457" s="23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233"/>
      <c r="AI457" s="250"/>
      <c r="AJ457" s="233"/>
      <c r="AK457" s="247"/>
      <c r="AL457" s="233" t="b">
        <v>0</v>
      </c>
      <c r="AM457" s="3"/>
      <c r="AN457" s="3"/>
      <c r="AO457" s="3"/>
      <c r="AP457" s="3"/>
      <c r="AQ457" s="3"/>
      <c r="AR457" s="3"/>
      <c r="AS457" s="3"/>
      <c r="AT457" s="3"/>
    </row>
    <row r="458" spans="1:46">
      <c r="A458" s="233"/>
      <c r="B458" s="23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233"/>
      <c r="AI458" s="250"/>
      <c r="AJ458" s="233"/>
      <c r="AK458" s="247"/>
      <c r="AL458" s="233" t="b">
        <v>0</v>
      </c>
      <c r="AM458" s="3"/>
      <c r="AN458" s="3"/>
      <c r="AO458" s="3"/>
      <c r="AP458" s="3"/>
      <c r="AQ458" s="3"/>
      <c r="AR458" s="3"/>
      <c r="AS458" s="3"/>
      <c r="AT458" s="3"/>
    </row>
    <row r="459" spans="1:46">
      <c r="A459" s="233"/>
      <c r="B459" s="23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233"/>
      <c r="AI459" s="250"/>
      <c r="AJ459" s="233"/>
      <c r="AK459" s="247"/>
      <c r="AL459" s="233" t="b">
        <v>0</v>
      </c>
      <c r="AM459" s="3"/>
      <c r="AN459" s="3"/>
      <c r="AO459" s="3"/>
      <c r="AP459" s="3"/>
      <c r="AQ459" s="3"/>
      <c r="AR459" s="3"/>
      <c r="AS459" s="3"/>
      <c r="AT459" s="3"/>
    </row>
    <row r="460" spans="1:46">
      <c r="A460" s="233"/>
      <c r="B460" s="23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233"/>
      <c r="AI460" s="250"/>
      <c r="AJ460" s="233"/>
      <c r="AK460" s="247"/>
      <c r="AL460" s="233" t="b">
        <v>0</v>
      </c>
      <c r="AM460" s="3"/>
      <c r="AN460" s="3"/>
      <c r="AO460" s="3"/>
      <c r="AP460" s="3"/>
      <c r="AQ460" s="3"/>
      <c r="AR460" s="3"/>
      <c r="AS460" s="3"/>
      <c r="AT460" s="3"/>
    </row>
    <row r="461" spans="1:46">
      <c r="A461" s="233"/>
      <c r="B461" s="23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233"/>
      <c r="AI461" s="250"/>
      <c r="AJ461" s="233"/>
      <c r="AK461" s="247"/>
      <c r="AL461" s="233" t="b">
        <v>0</v>
      </c>
      <c r="AM461" s="3"/>
      <c r="AN461" s="3"/>
      <c r="AO461" s="3"/>
      <c r="AP461" s="3"/>
      <c r="AQ461" s="3"/>
      <c r="AR461" s="3"/>
      <c r="AS461" s="3"/>
      <c r="AT461" s="3"/>
    </row>
    <row r="462" spans="1:46">
      <c r="A462" s="233"/>
      <c r="B462" s="23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233"/>
      <c r="AI462" s="250"/>
      <c r="AJ462" s="233"/>
      <c r="AK462" s="247"/>
      <c r="AL462" s="233" t="b">
        <v>0</v>
      </c>
      <c r="AM462" s="3"/>
      <c r="AN462" s="3"/>
      <c r="AO462" s="3"/>
      <c r="AP462" s="3"/>
      <c r="AQ462" s="3"/>
      <c r="AR462" s="3"/>
      <c r="AS462" s="3"/>
      <c r="AT462" s="3"/>
    </row>
    <row r="463" spans="1:46">
      <c r="A463" s="233"/>
      <c r="B463" s="23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233"/>
      <c r="AI463" s="250"/>
      <c r="AJ463" s="233"/>
      <c r="AK463" s="247"/>
      <c r="AL463" s="233" t="b">
        <v>0</v>
      </c>
      <c r="AM463" s="3"/>
      <c r="AN463" s="3"/>
      <c r="AO463" s="3"/>
      <c r="AP463" s="3"/>
      <c r="AQ463" s="3"/>
      <c r="AR463" s="3"/>
      <c r="AS463" s="3"/>
      <c r="AT463" s="3"/>
    </row>
    <row r="464" spans="1:46">
      <c r="A464" s="233"/>
      <c r="B464" s="23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233"/>
      <c r="AI464" s="250"/>
      <c r="AJ464" s="233"/>
      <c r="AK464" s="247"/>
      <c r="AL464" s="233" t="b">
        <v>0</v>
      </c>
      <c r="AM464" s="3"/>
      <c r="AN464" s="3"/>
      <c r="AO464" s="3"/>
      <c r="AP464" s="3"/>
      <c r="AQ464" s="3"/>
      <c r="AR464" s="3"/>
      <c r="AS464" s="3"/>
      <c r="AT464" s="3"/>
    </row>
    <row r="465" spans="1:46">
      <c r="A465" s="233"/>
      <c r="B465" s="23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233"/>
      <c r="AI465" s="250"/>
      <c r="AJ465" s="233"/>
      <c r="AK465" s="247"/>
      <c r="AL465" s="233" t="b">
        <v>0</v>
      </c>
      <c r="AM465" s="3"/>
      <c r="AN465" s="3"/>
      <c r="AO465" s="3"/>
      <c r="AP465" s="3"/>
      <c r="AQ465" s="3"/>
      <c r="AR465" s="3"/>
      <c r="AS465" s="3"/>
      <c r="AT465" s="3"/>
    </row>
    <row r="466" spans="1:46">
      <c r="A466" s="233"/>
      <c r="B466" s="23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233"/>
      <c r="AI466" s="250"/>
      <c r="AJ466" s="233"/>
      <c r="AK466" s="247"/>
      <c r="AL466" s="233" t="b">
        <v>0</v>
      </c>
      <c r="AM466" s="3"/>
      <c r="AN466" s="3"/>
      <c r="AO466" s="3"/>
      <c r="AP466" s="3"/>
      <c r="AQ466" s="3"/>
      <c r="AR466" s="3"/>
      <c r="AS466" s="3"/>
      <c r="AT466" s="3"/>
    </row>
    <row r="467" spans="1:46">
      <c r="A467" s="233"/>
      <c r="B467" s="23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233"/>
      <c r="AI467" s="250"/>
      <c r="AJ467" s="233"/>
      <c r="AK467" s="247"/>
      <c r="AL467" s="233" t="b">
        <v>0</v>
      </c>
      <c r="AM467" s="3"/>
      <c r="AN467" s="3"/>
      <c r="AO467" s="3"/>
      <c r="AP467" s="3"/>
      <c r="AQ467" s="3"/>
      <c r="AR467" s="3"/>
      <c r="AS467" s="3"/>
      <c r="AT467" s="3"/>
    </row>
    <row r="468" spans="1:46">
      <c r="A468" s="233"/>
      <c r="B468" s="23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233"/>
      <c r="AI468" s="250"/>
      <c r="AJ468" s="233"/>
      <c r="AK468" s="247"/>
      <c r="AL468" s="233" t="b">
        <v>0</v>
      </c>
      <c r="AM468" s="3"/>
      <c r="AN468" s="3"/>
      <c r="AO468" s="3"/>
      <c r="AP468" s="3"/>
      <c r="AQ468" s="3"/>
      <c r="AR468" s="3"/>
      <c r="AS468" s="3"/>
      <c r="AT468" s="3"/>
    </row>
    <row r="469" spans="1:46">
      <c r="A469" s="233"/>
      <c r="B469" s="23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233"/>
      <c r="AI469" s="250"/>
      <c r="AJ469" s="233"/>
      <c r="AK469" s="247"/>
      <c r="AL469" s="233" t="b">
        <v>0</v>
      </c>
      <c r="AM469" s="3"/>
      <c r="AN469" s="3"/>
      <c r="AO469" s="3"/>
      <c r="AP469" s="3"/>
      <c r="AQ469" s="3"/>
      <c r="AR469" s="3"/>
      <c r="AS469" s="3"/>
      <c r="AT469" s="3"/>
    </row>
    <row r="470" spans="1:46">
      <c r="A470" s="233"/>
      <c r="B470" s="23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233"/>
      <c r="AI470" s="250"/>
      <c r="AJ470" s="233"/>
      <c r="AK470" s="247"/>
      <c r="AL470" s="233" t="b">
        <v>0</v>
      </c>
      <c r="AM470" s="3"/>
      <c r="AN470" s="3"/>
      <c r="AO470" s="3"/>
      <c r="AP470" s="3"/>
      <c r="AQ470" s="3"/>
      <c r="AR470" s="3"/>
      <c r="AS470" s="3"/>
      <c r="AT470" s="3"/>
    </row>
    <row r="471" spans="1:46">
      <c r="A471" s="233"/>
      <c r="B471" s="23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233"/>
      <c r="AI471" s="250"/>
      <c r="AJ471" s="233"/>
      <c r="AK471" s="247"/>
      <c r="AL471" s="233" t="b">
        <v>0</v>
      </c>
      <c r="AM471" s="3"/>
      <c r="AN471" s="3"/>
      <c r="AO471" s="3"/>
      <c r="AP471" s="3"/>
      <c r="AQ471" s="3"/>
      <c r="AR471" s="3"/>
      <c r="AS471" s="3"/>
      <c r="AT471" s="3"/>
    </row>
    <row r="472" spans="1:46">
      <c r="A472" s="233"/>
      <c r="B472" s="23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233"/>
      <c r="AI472" s="250"/>
      <c r="AJ472" s="233"/>
      <c r="AK472" s="247"/>
      <c r="AL472" s="233" t="b">
        <v>0</v>
      </c>
      <c r="AM472" s="3"/>
      <c r="AN472" s="3"/>
      <c r="AO472" s="3"/>
      <c r="AP472" s="3"/>
      <c r="AQ472" s="3"/>
      <c r="AR472" s="3"/>
      <c r="AS472" s="3"/>
      <c r="AT472" s="3"/>
    </row>
    <row r="473" spans="1:46">
      <c r="A473" s="233"/>
      <c r="B473" s="23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233"/>
      <c r="AI473" s="250"/>
      <c r="AJ473" s="233"/>
      <c r="AK473" s="247"/>
      <c r="AL473" s="233" t="b">
        <v>0</v>
      </c>
      <c r="AM473" s="3"/>
      <c r="AN473" s="3"/>
      <c r="AO473" s="3"/>
      <c r="AP473" s="3"/>
      <c r="AQ473" s="3"/>
      <c r="AR473" s="3"/>
      <c r="AS473" s="3"/>
      <c r="AT473" s="3"/>
    </row>
    <row r="474" spans="1:46">
      <c r="A474" s="233"/>
      <c r="B474" s="23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233"/>
      <c r="AI474" s="250"/>
      <c r="AJ474" s="233"/>
      <c r="AK474" s="247"/>
      <c r="AL474" s="233" t="b">
        <v>0</v>
      </c>
      <c r="AM474" s="3"/>
      <c r="AN474" s="3"/>
      <c r="AO474" s="3"/>
      <c r="AP474" s="3"/>
      <c r="AQ474" s="3"/>
      <c r="AR474" s="3"/>
      <c r="AS474" s="3"/>
      <c r="AT474" s="3"/>
    </row>
    <row r="475" spans="1:46">
      <c r="A475" s="233"/>
      <c r="B475" s="23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233"/>
      <c r="AI475" s="250"/>
      <c r="AJ475" s="233"/>
      <c r="AK475" s="247"/>
      <c r="AL475" s="233" t="b">
        <v>0</v>
      </c>
      <c r="AM475" s="3"/>
      <c r="AN475" s="3"/>
      <c r="AO475" s="3"/>
      <c r="AP475" s="3"/>
      <c r="AQ475" s="3"/>
      <c r="AR475" s="3"/>
      <c r="AS475" s="3"/>
      <c r="AT475" s="3"/>
    </row>
    <row r="476" spans="1:46">
      <c r="A476" s="233"/>
      <c r="B476" s="23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233"/>
      <c r="AI476" s="250"/>
      <c r="AJ476" s="233"/>
      <c r="AK476" s="247"/>
      <c r="AL476" s="233" t="b">
        <v>0</v>
      </c>
      <c r="AM476" s="3"/>
      <c r="AN476" s="3"/>
      <c r="AO476" s="3"/>
      <c r="AP476" s="3"/>
      <c r="AQ476" s="3"/>
      <c r="AR476" s="3"/>
      <c r="AS476" s="3"/>
      <c r="AT476" s="3"/>
    </row>
    <row r="477" spans="1:46">
      <c r="A477" s="233"/>
      <c r="B477" s="23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233"/>
      <c r="AI477" s="250"/>
      <c r="AJ477" s="233"/>
      <c r="AK477" s="247"/>
      <c r="AL477" s="233" t="b">
        <v>0</v>
      </c>
      <c r="AM477" s="3"/>
      <c r="AN477" s="3"/>
      <c r="AO477" s="3"/>
      <c r="AP477" s="3"/>
      <c r="AQ477" s="3"/>
      <c r="AR477" s="3"/>
      <c r="AS477" s="3"/>
      <c r="AT477" s="3"/>
    </row>
    <row r="478" spans="1:46">
      <c r="A478" s="233"/>
      <c r="B478" s="23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233"/>
      <c r="AI478" s="250"/>
      <c r="AJ478" s="233"/>
      <c r="AK478" s="247"/>
      <c r="AL478" s="233" t="b">
        <v>0</v>
      </c>
      <c r="AM478" s="3"/>
      <c r="AN478" s="3"/>
      <c r="AO478" s="3"/>
      <c r="AP478" s="3"/>
      <c r="AQ478" s="3"/>
      <c r="AR478" s="3"/>
      <c r="AS478" s="3"/>
      <c r="AT478" s="3"/>
    </row>
    <row r="479" spans="1:46">
      <c r="A479" s="233"/>
      <c r="B479" s="23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233"/>
      <c r="AI479" s="250"/>
      <c r="AJ479" s="233"/>
      <c r="AK479" s="247"/>
      <c r="AL479" s="233" t="b">
        <v>0</v>
      </c>
      <c r="AM479" s="3"/>
      <c r="AN479" s="3"/>
      <c r="AO479" s="3"/>
      <c r="AP479" s="3"/>
      <c r="AQ479" s="3"/>
      <c r="AR479" s="3"/>
      <c r="AS479" s="3"/>
      <c r="AT479" s="3"/>
    </row>
    <row r="480" spans="1:46">
      <c r="A480" s="233"/>
      <c r="B480" s="23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233"/>
      <c r="AI480" s="250"/>
      <c r="AJ480" s="233"/>
      <c r="AK480" s="247"/>
      <c r="AL480" s="233" t="b">
        <v>0</v>
      </c>
      <c r="AM480" s="3"/>
      <c r="AN480" s="3"/>
      <c r="AO480" s="3"/>
      <c r="AP480" s="3"/>
      <c r="AQ480" s="3"/>
      <c r="AR480" s="3"/>
      <c r="AS480" s="3"/>
      <c r="AT480" s="3"/>
    </row>
    <row r="481" spans="1:46">
      <c r="A481" s="233"/>
      <c r="B481" s="23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233"/>
      <c r="AI481" s="250"/>
      <c r="AJ481" s="233"/>
      <c r="AK481" s="247"/>
      <c r="AL481" s="233" t="b">
        <v>0</v>
      </c>
      <c r="AM481" s="3"/>
      <c r="AN481" s="3"/>
      <c r="AO481" s="3"/>
      <c r="AP481" s="3"/>
      <c r="AQ481" s="3"/>
      <c r="AR481" s="3"/>
      <c r="AS481" s="3"/>
      <c r="AT481" s="3"/>
    </row>
    <row r="482" spans="1:46">
      <c r="A482" s="233"/>
      <c r="B482" s="23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233"/>
      <c r="AI482" s="250"/>
      <c r="AJ482" s="233"/>
      <c r="AK482" s="247"/>
      <c r="AL482" s="233" t="b">
        <v>0</v>
      </c>
      <c r="AM482" s="3"/>
      <c r="AN482" s="3"/>
      <c r="AO482" s="3"/>
      <c r="AP482" s="3"/>
      <c r="AQ482" s="3"/>
      <c r="AR482" s="3"/>
      <c r="AS482" s="3"/>
      <c r="AT482" s="3"/>
    </row>
    <row r="483" spans="1:46">
      <c r="A483" s="233"/>
      <c r="B483" s="23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233"/>
      <c r="AI483" s="250"/>
      <c r="AJ483" s="233"/>
      <c r="AK483" s="247"/>
      <c r="AL483" s="233" t="b">
        <v>0</v>
      </c>
      <c r="AM483" s="3"/>
      <c r="AN483" s="3"/>
      <c r="AO483" s="3"/>
      <c r="AP483" s="3"/>
      <c r="AQ483" s="3"/>
      <c r="AR483" s="3"/>
      <c r="AS483" s="3"/>
      <c r="AT483" s="3"/>
    </row>
    <row r="484" spans="1:46">
      <c r="A484" s="233"/>
      <c r="B484" s="23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233"/>
      <c r="AI484" s="250"/>
      <c r="AJ484" s="233"/>
      <c r="AK484" s="247"/>
      <c r="AL484" s="233" t="b">
        <v>0</v>
      </c>
      <c r="AM484" s="3"/>
      <c r="AN484" s="3"/>
      <c r="AO484" s="3"/>
      <c r="AP484" s="3"/>
      <c r="AQ484" s="3"/>
      <c r="AR484" s="3"/>
      <c r="AS484" s="3"/>
      <c r="AT484" s="3"/>
    </row>
    <row r="485" spans="1:46">
      <c r="A485" s="233"/>
      <c r="B485" s="23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233"/>
      <c r="AI485" s="250"/>
      <c r="AJ485" s="233"/>
      <c r="AK485" s="247"/>
      <c r="AL485" s="233" t="b">
        <v>0</v>
      </c>
      <c r="AM485" s="3"/>
      <c r="AN485" s="3"/>
      <c r="AO485" s="3"/>
      <c r="AP485" s="3"/>
      <c r="AQ485" s="3"/>
      <c r="AR485" s="3"/>
      <c r="AS485" s="3"/>
      <c r="AT485" s="3"/>
    </row>
    <row r="486" spans="1:46">
      <c r="A486" s="233"/>
      <c r="B486" s="23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233"/>
      <c r="AI486" s="250"/>
      <c r="AJ486" s="233"/>
      <c r="AK486" s="247"/>
      <c r="AL486" s="233" t="b">
        <v>0</v>
      </c>
      <c r="AM486" s="3"/>
      <c r="AN486" s="3"/>
      <c r="AO486" s="3"/>
      <c r="AP486" s="3"/>
      <c r="AQ486" s="3"/>
      <c r="AR486" s="3"/>
      <c r="AS486" s="3"/>
      <c r="AT486" s="3"/>
    </row>
    <row r="487" spans="1:46">
      <c r="A487" s="233"/>
      <c r="B487" s="23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233"/>
      <c r="AI487" s="250"/>
      <c r="AJ487" s="233"/>
      <c r="AK487" s="247"/>
      <c r="AL487" s="233" t="b">
        <v>0</v>
      </c>
      <c r="AM487" s="3"/>
      <c r="AN487" s="3"/>
      <c r="AO487" s="3"/>
      <c r="AP487" s="3"/>
      <c r="AQ487" s="3"/>
      <c r="AR487" s="3"/>
      <c r="AS487" s="3"/>
      <c r="AT487" s="3"/>
    </row>
    <row r="488" spans="1:46">
      <c r="A488" s="233"/>
      <c r="B488" s="23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233"/>
      <c r="AI488" s="250"/>
      <c r="AJ488" s="233"/>
      <c r="AK488" s="247"/>
      <c r="AL488" s="233" t="b">
        <v>0</v>
      </c>
      <c r="AM488" s="3"/>
      <c r="AN488" s="3"/>
      <c r="AO488" s="3"/>
      <c r="AP488" s="3"/>
      <c r="AQ488" s="3"/>
      <c r="AR488" s="3"/>
      <c r="AS488" s="3"/>
      <c r="AT488" s="3"/>
    </row>
    <row r="489" spans="1:46">
      <c r="A489" s="233"/>
      <c r="B489" s="23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233"/>
      <c r="AI489" s="250"/>
      <c r="AJ489" s="233"/>
      <c r="AK489" s="247"/>
      <c r="AL489" s="233" t="b">
        <v>0</v>
      </c>
      <c r="AM489" s="3"/>
      <c r="AN489" s="3"/>
      <c r="AO489" s="3"/>
      <c r="AP489" s="3"/>
      <c r="AQ489" s="3"/>
      <c r="AR489" s="3"/>
      <c r="AS489" s="3"/>
      <c r="AT489" s="3"/>
    </row>
    <row r="490" spans="1:46">
      <c r="A490" s="233"/>
      <c r="B490" s="23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233"/>
      <c r="AI490" s="250"/>
      <c r="AJ490" s="233"/>
      <c r="AK490" s="247"/>
      <c r="AL490" s="233" t="b">
        <v>0</v>
      </c>
      <c r="AM490" s="3"/>
      <c r="AN490" s="3"/>
      <c r="AO490" s="3"/>
      <c r="AP490" s="3"/>
      <c r="AQ490" s="3"/>
      <c r="AR490" s="3"/>
      <c r="AS490" s="3"/>
      <c r="AT490" s="3"/>
    </row>
    <row r="491" spans="1:46">
      <c r="A491" s="233"/>
      <c r="B491" s="23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233"/>
      <c r="AI491" s="250"/>
      <c r="AJ491" s="233"/>
      <c r="AK491" s="247"/>
      <c r="AL491" s="233" t="b">
        <v>0</v>
      </c>
      <c r="AM491" s="3"/>
      <c r="AN491" s="3"/>
      <c r="AO491" s="3"/>
      <c r="AP491" s="3"/>
      <c r="AQ491" s="3"/>
      <c r="AR491" s="3"/>
      <c r="AS491" s="3"/>
      <c r="AT491" s="3"/>
    </row>
    <row r="492" spans="1:46">
      <c r="A492" s="233"/>
      <c r="B492" s="23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233"/>
      <c r="AI492" s="250"/>
      <c r="AJ492" s="233"/>
      <c r="AK492" s="247"/>
      <c r="AL492" s="233" t="b">
        <v>0</v>
      </c>
      <c r="AM492" s="3"/>
      <c r="AN492" s="3"/>
      <c r="AO492" s="3"/>
      <c r="AP492" s="3"/>
      <c r="AQ492" s="3"/>
      <c r="AR492" s="3"/>
      <c r="AS492" s="3"/>
      <c r="AT492" s="3"/>
    </row>
    <row r="493" spans="1:46">
      <c r="A493" s="233"/>
      <c r="B493" s="23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233"/>
      <c r="AI493" s="250"/>
      <c r="AJ493" s="233"/>
      <c r="AK493" s="247"/>
      <c r="AL493" s="233" t="b">
        <v>0</v>
      </c>
      <c r="AM493" s="3"/>
      <c r="AN493" s="3"/>
      <c r="AO493" s="3"/>
      <c r="AP493" s="3"/>
      <c r="AQ493" s="3"/>
      <c r="AR493" s="3"/>
      <c r="AS493" s="3"/>
      <c r="AT493" s="3"/>
    </row>
    <row r="494" spans="1:46">
      <c r="A494" s="233"/>
      <c r="B494" s="23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233"/>
      <c r="AI494" s="250"/>
      <c r="AJ494" s="233"/>
      <c r="AK494" s="247"/>
      <c r="AL494" s="233" t="b">
        <v>0</v>
      </c>
      <c r="AM494" s="3"/>
      <c r="AN494" s="3"/>
      <c r="AO494" s="3"/>
      <c r="AP494" s="3"/>
      <c r="AQ494" s="3"/>
      <c r="AR494" s="3"/>
      <c r="AS494" s="3"/>
      <c r="AT494" s="3"/>
    </row>
    <row r="495" spans="1:46">
      <c r="A495" s="233"/>
      <c r="B495" s="23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233"/>
      <c r="AI495" s="250"/>
      <c r="AJ495" s="233"/>
      <c r="AK495" s="247"/>
      <c r="AL495" s="233" t="b">
        <v>0</v>
      </c>
      <c r="AM495" s="3"/>
      <c r="AN495" s="3"/>
      <c r="AO495" s="3"/>
      <c r="AP495" s="3"/>
      <c r="AQ495" s="3"/>
      <c r="AR495" s="3"/>
      <c r="AS495" s="3"/>
      <c r="AT495" s="3"/>
    </row>
    <row r="496" spans="1:46">
      <c r="A496" s="233"/>
      <c r="B496" s="23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233"/>
      <c r="AI496" s="250"/>
      <c r="AJ496" s="233"/>
      <c r="AK496" s="247"/>
      <c r="AL496" s="233" t="b">
        <v>0</v>
      </c>
      <c r="AM496" s="3"/>
      <c r="AN496" s="3"/>
      <c r="AO496" s="3"/>
      <c r="AP496" s="3"/>
      <c r="AQ496" s="3"/>
      <c r="AR496" s="3"/>
      <c r="AS496" s="3"/>
      <c r="AT496" s="3"/>
    </row>
    <row r="497" spans="1:46">
      <c r="A497" s="233"/>
      <c r="B497" s="23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233"/>
      <c r="AI497" s="250"/>
      <c r="AJ497" s="233"/>
      <c r="AK497" s="247"/>
      <c r="AL497" s="233" t="b">
        <v>0</v>
      </c>
      <c r="AM497" s="3"/>
      <c r="AN497" s="3"/>
      <c r="AO497" s="3"/>
      <c r="AP497" s="3"/>
      <c r="AQ497" s="3"/>
      <c r="AR497" s="3"/>
      <c r="AS497" s="3"/>
      <c r="AT497" s="3"/>
    </row>
    <row r="498" spans="1:46">
      <c r="A498" s="233"/>
      <c r="B498" s="23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233"/>
      <c r="AI498" s="250"/>
      <c r="AJ498" s="233"/>
      <c r="AK498" s="247"/>
      <c r="AL498" s="233" t="b">
        <v>0</v>
      </c>
      <c r="AM498" s="3"/>
      <c r="AN498" s="3"/>
      <c r="AO498" s="3"/>
      <c r="AP498" s="3"/>
      <c r="AQ498" s="3"/>
      <c r="AR498" s="3"/>
      <c r="AS498" s="3"/>
      <c r="AT498" s="3"/>
    </row>
    <row r="499" spans="1:46">
      <c r="A499" s="233"/>
      <c r="B499" s="23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233"/>
      <c r="AI499" s="250"/>
      <c r="AJ499" s="233"/>
      <c r="AK499" s="247"/>
      <c r="AL499" s="233" t="b">
        <v>0</v>
      </c>
      <c r="AM499" s="3"/>
      <c r="AN499" s="3"/>
      <c r="AO499" s="3"/>
      <c r="AP499" s="3"/>
      <c r="AQ499" s="3"/>
      <c r="AR499" s="3"/>
      <c r="AS499" s="3"/>
      <c r="AT499" s="3"/>
    </row>
    <row r="500" spans="1:46">
      <c r="A500" s="233"/>
      <c r="B500" s="23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233"/>
      <c r="AI500" s="250"/>
      <c r="AJ500" s="233"/>
      <c r="AK500" s="247"/>
      <c r="AL500" s="233" t="b">
        <v>0</v>
      </c>
      <c r="AM500" s="3"/>
      <c r="AN500" s="3"/>
      <c r="AO500" s="3"/>
      <c r="AP500" s="3"/>
      <c r="AQ500" s="3"/>
      <c r="AR500" s="3"/>
      <c r="AS500" s="3"/>
      <c r="AT500" s="3"/>
    </row>
    <row r="501" spans="1:46">
      <c r="A501" s="233"/>
      <c r="B501" s="23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233"/>
      <c r="AI501" s="250"/>
      <c r="AJ501" s="233"/>
      <c r="AK501" s="247"/>
      <c r="AL501" s="233" t="b">
        <v>0</v>
      </c>
      <c r="AM501" s="3"/>
      <c r="AN501" s="3"/>
      <c r="AO501" s="3"/>
      <c r="AP501" s="3"/>
      <c r="AQ501" s="3"/>
      <c r="AR501" s="3"/>
      <c r="AS501" s="3"/>
      <c r="AT501" s="3"/>
    </row>
    <row r="502" spans="1:46">
      <c r="A502" s="233"/>
      <c r="B502" s="23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233"/>
      <c r="AI502" s="250"/>
      <c r="AJ502" s="233"/>
      <c r="AK502" s="247"/>
      <c r="AL502" s="233" t="b">
        <v>0</v>
      </c>
      <c r="AM502" s="3"/>
      <c r="AN502" s="3"/>
      <c r="AO502" s="3"/>
      <c r="AP502" s="3"/>
      <c r="AQ502" s="3"/>
      <c r="AR502" s="3"/>
      <c r="AS502" s="3"/>
      <c r="AT502" s="3"/>
    </row>
    <row r="503" spans="1:46">
      <c r="A503" s="233"/>
      <c r="B503" s="23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233"/>
      <c r="AI503" s="250"/>
      <c r="AJ503" s="233"/>
      <c r="AK503" s="247"/>
      <c r="AL503" s="233" t="b">
        <v>0</v>
      </c>
      <c r="AM503" s="3"/>
      <c r="AN503" s="3"/>
      <c r="AO503" s="3"/>
      <c r="AP503" s="3"/>
      <c r="AQ503" s="3"/>
      <c r="AR503" s="3"/>
      <c r="AS503" s="3"/>
      <c r="AT503" s="3"/>
    </row>
    <row r="504" spans="1:46">
      <c r="A504" s="233"/>
      <c r="B504" s="23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233"/>
      <c r="AI504" s="250"/>
      <c r="AJ504" s="233"/>
      <c r="AK504" s="247"/>
      <c r="AL504" s="233" t="b">
        <v>0</v>
      </c>
      <c r="AM504" s="3"/>
      <c r="AN504" s="3"/>
      <c r="AO504" s="3"/>
      <c r="AP504" s="3"/>
      <c r="AQ504" s="3"/>
      <c r="AR504" s="3"/>
      <c r="AS504" s="3"/>
      <c r="AT504" s="3"/>
    </row>
    <row r="505" spans="1:46">
      <c r="A505" s="233"/>
      <c r="B505" s="23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233"/>
      <c r="AI505" s="250"/>
      <c r="AJ505" s="233"/>
      <c r="AK505" s="247"/>
      <c r="AL505" s="233" t="b">
        <v>0</v>
      </c>
      <c r="AM505" s="3"/>
      <c r="AN505" s="3"/>
      <c r="AO505" s="3"/>
      <c r="AP505" s="3"/>
      <c r="AQ505" s="3"/>
      <c r="AR505" s="3"/>
      <c r="AS505" s="3"/>
      <c r="AT505" s="3"/>
    </row>
    <row r="506" spans="1:46">
      <c r="A506" s="233"/>
      <c r="B506" s="23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233"/>
      <c r="AI506" s="250"/>
      <c r="AJ506" s="233"/>
      <c r="AK506" s="247"/>
      <c r="AL506" s="233" t="b">
        <v>0</v>
      </c>
      <c r="AM506" s="3"/>
      <c r="AN506" s="3"/>
      <c r="AO506" s="3"/>
      <c r="AP506" s="3"/>
      <c r="AQ506" s="3"/>
      <c r="AR506" s="3"/>
      <c r="AS506" s="3"/>
      <c r="AT506" s="3"/>
    </row>
    <row r="507" spans="1:46">
      <c r="A507" s="233"/>
      <c r="B507" s="23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233"/>
      <c r="AI507" s="250"/>
      <c r="AJ507" s="233"/>
      <c r="AK507" s="247"/>
      <c r="AL507" s="233" t="b">
        <v>0</v>
      </c>
      <c r="AM507" s="3"/>
      <c r="AN507" s="3"/>
      <c r="AO507" s="3"/>
      <c r="AP507" s="3"/>
      <c r="AQ507" s="3"/>
      <c r="AR507" s="3"/>
      <c r="AS507" s="3"/>
      <c r="AT507" s="3"/>
    </row>
    <row r="508" spans="1:46">
      <c r="A508" s="233"/>
      <c r="B508" s="23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233"/>
      <c r="AI508" s="250"/>
      <c r="AJ508" s="233"/>
      <c r="AK508" s="247"/>
      <c r="AL508" s="233" t="b">
        <v>0</v>
      </c>
      <c r="AM508" s="3"/>
      <c r="AN508" s="3"/>
      <c r="AO508" s="3"/>
      <c r="AP508" s="3"/>
      <c r="AQ508" s="3"/>
      <c r="AR508" s="3"/>
      <c r="AS508" s="3"/>
      <c r="AT508" s="3"/>
    </row>
    <row r="509" spans="1:46">
      <c r="A509" s="233"/>
      <c r="B509" s="23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233"/>
      <c r="AI509" s="250"/>
      <c r="AJ509" s="233"/>
      <c r="AK509" s="247"/>
      <c r="AL509" s="233" t="b">
        <v>0</v>
      </c>
      <c r="AM509" s="3"/>
      <c r="AN509" s="3"/>
      <c r="AO509" s="3"/>
      <c r="AP509" s="3"/>
      <c r="AQ509" s="3"/>
      <c r="AR509" s="3"/>
      <c r="AS509" s="3"/>
      <c r="AT509" s="3"/>
    </row>
    <row r="510" spans="1:46">
      <c r="A510" s="233"/>
      <c r="B510" s="23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233"/>
      <c r="AI510" s="250"/>
      <c r="AJ510" s="233"/>
      <c r="AK510" s="247"/>
      <c r="AL510" s="233" t="b">
        <v>0</v>
      </c>
      <c r="AM510" s="3"/>
      <c r="AN510" s="3"/>
      <c r="AO510" s="3"/>
      <c r="AP510" s="3"/>
      <c r="AQ510" s="3"/>
      <c r="AR510" s="3"/>
      <c r="AS510" s="3"/>
      <c r="AT510" s="3"/>
    </row>
    <row r="511" spans="1:46">
      <c r="A511" s="233"/>
      <c r="B511" s="23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233"/>
      <c r="AI511" s="250"/>
      <c r="AJ511" s="233"/>
      <c r="AK511" s="247"/>
      <c r="AL511" s="233" t="b">
        <v>0</v>
      </c>
      <c r="AM511" s="3"/>
      <c r="AN511" s="3"/>
      <c r="AO511" s="3"/>
      <c r="AP511" s="3"/>
      <c r="AQ511" s="3"/>
      <c r="AR511" s="3"/>
      <c r="AS511" s="3"/>
      <c r="AT511" s="3"/>
    </row>
    <row r="512" spans="1:46">
      <c r="A512" s="233"/>
      <c r="B512" s="23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233"/>
      <c r="AI512" s="250"/>
      <c r="AJ512" s="233"/>
      <c r="AK512" s="247"/>
      <c r="AL512" s="233" t="b">
        <v>0</v>
      </c>
      <c r="AM512" s="3"/>
      <c r="AN512" s="3"/>
      <c r="AO512" s="3"/>
      <c r="AP512" s="3"/>
      <c r="AQ512" s="3"/>
      <c r="AR512" s="3"/>
      <c r="AS512" s="3"/>
      <c r="AT512" s="3"/>
    </row>
    <row r="513" spans="1:46">
      <c r="A513" s="233"/>
      <c r="B513" s="23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233"/>
      <c r="AI513" s="250"/>
      <c r="AJ513" s="233"/>
      <c r="AK513" s="247"/>
      <c r="AL513" s="233" t="b">
        <v>0</v>
      </c>
      <c r="AM513" s="3"/>
      <c r="AN513" s="3"/>
      <c r="AO513" s="3"/>
      <c r="AP513" s="3"/>
      <c r="AQ513" s="3"/>
      <c r="AR513" s="3"/>
      <c r="AS513" s="3"/>
      <c r="AT513" s="3"/>
    </row>
    <row r="514" spans="1:46">
      <c r="A514" s="233"/>
      <c r="B514" s="23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233"/>
      <c r="AI514" s="250"/>
      <c r="AJ514" s="233"/>
      <c r="AK514" s="247"/>
      <c r="AL514" s="233" t="b">
        <v>0</v>
      </c>
      <c r="AM514" s="3"/>
      <c r="AN514" s="3"/>
      <c r="AO514" s="3"/>
      <c r="AP514" s="3"/>
      <c r="AQ514" s="3"/>
      <c r="AR514" s="3"/>
      <c r="AS514" s="3"/>
      <c r="AT514" s="3"/>
    </row>
    <row r="515" spans="1:46">
      <c r="A515" s="233"/>
      <c r="B515" s="23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233"/>
      <c r="AI515" s="250"/>
      <c r="AJ515" s="233"/>
      <c r="AK515" s="247"/>
      <c r="AL515" s="233" t="b">
        <v>0</v>
      </c>
      <c r="AM515" s="3"/>
      <c r="AN515" s="3"/>
      <c r="AO515" s="3"/>
      <c r="AP515" s="3"/>
      <c r="AQ515" s="3"/>
      <c r="AR515" s="3"/>
      <c r="AS515" s="3"/>
      <c r="AT515" s="3"/>
    </row>
    <row r="516" spans="1:46">
      <c r="A516" s="233"/>
      <c r="B516" s="23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233"/>
      <c r="AI516" s="250"/>
      <c r="AJ516" s="233"/>
      <c r="AK516" s="247"/>
      <c r="AL516" s="233" t="b">
        <v>0</v>
      </c>
      <c r="AM516" s="3"/>
      <c r="AN516" s="3"/>
      <c r="AO516" s="3"/>
      <c r="AP516" s="3"/>
      <c r="AQ516" s="3"/>
      <c r="AR516" s="3"/>
      <c r="AS516" s="3"/>
      <c r="AT516" s="3"/>
    </row>
    <row r="517" spans="1:46">
      <c r="A517" s="233"/>
      <c r="B517" s="23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233"/>
      <c r="AI517" s="250"/>
      <c r="AJ517" s="233"/>
      <c r="AK517" s="247"/>
      <c r="AL517" s="233" t="b">
        <v>0</v>
      </c>
      <c r="AM517" s="3"/>
      <c r="AN517" s="3"/>
      <c r="AO517" s="3"/>
      <c r="AP517" s="3"/>
      <c r="AQ517" s="3"/>
      <c r="AR517" s="3"/>
      <c r="AS517" s="3"/>
      <c r="AT517" s="3"/>
    </row>
    <row r="518" spans="1:46">
      <c r="A518" s="233"/>
      <c r="B518" s="23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233"/>
      <c r="AI518" s="250"/>
      <c r="AJ518" s="233"/>
      <c r="AK518" s="247"/>
      <c r="AL518" s="233" t="b">
        <v>0</v>
      </c>
      <c r="AM518" s="3"/>
      <c r="AN518" s="3"/>
      <c r="AO518" s="3"/>
      <c r="AP518" s="3"/>
      <c r="AQ518" s="3"/>
      <c r="AR518" s="3"/>
      <c r="AS518" s="3"/>
      <c r="AT518" s="3"/>
    </row>
    <row r="519" spans="1:46">
      <c r="A519" s="233"/>
      <c r="B519" s="23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233"/>
      <c r="AI519" s="250"/>
      <c r="AJ519" s="233"/>
      <c r="AK519" s="247"/>
      <c r="AL519" s="233" t="b">
        <v>0</v>
      </c>
      <c r="AM519" s="3"/>
      <c r="AN519" s="3"/>
      <c r="AO519" s="3"/>
      <c r="AP519" s="3"/>
      <c r="AQ519" s="3"/>
      <c r="AR519" s="3"/>
      <c r="AS519" s="3"/>
      <c r="AT519" s="3"/>
    </row>
    <row r="520" spans="1:46">
      <c r="A520" s="233"/>
      <c r="B520" s="23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233"/>
      <c r="AI520" s="250"/>
      <c r="AJ520" s="233"/>
      <c r="AK520" s="247"/>
      <c r="AL520" s="233" t="b">
        <v>0</v>
      </c>
      <c r="AM520" s="3"/>
      <c r="AN520" s="3"/>
      <c r="AO520" s="3"/>
      <c r="AP520" s="3"/>
      <c r="AQ520" s="3"/>
      <c r="AR520" s="3"/>
      <c r="AS520" s="3"/>
      <c r="AT520" s="3"/>
    </row>
    <row r="521" spans="1:46">
      <c r="A521" s="233"/>
      <c r="B521" s="23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233"/>
      <c r="AI521" s="250"/>
      <c r="AJ521" s="233"/>
      <c r="AK521" s="247"/>
      <c r="AL521" s="233" t="b">
        <v>0</v>
      </c>
      <c r="AM521" s="3"/>
      <c r="AN521" s="3"/>
      <c r="AO521" s="3"/>
      <c r="AP521" s="3"/>
      <c r="AQ521" s="3"/>
      <c r="AR521" s="3"/>
      <c r="AS521" s="3"/>
      <c r="AT521" s="3"/>
    </row>
    <row r="522" spans="1:46">
      <c r="A522" s="233"/>
      <c r="B522" s="23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233"/>
      <c r="AI522" s="250"/>
      <c r="AJ522" s="233"/>
      <c r="AK522" s="247"/>
      <c r="AL522" s="233" t="b">
        <v>0</v>
      </c>
      <c r="AM522" s="3"/>
      <c r="AN522" s="3"/>
      <c r="AO522" s="3"/>
      <c r="AP522" s="3"/>
      <c r="AQ522" s="3"/>
      <c r="AR522" s="3"/>
      <c r="AS522" s="3"/>
      <c r="AT522" s="3"/>
    </row>
    <row r="523" spans="1:46">
      <c r="A523" s="233"/>
      <c r="B523" s="23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233"/>
      <c r="AI523" s="250"/>
      <c r="AJ523" s="233"/>
      <c r="AK523" s="247"/>
      <c r="AL523" s="233" t="b">
        <v>0</v>
      </c>
      <c r="AM523" s="3"/>
      <c r="AN523" s="3"/>
      <c r="AO523" s="3"/>
      <c r="AP523" s="3"/>
      <c r="AQ523" s="3"/>
      <c r="AR523" s="3"/>
      <c r="AS523" s="3"/>
      <c r="AT523" s="3"/>
    </row>
    <row r="524" spans="1:46">
      <c r="A524" s="233"/>
      <c r="B524" s="23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233"/>
      <c r="AI524" s="250"/>
      <c r="AJ524" s="233"/>
      <c r="AK524" s="247"/>
      <c r="AL524" s="233" t="b">
        <v>0</v>
      </c>
      <c r="AM524" s="3"/>
      <c r="AN524" s="3"/>
      <c r="AO524" s="3"/>
      <c r="AP524" s="3"/>
      <c r="AQ524" s="3"/>
      <c r="AR524" s="3"/>
      <c r="AS524" s="3"/>
      <c r="AT524" s="3"/>
    </row>
    <row r="525" spans="1:46">
      <c r="A525" s="233"/>
      <c r="B525" s="23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233"/>
      <c r="AI525" s="250"/>
      <c r="AJ525" s="233"/>
      <c r="AK525" s="247"/>
      <c r="AL525" s="233" t="b">
        <v>0</v>
      </c>
      <c r="AM525" s="3"/>
      <c r="AN525" s="3"/>
      <c r="AO525" s="3"/>
      <c r="AP525" s="3"/>
      <c r="AQ525" s="3"/>
      <c r="AR525" s="3"/>
      <c r="AS525" s="3"/>
      <c r="AT525" s="3"/>
    </row>
    <row r="526" spans="1:46">
      <c r="A526" s="233"/>
      <c r="B526" s="23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233"/>
      <c r="AI526" s="250"/>
      <c r="AJ526" s="233"/>
      <c r="AK526" s="247"/>
      <c r="AL526" s="233" t="b">
        <v>0</v>
      </c>
      <c r="AM526" s="3"/>
      <c r="AN526" s="3"/>
      <c r="AO526" s="3"/>
      <c r="AP526" s="3"/>
      <c r="AQ526" s="3"/>
      <c r="AR526" s="3"/>
      <c r="AS526" s="3"/>
      <c r="AT526" s="3"/>
    </row>
    <row r="527" spans="1:46">
      <c r="A527" s="233"/>
      <c r="B527" s="23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233"/>
      <c r="AI527" s="250"/>
      <c r="AJ527" s="233"/>
      <c r="AK527" s="247"/>
      <c r="AL527" s="233" t="b">
        <v>0</v>
      </c>
      <c r="AM527" s="3"/>
      <c r="AN527" s="3"/>
      <c r="AO527" s="3"/>
      <c r="AP527" s="3"/>
      <c r="AQ527" s="3"/>
      <c r="AR527" s="3"/>
      <c r="AS527" s="3"/>
      <c r="AT527" s="3"/>
    </row>
    <row r="528" spans="1:46">
      <c r="A528" s="233"/>
      <c r="B528" s="23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233"/>
      <c r="AI528" s="250"/>
      <c r="AJ528" s="233"/>
      <c r="AK528" s="247"/>
      <c r="AL528" s="233" t="b">
        <v>0</v>
      </c>
      <c r="AM528" s="3"/>
      <c r="AN528" s="3"/>
      <c r="AO528" s="3"/>
      <c r="AP528" s="3"/>
      <c r="AQ528" s="3"/>
      <c r="AR528" s="3"/>
      <c r="AS528" s="3"/>
      <c r="AT528" s="3"/>
    </row>
    <row r="529" spans="1:46">
      <c r="A529" s="233"/>
      <c r="B529" s="23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233"/>
      <c r="AI529" s="250"/>
      <c r="AJ529" s="233"/>
      <c r="AK529" s="247"/>
      <c r="AL529" s="233" t="b">
        <v>0</v>
      </c>
      <c r="AM529" s="3"/>
      <c r="AN529" s="3"/>
      <c r="AO529" s="3"/>
      <c r="AP529" s="3"/>
      <c r="AQ529" s="3"/>
      <c r="AR529" s="3"/>
      <c r="AS529" s="3"/>
      <c r="AT529" s="3"/>
    </row>
    <row r="530" spans="1:46">
      <c r="A530" s="233"/>
      <c r="B530" s="23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233"/>
      <c r="AI530" s="250"/>
      <c r="AJ530" s="233"/>
      <c r="AK530" s="247"/>
      <c r="AL530" s="233" t="b">
        <v>0</v>
      </c>
      <c r="AM530" s="3"/>
      <c r="AN530" s="3"/>
      <c r="AO530" s="3"/>
      <c r="AP530" s="3"/>
      <c r="AQ530" s="3"/>
      <c r="AR530" s="3"/>
      <c r="AS530" s="3"/>
      <c r="AT530" s="3"/>
    </row>
    <row r="531" spans="1:46">
      <c r="A531" s="233"/>
      <c r="B531" s="23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233"/>
      <c r="AI531" s="250"/>
      <c r="AJ531" s="233"/>
      <c r="AK531" s="247"/>
      <c r="AL531" s="233" t="b">
        <v>0</v>
      </c>
      <c r="AM531" s="3"/>
      <c r="AN531" s="3"/>
      <c r="AO531" s="3"/>
      <c r="AP531" s="3"/>
      <c r="AQ531" s="3"/>
      <c r="AR531" s="3"/>
      <c r="AS531" s="3"/>
      <c r="AT531" s="3"/>
    </row>
    <row r="532" spans="1:46">
      <c r="A532" s="233"/>
      <c r="B532" s="23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233"/>
      <c r="AI532" s="250"/>
      <c r="AJ532" s="233"/>
      <c r="AK532" s="247"/>
      <c r="AL532" s="233" t="b">
        <v>0</v>
      </c>
      <c r="AM532" s="3"/>
      <c r="AN532" s="3"/>
      <c r="AO532" s="3"/>
      <c r="AP532" s="3"/>
      <c r="AQ532" s="3"/>
      <c r="AR532" s="3"/>
      <c r="AS532" s="3"/>
      <c r="AT532" s="3"/>
    </row>
    <row r="533" spans="1:46">
      <c r="A533" s="233"/>
      <c r="B533" s="23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233"/>
      <c r="AI533" s="250"/>
      <c r="AJ533" s="233"/>
      <c r="AK533" s="247"/>
      <c r="AL533" s="233" t="b">
        <v>0</v>
      </c>
      <c r="AM533" s="3"/>
      <c r="AN533" s="3"/>
      <c r="AO533" s="3"/>
      <c r="AP533" s="3"/>
      <c r="AQ533" s="3"/>
      <c r="AR533" s="3"/>
      <c r="AS533" s="3"/>
      <c r="AT533" s="3"/>
    </row>
    <row r="534" spans="1:46">
      <c r="A534" s="233"/>
      <c r="B534" s="23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233"/>
      <c r="AI534" s="250"/>
      <c r="AJ534" s="233"/>
      <c r="AK534" s="247"/>
      <c r="AL534" s="233" t="b">
        <v>0</v>
      </c>
      <c r="AM534" s="3"/>
      <c r="AN534" s="3"/>
      <c r="AO534" s="3"/>
      <c r="AP534" s="3"/>
      <c r="AQ534" s="3"/>
      <c r="AR534" s="3"/>
      <c r="AS534" s="3"/>
      <c r="AT534" s="3"/>
    </row>
    <row r="535" spans="1:46">
      <c r="A535" s="233"/>
      <c r="B535" s="23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233"/>
      <c r="AI535" s="250"/>
      <c r="AJ535" s="233"/>
      <c r="AK535" s="247"/>
      <c r="AL535" s="233" t="b">
        <v>0</v>
      </c>
      <c r="AM535" s="3"/>
      <c r="AN535" s="3"/>
      <c r="AO535" s="3"/>
      <c r="AP535" s="3"/>
      <c r="AQ535" s="3"/>
      <c r="AR535" s="3"/>
      <c r="AS535" s="3"/>
      <c r="AT535" s="3"/>
    </row>
    <row r="536" spans="1:46">
      <c r="A536" s="233"/>
      <c r="B536" s="23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233"/>
      <c r="AI536" s="250"/>
      <c r="AJ536" s="233"/>
      <c r="AK536" s="247"/>
      <c r="AL536" s="233" t="b">
        <v>0</v>
      </c>
      <c r="AM536" s="3"/>
      <c r="AN536" s="3"/>
      <c r="AO536" s="3"/>
      <c r="AP536" s="3"/>
      <c r="AQ536" s="3"/>
      <c r="AR536" s="3"/>
      <c r="AS536" s="3"/>
      <c r="AT536" s="3"/>
    </row>
    <row r="537" spans="1:46">
      <c r="A537" s="233"/>
      <c r="B537" s="23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233"/>
      <c r="AI537" s="250"/>
      <c r="AJ537" s="233"/>
      <c r="AK537" s="247"/>
      <c r="AL537" s="233" t="b">
        <v>0</v>
      </c>
      <c r="AM537" s="3"/>
      <c r="AN537" s="3"/>
      <c r="AO537" s="3"/>
      <c r="AP537" s="3"/>
      <c r="AQ537" s="3"/>
      <c r="AR537" s="3"/>
      <c r="AS537" s="3"/>
      <c r="AT537" s="3"/>
    </row>
    <row r="538" spans="1:46">
      <c r="A538" s="233"/>
      <c r="B538" s="23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233"/>
      <c r="AI538" s="250"/>
      <c r="AJ538" s="233"/>
      <c r="AK538" s="247"/>
      <c r="AL538" s="233" t="b">
        <v>0</v>
      </c>
      <c r="AM538" s="3"/>
      <c r="AN538" s="3"/>
      <c r="AO538" s="3"/>
      <c r="AP538" s="3"/>
      <c r="AQ538" s="3"/>
      <c r="AR538" s="3"/>
      <c r="AS538" s="3"/>
      <c r="AT538" s="3"/>
    </row>
    <row r="539" spans="1:46">
      <c r="A539" s="233"/>
      <c r="B539" s="23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233"/>
      <c r="AI539" s="250"/>
      <c r="AJ539" s="233"/>
      <c r="AK539" s="247"/>
      <c r="AL539" s="233" t="b">
        <v>0</v>
      </c>
      <c r="AM539" s="3"/>
      <c r="AN539" s="3"/>
      <c r="AO539" s="3"/>
      <c r="AP539" s="3"/>
      <c r="AQ539" s="3"/>
      <c r="AR539" s="3"/>
      <c r="AS539" s="3"/>
      <c r="AT539" s="3"/>
    </row>
    <row r="540" spans="1:46">
      <c r="A540" s="233"/>
      <c r="B540" s="23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233"/>
      <c r="AI540" s="250"/>
      <c r="AJ540" s="233"/>
      <c r="AK540" s="247"/>
      <c r="AL540" s="233" t="b">
        <v>0</v>
      </c>
      <c r="AM540" s="3"/>
      <c r="AN540" s="3"/>
      <c r="AO540" s="3"/>
      <c r="AP540" s="3"/>
      <c r="AQ540" s="3"/>
      <c r="AR540" s="3"/>
      <c r="AS540" s="3"/>
      <c r="AT540" s="3"/>
    </row>
    <row r="541" spans="1:46">
      <c r="A541" s="233"/>
      <c r="B541" s="23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233"/>
      <c r="AI541" s="250"/>
      <c r="AJ541" s="233"/>
      <c r="AK541" s="247"/>
      <c r="AL541" s="233" t="b">
        <v>0</v>
      </c>
      <c r="AM541" s="3"/>
      <c r="AN541" s="3"/>
      <c r="AO541" s="3"/>
      <c r="AP541" s="3"/>
      <c r="AQ541" s="3"/>
      <c r="AR541" s="3"/>
      <c r="AS541" s="3"/>
      <c r="AT541" s="3"/>
    </row>
    <row r="542" spans="1:46">
      <c r="A542" s="233"/>
      <c r="B542" s="23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233"/>
      <c r="AI542" s="250"/>
      <c r="AJ542" s="233"/>
      <c r="AK542" s="247"/>
      <c r="AL542" s="233" t="b">
        <v>0</v>
      </c>
      <c r="AM542" s="3"/>
      <c r="AN542" s="3"/>
      <c r="AO542" s="3"/>
      <c r="AP542" s="3"/>
      <c r="AQ542" s="3"/>
      <c r="AR542" s="3"/>
      <c r="AS542" s="3"/>
      <c r="AT542" s="3"/>
    </row>
    <row r="543" spans="1:46">
      <c r="A543" s="233"/>
      <c r="B543" s="23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233"/>
      <c r="AI543" s="250"/>
      <c r="AJ543" s="233"/>
      <c r="AK543" s="247"/>
      <c r="AL543" s="233" t="b">
        <v>0</v>
      </c>
      <c r="AM543" s="3"/>
      <c r="AN543" s="3"/>
      <c r="AO543" s="3"/>
      <c r="AP543" s="3"/>
      <c r="AQ543" s="3"/>
      <c r="AR543" s="3"/>
      <c r="AS543" s="3"/>
      <c r="AT543" s="3"/>
    </row>
    <row r="544" spans="1:46">
      <c r="A544" s="233"/>
      <c r="B544" s="23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233"/>
      <c r="AI544" s="250"/>
      <c r="AJ544" s="233"/>
      <c r="AK544" s="247"/>
      <c r="AL544" s="233" t="b">
        <v>0</v>
      </c>
      <c r="AM544" s="3"/>
      <c r="AN544" s="3"/>
      <c r="AO544" s="3"/>
      <c r="AP544" s="3"/>
      <c r="AQ544" s="3"/>
      <c r="AR544" s="3"/>
      <c r="AS544" s="3"/>
      <c r="AT544" s="3"/>
    </row>
    <row r="545" spans="1:46">
      <c r="A545" s="233"/>
      <c r="B545" s="23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233"/>
      <c r="AI545" s="250"/>
      <c r="AJ545" s="233"/>
      <c r="AK545" s="247"/>
      <c r="AL545" s="233" t="b">
        <v>0</v>
      </c>
      <c r="AM545" s="3"/>
      <c r="AN545" s="3"/>
      <c r="AO545" s="3"/>
      <c r="AP545" s="3"/>
      <c r="AQ545" s="3"/>
      <c r="AR545" s="3"/>
      <c r="AS545" s="3"/>
      <c r="AT545" s="3"/>
    </row>
    <row r="546" spans="1:46">
      <c r="A546" s="233"/>
      <c r="B546" s="23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233"/>
      <c r="AI546" s="250"/>
      <c r="AJ546" s="233"/>
      <c r="AK546" s="247"/>
      <c r="AL546" s="233" t="b">
        <v>0</v>
      </c>
      <c r="AM546" s="3"/>
      <c r="AN546" s="3"/>
      <c r="AO546" s="3"/>
      <c r="AP546" s="3"/>
      <c r="AQ546" s="3"/>
      <c r="AR546" s="3"/>
      <c r="AS546" s="3"/>
      <c r="AT546" s="3"/>
    </row>
    <row r="547" spans="1:46">
      <c r="A547" s="233"/>
      <c r="B547" s="23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233"/>
      <c r="AI547" s="250"/>
      <c r="AJ547" s="233"/>
      <c r="AK547" s="247"/>
      <c r="AL547" s="233" t="b">
        <v>0</v>
      </c>
      <c r="AM547" s="3"/>
      <c r="AN547" s="3"/>
      <c r="AO547" s="3"/>
      <c r="AP547" s="3"/>
      <c r="AQ547" s="3"/>
      <c r="AR547" s="3"/>
      <c r="AS547" s="3"/>
      <c r="AT547" s="3"/>
    </row>
    <row r="548" spans="1:46">
      <c r="A548" s="233"/>
      <c r="B548" s="23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233"/>
      <c r="AI548" s="250"/>
      <c r="AJ548" s="233"/>
      <c r="AK548" s="247"/>
      <c r="AL548" s="233" t="b">
        <v>0</v>
      </c>
      <c r="AM548" s="3"/>
      <c r="AN548" s="3"/>
      <c r="AO548" s="3"/>
      <c r="AP548" s="3"/>
      <c r="AQ548" s="3"/>
      <c r="AR548" s="3"/>
      <c r="AS548" s="3"/>
      <c r="AT548" s="3"/>
    </row>
    <row r="549" spans="1:46">
      <c r="A549" s="233"/>
      <c r="B549" s="23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233"/>
      <c r="AI549" s="250"/>
      <c r="AJ549" s="233"/>
      <c r="AK549" s="247"/>
      <c r="AL549" s="233" t="b">
        <v>0</v>
      </c>
      <c r="AM549" s="3"/>
      <c r="AN549" s="3"/>
      <c r="AO549" s="3"/>
      <c r="AP549" s="3"/>
      <c r="AQ549" s="3"/>
      <c r="AR549" s="3"/>
      <c r="AS549" s="3"/>
      <c r="AT549" s="3"/>
    </row>
    <row r="550" spans="1:46">
      <c r="A550" s="233"/>
      <c r="B550" s="23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233"/>
      <c r="AI550" s="250"/>
      <c r="AJ550" s="233"/>
      <c r="AK550" s="247"/>
      <c r="AL550" s="233" t="b">
        <v>0</v>
      </c>
      <c r="AM550" s="3"/>
      <c r="AN550" s="3"/>
      <c r="AO550" s="3"/>
      <c r="AP550" s="3"/>
      <c r="AQ550" s="3"/>
      <c r="AR550" s="3"/>
      <c r="AS550" s="3"/>
      <c r="AT550" s="3"/>
    </row>
    <row r="551" spans="1:46">
      <c r="A551" s="233"/>
      <c r="B551" s="23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233"/>
      <c r="AI551" s="250"/>
      <c r="AJ551" s="233"/>
      <c r="AK551" s="247"/>
      <c r="AL551" s="233" t="b">
        <v>0</v>
      </c>
      <c r="AM551" s="3"/>
      <c r="AN551" s="3"/>
      <c r="AO551" s="3"/>
      <c r="AP551" s="3"/>
      <c r="AQ551" s="3"/>
      <c r="AR551" s="3"/>
      <c r="AS551" s="3"/>
      <c r="AT551" s="3"/>
    </row>
    <row r="552" spans="1:46">
      <c r="A552" s="233"/>
      <c r="B552" s="23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233"/>
      <c r="AI552" s="250"/>
      <c r="AJ552" s="233"/>
      <c r="AK552" s="247"/>
      <c r="AL552" s="233" t="b">
        <v>0</v>
      </c>
      <c r="AM552" s="3"/>
      <c r="AN552" s="3"/>
      <c r="AO552" s="3"/>
      <c r="AP552" s="3"/>
      <c r="AQ552" s="3"/>
      <c r="AR552" s="3"/>
      <c r="AS552" s="3"/>
      <c r="AT552" s="3"/>
    </row>
    <row r="553" spans="1:46">
      <c r="A553" s="233"/>
      <c r="B553" s="23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233"/>
      <c r="AI553" s="250"/>
      <c r="AJ553" s="233"/>
      <c r="AK553" s="247"/>
      <c r="AL553" s="233" t="b">
        <v>0</v>
      </c>
      <c r="AM553" s="3"/>
      <c r="AN553" s="3"/>
      <c r="AO553" s="3"/>
      <c r="AP553" s="3"/>
      <c r="AQ553" s="3"/>
      <c r="AR553" s="3"/>
      <c r="AS553" s="3"/>
      <c r="AT553" s="3"/>
    </row>
    <row r="554" spans="1:46">
      <c r="A554" s="233"/>
      <c r="B554" s="23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233"/>
      <c r="AI554" s="250"/>
      <c r="AJ554" s="233"/>
      <c r="AK554" s="247"/>
      <c r="AL554" s="233" t="b">
        <v>0</v>
      </c>
      <c r="AM554" s="3"/>
      <c r="AN554" s="3"/>
      <c r="AO554" s="3"/>
      <c r="AP554" s="3"/>
      <c r="AQ554" s="3"/>
      <c r="AR554" s="3"/>
      <c r="AS554" s="3"/>
      <c r="AT554" s="3"/>
    </row>
    <row r="555" spans="1:46">
      <c r="A555" s="233"/>
      <c r="B555" s="23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233"/>
      <c r="AI555" s="250"/>
      <c r="AJ555" s="233"/>
      <c r="AK555" s="247"/>
      <c r="AL555" s="233" t="b">
        <v>0</v>
      </c>
      <c r="AM555" s="3"/>
      <c r="AN555" s="3"/>
      <c r="AO555" s="3"/>
      <c r="AP555" s="3"/>
      <c r="AQ555" s="3"/>
      <c r="AR555" s="3"/>
      <c r="AS555" s="3"/>
      <c r="AT555" s="3"/>
    </row>
    <row r="556" spans="1:46">
      <c r="A556" s="233"/>
      <c r="B556" s="23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233"/>
      <c r="AI556" s="250"/>
      <c r="AJ556" s="233"/>
      <c r="AK556" s="247"/>
      <c r="AL556" s="233" t="b">
        <v>0</v>
      </c>
      <c r="AM556" s="3"/>
      <c r="AN556" s="3"/>
      <c r="AO556" s="3"/>
      <c r="AP556" s="3"/>
      <c r="AQ556" s="3"/>
      <c r="AR556" s="3"/>
      <c r="AS556" s="3"/>
      <c r="AT556" s="3"/>
    </row>
    <row r="557" spans="1:46">
      <c r="A557" s="233"/>
      <c r="B557" s="23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233"/>
      <c r="AI557" s="250"/>
      <c r="AJ557" s="233"/>
      <c r="AK557" s="247"/>
      <c r="AL557" s="233" t="b">
        <v>0</v>
      </c>
      <c r="AM557" s="3"/>
      <c r="AN557" s="3"/>
      <c r="AO557" s="3"/>
      <c r="AP557" s="3"/>
      <c r="AQ557" s="3"/>
      <c r="AR557" s="3"/>
      <c r="AS557" s="3"/>
      <c r="AT557" s="3"/>
    </row>
    <row r="558" spans="1:46">
      <c r="A558" s="233"/>
      <c r="B558" s="23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233"/>
      <c r="AI558" s="250"/>
      <c r="AJ558" s="233"/>
      <c r="AK558" s="247"/>
      <c r="AL558" s="233" t="b">
        <v>0</v>
      </c>
      <c r="AM558" s="3"/>
      <c r="AN558" s="3"/>
      <c r="AO558" s="3"/>
      <c r="AP558" s="3"/>
      <c r="AQ558" s="3"/>
      <c r="AR558" s="3"/>
      <c r="AS558" s="3"/>
      <c r="AT558" s="3"/>
    </row>
    <row r="559" spans="1:46">
      <c r="A559" s="233"/>
      <c r="B559" s="23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233"/>
      <c r="AI559" s="250"/>
      <c r="AJ559" s="233"/>
      <c r="AK559" s="247"/>
      <c r="AL559" s="233" t="b">
        <v>0</v>
      </c>
      <c r="AM559" s="3"/>
      <c r="AN559" s="3"/>
      <c r="AO559" s="3"/>
      <c r="AP559" s="3"/>
      <c r="AQ559" s="3"/>
      <c r="AR559" s="3"/>
      <c r="AS559" s="3"/>
      <c r="AT559" s="3"/>
    </row>
    <row r="560" spans="1:46">
      <c r="A560" s="233"/>
      <c r="B560" s="23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233"/>
      <c r="AI560" s="250"/>
      <c r="AJ560" s="233"/>
      <c r="AK560" s="247"/>
      <c r="AL560" s="233" t="b">
        <v>0</v>
      </c>
      <c r="AM560" s="3"/>
      <c r="AN560" s="3"/>
      <c r="AO560" s="3"/>
      <c r="AP560" s="3"/>
      <c r="AQ560" s="3"/>
      <c r="AR560" s="3"/>
      <c r="AS560" s="3"/>
      <c r="AT560" s="3"/>
    </row>
    <row r="561" spans="1:46">
      <c r="A561" s="233"/>
      <c r="B561" s="23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233"/>
      <c r="AI561" s="250"/>
      <c r="AJ561" s="233"/>
      <c r="AK561" s="247"/>
      <c r="AL561" s="233" t="b">
        <v>0</v>
      </c>
      <c r="AM561" s="3"/>
      <c r="AN561" s="3"/>
      <c r="AO561" s="3"/>
      <c r="AP561" s="3"/>
      <c r="AQ561" s="3"/>
      <c r="AR561" s="3"/>
      <c r="AS561" s="3"/>
      <c r="AT561" s="3"/>
    </row>
    <row r="562" spans="1:46">
      <c r="A562" s="233"/>
      <c r="B562" s="23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233"/>
      <c r="AI562" s="250"/>
      <c r="AJ562" s="233"/>
      <c r="AK562" s="247"/>
      <c r="AL562" s="233" t="b">
        <v>0</v>
      </c>
      <c r="AM562" s="3"/>
      <c r="AN562" s="3"/>
      <c r="AO562" s="3"/>
      <c r="AP562" s="3"/>
      <c r="AQ562" s="3"/>
      <c r="AR562" s="3"/>
      <c r="AS562" s="3"/>
      <c r="AT562" s="3"/>
    </row>
    <row r="563" spans="1:46">
      <c r="A563" s="233"/>
      <c r="B563" s="23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233"/>
      <c r="AI563" s="250"/>
      <c r="AJ563" s="233"/>
      <c r="AK563" s="247"/>
      <c r="AL563" s="233" t="b">
        <v>0</v>
      </c>
      <c r="AM563" s="3"/>
      <c r="AN563" s="3"/>
      <c r="AO563" s="3"/>
      <c r="AP563" s="3"/>
      <c r="AQ563" s="3"/>
      <c r="AR563" s="3"/>
      <c r="AS563" s="3"/>
      <c r="AT563" s="3"/>
    </row>
    <row r="564" spans="1:46">
      <c r="A564" s="233"/>
      <c r="B564" s="23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233"/>
      <c r="AI564" s="250"/>
      <c r="AJ564" s="233"/>
      <c r="AK564" s="247"/>
      <c r="AL564" s="233" t="b">
        <v>0</v>
      </c>
      <c r="AM564" s="3"/>
      <c r="AN564" s="3"/>
      <c r="AO564" s="3"/>
      <c r="AP564" s="3"/>
      <c r="AQ564" s="3"/>
      <c r="AR564" s="3"/>
      <c r="AS564" s="3"/>
      <c r="AT564" s="3"/>
    </row>
    <row r="565" spans="1:46">
      <c r="A565" s="233"/>
      <c r="B565" s="23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233"/>
      <c r="AI565" s="250"/>
      <c r="AJ565" s="233"/>
      <c r="AK565" s="247"/>
      <c r="AL565" s="233" t="b">
        <v>0</v>
      </c>
      <c r="AM565" s="3"/>
      <c r="AN565" s="3"/>
      <c r="AO565" s="3"/>
      <c r="AP565" s="3"/>
      <c r="AQ565" s="3"/>
      <c r="AR565" s="3"/>
      <c r="AS565" s="3"/>
      <c r="AT565" s="3"/>
    </row>
    <row r="566" spans="1:46">
      <c r="A566" s="233"/>
      <c r="B566" s="23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233"/>
      <c r="AI566" s="250"/>
      <c r="AJ566" s="233"/>
      <c r="AK566" s="247"/>
      <c r="AL566" s="233" t="b">
        <v>0</v>
      </c>
      <c r="AM566" s="3"/>
      <c r="AN566" s="3"/>
      <c r="AO566" s="3"/>
      <c r="AP566" s="3"/>
      <c r="AQ566" s="3"/>
      <c r="AR566" s="3"/>
      <c r="AS566" s="3"/>
      <c r="AT566" s="3"/>
    </row>
    <row r="567" spans="1:46">
      <c r="A567" s="233"/>
      <c r="B567" s="23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233"/>
      <c r="AI567" s="250"/>
      <c r="AJ567" s="233"/>
      <c r="AK567" s="247"/>
      <c r="AL567" s="233" t="b">
        <v>0</v>
      </c>
      <c r="AM567" s="3"/>
      <c r="AN567" s="3"/>
      <c r="AO567" s="3"/>
      <c r="AP567" s="3"/>
      <c r="AQ567" s="3"/>
      <c r="AR567" s="3"/>
      <c r="AS567" s="3"/>
      <c r="AT567" s="3"/>
    </row>
    <row r="568" spans="1:46">
      <c r="A568" s="233"/>
      <c r="B568" s="23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233"/>
      <c r="AI568" s="250"/>
      <c r="AJ568" s="233"/>
      <c r="AK568" s="247"/>
      <c r="AL568" s="233" t="b">
        <v>0</v>
      </c>
      <c r="AM568" s="3"/>
      <c r="AN568" s="3"/>
      <c r="AO568" s="3"/>
      <c r="AP568" s="3"/>
      <c r="AQ568" s="3"/>
      <c r="AR568" s="3"/>
      <c r="AS568" s="3"/>
      <c r="AT568" s="3"/>
    </row>
    <row r="569" spans="1:46">
      <c r="A569" s="233"/>
      <c r="B569" s="23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233"/>
      <c r="AI569" s="250"/>
      <c r="AJ569" s="233"/>
      <c r="AK569" s="247"/>
      <c r="AL569" s="233" t="b">
        <v>0</v>
      </c>
      <c r="AM569" s="3"/>
      <c r="AN569" s="3"/>
      <c r="AO569" s="3"/>
      <c r="AP569" s="3"/>
      <c r="AQ569" s="3"/>
      <c r="AR569" s="3"/>
      <c r="AS569" s="3"/>
      <c r="AT569" s="3"/>
    </row>
    <row r="570" spans="1:46">
      <c r="A570" s="233"/>
      <c r="B570" s="23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233"/>
      <c r="AI570" s="250"/>
      <c r="AJ570" s="233"/>
      <c r="AK570" s="247"/>
      <c r="AL570" s="233" t="b">
        <v>0</v>
      </c>
      <c r="AM570" s="3"/>
      <c r="AN570" s="3"/>
      <c r="AO570" s="3"/>
      <c r="AP570" s="3"/>
      <c r="AQ570" s="3"/>
      <c r="AR570" s="3"/>
      <c r="AS570" s="3"/>
      <c r="AT570" s="3"/>
    </row>
    <row r="571" spans="1:46">
      <c r="A571" s="233"/>
      <c r="B571" s="23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233"/>
      <c r="AI571" s="250"/>
      <c r="AJ571" s="233"/>
      <c r="AK571" s="247"/>
      <c r="AL571" s="233" t="b">
        <v>0</v>
      </c>
      <c r="AM571" s="3"/>
      <c r="AN571" s="3"/>
      <c r="AO571" s="3"/>
      <c r="AP571" s="3"/>
      <c r="AQ571" s="3"/>
      <c r="AR571" s="3"/>
      <c r="AS571" s="3"/>
      <c r="AT571" s="3"/>
    </row>
    <row r="572" spans="1:46">
      <c r="A572" s="233"/>
      <c r="B572" s="23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233"/>
      <c r="AI572" s="250"/>
      <c r="AJ572" s="233"/>
      <c r="AK572" s="247"/>
      <c r="AL572" s="233" t="b">
        <v>0</v>
      </c>
      <c r="AM572" s="3"/>
      <c r="AN572" s="3"/>
      <c r="AO572" s="3"/>
      <c r="AP572" s="3"/>
      <c r="AQ572" s="3"/>
      <c r="AR572" s="3"/>
      <c r="AS572" s="3"/>
      <c r="AT572" s="3"/>
    </row>
    <row r="573" spans="1:46">
      <c r="A573" s="233"/>
      <c r="B573" s="23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233"/>
      <c r="AI573" s="250"/>
      <c r="AJ573" s="233"/>
      <c r="AK573" s="247"/>
      <c r="AL573" s="233" t="b">
        <v>0</v>
      </c>
      <c r="AM573" s="3"/>
      <c r="AN573" s="3"/>
      <c r="AO573" s="3"/>
      <c r="AP573" s="3"/>
      <c r="AQ573" s="3"/>
      <c r="AR573" s="3"/>
      <c r="AS573" s="3"/>
      <c r="AT573" s="3"/>
    </row>
    <row r="574" spans="1:46">
      <c r="A574" s="233"/>
      <c r="B574" s="23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233"/>
      <c r="AI574" s="250"/>
      <c r="AJ574" s="233"/>
      <c r="AK574" s="247"/>
      <c r="AL574" s="233" t="b">
        <v>0</v>
      </c>
      <c r="AM574" s="3"/>
      <c r="AN574" s="3"/>
      <c r="AO574" s="3"/>
      <c r="AP574" s="3"/>
      <c r="AQ574" s="3"/>
      <c r="AR574" s="3"/>
      <c r="AS574" s="3"/>
      <c r="AT574" s="3"/>
    </row>
    <row r="575" spans="1:46">
      <c r="A575" s="233"/>
      <c r="B575" s="23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233"/>
      <c r="AI575" s="250"/>
      <c r="AJ575" s="233"/>
      <c r="AK575" s="247"/>
      <c r="AL575" s="233" t="b">
        <v>0</v>
      </c>
      <c r="AM575" s="3"/>
      <c r="AN575" s="3"/>
      <c r="AO575" s="3"/>
      <c r="AP575" s="3"/>
      <c r="AQ575" s="3"/>
      <c r="AR575" s="3"/>
      <c r="AS575" s="3"/>
      <c r="AT575" s="3"/>
    </row>
    <row r="576" spans="1:46">
      <c r="A576" s="233"/>
      <c r="B576" s="23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233"/>
      <c r="AI576" s="250"/>
      <c r="AJ576" s="233"/>
      <c r="AK576" s="247"/>
      <c r="AL576" s="233" t="b">
        <v>0</v>
      </c>
      <c r="AM576" s="3"/>
      <c r="AN576" s="3"/>
      <c r="AO576" s="3"/>
      <c r="AP576" s="3"/>
      <c r="AQ576" s="3"/>
      <c r="AR576" s="3"/>
      <c r="AS576" s="3"/>
      <c r="AT576" s="3"/>
    </row>
    <row r="577" spans="1:46">
      <c r="A577" s="233"/>
      <c r="B577" s="23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233"/>
      <c r="AI577" s="250"/>
      <c r="AJ577" s="233"/>
      <c r="AK577" s="247"/>
      <c r="AL577" s="233" t="b">
        <v>0</v>
      </c>
      <c r="AM577" s="3"/>
      <c r="AN577" s="3"/>
      <c r="AO577" s="3"/>
      <c r="AP577" s="3"/>
      <c r="AQ577" s="3"/>
      <c r="AR577" s="3"/>
      <c r="AS577" s="3"/>
      <c r="AT577" s="3"/>
    </row>
    <row r="578" spans="1:46">
      <c r="A578" s="233"/>
      <c r="B578" s="23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233"/>
      <c r="AI578" s="250"/>
      <c r="AJ578" s="233"/>
      <c r="AK578" s="247"/>
      <c r="AL578" s="233" t="b">
        <v>0</v>
      </c>
      <c r="AM578" s="3"/>
      <c r="AN578" s="3"/>
      <c r="AO578" s="3"/>
      <c r="AP578" s="3"/>
      <c r="AQ578" s="3"/>
      <c r="AR578" s="3"/>
      <c r="AS578" s="3"/>
      <c r="AT578" s="3"/>
    </row>
    <row r="579" spans="1:46">
      <c r="A579" s="233"/>
      <c r="B579" s="23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233"/>
      <c r="AI579" s="250"/>
      <c r="AJ579" s="233"/>
      <c r="AK579" s="247"/>
      <c r="AL579" s="233" t="b">
        <v>0</v>
      </c>
      <c r="AM579" s="3"/>
      <c r="AN579" s="3"/>
      <c r="AO579" s="3"/>
      <c r="AP579" s="3"/>
      <c r="AQ579" s="3"/>
      <c r="AR579" s="3"/>
      <c r="AS579" s="3"/>
      <c r="AT579" s="3"/>
    </row>
    <row r="580" spans="1:46">
      <c r="A580" s="233"/>
      <c r="B580" s="23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233"/>
      <c r="AI580" s="250"/>
      <c r="AJ580" s="233"/>
      <c r="AK580" s="247"/>
      <c r="AL580" s="233" t="b">
        <v>0</v>
      </c>
      <c r="AM580" s="3"/>
      <c r="AN580" s="3"/>
      <c r="AO580" s="3"/>
      <c r="AP580" s="3"/>
      <c r="AQ580" s="3"/>
      <c r="AR580" s="3"/>
      <c r="AS580" s="3"/>
      <c r="AT580" s="3"/>
    </row>
    <row r="581" spans="1:46">
      <c r="A581" s="233"/>
      <c r="B581" s="23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233"/>
      <c r="AI581" s="250"/>
      <c r="AJ581" s="233"/>
      <c r="AK581" s="247"/>
      <c r="AL581" s="233" t="b">
        <v>0</v>
      </c>
      <c r="AM581" s="3"/>
      <c r="AN581" s="3"/>
      <c r="AO581" s="3"/>
      <c r="AP581" s="3"/>
      <c r="AQ581" s="3"/>
      <c r="AR581" s="3"/>
      <c r="AS581" s="3"/>
      <c r="AT581" s="3"/>
    </row>
    <row r="582" spans="1:46">
      <c r="A582" s="233"/>
      <c r="B582" s="23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233"/>
      <c r="AI582" s="250"/>
      <c r="AJ582" s="233"/>
      <c r="AK582" s="247"/>
      <c r="AL582" s="233" t="b">
        <v>0</v>
      </c>
      <c r="AM582" s="3"/>
      <c r="AN582" s="3"/>
      <c r="AO582" s="3"/>
      <c r="AP582" s="3"/>
      <c r="AQ582" s="3"/>
      <c r="AR582" s="3"/>
      <c r="AS582" s="3"/>
      <c r="AT582" s="3"/>
    </row>
    <row r="583" spans="1:46">
      <c r="A583" s="233"/>
      <c r="B583" s="23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233"/>
      <c r="AI583" s="250"/>
      <c r="AJ583" s="233"/>
      <c r="AK583" s="247"/>
      <c r="AL583" s="233" t="b">
        <v>0</v>
      </c>
      <c r="AM583" s="3"/>
      <c r="AN583" s="3"/>
      <c r="AO583" s="3"/>
      <c r="AP583" s="3"/>
      <c r="AQ583" s="3"/>
      <c r="AR583" s="3"/>
      <c r="AS583" s="3"/>
      <c r="AT583" s="3"/>
    </row>
    <row r="584" spans="1:46">
      <c r="A584" s="233"/>
      <c r="B584" s="23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233"/>
      <c r="AI584" s="250"/>
      <c r="AJ584" s="233"/>
      <c r="AK584" s="247"/>
      <c r="AL584" s="233" t="b">
        <v>0</v>
      </c>
      <c r="AM584" s="3"/>
      <c r="AN584" s="3"/>
      <c r="AO584" s="3"/>
      <c r="AP584" s="3"/>
      <c r="AQ584" s="3"/>
      <c r="AR584" s="3"/>
      <c r="AS584" s="3"/>
      <c r="AT584" s="3"/>
    </row>
    <row r="585" spans="1:46">
      <c r="A585" s="233"/>
      <c r="B585" s="23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233"/>
      <c r="AI585" s="250"/>
      <c r="AJ585" s="233"/>
      <c r="AK585" s="247"/>
      <c r="AL585" s="233" t="b">
        <v>0</v>
      </c>
      <c r="AM585" s="3"/>
      <c r="AN585" s="3"/>
      <c r="AO585" s="3"/>
      <c r="AP585" s="3"/>
      <c r="AQ585" s="3"/>
      <c r="AR585" s="3"/>
      <c r="AS585" s="3"/>
      <c r="AT585" s="3"/>
    </row>
    <row r="586" spans="1:46">
      <c r="A586" s="233"/>
      <c r="B586" s="23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233"/>
      <c r="AI586" s="250"/>
      <c r="AJ586" s="233"/>
      <c r="AK586" s="247"/>
      <c r="AL586" s="233" t="b">
        <v>0</v>
      </c>
      <c r="AM586" s="3"/>
      <c r="AN586" s="3"/>
      <c r="AO586" s="3"/>
      <c r="AP586" s="3"/>
      <c r="AQ586" s="3"/>
      <c r="AR586" s="3"/>
      <c r="AS586" s="3"/>
      <c r="AT586" s="3"/>
    </row>
    <row r="587" spans="1:46">
      <c r="A587" s="233"/>
      <c r="B587" s="23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233"/>
      <c r="AI587" s="250"/>
      <c r="AJ587" s="233"/>
      <c r="AK587" s="247"/>
      <c r="AL587" s="233" t="b">
        <v>0</v>
      </c>
      <c r="AM587" s="3"/>
      <c r="AN587" s="3"/>
      <c r="AO587" s="3"/>
      <c r="AP587" s="3"/>
      <c r="AQ587" s="3"/>
      <c r="AR587" s="3"/>
      <c r="AS587" s="3"/>
      <c r="AT587" s="3"/>
    </row>
    <row r="588" spans="1:46">
      <c r="A588" s="233"/>
      <c r="B588" s="23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233"/>
      <c r="AI588" s="250"/>
      <c r="AJ588" s="233"/>
      <c r="AK588" s="247"/>
      <c r="AL588" s="233" t="b">
        <v>0</v>
      </c>
      <c r="AM588" s="3"/>
      <c r="AN588" s="3"/>
      <c r="AO588" s="3"/>
      <c r="AP588" s="3"/>
      <c r="AQ588" s="3"/>
      <c r="AR588" s="3"/>
      <c r="AS588" s="3"/>
      <c r="AT588" s="3"/>
    </row>
    <row r="589" spans="1:46">
      <c r="A589" s="233"/>
      <c r="B589" s="23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233"/>
      <c r="AI589" s="250"/>
      <c r="AJ589" s="233"/>
      <c r="AK589" s="247"/>
      <c r="AL589" s="233" t="b">
        <v>0</v>
      </c>
      <c r="AM589" s="3"/>
      <c r="AN589" s="3"/>
      <c r="AO589" s="3"/>
      <c r="AP589" s="3"/>
      <c r="AQ589" s="3"/>
      <c r="AR589" s="3"/>
      <c r="AS589" s="3"/>
      <c r="AT589" s="3"/>
    </row>
    <row r="590" spans="1:46">
      <c r="A590" s="233"/>
      <c r="B590" s="23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233"/>
      <c r="AI590" s="250"/>
      <c r="AJ590" s="233"/>
      <c r="AK590" s="247"/>
      <c r="AL590" s="233" t="b">
        <v>0</v>
      </c>
      <c r="AM590" s="3"/>
      <c r="AN590" s="3"/>
      <c r="AO590" s="3"/>
      <c r="AP590" s="3"/>
      <c r="AQ590" s="3"/>
      <c r="AR590" s="3"/>
      <c r="AS590" s="3"/>
      <c r="AT590" s="3"/>
    </row>
    <row r="591" spans="1:46">
      <c r="A591" s="233"/>
      <c r="B591" s="23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233"/>
      <c r="AI591" s="250"/>
      <c r="AJ591" s="233"/>
      <c r="AK591" s="247"/>
      <c r="AL591" s="233" t="b">
        <v>0</v>
      </c>
      <c r="AM591" s="3"/>
      <c r="AN591" s="3"/>
      <c r="AO591" s="3"/>
      <c r="AP591" s="3"/>
      <c r="AQ591" s="3"/>
      <c r="AR591" s="3"/>
      <c r="AS591" s="3"/>
      <c r="AT591" s="3"/>
    </row>
    <row r="592" spans="1:46">
      <c r="A592" s="233"/>
      <c r="B592" s="23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233"/>
      <c r="AI592" s="250"/>
      <c r="AJ592" s="233"/>
      <c r="AK592" s="247"/>
      <c r="AL592" s="233" t="b">
        <v>0</v>
      </c>
      <c r="AM592" s="3"/>
      <c r="AN592" s="3"/>
      <c r="AO592" s="3"/>
      <c r="AP592" s="3"/>
      <c r="AQ592" s="3"/>
      <c r="AR592" s="3"/>
      <c r="AS592" s="3"/>
      <c r="AT592" s="3"/>
    </row>
    <row r="593" spans="1:46">
      <c r="A593" s="233"/>
      <c r="B593" s="23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233"/>
      <c r="AI593" s="250"/>
      <c r="AJ593" s="233"/>
      <c r="AK593" s="247"/>
      <c r="AL593" s="233" t="b">
        <v>0</v>
      </c>
      <c r="AM593" s="3"/>
      <c r="AN593" s="3"/>
      <c r="AO593" s="3"/>
      <c r="AP593" s="3"/>
      <c r="AQ593" s="3"/>
      <c r="AR593" s="3"/>
      <c r="AS593" s="3"/>
      <c r="AT593" s="3"/>
    </row>
    <row r="594" spans="1:46">
      <c r="A594" s="233"/>
      <c r="B594" s="23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233"/>
      <c r="AI594" s="250"/>
      <c r="AJ594" s="233"/>
      <c r="AK594" s="247"/>
      <c r="AL594" s="233" t="b">
        <v>0</v>
      </c>
      <c r="AM594" s="3"/>
      <c r="AN594" s="3"/>
      <c r="AO594" s="3"/>
      <c r="AP594" s="3"/>
      <c r="AQ594" s="3"/>
      <c r="AR594" s="3"/>
      <c r="AS594" s="3"/>
      <c r="AT594" s="3"/>
    </row>
    <row r="595" spans="1:46">
      <c r="A595" s="233"/>
      <c r="B595" s="23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233"/>
      <c r="AI595" s="250"/>
      <c r="AJ595" s="233"/>
      <c r="AK595" s="247"/>
      <c r="AL595" s="233" t="b">
        <v>0</v>
      </c>
      <c r="AM595" s="3"/>
      <c r="AN595" s="3"/>
      <c r="AO595" s="3"/>
      <c r="AP595" s="3"/>
      <c r="AQ595" s="3"/>
      <c r="AR595" s="3"/>
      <c r="AS595" s="3"/>
      <c r="AT595" s="3"/>
    </row>
    <row r="596" spans="1:46">
      <c r="A596" s="233"/>
      <c r="B596" s="23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233"/>
      <c r="AI596" s="250"/>
      <c r="AJ596" s="233"/>
      <c r="AK596" s="247"/>
      <c r="AL596" s="233" t="b">
        <v>0</v>
      </c>
      <c r="AM596" s="3"/>
      <c r="AN596" s="3"/>
      <c r="AO596" s="3"/>
      <c r="AP596" s="3"/>
      <c r="AQ596" s="3"/>
      <c r="AR596" s="3"/>
      <c r="AS596" s="3"/>
      <c r="AT596" s="3"/>
    </row>
    <row r="597" spans="1:46">
      <c r="A597" s="233"/>
      <c r="B597" s="23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233"/>
      <c r="AI597" s="250"/>
      <c r="AJ597" s="233"/>
      <c r="AK597" s="247"/>
      <c r="AL597" s="233" t="b">
        <v>0</v>
      </c>
      <c r="AM597" s="3"/>
      <c r="AN597" s="3"/>
      <c r="AO597" s="3"/>
      <c r="AP597" s="3"/>
      <c r="AQ597" s="3"/>
      <c r="AR597" s="3"/>
      <c r="AS597" s="3"/>
      <c r="AT597" s="3"/>
    </row>
    <row r="598" spans="1:46">
      <c r="A598" s="233"/>
      <c r="B598" s="23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233"/>
      <c r="AI598" s="250"/>
      <c r="AJ598" s="233"/>
      <c r="AK598" s="247"/>
      <c r="AL598" s="233" t="b">
        <v>0</v>
      </c>
      <c r="AM598" s="3"/>
      <c r="AN598" s="3"/>
      <c r="AO598" s="3"/>
      <c r="AP598" s="3"/>
      <c r="AQ598" s="3"/>
      <c r="AR598" s="3"/>
      <c r="AS598" s="3"/>
      <c r="AT598" s="3"/>
    </row>
    <row r="599" spans="1:46">
      <c r="A599" s="233"/>
      <c r="B599" s="23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233"/>
      <c r="AI599" s="250"/>
      <c r="AJ599" s="233"/>
      <c r="AK599" s="247"/>
      <c r="AL599" s="233" t="b">
        <v>0</v>
      </c>
      <c r="AM599" s="3"/>
      <c r="AN599" s="3"/>
      <c r="AO599" s="3"/>
      <c r="AP599" s="3"/>
      <c r="AQ599" s="3"/>
      <c r="AR599" s="3"/>
      <c r="AS599" s="3"/>
      <c r="AT599" s="3"/>
    </row>
    <row r="600" spans="1:46">
      <c r="A600" s="233"/>
      <c r="B600" s="23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233"/>
      <c r="AI600" s="250"/>
      <c r="AJ600" s="233"/>
      <c r="AK600" s="247"/>
      <c r="AL600" s="233" t="b">
        <v>0</v>
      </c>
      <c r="AM600" s="3"/>
      <c r="AN600" s="3"/>
      <c r="AO600" s="3"/>
      <c r="AP600" s="3"/>
      <c r="AQ600" s="3"/>
      <c r="AR600" s="3"/>
      <c r="AS600" s="3"/>
      <c r="AT600" s="3"/>
    </row>
    <row r="601" spans="1:46">
      <c r="A601" s="233"/>
      <c r="B601" s="23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233"/>
      <c r="AI601" s="250"/>
      <c r="AJ601" s="233"/>
      <c r="AK601" s="247"/>
      <c r="AL601" s="233" t="b">
        <v>0</v>
      </c>
      <c r="AM601" s="3"/>
      <c r="AN601" s="3"/>
      <c r="AO601" s="3"/>
      <c r="AP601" s="3"/>
      <c r="AQ601" s="3"/>
      <c r="AR601" s="3"/>
      <c r="AS601" s="3"/>
      <c r="AT601" s="3"/>
    </row>
    <row r="602" spans="1:46">
      <c r="A602" s="233"/>
      <c r="B602" s="23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233"/>
      <c r="AI602" s="250"/>
      <c r="AJ602" s="233"/>
      <c r="AK602" s="247"/>
      <c r="AL602" s="233" t="b">
        <v>0</v>
      </c>
      <c r="AM602" s="3"/>
      <c r="AN602" s="3"/>
      <c r="AO602" s="3"/>
      <c r="AP602" s="3"/>
      <c r="AQ602" s="3"/>
      <c r="AR602" s="3"/>
      <c r="AS602" s="3"/>
      <c r="AT602" s="3"/>
    </row>
    <row r="603" spans="1:46">
      <c r="A603" s="233"/>
      <c r="B603" s="23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233"/>
      <c r="AI603" s="250"/>
      <c r="AJ603" s="233"/>
      <c r="AK603" s="247"/>
      <c r="AL603" s="233" t="b">
        <v>0</v>
      </c>
      <c r="AM603" s="3"/>
      <c r="AN603" s="3"/>
      <c r="AO603" s="3"/>
      <c r="AP603" s="3"/>
      <c r="AQ603" s="3"/>
      <c r="AR603" s="3"/>
      <c r="AS603" s="3"/>
      <c r="AT603" s="3"/>
    </row>
    <row r="604" spans="1:46">
      <c r="A604" s="233"/>
      <c r="B604" s="23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233"/>
      <c r="AI604" s="250"/>
      <c r="AJ604" s="233"/>
      <c r="AK604" s="247"/>
      <c r="AL604" s="233" t="b">
        <v>0</v>
      </c>
      <c r="AM604" s="3"/>
      <c r="AN604" s="3"/>
      <c r="AO604" s="3"/>
      <c r="AP604" s="3"/>
      <c r="AQ604" s="3"/>
      <c r="AR604" s="3"/>
      <c r="AS604" s="3"/>
      <c r="AT604" s="3"/>
    </row>
    <row r="605" spans="1:46">
      <c r="A605" s="233"/>
      <c r="B605" s="23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233"/>
      <c r="AI605" s="250"/>
      <c r="AJ605" s="233"/>
      <c r="AK605" s="247"/>
      <c r="AL605" s="233" t="b">
        <v>0</v>
      </c>
      <c r="AM605" s="3"/>
      <c r="AN605" s="3"/>
      <c r="AO605" s="3"/>
      <c r="AP605" s="3"/>
      <c r="AQ605" s="3"/>
      <c r="AR605" s="3"/>
      <c r="AS605" s="3"/>
      <c r="AT605" s="3"/>
    </row>
    <row r="606" spans="1:46">
      <c r="A606" s="233"/>
      <c r="B606" s="23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233"/>
      <c r="AI606" s="250"/>
      <c r="AJ606" s="233"/>
      <c r="AK606" s="247"/>
      <c r="AL606" s="233" t="b">
        <v>0</v>
      </c>
      <c r="AM606" s="3"/>
      <c r="AN606" s="3"/>
      <c r="AO606" s="3"/>
      <c r="AP606" s="3"/>
      <c r="AQ606" s="3"/>
      <c r="AR606" s="3"/>
      <c r="AS606" s="3"/>
      <c r="AT606" s="3"/>
    </row>
    <row r="607" spans="1:46">
      <c r="A607" s="233"/>
      <c r="B607" s="23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233"/>
      <c r="AI607" s="250"/>
      <c r="AJ607" s="233"/>
      <c r="AK607" s="247"/>
      <c r="AL607" s="233" t="b">
        <v>0</v>
      </c>
      <c r="AM607" s="3"/>
      <c r="AN607" s="3"/>
      <c r="AO607" s="3"/>
      <c r="AP607" s="3"/>
      <c r="AQ607" s="3"/>
      <c r="AR607" s="3"/>
      <c r="AS607" s="3"/>
      <c r="AT607" s="3"/>
    </row>
    <row r="608" spans="1:46">
      <c r="A608" s="233"/>
      <c r="B608" s="23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233"/>
      <c r="AI608" s="250"/>
      <c r="AJ608" s="233"/>
      <c r="AK608" s="247"/>
      <c r="AL608" s="233" t="b">
        <v>0</v>
      </c>
      <c r="AM608" s="3"/>
      <c r="AN608" s="3"/>
      <c r="AO608" s="3"/>
      <c r="AP608" s="3"/>
      <c r="AQ608" s="3"/>
      <c r="AR608" s="3"/>
      <c r="AS608" s="3"/>
      <c r="AT608" s="3"/>
    </row>
    <row r="609" spans="1:46">
      <c r="A609" s="233"/>
      <c r="B609" s="23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233"/>
      <c r="AI609" s="250"/>
      <c r="AJ609" s="233"/>
      <c r="AK609" s="247"/>
      <c r="AL609" s="233" t="b">
        <v>0</v>
      </c>
      <c r="AM609" s="3"/>
      <c r="AN609" s="3"/>
      <c r="AO609" s="3"/>
      <c r="AP609" s="3"/>
      <c r="AQ609" s="3"/>
      <c r="AR609" s="3"/>
      <c r="AS609" s="3"/>
      <c r="AT609" s="3"/>
    </row>
    <row r="610" spans="1:46">
      <c r="A610" s="233"/>
      <c r="B610" s="23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233"/>
      <c r="AI610" s="250"/>
      <c r="AJ610" s="233"/>
      <c r="AK610" s="247"/>
      <c r="AL610" s="233" t="b">
        <v>0</v>
      </c>
      <c r="AM610" s="3"/>
      <c r="AN610" s="3"/>
      <c r="AO610" s="3"/>
      <c r="AP610" s="3"/>
      <c r="AQ610" s="3"/>
      <c r="AR610" s="3"/>
      <c r="AS610" s="3"/>
      <c r="AT610" s="3"/>
    </row>
    <row r="611" spans="1:46">
      <c r="A611" s="233"/>
      <c r="B611" s="23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233"/>
      <c r="AI611" s="250"/>
      <c r="AJ611" s="233"/>
      <c r="AK611" s="247"/>
      <c r="AL611" s="233" t="b">
        <v>0</v>
      </c>
      <c r="AM611" s="3"/>
      <c r="AN611" s="3"/>
      <c r="AO611" s="3"/>
      <c r="AP611" s="3"/>
      <c r="AQ611" s="3"/>
      <c r="AR611" s="3"/>
      <c r="AS611" s="3"/>
      <c r="AT611" s="3"/>
    </row>
    <row r="612" spans="1:46">
      <c r="A612" s="233"/>
      <c r="B612" s="23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233"/>
      <c r="AI612" s="250"/>
      <c r="AJ612" s="233"/>
      <c r="AK612" s="247"/>
      <c r="AL612" s="233" t="b">
        <v>0</v>
      </c>
      <c r="AM612" s="3"/>
      <c r="AN612" s="3"/>
      <c r="AO612" s="3"/>
      <c r="AP612" s="3"/>
      <c r="AQ612" s="3"/>
      <c r="AR612" s="3"/>
      <c r="AS612" s="3"/>
      <c r="AT612" s="3"/>
    </row>
    <row r="613" spans="1:46">
      <c r="A613" s="233"/>
      <c r="B613" s="23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233"/>
      <c r="AI613" s="250"/>
      <c r="AJ613" s="233"/>
      <c r="AK613" s="247"/>
      <c r="AL613" s="233" t="b">
        <v>0</v>
      </c>
      <c r="AM613" s="3"/>
      <c r="AN613" s="3"/>
      <c r="AO613" s="3"/>
      <c r="AP613" s="3"/>
      <c r="AQ613" s="3"/>
      <c r="AR613" s="3"/>
      <c r="AS613" s="3"/>
      <c r="AT613" s="3"/>
    </row>
    <row r="614" spans="1:46">
      <c r="A614" s="233"/>
      <c r="B614" s="23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233"/>
      <c r="AI614" s="250"/>
      <c r="AJ614" s="233"/>
      <c r="AK614" s="247"/>
      <c r="AL614" s="233" t="b">
        <v>0</v>
      </c>
      <c r="AM614" s="3"/>
      <c r="AN614" s="3"/>
      <c r="AO614" s="3"/>
      <c r="AP614" s="3"/>
      <c r="AQ614" s="3"/>
      <c r="AR614" s="3"/>
      <c r="AS614" s="3"/>
      <c r="AT614" s="3"/>
    </row>
    <row r="615" spans="1:46">
      <c r="A615" s="233"/>
      <c r="B615" s="23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233"/>
      <c r="AI615" s="250"/>
      <c r="AJ615" s="233"/>
      <c r="AK615" s="247"/>
      <c r="AL615" s="233" t="b">
        <v>0</v>
      </c>
      <c r="AM615" s="3"/>
      <c r="AN615" s="3"/>
      <c r="AO615" s="3"/>
      <c r="AP615" s="3"/>
      <c r="AQ615" s="3"/>
      <c r="AR615" s="3"/>
      <c r="AS615" s="3"/>
      <c r="AT615" s="3"/>
    </row>
    <row r="616" spans="1:46">
      <c r="A616" s="233"/>
      <c r="B616" s="23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233"/>
      <c r="AI616" s="250"/>
      <c r="AJ616" s="233"/>
      <c r="AK616" s="247"/>
      <c r="AL616" s="233" t="b">
        <v>0</v>
      </c>
      <c r="AM616" s="3"/>
      <c r="AN616" s="3"/>
      <c r="AO616" s="3"/>
      <c r="AP616" s="3"/>
      <c r="AQ616" s="3"/>
      <c r="AR616" s="3"/>
      <c r="AS616" s="3"/>
      <c r="AT616" s="3"/>
    </row>
    <row r="617" spans="1:46">
      <c r="A617" s="233"/>
      <c r="B617" s="23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233"/>
      <c r="AI617" s="250"/>
      <c r="AJ617" s="233"/>
      <c r="AK617" s="247"/>
      <c r="AL617" s="233" t="b">
        <v>0</v>
      </c>
      <c r="AM617" s="3"/>
      <c r="AN617" s="3"/>
      <c r="AO617" s="3"/>
      <c r="AP617" s="3"/>
      <c r="AQ617" s="3"/>
      <c r="AR617" s="3"/>
      <c r="AS617" s="3"/>
      <c r="AT617" s="3"/>
    </row>
    <row r="618" spans="1:46">
      <c r="A618" s="233"/>
      <c r="B618" s="23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233"/>
      <c r="AI618" s="250"/>
      <c r="AJ618" s="233"/>
      <c r="AK618" s="247"/>
      <c r="AL618" s="233" t="b">
        <v>0</v>
      </c>
      <c r="AM618" s="3"/>
      <c r="AN618" s="3"/>
      <c r="AO618" s="3"/>
      <c r="AP618" s="3"/>
      <c r="AQ618" s="3"/>
      <c r="AR618" s="3"/>
      <c r="AS618" s="3"/>
      <c r="AT618" s="3"/>
    </row>
    <row r="619" spans="1:46">
      <c r="A619" s="233"/>
      <c r="B619" s="23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233"/>
      <c r="AI619" s="250"/>
      <c r="AJ619" s="233"/>
      <c r="AK619" s="247"/>
      <c r="AL619" s="233" t="b">
        <v>0</v>
      </c>
      <c r="AM619" s="3"/>
      <c r="AN619" s="3"/>
      <c r="AO619" s="3"/>
      <c r="AP619" s="3"/>
      <c r="AQ619" s="3"/>
      <c r="AR619" s="3"/>
      <c r="AS619" s="3"/>
      <c r="AT619" s="3"/>
    </row>
    <row r="620" spans="1:46">
      <c r="A620" s="233"/>
      <c r="B620" s="23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233"/>
      <c r="AI620" s="250"/>
      <c r="AJ620" s="233"/>
      <c r="AK620" s="247"/>
      <c r="AL620" s="233" t="b">
        <v>0</v>
      </c>
      <c r="AM620" s="3"/>
      <c r="AN620" s="3"/>
      <c r="AO620" s="3"/>
      <c r="AP620" s="3"/>
      <c r="AQ620" s="3"/>
      <c r="AR620" s="3"/>
      <c r="AS620" s="3"/>
      <c r="AT620" s="3"/>
    </row>
    <row r="621" spans="1:46">
      <c r="A621" s="233"/>
      <c r="B621" s="23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233"/>
      <c r="AI621" s="250"/>
      <c r="AJ621" s="233"/>
      <c r="AK621" s="247"/>
      <c r="AL621" s="233" t="b">
        <v>0</v>
      </c>
      <c r="AM621" s="3"/>
      <c r="AN621" s="3"/>
      <c r="AO621" s="3"/>
      <c r="AP621" s="3"/>
      <c r="AQ621" s="3"/>
      <c r="AR621" s="3"/>
      <c r="AS621" s="3"/>
      <c r="AT621" s="3"/>
    </row>
    <row r="622" spans="1:46">
      <c r="A622" s="233"/>
      <c r="B622" s="23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233"/>
      <c r="AI622" s="250"/>
      <c r="AJ622" s="233"/>
      <c r="AK622" s="247"/>
      <c r="AL622" s="233" t="b">
        <v>0</v>
      </c>
      <c r="AM622" s="3"/>
      <c r="AN622" s="3"/>
      <c r="AO622" s="3"/>
      <c r="AP622" s="3"/>
      <c r="AQ622" s="3"/>
      <c r="AR622" s="3"/>
      <c r="AS622" s="3"/>
      <c r="AT622" s="3"/>
    </row>
    <row r="623" spans="1:46">
      <c r="A623" s="233"/>
      <c r="B623" s="23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233"/>
      <c r="AI623" s="250"/>
      <c r="AJ623" s="233"/>
      <c r="AK623" s="247"/>
      <c r="AL623" s="233" t="b">
        <v>0</v>
      </c>
      <c r="AM623" s="3"/>
      <c r="AN623" s="3"/>
      <c r="AO623" s="3"/>
      <c r="AP623" s="3"/>
      <c r="AQ623" s="3"/>
      <c r="AR623" s="3"/>
      <c r="AS623" s="3"/>
      <c r="AT623" s="3"/>
    </row>
    <row r="624" spans="1:46">
      <c r="A624" s="233"/>
      <c r="B624" s="23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233"/>
      <c r="AI624" s="250"/>
      <c r="AJ624" s="233"/>
      <c r="AK624" s="247"/>
      <c r="AL624" s="233" t="b">
        <v>0</v>
      </c>
      <c r="AM624" s="3"/>
      <c r="AN624" s="3"/>
      <c r="AO624" s="3"/>
      <c r="AP624" s="3"/>
      <c r="AQ624" s="3"/>
      <c r="AR624" s="3"/>
      <c r="AS624" s="3"/>
      <c r="AT624" s="3"/>
    </row>
    <row r="625" spans="1:46">
      <c r="A625" s="233"/>
      <c r="B625" s="23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233"/>
      <c r="AI625" s="250"/>
      <c r="AJ625" s="233"/>
      <c r="AK625" s="247"/>
      <c r="AL625" s="233" t="b">
        <v>0</v>
      </c>
      <c r="AM625" s="3"/>
      <c r="AN625" s="3"/>
      <c r="AO625" s="3"/>
      <c r="AP625" s="3"/>
      <c r="AQ625" s="3"/>
      <c r="AR625" s="3"/>
      <c r="AS625" s="3"/>
      <c r="AT625" s="3"/>
    </row>
    <row r="626" spans="1:46">
      <c r="A626" s="233"/>
      <c r="B626" s="23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233"/>
      <c r="AI626" s="250"/>
      <c r="AJ626" s="233"/>
      <c r="AK626" s="247"/>
      <c r="AL626" s="233" t="b">
        <v>0</v>
      </c>
      <c r="AM626" s="3"/>
      <c r="AN626" s="3"/>
      <c r="AO626" s="3"/>
      <c r="AP626" s="3"/>
      <c r="AQ626" s="3"/>
      <c r="AR626" s="3"/>
      <c r="AS626" s="3"/>
      <c r="AT626" s="3"/>
    </row>
    <row r="627" spans="1:46">
      <c r="A627" s="233"/>
      <c r="B627" s="23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233"/>
      <c r="AI627" s="250"/>
      <c r="AJ627" s="233"/>
      <c r="AK627" s="247"/>
      <c r="AL627" s="233" t="b">
        <v>0</v>
      </c>
      <c r="AM627" s="3"/>
      <c r="AN627" s="3"/>
      <c r="AO627" s="3"/>
      <c r="AP627" s="3"/>
      <c r="AQ627" s="3"/>
      <c r="AR627" s="3"/>
      <c r="AS627" s="3"/>
      <c r="AT627" s="3"/>
    </row>
    <row r="628" spans="1:46">
      <c r="A628" s="233"/>
      <c r="B628" s="23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233"/>
      <c r="AI628" s="250"/>
      <c r="AJ628" s="233"/>
      <c r="AK628" s="247"/>
      <c r="AL628" s="233" t="b">
        <v>0</v>
      </c>
      <c r="AM628" s="3"/>
      <c r="AN628" s="3"/>
      <c r="AO628" s="3"/>
      <c r="AP628" s="3"/>
      <c r="AQ628" s="3"/>
      <c r="AR628" s="3"/>
      <c r="AS628" s="3"/>
      <c r="AT628" s="3"/>
    </row>
    <row r="629" spans="1:46">
      <c r="A629" s="233"/>
      <c r="B629" s="23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233"/>
      <c r="AI629" s="250"/>
      <c r="AJ629" s="233"/>
      <c r="AK629" s="247"/>
      <c r="AL629" s="233" t="b">
        <v>0</v>
      </c>
      <c r="AM629" s="3"/>
      <c r="AN629" s="3"/>
      <c r="AO629" s="3"/>
      <c r="AP629" s="3"/>
      <c r="AQ629" s="3"/>
      <c r="AR629" s="3"/>
      <c r="AS629" s="3"/>
      <c r="AT629" s="3"/>
    </row>
    <row r="630" spans="1:46">
      <c r="A630" s="233"/>
      <c r="B630" s="23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233"/>
      <c r="AI630" s="250"/>
      <c r="AJ630" s="233"/>
      <c r="AK630" s="247"/>
      <c r="AL630" s="233" t="b">
        <v>0</v>
      </c>
      <c r="AM630" s="3"/>
      <c r="AN630" s="3"/>
      <c r="AO630" s="3"/>
      <c r="AP630" s="3"/>
      <c r="AQ630" s="3"/>
      <c r="AR630" s="3"/>
      <c r="AS630" s="3"/>
      <c r="AT630" s="3"/>
    </row>
    <row r="631" spans="1:46">
      <c r="A631" s="233"/>
      <c r="B631" s="23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233"/>
      <c r="AI631" s="250"/>
      <c r="AJ631" s="233"/>
      <c r="AK631" s="247"/>
      <c r="AL631" s="233" t="b">
        <v>0</v>
      </c>
      <c r="AM631" s="3"/>
      <c r="AN631" s="3"/>
      <c r="AO631" s="3"/>
      <c r="AP631" s="3"/>
      <c r="AQ631" s="3"/>
      <c r="AR631" s="3"/>
      <c r="AS631" s="3"/>
      <c r="AT631" s="3"/>
    </row>
    <row r="632" spans="1:46">
      <c r="A632" s="233"/>
      <c r="B632" s="23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233"/>
      <c r="AI632" s="250"/>
      <c r="AJ632" s="233"/>
      <c r="AK632" s="247"/>
      <c r="AL632" s="233" t="b">
        <v>0</v>
      </c>
      <c r="AM632" s="3"/>
      <c r="AN632" s="3"/>
      <c r="AO632" s="3"/>
      <c r="AP632" s="3"/>
      <c r="AQ632" s="3"/>
      <c r="AR632" s="3"/>
      <c r="AS632" s="3"/>
      <c r="AT632" s="3"/>
    </row>
    <row r="633" spans="1:46">
      <c r="A633" s="233"/>
      <c r="B633" s="23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233"/>
      <c r="AI633" s="250"/>
      <c r="AJ633" s="233"/>
      <c r="AK633" s="247"/>
      <c r="AL633" s="233" t="b">
        <v>0</v>
      </c>
      <c r="AM633" s="3"/>
      <c r="AN633" s="3"/>
      <c r="AO633" s="3"/>
      <c r="AP633" s="3"/>
      <c r="AQ633" s="3"/>
      <c r="AR633" s="3"/>
      <c r="AS633" s="3"/>
      <c r="AT633" s="3"/>
    </row>
    <row r="634" spans="1:46">
      <c r="A634" s="233"/>
      <c r="B634" s="23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233"/>
      <c r="AI634" s="250"/>
      <c r="AJ634" s="233"/>
      <c r="AK634" s="247"/>
      <c r="AL634" s="233" t="b">
        <v>0</v>
      </c>
      <c r="AM634" s="3"/>
      <c r="AN634" s="3"/>
      <c r="AO634" s="3"/>
      <c r="AP634" s="3"/>
      <c r="AQ634" s="3"/>
      <c r="AR634" s="3"/>
      <c r="AS634" s="3"/>
      <c r="AT634" s="3"/>
    </row>
    <row r="635" spans="1:46">
      <c r="A635" s="233"/>
      <c r="B635" s="23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233"/>
      <c r="AI635" s="250"/>
      <c r="AJ635" s="233"/>
      <c r="AK635" s="247"/>
      <c r="AL635" s="233" t="b">
        <v>0</v>
      </c>
      <c r="AM635" s="3"/>
      <c r="AN635" s="3"/>
      <c r="AO635" s="3"/>
      <c r="AP635" s="3"/>
      <c r="AQ635" s="3"/>
      <c r="AR635" s="3"/>
      <c r="AS635" s="3"/>
      <c r="AT635" s="3"/>
    </row>
    <row r="636" spans="1:46">
      <c r="A636" s="233"/>
      <c r="B636" s="23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233"/>
      <c r="AI636" s="250"/>
      <c r="AJ636" s="233"/>
      <c r="AK636" s="247"/>
      <c r="AL636" s="233" t="b">
        <v>0</v>
      </c>
      <c r="AM636" s="3"/>
      <c r="AN636" s="3"/>
      <c r="AO636" s="3"/>
      <c r="AP636" s="3"/>
      <c r="AQ636" s="3"/>
      <c r="AR636" s="3"/>
      <c r="AS636" s="3"/>
      <c r="AT636" s="3"/>
    </row>
    <row r="637" spans="1:46">
      <c r="A637" s="233"/>
      <c r="B637" s="23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233"/>
      <c r="AI637" s="250"/>
      <c r="AJ637" s="233"/>
      <c r="AK637" s="247"/>
      <c r="AL637" s="233" t="b">
        <v>0</v>
      </c>
      <c r="AM637" s="3"/>
      <c r="AN637" s="3"/>
      <c r="AO637" s="3"/>
      <c r="AP637" s="3"/>
      <c r="AQ637" s="3"/>
      <c r="AR637" s="3"/>
      <c r="AS637" s="3"/>
      <c r="AT637" s="3"/>
    </row>
    <row r="638" spans="1:46">
      <c r="A638" s="233"/>
      <c r="B638" s="23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233"/>
      <c r="AI638" s="250"/>
      <c r="AJ638" s="233"/>
      <c r="AK638" s="247"/>
      <c r="AL638" s="233" t="b">
        <v>0</v>
      </c>
      <c r="AM638" s="3"/>
      <c r="AN638" s="3"/>
      <c r="AO638" s="3"/>
      <c r="AP638" s="3"/>
      <c r="AQ638" s="3"/>
      <c r="AR638" s="3"/>
      <c r="AS638" s="3"/>
      <c r="AT638" s="3"/>
    </row>
    <row r="639" spans="1:46">
      <c r="A639" s="233"/>
      <c r="B639" s="23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233"/>
      <c r="AI639" s="250"/>
      <c r="AJ639" s="233"/>
      <c r="AK639" s="247"/>
      <c r="AL639" s="233" t="b">
        <v>0</v>
      </c>
      <c r="AM639" s="3"/>
      <c r="AN639" s="3"/>
      <c r="AO639" s="3"/>
      <c r="AP639" s="3"/>
      <c r="AQ639" s="3"/>
      <c r="AR639" s="3"/>
      <c r="AS639" s="3"/>
      <c r="AT639" s="3"/>
    </row>
    <row r="640" spans="1:46">
      <c r="A640" s="233"/>
      <c r="B640" s="23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233"/>
      <c r="AI640" s="250"/>
      <c r="AJ640" s="233"/>
      <c r="AK640" s="247"/>
      <c r="AL640" s="233" t="b">
        <v>0</v>
      </c>
      <c r="AM640" s="3"/>
      <c r="AN640" s="3"/>
      <c r="AO640" s="3"/>
      <c r="AP640" s="3"/>
      <c r="AQ640" s="3"/>
      <c r="AR640" s="3"/>
      <c r="AS640" s="3"/>
      <c r="AT640" s="3"/>
    </row>
    <row r="641" spans="1:46">
      <c r="A641" s="233"/>
      <c r="B641" s="23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233"/>
      <c r="AI641" s="250"/>
      <c r="AJ641" s="233"/>
      <c r="AK641" s="247"/>
      <c r="AL641" s="233" t="b">
        <v>0</v>
      </c>
      <c r="AM641" s="3"/>
      <c r="AN641" s="3"/>
      <c r="AO641" s="3"/>
      <c r="AP641" s="3"/>
      <c r="AQ641" s="3"/>
      <c r="AR641" s="3"/>
      <c r="AS641" s="3"/>
      <c r="AT641" s="3"/>
    </row>
    <row r="642" spans="1:46">
      <c r="A642" s="233"/>
      <c r="B642" s="23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233"/>
      <c r="AI642" s="250"/>
      <c r="AJ642" s="233"/>
      <c r="AK642" s="247"/>
      <c r="AL642" s="233" t="b">
        <v>0</v>
      </c>
      <c r="AM642" s="3"/>
      <c r="AN642" s="3"/>
      <c r="AO642" s="3"/>
      <c r="AP642" s="3"/>
      <c r="AQ642" s="3"/>
      <c r="AR642" s="3"/>
      <c r="AS642" s="3"/>
      <c r="AT642" s="3"/>
    </row>
    <row r="643" spans="1:46">
      <c r="A643" s="233"/>
      <c r="B643" s="23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233"/>
      <c r="AI643" s="250"/>
      <c r="AJ643" s="233"/>
      <c r="AK643" s="247"/>
      <c r="AL643" s="233" t="b">
        <v>0</v>
      </c>
      <c r="AM643" s="3"/>
      <c r="AN643" s="3"/>
      <c r="AO643" s="3"/>
      <c r="AP643" s="3"/>
      <c r="AQ643" s="3"/>
      <c r="AR643" s="3"/>
      <c r="AS643" s="3"/>
      <c r="AT643" s="3"/>
    </row>
    <row r="644" spans="1:46">
      <c r="A644" s="233"/>
      <c r="B644" s="23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233"/>
      <c r="AI644" s="250"/>
      <c r="AJ644" s="233"/>
      <c r="AK644" s="247"/>
      <c r="AL644" s="233" t="b">
        <v>0</v>
      </c>
      <c r="AM644" s="3"/>
      <c r="AN644" s="3"/>
      <c r="AO644" s="3"/>
      <c r="AP644" s="3"/>
      <c r="AQ644" s="3"/>
      <c r="AR644" s="3"/>
      <c r="AS644" s="3"/>
      <c r="AT644" s="3"/>
    </row>
    <row r="645" spans="1:46">
      <c r="A645" s="233"/>
      <c r="B645" s="23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233"/>
      <c r="AI645" s="250"/>
      <c r="AJ645" s="233"/>
      <c r="AK645" s="247"/>
      <c r="AL645" s="233" t="b">
        <v>0</v>
      </c>
      <c r="AM645" s="3"/>
      <c r="AN645" s="3"/>
      <c r="AO645" s="3"/>
      <c r="AP645" s="3"/>
      <c r="AQ645" s="3"/>
      <c r="AR645" s="3"/>
      <c r="AS645" s="3"/>
      <c r="AT645" s="3"/>
    </row>
    <row r="646" spans="1:46">
      <c r="A646" s="233"/>
      <c r="B646" s="23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233"/>
      <c r="AI646" s="250"/>
      <c r="AJ646" s="233"/>
      <c r="AK646" s="247"/>
      <c r="AL646" s="233" t="b">
        <v>0</v>
      </c>
      <c r="AM646" s="3"/>
      <c r="AN646" s="3"/>
      <c r="AO646" s="3"/>
      <c r="AP646" s="3"/>
      <c r="AQ646" s="3"/>
      <c r="AR646" s="3"/>
      <c r="AS646" s="3"/>
      <c r="AT646" s="3"/>
    </row>
    <row r="647" spans="1:46">
      <c r="A647" s="233"/>
      <c r="B647" s="23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233"/>
      <c r="AI647" s="250"/>
      <c r="AJ647" s="233"/>
      <c r="AK647" s="247"/>
      <c r="AL647" s="233" t="b">
        <v>0</v>
      </c>
      <c r="AM647" s="3"/>
      <c r="AN647" s="3"/>
      <c r="AO647" s="3"/>
      <c r="AP647" s="3"/>
      <c r="AQ647" s="3"/>
      <c r="AR647" s="3"/>
      <c r="AS647" s="3"/>
      <c r="AT647" s="3"/>
    </row>
    <row r="648" spans="1:46">
      <c r="A648" s="233"/>
      <c r="B648" s="23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233"/>
      <c r="AI648" s="250"/>
      <c r="AJ648" s="233"/>
      <c r="AK648" s="247"/>
      <c r="AL648" s="233" t="b">
        <v>0</v>
      </c>
      <c r="AM648" s="3"/>
      <c r="AN648" s="3"/>
      <c r="AO648" s="3"/>
      <c r="AP648" s="3"/>
      <c r="AQ648" s="3"/>
      <c r="AR648" s="3"/>
      <c r="AS648" s="3"/>
      <c r="AT648" s="3"/>
    </row>
    <row r="649" spans="1:46">
      <c r="A649" s="233"/>
      <c r="B649" s="23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233"/>
      <c r="AI649" s="250"/>
      <c r="AJ649" s="233"/>
      <c r="AK649" s="247"/>
      <c r="AL649" s="233" t="b">
        <v>0</v>
      </c>
      <c r="AM649" s="3"/>
      <c r="AN649" s="3"/>
      <c r="AO649" s="3"/>
      <c r="AP649" s="3"/>
      <c r="AQ649" s="3"/>
      <c r="AR649" s="3"/>
      <c r="AS649" s="3"/>
      <c r="AT649" s="3"/>
    </row>
    <row r="650" spans="1:46">
      <c r="A650" s="233"/>
      <c r="B650" s="23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233"/>
      <c r="AI650" s="250"/>
      <c r="AJ650" s="233"/>
      <c r="AK650" s="247"/>
      <c r="AL650" s="233" t="b">
        <v>0</v>
      </c>
      <c r="AM650" s="3"/>
      <c r="AN650" s="3"/>
      <c r="AO650" s="3"/>
      <c r="AP650" s="3"/>
      <c r="AQ650" s="3"/>
      <c r="AR650" s="3"/>
      <c r="AS650" s="3"/>
      <c r="AT650" s="3"/>
    </row>
    <row r="651" spans="1:46">
      <c r="A651" s="233"/>
      <c r="B651" s="23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233"/>
      <c r="AI651" s="250"/>
      <c r="AJ651" s="233"/>
      <c r="AK651" s="247"/>
      <c r="AL651" s="233" t="b">
        <v>0</v>
      </c>
      <c r="AM651" s="3"/>
      <c r="AN651" s="3"/>
      <c r="AO651" s="3"/>
      <c r="AP651" s="3"/>
      <c r="AQ651" s="3"/>
      <c r="AR651" s="3"/>
      <c r="AS651" s="3"/>
      <c r="AT651" s="3"/>
    </row>
    <row r="652" spans="1:46">
      <c r="A652" s="233"/>
      <c r="B652" s="23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233"/>
      <c r="AI652" s="250"/>
      <c r="AJ652" s="233"/>
      <c r="AK652" s="247"/>
      <c r="AL652" s="233" t="b">
        <v>0</v>
      </c>
      <c r="AM652" s="3"/>
      <c r="AN652" s="3"/>
      <c r="AO652" s="3"/>
      <c r="AP652" s="3"/>
      <c r="AQ652" s="3"/>
      <c r="AR652" s="3"/>
      <c r="AS652" s="3"/>
      <c r="AT652" s="3"/>
    </row>
    <row r="653" spans="1:46">
      <c r="A653" s="233"/>
      <c r="B653" s="23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233"/>
      <c r="AI653" s="250"/>
      <c r="AJ653" s="233"/>
      <c r="AK653" s="247"/>
      <c r="AL653" s="233" t="b">
        <v>0</v>
      </c>
      <c r="AM653" s="3"/>
      <c r="AN653" s="3"/>
      <c r="AO653" s="3"/>
      <c r="AP653" s="3"/>
      <c r="AQ653" s="3"/>
      <c r="AR653" s="3"/>
      <c r="AS653" s="3"/>
      <c r="AT653" s="3"/>
    </row>
    <row r="654" spans="1:46">
      <c r="A654" s="233"/>
      <c r="B654" s="23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233"/>
      <c r="AI654" s="250"/>
      <c r="AJ654" s="233"/>
      <c r="AK654" s="247"/>
      <c r="AL654" s="233" t="b">
        <v>0</v>
      </c>
      <c r="AM654" s="3"/>
      <c r="AN654" s="3"/>
      <c r="AO654" s="3"/>
      <c r="AP654" s="3"/>
      <c r="AQ654" s="3"/>
      <c r="AR654" s="3"/>
      <c r="AS654" s="3"/>
      <c r="AT654" s="3"/>
    </row>
    <row r="655" spans="1:46">
      <c r="A655" s="233"/>
      <c r="B655" s="23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233"/>
      <c r="AI655" s="250"/>
      <c r="AJ655" s="233"/>
      <c r="AK655" s="247"/>
      <c r="AL655" s="233" t="b">
        <v>0</v>
      </c>
      <c r="AM655" s="3"/>
      <c r="AN655" s="3"/>
      <c r="AO655" s="3"/>
      <c r="AP655" s="3"/>
      <c r="AQ655" s="3"/>
      <c r="AR655" s="3"/>
      <c r="AS655" s="3"/>
      <c r="AT655" s="3"/>
    </row>
    <row r="656" spans="1:46">
      <c r="A656" s="233"/>
      <c r="B656" s="23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233"/>
      <c r="AI656" s="250"/>
      <c r="AJ656" s="233"/>
      <c r="AK656" s="247"/>
      <c r="AL656" s="233" t="b">
        <v>0</v>
      </c>
      <c r="AM656" s="3"/>
      <c r="AN656" s="3"/>
      <c r="AO656" s="3"/>
      <c r="AP656" s="3"/>
      <c r="AQ656" s="3"/>
      <c r="AR656" s="3"/>
      <c r="AS656" s="3"/>
      <c r="AT656" s="3"/>
    </row>
    <row r="657" spans="1:46">
      <c r="A657" s="233"/>
      <c r="B657" s="23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233"/>
      <c r="AI657" s="250"/>
      <c r="AJ657" s="233"/>
      <c r="AK657" s="247"/>
      <c r="AL657" s="233" t="b">
        <v>0</v>
      </c>
      <c r="AM657" s="3"/>
      <c r="AN657" s="3"/>
      <c r="AO657" s="3"/>
      <c r="AP657" s="3"/>
      <c r="AQ657" s="3"/>
      <c r="AR657" s="3"/>
      <c r="AS657" s="3"/>
      <c r="AT657" s="3"/>
    </row>
    <row r="658" spans="1:46">
      <c r="A658" s="233"/>
      <c r="B658" s="23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233"/>
      <c r="AI658" s="250"/>
      <c r="AJ658" s="233"/>
      <c r="AK658" s="247"/>
      <c r="AL658" s="233" t="b">
        <v>0</v>
      </c>
      <c r="AM658" s="3"/>
      <c r="AN658" s="3"/>
      <c r="AO658" s="3"/>
      <c r="AP658" s="3"/>
      <c r="AQ658" s="3"/>
      <c r="AR658" s="3"/>
      <c r="AS658" s="3"/>
      <c r="AT658" s="3"/>
    </row>
    <row r="659" spans="1:46">
      <c r="A659" s="233"/>
      <c r="B659" s="23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233"/>
      <c r="AI659" s="250"/>
      <c r="AJ659" s="233"/>
      <c r="AK659" s="247"/>
      <c r="AL659" s="233" t="b">
        <v>0</v>
      </c>
      <c r="AM659" s="3"/>
      <c r="AN659" s="3"/>
      <c r="AO659" s="3"/>
      <c r="AP659" s="3"/>
      <c r="AQ659" s="3"/>
      <c r="AR659" s="3"/>
      <c r="AS659" s="3"/>
      <c r="AT659" s="3"/>
    </row>
    <row r="660" spans="1:46">
      <c r="A660" s="233"/>
      <c r="B660" s="23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233"/>
      <c r="AI660" s="250"/>
      <c r="AJ660" s="233"/>
      <c r="AK660" s="247"/>
      <c r="AL660" s="233" t="b">
        <v>0</v>
      </c>
      <c r="AM660" s="3"/>
      <c r="AN660" s="3"/>
      <c r="AO660" s="3"/>
      <c r="AP660" s="3"/>
      <c r="AQ660" s="3"/>
      <c r="AR660" s="3"/>
      <c r="AS660" s="3"/>
      <c r="AT660" s="3"/>
    </row>
    <row r="661" spans="1:46">
      <c r="A661" s="233"/>
      <c r="B661" s="23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233"/>
      <c r="AI661" s="250"/>
      <c r="AJ661" s="233"/>
      <c r="AK661" s="247"/>
      <c r="AL661" s="233" t="b">
        <v>0</v>
      </c>
      <c r="AM661" s="3"/>
      <c r="AN661" s="3"/>
      <c r="AO661" s="3"/>
      <c r="AP661" s="3"/>
      <c r="AQ661" s="3"/>
      <c r="AR661" s="3"/>
      <c r="AS661" s="3"/>
      <c r="AT661" s="3"/>
    </row>
    <row r="662" spans="1:46">
      <c r="A662" s="233"/>
      <c r="B662" s="23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233"/>
      <c r="AI662" s="250"/>
      <c r="AJ662" s="233"/>
      <c r="AK662" s="247"/>
      <c r="AL662" s="233" t="b">
        <v>0</v>
      </c>
      <c r="AM662" s="3"/>
      <c r="AN662" s="3"/>
      <c r="AO662" s="3"/>
      <c r="AP662" s="3"/>
      <c r="AQ662" s="3"/>
      <c r="AR662" s="3"/>
      <c r="AS662" s="3"/>
      <c r="AT662" s="3"/>
    </row>
    <row r="663" spans="1:46">
      <c r="A663" s="233"/>
      <c r="B663" s="23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233"/>
      <c r="AI663" s="250"/>
      <c r="AJ663" s="233"/>
      <c r="AK663" s="247"/>
      <c r="AL663" s="233" t="b">
        <v>0</v>
      </c>
      <c r="AM663" s="3"/>
      <c r="AN663" s="3"/>
      <c r="AO663" s="3"/>
      <c r="AP663" s="3"/>
      <c r="AQ663" s="3"/>
      <c r="AR663" s="3"/>
      <c r="AS663" s="3"/>
      <c r="AT663" s="3"/>
    </row>
    <row r="664" spans="1:46">
      <c r="A664" s="233"/>
      <c r="B664" s="23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233"/>
      <c r="AI664" s="250"/>
      <c r="AJ664" s="233"/>
      <c r="AK664" s="247"/>
      <c r="AL664" s="233" t="b">
        <v>0</v>
      </c>
      <c r="AM664" s="3"/>
      <c r="AN664" s="3"/>
      <c r="AO664" s="3"/>
      <c r="AP664" s="3"/>
      <c r="AQ664" s="3"/>
      <c r="AR664" s="3"/>
      <c r="AS664" s="3"/>
      <c r="AT664" s="3"/>
    </row>
    <row r="665" spans="1:46">
      <c r="A665" s="233"/>
      <c r="B665" s="23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233"/>
      <c r="AI665" s="250"/>
      <c r="AJ665" s="233"/>
      <c r="AK665" s="247"/>
      <c r="AL665" s="233" t="b">
        <v>0</v>
      </c>
      <c r="AM665" s="3"/>
      <c r="AN665" s="3"/>
      <c r="AO665" s="3"/>
      <c r="AP665" s="3"/>
      <c r="AQ665" s="3"/>
      <c r="AR665" s="3"/>
      <c r="AS665" s="3"/>
      <c r="AT665" s="3"/>
    </row>
    <row r="666" spans="1:46">
      <c r="A666" s="233"/>
      <c r="B666" s="23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233"/>
      <c r="AI666" s="250"/>
      <c r="AJ666" s="233"/>
      <c r="AK666" s="247"/>
      <c r="AL666" s="233" t="b">
        <v>0</v>
      </c>
      <c r="AM666" s="3"/>
      <c r="AN666" s="3"/>
      <c r="AO666" s="3"/>
      <c r="AP666" s="3"/>
      <c r="AQ666" s="3"/>
      <c r="AR666" s="3"/>
      <c r="AS666" s="3"/>
      <c r="AT666" s="3"/>
    </row>
    <row r="667" spans="1:46">
      <c r="A667" s="233"/>
      <c r="B667" s="23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233"/>
      <c r="AI667" s="250"/>
      <c r="AJ667" s="233"/>
      <c r="AK667" s="247"/>
      <c r="AL667" s="233" t="b">
        <v>0</v>
      </c>
      <c r="AM667" s="3"/>
      <c r="AN667" s="3"/>
      <c r="AO667" s="3"/>
      <c r="AP667" s="3"/>
      <c r="AQ667" s="3"/>
      <c r="AR667" s="3"/>
      <c r="AS667" s="3"/>
      <c r="AT667" s="3"/>
    </row>
    <row r="668" spans="1:46">
      <c r="A668" s="233"/>
      <c r="B668" s="23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233"/>
      <c r="AI668" s="250"/>
      <c r="AJ668" s="233"/>
      <c r="AK668" s="247"/>
      <c r="AL668" s="233" t="b">
        <v>0</v>
      </c>
      <c r="AM668" s="3"/>
      <c r="AN668" s="3"/>
      <c r="AO668" s="3"/>
      <c r="AP668" s="3"/>
      <c r="AQ668" s="3"/>
      <c r="AR668" s="3"/>
      <c r="AS668" s="3"/>
      <c r="AT668" s="3"/>
    </row>
    <row r="669" spans="1:46">
      <c r="A669" s="233"/>
      <c r="B669" s="23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233"/>
      <c r="AI669" s="250"/>
      <c r="AJ669" s="233"/>
      <c r="AK669" s="247"/>
      <c r="AL669" s="233" t="b">
        <v>0</v>
      </c>
      <c r="AM669" s="3"/>
      <c r="AN669" s="3"/>
      <c r="AO669" s="3"/>
      <c r="AP669" s="3"/>
      <c r="AQ669" s="3"/>
      <c r="AR669" s="3"/>
      <c r="AS669" s="3"/>
      <c r="AT669" s="3"/>
    </row>
    <row r="670" spans="1:46">
      <c r="A670" s="233"/>
      <c r="B670" s="23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233"/>
      <c r="AI670" s="250"/>
      <c r="AJ670" s="233"/>
      <c r="AK670" s="247"/>
      <c r="AL670" s="233" t="b">
        <v>0</v>
      </c>
      <c r="AM670" s="3"/>
      <c r="AN670" s="3"/>
      <c r="AO670" s="3"/>
      <c r="AP670" s="3"/>
      <c r="AQ670" s="3"/>
      <c r="AR670" s="3"/>
      <c r="AS670" s="3"/>
      <c r="AT670" s="3"/>
    </row>
    <row r="671" spans="1:46">
      <c r="A671" s="233"/>
      <c r="B671" s="23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233"/>
      <c r="AI671" s="250"/>
      <c r="AJ671" s="233"/>
      <c r="AK671" s="247"/>
      <c r="AL671" s="233" t="b">
        <v>0</v>
      </c>
      <c r="AM671" s="3"/>
      <c r="AN671" s="3"/>
      <c r="AO671" s="3"/>
      <c r="AP671" s="3"/>
      <c r="AQ671" s="3"/>
      <c r="AR671" s="3"/>
      <c r="AS671" s="3"/>
      <c r="AT671" s="3"/>
    </row>
    <row r="672" spans="1:46">
      <c r="A672" s="233"/>
      <c r="B672" s="23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233"/>
      <c r="AI672" s="250"/>
      <c r="AJ672" s="233"/>
      <c r="AK672" s="247"/>
      <c r="AL672" s="233" t="b">
        <v>0</v>
      </c>
      <c r="AM672" s="3"/>
      <c r="AN672" s="3"/>
      <c r="AO672" s="3"/>
      <c r="AP672" s="3"/>
      <c r="AQ672" s="3"/>
      <c r="AR672" s="3"/>
      <c r="AS672" s="3"/>
      <c r="AT672" s="3"/>
    </row>
    <row r="673" spans="1:46">
      <c r="A673" s="233"/>
      <c r="B673" s="23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233"/>
      <c r="AI673" s="250"/>
      <c r="AJ673" s="233"/>
      <c r="AK673" s="247"/>
      <c r="AL673" s="233" t="b">
        <v>0</v>
      </c>
      <c r="AM673" s="3"/>
      <c r="AN673" s="3"/>
      <c r="AO673" s="3"/>
      <c r="AP673" s="3"/>
      <c r="AQ673" s="3"/>
      <c r="AR673" s="3"/>
      <c r="AS673" s="3"/>
      <c r="AT673" s="3"/>
    </row>
    <row r="674" spans="1:46">
      <c r="A674" s="233"/>
      <c r="B674" s="23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233"/>
      <c r="AI674" s="250"/>
      <c r="AJ674" s="233"/>
      <c r="AK674" s="247"/>
      <c r="AL674" s="233" t="b">
        <v>0</v>
      </c>
      <c r="AM674" s="3"/>
      <c r="AN674" s="3"/>
      <c r="AO674" s="3"/>
      <c r="AP674" s="3"/>
      <c r="AQ674" s="3"/>
      <c r="AR674" s="3"/>
      <c r="AS674" s="3"/>
      <c r="AT674" s="3"/>
    </row>
    <row r="675" spans="1:46">
      <c r="A675" s="233"/>
      <c r="B675" s="23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233"/>
      <c r="AI675" s="250"/>
      <c r="AJ675" s="233"/>
      <c r="AK675" s="247"/>
      <c r="AL675" s="233" t="b">
        <v>0</v>
      </c>
      <c r="AM675" s="3"/>
      <c r="AN675" s="3"/>
      <c r="AO675" s="3"/>
      <c r="AP675" s="3"/>
      <c r="AQ675" s="3"/>
      <c r="AR675" s="3"/>
      <c r="AS675" s="3"/>
      <c r="AT675" s="3"/>
    </row>
    <row r="676" spans="1:46">
      <c r="A676" s="233"/>
      <c r="B676" s="23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233"/>
      <c r="AI676" s="250"/>
      <c r="AJ676" s="233"/>
      <c r="AK676" s="247"/>
      <c r="AL676" s="233" t="b">
        <v>0</v>
      </c>
      <c r="AM676" s="3"/>
      <c r="AN676" s="3"/>
      <c r="AO676" s="3"/>
      <c r="AP676" s="3"/>
      <c r="AQ676" s="3"/>
      <c r="AR676" s="3"/>
      <c r="AS676" s="3"/>
      <c r="AT676" s="3"/>
    </row>
    <row r="677" spans="1:46">
      <c r="A677" s="233"/>
      <c r="B677" s="23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233"/>
      <c r="AI677" s="250"/>
      <c r="AJ677" s="233"/>
      <c r="AK677" s="247"/>
      <c r="AL677" s="233" t="b">
        <v>0</v>
      </c>
      <c r="AM677" s="3"/>
      <c r="AN677" s="3"/>
      <c r="AO677" s="3"/>
      <c r="AP677" s="3"/>
      <c r="AQ677" s="3"/>
      <c r="AR677" s="3"/>
      <c r="AS677" s="3"/>
      <c r="AT677" s="3"/>
    </row>
    <row r="678" spans="1:46">
      <c r="A678" s="233"/>
      <c r="B678" s="23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233"/>
      <c r="AI678" s="250"/>
      <c r="AJ678" s="233"/>
      <c r="AK678" s="247"/>
      <c r="AL678" s="233" t="b">
        <v>0</v>
      </c>
      <c r="AM678" s="3"/>
      <c r="AN678" s="3"/>
      <c r="AO678" s="3"/>
      <c r="AP678" s="3"/>
      <c r="AQ678" s="3"/>
      <c r="AR678" s="3"/>
      <c r="AS678" s="3"/>
      <c r="AT678" s="3"/>
    </row>
    <row r="679" spans="1:46">
      <c r="A679" s="233"/>
      <c r="B679" s="23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233"/>
      <c r="AI679" s="250"/>
      <c r="AJ679" s="233"/>
      <c r="AK679" s="247"/>
      <c r="AL679" s="233" t="b">
        <v>0</v>
      </c>
      <c r="AM679" s="3"/>
      <c r="AN679" s="3"/>
      <c r="AO679" s="3"/>
      <c r="AP679" s="3"/>
      <c r="AQ679" s="3"/>
      <c r="AR679" s="3"/>
      <c r="AS679" s="3"/>
      <c r="AT679" s="3"/>
    </row>
    <row r="680" spans="1:46">
      <c r="A680" s="233"/>
      <c r="B680" s="23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233"/>
      <c r="AI680" s="250"/>
      <c r="AJ680" s="233"/>
      <c r="AK680" s="247"/>
      <c r="AL680" s="233" t="b">
        <v>0</v>
      </c>
      <c r="AM680" s="3"/>
      <c r="AN680" s="3"/>
      <c r="AO680" s="3"/>
      <c r="AP680" s="3"/>
      <c r="AQ680" s="3"/>
      <c r="AR680" s="3"/>
      <c r="AS680" s="3"/>
      <c r="AT680" s="3"/>
    </row>
    <row r="681" spans="1:46">
      <c r="A681" s="233"/>
      <c r="B681" s="23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233"/>
      <c r="AI681" s="250"/>
      <c r="AJ681" s="233"/>
      <c r="AK681" s="247"/>
      <c r="AL681" s="233" t="b">
        <v>0</v>
      </c>
      <c r="AM681" s="3"/>
      <c r="AN681" s="3"/>
      <c r="AO681" s="3"/>
      <c r="AP681" s="3"/>
      <c r="AQ681" s="3"/>
      <c r="AR681" s="3"/>
      <c r="AS681" s="3"/>
      <c r="AT681" s="3"/>
    </row>
    <row r="682" spans="1:46">
      <c r="A682" s="233"/>
      <c r="B682" s="23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233"/>
      <c r="AI682" s="250"/>
      <c r="AJ682" s="233"/>
      <c r="AK682" s="247"/>
      <c r="AL682" s="233" t="b">
        <v>0</v>
      </c>
      <c r="AM682" s="3"/>
      <c r="AN682" s="3"/>
      <c r="AO682" s="3"/>
      <c r="AP682" s="3"/>
      <c r="AQ682" s="3"/>
      <c r="AR682" s="3"/>
      <c r="AS682" s="3"/>
      <c r="AT682" s="3"/>
    </row>
    <row r="683" spans="1:46">
      <c r="A683" s="233"/>
      <c r="B683" s="23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233"/>
      <c r="AI683" s="250"/>
      <c r="AJ683" s="233"/>
      <c r="AK683" s="247"/>
      <c r="AL683" s="233" t="b">
        <v>0</v>
      </c>
      <c r="AM683" s="3"/>
      <c r="AN683" s="3"/>
      <c r="AO683" s="3"/>
      <c r="AP683" s="3"/>
      <c r="AQ683" s="3"/>
      <c r="AR683" s="3"/>
      <c r="AS683" s="3"/>
      <c r="AT683" s="3"/>
    </row>
    <row r="684" spans="1:46">
      <c r="A684" s="233"/>
      <c r="B684" s="23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233"/>
      <c r="AI684" s="250"/>
      <c r="AJ684" s="233"/>
      <c r="AK684" s="247"/>
      <c r="AL684" s="233" t="b">
        <v>0</v>
      </c>
      <c r="AM684" s="3"/>
      <c r="AN684" s="3"/>
      <c r="AO684" s="3"/>
      <c r="AP684" s="3"/>
      <c r="AQ684" s="3"/>
      <c r="AR684" s="3"/>
      <c r="AS684" s="3"/>
      <c r="AT684" s="3"/>
    </row>
    <row r="685" spans="1:46">
      <c r="A685" s="233"/>
      <c r="B685" s="23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233"/>
      <c r="AI685" s="250"/>
      <c r="AJ685" s="233"/>
      <c r="AK685" s="247"/>
      <c r="AL685" s="233" t="b">
        <v>0</v>
      </c>
      <c r="AM685" s="3"/>
      <c r="AN685" s="3"/>
      <c r="AO685" s="3"/>
      <c r="AP685" s="3"/>
      <c r="AQ685" s="3"/>
      <c r="AR685" s="3"/>
      <c r="AS685" s="3"/>
      <c r="AT685" s="3"/>
    </row>
    <row r="686" spans="1:46">
      <c r="A686" s="233"/>
      <c r="B686" s="23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233"/>
      <c r="AI686" s="250"/>
      <c r="AJ686" s="233"/>
      <c r="AK686" s="247"/>
      <c r="AL686" s="233" t="b">
        <v>0</v>
      </c>
      <c r="AM686" s="3"/>
      <c r="AN686" s="3"/>
      <c r="AO686" s="3"/>
      <c r="AP686" s="3"/>
      <c r="AQ686" s="3"/>
      <c r="AR686" s="3"/>
      <c r="AS686" s="3"/>
      <c r="AT686" s="3"/>
    </row>
    <row r="687" spans="1:46">
      <c r="A687" s="233"/>
      <c r="B687" s="23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233"/>
      <c r="AI687" s="250"/>
      <c r="AJ687" s="233"/>
      <c r="AK687" s="247"/>
      <c r="AL687" s="233" t="b">
        <v>0</v>
      </c>
      <c r="AM687" s="3"/>
      <c r="AN687" s="3"/>
      <c r="AO687" s="3"/>
      <c r="AP687" s="3"/>
      <c r="AQ687" s="3"/>
      <c r="AR687" s="3"/>
      <c r="AS687" s="3"/>
      <c r="AT687" s="3"/>
    </row>
    <row r="688" spans="1:46">
      <c r="A688" s="233"/>
      <c r="B688" s="23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233"/>
      <c r="AI688" s="250"/>
      <c r="AJ688" s="233"/>
      <c r="AK688" s="247"/>
      <c r="AL688" s="233" t="b">
        <v>0</v>
      </c>
      <c r="AM688" s="3"/>
      <c r="AN688" s="3"/>
      <c r="AO688" s="3"/>
      <c r="AP688" s="3"/>
      <c r="AQ688" s="3"/>
      <c r="AR688" s="3"/>
      <c r="AS688" s="3"/>
      <c r="AT688" s="3"/>
    </row>
    <row r="689" spans="1:46">
      <c r="A689" s="233"/>
      <c r="B689" s="23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233"/>
      <c r="AI689" s="250"/>
      <c r="AJ689" s="233"/>
      <c r="AK689" s="247"/>
      <c r="AL689" s="233" t="b">
        <v>0</v>
      </c>
      <c r="AM689" s="3"/>
      <c r="AN689" s="3"/>
      <c r="AO689" s="3"/>
      <c r="AP689" s="3"/>
      <c r="AQ689" s="3"/>
      <c r="AR689" s="3"/>
      <c r="AS689" s="3"/>
      <c r="AT689" s="3"/>
    </row>
    <row r="690" spans="1:46">
      <c r="A690" s="233"/>
      <c r="B690" s="23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233"/>
      <c r="AI690" s="250"/>
      <c r="AJ690" s="233"/>
      <c r="AK690" s="247"/>
      <c r="AL690" s="233" t="b">
        <v>0</v>
      </c>
      <c r="AM690" s="3"/>
      <c r="AN690" s="3"/>
      <c r="AO690" s="3"/>
      <c r="AP690" s="3"/>
      <c r="AQ690" s="3"/>
      <c r="AR690" s="3"/>
      <c r="AS690" s="3"/>
      <c r="AT690" s="3"/>
    </row>
    <row r="691" spans="1:46">
      <c r="A691" s="233"/>
      <c r="B691" s="23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233"/>
      <c r="AI691" s="250"/>
      <c r="AJ691" s="233"/>
      <c r="AK691" s="247"/>
      <c r="AL691" s="233" t="b">
        <v>0</v>
      </c>
      <c r="AM691" s="3"/>
      <c r="AN691" s="3"/>
      <c r="AO691" s="3"/>
      <c r="AP691" s="3"/>
      <c r="AQ691" s="3"/>
      <c r="AR691" s="3"/>
      <c r="AS691" s="3"/>
      <c r="AT691" s="3"/>
    </row>
    <row r="692" spans="1:46">
      <c r="A692" s="233"/>
      <c r="B692" s="23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233"/>
      <c r="AI692" s="250"/>
      <c r="AJ692" s="233"/>
      <c r="AK692" s="247"/>
      <c r="AL692" s="233" t="b">
        <v>0</v>
      </c>
      <c r="AM692" s="3"/>
      <c r="AN692" s="3"/>
      <c r="AO692" s="3"/>
      <c r="AP692" s="3"/>
      <c r="AQ692" s="3"/>
      <c r="AR692" s="3"/>
      <c r="AS692" s="3"/>
      <c r="AT692" s="3"/>
    </row>
    <row r="693" spans="1:46">
      <c r="A693" s="233"/>
      <c r="B693" s="23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233"/>
      <c r="AI693" s="250"/>
      <c r="AJ693" s="233"/>
      <c r="AK693" s="247"/>
      <c r="AL693" s="233" t="b">
        <v>0</v>
      </c>
      <c r="AM693" s="3"/>
      <c r="AN693" s="3"/>
      <c r="AO693" s="3"/>
      <c r="AP693" s="3"/>
      <c r="AQ693" s="3"/>
      <c r="AR693" s="3"/>
      <c r="AS693" s="3"/>
      <c r="AT693" s="3"/>
    </row>
    <row r="694" spans="1:46">
      <c r="A694" s="233"/>
      <c r="B694" s="23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233"/>
      <c r="AI694" s="250"/>
      <c r="AJ694" s="233"/>
      <c r="AK694" s="247"/>
      <c r="AL694" s="233" t="b">
        <v>0</v>
      </c>
      <c r="AM694" s="3"/>
      <c r="AN694" s="3"/>
      <c r="AO694" s="3"/>
      <c r="AP694" s="3"/>
      <c r="AQ694" s="3"/>
      <c r="AR694" s="3"/>
      <c r="AS694" s="3"/>
      <c r="AT694" s="3"/>
    </row>
    <row r="695" spans="1:46">
      <c r="A695" s="233"/>
      <c r="B695" s="23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233"/>
      <c r="AI695" s="250"/>
      <c r="AJ695" s="233"/>
      <c r="AK695" s="247"/>
      <c r="AL695" s="233" t="b">
        <v>0</v>
      </c>
      <c r="AM695" s="3"/>
      <c r="AN695" s="3"/>
      <c r="AO695" s="3"/>
      <c r="AP695" s="3"/>
      <c r="AQ695" s="3"/>
      <c r="AR695" s="3"/>
      <c r="AS695" s="3"/>
      <c r="AT695" s="3"/>
    </row>
    <row r="696" spans="1:46">
      <c r="A696" s="233"/>
      <c r="B696" s="23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233"/>
      <c r="AI696" s="250"/>
      <c r="AJ696" s="233"/>
      <c r="AK696" s="247"/>
      <c r="AL696" s="233" t="b">
        <v>0</v>
      </c>
      <c r="AM696" s="3"/>
      <c r="AN696" s="3"/>
      <c r="AO696" s="3"/>
      <c r="AP696" s="3"/>
      <c r="AQ696" s="3"/>
      <c r="AR696" s="3"/>
      <c r="AS696" s="3"/>
      <c r="AT696" s="3"/>
    </row>
    <row r="697" spans="1:46">
      <c r="A697" s="233"/>
      <c r="B697" s="23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233"/>
      <c r="AI697" s="250"/>
      <c r="AJ697" s="233"/>
      <c r="AK697" s="247"/>
      <c r="AL697" s="233" t="b">
        <v>0</v>
      </c>
      <c r="AM697" s="3"/>
      <c r="AN697" s="3"/>
      <c r="AO697" s="3"/>
      <c r="AP697" s="3"/>
      <c r="AQ697" s="3"/>
      <c r="AR697" s="3"/>
      <c r="AS697" s="3"/>
      <c r="AT697" s="3"/>
    </row>
    <row r="698" spans="1:46">
      <c r="A698" s="233"/>
      <c r="B698" s="23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233"/>
      <c r="AI698" s="250"/>
      <c r="AJ698" s="233"/>
      <c r="AK698" s="247"/>
      <c r="AL698" s="233" t="b">
        <v>0</v>
      </c>
      <c r="AM698" s="3"/>
      <c r="AN698" s="3"/>
      <c r="AO698" s="3"/>
      <c r="AP698" s="3"/>
      <c r="AQ698" s="3"/>
      <c r="AR698" s="3"/>
      <c r="AS698" s="3"/>
      <c r="AT698" s="3"/>
    </row>
    <row r="699" spans="1:46">
      <c r="A699" s="233"/>
      <c r="B699" s="23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233"/>
      <c r="AI699" s="250"/>
      <c r="AJ699" s="233"/>
      <c r="AK699" s="247"/>
      <c r="AL699" s="233" t="b">
        <v>0</v>
      </c>
      <c r="AM699" s="3"/>
      <c r="AN699" s="3"/>
      <c r="AO699" s="3"/>
      <c r="AP699" s="3"/>
      <c r="AQ699" s="3"/>
      <c r="AR699" s="3"/>
      <c r="AS699" s="3"/>
      <c r="AT699" s="3"/>
    </row>
    <row r="700" spans="1:46">
      <c r="A700" s="233"/>
      <c r="B700" s="23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233"/>
      <c r="AI700" s="250"/>
      <c r="AJ700" s="233"/>
      <c r="AK700" s="247"/>
      <c r="AL700" s="233" t="b">
        <v>0</v>
      </c>
      <c r="AM700" s="3"/>
      <c r="AN700" s="3"/>
      <c r="AO700" s="3"/>
      <c r="AP700" s="3"/>
      <c r="AQ700" s="3"/>
      <c r="AR700" s="3"/>
      <c r="AS700" s="3"/>
      <c r="AT700" s="3"/>
    </row>
    <row r="701" spans="1:46">
      <c r="A701" s="233"/>
      <c r="B701" s="23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233"/>
      <c r="AI701" s="250"/>
      <c r="AJ701" s="233"/>
      <c r="AK701" s="247"/>
      <c r="AL701" s="233" t="b">
        <v>0</v>
      </c>
      <c r="AM701" s="3"/>
      <c r="AN701" s="3"/>
      <c r="AO701" s="3"/>
      <c r="AP701" s="3"/>
      <c r="AQ701" s="3"/>
      <c r="AR701" s="3"/>
      <c r="AS701" s="3"/>
      <c r="AT701" s="3"/>
    </row>
    <row r="702" spans="1:46">
      <c r="A702" s="233"/>
      <c r="B702" s="23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233"/>
      <c r="AI702" s="250"/>
      <c r="AJ702" s="233"/>
      <c r="AK702" s="247"/>
      <c r="AL702" s="233" t="b">
        <v>0</v>
      </c>
      <c r="AM702" s="3"/>
      <c r="AN702" s="3"/>
      <c r="AO702" s="3"/>
      <c r="AP702" s="3"/>
      <c r="AQ702" s="3"/>
      <c r="AR702" s="3"/>
      <c r="AS702" s="3"/>
      <c r="AT702" s="3"/>
    </row>
    <row r="703" spans="1:46">
      <c r="A703" s="233"/>
      <c r="B703" s="23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233"/>
      <c r="AI703" s="250"/>
      <c r="AJ703" s="233"/>
      <c r="AK703" s="247"/>
      <c r="AL703" s="233" t="b">
        <v>0</v>
      </c>
      <c r="AM703" s="3"/>
      <c r="AN703" s="3"/>
      <c r="AO703" s="3"/>
      <c r="AP703" s="3"/>
      <c r="AQ703" s="3"/>
      <c r="AR703" s="3"/>
      <c r="AS703" s="3"/>
      <c r="AT703" s="3"/>
    </row>
    <row r="704" spans="1:46">
      <c r="A704" s="233"/>
      <c r="B704" s="23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233"/>
      <c r="AI704" s="250"/>
      <c r="AJ704" s="233"/>
      <c r="AK704" s="247"/>
      <c r="AL704" s="233" t="b">
        <v>0</v>
      </c>
      <c r="AM704" s="3"/>
      <c r="AN704" s="3"/>
      <c r="AO704" s="3"/>
      <c r="AP704" s="3"/>
      <c r="AQ704" s="3"/>
      <c r="AR704" s="3"/>
      <c r="AS704" s="3"/>
      <c r="AT704" s="3"/>
    </row>
    <row r="705" spans="1:46">
      <c r="A705" s="233"/>
      <c r="B705" s="23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233"/>
      <c r="AI705" s="250"/>
      <c r="AJ705" s="233"/>
      <c r="AK705" s="247"/>
      <c r="AL705" s="233" t="b">
        <v>0</v>
      </c>
      <c r="AM705" s="3"/>
      <c r="AN705" s="3"/>
      <c r="AO705" s="3"/>
      <c r="AP705" s="3"/>
      <c r="AQ705" s="3"/>
      <c r="AR705" s="3"/>
      <c r="AS705" s="3"/>
      <c r="AT705" s="3"/>
    </row>
    <row r="706" spans="1:46">
      <c r="A706" s="233"/>
      <c r="B706" s="23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233"/>
      <c r="AI706" s="250"/>
      <c r="AJ706" s="233"/>
      <c r="AK706" s="247"/>
      <c r="AL706" s="233" t="b">
        <v>0</v>
      </c>
      <c r="AM706" s="3"/>
      <c r="AN706" s="3"/>
      <c r="AO706" s="3"/>
      <c r="AP706" s="3"/>
      <c r="AQ706" s="3"/>
      <c r="AR706" s="3"/>
      <c r="AS706" s="3"/>
      <c r="AT706" s="3"/>
    </row>
    <row r="707" spans="1:46">
      <c r="A707" s="233"/>
      <c r="B707" s="23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233"/>
      <c r="AI707" s="250"/>
      <c r="AJ707" s="233"/>
      <c r="AK707" s="247"/>
      <c r="AL707" s="233" t="b">
        <v>0</v>
      </c>
      <c r="AM707" s="3"/>
      <c r="AN707" s="3"/>
      <c r="AO707" s="3"/>
      <c r="AP707" s="3"/>
      <c r="AQ707" s="3"/>
      <c r="AR707" s="3"/>
      <c r="AS707" s="3"/>
      <c r="AT707" s="3"/>
    </row>
    <row r="708" spans="1:46">
      <c r="A708" s="233"/>
      <c r="B708" s="23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233"/>
      <c r="AI708" s="250"/>
      <c r="AJ708" s="233"/>
      <c r="AK708" s="247"/>
      <c r="AL708" s="233" t="b">
        <v>0</v>
      </c>
      <c r="AM708" s="3"/>
      <c r="AN708" s="3"/>
      <c r="AO708" s="3"/>
      <c r="AP708" s="3"/>
      <c r="AQ708" s="3"/>
      <c r="AR708" s="3"/>
      <c r="AS708" s="3"/>
      <c r="AT708" s="3"/>
    </row>
    <row r="709" spans="1:46">
      <c r="A709" s="233"/>
      <c r="B709" s="23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233"/>
      <c r="AI709" s="250"/>
      <c r="AJ709" s="233"/>
      <c r="AK709" s="247"/>
      <c r="AL709" s="233" t="b">
        <v>0</v>
      </c>
      <c r="AM709" s="3"/>
      <c r="AN709" s="3"/>
      <c r="AO709" s="3"/>
      <c r="AP709" s="3"/>
      <c r="AQ709" s="3"/>
      <c r="AR709" s="3"/>
      <c r="AS709" s="3"/>
      <c r="AT709" s="3"/>
    </row>
    <row r="710" spans="1:46">
      <c r="A710" s="233"/>
      <c r="B710" s="23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233"/>
      <c r="AI710" s="250"/>
      <c r="AJ710" s="233"/>
      <c r="AK710" s="247"/>
      <c r="AL710" s="233" t="b">
        <v>0</v>
      </c>
      <c r="AM710" s="3"/>
      <c r="AN710" s="3"/>
      <c r="AO710" s="3"/>
      <c r="AP710" s="3"/>
      <c r="AQ710" s="3"/>
      <c r="AR710" s="3"/>
      <c r="AS710" s="3"/>
      <c r="AT710" s="3"/>
    </row>
    <row r="711" spans="1:46">
      <c r="A711" s="233"/>
      <c r="B711" s="23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233"/>
      <c r="AI711" s="250"/>
      <c r="AJ711" s="233"/>
      <c r="AK711" s="247"/>
      <c r="AL711" s="233" t="b">
        <v>0</v>
      </c>
      <c r="AM711" s="3"/>
      <c r="AN711" s="3"/>
      <c r="AO711" s="3"/>
      <c r="AP711" s="3"/>
      <c r="AQ711" s="3"/>
      <c r="AR711" s="3"/>
      <c r="AS711" s="3"/>
      <c r="AT711" s="3"/>
    </row>
    <row r="712" spans="1:46">
      <c r="A712" s="233"/>
      <c r="B712" s="23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233"/>
      <c r="AI712" s="250"/>
      <c r="AJ712" s="233"/>
      <c r="AK712" s="247"/>
      <c r="AL712" s="233" t="b">
        <v>0</v>
      </c>
      <c r="AM712" s="3"/>
      <c r="AN712" s="3"/>
      <c r="AO712" s="3"/>
      <c r="AP712" s="3"/>
      <c r="AQ712" s="3"/>
      <c r="AR712" s="3"/>
      <c r="AS712" s="3"/>
      <c r="AT712" s="3"/>
    </row>
    <row r="713" spans="1:46">
      <c r="A713" s="233"/>
      <c r="B713" s="23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233"/>
      <c r="AI713" s="250"/>
      <c r="AJ713" s="233"/>
      <c r="AK713" s="247"/>
      <c r="AL713" s="233" t="b">
        <v>0</v>
      </c>
      <c r="AM713" s="3"/>
      <c r="AN713" s="3"/>
      <c r="AO713" s="3"/>
      <c r="AP713" s="3"/>
      <c r="AQ713" s="3"/>
      <c r="AR713" s="3"/>
      <c r="AS713" s="3"/>
      <c r="AT713" s="3"/>
    </row>
    <row r="714" spans="1:46">
      <c r="A714" s="233"/>
      <c r="B714" s="23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233"/>
      <c r="AI714" s="250"/>
      <c r="AJ714" s="233"/>
      <c r="AK714" s="247"/>
      <c r="AL714" s="233" t="b">
        <v>0</v>
      </c>
      <c r="AM714" s="3"/>
      <c r="AN714" s="3"/>
      <c r="AO714" s="3"/>
      <c r="AP714" s="3"/>
      <c r="AQ714" s="3"/>
      <c r="AR714" s="3"/>
      <c r="AS714" s="3"/>
      <c r="AT714" s="3"/>
    </row>
    <row r="715" spans="1:46">
      <c r="A715" s="233"/>
      <c r="B715" s="23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233"/>
      <c r="AI715" s="250"/>
      <c r="AJ715" s="233"/>
      <c r="AK715" s="247"/>
      <c r="AL715" s="233" t="b">
        <v>0</v>
      </c>
      <c r="AM715" s="3"/>
      <c r="AN715" s="3"/>
      <c r="AO715" s="3"/>
      <c r="AP715" s="3"/>
      <c r="AQ715" s="3"/>
      <c r="AR715" s="3"/>
      <c r="AS715" s="3"/>
      <c r="AT715" s="3"/>
    </row>
    <row r="716" spans="1:46">
      <c r="A716" s="233"/>
      <c r="B716" s="23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233"/>
      <c r="AI716" s="250"/>
      <c r="AJ716" s="233"/>
      <c r="AK716" s="247"/>
      <c r="AL716" s="233" t="b">
        <v>0</v>
      </c>
      <c r="AM716" s="3"/>
      <c r="AN716" s="3"/>
      <c r="AO716" s="3"/>
      <c r="AP716" s="3"/>
      <c r="AQ716" s="3"/>
      <c r="AR716" s="3"/>
      <c r="AS716" s="3"/>
      <c r="AT716" s="3"/>
    </row>
    <row r="717" spans="1:46">
      <c r="A717" s="233"/>
      <c r="B717" s="23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233"/>
      <c r="AI717" s="250"/>
      <c r="AJ717" s="233"/>
      <c r="AK717" s="247"/>
      <c r="AL717" s="233" t="b">
        <v>0</v>
      </c>
      <c r="AM717" s="3"/>
      <c r="AN717" s="3"/>
      <c r="AO717" s="3"/>
      <c r="AP717" s="3"/>
      <c r="AQ717" s="3"/>
      <c r="AR717" s="3"/>
      <c r="AS717" s="3"/>
      <c r="AT717" s="3"/>
    </row>
    <row r="718" spans="1:46">
      <c r="A718" s="233"/>
      <c r="B718" s="23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233"/>
      <c r="AI718" s="250"/>
      <c r="AJ718" s="233"/>
      <c r="AK718" s="247"/>
      <c r="AL718" s="233" t="b">
        <v>0</v>
      </c>
      <c r="AM718" s="3"/>
      <c r="AN718" s="3"/>
      <c r="AO718" s="3"/>
      <c r="AP718" s="3"/>
      <c r="AQ718" s="3"/>
      <c r="AR718" s="3"/>
      <c r="AS718" s="3"/>
      <c r="AT718" s="3"/>
    </row>
    <row r="719" spans="1:46">
      <c r="A719" s="233"/>
      <c r="B719" s="23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233"/>
      <c r="AI719" s="250"/>
      <c r="AJ719" s="233"/>
      <c r="AK719" s="247"/>
      <c r="AL719" s="233" t="b">
        <v>0</v>
      </c>
      <c r="AM719" s="3"/>
      <c r="AN719" s="3"/>
      <c r="AO719" s="3"/>
      <c r="AP719" s="3"/>
      <c r="AQ719" s="3"/>
      <c r="AR719" s="3"/>
      <c r="AS719" s="3"/>
      <c r="AT719" s="3"/>
    </row>
    <row r="720" spans="1:46">
      <c r="A720" s="233"/>
      <c r="B720" s="23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233"/>
      <c r="AI720" s="250"/>
      <c r="AJ720" s="233"/>
      <c r="AK720" s="247"/>
      <c r="AL720" s="233" t="b">
        <v>0</v>
      </c>
      <c r="AM720" s="3"/>
      <c r="AN720" s="3"/>
      <c r="AO720" s="3"/>
      <c r="AP720" s="3"/>
      <c r="AQ720" s="3"/>
      <c r="AR720" s="3"/>
      <c r="AS720" s="3"/>
      <c r="AT720" s="3"/>
    </row>
    <row r="721" spans="1:46">
      <c r="A721" s="233"/>
      <c r="B721" s="23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233"/>
      <c r="AI721" s="250"/>
      <c r="AJ721" s="233"/>
      <c r="AK721" s="247"/>
      <c r="AL721" s="233" t="b">
        <v>0</v>
      </c>
      <c r="AM721" s="3"/>
      <c r="AN721" s="3"/>
      <c r="AO721" s="3"/>
      <c r="AP721" s="3"/>
      <c r="AQ721" s="3"/>
      <c r="AR721" s="3"/>
      <c r="AS721" s="3"/>
      <c r="AT721" s="3"/>
    </row>
    <row r="722" spans="1:46">
      <c r="A722" s="233"/>
      <c r="B722" s="23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233"/>
      <c r="AI722" s="250"/>
      <c r="AJ722" s="233"/>
      <c r="AK722" s="247"/>
      <c r="AL722" s="233" t="b">
        <v>0</v>
      </c>
      <c r="AM722" s="3"/>
      <c r="AN722" s="3"/>
      <c r="AO722" s="3"/>
      <c r="AP722" s="3"/>
      <c r="AQ722" s="3"/>
      <c r="AR722" s="3"/>
      <c r="AS722" s="3"/>
      <c r="AT722" s="3"/>
    </row>
    <row r="723" spans="1:46">
      <c r="A723" s="233"/>
      <c r="B723" s="23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233"/>
      <c r="AI723" s="250"/>
      <c r="AJ723" s="233"/>
      <c r="AK723" s="247"/>
      <c r="AL723" s="233" t="b">
        <v>0</v>
      </c>
      <c r="AM723" s="3"/>
      <c r="AN723" s="3"/>
      <c r="AO723" s="3"/>
      <c r="AP723" s="3"/>
      <c r="AQ723" s="3"/>
      <c r="AR723" s="3"/>
      <c r="AS723" s="3"/>
      <c r="AT723" s="3"/>
    </row>
    <row r="724" spans="1:46">
      <c r="A724" s="233"/>
      <c r="B724" s="23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233"/>
      <c r="AI724" s="250"/>
      <c r="AJ724" s="233"/>
      <c r="AK724" s="247"/>
      <c r="AL724" s="233" t="b">
        <v>0</v>
      </c>
      <c r="AM724" s="3"/>
      <c r="AN724" s="3"/>
      <c r="AO724" s="3"/>
      <c r="AP724" s="3"/>
      <c r="AQ724" s="3"/>
      <c r="AR724" s="3"/>
      <c r="AS724" s="3"/>
      <c r="AT724" s="3"/>
    </row>
    <row r="725" spans="1:46">
      <c r="A725" s="233"/>
      <c r="B725" s="23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233"/>
      <c r="AI725" s="250"/>
      <c r="AJ725" s="233"/>
      <c r="AK725" s="247"/>
      <c r="AL725" s="233" t="b">
        <v>0</v>
      </c>
      <c r="AM725" s="3"/>
      <c r="AN725" s="3"/>
      <c r="AO725" s="3"/>
      <c r="AP725" s="3"/>
      <c r="AQ725" s="3"/>
      <c r="AR725" s="3"/>
      <c r="AS725" s="3"/>
      <c r="AT725" s="3"/>
    </row>
    <row r="726" spans="1:46">
      <c r="A726" s="233"/>
      <c r="B726" s="23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233"/>
      <c r="AI726" s="250"/>
      <c r="AJ726" s="233"/>
      <c r="AK726" s="247"/>
      <c r="AL726" s="233" t="b">
        <v>0</v>
      </c>
      <c r="AM726" s="3"/>
      <c r="AN726" s="3"/>
      <c r="AO726" s="3"/>
      <c r="AP726" s="3"/>
      <c r="AQ726" s="3"/>
      <c r="AR726" s="3"/>
      <c r="AS726" s="3"/>
      <c r="AT726" s="3"/>
    </row>
    <row r="727" spans="1:46">
      <c r="A727" s="233"/>
      <c r="B727" s="23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233"/>
      <c r="AI727" s="250"/>
      <c r="AJ727" s="233"/>
      <c r="AK727" s="247"/>
      <c r="AL727" s="233" t="b">
        <v>0</v>
      </c>
      <c r="AM727" s="3"/>
      <c r="AN727" s="3"/>
      <c r="AO727" s="3"/>
      <c r="AP727" s="3"/>
      <c r="AQ727" s="3"/>
      <c r="AR727" s="3"/>
      <c r="AS727" s="3"/>
      <c r="AT727" s="3"/>
    </row>
    <row r="728" spans="1:46">
      <c r="A728" s="233"/>
      <c r="B728" s="23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233"/>
      <c r="AI728" s="250"/>
      <c r="AJ728" s="233"/>
      <c r="AK728" s="247"/>
      <c r="AL728" s="233" t="b">
        <v>0</v>
      </c>
      <c r="AM728" s="3"/>
      <c r="AN728" s="3"/>
      <c r="AO728" s="3"/>
      <c r="AP728" s="3"/>
      <c r="AQ728" s="3"/>
      <c r="AR728" s="3"/>
      <c r="AS728" s="3"/>
      <c r="AT728" s="3"/>
    </row>
    <row r="729" spans="1:46">
      <c r="A729" s="233"/>
      <c r="B729" s="23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233"/>
      <c r="AI729" s="250"/>
      <c r="AJ729" s="233"/>
      <c r="AK729" s="247"/>
      <c r="AL729" s="233" t="b">
        <v>0</v>
      </c>
      <c r="AM729" s="3"/>
      <c r="AN729" s="3"/>
      <c r="AO729" s="3"/>
      <c r="AP729" s="3"/>
      <c r="AQ729" s="3"/>
      <c r="AR729" s="3"/>
      <c r="AS729" s="3"/>
      <c r="AT729" s="3"/>
    </row>
    <row r="730" spans="1:46">
      <c r="A730" s="233"/>
      <c r="B730" s="23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233"/>
      <c r="AI730" s="250"/>
      <c r="AJ730" s="233"/>
      <c r="AK730" s="247"/>
      <c r="AL730" s="233" t="b">
        <v>0</v>
      </c>
      <c r="AM730" s="3"/>
      <c r="AN730" s="3"/>
      <c r="AO730" s="3"/>
      <c r="AP730" s="3"/>
      <c r="AQ730" s="3"/>
      <c r="AR730" s="3"/>
      <c r="AS730" s="3"/>
      <c r="AT730" s="3"/>
    </row>
    <row r="731" spans="1:46">
      <c r="A731" s="233"/>
      <c r="B731" s="23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233"/>
      <c r="AI731" s="250"/>
      <c r="AJ731" s="233"/>
      <c r="AK731" s="247"/>
      <c r="AL731" s="233" t="b">
        <v>0</v>
      </c>
      <c r="AM731" s="3"/>
      <c r="AN731" s="3"/>
      <c r="AO731" s="3"/>
      <c r="AP731" s="3"/>
      <c r="AQ731" s="3"/>
      <c r="AR731" s="3"/>
      <c r="AS731" s="3"/>
      <c r="AT731" s="3"/>
    </row>
    <row r="732" spans="1:46">
      <c r="A732" s="233"/>
      <c r="B732" s="23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233"/>
      <c r="AI732" s="250"/>
      <c r="AJ732" s="233"/>
      <c r="AK732" s="247"/>
      <c r="AL732" s="233" t="b">
        <v>0</v>
      </c>
      <c r="AM732" s="3"/>
      <c r="AN732" s="3"/>
      <c r="AO732" s="3"/>
      <c r="AP732" s="3"/>
      <c r="AQ732" s="3"/>
      <c r="AR732" s="3"/>
      <c r="AS732" s="3"/>
      <c r="AT732" s="3"/>
    </row>
    <row r="733" spans="1:46">
      <c r="A733" s="233"/>
      <c r="B733" s="23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233"/>
      <c r="AI733" s="250"/>
      <c r="AJ733" s="233"/>
      <c r="AK733" s="247"/>
      <c r="AL733" s="233" t="b">
        <v>0</v>
      </c>
      <c r="AM733" s="3"/>
      <c r="AN733" s="3"/>
      <c r="AO733" s="3"/>
      <c r="AP733" s="3"/>
      <c r="AQ733" s="3"/>
      <c r="AR733" s="3"/>
      <c r="AS733" s="3"/>
      <c r="AT733" s="3"/>
    </row>
    <row r="734" spans="1:46">
      <c r="A734" s="233"/>
      <c r="B734" s="23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233"/>
      <c r="AI734" s="250"/>
      <c r="AJ734" s="233"/>
      <c r="AK734" s="247"/>
      <c r="AL734" s="233" t="b">
        <v>0</v>
      </c>
      <c r="AM734" s="3"/>
      <c r="AN734" s="3"/>
      <c r="AO734" s="3"/>
      <c r="AP734" s="3"/>
      <c r="AQ734" s="3"/>
      <c r="AR734" s="3"/>
      <c r="AS734" s="3"/>
      <c r="AT734" s="3"/>
    </row>
    <row r="735" spans="1:46">
      <c r="A735" s="233"/>
      <c r="B735" s="23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233"/>
      <c r="AI735" s="250"/>
      <c r="AJ735" s="233"/>
      <c r="AK735" s="247"/>
      <c r="AL735" s="233" t="b">
        <v>0</v>
      </c>
      <c r="AM735" s="3"/>
      <c r="AN735" s="3"/>
      <c r="AO735" s="3"/>
      <c r="AP735" s="3"/>
      <c r="AQ735" s="3"/>
      <c r="AR735" s="3"/>
      <c r="AS735" s="3"/>
      <c r="AT735" s="3"/>
    </row>
    <row r="736" spans="1:46">
      <c r="A736" s="233"/>
      <c r="B736" s="23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233"/>
      <c r="AI736" s="250"/>
      <c r="AJ736" s="233"/>
      <c r="AK736" s="247"/>
      <c r="AL736" s="233" t="b">
        <v>0</v>
      </c>
      <c r="AM736" s="3"/>
      <c r="AN736" s="3"/>
      <c r="AO736" s="3"/>
      <c r="AP736" s="3"/>
      <c r="AQ736" s="3"/>
      <c r="AR736" s="3"/>
      <c r="AS736" s="3"/>
      <c r="AT736" s="3"/>
    </row>
    <row r="737" spans="1:46">
      <c r="A737" s="233"/>
      <c r="B737" s="23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233"/>
      <c r="AI737" s="250"/>
      <c r="AJ737" s="233"/>
      <c r="AK737" s="247"/>
      <c r="AL737" s="233" t="b">
        <v>0</v>
      </c>
      <c r="AM737" s="3"/>
      <c r="AN737" s="3"/>
      <c r="AO737" s="3"/>
      <c r="AP737" s="3"/>
      <c r="AQ737" s="3"/>
      <c r="AR737" s="3"/>
      <c r="AS737" s="3"/>
      <c r="AT737" s="3"/>
    </row>
    <row r="738" spans="1:46">
      <c r="A738" s="233"/>
      <c r="B738" s="23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233"/>
      <c r="AI738" s="250"/>
      <c r="AJ738" s="233"/>
      <c r="AK738" s="247"/>
      <c r="AL738" s="233" t="b">
        <v>0</v>
      </c>
      <c r="AM738" s="3"/>
      <c r="AN738" s="3"/>
      <c r="AO738" s="3"/>
      <c r="AP738" s="3"/>
      <c r="AQ738" s="3"/>
      <c r="AR738" s="3"/>
      <c r="AS738" s="3"/>
      <c r="AT738" s="3"/>
    </row>
    <row r="739" spans="1:46">
      <c r="A739" s="233"/>
      <c r="B739" s="23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233"/>
      <c r="AI739" s="250"/>
      <c r="AJ739" s="233"/>
      <c r="AK739" s="247"/>
      <c r="AL739" s="233" t="b">
        <v>0</v>
      </c>
      <c r="AM739" s="3"/>
      <c r="AN739" s="3"/>
      <c r="AO739" s="3"/>
      <c r="AP739" s="3"/>
      <c r="AQ739" s="3"/>
      <c r="AR739" s="3"/>
      <c r="AS739" s="3"/>
      <c r="AT739" s="3"/>
    </row>
    <row r="740" spans="1:46">
      <c r="A740" s="233"/>
      <c r="B740" s="23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233"/>
      <c r="AI740" s="250"/>
      <c r="AJ740" s="233"/>
      <c r="AK740" s="247"/>
      <c r="AL740" s="233" t="b">
        <v>0</v>
      </c>
      <c r="AM740" s="3"/>
      <c r="AN740" s="3"/>
      <c r="AO740" s="3"/>
      <c r="AP740" s="3"/>
      <c r="AQ740" s="3"/>
      <c r="AR740" s="3"/>
      <c r="AS740" s="3"/>
      <c r="AT740" s="3"/>
    </row>
    <row r="741" spans="1:46">
      <c r="A741" s="233"/>
      <c r="B741" s="23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233"/>
      <c r="AI741" s="250"/>
      <c r="AJ741" s="233"/>
      <c r="AK741" s="247"/>
      <c r="AL741" s="233" t="b">
        <v>0</v>
      </c>
      <c r="AM741" s="3"/>
      <c r="AN741" s="3"/>
      <c r="AO741" s="3"/>
      <c r="AP741" s="3"/>
      <c r="AQ741" s="3"/>
      <c r="AR741" s="3"/>
      <c r="AS741" s="3"/>
      <c r="AT741" s="3"/>
    </row>
    <row r="742" spans="1:46">
      <c r="A742" s="233"/>
      <c r="B742" s="23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233"/>
      <c r="AI742" s="250"/>
      <c r="AJ742" s="233"/>
      <c r="AK742" s="247"/>
      <c r="AL742" s="233" t="b">
        <v>0</v>
      </c>
      <c r="AM742" s="3"/>
      <c r="AN742" s="3"/>
      <c r="AO742" s="3"/>
      <c r="AP742" s="3"/>
      <c r="AQ742" s="3"/>
      <c r="AR742" s="3"/>
      <c r="AS742" s="3"/>
      <c r="AT742" s="3"/>
    </row>
    <row r="743" spans="1:46">
      <c r="A743" s="233"/>
      <c r="B743" s="23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233"/>
      <c r="AI743" s="250"/>
      <c r="AJ743" s="233"/>
      <c r="AK743" s="247"/>
      <c r="AL743" s="233" t="b">
        <v>0</v>
      </c>
      <c r="AM743" s="3"/>
      <c r="AN743" s="3"/>
      <c r="AO743" s="3"/>
      <c r="AP743" s="3"/>
      <c r="AQ743" s="3"/>
      <c r="AR743" s="3"/>
      <c r="AS743" s="3"/>
      <c r="AT743" s="3"/>
    </row>
    <row r="744" spans="1:46">
      <c r="A744" s="233"/>
      <c r="B744" s="23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233"/>
      <c r="AI744" s="250"/>
      <c r="AJ744" s="233"/>
      <c r="AK744" s="247"/>
      <c r="AL744" s="233" t="b">
        <v>0</v>
      </c>
      <c r="AM744" s="3"/>
      <c r="AN744" s="3"/>
      <c r="AO744" s="3"/>
      <c r="AP744" s="3"/>
      <c r="AQ744" s="3"/>
      <c r="AR744" s="3"/>
      <c r="AS744" s="3"/>
      <c r="AT744" s="3"/>
    </row>
    <row r="745" spans="1:46">
      <c r="A745" s="233"/>
      <c r="B745" s="23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233"/>
      <c r="AI745" s="250"/>
      <c r="AJ745" s="233"/>
      <c r="AK745" s="247"/>
      <c r="AL745" s="233" t="b">
        <v>0</v>
      </c>
      <c r="AM745" s="3"/>
      <c r="AN745" s="3"/>
      <c r="AO745" s="3"/>
      <c r="AP745" s="3"/>
      <c r="AQ745" s="3"/>
      <c r="AR745" s="3"/>
      <c r="AS745" s="3"/>
      <c r="AT745" s="3"/>
    </row>
    <row r="746" spans="1:46">
      <c r="A746" s="233"/>
      <c r="B746" s="23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233"/>
      <c r="AI746" s="250"/>
      <c r="AJ746" s="233"/>
      <c r="AK746" s="247"/>
      <c r="AL746" s="233" t="b">
        <v>0</v>
      </c>
      <c r="AM746" s="3"/>
      <c r="AN746" s="3"/>
      <c r="AO746" s="3"/>
      <c r="AP746" s="3"/>
      <c r="AQ746" s="3"/>
      <c r="AR746" s="3"/>
      <c r="AS746" s="3"/>
      <c r="AT746" s="3"/>
    </row>
    <row r="747" spans="1:46">
      <c r="A747" s="233"/>
      <c r="B747" s="23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233"/>
      <c r="AI747" s="250"/>
      <c r="AJ747" s="233"/>
      <c r="AK747" s="247"/>
      <c r="AL747" s="233" t="b">
        <v>0</v>
      </c>
      <c r="AM747" s="3"/>
      <c r="AN747" s="3"/>
      <c r="AO747" s="3"/>
      <c r="AP747" s="3"/>
      <c r="AQ747" s="3"/>
      <c r="AR747" s="3"/>
      <c r="AS747" s="3"/>
      <c r="AT747" s="3"/>
    </row>
    <row r="748" spans="1:46">
      <c r="A748" s="233"/>
      <c r="B748" s="23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233"/>
      <c r="AI748" s="250"/>
      <c r="AJ748" s="233"/>
      <c r="AK748" s="247"/>
      <c r="AL748" s="233" t="b">
        <v>0</v>
      </c>
      <c r="AM748" s="3"/>
      <c r="AN748" s="3"/>
      <c r="AO748" s="3"/>
      <c r="AP748" s="3"/>
      <c r="AQ748" s="3"/>
      <c r="AR748" s="3"/>
      <c r="AS748" s="3"/>
      <c r="AT748" s="3"/>
    </row>
    <row r="749" spans="1:46">
      <c r="A749" s="233"/>
      <c r="B749" s="23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233"/>
      <c r="AI749" s="250"/>
      <c r="AJ749" s="233"/>
      <c r="AK749" s="247"/>
      <c r="AL749" s="233" t="b">
        <v>0</v>
      </c>
      <c r="AM749" s="3"/>
      <c r="AN749" s="3"/>
      <c r="AO749" s="3"/>
      <c r="AP749" s="3"/>
      <c r="AQ749" s="3"/>
      <c r="AR749" s="3"/>
      <c r="AS749" s="3"/>
      <c r="AT749" s="3"/>
    </row>
    <row r="750" spans="1:46">
      <c r="A750" s="233"/>
      <c r="B750" s="23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233"/>
      <c r="AI750" s="250"/>
      <c r="AJ750" s="233"/>
      <c r="AK750" s="247"/>
      <c r="AL750" s="233" t="b">
        <v>0</v>
      </c>
      <c r="AM750" s="3"/>
      <c r="AN750" s="3"/>
      <c r="AO750" s="3"/>
      <c r="AP750" s="3"/>
      <c r="AQ750" s="3"/>
      <c r="AR750" s="3"/>
      <c r="AS750" s="3"/>
      <c r="AT750" s="3"/>
    </row>
    <row r="751" spans="1:46">
      <c r="A751" s="233"/>
      <c r="B751" s="23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233"/>
      <c r="AI751" s="250"/>
      <c r="AJ751" s="233"/>
      <c r="AK751" s="247"/>
      <c r="AL751" s="233" t="b">
        <v>0</v>
      </c>
      <c r="AM751" s="3"/>
      <c r="AN751" s="3"/>
      <c r="AO751" s="3"/>
      <c r="AP751" s="3"/>
      <c r="AQ751" s="3"/>
      <c r="AR751" s="3"/>
      <c r="AS751" s="3"/>
      <c r="AT751" s="3"/>
    </row>
    <row r="752" spans="1:46">
      <c r="A752" s="233"/>
      <c r="B752" s="23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233"/>
      <c r="AI752" s="250"/>
      <c r="AJ752" s="233"/>
      <c r="AK752" s="247"/>
      <c r="AL752" s="233" t="b">
        <v>0</v>
      </c>
      <c r="AM752" s="3"/>
      <c r="AN752" s="3"/>
      <c r="AO752" s="3"/>
      <c r="AP752" s="3"/>
      <c r="AQ752" s="3"/>
      <c r="AR752" s="3"/>
      <c r="AS752" s="3"/>
      <c r="AT752" s="3"/>
    </row>
    <row r="753" spans="1:46">
      <c r="A753" s="233"/>
      <c r="B753" s="23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233"/>
      <c r="AI753" s="250"/>
      <c r="AJ753" s="233"/>
      <c r="AK753" s="247"/>
      <c r="AL753" s="233" t="b">
        <v>0</v>
      </c>
      <c r="AM753" s="3"/>
      <c r="AN753" s="3"/>
      <c r="AO753" s="3"/>
      <c r="AP753" s="3"/>
      <c r="AQ753" s="3"/>
      <c r="AR753" s="3"/>
      <c r="AS753" s="3"/>
      <c r="AT753" s="3"/>
    </row>
    <row r="754" spans="1:46">
      <c r="A754" s="233"/>
      <c r="B754" s="23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233"/>
      <c r="AI754" s="250"/>
      <c r="AJ754" s="233"/>
      <c r="AK754" s="247"/>
      <c r="AL754" s="233" t="b">
        <v>0</v>
      </c>
      <c r="AM754" s="3"/>
      <c r="AN754" s="3"/>
      <c r="AO754" s="3"/>
      <c r="AP754" s="3"/>
      <c r="AQ754" s="3"/>
      <c r="AR754" s="3"/>
      <c r="AS754" s="3"/>
      <c r="AT754" s="3"/>
    </row>
    <row r="755" spans="1:46">
      <c r="A755" s="233"/>
      <c r="B755" s="23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233"/>
      <c r="AI755" s="250"/>
      <c r="AJ755" s="233"/>
      <c r="AK755" s="247"/>
      <c r="AL755" s="233" t="b">
        <v>0</v>
      </c>
      <c r="AM755" s="3"/>
      <c r="AN755" s="3"/>
      <c r="AO755" s="3"/>
      <c r="AP755" s="3"/>
      <c r="AQ755" s="3"/>
      <c r="AR755" s="3"/>
      <c r="AS755" s="3"/>
      <c r="AT755" s="3"/>
    </row>
    <row r="756" spans="1:46">
      <c r="A756" s="233"/>
      <c r="B756" s="23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233"/>
      <c r="AI756" s="250"/>
      <c r="AJ756" s="233"/>
      <c r="AK756" s="247"/>
      <c r="AL756" s="233" t="b">
        <v>0</v>
      </c>
      <c r="AM756" s="3"/>
      <c r="AN756" s="3"/>
      <c r="AO756" s="3"/>
      <c r="AP756" s="3"/>
      <c r="AQ756" s="3"/>
      <c r="AR756" s="3"/>
      <c r="AS756" s="3"/>
      <c r="AT756" s="3"/>
    </row>
    <row r="757" spans="1:46">
      <c r="A757" s="233"/>
      <c r="B757" s="23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233"/>
      <c r="AI757" s="250"/>
      <c r="AJ757" s="233"/>
      <c r="AK757" s="247"/>
      <c r="AL757" s="233" t="b">
        <v>0</v>
      </c>
      <c r="AM757" s="3"/>
      <c r="AN757" s="3"/>
      <c r="AO757" s="3"/>
      <c r="AP757" s="3"/>
      <c r="AQ757" s="3"/>
      <c r="AR757" s="3"/>
      <c r="AS757" s="3"/>
      <c r="AT757" s="3"/>
    </row>
    <row r="758" spans="1:46">
      <c r="A758" s="233"/>
      <c r="B758" s="23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233"/>
      <c r="AI758" s="250"/>
      <c r="AJ758" s="233"/>
      <c r="AK758" s="247"/>
      <c r="AL758" s="233" t="b">
        <v>0</v>
      </c>
      <c r="AM758" s="3"/>
      <c r="AN758" s="3"/>
      <c r="AO758" s="3"/>
      <c r="AP758" s="3"/>
      <c r="AQ758" s="3"/>
      <c r="AR758" s="3"/>
      <c r="AS758" s="3"/>
      <c r="AT758" s="3"/>
    </row>
    <row r="759" spans="1:46">
      <c r="A759" s="233"/>
      <c r="B759" s="23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233"/>
      <c r="AI759" s="250"/>
      <c r="AJ759" s="233"/>
      <c r="AK759" s="247"/>
      <c r="AL759" s="233" t="b">
        <v>0</v>
      </c>
      <c r="AM759" s="3"/>
      <c r="AN759" s="3"/>
      <c r="AO759" s="3"/>
      <c r="AP759" s="3"/>
      <c r="AQ759" s="3"/>
      <c r="AR759" s="3"/>
      <c r="AS759" s="3"/>
      <c r="AT759" s="3"/>
    </row>
    <row r="760" spans="1:46">
      <c r="A760" s="233"/>
      <c r="B760" s="23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233"/>
      <c r="AI760" s="250"/>
      <c r="AJ760" s="233"/>
      <c r="AK760" s="247"/>
      <c r="AL760" s="233" t="b">
        <v>0</v>
      </c>
      <c r="AM760" s="3"/>
      <c r="AN760" s="3"/>
      <c r="AO760" s="3"/>
      <c r="AP760" s="3"/>
      <c r="AQ760" s="3"/>
      <c r="AR760" s="3"/>
      <c r="AS760" s="3"/>
      <c r="AT760" s="3"/>
    </row>
    <row r="761" spans="1:46">
      <c r="A761" s="233"/>
      <c r="B761" s="23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233"/>
      <c r="AI761" s="250"/>
      <c r="AJ761" s="233"/>
      <c r="AK761" s="247"/>
      <c r="AL761" s="233" t="b">
        <v>0</v>
      </c>
      <c r="AM761" s="3"/>
      <c r="AN761" s="3"/>
      <c r="AO761" s="3"/>
      <c r="AP761" s="3"/>
      <c r="AQ761" s="3"/>
      <c r="AR761" s="3"/>
      <c r="AS761" s="3"/>
      <c r="AT761" s="3"/>
    </row>
    <row r="762" spans="1:46">
      <c r="A762" s="233"/>
      <c r="B762" s="23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233"/>
      <c r="AI762" s="250"/>
      <c r="AJ762" s="233"/>
      <c r="AK762" s="247"/>
      <c r="AL762" s="233" t="b">
        <v>0</v>
      </c>
      <c r="AM762" s="3"/>
      <c r="AN762" s="3"/>
      <c r="AO762" s="3"/>
      <c r="AP762" s="3"/>
      <c r="AQ762" s="3"/>
      <c r="AR762" s="3"/>
      <c r="AS762" s="3"/>
      <c r="AT762" s="3"/>
    </row>
    <row r="763" spans="1:46">
      <c r="A763" s="233"/>
      <c r="B763" s="23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233"/>
      <c r="AI763" s="250"/>
      <c r="AJ763" s="233"/>
      <c r="AK763" s="247"/>
      <c r="AL763" s="233" t="b">
        <v>0</v>
      </c>
      <c r="AM763" s="3"/>
      <c r="AN763" s="3"/>
      <c r="AO763" s="3"/>
      <c r="AP763" s="3"/>
      <c r="AQ763" s="3"/>
      <c r="AR763" s="3"/>
      <c r="AS763" s="3"/>
      <c r="AT763" s="3"/>
    </row>
    <row r="764" spans="1:46">
      <c r="A764" s="233"/>
      <c r="B764" s="23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233"/>
      <c r="AI764" s="250"/>
      <c r="AJ764" s="233"/>
      <c r="AK764" s="247"/>
      <c r="AL764" s="233" t="b">
        <v>0</v>
      </c>
      <c r="AM764" s="3"/>
      <c r="AN764" s="3"/>
      <c r="AO764" s="3"/>
      <c r="AP764" s="3"/>
      <c r="AQ764" s="3"/>
      <c r="AR764" s="3"/>
      <c r="AS764" s="3"/>
      <c r="AT764" s="3"/>
    </row>
    <row r="765" spans="1:46">
      <c r="A765" s="233"/>
      <c r="B765" s="23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233"/>
      <c r="AI765" s="250"/>
      <c r="AJ765" s="233"/>
      <c r="AK765" s="247"/>
      <c r="AL765" s="233" t="b">
        <v>0</v>
      </c>
      <c r="AM765" s="3"/>
      <c r="AN765" s="3"/>
      <c r="AO765" s="3"/>
      <c r="AP765" s="3"/>
      <c r="AQ765" s="3"/>
      <c r="AR765" s="3"/>
      <c r="AS765" s="3"/>
      <c r="AT765" s="3"/>
    </row>
    <row r="766" spans="1:46">
      <c r="A766" s="233"/>
      <c r="B766" s="23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233"/>
      <c r="AI766" s="250"/>
      <c r="AJ766" s="233"/>
      <c r="AK766" s="247"/>
      <c r="AL766" s="233" t="b">
        <v>0</v>
      </c>
      <c r="AM766" s="3"/>
      <c r="AN766" s="3"/>
      <c r="AO766" s="3"/>
      <c r="AP766" s="3"/>
      <c r="AQ766" s="3"/>
      <c r="AR766" s="3"/>
      <c r="AS766" s="3"/>
      <c r="AT766" s="3"/>
    </row>
    <row r="767" spans="1:46">
      <c r="A767" s="233"/>
      <c r="B767" s="23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233"/>
      <c r="AI767" s="250"/>
      <c r="AJ767" s="233"/>
      <c r="AK767" s="247"/>
      <c r="AL767" s="233" t="b">
        <v>0</v>
      </c>
      <c r="AM767" s="3"/>
      <c r="AN767" s="3"/>
      <c r="AO767" s="3"/>
      <c r="AP767" s="3"/>
      <c r="AQ767" s="3"/>
      <c r="AR767" s="3"/>
      <c r="AS767" s="3"/>
      <c r="AT767" s="3"/>
    </row>
    <row r="768" spans="1:46">
      <c r="A768" s="233"/>
      <c r="B768" s="23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233"/>
      <c r="AI768" s="250"/>
      <c r="AJ768" s="233"/>
      <c r="AK768" s="247"/>
      <c r="AL768" s="233" t="b">
        <v>0</v>
      </c>
      <c r="AM768" s="3"/>
      <c r="AN768" s="3"/>
      <c r="AO768" s="3"/>
      <c r="AP768" s="3"/>
      <c r="AQ768" s="3"/>
      <c r="AR768" s="3"/>
      <c r="AS768" s="3"/>
      <c r="AT768" s="3"/>
    </row>
    <row r="769" spans="1:46">
      <c r="A769" s="233"/>
      <c r="B769" s="23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233"/>
      <c r="AI769" s="250"/>
      <c r="AJ769" s="233"/>
      <c r="AK769" s="247"/>
      <c r="AL769" s="233" t="b">
        <v>0</v>
      </c>
      <c r="AM769" s="3"/>
      <c r="AN769" s="3"/>
      <c r="AO769" s="3"/>
      <c r="AP769" s="3"/>
      <c r="AQ769" s="3"/>
      <c r="AR769" s="3"/>
      <c r="AS769" s="3"/>
      <c r="AT769" s="3"/>
    </row>
    <row r="770" spans="1:46">
      <c r="A770" s="233"/>
      <c r="B770" s="23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233"/>
      <c r="AI770" s="250"/>
      <c r="AJ770" s="233"/>
      <c r="AK770" s="247"/>
      <c r="AL770" s="233" t="b">
        <v>0</v>
      </c>
      <c r="AM770" s="3"/>
      <c r="AN770" s="3"/>
      <c r="AO770" s="3"/>
      <c r="AP770" s="3"/>
      <c r="AQ770" s="3"/>
      <c r="AR770" s="3"/>
      <c r="AS770" s="3"/>
      <c r="AT770" s="3"/>
    </row>
    <row r="771" spans="1:46">
      <c r="A771" s="233"/>
      <c r="B771" s="23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233"/>
      <c r="AI771" s="250"/>
      <c r="AJ771" s="233"/>
      <c r="AK771" s="247"/>
      <c r="AL771" s="233" t="b">
        <v>0</v>
      </c>
      <c r="AM771" s="3"/>
      <c r="AN771" s="3"/>
      <c r="AO771" s="3"/>
      <c r="AP771" s="3"/>
      <c r="AQ771" s="3"/>
      <c r="AR771" s="3"/>
      <c r="AS771" s="3"/>
      <c r="AT771" s="3"/>
    </row>
    <row r="772" spans="1:46">
      <c r="A772" s="233"/>
      <c r="B772" s="23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233"/>
      <c r="AI772" s="250"/>
      <c r="AJ772" s="233"/>
      <c r="AK772" s="247"/>
      <c r="AL772" s="233" t="b">
        <v>0</v>
      </c>
      <c r="AM772" s="3"/>
      <c r="AN772" s="3"/>
      <c r="AO772" s="3"/>
      <c r="AP772" s="3"/>
      <c r="AQ772" s="3"/>
      <c r="AR772" s="3"/>
      <c r="AS772" s="3"/>
      <c r="AT772" s="3"/>
    </row>
    <row r="773" spans="1:46">
      <c r="A773" s="233"/>
      <c r="B773" s="23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233"/>
      <c r="AI773" s="250"/>
      <c r="AJ773" s="233"/>
      <c r="AK773" s="247"/>
      <c r="AL773" s="233" t="b">
        <v>0</v>
      </c>
      <c r="AM773" s="3"/>
      <c r="AN773" s="3"/>
      <c r="AO773" s="3"/>
      <c r="AP773" s="3"/>
      <c r="AQ773" s="3"/>
      <c r="AR773" s="3"/>
      <c r="AS773" s="3"/>
      <c r="AT773" s="3"/>
    </row>
    <row r="774" spans="1:46">
      <c r="A774" s="233"/>
      <c r="B774" s="23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233"/>
      <c r="AI774" s="250"/>
      <c r="AJ774" s="233"/>
      <c r="AK774" s="247"/>
      <c r="AL774" s="233" t="b">
        <v>0</v>
      </c>
      <c r="AM774" s="3"/>
      <c r="AN774" s="3"/>
      <c r="AO774" s="3"/>
      <c r="AP774" s="3"/>
      <c r="AQ774" s="3"/>
      <c r="AR774" s="3"/>
      <c r="AS774" s="3"/>
      <c r="AT774" s="3"/>
    </row>
    <row r="775" spans="1:46">
      <c r="A775" s="233"/>
      <c r="B775" s="23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233"/>
      <c r="AI775" s="250"/>
      <c r="AJ775" s="233"/>
      <c r="AK775" s="247"/>
      <c r="AL775" s="233" t="b">
        <v>0</v>
      </c>
      <c r="AM775" s="3"/>
      <c r="AN775" s="3"/>
      <c r="AO775" s="3"/>
      <c r="AP775" s="3"/>
      <c r="AQ775" s="3"/>
      <c r="AR775" s="3"/>
      <c r="AS775" s="3"/>
      <c r="AT775" s="3"/>
    </row>
    <row r="776" spans="1:46">
      <c r="A776" s="233"/>
      <c r="B776" s="23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233"/>
      <c r="AI776" s="250"/>
      <c r="AJ776" s="233"/>
      <c r="AK776" s="247"/>
      <c r="AL776" s="233" t="b">
        <v>0</v>
      </c>
      <c r="AM776" s="3"/>
      <c r="AN776" s="3"/>
      <c r="AO776" s="3"/>
      <c r="AP776" s="3"/>
      <c r="AQ776" s="3"/>
      <c r="AR776" s="3"/>
      <c r="AS776" s="3"/>
      <c r="AT776" s="3"/>
    </row>
    <row r="777" spans="1:46">
      <c r="A777" s="233"/>
      <c r="B777" s="23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233"/>
      <c r="AI777" s="250"/>
      <c r="AJ777" s="233"/>
      <c r="AK777" s="247"/>
      <c r="AL777" s="233" t="b">
        <v>0</v>
      </c>
      <c r="AM777" s="3"/>
      <c r="AN777" s="3"/>
      <c r="AO777" s="3"/>
      <c r="AP777" s="3"/>
      <c r="AQ777" s="3"/>
      <c r="AR777" s="3"/>
      <c r="AS777" s="3"/>
      <c r="AT777" s="3"/>
    </row>
    <row r="778" spans="1:46">
      <c r="A778" s="233"/>
      <c r="B778" s="23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233"/>
      <c r="AI778" s="250"/>
      <c r="AJ778" s="233"/>
      <c r="AK778" s="247"/>
      <c r="AL778" s="233" t="b">
        <v>0</v>
      </c>
      <c r="AM778" s="3"/>
      <c r="AN778" s="3"/>
      <c r="AO778" s="3"/>
      <c r="AP778" s="3"/>
      <c r="AQ778" s="3"/>
      <c r="AR778" s="3"/>
      <c r="AS778" s="3"/>
      <c r="AT778" s="3"/>
    </row>
    <row r="779" spans="1:46">
      <c r="A779" s="233"/>
      <c r="B779" s="23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233"/>
      <c r="AI779" s="250"/>
      <c r="AJ779" s="233"/>
      <c r="AK779" s="247"/>
      <c r="AL779" s="233" t="b">
        <v>0</v>
      </c>
      <c r="AM779" s="3"/>
      <c r="AN779" s="3"/>
      <c r="AO779" s="3"/>
      <c r="AP779" s="3"/>
      <c r="AQ779" s="3"/>
      <c r="AR779" s="3"/>
      <c r="AS779" s="3"/>
      <c r="AT779" s="3"/>
    </row>
    <row r="780" spans="1:46">
      <c r="A780" s="233"/>
      <c r="B780" s="23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233"/>
      <c r="AI780" s="250"/>
      <c r="AJ780" s="233"/>
      <c r="AK780" s="247"/>
      <c r="AL780" s="233" t="b">
        <v>0</v>
      </c>
      <c r="AM780" s="3"/>
      <c r="AN780" s="3"/>
      <c r="AO780" s="3"/>
      <c r="AP780" s="3"/>
      <c r="AQ780" s="3"/>
      <c r="AR780" s="3"/>
      <c r="AS780" s="3"/>
      <c r="AT780" s="3"/>
    </row>
    <row r="781" spans="1:46">
      <c r="A781" s="233"/>
      <c r="B781" s="23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233"/>
      <c r="AI781" s="250"/>
      <c r="AJ781" s="233"/>
      <c r="AK781" s="247"/>
      <c r="AL781" s="233" t="b">
        <v>0</v>
      </c>
      <c r="AM781" s="3"/>
      <c r="AN781" s="3"/>
      <c r="AO781" s="3"/>
      <c r="AP781" s="3"/>
      <c r="AQ781" s="3"/>
      <c r="AR781" s="3"/>
      <c r="AS781" s="3"/>
      <c r="AT781" s="3"/>
    </row>
    <row r="782" spans="1:46">
      <c r="A782" s="233"/>
      <c r="B782" s="23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233"/>
      <c r="AI782" s="250"/>
      <c r="AJ782" s="233"/>
      <c r="AK782" s="247"/>
      <c r="AL782" s="233" t="b">
        <v>0</v>
      </c>
      <c r="AM782" s="3"/>
      <c r="AN782" s="3"/>
      <c r="AO782" s="3"/>
      <c r="AP782" s="3"/>
      <c r="AQ782" s="3"/>
      <c r="AR782" s="3"/>
      <c r="AS782" s="3"/>
      <c r="AT782" s="3"/>
    </row>
    <row r="783" spans="1:46">
      <c r="A783" s="233"/>
      <c r="B783" s="23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233"/>
      <c r="AI783" s="250"/>
      <c r="AJ783" s="233"/>
      <c r="AK783" s="247"/>
      <c r="AL783" s="233" t="b">
        <v>0</v>
      </c>
      <c r="AM783" s="3"/>
      <c r="AN783" s="3"/>
      <c r="AO783" s="3"/>
      <c r="AP783" s="3"/>
      <c r="AQ783" s="3"/>
      <c r="AR783" s="3"/>
      <c r="AS783" s="3"/>
      <c r="AT783" s="3"/>
    </row>
    <row r="784" spans="1:46">
      <c r="A784" s="233"/>
      <c r="B784" s="23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233"/>
      <c r="AI784" s="250"/>
      <c r="AJ784" s="233"/>
      <c r="AK784" s="247"/>
      <c r="AL784" s="233" t="b">
        <v>0</v>
      </c>
      <c r="AM784" s="3"/>
      <c r="AN784" s="3"/>
      <c r="AO784" s="3"/>
      <c r="AP784" s="3"/>
      <c r="AQ784" s="3"/>
      <c r="AR784" s="3"/>
      <c r="AS784" s="3"/>
      <c r="AT784" s="3"/>
    </row>
    <row r="785" spans="1:46">
      <c r="A785" s="233"/>
      <c r="B785" s="23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233"/>
      <c r="AI785" s="250"/>
      <c r="AJ785" s="233"/>
      <c r="AK785" s="247"/>
      <c r="AL785" s="233" t="b">
        <v>0</v>
      </c>
      <c r="AM785" s="3"/>
      <c r="AN785" s="3"/>
      <c r="AO785" s="3"/>
      <c r="AP785" s="3"/>
      <c r="AQ785" s="3"/>
      <c r="AR785" s="3"/>
      <c r="AS785" s="3"/>
      <c r="AT785" s="3"/>
    </row>
    <row r="786" spans="1:46">
      <c r="A786" s="233"/>
      <c r="B786" s="23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233"/>
      <c r="AI786" s="250"/>
      <c r="AJ786" s="233"/>
      <c r="AK786" s="247"/>
      <c r="AL786" s="233" t="b">
        <v>0</v>
      </c>
      <c r="AM786" s="3"/>
      <c r="AN786" s="3"/>
      <c r="AO786" s="3"/>
      <c r="AP786" s="3"/>
      <c r="AQ786" s="3"/>
      <c r="AR786" s="3"/>
      <c r="AS786" s="3"/>
      <c r="AT786" s="3"/>
    </row>
    <row r="787" spans="1:46">
      <c r="A787" s="233"/>
      <c r="B787" s="23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233"/>
      <c r="AI787" s="250"/>
      <c r="AJ787" s="233"/>
      <c r="AK787" s="247"/>
      <c r="AL787" s="233" t="b">
        <v>0</v>
      </c>
      <c r="AM787" s="3"/>
      <c r="AN787" s="3"/>
      <c r="AO787" s="3"/>
      <c r="AP787" s="3"/>
      <c r="AQ787" s="3"/>
      <c r="AR787" s="3"/>
      <c r="AS787" s="3"/>
      <c r="AT787" s="3"/>
    </row>
    <row r="788" spans="1:46">
      <c r="A788" s="233"/>
      <c r="B788" s="23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233"/>
      <c r="AI788" s="250"/>
      <c r="AJ788" s="233"/>
      <c r="AK788" s="247"/>
      <c r="AL788" s="233" t="b">
        <v>0</v>
      </c>
      <c r="AM788" s="3"/>
      <c r="AN788" s="3"/>
      <c r="AO788" s="3"/>
      <c r="AP788" s="3"/>
      <c r="AQ788" s="3"/>
      <c r="AR788" s="3"/>
      <c r="AS788" s="3"/>
      <c r="AT788" s="3"/>
    </row>
    <row r="789" spans="1:46">
      <c r="A789" s="233"/>
      <c r="B789" s="23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233"/>
      <c r="AI789" s="250"/>
      <c r="AJ789" s="233"/>
      <c r="AK789" s="247"/>
      <c r="AL789" s="233" t="b">
        <v>0</v>
      </c>
      <c r="AM789" s="3"/>
      <c r="AN789" s="3"/>
      <c r="AO789" s="3"/>
      <c r="AP789" s="3"/>
      <c r="AQ789" s="3"/>
      <c r="AR789" s="3"/>
      <c r="AS789" s="3"/>
      <c r="AT789" s="3"/>
    </row>
    <row r="790" spans="1:46">
      <c r="A790" s="233"/>
      <c r="B790" s="23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233"/>
      <c r="AI790" s="250"/>
      <c r="AJ790" s="233"/>
      <c r="AK790" s="247"/>
      <c r="AL790" s="233" t="b">
        <v>0</v>
      </c>
      <c r="AM790" s="3"/>
      <c r="AN790" s="3"/>
      <c r="AO790" s="3"/>
      <c r="AP790" s="3"/>
      <c r="AQ790" s="3"/>
      <c r="AR790" s="3"/>
      <c r="AS790" s="3"/>
      <c r="AT790" s="3"/>
    </row>
    <row r="791" spans="1:46">
      <c r="A791" s="233"/>
      <c r="B791" s="23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233"/>
      <c r="AI791" s="250"/>
      <c r="AJ791" s="233"/>
      <c r="AK791" s="247"/>
      <c r="AL791" s="233" t="b">
        <v>0</v>
      </c>
      <c r="AM791" s="3"/>
      <c r="AN791" s="3"/>
      <c r="AO791" s="3"/>
      <c r="AP791" s="3"/>
      <c r="AQ791" s="3"/>
      <c r="AR791" s="3"/>
      <c r="AS791" s="3"/>
      <c r="AT791" s="3"/>
    </row>
    <row r="792" spans="1:46">
      <c r="A792" s="233"/>
      <c r="B792" s="23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233"/>
      <c r="AI792" s="250"/>
      <c r="AJ792" s="233"/>
      <c r="AK792" s="247"/>
      <c r="AL792" s="233" t="b">
        <v>0</v>
      </c>
      <c r="AM792" s="3"/>
      <c r="AN792" s="3"/>
      <c r="AO792" s="3"/>
      <c r="AP792" s="3"/>
      <c r="AQ792" s="3"/>
      <c r="AR792" s="3"/>
      <c r="AS792" s="3"/>
      <c r="AT792" s="3"/>
    </row>
    <row r="793" spans="1:46">
      <c r="A793" s="233"/>
      <c r="B793" s="23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233"/>
      <c r="AI793" s="250"/>
      <c r="AJ793" s="233"/>
      <c r="AK793" s="247"/>
      <c r="AL793" s="233" t="b">
        <v>0</v>
      </c>
      <c r="AM793" s="3"/>
      <c r="AN793" s="3"/>
      <c r="AO793" s="3"/>
      <c r="AP793" s="3"/>
      <c r="AQ793" s="3"/>
      <c r="AR793" s="3"/>
      <c r="AS793" s="3"/>
      <c r="AT793" s="3"/>
    </row>
    <row r="794" spans="1:46">
      <c r="A794" s="233"/>
      <c r="B794" s="23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233"/>
      <c r="AI794" s="250"/>
      <c r="AJ794" s="233"/>
      <c r="AK794" s="247"/>
      <c r="AL794" s="233" t="b">
        <v>0</v>
      </c>
      <c r="AM794" s="3"/>
      <c r="AN794" s="3"/>
      <c r="AO794" s="3"/>
      <c r="AP794" s="3"/>
      <c r="AQ794" s="3"/>
      <c r="AR794" s="3"/>
      <c r="AS794" s="3"/>
      <c r="AT794" s="3"/>
    </row>
    <row r="795" spans="1:46">
      <c r="A795" s="233"/>
      <c r="B795" s="23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233"/>
      <c r="AI795" s="250"/>
      <c r="AJ795" s="233"/>
      <c r="AK795" s="247"/>
      <c r="AL795" s="233" t="b">
        <v>0</v>
      </c>
      <c r="AM795" s="3"/>
      <c r="AN795" s="3"/>
      <c r="AO795" s="3"/>
      <c r="AP795" s="3"/>
      <c r="AQ795" s="3"/>
      <c r="AR795" s="3"/>
      <c r="AS795" s="3"/>
      <c r="AT795" s="3"/>
    </row>
    <row r="796" spans="1:46">
      <c r="A796" s="233"/>
      <c r="B796" s="23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233"/>
      <c r="AI796" s="250"/>
      <c r="AJ796" s="233"/>
      <c r="AK796" s="247"/>
      <c r="AL796" s="233" t="b">
        <v>0</v>
      </c>
      <c r="AM796" s="3"/>
      <c r="AN796" s="3"/>
      <c r="AO796" s="3"/>
      <c r="AP796" s="3"/>
      <c r="AQ796" s="3"/>
      <c r="AR796" s="3"/>
      <c r="AS796" s="3"/>
      <c r="AT796" s="3"/>
    </row>
    <row r="797" spans="1:46">
      <c r="A797" s="233"/>
      <c r="B797" s="23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233"/>
      <c r="AI797" s="250"/>
      <c r="AJ797" s="233"/>
      <c r="AK797" s="247"/>
      <c r="AL797" s="233" t="b">
        <v>0</v>
      </c>
      <c r="AM797" s="3"/>
      <c r="AN797" s="3"/>
      <c r="AO797" s="3"/>
      <c r="AP797" s="3"/>
      <c r="AQ797" s="3"/>
      <c r="AR797" s="3"/>
      <c r="AS797" s="3"/>
      <c r="AT797" s="3"/>
    </row>
    <row r="798" spans="1:46">
      <c r="A798" s="233"/>
      <c r="B798" s="23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233"/>
      <c r="AI798" s="250"/>
      <c r="AJ798" s="233"/>
      <c r="AK798" s="247"/>
      <c r="AL798" s="233" t="b">
        <v>0</v>
      </c>
      <c r="AM798" s="3"/>
      <c r="AN798" s="3"/>
      <c r="AO798" s="3"/>
      <c r="AP798" s="3"/>
      <c r="AQ798" s="3"/>
      <c r="AR798" s="3"/>
      <c r="AS798" s="3"/>
      <c r="AT798" s="3"/>
    </row>
    <row r="799" spans="1:46">
      <c r="A799" s="233"/>
      <c r="B799" s="23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233"/>
      <c r="AI799" s="250"/>
      <c r="AJ799" s="233"/>
      <c r="AK799" s="247"/>
      <c r="AL799" s="233" t="b">
        <v>0</v>
      </c>
      <c r="AM799" s="3"/>
      <c r="AN799" s="3"/>
      <c r="AO799" s="3"/>
      <c r="AP799" s="3"/>
      <c r="AQ799" s="3"/>
      <c r="AR799" s="3"/>
      <c r="AS799" s="3"/>
      <c r="AT799" s="3"/>
    </row>
    <row r="800" spans="1:46">
      <c r="A800" s="233"/>
      <c r="B800" s="23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233"/>
      <c r="AI800" s="250"/>
      <c r="AJ800" s="233"/>
      <c r="AK800" s="247"/>
      <c r="AL800" s="233" t="b">
        <v>0</v>
      </c>
      <c r="AM800" s="3"/>
      <c r="AN800" s="3"/>
      <c r="AO800" s="3"/>
      <c r="AP800" s="3"/>
      <c r="AQ800" s="3"/>
      <c r="AR800" s="3"/>
      <c r="AS800" s="3"/>
      <c r="AT800" s="3"/>
    </row>
    <row r="801" spans="1:46">
      <c r="A801" s="233"/>
      <c r="B801" s="23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233"/>
      <c r="AI801" s="250"/>
      <c r="AJ801" s="233"/>
      <c r="AK801" s="247"/>
      <c r="AL801" s="233" t="b">
        <v>0</v>
      </c>
      <c r="AM801" s="3"/>
      <c r="AN801" s="3"/>
      <c r="AO801" s="3"/>
      <c r="AP801" s="3"/>
      <c r="AQ801" s="3"/>
      <c r="AR801" s="3"/>
      <c r="AS801" s="3"/>
      <c r="AT801" s="3"/>
    </row>
    <row r="802" spans="1:46">
      <c r="A802" s="233"/>
      <c r="B802" s="23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233"/>
      <c r="AI802" s="250"/>
      <c r="AJ802" s="233"/>
      <c r="AK802" s="247"/>
      <c r="AL802" s="233" t="b">
        <v>0</v>
      </c>
      <c r="AM802" s="3"/>
      <c r="AN802" s="3"/>
      <c r="AO802" s="3"/>
      <c r="AP802" s="3"/>
      <c r="AQ802" s="3"/>
      <c r="AR802" s="3"/>
      <c r="AS802" s="3"/>
      <c r="AT802" s="3"/>
    </row>
    <row r="803" spans="1:46">
      <c r="A803" s="233"/>
      <c r="B803" s="23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233"/>
      <c r="AI803" s="250"/>
      <c r="AJ803" s="233"/>
      <c r="AK803" s="247"/>
      <c r="AL803" s="233" t="b">
        <v>0</v>
      </c>
      <c r="AM803" s="3"/>
      <c r="AN803" s="3"/>
      <c r="AO803" s="3"/>
      <c r="AP803" s="3"/>
      <c r="AQ803" s="3"/>
      <c r="AR803" s="3"/>
      <c r="AS803" s="3"/>
      <c r="AT803" s="3"/>
    </row>
    <row r="804" spans="1:46">
      <c r="A804" s="233"/>
      <c r="B804" s="23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233"/>
      <c r="AI804" s="250"/>
      <c r="AJ804" s="233"/>
      <c r="AK804" s="247"/>
      <c r="AL804" s="233" t="b">
        <v>0</v>
      </c>
      <c r="AM804" s="3"/>
      <c r="AN804" s="3"/>
      <c r="AO804" s="3"/>
      <c r="AP804" s="3"/>
      <c r="AQ804" s="3"/>
      <c r="AR804" s="3"/>
      <c r="AS804" s="3"/>
      <c r="AT804" s="3"/>
    </row>
    <row r="805" spans="1:46">
      <c r="A805" s="233"/>
      <c r="B805" s="23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233"/>
      <c r="AI805" s="250"/>
      <c r="AJ805" s="233"/>
      <c r="AK805" s="247"/>
      <c r="AL805" s="233" t="b">
        <v>0</v>
      </c>
      <c r="AM805" s="3"/>
      <c r="AN805" s="3"/>
      <c r="AO805" s="3"/>
      <c r="AP805" s="3"/>
      <c r="AQ805" s="3"/>
      <c r="AR805" s="3"/>
      <c r="AS805" s="3"/>
      <c r="AT805" s="3"/>
    </row>
    <row r="806" spans="1:46">
      <c r="A806" s="233"/>
      <c r="B806" s="23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233"/>
      <c r="AI806" s="250"/>
      <c r="AJ806" s="233"/>
      <c r="AK806" s="247"/>
      <c r="AL806" s="233" t="b">
        <v>0</v>
      </c>
      <c r="AM806" s="3"/>
      <c r="AN806" s="3"/>
      <c r="AO806" s="3"/>
      <c r="AP806" s="3"/>
      <c r="AQ806" s="3"/>
      <c r="AR806" s="3"/>
      <c r="AS806" s="3"/>
      <c r="AT806" s="3"/>
    </row>
    <row r="807" spans="1:46">
      <c r="A807" s="233"/>
      <c r="B807" s="23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233"/>
      <c r="AI807" s="250"/>
      <c r="AJ807" s="233"/>
      <c r="AK807" s="247"/>
      <c r="AL807" s="233" t="b">
        <v>0</v>
      </c>
      <c r="AM807" s="3"/>
      <c r="AN807" s="3"/>
      <c r="AO807" s="3"/>
      <c r="AP807" s="3"/>
      <c r="AQ807" s="3"/>
      <c r="AR807" s="3"/>
      <c r="AS807" s="3"/>
      <c r="AT807" s="3"/>
    </row>
    <row r="808" spans="1:46">
      <c r="A808" s="233"/>
      <c r="B808" s="23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233"/>
      <c r="AI808" s="250"/>
      <c r="AJ808" s="233"/>
      <c r="AK808" s="247"/>
      <c r="AL808" s="233" t="b">
        <v>0</v>
      </c>
      <c r="AM808" s="3"/>
      <c r="AN808" s="3"/>
      <c r="AO808" s="3"/>
      <c r="AP808" s="3"/>
      <c r="AQ808" s="3"/>
      <c r="AR808" s="3"/>
      <c r="AS808" s="3"/>
      <c r="AT808" s="3"/>
    </row>
    <row r="809" spans="1:46">
      <c r="A809" s="233"/>
      <c r="B809" s="23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233"/>
      <c r="AI809" s="250"/>
      <c r="AJ809" s="233"/>
      <c r="AK809" s="247"/>
      <c r="AL809" s="233" t="b">
        <v>0</v>
      </c>
      <c r="AM809" s="3"/>
      <c r="AN809" s="3"/>
      <c r="AO809" s="3"/>
      <c r="AP809" s="3"/>
      <c r="AQ809" s="3"/>
      <c r="AR809" s="3"/>
      <c r="AS809" s="3"/>
      <c r="AT809" s="3"/>
    </row>
    <row r="810" spans="1:46">
      <c r="A810" s="233"/>
      <c r="B810" s="23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233"/>
      <c r="AI810" s="250"/>
      <c r="AJ810" s="233"/>
      <c r="AK810" s="247"/>
      <c r="AL810" s="233" t="b">
        <v>0</v>
      </c>
      <c r="AM810" s="3"/>
      <c r="AN810" s="3"/>
      <c r="AO810" s="3"/>
      <c r="AP810" s="3"/>
      <c r="AQ810" s="3"/>
      <c r="AR810" s="3"/>
      <c r="AS810" s="3"/>
      <c r="AT810" s="3"/>
    </row>
    <row r="811" spans="1:46">
      <c r="A811" s="233"/>
      <c r="B811" s="23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233"/>
      <c r="AI811" s="250"/>
      <c r="AJ811" s="233"/>
      <c r="AK811" s="247"/>
      <c r="AL811" s="233" t="b">
        <v>0</v>
      </c>
      <c r="AM811" s="3"/>
      <c r="AN811" s="3"/>
      <c r="AO811" s="3"/>
      <c r="AP811" s="3"/>
      <c r="AQ811" s="3"/>
      <c r="AR811" s="3"/>
      <c r="AS811" s="3"/>
      <c r="AT811" s="3"/>
    </row>
    <row r="812" spans="1:46">
      <c r="A812" s="233"/>
      <c r="B812" s="23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233"/>
      <c r="AI812" s="250"/>
      <c r="AJ812" s="233"/>
      <c r="AK812" s="247"/>
      <c r="AL812" s="233" t="b">
        <v>0</v>
      </c>
      <c r="AM812" s="3"/>
      <c r="AN812" s="3"/>
      <c r="AO812" s="3"/>
      <c r="AP812" s="3"/>
      <c r="AQ812" s="3"/>
      <c r="AR812" s="3"/>
      <c r="AS812" s="3"/>
      <c r="AT812" s="3"/>
    </row>
    <row r="813" spans="1:46">
      <c r="A813" s="233"/>
      <c r="B813" s="23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233"/>
      <c r="AI813" s="250"/>
      <c r="AJ813" s="233"/>
      <c r="AK813" s="247"/>
      <c r="AL813" s="233" t="b">
        <v>0</v>
      </c>
      <c r="AM813" s="3"/>
      <c r="AN813" s="3"/>
      <c r="AO813" s="3"/>
      <c r="AP813" s="3"/>
      <c r="AQ813" s="3"/>
      <c r="AR813" s="3"/>
      <c r="AS813" s="3"/>
      <c r="AT813" s="3"/>
    </row>
    <row r="814" spans="1:46">
      <c r="A814" s="233"/>
      <c r="B814" s="23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233"/>
      <c r="AI814" s="250"/>
      <c r="AJ814" s="233"/>
      <c r="AK814" s="247"/>
      <c r="AL814" s="233" t="b">
        <v>0</v>
      </c>
      <c r="AM814" s="3"/>
      <c r="AN814" s="3"/>
      <c r="AO814" s="3"/>
      <c r="AP814" s="3"/>
      <c r="AQ814" s="3"/>
      <c r="AR814" s="3"/>
      <c r="AS814" s="3"/>
      <c r="AT814" s="3"/>
    </row>
    <row r="815" spans="1:46">
      <c r="A815" s="233"/>
      <c r="B815" s="23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233"/>
      <c r="AI815" s="250"/>
      <c r="AJ815" s="233"/>
      <c r="AK815" s="247"/>
      <c r="AL815" s="233" t="b">
        <v>0</v>
      </c>
      <c r="AM815" s="3"/>
      <c r="AN815" s="3"/>
      <c r="AO815" s="3"/>
      <c r="AP815" s="3"/>
      <c r="AQ815" s="3"/>
      <c r="AR815" s="3"/>
      <c r="AS815" s="3"/>
      <c r="AT815" s="3"/>
    </row>
    <row r="816" spans="1:46">
      <c r="A816" s="233"/>
      <c r="B816" s="23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233"/>
      <c r="AI816" s="250"/>
      <c r="AJ816" s="233"/>
      <c r="AK816" s="247"/>
      <c r="AL816" s="233" t="b">
        <v>0</v>
      </c>
      <c r="AM816" s="3"/>
      <c r="AN816" s="3"/>
      <c r="AO816" s="3"/>
      <c r="AP816" s="3"/>
      <c r="AQ816" s="3"/>
      <c r="AR816" s="3"/>
      <c r="AS816" s="3"/>
      <c r="AT816" s="3"/>
    </row>
    <row r="817" spans="1:46">
      <c r="A817" s="233"/>
      <c r="B817" s="23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233"/>
      <c r="AI817" s="250"/>
      <c r="AJ817" s="233"/>
      <c r="AK817" s="247"/>
      <c r="AL817" s="233" t="b">
        <v>0</v>
      </c>
      <c r="AM817" s="3"/>
      <c r="AN817" s="3"/>
      <c r="AO817" s="3"/>
      <c r="AP817" s="3"/>
      <c r="AQ817" s="3"/>
      <c r="AR817" s="3"/>
      <c r="AS817" s="3"/>
      <c r="AT817" s="3"/>
    </row>
    <row r="818" spans="1:46">
      <c r="A818" s="233"/>
      <c r="B818" s="23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233"/>
      <c r="AI818" s="250"/>
      <c r="AJ818" s="233"/>
      <c r="AK818" s="247"/>
      <c r="AL818" s="233" t="b">
        <v>0</v>
      </c>
      <c r="AM818" s="3"/>
      <c r="AN818" s="3"/>
      <c r="AO818" s="3"/>
      <c r="AP818" s="3"/>
      <c r="AQ818" s="3"/>
      <c r="AR818" s="3"/>
      <c r="AS818" s="3"/>
      <c r="AT818" s="3"/>
    </row>
    <row r="819" spans="1:46">
      <c r="A819" s="233"/>
      <c r="B819" s="23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233"/>
      <c r="AI819" s="250"/>
      <c r="AJ819" s="233"/>
      <c r="AK819" s="247"/>
      <c r="AL819" s="233" t="b">
        <v>0</v>
      </c>
      <c r="AM819" s="3"/>
      <c r="AN819" s="3"/>
      <c r="AO819" s="3"/>
      <c r="AP819" s="3"/>
      <c r="AQ819" s="3"/>
      <c r="AR819" s="3"/>
      <c r="AS819" s="3"/>
      <c r="AT819" s="3"/>
    </row>
    <row r="820" spans="1:46">
      <c r="A820" s="233"/>
      <c r="B820" s="23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233"/>
      <c r="AI820" s="250"/>
      <c r="AJ820" s="233"/>
      <c r="AK820" s="247"/>
      <c r="AL820" s="233" t="b">
        <v>0</v>
      </c>
      <c r="AM820" s="3"/>
      <c r="AN820" s="3"/>
      <c r="AO820" s="3"/>
      <c r="AP820" s="3"/>
      <c r="AQ820" s="3"/>
      <c r="AR820" s="3"/>
      <c r="AS820" s="3"/>
      <c r="AT820" s="3"/>
    </row>
    <row r="821" spans="1:46">
      <c r="A821" s="233"/>
      <c r="B821" s="23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233"/>
      <c r="AI821" s="250"/>
      <c r="AJ821" s="233"/>
      <c r="AK821" s="247"/>
      <c r="AL821" s="233" t="b">
        <v>0</v>
      </c>
      <c r="AM821" s="3"/>
      <c r="AN821" s="3"/>
      <c r="AO821" s="3"/>
      <c r="AP821" s="3"/>
      <c r="AQ821" s="3"/>
      <c r="AR821" s="3"/>
      <c r="AS821" s="3"/>
      <c r="AT821" s="3"/>
    </row>
    <row r="822" spans="1:46">
      <c r="A822" s="233"/>
      <c r="B822" s="23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233"/>
      <c r="AI822" s="250"/>
      <c r="AJ822" s="233"/>
      <c r="AK822" s="247"/>
      <c r="AL822" s="233" t="b">
        <v>0</v>
      </c>
      <c r="AM822" s="3"/>
      <c r="AN822" s="3"/>
      <c r="AO822" s="3"/>
      <c r="AP822" s="3"/>
      <c r="AQ822" s="3"/>
      <c r="AR822" s="3"/>
      <c r="AS822" s="3"/>
      <c r="AT822" s="3"/>
    </row>
    <row r="823" spans="1:46">
      <c r="A823" s="233"/>
      <c r="B823" s="23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233"/>
      <c r="AI823" s="250"/>
      <c r="AJ823" s="233"/>
      <c r="AK823" s="247"/>
      <c r="AL823" s="233" t="b">
        <v>0</v>
      </c>
      <c r="AM823" s="3"/>
      <c r="AN823" s="3"/>
      <c r="AO823" s="3"/>
      <c r="AP823" s="3"/>
      <c r="AQ823" s="3"/>
      <c r="AR823" s="3"/>
      <c r="AS823" s="3"/>
      <c r="AT823" s="3"/>
    </row>
    <row r="824" spans="1:46">
      <c r="A824" s="233"/>
      <c r="B824" s="23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233"/>
      <c r="AI824" s="250"/>
      <c r="AJ824" s="233"/>
      <c r="AK824" s="247"/>
      <c r="AL824" s="233" t="b">
        <v>0</v>
      </c>
      <c r="AM824" s="3"/>
      <c r="AN824" s="3"/>
      <c r="AO824" s="3"/>
      <c r="AP824" s="3"/>
      <c r="AQ824" s="3"/>
      <c r="AR824" s="3"/>
      <c r="AS824" s="3"/>
      <c r="AT824" s="3"/>
    </row>
    <row r="825" spans="1:46">
      <c r="A825" s="233"/>
      <c r="B825" s="23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233"/>
      <c r="AI825" s="250"/>
      <c r="AJ825" s="233"/>
      <c r="AK825" s="247"/>
      <c r="AL825" s="233" t="b">
        <v>0</v>
      </c>
      <c r="AM825" s="3"/>
      <c r="AN825" s="3"/>
      <c r="AO825" s="3"/>
      <c r="AP825" s="3"/>
      <c r="AQ825" s="3"/>
      <c r="AR825" s="3"/>
      <c r="AS825" s="3"/>
      <c r="AT825" s="3"/>
    </row>
    <row r="826" spans="1:46">
      <c r="A826" s="233"/>
      <c r="B826" s="23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233"/>
      <c r="AI826" s="250"/>
      <c r="AJ826" s="233"/>
      <c r="AK826" s="247"/>
      <c r="AL826" s="233" t="b">
        <v>0</v>
      </c>
      <c r="AM826" s="3"/>
      <c r="AN826" s="3"/>
      <c r="AO826" s="3"/>
      <c r="AP826" s="3"/>
      <c r="AQ826" s="3"/>
      <c r="AR826" s="3"/>
      <c r="AS826" s="3"/>
      <c r="AT826" s="3"/>
    </row>
    <row r="827" spans="1:46">
      <c r="A827" s="233"/>
      <c r="B827" s="23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233"/>
      <c r="AI827" s="250"/>
      <c r="AJ827" s="233"/>
      <c r="AK827" s="247"/>
      <c r="AL827" s="233" t="b">
        <v>0</v>
      </c>
      <c r="AM827" s="3"/>
      <c r="AN827" s="3"/>
      <c r="AO827" s="3"/>
      <c r="AP827" s="3"/>
      <c r="AQ827" s="3"/>
      <c r="AR827" s="3"/>
      <c r="AS827" s="3"/>
      <c r="AT827" s="3"/>
    </row>
    <row r="828" spans="1:46">
      <c r="A828" s="233"/>
      <c r="B828" s="23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233"/>
      <c r="AI828" s="250"/>
      <c r="AJ828" s="233"/>
      <c r="AK828" s="247"/>
      <c r="AL828" s="233" t="b">
        <v>0</v>
      </c>
      <c r="AM828" s="3"/>
      <c r="AN828" s="3"/>
      <c r="AO828" s="3"/>
      <c r="AP828" s="3"/>
      <c r="AQ828" s="3"/>
      <c r="AR828" s="3"/>
      <c r="AS828" s="3"/>
      <c r="AT828" s="3"/>
    </row>
    <row r="829" spans="1:46">
      <c r="A829" s="233"/>
      <c r="B829" s="23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233"/>
      <c r="AI829" s="250"/>
      <c r="AJ829" s="233"/>
      <c r="AK829" s="247"/>
      <c r="AL829" s="233" t="b">
        <v>0</v>
      </c>
      <c r="AM829" s="3"/>
      <c r="AN829" s="3"/>
      <c r="AO829" s="3"/>
      <c r="AP829" s="3"/>
      <c r="AQ829" s="3"/>
      <c r="AR829" s="3"/>
      <c r="AS829" s="3"/>
      <c r="AT829" s="3"/>
    </row>
    <row r="830" spans="1:46">
      <c r="A830" s="233"/>
      <c r="B830" s="23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233"/>
      <c r="AI830" s="250"/>
      <c r="AJ830" s="233"/>
      <c r="AK830" s="247"/>
      <c r="AL830" s="233" t="b">
        <v>0</v>
      </c>
      <c r="AM830" s="3"/>
      <c r="AN830" s="3"/>
      <c r="AO830" s="3"/>
      <c r="AP830" s="3"/>
      <c r="AQ830" s="3"/>
      <c r="AR830" s="3"/>
      <c r="AS830" s="3"/>
      <c r="AT830" s="3"/>
    </row>
    <row r="831" spans="1:46">
      <c r="A831" s="233"/>
      <c r="B831" s="23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233"/>
      <c r="AI831" s="250"/>
      <c r="AJ831" s="233"/>
      <c r="AK831" s="247"/>
      <c r="AL831" s="233" t="b">
        <v>0</v>
      </c>
      <c r="AM831" s="3"/>
      <c r="AN831" s="3"/>
      <c r="AO831" s="3"/>
      <c r="AP831" s="3"/>
      <c r="AQ831" s="3"/>
      <c r="AR831" s="3"/>
      <c r="AS831" s="3"/>
      <c r="AT831" s="3"/>
    </row>
    <row r="832" spans="1:46">
      <c r="A832" s="233"/>
      <c r="B832" s="23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233"/>
      <c r="AI832" s="250"/>
      <c r="AJ832" s="233"/>
      <c r="AK832" s="247"/>
      <c r="AL832" s="233" t="b">
        <v>0</v>
      </c>
      <c r="AM832" s="3"/>
      <c r="AN832" s="3"/>
      <c r="AO832" s="3"/>
      <c r="AP832" s="3"/>
      <c r="AQ832" s="3"/>
      <c r="AR832" s="3"/>
      <c r="AS832" s="3"/>
      <c r="AT832" s="3"/>
    </row>
    <row r="833" spans="1:46">
      <c r="A833" s="233"/>
      <c r="B833" s="23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233"/>
      <c r="AI833" s="250"/>
      <c r="AJ833" s="233"/>
      <c r="AK833" s="247"/>
      <c r="AL833" s="233" t="b">
        <v>0</v>
      </c>
      <c r="AM833" s="3"/>
      <c r="AN833" s="3"/>
      <c r="AO833" s="3"/>
      <c r="AP833" s="3"/>
      <c r="AQ833" s="3"/>
      <c r="AR833" s="3"/>
      <c r="AS833" s="3"/>
      <c r="AT833" s="3"/>
    </row>
    <row r="834" spans="1:46">
      <c r="A834" s="233"/>
      <c r="B834" s="23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233"/>
      <c r="AI834" s="250"/>
      <c r="AJ834" s="233"/>
      <c r="AK834" s="247"/>
      <c r="AL834" s="233" t="b">
        <v>0</v>
      </c>
      <c r="AM834" s="3"/>
      <c r="AN834" s="3"/>
      <c r="AO834" s="3"/>
      <c r="AP834" s="3"/>
      <c r="AQ834" s="3"/>
      <c r="AR834" s="3"/>
      <c r="AS834" s="3"/>
      <c r="AT834" s="3"/>
    </row>
    <row r="835" spans="1:46">
      <c r="A835" s="233"/>
      <c r="B835" s="23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233"/>
      <c r="AI835" s="250"/>
      <c r="AJ835" s="233"/>
      <c r="AK835" s="247"/>
      <c r="AL835" s="233" t="b">
        <v>0</v>
      </c>
      <c r="AM835" s="3"/>
      <c r="AN835" s="3"/>
      <c r="AO835" s="3"/>
      <c r="AP835" s="3"/>
      <c r="AQ835" s="3"/>
      <c r="AR835" s="3"/>
      <c r="AS835" s="3"/>
      <c r="AT835" s="3"/>
    </row>
    <row r="836" spans="1:46">
      <c r="A836" s="233"/>
      <c r="B836" s="23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233"/>
      <c r="AI836" s="250"/>
      <c r="AJ836" s="233"/>
      <c r="AK836" s="247"/>
      <c r="AL836" s="233" t="b">
        <v>0</v>
      </c>
      <c r="AM836" s="3"/>
      <c r="AN836" s="3"/>
      <c r="AO836" s="3"/>
      <c r="AP836" s="3"/>
      <c r="AQ836" s="3"/>
      <c r="AR836" s="3"/>
      <c r="AS836" s="3"/>
      <c r="AT836" s="3"/>
    </row>
    <row r="837" spans="1:46">
      <c r="A837" s="233"/>
      <c r="B837" s="23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233"/>
      <c r="AI837" s="250"/>
      <c r="AJ837" s="233"/>
      <c r="AK837" s="247"/>
      <c r="AL837" s="233" t="b">
        <v>0</v>
      </c>
      <c r="AM837" s="3"/>
      <c r="AN837" s="3"/>
      <c r="AO837" s="3"/>
      <c r="AP837" s="3"/>
      <c r="AQ837" s="3"/>
      <c r="AR837" s="3"/>
      <c r="AS837" s="3"/>
      <c r="AT837" s="3"/>
    </row>
    <row r="838" spans="1:46">
      <c r="A838" s="233"/>
      <c r="B838" s="23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233"/>
      <c r="AI838" s="250"/>
      <c r="AJ838" s="233"/>
      <c r="AK838" s="247"/>
      <c r="AL838" s="233" t="b">
        <v>0</v>
      </c>
      <c r="AM838" s="3"/>
      <c r="AN838" s="3"/>
      <c r="AO838" s="3"/>
      <c r="AP838" s="3"/>
      <c r="AQ838" s="3"/>
      <c r="AR838" s="3"/>
      <c r="AS838" s="3"/>
      <c r="AT838" s="3"/>
    </row>
    <row r="839" spans="1:46">
      <c r="A839" s="233"/>
      <c r="B839" s="23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233"/>
      <c r="AI839" s="250"/>
      <c r="AJ839" s="233"/>
      <c r="AK839" s="247"/>
      <c r="AL839" s="233" t="b">
        <v>0</v>
      </c>
      <c r="AM839" s="3"/>
      <c r="AN839" s="3"/>
      <c r="AO839" s="3"/>
      <c r="AP839" s="3"/>
      <c r="AQ839" s="3"/>
      <c r="AR839" s="3"/>
      <c r="AS839" s="3"/>
      <c r="AT839" s="3"/>
    </row>
    <row r="840" spans="1:46">
      <c r="A840" s="233"/>
      <c r="B840" s="23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233"/>
      <c r="AI840" s="250"/>
      <c r="AJ840" s="233"/>
      <c r="AK840" s="247"/>
      <c r="AL840" s="233" t="b">
        <v>0</v>
      </c>
      <c r="AM840" s="3"/>
      <c r="AN840" s="3"/>
      <c r="AO840" s="3"/>
      <c r="AP840" s="3"/>
      <c r="AQ840" s="3"/>
      <c r="AR840" s="3"/>
      <c r="AS840" s="3"/>
      <c r="AT840" s="3"/>
    </row>
    <row r="841" spans="1:46">
      <c r="A841" s="233"/>
      <c r="B841" s="23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233"/>
      <c r="AI841" s="250"/>
      <c r="AJ841" s="233"/>
      <c r="AK841" s="247"/>
      <c r="AL841" s="233" t="b">
        <v>0</v>
      </c>
      <c r="AM841" s="3"/>
      <c r="AN841" s="3"/>
      <c r="AO841" s="3"/>
      <c r="AP841" s="3"/>
      <c r="AQ841" s="3"/>
      <c r="AR841" s="3"/>
      <c r="AS841" s="3"/>
      <c r="AT841" s="3"/>
    </row>
    <row r="842" spans="1:46">
      <c r="A842" s="233"/>
      <c r="B842" s="23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233"/>
      <c r="AI842" s="250"/>
      <c r="AJ842" s="233"/>
      <c r="AK842" s="247"/>
      <c r="AL842" s="233" t="b">
        <v>0</v>
      </c>
      <c r="AM842" s="3"/>
      <c r="AN842" s="3"/>
      <c r="AO842" s="3"/>
      <c r="AP842" s="3"/>
      <c r="AQ842" s="3"/>
      <c r="AR842" s="3"/>
      <c r="AS842" s="3"/>
      <c r="AT842" s="3"/>
    </row>
    <row r="843" spans="1:46">
      <c r="A843" s="233"/>
      <c r="B843" s="23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233"/>
      <c r="AI843" s="250"/>
      <c r="AJ843" s="233"/>
      <c r="AK843" s="247"/>
      <c r="AL843" s="233" t="b">
        <v>0</v>
      </c>
      <c r="AM843" s="3"/>
      <c r="AN843" s="3"/>
      <c r="AO843" s="3"/>
      <c r="AP843" s="3"/>
      <c r="AQ843" s="3"/>
      <c r="AR843" s="3"/>
      <c r="AS843" s="3"/>
      <c r="AT843" s="3"/>
    </row>
    <row r="844" spans="1:46">
      <c r="A844" s="233"/>
      <c r="B844" s="23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233"/>
      <c r="AI844" s="250"/>
      <c r="AJ844" s="233"/>
      <c r="AK844" s="247"/>
      <c r="AL844" s="233" t="b">
        <v>0</v>
      </c>
      <c r="AM844" s="3"/>
      <c r="AN844" s="3"/>
      <c r="AO844" s="3"/>
      <c r="AP844" s="3"/>
      <c r="AQ844" s="3"/>
      <c r="AR844" s="3"/>
      <c r="AS844" s="3"/>
      <c r="AT844" s="3"/>
    </row>
    <row r="845" spans="1:46">
      <c r="A845" s="233"/>
      <c r="B845" s="23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233"/>
      <c r="AI845" s="250"/>
      <c r="AJ845" s="233"/>
      <c r="AK845" s="247"/>
      <c r="AL845" s="233" t="b">
        <v>0</v>
      </c>
      <c r="AM845" s="3"/>
      <c r="AN845" s="3"/>
      <c r="AO845" s="3"/>
      <c r="AP845" s="3"/>
      <c r="AQ845" s="3"/>
      <c r="AR845" s="3"/>
      <c r="AS845" s="3"/>
      <c r="AT845" s="3"/>
    </row>
    <row r="846" spans="1:46">
      <c r="A846" s="233"/>
      <c r="B846" s="23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233"/>
      <c r="AI846" s="250"/>
      <c r="AJ846" s="233"/>
      <c r="AK846" s="247"/>
      <c r="AL846" s="233" t="b">
        <v>0</v>
      </c>
      <c r="AM846" s="3"/>
      <c r="AN846" s="3"/>
      <c r="AO846" s="3"/>
      <c r="AP846" s="3"/>
      <c r="AQ846" s="3"/>
      <c r="AR846" s="3"/>
      <c r="AS846" s="3"/>
      <c r="AT846" s="3"/>
    </row>
    <row r="847" spans="1:46">
      <c r="A847" s="233"/>
      <c r="B847" s="23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233"/>
      <c r="AI847" s="250"/>
      <c r="AJ847" s="233"/>
      <c r="AK847" s="247"/>
      <c r="AL847" s="233" t="b">
        <v>0</v>
      </c>
      <c r="AM847" s="3"/>
      <c r="AN847" s="3"/>
      <c r="AO847" s="3"/>
      <c r="AP847" s="3"/>
      <c r="AQ847" s="3"/>
      <c r="AR847" s="3"/>
      <c r="AS847" s="3"/>
      <c r="AT847" s="3"/>
    </row>
    <row r="848" spans="1:46">
      <c r="A848" s="233"/>
      <c r="B848" s="23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233"/>
      <c r="AI848" s="250"/>
      <c r="AJ848" s="233"/>
      <c r="AK848" s="247"/>
      <c r="AL848" s="233" t="b">
        <v>0</v>
      </c>
      <c r="AM848" s="3"/>
      <c r="AN848" s="3"/>
      <c r="AO848" s="3"/>
      <c r="AP848" s="3"/>
      <c r="AQ848" s="3"/>
      <c r="AR848" s="3"/>
      <c r="AS848" s="3"/>
      <c r="AT848" s="3"/>
    </row>
    <row r="849" spans="1:46">
      <c r="A849" s="233"/>
      <c r="B849" s="23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233"/>
      <c r="AI849" s="250"/>
      <c r="AJ849" s="233"/>
      <c r="AK849" s="247"/>
      <c r="AL849" s="233" t="b">
        <v>0</v>
      </c>
      <c r="AM849" s="3"/>
      <c r="AN849" s="3"/>
      <c r="AO849" s="3"/>
      <c r="AP849" s="3"/>
      <c r="AQ849" s="3"/>
      <c r="AR849" s="3"/>
      <c r="AS849" s="3"/>
      <c r="AT849" s="3"/>
    </row>
    <row r="850" spans="1:46">
      <c r="A850" s="233"/>
      <c r="B850" s="23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233"/>
      <c r="AI850" s="250"/>
      <c r="AJ850" s="233"/>
      <c r="AK850" s="247"/>
      <c r="AL850" s="233" t="b">
        <v>0</v>
      </c>
      <c r="AM850" s="3"/>
      <c r="AN850" s="3"/>
      <c r="AO850" s="3"/>
      <c r="AP850" s="3"/>
      <c r="AQ850" s="3"/>
      <c r="AR850" s="3"/>
      <c r="AS850" s="3"/>
      <c r="AT850" s="3"/>
    </row>
    <row r="851" spans="1:46">
      <c r="A851" s="233"/>
      <c r="B851" s="23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233"/>
      <c r="AI851" s="250"/>
      <c r="AJ851" s="233"/>
      <c r="AK851" s="247"/>
      <c r="AL851" s="233" t="b">
        <v>0</v>
      </c>
      <c r="AM851" s="3"/>
      <c r="AN851" s="3"/>
      <c r="AO851" s="3"/>
      <c r="AP851" s="3"/>
      <c r="AQ851" s="3"/>
      <c r="AR851" s="3"/>
      <c r="AS851" s="3"/>
      <c r="AT851" s="3"/>
    </row>
    <row r="852" spans="1:46">
      <c r="A852" s="233"/>
      <c r="B852" s="23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233"/>
      <c r="AI852" s="250"/>
      <c r="AJ852" s="233"/>
      <c r="AK852" s="247"/>
      <c r="AL852" s="233" t="b">
        <v>0</v>
      </c>
      <c r="AM852" s="3"/>
      <c r="AN852" s="3"/>
      <c r="AO852" s="3"/>
      <c r="AP852" s="3"/>
      <c r="AQ852" s="3"/>
      <c r="AR852" s="3"/>
      <c r="AS852" s="3"/>
      <c r="AT852" s="3"/>
    </row>
    <row r="853" spans="1:46">
      <c r="A853" s="233"/>
      <c r="B853" s="23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233"/>
      <c r="AI853" s="250"/>
      <c r="AJ853" s="233"/>
      <c r="AK853" s="247"/>
      <c r="AL853" s="233" t="b">
        <v>0</v>
      </c>
      <c r="AM853" s="3"/>
      <c r="AN853" s="3"/>
      <c r="AO853" s="3"/>
      <c r="AP853" s="3"/>
      <c r="AQ853" s="3"/>
      <c r="AR853" s="3"/>
      <c r="AS853" s="3"/>
      <c r="AT853" s="3"/>
    </row>
    <row r="854" spans="1:46">
      <c r="A854" s="233"/>
      <c r="B854" s="23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233"/>
      <c r="AI854" s="250"/>
      <c r="AJ854" s="233"/>
      <c r="AK854" s="247"/>
      <c r="AL854" s="233" t="b">
        <v>0</v>
      </c>
      <c r="AM854" s="3"/>
      <c r="AN854" s="3"/>
      <c r="AO854" s="3"/>
      <c r="AP854" s="3"/>
      <c r="AQ854" s="3"/>
      <c r="AR854" s="3"/>
      <c r="AS854" s="3"/>
      <c r="AT854" s="3"/>
    </row>
    <row r="855" spans="1:46">
      <c r="A855" s="233"/>
      <c r="B855" s="23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233"/>
      <c r="AI855" s="250"/>
      <c r="AJ855" s="233"/>
      <c r="AK855" s="247"/>
      <c r="AL855" s="233" t="b">
        <v>0</v>
      </c>
      <c r="AM855" s="3"/>
      <c r="AN855" s="3"/>
      <c r="AO855" s="3"/>
      <c r="AP855" s="3"/>
      <c r="AQ855" s="3"/>
      <c r="AR855" s="3"/>
      <c r="AS855" s="3"/>
      <c r="AT855" s="3"/>
    </row>
    <row r="856" spans="1:46">
      <c r="A856" s="233"/>
      <c r="B856" s="23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233"/>
      <c r="AI856" s="250"/>
      <c r="AJ856" s="233"/>
      <c r="AK856" s="247"/>
      <c r="AL856" s="233" t="b">
        <v>0</v>
      </c>
      <c r="AM856" s="3"/>
      <c r="AN856" s="3"/>
      <c r="AO856" s="3"/>
      <c r="AP856" s="3"/>
      <c r="AQ856" s="3"/>
      <c r="AR856" s="3"/>
      <c r="AS856" s="3"/>
      <c r="AT856" s="3"/>
    </row>
    <row r="857" spans="1:46">
      <c r="A857" s="233"/>
      <c r="B857" s="23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233"/>
      <c r="AI857" s="250"/>
      <c r="AJ857" s="233"/>
      <c r="AK857" s="247"/>
      <c r="AL857" s="233" t="b">
        <v>0</v>
      </c>
      <c r="AM857" s="3"/>
      <c r="AN857" s="3"/>
      <c r="AO857" s="3"/>
      <c r="AP857" s="3"/>
      <c r="AQ857" s="3"/>
      <c r="AR857" s="3"/>
      <c r="AS857" s="3"/>
      <c r="AT857" s="3"/>
    </row>
    <row r="858" spans="1:46">
      <c r="A858" s="233"/>
      <c r="B858" s="23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233"/>
      <c r="AI858" s="250"/>
      <c r="AJ858" s="233"/>
      <c r="AK858" s="247"/>
      <c r="AL858" s="233" t="b">
        <v>0</v>
      </c>
      <c r="AM858" s="3"/>
      <c r="AN858" s="3"/>
      <c r="AO858" s="3"/>
      <c r="AP858" s="3"/>
      <c r="AQ858" s="3"/>
      <c r="AR858" s="3"/>
      <c r="AS858" s="3"/>
      <c r="AT858" s="3"/>
    </row>
    <row r="859" spans="1:46">
      <c r="A859" s="233"/>
      <c r="B859" s="23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233"/>
      <c r="AI859" s="250"/>
      <c r="AJ859" s="233"/>
      <c r="AK859" s="247"/>
      <c r="AL859" s="233" t="b">
        <v>0</v>
      </c>
      <c r="AM859" s="3"/>
      <c r="AN859" s="3"/>
      <c r="AO859" s="3"/>
      <c r="AP859" s="3"/>
      <c r="AQ859" s="3"/>
      <c r="AR859" s="3"/>
      <c r="AS859" s="3"/>
      <c r="AT859" s="3"/>
    </row>
    <row r="860" spans="1:46">
      <c r="A860" s="233"/>
      <c r="B860" s="23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233"/>
      <c r="AI860" s="250"/>
      <c r="AJ860" s="233"/>
      <c r="AK860" s="247"/>
      <c r="AL860" s="233" t="b">
        <v>0</v>
      </c>
      <c r="AM860" s="3"/>
      <c r="AN860" s="3"/>
      <c r="AO860" s="3"/>
      <c r="AP860" s="3"/>
      <c r="AQ860" s="3"/>
      <c r="AR860" s="3"/>
      <c r="AS860" s="3"/>
      <c r="AT860" s="3"/>
    </row>
    <row r="861" spans="1:46">
      <c r="A861" s="233"/>
      <c r="B861" s="23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233"/>
      <c r="AI861" s="250"/>
      <c r="AJ861" s="233"/>
      <c r="AK861" s="247"/>
      <c r="AL861" s="233" t="b">
        <v>0</v>
      </c>
      <c r="AM861" s="3"/>
      <c r="AN861" s="3"/>
      <c r="AO861" s="3"/>
      <c r="AP861" s="3"/>
      <c r="AQ861" s="3"/>
      <c r="AR861" s="3"/>
      <c r="AS861" s="3"/>
      <c r="AT861" s="3"/>
    </row>
    <row r="862" spans="1:46">
      <c r="A862" s="233"/>
      <c r="B862" s="23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233"/>
      <c r="AI862" s="250"/>
      <c r="AJ862" s="233"/>
      <c r="AK862" s="247"/>
      <c r="AL862" s="233" t="b">
        <v>0</v>
      </c>
      <c r="AM862" s="3"/>
      <c r="AN862" s="3"/>
      <c r="AO862" s="3"/>
      <c r="AP862" s="3"/>
      <c r="AQ862" s="3"/>
      <c r="AR862" s="3"/>
      <c r="AS862" s="3"/>
      <c r="AT862" s="3"/>
    </row>
    <row r="863" spans="1:46">
      <c r="A863" s="233"/>
      <c r="B863" s="23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233"/>
      <c r="AI863" s="250"/>
      <c r="AJ863" s="233"/>
      <c r="AK863" s="247"/>
      <c r="AL863" s="233" t="b">
        <v>0</v>
      </c>
      <c r="AM863" s="3"/>
      <c r="AN863" s="3"/>
      <c r="AO863" s="3"/>
      <c r="AP863" s="3"/>
      <c r="AQ863" s="3"/>
      <c r="AR863" s="3"/>
      <c r="AS863" s="3"/>
      <c r="AT863" s="3"/>
    </row>
    <row r="864" spans="1:46">
      <c r="A864" s="233"/>
      <c r="B864" s="23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233"/>
      <c r="AI864" s="250"/>
      <c r="AJ864" s="233"/>
      <c r="AK864" s="247"/>
      <c r="AL864" s="233" t="b">
        <v>0</v>
      </c>
      <c r="AM864" s="3"/>
      <c r="AN864" s="3"/>
      <c r="AO864" s="3"/>
      <c r="AP864" s="3"/>
      <c r="AQ864" s="3"/>
      <c r="AR864" s="3"/>
      <c r="AS864" s="3"/>
      <c r="AT864" s="3"/>
    </row>
    <row r="865" spans="1:46">
      <c r="A865" s="233"/>
      <c r="B865" s="23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233"/>
      <c r="AI865" s="250"/>
      <c r="AJ865" s="233"/>
      <c r="AK865" s="247"/>
      <c r="AL865" s="233" t="b">
        <v>0</v>
      </c>
      <c r="AM865" s="3"/>
      <c r="AN865" s="3"/>
      <c r="AO865" s="3"/>
      <c r="AP865" s="3"/>
      <c r="AQ865" s="3"/>
      <c r="AR865" s="3"/>
      <c r="AS865" s="3"/>
      <c r="AT865" s="3"/>
    </row>
    <row r="866" spans="1:46">
      <c r="A866" s="233"/>
      <c r="B866" s="23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233"/>
      <c r="AI866" s="250"/>
      <c r="AJ866" s="233"/>
      <c r="AK866" s="247"/>
      <c r="AL866" s="233" t="b">
        <v>0</v>
      </c>
      <c r="AM866" s="3"/>
      <c r="AN866" s="3"/>
      <c r="AO866" s="3"/>
      <c r="AP866" s="3"/>
      <c r="AQ866" s="3"/>
      <c r="AR866" s="3"/>
      <c r="AS866" s="3"/>
      <c r="AT866" s="3"/>
    </row>
    <row r="867" spans="1:46">
      <c r="A867" s="233"/>
      <c r="B867" s="23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233"/>
      <c r="AI867" s="250"/>
      <c r="AJ867" s="233"/>
      <c r="AK867" s="247"/>
      <c r="AL867" s="233" t="b">
        <v>0</v>
      </c>
      <c r="AM867" s="3"/>
      <c r="AN867" s="3"/>
      <c r="AO867" s="3"/>
      <c r="AP867" s="3"/>
      <c r="AQ867" s="3"/>
      <c r="AR867" s="3"/>
      <c r="AS867" s="3"/>
      <c r="AT867" s="3"/>
    </row>
    <row r="868" spans="1:46">
      <c r="A868" s="233"/>
      <c r="B868" s="23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233"/>
      <c r="AI868" s="250"/>
      <c r="AJ868" s="233"/>
      <c r="AK868" s="247"/>
      <c r="AL868" s="233" t="b">
        <v>0</v>
      </c>
      <c r="AM868" s="3"/>
      <c r="AN868" s="3"/>
      <c r="AO868" s="3"/>
      <c r="AP868" s="3"/>
      <c r="AQ868" s="3"/>
      <c r="AR868" s="3"/>
      <c r="AS868" s="3"/>
      <c r="AT868" s="3"/>
    </row>
    <row r="869" spans="1:46">
      <c r="A869" s="233"/>
      <c r="B869" s="23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233"/>
      <c r="AI869" s="250"/>
      <c r="AJ869" s="233"/>
      <c r="AK869" s="247"/>
      <c r="AL869" s="233" t="b">
        <v>0</v>
      </c>
      <c r="AM869" s="3"/>
      <c r="AN869" s="3"/>
      <c r="AO869" s="3"/>
      <c r="AP869" s="3"/>
      <c r="AQ869" s="3"/>
      <c r="AR869" s="3"/>
      <c r="AS869" s="3"/>
      <c r="AT869" s="3"/>
    </row>
    <row r="870" spans="1:46">
      <c r="A870" s="233"/>
      <c r="B870" s="23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233"/>
      <c r="AI870" s="250"/>
      <c r="AJ870" s="233"/>
      <c r="AK870" s="247"/>
      <c r="AL870" s="233" t="b">
        <v>0</v>
      </c>
      <c r="AM870" s="3"/>
      <c r="AN870" s="3"/>
      <c r="AO870" s="3"/>
      <c r="AP870" s="3"/>
      <c r="AQ870" s="3"/>
      <c r="AR870" s="3"/>
      <c r="AS870" s="3"/>
      <c r="AT870" s="3"/>
    </row>
    <row r="871" spans="1:46">
      <c r="A871" s="233"/>
      <c r="B871" s="23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233"/>
      <c r="AI871" s="250"/>
      <c r="AJ871" s="233"/>
      <c r="AK871" s="247"/>
      <c r="AL871" s="233" t="b">
        <v>0</v>
      </c>
      <c r="AM871" s="3"/>
      <c r="AN871" s="3"/>
      <c r="AO871" s="3"/>
      <c r="AP871" s="3"/>
      <c r="AQ871" s="3"/>
      <c r="AR871" s="3"/>
      <c r="AS871" s="3"/>
      <c r="AT871" s="3"/>
    </row>
    <row r="872" spans="1:46">
      <c r="A872" s="233"/>
      <c r="B872" s="23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233"/>
      <c r="AI872" s="250"/>
      <c r="AJ872" s="233"/>
      <c r="AK872" s="247"/>
      <c r="AL872" s="233" t="b">
        <v>0</v>
      </c>
      <c r="AM872" s="3"/>
      <c r="AN872" s="3"/>
      <c r="AO872" s="3"/>
      <c r="AP872" s="3"/>
      <c r="AQ872" s="3"/>
      <c r="AR872" s="3"/>
      <c r="AS872" s="3"/>
      <c r="AT872" s="3"/>
    </row>
    <row r="873" spans="1:46">
      <c r="A873" s="233"/>
      <c r="B873" s="23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233"/>
      <c r="AI873" s="250"/>
      <c r="AJ873" s="233"/>
      <c r="AK873" s="247"/>
      <c r="AL873" s="233" t="b">
        <v>0</v>
      </c>
      <c r="AM873" s="3"/>
      <c r="AN873" s="3"/>
      <c r="AO873" s="3"/>
      <c r="AP873" s="3"/>
      <c r="AQ873" s="3"/>
      <c r="AR873" s="3"/>
      <c r="AS873" s="3"/>
      <c r="AT873" s="3"/>
    </row>
    <row r="874" spans="1:46">
      <c r="A874" s="233"/>
      <c r="B874" s="23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233"/>
      <c r="AI874" s="250"/>
      <c r="AJ874" s="233"/>
      <c r="AK874" s="247"/>
      <c r="AL874" s="233" t="b">
        <v>0</v>
      </c>
      <c r="AM874" s="3"/>
      <c r="AN874" s="3"/>
      <c r="AO874" s="3"/>
      <c r="AP874" s="3"/>
      <c r="AQ874" s="3"/>
      <c r="AR874" s="3"/>
      <c r="AS874" s="3"/>
      <c r="AT874" s="3"/>
    </row>
    <row r="875" spans="1:46">
      <c r="A875" s="233"/>
      <c r="B875" s="23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233"/>
      <c r="AI875" s="250"/>
      <c r="AJ875" s="233"/>
      <c r="AK875" s="247"/>
      <c r="AL875" s="233" t="b">
        <v>0</v>
      </c>
      <c r="AM875" s="3"/>
      <c r="AN875" s="3"/>
      <c r="AO875" s="3"/>
      <c r="AP875" s="3"/>
      <c r="AQ875" s="3"/>
      <c r="AR875" s="3"/>
      <c r="AS875" s="3"/>
      <c r="AT875" s="3"/>
    </row>
    <row r="876" spans="1:46">
      <c r="A876" s="233"/>
      <c r="B876" s="23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233"/>
      <c r="AI876" s="250"/>
      <c r="AJ876" s="233"/>
      <c r="AK876" s="247"/>
      <c r="AL876" s="233" t="b">
        <v>0</v>
      </c>
      <c r="AM876" s="3"/>
      <c r="AN876" s="3"/>
      <c r="AO876" s="3"/>
      <c r="AP876" s="3"/>
      <c r="AQ876" s="3"/>
      <c r="AR876" s="3"/>
      <c r="AS876" s="3"/>
      <c r="AT876" s="3"/>
    </row>
    <row r="877" spans="1:46">
      <c r="A877" s="233"/>
      <c r="B877" s="23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233"/>
      <c r="AI877" s="250"/>
      <c r="AJ877" s="233"/>
      <c r="AK877" s="247"/>
      <c r="AL877" s="233" t="b">
        <v>0</v>
      </c>
      <c r="AM877" s="3"/>
      <c r="AN877" s="3"/>
      <c r="AO877" s="3"/>
      <c r="AP877" s="3"/>
      <c r="AQ877" s="3"/>
      <c r="AR877" s="3"/>
      <c r="AS877" s="3"/>
      <c r="AT877" s="3"/>
    </row>
    <row r="878" spans="1:46">
      <c r="A878" s="233"/>
      <c r="B878" s="23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233"/>
      <c r="AI878" s="250"/>
      <c r="AJ878" s="233"/>
      <c r="AK878" s="247"/>
      <c r="AL878" s="233" t="b">
        <v>0</v>
      </c>
      <c r="AM878" s="3"/>
      <c r="AN878" s="3"/>
      <c r="AO878" s="3"/>
      <c r="AP878" s="3"/>
      <c r="AQ878" s="3"/>
      <c r="AR878" s="3"/>
      <c r="AS878" s="3"/>
      <c r="AT878" s="3"/>
    </row>
    <row r="879" spans="1:46">
      <c r="A879" s="233"/>
      <c r="B879" s="23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233"/>
      <c r="AI879" s="250"/>
      <c r="AJ879" s="233"/>
      <c r="AK879" s="247"/>
      <c r="AL879" s="233" t="b">
        <v>0</v>
      </c>
      <c r="AM879" s="3"/>
      <c r="AN879" s="3"/>
      <c r="AO879" s="3"/>
      <c r="AP879" s="3"/>
      <c r="AQ879" s="3"/>
      <c r="AR879" s="3"/>
      <c r="AS879" s="3"/>
      <c r="AT879" s="3"/>
    </row>
    <row r="880" spans="1:46">
      <c r="A880" s="233"/>
      <c r="B880" s="23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233"/>
      <c r="AI880" s="250"/>
      <c r="AJ880" s="233"/>
      <c r="AK880" s="247"/>
      <c r="AL880" s="233" t="b">
        <v>0</v>
      </c>
      <c r="AM880" s="3"/>
      <c r="AN880" s="3"/>
      <c r="AO880" s="3"/>
      <c r="AP880" s="3"/>
      <c r="AQ880" s="3"/>
      <c r="AR880" s="3"/>
      <c r="AS880" s="3"/>
      <c r="AT880" s="3"/>
    </row>
    <row r="881" spans="1:46">
      <c r="A881" s="233"/>
      <c r="B881" s="23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233"/>
      <c r="AI881" s="250"/>
      <c r="AJ881" s="233"/>
      <c r="AK881" s="247"/>
      <c r="AL881" s="233" t="b">
        <v>0</v>
      </c>
      <c r="AM881" s="3"/>
      <c r="AN881" s="3"/>
      <c r="AO881" s="3"/>
      <c r="AP881" s="3"/>
      <c r="AQ881" s="3"/>
      <c r="AR881" s="3"/>
      <c r="AS881" s="3"/>
      <c r="AT881" s="3"/>
    </row>
    <row r="882" spans="1:46">
      <c r="A882" s="233"/>
      <c r="B882" s="23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233"/>
      <c r="AI882" s="250"/>
      <c r="AJ882" s="233"/>
      <c r="AK882" s="247"/>
      <c r="AL882" s="233" t="b">
        <v>0</v>
      </c>
      <c r="AM882" s="3"/>
      <c r="AN882" s="3"/>
      <c r="AO882" s="3"/>
      <c r="AP882" s="3"/>
      <c r="AQ882" s="3"/>
      <c r="AR882" s="3"/>
      <c r="AS882" s="3"/>
      <c r="AT882" s="3"/>
    </row>
    <row r="883" spans="1:46">
      <c r="A883" s="233"/>
      <c r="B883" s="23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233"/>
      <c r="AI883" s="250"/>
      <c r="AJ883" s="233"/>
      <c r="AK883" s="247"/>
      <c r="AL883" s="233" t="b">
        <v>0</v>
      </c>
      <c r="AM883" s="3"/>
      <c r="AN883" s="3"/>
      <c r="AO883" s="3"/>
      <c r="AP883" s="3"/>
      <c r="AQ883" s="3"/>
      <c r="AR883" s="3"/>
      <c r="AS883" s="3"/>
      <c r="AT883" s="3"/>
    </row>
    <row r="884" spans="1:46">
      <c r="A884" s="233"/>
      <c r="B884" s="23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233"/>
      <c r="AI884" s="250"/>
      <c r="AJ884" s="233"/>
      <c r="AK884" s="247"/>
      <c r="AL884" s="233" t="b">
        <v>0</v>
      </c>
      <c r="AM884" s="3"/>
      <c r="AN884" s="3"/>
      <c r="AO884" s="3"/>
      <c r="AP884" s="3"/>
      <c r="AQ884" s="3"/>
      <c r="AR884" s="3"/>
      <c r="AS884" s="3"/>
      <c r="AT884" s="3"/>
    </row>
    <row r="885" spans="1:46">
      <c r="A885" s="233"/>
      <c r="B885" s="23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233"/>
      <c r="AI885" s="250"/>
      <c r="AJ885" s="233"/>
      <c r="AK885" s="247"/>
      <c r="AL885" s="233" t="b">
        <v>0</v>
      </c>
      <c r="AM885" s="3"/>
      <c r="AN885" s="3"/>
      <c r="AO885" s="3"/>
      <c r="AP885" s="3"/>
      <c r="AQ885" s="3"/>
      <c r="AR885" s="3"/>
      <c r="AS885" s="3"/>
      <c r="AT885" s="3"/>
    </row>
    <row r="886" spans="1:46">
      <c r="A886" s="233"/>
      <c r="B886" s="23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233"/>
      <c r="AI886" s="250"/>
      <c r="AJ886" s="233"/>
      <c r="AK886" s="247"/>
      <c r="AL886" s="233" t="b">
        <v>0</v>
      </c>
      <c r="AM886" s="3"/>
      <c r="AN886" s="3"/>
      <c r="AO886" s="3"/>
      <c r="AP886" s="3"/>
      <c r="AQ886" s="3"/>
      <c r="AR886" s="3"/>
      <c r="AS886" s="3"/>
      <c r="AT886" s="3"/>
    </row>
    <row r="887" spans="1:46">
      <c r="A887" s="233"/>
      <c r="B887" s="23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233"/>
      <c r="AI887" s="250"/>
      <c r="AJ887" s="233"/>
      <c r="AK887" s="247"/>
      <c r="AL887" s="233" t="b">
        <v>0</v>
      </c>
      <c r="AM887" s="3"/>
      <c r="AN887" s="3"/>
      <c r="AO887" s="3"/>
      <c r="AP887" s="3"/>
      <c r="AQ887" s="3"/>
      <c r="AR887" s="3"/>
      <c r="AS887" s="3"/>
      <c r="AT887" s="3"/>
    </row>
    <row r="888" spans="1:46">
      <c r="A888" s="233"/>
      <c r="B888" s="23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233"/>
      <c r="AI888" s="250"/>
      <c r="AJ888" s="233"/>
      <c r="AK888" s="247"/>
      <c r="AL888" s="233" t="b">
        <v>0</v>
      </c>
      <c r="AM888" s="3"/>
      <c r="AN888" s="3"/>
      <c r="AO888" s="3"/>
      <c r="AP888" s="3"/>
      <c r="AQ888" s="3"/>
      <c r="AR888" s="3"/>
      <c r="AS888" s="3"/>
      <c r="AT888" s="3"/>
    </row>
    <row r="889" spans="1:46">
      <c r="A889" s="233"/>
      <c r="B889" s="23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233"/>
      <c r="AI889" s="250"/>
      <c r="AJ889" s="233"/>
      <c r="AK889" s="247"/>
      <c r="AL889" s="233" t="b">
        <v>0</v>
      </c>
      <c r="AM889" s="3"/>
      <c r="AN889" s="3"/>
      <c r="AO889" s="3"/>
      <c r="AP889" s="3"/>
      <c r="AQ889" s="3"/>
      <c r="AR889" s="3"/>
      <c r="AS889" s="3"/>
      <c r="AT889" s="3"/>
    </row>
    <row r="890" spans="1:46">
      <c r="A890" s="233"/>
      <c r="B890" s="23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233"/>
      <c r="AI890" s="250"/>
      <c r="AJ890" s="233"/>
      <c r="AK890" s="247"/>
      <c r="AL890" s="233" t="b">
        <v>0</v>
      </c>
      <c r="AM890" s="3"/>
      <c r="AN890" s="3"/>
      <c r="AO890" s="3"/>
      <c r="AP890" s="3"/>
      <c r="AQ890" s="3"/>
      <c r="AR890" s="3"/>
      <c r="AS890" s="3"/>
      <c r="AT890" s="3"/>
    </row>
    <row r="891" spans="1:46">
      <c r="A891" s="233"/>
      <c r="B891" s="23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233"/>
      <c r="AI891" s="250"/>
      <c r="AJ891" s="233"/>
      <c r="AK891" s="247"/>
      <c r="AL891" s="233" t="b">
        <v>0</v>
      </c>
      <c r="AM891" s="3"/>
      <c r="AN891" s="3"/>
      <c r="AO891" s="3"/>
      <c r="AP891" s="3"/>
      <c r="AQ891" s="3"/>
      <c r="AR891" s="3"/>
      <c r="AS891" s="3"/>
      <c r="AT891" s="3"/>
    </row>
    <row r="892" spans="1:46">
      <c r="A892" s="233"/>
      <c r="B892" s="23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233"/>
      <c r="AI892" s="250"/>
      <c r="AJ892" s="233"/>
      <c r="AK892" s="247"/>
      <c r="AL892" s="233" t="b">
        <v>0</v>
      </c>
      <c r="AM892" s="3"/>
      <c r="AN892" s="3"/>
      <c r="AO892" s="3"/>
      <c r="AP892" s="3"/>
      <c r="AQ892" s="3"/>
      <c r="AR892" s="3"/>
      <c r="AS892" s="3"/>
      <c r="AT892" s="3"/>
    </row>
    <row r="893" spans="1:46">
      <c r="A893" s="233"/>
      <c r="B893" s="23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233"/>
      <c r="AI893" s="250"/>
      <c r="AJ893" s="233"/>
      <c r="AK893" s="247"/>
      <c r="AL893" s="233" t="b">
        <v>0</v>
      </c>
      <c r="AM893" s="3"/>
      <c r="AN893" s="3"/>
      <c r="AO893" s="3"/>
      <c r="AP893" s="3"/>
      <c r="AQ893" s="3"/>
      <c r="AR893" s="3"/>
      <c r="AS893" s="3"/>
      <c r="AT893" s="3"/>
    </row>
    <row r="894" spans="1:46">
      <c r="A894" s="233"/>
      <c r="B894" s="23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233"/>
      <c r="AI894" s="250"/>
      <c r="AJ894" s="233"/>
      <c r="AK894" s="247"/>
      <c r="AL894" s="233" t="b">
        <v>0</v>
      </c>
      <c r="AM894" s="3"/>
      <c r="AN894" s="3"/>
      <c r="AO894" s="3"/>
      <c r="AP894" s="3"/>
      <c r="AQ894" s="3"/>
      <c r="AR894" s="3"/>
      <c r="AS894" s="3"/>
      <c r="AT894" s="3"/>
    </row>
    <row r="895" spans="1:46">
      <c r="A895" s="233"/>
      <c r="B895" s="23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233"/>
      <c r="AI895" s="250"/>
      <c r="AJ895" s="233"/>
      <c r="AK895" s="247"/>
      <c r="AL895" s="233" t="b">
        <v>0</v>
      </c>
      <c r="AM895" s="3"/>
      <c r="AN895" s="3"/>
      <c r="AO895" s="3"/>
      <c r="AP895" s="3"/>
      <c r="AQ895" s="3"/>
      <c r="AR895" s="3"/>
      <c r="AS895" s="3"/>
      <c r="AT895" s="3"/>
    </row>
    <row r="896" spans="1:46">
      <c r="A896" s="233"/>
      <c r="B896" s="23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233"/>
      <c r="AI896" s="250"/>
      <c r="AJ896" s="233"/>
      <c r="AK896" s="247"/>
      <c r="AL896" s="233" t="b">
        <v>0</v>
      </c>
      <c r="AM896" s="3"/>
      <c r="AN896" s="3"/>
      <c r="AO896" s="3"/>
      <c r="AP896" s="3"/>
      <c r="AQ896" s="3"/>
      <c r="AR896" s="3"/>
      <c r="AS896" s="3"/>
      <c r="AT896" s="3"/>
    </row>
    <row r="897" spans="1:46">
      <c r="A897" s="233"/>
      <c r="B897" s="23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233"/>
      <c r="AI897" s="250"/>
      <c r="AJ897" s="233"/>
      <c r="AK897" s="247"/>
      <c r="AL897" s="233" t="b">
        <v>0</v>
      </c>
      <c r="AM897" s="3"/>
      <c r="AN897" s="3"/>
      <c r="AO897" s="3"/>
      <c r="AP897" s="3"/>
      <c r="AQ897" s="3"/>
      <c r="AR897" s="3"/>
      <c r="AS897" s="3"/>
      <c r="AT897" s="3"/>
    </row>
    <row r="898" spans="1:46">
      <c r="A898" s="233"/>
      <c r="B898" s="23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233"/>
      <c r="AI898" s="250"/>
      <c r="AJ898" s="233"/>
      <c r="AK898" s="247"/>
      <c r="AL898" s="233" t="b">
        <v>0</v>
      </c>
      <c r="AM898" s="3"/>
      <c r="AN898" s="3"/>
      <c r="AO898" s="3"/>
      <c r="AP898" s="3"/>
      <c r="AQ898" s="3"/>
      <c r="AR898" s="3"/>
      <c r="AS898" s="3"/>
      <c r="AT898" s="3"/>
    </row>
    <row r="899" spans="1:46">
      <c r="A899" s="233"/>
      <c r="B899" s="23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233"/>
      <c r="AI899" s="250"/>
      <c r="AJ899" s="233"/>
      <c r="AK899" s="247"/>
      <c r="AL899" s="233" t="b">
        <v>0</v>
      </c>
      <c r="AM899" s="3"/>
      <c r="AN899" s="3"/>
      <c r="AO899" s="3"/>
      <c r="AP899" s="3"/>
      <c r="AQ899" s="3"/>
      <c r="AR899" s="3"/>
      <c r="AS899" s="3"/>
      <c r="AT899" s="3"/>
    </row>
    <row r="900" spans="1:46">
      <c r="A900" s="233"/>
      <c r="B900" s="23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233"/>
      <c r="AI900" s="250"/>
      <c r="AJ900" s="233"/>
      <c r="AK900" s="247"/>
      <c r="AL900" s="233" t="b">
        <v>0</v>
      </c>
      <c r="AM900" s="3"/>
      <c r="AN900" s="3"/>
      <c r="AO900" s="3"/>
      <c r="AP900" s="3"/>
      <c r="AQ900" s="3"/>
      <c r="AR900" s="3"/>
      <c r="AS900" s="3"/>
      <c r="AT900" s="3"/>
    </row>
    <row r="901" spans="1:46">
      <c r="A901" s="233"/>
      <c r="B901" s="23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233"/>
      <c r="AI901" s="250"/>
      <c r="AJ901" s="233"/>
      <c r="AK901" s="247"/>
      <c r="AL901" s="233" t="b">
        <v>0</v>
      </c>
      <c r="AM901" s="3"/>
      <c r="AN901" s="3"/>
      <c r="AO901" s="3"/>
      <c r="AP901" s="3"/>
      <c r="AQ901" s="3"/>
      <c r="AR901" s="3"/>
      <c r="AS901" s="3"/>
      <c r="AT901" s="3"/>
    </row>
    <row r="902" spans="1:46">
      <c r="A902" s="233"/>
      <c r="B902" s="23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233"/>
      <c r="AI902" s="250"/>
      <c r="AJ902" s="233"/>
      <c r="AK902" s="247"/>
      <c r="AL902" s="233" t="b">
        <v>0</v>
      </c>
      <c r="AM902" s="3"/>
      <c r="AN902" s="3"/>
      <c r="AO902" s="3"/>
      <c r="AP902" s="3"/>
      <c r="AQ902" s="3"/>
      <c r="AR902" s="3"/>
      <c r="AS902" s="3"/>
      <c r="AT902" s="3"/>
    </row>
    <row r="903" spans="1:46">
      <c r="A903" s="233"/>
      <c r="B903" s="23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233"/>
      <c r="AI903" s="250"/>
      <c r="AJ903" s="233"/>
      <c r="AK903" s="247"/>
      <c r="AL903" s="233" t="b">
        <v>0</v>
      </c>
      <c r="AM903" s="3"/>
      <c r="AN903" s="3"/>
      <c r="AO903" s="3"/>
      <c r="AP903" s="3"/>
      <c r="AQ903" s="3"/>
      <c r="AR903" s="3"/>
      <c r="AS903" s="3"/>
      <c r="AT903" s="3"/>
    </row>
    <row r="904" spans="1:46">
      <c r="A904" s="233"/>
      <c r="B904" s="23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233"/>
      <c r="AI904" s="250"/>
      <c r="AJ904" s="233"/>
      <c r="AK904" s="247"/>
      <c r="AL904" s="233" t="b">
        <v>0</v>
      </c>
      <c r="AM904" s="3"/>
      <c r="AN904" s="3"/>
      <c r="AO904" s="3"/>
      <c r="AP904" s="3"/>
      <c r="AQ904" s="3"/>
      <c r="AR904" s="3"/>
      <c r="AS904" s="3"/>
      <c r="AT904" s="3"/>
    </row>
    <row r="905" spans="1:46">
      <c r="A905" s="233"/>
      <c r="B905" s="23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233"/>
      <c r="AI905" s="250"/>
      <c r="AJ905" s="233"/>
      <c r="AK905" s="247"/>
      <c r="AL905" s="233" t="b">
        <v>0</v>
      </c>
      <c r="AM905" s="3"/>
      <c r="AN905" s="3"/>
      <c r="AO905" s="3"/>
      <c r="AP905" s="3"/>
      <c r="AQ905" s="3"/>
      <c r="AR905" s="3"/>
      <c r="AS905" s="3"/>
      <c r="AT905" s="3"/>
    </row>
    <row r="906" spans="1:46">
      <c r="A906" s="233"/>
      <c r="B906" s="23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233"/>
      <c r="AI906" s="250"/>
      <c r="AJ906" s="233"/>
      <c r="AK906" s="247"/>
      <c r="AL906" s="233" t="b">
        <v>0</v>
      </c>
      <c r="AM906" s="3"/>
      <c r="AN906" s="3"/>
      <c r="AO906" s="3"/>
      <c r="AP906" s="3"/>
      <c r="AQ906" s="3"/>
      <c r="AR906" s="3"/>
      <c r="AS906" s="3"/>
      <c r="AT906" s="3"/>
    </row>
    <row r="907" spans="1:46">
      <c r="A907" s="233"/>
      <c r="B907" s="23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233"/>
      <c r="AI907" s="250"/>
      <c r="AJ907" s="233"/>
      <c r="AK907" s="247"/>
      <c r="AL907" s="233" t="b">
        <v>0</v>
      </c>
      <c r="AM907" s="3"/>
      <c r="AN907" s="3"/>
      <c r="AO907" s="3"/>
      <c r="AP907" s="3"/>
      <c r="AQ907" s="3"/>
      <c r="AR907" s="3"/>
      <c r="AS907" s="3"/>
      <c r="AT907" s="3"/>
    </row>
    <row r="908" spans="1:46">
      <c r="A908" s="233"/>
      <c r="B908" s="23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233"/>
      <c r="AI908" s="250"/>
      <c r="AJ908" s="233"/>
      <c r="AK908" s="247"/>
      <c r="AL908" s="233" t="b">
        <v>0</v>
      </c>
      <c r="AM908" s="3"/>
      <c r="AN908" s="3"/>
      <c r="AO908" s="3"/>
      <c r="AP908" s="3"/>
      <c r="AQ908" s="3"/>
      <c r="AR908" s="3"/>
      <c r="AS908" s="3"/>
      <c r="AT908" s="3"/>
    </row>
    <row r="909" spans="1:46">
      <c r="A909" s="233"/>
      <c r="B909" s="23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233"/>
      <c r="AI909" s="250"/>
      <c r="AJ909" s="233"/>
      <c r="AK909" s="247"/>
      <c r="AL909" s="233" t="b">
        <v>0</v>
      </c>
      <c r="AM909" s="3"/>
      <c r="AN909" s="3"/>
      <c r="AO909" s="3"/>
      <c r="AP909" s="3"/>
      <c r="AQ909" s="3"/>
      <c r="AR909" s="3"/>
      <c r="AS909" s="3"/>
      <c r="AT909" s="3"/>
    </row>
    <row r="910" spans="1:46">
      <c r="A910" s="233"/>
      <c r="B910" s="23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233"/>
      <c r="AI910" s="250"/>
      <c r="AJ910" s="233"/>
      <c r="AK910" s="247"/>
      <c r="AL910" s="233" t="b">
        <v>0</v>
      </c>
      <c r="AM910" s="3"/>
      <c r="AN910" s="3"/>
      <c r="AO910" s="3"/>
      <c r="AP910" s="3"/>
      <c r="AQ910" s="3"/>
      <c r="AR910" s="3"/>
      <c r="AS910" s="3"/>
      <c r="AT910" s="3"/>
    </row>
    <row r="911" spans="1:46">
      <c r="A911" s="233"/>
      <c r="B911" s="23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233"/>
      <c r="AI911" s="250"/>
      <c r="AJ911" s="233"/>
      <c r="AK911" s="247"/>
      <c r="AL911" s="233" t="b">
        <v>0</v>
      </c>
      <c r="AM911" s="3"/>
      <c r="AN911" s="3"/>
      <c r="AO911" s="3"/>
      <c r="AP911" s="3"/>
      <c r="AQ911" s="3"/>
      <c r="AR911" s="3"/>
      <c r="AS911" s="3"/>
      <c r="AT911" s="3"/>
    </row>
    <row r="912" spans="1:46">
      <c r="A912" s="233"/>
      <c r="B912" s="23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233"/>
      <c r="AI912" s="250"/>
      <c r="AJ912" s="233"/>
      <c r="AK912" s="247"/>
      <c r="AL912" s="233" t="b">
        <v>0</v>
      </c>
      <c r="AM912" s="3"/>
      <c r="AN912" s="3"/>
      <c r="AO912" s="3"/>
      <c r="AP912" s="3"/>
      <c r="AQ912" s="3"/>
      <c r="AR912" s="3"/>
      <c r="AS912" s="3"/>
      <c r="AT912" s="3"/>
    </row>
    <row r="913" spans="1:46">
      <c r="A913" s="233"/>
      <c r="B913" s="23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233"/>
      <c r="AI913" s="250"/>
      <c r="AJ913" s="233"/>
      <c r="AK913" s="247"/>
      <c r="AL913" s="233" t="b">
        <v>0</v>
      </c>
      <c r="AM913" s="3"/>
      <c r="AN913" s="3"/>
      <c r="AO913" s="3"/>
      <c r="AP913" s="3"/>
      <c r="AQ913" s="3"/>
      <c r="AR913" s="3"/>
      <c r="AS913" s="3"/>
      <c r="AT913" s="3"/>
    </row>
    <row r="914" spans="1:46">
      <c r="A914" s="233"/>
      <c r="B914" s="23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233"/>
      <c r="AI914" s="250"/>
      <c r="AJ914" s="233"/>
      <c r="AK914" s="247"/>
      <c r="AL914" s="233" t="b">
        <v>0</v>
      </c>
      <c r="AM914" s="3"/>
      <c r="AN914" s="3"/>
      <c r="AO914" s="3"/>
      <c r="AP914" s="3"/>
      <c r="AQ914" s="3"/>
      <c r="AR914" s="3"/>
      <c r="AS914" s="3"/>
      <c r="AT914" s="3"/>
    </row>
    <row r="915" spans="1:46">
      <c r="A915" s="233"/>
      <c r="B915" s="23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233"/>
      <c r="AI915" s="250"/>
      <c r="AJ915" s="233"/>
      <c r="AK915" s="247"/>
      <c r="AL915" s="233" t="b">
        <v>0</v>
      </c>
      <c r="AM915" s="3"/>
      <c r="AN915" s="3"/>
      <c r="AO915" s="3"/>
      <c r="AP915" s="3"/>
      <c r="AQ915" s="3"/>
      <c r="AR915" s="3"/>
      <c r="AS915" s="3"/>
      <c r="AT915" s="3"/>
    </row>
    <row r="916" spans="1:46">
      <c r="A916" s="233"/>
      <c r="B916" s="23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233"/>
      <c r="AI916" s="250"/>
      <c r="AJ916" s="233"/>
      <c r="AK916" s="247"/>
      <c r="AL916" s="233" t="b">
        <v>0</v>
      </c>
      <c r="AM916" s="3"/>
      <c r="AN916" s="3"/>
      <c r="AO916" s="3"/>
      <c r="AP916" s="3"/>
      <c r="AQ916" s="3"/>
      <c r="AR916" s="3"/>
      <c r="AS916" s="3"/>
      <c r="AT916" s="3"/>
    </row>
    <row r="917" spans="1:46">
      <c r="A917" s="233"/>
      <c r="B917" s="23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233"/>
      <c r="AI917" s="250"/>
      <c r="AJ917" s="233"/>
      <c r="AK917" s="247"/>
      <c r="AL917" s="233" t="b">
        <v>0</v>
      </c>
      <c r="AM917" s="3"/>
      <c r="AN917" s="3"/>
      <c r="AO917" s="3"/>
      <c r="AP917" s="3"/>
      <c r="AQ917" s="3"/>
      <c r="AR917" s="3"/>
      <c r="AS917" s="3"/>
      <c r="AT917" s="3"/>
    </row>
    <row r="918" spans="1:46">
      <c r="A918" s="233"/>
      <c r="B918" s="23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233"/>
      <c r="AI918" s="250"/>
      <c r="AJ918" s="233"/>
      <c r="AK918" s="247"/>
      <c r="AL918" s="233" t="b">
        <v>0</v>
      </c>
      <c r="AM918" s="3"/>
      <c r="AN918" s="3"/>
      <c r="AO918" s="3"/>
      <c r="AP918" s="3"/>
      <c r="AQ918" s="3"/>
      <c r="AR918" s="3"/>
      <c r="AS918" s="3"/>
      <c r="AT918" s="3"/>
    </row>
    <row r="919" spans="1:46">
      <c r="A919" s="233"/>
      <c r="B919" s="23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233"/>
      <c r="AI919" s="250"/>
      <c r="AJ919" s="233"/>
      <c r="AK919" s="247"/>
      <c r="AL919" s="233" t="b">
        <v>0</v>
      </c>
      <c r="AM919" s="3"/>
      <c r="AN919" s="3"/>
      <c r="AO919" s="3"/>
      <c r="AP919" s="3"/>
      <c r="AQ919" s="3"/>
      <c r="AR919" s="3"/>
      <c r="AS919" s="3"/>
      <c r="AT919" s="3"/>
    </row>
    <row r="920" spans="1:46">
      <c r="A920" s="233"/>
      <c r="B920" s="23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233"/>
      <c r="AI920" s="250"/>
      <c r="AJ920" s="233"/>
      <c r="AK920" s="247"/>
      <c r="AL920" s="233" t="b">
        <v>0</v>
      </c>
      <c r="AM920" s="3"/>
      <c r="AN920" s="3"/>
      <c r="AO920" s="3"/>
      <c r="AP920" s="3"/>
      <c r="AQ920" s="3"/>
      <c r="AR920" s="3"/>
      <c r="AS920" s="3"/>
      <c r="AT920" s="3"/>
    </row>
    <row r="921" spans="1:46">
      <c r="A921" s="233"/>
      <c r="B921" s="23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233"/>
      <c r="AI921" s="250"/>
      <c r="AJ921" s="233"/>
      <c r="AK921" s="247"/>
      <c r="AL921" s="233" t="b">
        <v>0</v>
      </c>
      <c r="AM921" s="3"/>
      <c r="AN921" s="3"/>
      <c r="AO921" s="3"/>
      <c r="AP921" s="3"/>
      <c r="AQ921" s="3"/>
      <c r="AR921" s="3"/>
      <c r="AS921" s="3"/>
      <c r="AT921" s="3"/>
    </row>
    <row r="922" spans="1:46">
      <c r="A922" s="233"/>
      <c r="B922" s="23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233"/>
      <c r="AI922" s="250"/>
      <c r="AJ922" s="233"/>
      <c r="AK922" s="247"/>
      <c r="AL922" s="233" t="b">
        <v>0</v>
      </c>
      <c r="AM922" s="3"/>
      <c r="AN922" s="3"/>
      <c r="AO922" s="3"/>
      <c r="AP922" s="3"/>
      <c r="AQ922" s="3"/>
      <c r="AR922" s="3"/>
      <c r="AS922" s="3"/>
      <c r="AT922" s="3"/>
    </row>
    <row r="923" spans="1:46">
      <c r="A923" s="233"/>
      <c r="B923" s="23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233"/>
      <c r="AI923" s="250"/>
      <c r="AJ923" s="233"/>
      <c r="AK923" s="247"/>
      <c r="AL923" s="233" t="b">
        <v>0</v>
      </c>
      <c r="AM923" s="3"/>
      <c r="AN923" s="3"/>
      <c r="AO923" s="3"/>
      <c r="AP923" s="3"/>
      <c r="AQ923" s="3"/>
      <c r="AR923" s="3"/>
      <c r="AS923" s="3"/>
      <c r="AT923" s="3"/>
    </row>
    <row r="924" spans="1:46">
      <c r="A924" s="233"/>
      <c r="B924" s="23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233"/>
      <c r="AI924" s="250"/>
      <c r="AJ924" s="233"/>
      <c r="AK924" s="247"/>
      <c r="AL924" s="233" t="b">
        <v>0</v>
      </c>
      <c r="AM924" s="3"/>
      <c r="AN924" s="3"/>
      <c r="AO924" s="3"/>
      <c r="AP924" s="3"/>
      <c r="AQ924" s="3"/>
      <c r="AR924" s="3"/>
      <c r="AS924" s="3"/>
      <c r="AT924" s="3"/>
    </row>
    <row r="925" spans="1:46">
      <c r="A925" s="233"/>
      <c r="B925" s="23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233"/>
      <c r="AI925" s="250"/>
      <c r="AJ925" s="233"/>
      <c r="AK925" s="247"/>
      <c r="AL925" s="233" t="b">
        <v>0</v>
      </c>
      <c r="AM925" s="3"/>
      <c r="AN925" s="3"/>
      <c r="AO925" s="3"/>
      <c r="AP925" s="3"/>
      <c r="AQ925" s="3"/>
      <c r="AR925" s="3"/>
      <c r="AS925" s="3"/>
      <c r="AT925" s="3"/>
    </row>
    <row r="926" spans="1:46">
      <c r="A926" s="233"/>
      <c r="B926" s="23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233"/>
      <c r="AI926" s="250"/>
      <c r="AJ926" s="233"/>
      <c r="AK926" s="247"/>
      <c r="AL926" s="233" t="b">
        <v>0</v>
      </c>
      <c r="AM926" s="3"/>
      <c r="AN926" s="3"/>
      <c r="AO926" s="3"/>
      <c r="AP926" s="3"/>
      <c r="AQ926" s="3"/>
      <c r="AR926" s="3"/>
      <c r="AS926" s="3"/>
      <c r="AT926" s="3"/>
    </row>
    <row r="927" spans="1:46">
      <c r="A927" s="233"/>
      <c r="B927" s="23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233"/>
      <c r="AI927" s="250"/>
      <c r="AJ927" s="233"/>
      <c r="AK927" s="247"/>
      <c r="AL927" s="233" t="b">
        <v>0</v>
      </c>
      <c r="AM927" s="3"/>
      <c r="AN927" s="3"/>
      <c r="AO927" s="3"/>
      <c r="AP927" s="3"/>
      <c r="AQ927" s="3"/>
      <c r="AR927" s="3"/>
      <c r="AS927" s="3"/>
      <c r="AT927" s="3"/>
    </row>
    <row r="928" spans="1:46">
      <c r="A928" s="233"/>
      <c r="B928" s="23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233"/>
      <c r="AI928" s="250"/>
      <c r="AJ928" s="233"/>
      <c r="AK928" s="247"/>
      <c r="AL928" s="233" t="b">
        <v>0</v>
      </c>
      <c r="AM928" s="3"/>
      <c r="AN928" s="3"/>
      <c r="AO928" s="3"/>
      <c r="AP928" s="3"/>
      <c r="AQ928" s="3"/>
      <c r="AR928" s="3"/>
      <c r="AS928" s="3"/>
      <c r="AT928" s="3"/>
    </row>
    <row r="929" spans="1:46">
      <c r="A929" s="233"/>
      <c r="B929" s="23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233"/>
      <c r="AI929" s="250"/>
      <c r="AJ929" s="233"/>
      <c r="AK929" s="247"/>
      <c r="AL929" s="233" t="b">
        <v>0</v>
      </c>
      <c r="AM929" s="3"/>
      <c r="AN929" s="3"/>
      <c r="AO929" s="3"/>
      <c r="AP929" s="3"/>
      <c r="AQ929" s="3"/>
      <c r="AR929" s="3"/>
      <c r="AS929" s="3"/>
      <c r="AT929" s="3"/>
    </row>
    <row r="930" spans="1:46">
      <c r="A930" s="233"/>
      <c r="B930" s="23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233"/>
      <c r="AI930" s="250"/>
      <c r="AJ930" s="233"/>
      <c r="AK930" s="247"/>
      <c r="AL930" s="233" t="b">
        <v>0</v>
      </c>
      <c r="AM930" s="3"/>
      <c r="AN930" s="3"/>
      <c r="AO930" s="3"/>
      <c r="AP930" s="3"/>
      <c r="AQ930" s="3"/>
      <c r="AR930" s="3"/>
      <c r="AS930" s="3"/>
      <c r="AT930" s="3"/>
    </row>
    <row r="931" spans="1:46">
      <c r="A931" s="233"/>
      <c r="B931" s="23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233"/>
      <c r="AI931" s="250"/>
      <c r="AJ931" s="233"/>
      <c r="AK931" s="247"/>
      <c r="AL931" s="233" t="b">
        <v>0</v>
      </c>
      <c r="AM931" s="3"/>
      <c r="AN931" s="3"/>
      <c r="AO931" s="3"/>
      <c r="AP931" s="3"/>
      <c r="AQ931" s="3"/>
      <c r="AR931" s="3"/>
      <c r="AS931" s="3"/>
      <c r="AT931" s="3"/>
    </row>
    <row r="932" spans="1:46">
      <c r="A932" s="233"/>
      <c r="B932" s="23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233"/>
      <c r="AI932" s="250"/>
      <c r="AJ932" s="233"/>
      <c r="AK932" s="247"/>
      <c r="AL932" s="233" t="b">
        <v>0</v>
      </c>
      <c r="AM932" s="3"/>
      <c r="AN932" s="3"/>
      <c r="AO932" s="3"/>
      <c r="AP932" s="3"/>
      <c r="AQ932" s="3"/>
      <c r="AR932" s="3"/>
      <c r="AS932" s="3"/>
      <c r="AT932" s="3"/>
    </row>
    <row r="933" spans="1:46">
      <c r="A933" s="233"/>
      <c r="B933" s="23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233"/>
      <c r="AI933" s="250"/>
      <c r="AJ933" s="233"/>
      <c r="AK933" s="247"/>
      <c r="AL933" s="233" t="b">
        <v>0</v>
      </c>
      <c r="AM933" s="3"/>
      <c r="AN933" s="3"/>
      <c r="AO933" s="3"/>
      <c r="AP933" s="3"/>
      <c r="AQ933" s="3"/>
      <c r="AR933" s="3"/>
      <c r="AS933" s="3"/>
      <c r="AT933" s="3"/>
    </row>
    <row r="934" spans="1:46">
      <c r="A934" s="233"/>
      <c r="B934" s="23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233"/>
      <c r="AI934" s="250"/>
      <c r="AJ934" s="233"/>
      <c r="AK934" s="247"/>
      <c r="AL934" s="233" t="b">
        <v>0</v>
      </c>
      <c r="AM934" s="3"/>
      <c r="AN934" s="3"/>
      <c r="AO934" s="3"/>
      <c r="AP934" s="3"/>
      <c r="AQ934" s="3"/>
      <c r="AR934" s="3"/>
      <c r="AS934" s="3"/>
      <c r="AT934" s="3"/>
    </row>
    <row r="935" spans="1:46">
      <c r="A935" s="233"/>
      <c r="B935" s="23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233"/>
      <c r="AI935" s="250"/>
      <c r="AJ935" s="233"/>
      <c r="AK935" s="247"/>
      <c r="AL935" s="233" t="b">
        <v>0</v>
      </c>
      <c r="AM935" s="3"/>
      <c r="AN935" s="3"/>
      <c r="AO935" s="3"/>
      <c r="AP935" s="3"/>
      <c r="AQ935" s="3"/>
      <c r="AR935" s="3"/>
      <c r="AS935" s="3"/>
      <c r="AT935" s="3"/>
    </row>
    <row r="936" spans="1:46">
      <c r="A936" s="233"/>
      <c r="B936" s="23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233"/>
      <c r="AI936" s="250"/>
      <c r="AJ936" s="233"/>
      <c r="AK936" s="247"/>
      <c r="AL936" s="233" t="b">
        <v>0</v>
      </c>
      <c r="AM936" s="3"/>
      <c r="AN936" s="3"/>
      <c r="AO936" s="3"/>
      <c r="AP936" s="3"/>
      <c r="AQ936" s="3"/>
      <c r="AR936" s="3"/>
      <c r="AS936" s="3"/>
      <c r="AT936" s="3"/>
    </row>
    <row r="937" spans="1:46">
      <c r="A937" s="233"/>
      <c r="B937" s="23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233"/>
      <c r="AI937" s="250"/>
      <c r="AJ937" s="233"/>
      <c r="AK937" s="247"/>
      <c r="AL937" s="233" t="b">
        <v>0</v>
      </c>
      <c r="AM937" s="3"/>
      <c r="AN937" s="3"/>
      <c r="AO937" s="3"/>
      <c r="AP937" s="3"/>
      <c r="AQ937" s="3"/>
      <c r="AR937" s="3"/>
      <c r="AS937" s="3"/>
      <c r="AT937" s="3"/>
    </row>
    <row r="938" spans="1:46">
      <c r="A938" s="233"/>
      <c r="B938" s="23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233"/>
      <c r="AI938" s="250"/>
      <c r="AJ938" s="233"/>
      <c r="AK938" s="247"/>
      <c r="AL938" s="233" t="b">
        <v>0</v>
      </c>
      <c r="AM938" s="3"/>
      <c r="AN938" s="3"/>
      <c r="AO938" s="3"/>
      <c r="AP938" s="3"/>
      <c r="AQ938" s="3"/>
      <c r="AR938" s="3"/>
      <c r="AS938" s="3"/>
      <c r="AT938" s="3"/>
    </row>
    <row r="939" spans="1:46">
      <c r="A939" s="233"/>
      <c r="B939" s="23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233"/>
      <c r="AI939" s="250"/>
      <c r="AJ939" s="233"/>
      <c r="AK939" s="247"/>
      <c r="AL939" s="233" t="b">
        <v>0</v>
      </c>
      <c r="AM939" s="3"/>
      <c r="AN939" s="3"/>
      <c r="AO939" s="3"/>
      <c r="AP939" s="3"/>
      <c r="AQ939" s="3"/>
      <c r="AR939" s="3"/>
      <c r="AS939" s="3"/>
      <c r="AT939" s="3"/>
    </row>
    <row r="940" spans="1:46">
      <c r="A940" s="233"/>
      <c r="B940" s="23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233"/>
      <c r="AI940" s="250"/>
      <c r="AJ940" s="233"/>
      <c r="AK940" s="247"/>
      <c r="AL940" s="233" t="b">
        <v>0</v>
      </c>
      <c r="AM940" s="3"/>
      <c r="AN940" s="3"/>
      <c r="AO940" s="3"/>
      <c r="AP940" s="3"/>
      <c r="AQ940" s="3"/>
      <c r="AR940" s="3"/>
      <c r="AS940" s="3"/>
      <c r="AT940" s="3"/>
    </row>
    <row r="941" spans="1:46">
      <c r="A941" s="233"/>
      <c r="B941" s="23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233"/>
      <c r="AI941" s="250"/>
      <c r="AJ941" s="233"/>
      <c r="AK941" s="247"/>
      <c r="AL941" s="233" t="b">
        <v>0</v>
      </c>
      <c r="AM941" s="3"/>
      <c r="AN941" s="3"/>
      <c r="AO941" s="3"/>
      <c r="AP941" s="3"/>
      <c r="AQ941" s="3"/>
      <c r="AR941" s="3"/>
      <c r="AS941" s="3"/>
      <c r="AT941" s="3"/>
    </row>
    <row r="942" spans="1:46">
      <c r="A942" s="233"/>
      <c r="B942" s="23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233"/>
      <c r="AI942" s="250"/>
      <c r="AJ942" s="233"/>
      <c r="AK942" s="247"/>
      <c r="AL942" s="233" t="b">
        <v>0</v>
      </c>
      <c r="AM942" s="3"/>
      <c r="AN942" s="3"/>
      <c r="AO942" s="3"/>
      <c r="AP942" s="3"/>
      <c r="AQ942" s="3"/>
      <c r="AR942" s="3"/>
      <c r="AS942" s="3"/>
      <c r="AT942" s="3"/>
    </row>
    <row r="943" spans="1:46">
      <c r="A943" s="233"/>
      <c r="B943" s="23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233"/>
      <c r="AI943" s="250"/>
      <c r="AJ943" s="233"/>
      <c r="AK943" s="247"/>
      <c r="AL943" s="233" t="b">
        <v>0</v>
      </c>
      <c r="AM943" s="3"/>
      <c r="AN943" s="3"/>
      <c r="AO943" s="3"/>
      <c r="AP943" s="3"/>
      <c r="AQ943" s="3"/>
      <c r="AR943" s="3"/>
      <c r="AS943" s="3"/>
      <c r="AT943" s="3"/>
    </row>
    <row r="944" spans="1:46">
      <c r="A944" s="233"/>
      <c r="B944" s="23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233"/>
      <c r="AI944" s="250"/>
      <c r="AJ944" s="233"/>
      <c r="AK944" s="247"/>
      <c r="AL944" s="233" t="b">
        <v>0</v>
      </c>
      <c r="AM944" s="3"/>
      <c r="AN944" s="3"/>
      <c r="AO944" s="3"/>
      <c r="AP944" s="3"/>
      <c r="AQ944" s="3"/>
      <c r="AR944" s="3"/>
      <c r="AS944" s="3"/>
      <c r="AT944" s="3"/>
    </row>
    <row r="945" spans="1:46">
      <c r="A945" s="233"/>
      <c r="B945" s="23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233"/>
      <c r="AI945" s="250"/>
      <c r="AJ945" s="233"/>
      <c r="AK945" s="247"/>
      <c r="AL945" s="233" t="b">
        <v>0</v>
      </c>
      <c r="AM945" s="3"/>
      <c r="AN945" s="3"/>
      <c r="AO945" s="3"/>
      <c r="AP945" s="3"/>
      <c r="AQ945" s="3"/>
      <c r="AR945" s="3"/>
      <c r="AS945" s="3"/>
      <c r="AT945" s="3"/>
    </row>
    <row r="946" spans="1:46">
      <c r="A946" s="233"/>
      <c r="B946" s="23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233"/>
      <c r="AI946" s="250"/>
      <c r="AJ946" s="233"/>
      <c r="AK946" s="247"/>
      <c r="AL946" s="233" t="b">
        <v>0</v>
      </c>
      <c r="AM946" s="3"/>
      <c r="AN946" s="3"/>
      <c r="AO946" s="3"/>
      <c r="AP946" s="3"/>
      <c r="AQ946" s="3"/>
      <c r="AR946" s="3"/>
      <c r="AS946" s="3"/>
      <c r="AT946" s="3"/>
    </row>
    <row r="947" spans="1:46">
      <c r="A947" s="233"/>
      <c r="B947" s="23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233"/>
      <c r="AI947" s="250"/>
      <c r="AJ947" s="233"/>
      <c r="AK947" s="247"/>
      <c r="AL947" s="233" t="b">
        <v>0</v>
      </c>
      <c r="AM947" s="3"/>
      <c r="AN947" s="3"/>
      <c r="AO947" s="3"/>
      <c r="AP947" s="3"/>
      <c r="AQ947" s="3"/>
      <c r="AR947" s="3"/>
      <c r="AS947" s="3"/>
      <c r="AT947" s="3"/>
    </row>
    <row r="948" spans="1:46">
      <c r="A948" s="233"/>
      <c r="B948" s="23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233"/>
      <c r="AI948" s="250"/>
      <c r="AJ948" s="233"/>
      <c r="AK948" s="247"/>
      <c r="AL948" s="233" t="b">
        <v>0</v>
      </c>
      <c r="AM948" s="3"/>
      <c r="AN948" s="3"/>
      <c r="AO948" s="3"/>
      <c r="AP948" s="3"/>
      <c r="AQ948" s="3"/>
      <c r="AR948" s="3"/>
      <c r="AS948" s="3"/>
      <c r="AT948" s="3"/>
    </row>
    <row r="949" spans="1:46">
      <c r="A949" s="233"/>
      <c r="B949" s="23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233"/>
      <c r="AI949" s="250"/>
      <c r="AJ949" s="233"/>
      <c r="AK949" s="247"/>
      <c r="AL949" s="233" t="b">
        <v>0</v>
      </c>
      <c r="AM949" s="3"/>
      <c r="AN949" s="3"/>
      <c r="AO949" s="3"/>
      <c r="AP949" s="3"/>
      <c r="AQ949" s="3"/>
      <c r="AR949" s="3"/>
      <c r="AS949" s="3"/>
      <c r="AT949" s="3"/>
    </row>
    <row r="950" spans="1:46">
      <c r="A950" s="233"/>
      <c r="B950" s="23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233"/>
      <c r="AI950" s="250"/>
      <c r="AJ950" s="233"/>
      <c r="AK950" s="247"/>
      <c r="AL950" s="233" t="b">
        <v>0</v>
      </c>
      <c r="AM950" s="3"/>
      <c r="AN950" s="3"/>
      <c r="AO950" s="3"/>
      <c r="AP950" s="3"/>
      <c r="AQ950" s="3"/>
      <c r="AR950" s="3"/>
      <c r="AS950" s="3"/>
      <c r="AT950" s="3"/>
    </row>
    <row r="951" spans="1:46">
      <c r="A951" s="233"/>
      <c r="B951" s="23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233"/>
      <c r="AI951" s="250"/>
      <c r="AJ951" s="233"/>
      <c r="AK951" s="247"/>
      <c r="AL951" s="233" t="b">
        <v>0</v>
      </c>
      <c r="AM951" s="3"/>
      <c r="AN951" s="3"/>
      <c r="AO951" s="3"/>
      <c r="AP951" s="3"/>
      <c r="AQ951" s="3"/>
      <c r="AR951" s="3"/>
      <c r="AS951" s="3"/>
      <c r="AT951" s="3"/>
    </row>
    <row r="952" spans="1:46">
      <c r="A952" s="233"/>
      <c r="B952" s="23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233"/>
      <c r="AI952" s="250"/>
      <c r="AJ952" s="233"/>
      <c r="AK952" s="247"/>
      <c r="AL952" s="233" t="b">
        <v>0</v>
      </c>
      <c r="AM952" s="3"/>
      <c r="AN952" s="3"/>
      <c r="AO952" s="3"/>
      <c r="AP952" s="3"/>
      <c r="AQ952" s="3"/>
      <c r="AR952" s="3"/>
      <c r="AS952" s="3"/>
      <c r="AT952" s="3"/>
    </row>
    <row r="953" spans="1:46">
      <c r="A953" s="233"/>
      <c r="B953" s="23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233"/>
      <c r="AI953" s="250"/>
      <c r="AJ953" s="233"/>
      <c r="AK953" s="247"/>
      <c r="AL953" s="233" t="b">
        <v>0</v>
      </c>
      <c r="AM953" s="3"/>
      <c r="AN953" s="3"/>
      <c r="AO953" s="3"/>
      <c r="AP953" s="3"/>
      <c r="AQ953" s="3"/>
      <c r="AR953" s="3"/>
      <c r="AS953" s="3"/>
      <c r="AT953" s="3"/>
    </row>
    <row r="954" spans="1:46">
      <c r="A954" s="233"/>
      <c r="B954" s="23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233"/>
      <c r="AI954" s="250"/>
      <c r="AJ954" s="233"/>
      <c r="AK954" s="247"/>
      <c r="AL954" s="233" t="b">
        <v>0</v>
      </c>
      <c r="AM954" s="3"/>
      <c r="AN954" s="3"/>
      <c r="AO954" s="3"/>
      <c r="AP954" s="3"/>
      <c r="AQ954" s="3"/>
      <c r="AR954" s="3"/>
      <c r="AS954" s="3"/>
      <c r="AT954" s="3"/>
    </row>
    <row r="955" spans="1:46">
      <c r="A955" s="233"/>
      <c r="B955" s="23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233"/>
      <c r="AI955" s="250"/>
      <c r="AJ955" s="233"/>
      <c r="AK955" s="247"/>
      <c r="AL955" s="233" t="b">
        <v>0</v>
      </c>
      <c r="AM955" s="3"/>
      <c r="AN955" s="3"/>
      <c r="AO955" s="3"/>
      <c r="AP955" s="3"/>
      <c r="AQ955" s="3"/>
      <c r="AR955" s="3"/>
      <c r="AS955" s="3"/>
      <c r="AT955" s="3"/>
    </row>
    <row r="956" spans="1:46">
      <c r="A956" s="233"/>
      <c r="B956" s="23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233"/>
      <c r="AI956" s="250"/>
      <c r="AJ956" s="233"/>
      <c r="AK956" s="247"/>
      <c r="AL956" s="233" t="b">
        <v>0</v>
      </c>
      <c r="AM956" s="3"/>
      <c r="AN956" s="3"/>
      <c r="AO956" s="3"/>
      <c r="AP956" s="3"/>
      <c r="AQ956" s="3"/>
      <c r="AR956" s="3"/>
      <c r="AS956" s="3"/>
      <c r="AT956" s="3"/>
    </row>
    <row r="957" spans="1:46">
      <c r="A957" s="233"/>
      <c r="B957" s="23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233"/>
      <c r="AI957" s="250"/>
      <c r="AJ957" s="233"/>
      <c r="AK957" s="247"/>
      <c r="AL957" s="233" t="b">
        <v>0</v>
      </c>
      <c r="AM957" s="3"/>
      <c r="AN957" s="3"/>
      <c r="AO957" s="3"/>
      <c r="AP957" s="3"/>
      <c r="AQ957" s="3"/>
      <c r="AR957" s="3"/>
      <c r="AS957" s="3"/>
      <c r="AT957" s="3"/>
    </row>
    <row r="958" spans="1:46">
      <c r="A958" s="233"/>
      <c r="B958" s="23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233"/>
      <c r="AI958" s="250"/>
      <c r="AJ958" s="233"/>
      <c r="AK958" s="247"/>
      <c r="AL958" s="233" t="b">
        <v>0</v>
      </c>
      <c r="AM958" s="3"/>
      <c r="AN958" s="3"/>
      <c r="AO958" s="3"/>
      <c r="AP958" s="3"/>
      <c r="AQ958" s="3"/>
      <c r="AR958" s="3"/>
      <c r="AS958" s="3"/>
      <c r="AT958" s="3"/>
    </row>
    <row r="959" spans="1:46">
      <c r="A959" s="233"/>
      <c r="B959" s="23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233"/>
      <c r="AI959" s="250"/>
      <c r="AJ959" s="233"/>
      <c r="AK959" s="247"/>
      <c r="AL959" s="233" t="b">
        <v>0</v>
      </c>
      <c r="AM959" s="3"/>
      <c r="AN959" s="3"/>
      <c r="AO959" s="3"/>
      <c r="AP959" s="3"/>
      <c r="AQ959" s="3"/>
      <c r="AR959" s="3"/>
      <c r="AS959" s="3"/>
      <c r="AT959" s="3"/>
    </row>
    <row r="960" spans="1:46">
      <c r="A960" s="233"/>
      <c r="B960" s="23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233"/>
      <c r="AI960" s="250"/>
      <c r="AJ960" s="233"/>
      <c r="AK960" s="247"/>
      <c r="AL960" s="233" t="b">
        <v>0</v>
      </c>
      <c r="AM960" s="3"/>
      <c r="AN960" s="3"/>
      <c r="AO960" s="3"/>
      <c r="AP960" s="3"/>
      <c r="AQ960" s="3"/>
      <c r="AR960" s="3"/>
      <c r="AS960" s="3"/>
      <c r="AT960" s="3"/>
    </row>
    <row r="961" spans="1:46">
      <c r="A961" s="233"/>
      <c r="B961" s="23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233"/>
      <c r="AI961" s="250"/>
      <c r="AJ961" s="233"/>
      <c r="AK961" s="247"/>
      <c r="AL961" s="233" t="b">
        <v>0</v>
      </c>
      <c r="AM961" s="3"/>
      <c r="AN961" s="3"/>
      <c r="AO961" s="3"/>
      <c r="AP961" s="3"/>
      <c r="AQ961" s="3"/>
      <c r="AR961" s="3"/>
      <c r="AS961" s="3"/>
      <c r="AT961" s="3"/>
    </row>
    <row r="962" spans="1:46">
      <c r="A962" s="233"/>
      <c r="B962" s="23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233"/>
      <c r="AI962" s="250"/>
      <c r="AJ962" s="233"/>
      <c r="AK962" s="247"/>
      <c r="AL962" s="233" t="b">
        <v>0</v>
      </c>
      <c r="AM962" s="3"/>
      <c r="AN962" s="3"/>
      <c r="AO962" s="3"/>
      <c r="AP962" s="3"/>
      <c r="AQ962" s="3"/>
      <c r="AR962" s="3"/>
      <c r="AS962" s="3"/>
      <c r="AT962" s="3"/>
    </row>
    <row r="963" spans="1:46">
      <c r="A963" s="233"/>
      <c r="B963" s="23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233"/>
      <c r="AI963" s="250"/>
      <c r="AJ963" s="233"/>
      <c r="AK963" s="247"/>
      <c r="AL963" s="233" t="b">
        <v>0</v>
      </c>
      <c r="AM963" s="3"/>
      <c r="AN963" s="3"/>
      <c r="AO963" s="3"/>
      <c r="AP963" s="3"/>
      <c r="AQ963" s="3"/>
      <c r="AR963" s="3"/>
      <c r="AS963" s="3"/>
      <c r="AT963" s="3"/>
    </row>
    <row r="964" spans="1:46">
      <c r="A964" s="233"/>
      <c r="B964" s="23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233"/>
      <c r="AI964" s="250"/>
      <c r="AJ964" s="233"/>
      <c r="AK964" s="247"/>
      <c r="AL964" s="233" t="b">
        <v>0</v>
      </c>
      <c r="AM964" s="3"/>
      <c r="AN964" s="3"/>
      <c r="AO964" s="3"/>
      <c r="AP964" s="3"/>
      <c r="AQ964" s="3"/>
      <c r="AR964" s="3"/>
      <c r="AS964" s="3"/>
      <c r="AT964" s="3"/>
    </row>
    <row r="965" spans="1:46">
      <c r="A965" s="233"/>
      <c r="B965" s="23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251"/>
      <c r="AI965" s="252"/>
      <c r="AJ965" s="251"/>
      <c r="AK965" s="253"/>
      <c r="AL965" s="251" t="b">
        <v>0</v>
      </c>
      <c r="AM965" s="3"/>
      <c r="AN965" s="3"/>
      <c r="AO965" s="3"/>
      <c r="AP965" s="3"/>
      <c r="AQ965" s="3"/>
      <c r="AR965" s="3"/>
      <c r="AS965" s="3"/>
      <c r="AT965" s="3"/>
    </row>
  </sheetData>
  <autoFilter ref="A2:AN965" xr:uid="{00000000-0009-0000-0000-000006000000}">
    <sortState xmlns:xlrd2="http://schemas.microsoft.com/office/spreadsheetml/2017/richdata2" ref="A2:AN965">
      <sortCondition ref="A2:A965"/>
      <sortCondition ref="B2:B965"/>
      <sortCondition ref="C2:C965"/>
      <sortCondition descending="1" ref="AJ2:AJ965"/>
      <sortCondition ref="N2:N965"/>
    </sortState>
  </autoFilter>
  <mergeCells count="14">
    <mergeCell ref="F86:G86"/>
    <mergeCell ref="F87:G87"/>
    <mergeCell ref="H78:I78"/>
    <mergeCell ref="N78:O78"/>
    <mergeCell ref="H79:I79"/>
    <mergeCell ref="N79:O79"/>
    <mergeCell ref="H80:I80"/>
    <mergeCell ref="N80:O80"/>
    <mergeCell ref="I81:J81"/>
    <mergeCell ref="N81:O81"/>
    <mergeCell ref="N82:O82"/>
    <mergeCell ref="N83:O83"/>
    <mergeCell ref="F84:G84"/>
    <mergeCell ref="F85:G85"/>
  </mergeCells>
  <phoneticPr fontId="52"/>
  <conditionalFormatting sqref="A3:AL965 AO3:AO965">
    <cfRule type="expression" dxfId="10" priority="1">
      <formula>$AL3=TRUE</formula>
    </cfRule>
  </conditionalFormatting>
  <conditionalFormatting sqref="AJ3:AJ52 AH3:AH965 AO3:AO965 AJ61:AJ65">
    <cfRule type="expression" dxfId="9" priority="2">
      <formula>$AH3&lt;$S3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U99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12.5703125" defaultRowHeight="15.75" customHeight="1"/>
  <cols>
    <col min="1" max="1" width="0.42578125" customWidth="1"/>
    <col min="2" max="3" width="6.42578125" customWidth="1"/>
    <col min="4" max="4" width="17.7109375" customWidth="1"/>
    <col min="5" max="6" width="13.85546875" hidden="1" customWidth="1"/>
    <col min="7" max="7" width="15.140625" customWidth="1"/>
    <col min="8" max="8" width="9.5703125" customWidth="1"/>
    <col min="9" max="9" width="29.140625" customWidth="1"/>
    <col min="10" max="10" width="21.85546875" customWidth="1"/>
    <col min="12" max="13" width="12.5703125" hidden="1"/>
    <col min="14" max="14" width="6.28515625" customWidth="1"/>
    <col min="16" max="17" width="8.85546875" hidden="1" customWidth="1"/>
    <col min="18" max="18" width="8.85546875" customWidth="1"/>
    <col min="19" max="19" width="8.85546875" hidden="1" customWidth="1"/>
    <col min="20" max="21" width="8.85546875" customWidth="1"/>
    <col min="22" max="27" width="8.85546875" hidden="1" customWidth="1"/>
    <col min="28" max="28" width="24.140625" customWidth="1"/>
    <col min="29" max="33" width="8.85546875" hidden="1" customWidth="1"/>
    <col min="34" max="34" width="43" hidden="1" customWidth="1"/>
    <col min="35" max="35" width="10" customWidth="1"/>
    <col min="36" max="36" width="25.28515625" customWidth="1"/>
    <col min="37" max="38" width="10.42578125" customWidth="1"/>
    <col min="39" max="39" width="5.7109375" customWidth="1"/>
  </cols>
  <sheetData>
    <row r="1" spans="1:47">
      <c r="A1" s="172"/>
      <c r="B1" s="172" t="s">
        <v>0</v>
      </c>
      <c r="C1" s="173"/>
      <c r="D1" s="174" t="s">
        <v>1</v>
      </c>
      <c r="E1" s="175"/>
      <c r="F1" s="175"/>
      <c r="G1" s="173"/>
      <c r="H1" s="173"/>
      <c r="I1" s="173"/>
      <c r="J1" s="173"/>
      <c r="K1" s="175"/>
      <c r="L1" s="175"/>
      <c r="M1" s="175"/>
      <c r="N1" s="175"/>
      <c r="O1" s="173"/>
      <c r="P1" s="175"/>
      <c r="Q1" s="175"/>
      <c r="R1" s="175"/>
      <c r="S1" s="175"/>
      <c r="T1" s="173"/>
      <c r="U1" s="173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4" t="s">
        <v>2</v>
      </c>
      <c r="AJ1" s="176"/>
      <c r="AK1" s="177"/>
      <c r="AL1" s="177"/>
      <c r="AM1" s="177"/>
      <c r="AN1" s="178"/>
      <c r="AO1" s="3"/>
      <c r="AP1" s="3"/>
      <c r="AQ1" s="3"/>
      <c r="AR1" s="3"/>
      <c r="AS1" s="3"/>
      <c r="AT1" s="3"/>
      <c r="AU1" s="3"/>
    </row>
    <row r="2" spans="1:47">
      <c r="A2" s="254"/>
      <c r="B2" s="179" t="s">
        <v>3</v>
      </c>
      <c r="C2" s="255" t="s">
        <v>4</v>
      </c>
      <c r="D2" s="180" t="s">
        <v>5</v>
      </c>
      <c r="E2" s="181" t="s">
        <v>6</v>
      </c>
      <c r="F2" s="181" t="s">
        <v>7</v>
      </c>
      <c r="G2" s="182" t="s">
        <v>8</v>
      </c>
      <c r="H2" s="183" t="s">
        <v>9</v>
      </c>
      <c r="I2" s="182" t="s">
        <v>10</v>
      </c>
      <c r="J2" s="182" t="s">
        <v>11</v>
      </c>
      <c r="K2" s="184" t="s">
        <v>12</v>
      </c>
      <c r="L2" s="185" t="s">
        <v>13</v>
      </c>
      <c r="M2" s="185" t="s">
        <v>14</v>
      </c>
      <c r="N2" s="185" t="s">
        <v>15</v>
      </c>
      <c r="O2" s="182" t="s">
        <v>16</v>
      </c>
      <c r="P2" s="184" t="s">
        <v>17</v>
      </c>
      <c r="Q2" s="185" t="s">
        <v>6812</v>
      </c>
      <c r="R2" s="185" t="s">
        <v>20</v>
      </c>
      <c r="S2" s="185" t="s">
        <v>21</v>
      </c>
      <c r="T2" s="182" t="s">
        <v>22</v>
      </c>
      <c r="U2" s="182" t="s">
        <v>23</v>
      </c>
      <c r="V2" s="184" t="s">
        <v>24</v>
      </c>
      <c r="W2" s="185" t="s">
        <v>25</v>
      </c>
      <c r="X2" s="185" t="s">
        <v>26</v>
      </c>
      <c r="Y2" s="185" t="s">
        <v>27</v>
      </c>
      <c r="Z2" s="185" t="s">
        <v>28</v>
      </c>
      <c r="AA2" s="185" t="s">
        <v>29</v>
      </c>
      <c r="AB2" s="185" t="s">
        <v>30</v>
      </c>
      <c r="AC2" s="185" t="s">
        <v>31</v>
      </c>
      <c r="AD2" s="185" t="s">
        <v>32</v>
      </c>
      <c r="AE2" s="185" t="s">
        <v>33</v>
      </c>
      <c r="AF2" s="185" t="s">
        <v>34</v>
      </c>
      <c r="AG2" s="185" t="s">
        <v>35</v>
      </c>
      <c r="AH2" s="185" t="s">
        <v>36</v>
      </c>
      <c r="AI2" s="186" t="s">
        <v>37</v>
      </c>
      <c r="AJ2" s="187" t="s">
        <v>38</v>
      </c>
      <c r="AK2" s="188" t="s">
        <v>40</v>
      </c>
      <c r="AL2" s="188" t="s">
        <v>41</v>
      </c>
      <c r="AM2" s="188" t="s">
        <v>42</v>
      </c>
      <c r="AN2" s="178" t="s">
        <v>43</v>
      </c>
      <c r="AO2" s="178" t="s">
        <v>44</v>
      </c>
      <c r="AP2" s="3"/>
      <c r="AQ2" s="3"/>
      <c r="AR2" s="3"/>
      <c r="AS2" s="3"/>
      <c r="AT2" s="3"/>
      <c r="AU2" s="3"/>
    </row>
    <row r="3" spans="1:47">
      <c r="A3" s="208"/>
      <c r="B3" s="190">
        <v>76</v>
      </c>
      <c r="C3" s="190">
        <v>1</v>
      </c>
      <c r="D3" s="22" t="s">
        <v>403</v>
      </c>
      <c r="E3" s="22" t="s">
        <v>106</v>
      </c>
      <c r="F3" s="22" t="s">
        <v>4558</v>
      </c>
      <c r="G3" s="22" t="s">
        <v>7012</v>
      </c>
      <c r="H3" s="24"/>
      <c r="I3" s="22" t="s">
        <v>7013</v>
      </c>
      <c r="J3" s="24"/>
      <c r="K3" s="24"/>
      <c r="L3" s="22" t="s">
        <v>156</v>
      </c>
      <c r="M3" s="22" t="s">
        <v>6955</v>
      </c>
      <c r="N3" s="22" t="s">
        <v>51</v>
      </c>
      <c r="O3" s="22" t="s">
        <v>1528</v>
      </c>
      <c r="P3" s="22" t="s">
        <v>1491</v>
      </c>
      <c r="Q3" s="136">
        <v>45024</v>
      </c>
      <c r="R3" s="26">
        <v>339</v>
      </c>
      <c r="S3" s="22" t="s">
        <v>146</v>
      </c>
      <c r="T3" s="26">
        <v>50000</v>
      </c>
      <c r="U3" s="26">
        <v>68000</v>
      </c>
      <c r="V3" s="26">
        <v>80000</v>
      </c>
      <c r="W3" s="256">
        <v>45343</v>
      </c>
      <c r="X3" s="27" t="s">
        <v>1529</v>
      </c>
      <c r="Y3" s="27" t="s">
        <v>7014</v>
      </c>
      <c r="Z3" s="27" t="s">
        <v>7015</v>
      </c>
      <c r="AA3" s="26">
        <v>1</v>
      </c>
      <c r="AB3" s="24"/>
      <c r="AC3" s="22" t="s">
        <v>626</v>
      </c>
      <c r="AD3" s="22" t="s">
        <v>627</v>
      </c>
      <c r="AE3" s="22" t="s">
        <v>628</v>
      </c>
      <c r="AF3" s="22" t="s">
        <v>629</v>
      </c>
      <c r="AG3" s="22" t="s">
        <v>630</v>
      </c>
      <c r="AH3" s="22" t="s">
        <v>631</v>
      </c>
      <c r="AI3" s="24">
        <v>50000</v>
      </c>
      <c r="AJ3" s="257"/>
      <c r="AK3" s="24">
        <v>56000</v>
      </c>
      <c r="AL3" s="257">
        <f t="shared" ref="AL3:AL124" si="0">AK3-T3</f>
        <v>6000</v>
      </c>
      <c r="AM3" s="24"/>
      <c r="AN3" s="24"/>
      <c r="AO3" s="24"/>
      <c r="AP3" s="3"/>
      <c r="AQ3" s="3"/>
      <c r="AR3" s="3"/>
      <c r="AS3" s="3"/>
      <c r="AT3" s="3"/>
      <c r="AU3" s="3"/>
    </row>
    <row r="4" spans="1:47">
      <c r="A4" s="208"/>
      <c r="B4" s="190">
        <v>76</v>
      </c>
      <c r="C4" s="190">
        <v>3</v>
      </c>
      <c r="D4" s="28" t="s">
        <v>403</v>
      </c>
      <c r="E4" s="28" t="s">
        <v>106</v>
      </c>
      <c r="F4" s="28" t="s">
        <v>4558</v>
      </c>
      <c r="G4" s="28" t="s">
        <v>7016</v>
      </c>
      <c r="H4" s="13"/>
      <c r="I4" s="28" t="s">
        <v>7017</v>
      </c>
      <c r="J4" s="28" t="s">
        <v>7018</v>
      </c>
      <c r="K4" s="28" t="s">
        <v>7019</v>
      </c>
      <c r="L4" s="28" t="s">
        <v>156</v>
      </c>
      <c r="M4" s="28" t="s">
        <v>157</v>
      </c>
      <c r="N4" s="28" t="s">
        <v>56</v>
      </c>
      <c r="O4" s="28" t="s">
        <v>82</v>
      </c>
      <c r="P4" s="258" t="s">
        <v>272</v>
      </c>
      <c r="Q4" s="79">
        <v>45206</v>
      </c>
      <c r="R4" s="32">
        <v>157</v>
      </c>
      <c r="S4" s="29" t="s">
        <v>146</v>
      </c>
      <c r="T4" s="32">
        <v>272727</v>
      </c>
      <c r="U4" s="32">
        <v>400000</v>
      </c>
      <c r="V4" s="32">
        <v>380000</v>
      </c>
      <c r="W4" s="259">
        <v>45207</v>
      </c>
      <c r="X4" s="29" t="s">
        <v>224</v>
      </c>
      <c r="Y4" s="29" t="s">
        <v>7020</v>
      </c>
      <c r="Z4" s="29" t="s">
        <v>410</v>
      </c>
      <c r="AA4" s="32">
        <v>1</v>
      </c>
      <c r="AB4" s="28" t="s">
        <v>3869</v>
      </c>
      <c r="AC4" s="28" t="s">
        <v>626</v>
      </c>
      <c r="AD4" s="28" t="s">
        <v>627</v>
      </c>
      <c r="AE4" s="28" t="s">
        <v>628</v>
      </c>
      <c r="AF4" s="28" t="s">
        <v>629</v>
      </c>
      <c r="AG4" s="28" t="s">
        <v>630</v>
      </c>
      <c r="AH4" s="28" t="s">
        <v>631</v>
      </c>
      <c r="AI4" s="13">
        <v>350000</v>
      </c>
      <c r="AJ4" s="33"/>
      <c r="AK4" s="13">
        <v>350000</v>
      </c>
      <c r="AL4" s="33">
        <f t="shared" si="0"/>
        <v>77273</v>
      </c>
      <c r="AM4" s="13"/>
      <c r="AN4" s="13">
        <v>270000</v>
      </c>
      <c r="AO4" s="13" t="s">
        <v>7021</v>
      </c>
      <c r="AP4" s="3"/>
      <c r="AQ4" s="3"/>
      <c r="AR4" s="3"/>
      <c r="AS4" s="3"/>
      <c r="AT4" s="3"/>
      <c r="AU4" s="3"/>
    </row>
    <row r="5" spans="1:47">
      <c r="A5" s="208"/>
      <c r="B5" s="190">
        <v>76</v>
      </c>
      <c r="C5" s="190">
        <v>6</v>
      </c>
      <c r="D5" s="28" t="s">
        <v>403</v>
      </c>
      <c r="E5" s="28" t="s">
        <v>106</v>
      </c>
      <c r="F5" s="28" t="s">
        <v>4558</v>
      </c>
      <c r="G5" s="28" t="s">
        <v>7022</v>
      </c>
      <c r="H5" s="13"/>
      <c r="I5" s="28" t="s">
        <v>7023</v>
      </c>
      <c r="J5" s="28" t="s">
        <v>7024</v>
      </c>
      <c r="K5" s="28" t="s">
        <v>7025</v>
      </c>
      <c r="L5" s="28" t="s">
        <v>156</v>
      </c>
      <c r="M5" s="28" t="s">
        <v>1611</v>
      </c>
      <c r="N5" s="28" t="s">
        <v>51</v>
      </c>
      <c r="O5" s="28" t="s">
        <v>82</v>
      </c>
      <c r="P5" s="258" t="s">
        <v>1469</v>
      </c>
      <c r="Q5" s="79">
        <v>45302</v>
      </c>
      <c r="R5" s="32">
        <v>61</v>
      </c>
      <c r="S5" s="29" t="s">
        <v>146</v>
      </c>
      <c r="T5" s="32">
        <v>68182</v>
      </c>
      <c r="U5" s="32">
        <v>118000</v>
      </c>
      <c r="V5" s="32">
        <v>93750</v>
      </c>
      <c r="W5" s="259">
        <v>45302</v>
      </c>
      <c r="X5" s="28" t="s">
        <v>224</v>
      </c>
      <c r="Y5" s="28" t="s">
        <v>7026</v>
      </c>
      <c r="Z5" s="28" t="s">
        <v>410</v>
      </c>
      <c r="AA5" s="32">
        <v>1</v>
      </c>
      <c r="AB5" s="28" t="s">
        <v>7027</v>
      </c>
      <c r="AC5" s="28" t="s">
        <v>626</v>
      </c>
      <c r="AD5" s="28" t="s">
        <v>627</v>
      </c>
      <c r="AE5" s="28" t="s">
        <v>628</v>
      </c>
      <c r="AF5" s="28" t="s">
        <v>629</v>
      </c>
      <c r="AG5" s="28" t="s">
        <v>630</v>
      </c>
      <c r="AH5" s="28" t="s">
        <v>631</v>
      </c>
      <c r="AI5" s="13">
        <v>80000</v>
      </c>
      <c r="AJ5" s="33"/>
      <c r="AK5" s="13">
        <v>58000</v>
      </c>
      <c r="AL5" s="33">
        <f t="shared" si="0"/>
        <v>-10182</v>
      </c>
      <c r="AM5" s="13"/>
      <c r="AN5" s="13"/>
      <c r="AO5" s="13"/>
      <c r="AP5" s="3"/>
      <c r="AQ5" s="3"/>
      <c r="AR5" s="3"/>
      <c r="AS5" s="3"/>
      <c r="AT5" s="3"/>
      <c r="AU5" s="3"/>
    </row>
    <row r="6" spans="1:47">
      <c r="A6" s="208"/>
      <c r="B6" s="190">
        <v>76</v>
      </c>
      <c r="C6" s="190">
        <v>7</v>
      </c>
      <c r="D6" s="28" t="s">
        <v>403</v>
      </c>
      <c r="E6" s="28" t="s">
        <v>106</v>
      </c>
      <c r="F6" s="28" t="s">
        <v>4558</v>
      </c>
      <c r="G6" s="28" t="s">
        <v>7028</v>
      </c>
      <c r="H6" s="13"/>
      <c r="I6" s="28" t="s">
        <v>108</v>
      </c>
      <c r="J6" s="28" t="s">
        <v>7029</v>
      </c>
      <c r="K6" s="28" t="s">
        <v>4618</v>
      </c>
      <c r="L6" s="28" t="s">
        <v>156</v>
      </c>
      <c r="M6" s="28" t="s">
        <v>157</v>
      </c>
      <c r="N6" s="28" t="s">
        <v>51</v>
      </c>
      <c r="O6" s="28" t="s">
        <v>52</v>
      </c>
      <c r="P6" s="258" t="s">
        <v>272</v>
      </c>
      <c r="Q6" s="79">
        <v>45361</v>
      </c>
      <c r="R6" s="32">
        <v>2</v>
      </c>
      <c r="S6" s="29" t="s">
        <v>146</v>
      </c>
      <c r="T6" s="32">
        <v>45455</v>
      </c>
      <c r="U6" s="32">
        <v>78000</v>
      </c>
      <c r="V6" s="32">
        <v>78000</v>
      </c>
      <c r="W6" s="148"/>
      <c r="X6" s="13"/>
      <c r="Y6" s="28" t="s">
        <v>1832</v>
      </c>
      <c r="Z6" s="28" t="s">
        <v>410</v>
      </c>
      <c r="AA6" s="32">
        <v>1</v>
      </c>
      <c r="AB6" s="28" t="s">
        <v>4941</v>
      </c>
      <c r="AC6" s="28" t="s">
        <v>626</v>
      </c>
      <c r="AD6" s="28" t="s">
        <v>627</v>
      </c>
      <c r="AE6" s="28" t="s">
        <v>628</v>
      </c>
      <c r="AF6" s="28" t="s">
        <v>629</v>
      </c>
      <c r="AG6" s="28" t="s">
        <v>630</v>
      </c>
      <c r="AH6" s="28" t="s">
        <v>641</v>
      </c>
      <c r="AI6" s="13">
        <v>70000</v>
      </c>
      <c r="AJ6" s="33"/>
      <c r="AK6" s="13">
        <v>56000</v>
      </c>
      <c r="AL6" s="33">
        <f t="shared" si="0"/>
        <v>10545</v>
      </c>
      <c r="AM6" s="13"/>
      <c r="AN6" s="13">
        <v>250000</v>
      </c>
      <c r="AO6" s="13" t="s">
        <v>7021</v>
      </c>
      <c r="AP6" s="3"/>
      <c r="AQ6" s="3"/>
      <c r="AR6" s="3"/>
      <c r="AS6" s="3"/>
      <c r="AT6" s="3"/>
      <c r="AU6" s="3"/>
    </row>
    <row r="7" spans="1:47">
      <c r="A7" s="208"/>
      <c r="B7" s="190">
        <v>76</v>
      </c>
      <c r="C7" s="190">
        <v>9</v>
      </c>
      <c r="D7" s="28" t="s">
        <v>403</v>
      </c>
      <c r="E7" s="28" t="s">
        <v>106</v>
      </c>
      <c r="F7" s="28" t="s">
        <v>4558</v>
      </c>
      <c r="G7" s="28" t="s">
        <v>7030</v>
      </c>
      <c r="H7" s="13"/>
      <c r="I7" s="28" t="s">
        <v>7031</v>
      </c>
      <c r="J7" s="28" t="s">
        <v>7032</v>
      </c>
      <c r="K7" s="28" t="s">
        <v>7033</v>
      </c>
      <c r="L7" s="28" t="s">
        <v>156</v>
      </c>
      <c r="M7" s="28" t="s">
        <v>157</v>
      </c>
      <c r="N7" s="28" t="s">
        <v>56</v>
      </c>
      <c r="O7" s="28" t="s">
        <v>82</v>
      </c>
      <c r="P7" s="258" t="s">
        <v>272</v>
      </c>
      <c r="Q7" s="79">
        <v>45206</v>
      </c>
      <c r="R7" s="32">
        <v>157</v>
      </c>
      <c r="S7" s="29" t="s">
        <v>146</v>
      </c>
      <c r="T7" s="32">
        <v>150000</v>
      </c>
      <c r="U7" s="32">
        <v>218000</v>
      </c>
      <c r="V7" s="32">
        <v>230000</v>
      </c>
      <c r="W7" s="259">
        <v>45207</v>
      </c>
      <c r="X7" s="28" t="s">
        <v>224</v>
      </c>
      <c r="Y7" s="28" t="s">
        <v>7020</v>
      </c>
      <c r="Z7" s="28" t="s">
        <v>410</v>
      </c>
      <c r="AA7" s="32">
        <v>1</v>
      </c>
      <c r="AB7" s="28" t="s">
        <v>7034</v>
      </c>
      <c r="AC7" s="28" t="s">
        <v>626</v>
      </c>
      <c r="AD7" s="28" t="s">
        <v>627</v>
      </c>
      <c r="AE7" s="28" t="s">
        <v>628</v>
      </c>
      <c r="AF7" s="28" t="s">
        <v>629</v>
      </c>
      <c r="AG7" s="28" t="s">
        <v>630</v>
      </c>
      <c r="AH7" s="28" t="s">
        <v>679</v>
      </c>
      <c r="AI7" s="13">
        <v>180000</v>
      </c>
      <c r="AJ7" s="33"/>
      <c r="AK7" s="13">
        <v>150000</v>
      </c>
      <c r="AL7" s="33">
        <f t="shared" si="0"/>
        <v>0</v>
      </c>
      <c r="AM7" s="13"/>
      <c r="AN7" s="13">
        <v>250000</v>
      </c>
      <c r="AO7" s="13" t="s">
        <v>7021</v>
      </c>
      <c r="AP7" s="3"/>
      <c r="AQ7" s="3"/>
      <c r="AR7" s="3"/>
      <c r="AS7" s="3"/>
      <c r="AT7" s="3"/>
      <c r="AU7" s="3"/>
    </row>
    <row r="8" spans="1:47">
      <c r="A8" s="208"/>
      <c r="B8" s="190">
        <v>76</v>
      </c>
      <c r="C8" s="190">
        <v>10</v>
      </c>
      <c r="D8" s="28" t="s">
        <v>403</v>
      </c>
      <c r="E8" s="28" t="s">
        <v>106</v>
      </c>
      <c r="F8" s="28" t="s">
        <v>4558</v>
      </c>
      <c r="G8" s="28" t="s">
        <v>7035</v>
      </c>
      <c r="H8" s="13"/>
      <c r="I8" s="28" t="s">
        <v>5909</v>
      </c>
      <c r="J8" s="28" t="s">
        <v>7036</v>
      </c>
      <c r="K8" s="28" t="s">
        <v>7037</v>
      </c>
      <c r="L8" s="28" t="s">
        <v>156</v>
      </c>
      <c r="M8" s="28" t="s">
        <v>2748</v>
      </c>
      <c r="N8" s="28" t="s">
        <v>51</v>
      </c>
      <c r="O8" s="28" t="s">
        <v>82</v>
      </c>
      <c r="P8" s="258" t="s">
        <v>1469</v>
      </c>
      <c r="Q8" s="79">
        <v>45302</v>
      </c>
      <c r="R8" s="32">
        <v>61</v>
      </c>
      <c r="S8" s="29" t="s">
        <v>146</v>
      </c>
      <c r="T8" s="32">
        <v>20000</v>
      </c>
      <c r="U8" s="32">
        <v>38000</v>
      </c>
      <c r="V8" s="32">
        <v>27500</v>
      </c>
      <c r="W8" s="259">
        <v>45302</v>
      </c>
      <c r="X8" s="28" t="s">
        <v>224</v>
      </c>
      <c r="Y8" s="28" t="s">
        <v>7026</v>
      </c>
      <c r="Z8" s="28" t="s">
        <v>410</v>
      </c>
      <c r="AA8" s="32">
        <v>1</v>
      </c>
      <c r="AB8" s="28" t="s">
        <v>593</v>
      </c>
      <c r="AC8" s="28" t="s">
        <v>626</v>
      </c>
      <c r="AD8" s="28" t="s">
        <v>627</v>
      </c>
      <c r="AE8" s="28" t="s">
        <v>628</v>
      </c>
      <c r="AF8" s="28" t="s">
        <v>629</v>
      </c>
      <c r="AG8" s="28" t="s">
        <v>630</v>
      </c>
      <c r="AH8" s="28" t="s">
        <v>7038</v>
      </c>
      <c r="AI8" s="13">
        <v>30000</v>
      </c>
      <c r="AJ8" s="33"/>
      <c r="AK8" s="13">
        <v>23000</v>
      </c>
      <c r="AL8" s="33">
        <f t="shared" si="0"/>
        <v>3000</v>
      </c>
      <c r="AM8" s="13"/>
      <c r="AN8" s="13"/>
      <c r="AO8" s="13"/>
      <c r="AP8" s="3"/>
      <c r="AQ8" s="3"/>
      <c r="AR8" s="3"/>
      <c r="AS8" s="3"/>
      <c r="AT8" s="3"/>
      <c r="AU8" s="3"/>
    </row>
    <row r="9" spans="1:47">
      <c r="A9" s="208"/>
      <c r="B9" s="190">
        <v>150</v>
      </c>
      <c r="C9" s="190">
        <v>3</v>
      </c>
      <c r="D9" s="87" t="s">
        <v>185</v>
      </c>
      <c r="E9" s="87" t="s">
        <v>106</v>
      </c>
      <c r="F9" s="87" t="s">
        <v>185</v>
      </c>
      <c r="G9" s="87">
        <v>2341280016946</v>
      </c>
      <c r="H9" s="87"/>
      <c r="I9" s="87" t="s">
        <v>7039</v>
      </c>
      <c r="J9" s="87" t="s">
        <v>7040</v>
      </c>
      <c r="K9" s="87" t="s">
        <v>7041</v>
      </c>
      <c r="L9" s="87" t="s">
        <v>177</v>
      </c>
      <c r="M9" s="87" t="s">
        <v>3152</v>
      </c>
      <c r="N9" s="87" t="s">
        <v>51</v>
      </c>
      <c r="O9" s="87" t="s">
        <v>119</v>
      </c>
      <c r="P9" s="87" t="s">
        <v>278</v>
      </c>
      <c r="Q9" s="260" t="s">
        <v>190</v>
      </c>
      <c r="R9" s="95">
        <v>21</v>
      </c>
      <c r="S9" s="87" t="s">
        <v>146</v>
      </c>
      <c r="T9" s="90">
        <v>6364</v>
      </c>
      <c r="U9" s="90">
        <v>11000</v>
      </c>
      <c r="V9" s="90">
        <v>11000</v>
      </c>
      <c r="W9" s="34"/>
      <c r="X9" s="34"/>
      <c r="Y9" s="91" t="s">
        <v>7042</v>
      </c>
      <c r="Z9" s="91" t="s">
        <v>226</v>
      </c>
      <c r="AA9" s="95">
        <v>1</v>
      </c>
      <c r="AB9" s="87" t="s">
        <v>7043</v>
      </c>
      <c r="AC9" s="87" t="s">
        <v>83</v>
      </c>
      <c r="AD9" s="87" t="s">
        <v>84</v>
      </c>
      <c r="AE9" s="87" t="s">
        <v>90</v>
      </c>
      <c r="AF9" s="87" t="s">
        <v>91</v>
      </c>
      <c r="AG9" s="87" t="s">
        <v>100</v>
      </c>
      <c r="AH9" s="87" t="s">
        <v>181</v>
      </c>
      <c r="AI9" s="13">
        <v>30000</v>
      </c>
      <c r="AJ9" s="33"/>
      <c r="AK9" s="13">
        <v>11000</v>
      </c>
      <c r="AL9" s="33">
        <f t="shared" si="0"/>
        <v>4636</v>
      </c>
      <c r="AM9" s="13"/>
      <c r="AN9" s="13"/>
      <c r="AO9" s="13"/>
      <c r="AP9" s="3"/>
      <c r="AQ9" s="3"/>
      <c r="AR9" s="3"/>
      <c r="AS9" s="3"/>
      <c r="AT9" s="3"/>
      <c r="AU9" s="3"/>
    </row>
    <row r="10" spans="1:47">
      <c r="A10" s="208"/>
      <c r="B10" s="190">
        <v>150</v>
      </c>
      <c r="C10" s="190">
        <v>4</v>
      </c>
      <c r="D10" s="87" t="s">
        <v>185</v>
      </c>
      <c r="E10" s="87" t="s">
        <v>106</v>
      </c>
      <c r="F10" s="87" t="s">
        <v>185</v>
      </c>
      <c r="G10" s="87">
        <v>2341280017004</v>
      </c>
      <c r="H10" s="87"/>
      <c r="I10" s="87" t="s">
        <v>7044</v>
      </c>
      <c r="J10" s="87" t="s">
        <v>7045</v>
      </c>
      <c r="K10" s="87" t="s">
        <v>7046</v>
      </c>
      <c r="L10" s="87" t="s">
        <v>156</v>
      </c>
      <c r="M10" s="87" t="s">
        <v>489</v>
      </c>
      <c r="N10" s="87" t="s">
        <v>62</v>
      </c>
      <c r="O10" s="87" t="s">
        <v>63</v>
      </c>
      <c r="P10" s="87" t="s">
        <v>1645</v>
      </c>
      <c r="Q10" s="96">
        <v>45355</v>
      </c>
      <c r="R10" s="95">
        <v>9</v>
      </c>
      <c r="S10" s="87" t="s">
        <v>146</v>
      </c>
      <c r="T10" s="90">
        <v>68182</v>
      </c>
      <c r="U10" s="90">
        <v>90000</v>
      </c>
      <c r="V10" s="90">
        <v>90000</v>
      </c>
      <c r="W10" s="34"/>
      <c r="X10" s="34"/>
      <c r="Y10" s="91" t="s">
        <v>7047</v>
      </c>
      <c r="Z10" s="91" t="s">
        <v>226</v>
      </c>
      <c r="AA10" s="95">
        <v>1</v>
      </c>
      <c r="AB10" s="87" t="s">
        <v>7048</v>
      </c>
      <c r="AC10" s="87" t="s">
        <v>83</v>
      </c>
      <c r="AD10" s="87" t="s">
        <v>84</v>
      </c>
      <c r="AE10" s="87" t="s">
        <v>90</v>
      </c>
      <c r="AF10" s="87" t="s">
        <v>91</v>
      </c>
      <c r="AG10" s="87" t="s">
        <v>92</v>
      </c>
      <c r="AH10" s="87" t="s">
        <v>93</v>
      </c>
      <c r="AI10" s="13">
        <v>90000</v>
      </c>
      <c r="AJ10" s="33"/>
      <c r="AK10" s="13">
        <v>67000</v>
      </c>
      <c r="AL10" s="33">
        <f t="shared" si="0"/>
        <v>-1182</v>
      </c>
      <c r="AM10" s="13"/>
      <c r="AN10" s="13">
        <v>270000</v>
      </c>
      <c r="AO10" s="13" t="s">
        <v>7021</v>
      </c>
      <c r="AP10" s="3"/>
      <c r="AQ10" s="3"/>
      <c r="AR10" s="3"/>
      <c r="AS10" s="3"/>
      <c r="AT10" s="3"/>
      <c r="AU10" s="3"/>
    </row>
    <row r="11" spans="1:47">
      <c r="A11" s="208"/>
      <c r="B11" s="190">
        <v>150</v>
      </c>
      <c r="C11" s="190">
        <v>6</v>
      </c>
      <c r="D11" s="87" t="s">
        <v>185</v>
      </c>
      <c r="E11" s="87" t="s">
        <v>46</v>
      </c>
      <c r="F11" s="87" t="s">
        <v>761</v>
      </c>
      <c r="G11" s="87">
        <v>2300037362002</v>
      </c>
      <c r="H11" s="87"/>
      <c r="I11" s="87" t="s">
        <v>7049</v>
      </c>
      <c r="J11" s="87" t="s">
        <v>7050</v>
      </c>
      <c r="K11" s="87" t="s">
        <v>7051</v>
      </c>
      <c r="L11" s="87" t="s">
        <v>156</v>
      </c>
      <c r="M11" s="87" t="s">
        <v>157</v>
      </c>
      <c r="N11" s="87" t="s">
        <v>56</v>
      </c>
      <c r="O11" s="425" t="s">
        <v>6421</v>
      </c>
      <c r="P11" s="426"/>
      <c r="Q11" s="260" t="s">
        <v>190</v>
      </c>
      <c r="R11" s="95">
        <v>264</v>
      </c>
      <c r="S11" s="87" t="s">
        <v>146</v>
      </c>
      <c r="T11" s="90">
        <v>101000</v>
      </c>
      <c r="U11" s="90">
        <v>120000</v>
      </c>
      <c r="V11" s="90">
        <v>138000</v>
      </c>
      <c r="W11" s="101" t="s">
        <v>190</v>
      </c>
      <c r="X11" s="87" t="s">
        <v>191</v>
      </c>
      <c r="Y11" s="87" t="s">
        <v>7052</v>
      </c>
      <c r="Z11" s="87" t="s">
        <v>7053</v>
      </c>
      <c r="AA11" s="95">
        <v>1</v>
      </c>
      <c r="AB11" s="87" t="s">
        <v>6306</v>
      </c>
      <c r="AC11" s="87" t="s">
        <v>83</v>
      </c>
      <c r="AD11" s="87" t="s">
        <v>84</v>
      </c>
      <c r="AE11" s="87" t="s">
        <v>85</v>
      </c>
      <c r="AF11" s="87" t="s">
        <v>86</v>
      </c>
      <c r="AG11" s="87" t="s">
        <v>87</v>
      </c>
      <c r="AH11" s="87" t="s">
        <v>88</v>
      </c>
      <c r="AI11" s="13">
        <v>120000</v>
      </c>
      <c r="AJ11" s="33"/>
      <c r="AK11" s="13">
        <v>118000</v>
      </c>
      <c r="AL11" s="33">
        <f t="shared" si="0"/>
        <v>17000</v>
      </c>
      <c r="AM11" s="13"/>
      <c r="AN11" s="13"/>
      <c r="AO11" s="13"/>
      <c r="AP11" s="3"/>
      <c r="AQ11" s="3"/>
      <c r="AR11" s="3"/>
      <c r="AS11" s="3"/>
      <c r="AT11" s="3"/>
      <c r="AU11" s="3"/>
    </row>
    <row r="12" spans="1:47">
      <c r="A12" s="208"/>
      <c r="B12" s="190">
        <v>150</v>
      </c>
      <c r="C12" s="190">
        <v>7</v>
      </c>
      <c r="D12" s="87" t="s">
        <v>185</v>
      </c>
      <c r="E12" s="87" t="s">
        <v>106</v>
      </c>
      <c r="F12" s="87" t="s">
        <v>185</v>
      </c>
      <c r="G12" s="87">
        <v>2341280016991</v>
      </c>
      <c r="H12" s="87"/>
      <c r="I12" s="87" t="s">
        <v>7054</v>
      </c>
      <c r="J12" s="87" t="s">
        <v>7055</v>
      </c>
      <c r="K12" s="87" t="s">
        <v>478</v>
      </c>
      <c r="L12" s="87" t="s">
        <v>156</v>
      </c>
      <c r="M12" s="87" t="s">
        <v>157</v>
      </c>
      <c r="N12" s="87" t="s">
        <v>62</v>
      </c>
      <c r="O12" s="87" t="s">
        <v>63</v>
      </c>
      <c r="P12" s="87" t="s">
        <v>1645</v>
      </c>
      <c r="Q12" s="96">
        <v>45355</v>
      </c>
      <c r="R12" s="95">
        <v>9</v>
      </c>
      <c r="S12" s="87" t="s">
        <v>146</v>
      </c>
      <c r="T12" s="90">
        <v>13637</v>
      </c>
      <c r="U12" s="90">
        <v>30000</v>
      </c>
      <c r="V12" s="90">
        <v>30000</v>
      </c>
      <c r="W12" s="261"/>
      <c r="X12" s="13"/>
      <c r="Y12" s="87" t="s">
        <v>7047</v>
      </c>
      <c r="Z12" s="87" t="s">
        <v>226</v>
      </c>
      <c r="AA12" s="95">
        <v>1</v>
      </c>
      <c r="AB12" s="87" t="s">
        <v>7056</v>
      </c>
      <c r="AC12" s="87" t="s">
        <v>83</v>
      </c>
      <c r="AD12" s="87" t="s">
        <v>84</v>
      </c>
      <c r="AE12" s="87" t="s">
        <v>90</v>
      </c>
      <c r="AF12" s="87" t="s">
        <v>91</v>
      </c>
      <c r="AG12" s="87" t="s">
        <v>160</v>
      </c>
      <c r="AH12" s="87" t="s">
        <v>98</v>
      </c>
      <c r="AI12" s="13">
        <v>30000</v>
      </c>
      <c r="AJ12" s="33"/>
      <c r="AK12" s="13">
        <v>22000</v>
      </c>
      <c r="AL12" s="33">
        <f t="shared" si="0"/>
        <v>8363</v>
      </c>
      <c r="AM12" s="13"/>
      <c r="AN12" s="13"/>
      <c r="AO12" s="13"/>
      <c r="AP12" s="3"/>
      <c r="AQ12" s="3"/>
      <c r="AR12" s="3"/>
      <c r="AS12" s="3"/>
      <c r="AT12" s="3"/>
      <c r="AU12" s="3"/>
    </row>
    <row r="13" spans="1:47">
      <c r="A13" s="208"/>
      <c r="B13" s="190">
        <v>150</v>
      </c>
      <c r="C13" s="190">
        <v>8</v>
      </c>
      <c r="D13" s="128" t="s">
        <v>185</v>
      </c>
      <c r="E13" s="128" t="s">
        <v>106</v>
      </c>
      <c r="F13" s="128" t="s">
        <v>185</v>
      </c>
      <c r="G13" s="128">
        <v>2341280016984</v>
      </c>
      <c r="H13" s="128"/>
      <c r="I13" s="128" t="s">
        <v>7057</v>
      </c>
      <c r="J13" s="128" t="s">
        <v>2621</v>
      </c>
      <c r="K13" s="128" t="s">
        <v>7058</v>
      </c>
      <c r="L13" s="128" t="s">
        <v>156</v>
      </c>
      <c r="M13" s="128" t="s">
        <v>157</v>
      </c>
      <c r="N13" s="128" t="s">
        <v>51</v>
      </c>
      <c r="O13" s="128" t="s">
        <v>63</v>
      </c>
      <c r="P13" s="128" t="s">
        <v>229</v>
      </c>
      <c r="Q13" s="262" t="s">
        <v>190</v>
      </c>
      <c r="R13" s="129">
        <v>21</v>
      </c>
      <c r="S13" s="128" t="s">
        <v>146</v>
      </c>
      <c r="T13" s="131">
        <v>13637</v>
      </c>
      <c r="U13" s="131">
        <v>25000</v>
      </c>
      <c r="V13" s="131">
        <v>25000</v>
      </c>
      <c r="W13" s="24"/>
      <c r="X13" s="24"/>
      <c r="Y13" s="128" t="s">
        <v>7042</v>
      </c>
      <c r="Z13" s="128" t="s">
        <v>226</v>
      </c>
      <c r="AA13" s="129">
        <v>1</v>
      </c>
      <c r="AB13" s="128" t="s">
        <v>7059</v>
      </c>
      <c r="AC13" s="128" t="s">
        <v>83</v>
      </c>
      <c r="AD13" s="128" t="s">
        <v>84</v>
      </c>
      <c r="AE13" s="128" t="s">
        <v>90</v>
      </c>
      <c r="AF13" s="128" t="s">
        <v>91</v>
      </c>
      <c r="AG13" s="128" t="s">
        <v>92</v>
      </c>
      <c r="AH13" s="128" t="s">
        <v>96</v>
      </c>
      <c r="AI13" s="24">
        <v>30000</v>
      </c>
      <c r="AJ13" s="257"/>
      <c r="AK13" s="24">
        <v>22000</v>
      </c>
      <c r="AL13" s="33">
        <f t="shared" si="0"/>
        <v>8363</v>
      </c>
      <c r="AM13" s="24"/>
      <c r="AN13" s="24">
        <v>278000</v>
      </c>
      <c r="AO13" s="24" t="s">
        <v>7060</v>
      </c>
      <c r="AP13" s="3"/>
      <c r="AQ13" s="3"/>
      <c r="AR13" s="3"/>
      <c r="AS13" s="3"/>
      <c r="AT13" s="3"/>
      <c r="AU13" s="3"/>
    </row>
    <row r="14" spans="1:47">
      <c r="A14" s="208"/>
      <c r="B14" s="190">
        <v>150</v>
      </c>
      <c r="C14" s="190">
        <v>9</v>
      </c>
      <c r="D14" s="123" t="s">
        <v>135</v>
      </c>
      <c r="E14" s="123" t="s">
        <v>106</v>
      </c>
      <c r="F14" s="123" t="s">
        <v>3659</v>
      </c>
      <c r="G14" s="123" t="s">
        <v>7061</v>
      </c>
      <c r="H14" s="13"/>
      <c r="I14" s="123" t="s">
        <v>7062</v>
      </c>
      <c r="J14" s="123" t="s">
        <v>7063</v>
      </c>
      <c r="K14" s="123" t="s">
        <v>7064</v>
      </c>
      <c r="L14" s="123" t="s">
        <v>156</v>
      </c>
      <c r="M14" s="123" t="s">
        <v>935</v>
      </c>
      <c r="N14" s="123" t="s">
        <v>51</v>
      </c>
      <c r="O14" s="123" t="s">
        <v>63</v>
      </c>
      <c r="P14" s="123" t="s">
        <v>1487</v>
      </c>
      <c r="Q14" s="124">
        <v>45341</v>
      </c>
      <c r="R14" s="126">
        <v>21</v>
      </c>
      <c r="S14" s="123" t="s">
        <v>146</v>
      </c>
      <c r="T14" s="126">
        <v>27273</v>
      </c>
      <c r="U14" s="126">
        <v>35000</v>
      </c>
      <c r="V14" s="126">
        <v>35000</v>
      </c>
      <c r="W14" s="34"/>
      <c r="X14" s="34"/>
      <c r="Y14" s="127" t="s">
        <v>7065</v>
      </c>
      <c r="Z14" s="127" t="s">
        <v>261</v>
      </c>
      <c r="AA14" s="126">
        <v>1</v>
      </c>
      <c r="AB14" s="123" t="s">
        <v>4941</v>
      </c>
      <c r="AC14" s="123" t="s">
        <v>626</v>
      </c>
      <c r="AD14" s="123" t="s">
        <v>627</v>
      </c>
      <c r="AE14" s="123" t="s">
        <v>628</v>
      </c>
      <c r="AF14" s="123" t="s">
        <v>629</v>
      </c>
      <c r="AG14" s="123" t="s">
        <v>630</v>
      </c>
      <c r="AH14" s="123" t="s">
        <v>631</v>
      </c>
      <c r="AI14" s="13">
        <v>35000</v>
      </c>
      <c r="AJ14" s="33"/>
      <c r="AK14" s="13">
        <v>28000</v>
      </c>
      <c r="AL14" s="33">
        <f t="shared" si="0"/>
        <v>727</v>
      </c>
      <c r="AM14" s="13"/>
      <c r="AN14" s="13">
        <v>15000</v>
      </c>
      <c r="AO14" s="24" t="s">
        <v>7060</v>
      </c>
      <c r="AP14" s="3"/>
      <c r="AQ14" s="3"/>
      <c r="AR14" s="3"/>
      <c r="AS14" s="3"/>
      <c r="AT14" s="3"/>
      <c r="AU14" s="3"/>
    </row>
    <row r="15" spans="1:47">
      <c r="A15" s="208"/>
      <c r="B15" s="190">
        <v>150</v>
      </c>
      <c r="C15" s="190">
        <v>10</v>
      </c>
      <c r="D15" s="123" t="s">
        <v>135</v>
      </c>
      <c r="E15" s="123" t="s">
        <v>106</v>
      </c>
      <c r="F15" s="123" t="s">
        <v>3659</v>
      </c>
      <c r="G15" s="123" t="s">
        <v>7066</v>
      </c>
      <c r="H15" s="13"/>
      <c r="I15" s="123" t="s">
        <v>7067</v>
      </c>
      <c r="J15" s="123" t="s">
        <v>1533</v>
      </c>
      <c r="K15" s="123" t="s">
        <v>7068</v>
      </c>
      <c r="L15" s="123" t="s">
        <v>156</v>
      </c>
      <c r="M15" s="123" t="s">
        <v>935</v>
      </c>
      <c r="N15" s="123" t="s">
        <v>62</v>
      </c>
      <c r="O15" s="123" t="s">
        <v>63</v>
      </c>
      <c r="P15" s="123" t="s">
        <v>1487</v>
      </c>
      <c r="Q15" s="124">
        <v>45341</v>
      </c>
      <c r="R15" s="126">
        <v>21</v>
      </c>
      <c r="S15" s="123" t="s">
        <v>146</v>
      </c>
      <c r="T15" s="126">
        <v>16364</v>
      </c>
      <c r="U15" s="126">
        <v>20000</v>
      </c>
      <c r="V15" s="126">
        <v>20000</v>
      </c>
      <c r="W15" s="34"/>
      <c r="X15" s="34"/>
      <c r="Y15" s="127" t="s">
        <v>7065</v>
      </c>
      <c r="Z15" s="127" t="s">
        <v>261</v>
      </c>
      <c r="AA15" s="126">
        <v>1</v>
      </c>
      <c r="AB15" s="123" t="s">
        <v>74</v>
      </c>
      <c r="AC15" s="123" t="s">
        <v>626</v>
      </c>
      <c r="AD15" s="123" t="s">
        <v>627</v>
      </c>
      <c r="AE15" s="123" t="s">
        <v>628</v>
      </c>
      <c r="AF15" s="123" t="s">
        <v>629</v>
      </c>
      <c r="AG15" s="123" t="s">
        <v>630</v>
      </c>
      <c r="AH15" s="123" t="s">
        <v>631</v>
      </c>
      <c r="AI15" s="13">
        <v>30000</v>
      </c>
      <c r="AJ15" s="33"/>
      <c r="AK15" s="13">
        <v>13000</v>
      </c>
      <c r="AL15" s="33">
        <f t="shared" si="0"/>
        <v>-3364</v>
      </c>
      <c r="AM15" s="13"/>
      <c r="AN15" s="13"/>
      <c r="AO15" s="13"/>
      <c r="AP15" s="3"/>
      <c r="AQ15" s="3"/>
      <c r="AR15" s="3"/>
      <c r="AS15" s="3"/>
      <c r="AT15" s="3"/>
      <c r="AU15" s="3"/>
    </row>
    <row r="16" spans="1:47">
      <c r="A16" s="208"/>
      <c r="B16" s="190">
        <v>161</v>
      </c>
      <c r="C16" s="190">
        <v>1</v>
      </c>
      <c r="D16" s="123" t="s">
        <v>135</v>
      </c>
      <c r="E16" s="123" t="s">
        <v>106</v>
      </c>
      <c r="F16" s="123" t="s">
        <v>3659</v>
      </c>
      <c r="G16" s="123" t="s">
        <v>7069</v>
      </c>
      <c r="H16" s="13"/>
      <c r="I16" s="123" t="s">
        <v>7070</v>
      </c>
      <c r="J16" s="123" t="s">
        <v>7071</v>
      </c>
      <c r="K16" s="123" t="s">
        <v>7072</v>
      </c>
      <c r="L16" s="123" t="s">
        <v>156</v>
      </c>
      <c r="M16" s="123" t="s">
        <v>306</v>
      </c>
      <c r="N16" s="123" t="s">
        <v>62</v>
      </c>
      <c r="O16" s="123" t="s">
        <v>82</v>
      </c>
      <c r="P16" s="123" t="s">
        <v>1337</v>
      </c>
      <c r="Q16" s="124">
        <v>45341</v>
      </c>
      <c r="R16" s="126">
        <v>21</v>
      </c>
      <c r="S16" s="123" t="s">
        <v>146</v>
      </c>
      <c r="T16" s="126">
        <v>118182</v>
      </c>
      <c r="U16" s="126">
        <v>150000</v>
      </c>
      <c r="V16" s="126">
        <v>150000</v>
      </c>
      <c r="W16" s="34"/>
      <c r="X16" s="34"/>
      <c r="Y16" s="127" t="s">
        <v>7065</v>
      </c>
      <c r="Z16" s="127" t="s">
        <v>261</v>
      </c>
      <c r="AA16" s="126">
        <v>1</v>
      </c>
      <c r="AB16" s="123" t="s">
        <v>7073</v>
      </c>
      <c r="AC16" s="123" t="s">
        <v>626</v>
      </c>
      <c r="AD16" s="123" t="s">
        <v>627</v>
      </c>
      <c r="AE16" s="123" t="s">
        <v>628</v>
      </c>
      <c r="AF16" s="123" t="s">
        <v>629</v>
      </c>
      <c r="AG16" s="123" t="s">
        <v>630</v>
      </c>
      <c r="AH16" s="123" t="s">
        <v>631</v>
      </c>
      <c r="AI16" s="13">
        <v>150000</v>
      </c>
      <c r="AJ16" s="33"/>
      <c r="AK16" s="13">
        <v>123000</v>
      </c>
      <c r="AL16" s="33">
        <f t="shared" si="0"/>
        <v>4818</v>
      </c>
      <c r="AM16" s="13"/>
      <c r="AN16" s="13"/>
      <c r="AO16" s="13"/>
      <c r="AP16" s="3"/>
      <c r="AQ16" s="3"/>
      <c r="AR16" s="3"/>
      <c r="AS16" s="3"/>
      <c r="AT16" s="3"/>
      <c r="AU16" s="3"/>
    </row>
    <row r="17" spans="1:47">
      <c r="A17" s="208"/>
      <c r="B17" s="190">
        <v>161</v>
      </c>
      <c r="C17" s="190">
        <v>2</v>
      </c>
      <c r="D17" s="123" t="s">
        <v>135</v>
      </c>
      <c r="E17" s="123" t="s">
        <v>106</v>
      </c>
      <c r="F17" s="123" t="s">
        <v>3659</v>
      </c>
      <c r="G17" s="123" t="s">
        <v>7074</v>
      </c>
      <c r="H17" s="13"/>
      <c r="I17" s="123" t="s">
        <v>7075</v>
      </c>
      <c r="J17" s="123" t="s">
        <v>7076</v>
      </c>
      <c r="K17" s="123" t="s">
        <v>7077</v>
      </c>
      <c r="L17" s="123" t="s">
        <v>156</v>
      </c>
      <c r="M17" s="123" t="s">
        <v>2480</v>
      </c>
      <c r="N17" s="123" t="s">
        <v>62</v>
      </c>
      <c r="O17" s="123" t="s">
        <v>63</v>
      </c>
      <c r="P17" s="123" t="s">
        <v>1487</v>
      </c>
      <c r="Q17" s="124">
        <v>45341</v>
      </c>
      <c r="R17" s="126">
        <v>21</v>
      </c>
      <c r="S17" s="123" t="s">
        <v>146</v>
      </c>
      <c r="T17" s="126">
        <v>27273</v>
      </c>
      <c r="U17" s="126">
        <v>35000</v>
      </c>
      <c r="V17" s="126">
        <v>35000</v>
      </c>
      <c r="W17" s="34"/>
      <c r="X17" s="34"/>
      <c r="Y17" s="127" t="s">
        <v>7065</v>
      </c>
      <c r="Z17" s="127" t="s">
        <v>261</v>
      </c>
      <c r="AA17" s="126">
        <v>1</v>
      </c>
      <c r="AB17" s="123" t="s">
        <v>7078</v>
      </c>
      <c r="AC17" s="123" t="s">
        <v>626</v>
      </c>
      <c r="AD17" s="123" t="s">
        <v>627</v>
      </c>
      <c r="AE17" s="123" t="s">
        <v>628</v>
      </c>
      <c r="AF17" s="123" t="s">
        <v>629</v>
      </c>
      <c r="AG17" s="123" t="s">
        <v>630</v>
      </c>
      <c r="AH17" s="123" t="s">
        <v>679</v>
      </c>
      <c r="AI17" s="13">
        <v>45000</v>
      </c>
      <c r="AJ17" s="33"/>
      <c r="AK17" s="13">
        <v>43000</v>
      </c>
      <c r="AL17" s="33">
        <f t="shared" si="0"/>
        <v>15727</v>
      </c>
      <c r="AM17" s="13"/>
      <c r="AN17" s="13">
        <v>58000</v>
      </c>
      <c r="AO17" s="24" t="s">
        <v>7060</v>
      </c>
      <c r="AP17" s="3"/>
      <c r="AQ17" s="3"/>
      <c r="AR17" s="3"/>
      <c r="AS17" s="3"/>
      <c r="AT17" s="3"/>
      <c r="AU17" s="3"/>
    </row>
    <row r="18" spans="1:47">
      <c r="A18" s="208"/>
      <c r="B18" s="190">
        <v>161</v>
      </c>
      <c r="C18" s="190">
        <v>3</v>
      </c>
      <c r="D18" s="123" t="s">
        <v>135</v>
      </c>
      <c r="E18" s="123" t="s">
        <v>106</v>
      </c>
      <c r="F18" s="123" t="s">
        <v>3659</v>
      </c>
      <c r="G18" s="123" t="s">
        <v>7079</v>
      </c>
      <c r="H18" s="13"/>
      <c r="I18" s="123" t="s">
        <v>7080</v>
      </c>
      <c r="J18" s="123" t="s">
        <v>7081</v>
      </c>
      <c r="K18" s="123" t="s">
        <v>7082</v>
      </c>
      <c r="L18" s="123" t="s">
        <v>156</v>
      </c>
      <c r="M18" s="123" t="s">
        <v>935</v>
      </c>
      <c r="N18" s="123" t="s">
        <v>51</v>
      </c>
      <c r="O18" s="123" t="s">
        <v>63</v>
      </c>
      <c r="P18" s="123" t="s">
        <v>1487</v>
      </c>
      <c r="Q18" s="124">
        <v>45341</v>
      </c>
      <c r="R18" s="126">
        <v>21</v>
      </c>
      <c r="S18" s="123" t="s">
        <v>146</v>
      </c>
      <c r="T18" s="126">
        <v>54545</v>
      </c>
      <c r="U18" s="126">
        <v>67000</v>
      </c>
      <c r="V18" s="126">
        <v>67000</v>
      </c>
      <c r="W18" s="34"/>
      <c r="X18" s="34"/>
      <c r="Y18" s="127" t="s">
        <v>7065</v>
      </c>
      <c r="Z18" s="127" t="s">
        <v>261</v>
      </c>
      <c r="AA18" s="126">
        <v>1</v>
      </c>
      <c r="AB18" s="123" t="s">
        <v>4941</v>
      </c>
      <c r="AC18" s="123" t="s">
        <v>626</v>
      </c>
      <c r="AD18" s="123" t="s">
        <v>627</v>
      </c>
      <c r="AE18" s="123" t="s">
        <v>628</v>
      </c>
      <c r="AF18" s="123" t="s">
        <v>629</v>
      </c>
      <c r="AG18" s="123" t="s">
        <v>630</v>
      </c>
      <c r="AH18" s="123" t="s">
        <v>679</v>
      </c>
      <c r="AI18" s="13">
        <v>70000</v>
      </c>
      <c r="AJ18" s="33"/>
      <c r="AK18" s="13">
        <v>69000</v>
      </c>
      <c r="AL18" s="33">
        <f t="shared" si="0"/>
        <v>14455</v>
      </c>
      <c r="AM18" s="13"/>
      <c r="AN18" s="13"/>
      <c r="AO18" s="13"/>
      <c r="AP18" s="3"/>
      <c r="AQ18" s="3"/>
      <c r="AR18" s="3"/>
      <c r="AS18" s="3"/>
      <c r="AT18" s="3"/>
      <c r="AU18" s="3"/>
    </row>
    <row r="19" spans="1:47">
      <c r="A19" s="208"/>
      <c r="B19" s="190">
        <v>161</v>
      </c>
      <c r="C19" s="190">
        <v>4</v>
      </c>
      <c r="D19" s="87" t="s">
        <v>587</v>
      </c>
      <c r="E19" s="87" t="s">
        <v>106</v>
      </c>
      <c r="F19" s="87" t="s">
        <v>587</v>
      </c>
      <c r="G19" s="95">
        <v>2339650018287</v>
      </c>
      <c r="H19" s="95"/>
      <c r="I19" s="87" t="s">
        <v>7083</v>
      </c>
      <c r="J19" s="87" t="s">
        <v>7084</v>
      </c>
      <c r="K19" s="87" t="s">
        <v>7085</v>
      </c>
      <c r="L19" s="87" t="s">
        <v>156</v>
      </c>
      <c r="M19" s="87" t="s">
        <v>157</v>
      </c>
      <c r="N19" s="87" t="s">
        <v>51</v>
      </c>
      <c r="O19" s="87" t="s">
        <v>255</v>
      </c>
      <c r="P19" s="87" t="s">
        <v>690</v>
      </c>
      <c r="Q19" s="96">
        <v>45356</v>
      </c>
      <c r="R19" s="95">
        <v>9</v>
      </c>
      <c r="S19" s="87" t="s">
        <v>146</v>
      </c>
      <c r="T19" s="90">
        <v>18182</v>
      </c>
      <c r="U19" s="90">
        <v>29800</v>
      </c>
      <c r="V19" s="90">
        <v>29800</v>
      </c>
      <c r="W19" s="34"/>
      <c r="X19" s="34"/>
      <c r="Y19" s="91" t="s">
        <v>1845</v>
      </c>
      <c r="Z19" s="91" t="s">
        <v>844</v>
      </c>
      <c r="AA19" s="95">
        <v>1</v>
      </c>
      <c r="AB19" s="87" t="s">
        <v>7086</v>
      </c>
      <c r="AC19" s="87" t="s">
        <v>83</v>
      </c>
      <c r="AD19" s="87" t="s">
        <v>84</v>
      </c>
      <c r="AE19" s="87" t="s">
        <v>90</v>
      </c>
      <c r="AF19" s="87" t="s">
        <v>91</v>
      </c>
      <c r="AG19" s="87" t="s">
        <v>92</v>
      </c>
      <c r="AH19" s="87" t="s">
        <v>96</v>
      </c>
      <c r="AI19" s="13">
        <v>30000</v>
      </c>
      <c r="AJ19" s="33"/>
      <c r="AK19" s="13">
        <v>23000</v>
      </c>
      <c r="AL19" s="33">
        <f t="shared" si="0"/>
        <v>4818</v>
      </c>
      <c r="AM19" s="13"/>
      <c r="AN19" s="13"/>
      <c r="AO19" s="13"/>
      <c r="AP19" s="3"/>
      <c r="AQ19" s="3"/>
      <c r="AR19" s="3"/>
      <c r="AS19" s="3"/>
      <c r="AT19" s="3"/>
      <c r="AU19" s="3"/>
    </row>
    <row r="20" spans="1:47">
      <c r="A20" s="208"/>
      <c r="B20" s="190">
        <v>161</v>
      </c>
      <c r="C20" s="190">
        <v>5</v>
      </c>
      <c r="D20" s="87" t="s">
        <v>587</v>
      </c>
      <c r="E20" s="87" t="s">
        <v>106</v>
      </c>
      <c r="F20" s="87" t="s">
        <v>587</v>
      </c>
      <c r="G20" s="95">
        <v>2339650018317</v>
      </c>
      <c r="H20" s="95"/>
      <c r="I20" s="87" t="s">
        <v>7087</v>
      </c>
      <c r="J20" s="87" t="s">
        <v>7088</v>
      </c>
      <c r="K20" s="87" t="s">
        <v>7089</v>
      </c>
      <c r="L20" s="87" t="s">
        <v>156</v>
      </c>
      <c r="M20" s="87" t="s">
        <v>489</v>
      </c>
      <c r="N20" s="87" t="s">
        <v>51</v>
      </c>
      <c r="O20" s="87" t="s">
        <v>63</v>
      </c>
      <c r="P20" s="87" t="s">
        <v>690</v>
      </c>
      <c r="Q20" s="96">
        <v>45356</v>
      </c>
      <c r="R20" s="95">
        <v>9</v>
      </c>
      <c r="S20" s="87" t="s">
        <v>146</v>
      </c>
      <c r="T20" s="90">
        <v>18182</v>
      </c>
      <c r="U20" s="90">
        <v>45000</v>
      </c>
      <c r="V20" s="90">
        <v>45000</v>
      </c>
      <c r="W20" s="34"/>
      <c r="X20" s="34"/>
      <c r="Y20" s="91" t="s">
        <v>1845</v>
      </c>
      <c r="Z20" s="91" t="s">
        <v>844</v>
      </c>
      <c r="AA20" s="95">
        <v>1</v>
      </c>
      <c r="AB20" s="87" t="s">
        <v>7090</v>
      </c>
      <c r="AC20" s="87" t="s">
        <v>83</v>
      </c>
      <c r="AD20" s="87" t="s">
        <v>84</v>
      </c>
      <c r="AE20" s="87" t="s">
        <v>90</v>
      </c>
      <c r="AF20" s="87" t="s">
        <v>91</v>
      </c>
      <c r="AG20" s="87" t="s">
        <v>92</v>
      </c>
      <c r="AH20" s="87" t="s">
        <v>96</v>
      </c>
      <c r="AI20" s="13">
        <v>45000</v>
      </c>
      <c r="AJ20" s="33"/>
      <c r="AK20" s="13">
        <v>24000</v>
      </c>
      <c r="AL20" s="33">
        <f t="shared" si="0"/>
        <v>5818</v>
      </c>
      <c r="AM20" s="13"/>
      <c r="AN20" s="13"/>
      <c r="AO20" s="13"/>
      <c r="AP20" s="3"/>
      <c r="AQ20" s="3"/>
      <c r="AR20" s="3"/>
      <c r="AS20" s="3"/>
      <c r="AT20" s="3"/>
      <c r="AU20" s="3"/>
    </row>
    <row r="21" spans="1:47">
      <c r="A21" s="208"/>
      <c r="B21" s="190">
        <v>161</v>
      </c>
      <c r="C21" s="190">
        <v>6</v>
      </c>
      <c r="D21" s="128" t="s">
        <v>587</v>
      </c>
      <c r="E21" s="128" t="s">
        <v>106</v>
      </c>
      <c r="F21" s="128" t="s">
        <v>587</v>
      </c>
      <c r="G21" s="129">
        <v>2339650018249</v>
      </c>
      <c r="H21" s="129"/>
      <c r="I21" s="128" t="s">
        <v>7091</v>
      </c>
      <c r="J21" s="128" t="s">
        <v>7092</v>
      </c>
      <c r="K21" s="128" t="s">
        <v>7093</v>
      </c>
      <c r="L21" s="128" t="s">
        <v>156</v>
      </c>
      <c r="M21" s="128" t="s">
        <v>489</v>
      </c>
      <c r="N21" s="128" t="s">
        <v>51</v>
      </c>
      <c r="O21" s="128" t="s">
        <v>63</v>
      </c>
      <c r="P21" s="128" t="s">
        <v>690</v>
      </c>
      <c r="Q21" s="133">
        <v>45356</v>
      </c>
      <c r="R21" s="129">
        <v>9</v>
      </c>
      <c r="S21" s="128" t="s">
        <v>146</v>
      </c>
      <c r="T21" s="131">
        <v>27273</v>
      </c>
      <c r="U21" s="131">
        <v>40000</v>
      </c>
      <c r="V21" s="131">
        <v>40000</v>
      </c>
      <c r="W21" s="141"/>
      <c r="X21" s="141"/>
      <c r="Y21" s="132" t="s">
        <v>1845</v>
      </c>
      <c r="Z21" s="132" t="s">
        <v>844</v>
      </c>
      <c r="AA21" s="129">
        <v>1</v>
      </c>
      <c r="AB21" s="128" t="s">
        <v>7094</v>
      </c>
      <c r="AC21" s="128" t="s">
        <v>83</v>
      </c>
      <c r="AD21" s="128" t="s">
        <v>84</v>
      </c>
      <c r="AE21" s="128" t="s">
        <v>90</v>
      </c>
      <c r="AF21" s="128" t="s">
        <v>91</v>
      </c>
      <c r="AG21" s="128" t="s">
        <v>92</v>
      </c>
      <c r="AH21" s="128" t="s">
        <v>428</v>
      </c>
      <c r="AI21" s="13">
        <v>40000</v>
      </c>
      <c r="AJ21" s="33"/>
      <c r="AK21" s="13">
        <v>39000</v>
      </c>
      <c r="AL21" s="33">
        <f t="shared" si="0"/>
        <v>11727</v>
      </c>
      <c r="AM21" s="13"/>
      <c r="AN21" s="13"/>
      <c r="AO21" s="13"/>
      <c r="AP21" s="3"/>
      <c r="AQ21" s="3"/>
      <c r="AR21" s="3"/>
      <c r="AS21" s="3"/>
      <c r="AT21" s="3"/>
      <c r="AU21" s="3"/>
    </row>
    <row r="22" spans="1:47">
      <c r="A22" s="208"/>
      <c r="B22" s="190">
        <v>161</v>
      </c>
      <c r="C22" s="190">
        <v>7</v>
      </c>
      <c r="D22" s="87" t="s">
        <v>587</v>
      </c>
      <c r="E22" s="87" t="s">
        <v>106</v>
      </c>
      <c r="F22" s="87" t="s">
        <v>587</v>
      </c>
      <c r="G22" s="95">
        <v>2339650017815</v>
      </c>
      <c r="H22" s="95"/>
      <c r="I22" s="87" t="s">
        <v>7095</v>
      </c>
      <c r="J22" s="87" t="s">
        <v>7096</v>
      </c>
      <c r="K22" s="87" t="s">
        <v>7097</v>
      </c>
      <c r="L22" s="87" t="s">
        <v>177</v>
      </c>
      <c r="M22" s="87" t="s">
        <v>178</v>
      </c>
      <c r="N22" s="87" t="s">
        <v>51</v>
      </c>
      <c r="O22" s="87" t="s">
        <v>255</v>
      </c>
      <c r="P22" s="87" t="s">
        <v>690</v>
      </c>
      <c r="Q22" s="88" t="s">
        <v>842</v>
      </c>
      <c r="R22" s="95">
        <v>22</v>
      </c>
      <c r="S22" s="87" t="s">
        <v>146</v>
      </c>
      <c r="T22" s="90">
        <v>3637</v>
      </c>
      <c r="U22" s="90">
        <v>6500</v>
      </c>
      <c r="V22" s="90">
        <v>6500</v>
      </c>
      <c r="W22" s="34"/>
      <c r="X22" s="34"/>
      <c r="Y22" s="91" t="s">
        <v>7098</v>
      </c>
      <c r="Z22" s="91" t="s">
        <v>844</v>
      </c>
      <c r="AA22" s="95">
        <v>1</v>
      </c>
      <c r="AB22" s="87" t="s">
        <v>74</v>
      </c>
      <c r="AC22" s="87" t="s">
        <v>83</v>
      </c>
      <c r="AD22" s="87" t="s">
        <v>84</v>
      </c>
      <c r="AE22" s="87" t="s">
        <v>90</v>
      </c>
      <c r="AF22" s="87" t="s">
        <v>91</v>
      </c>
      <c r="AG22" s="87" t="s">
        <v>100</v>
      </c>
      <c r="AH22" s="87" t="s">
        <v>101</v>
      </c>
      <c r="AI22" s="13">
        <v>30000</v>
      </c>
      <c r="AJ22" s="33"/>
      <c r="AK22" s="13">
        <v>8000</v>
      </c>
      <c r="AL22" s="33">
        <f t="shared" si="0"/>
        <v>4363</v>
      </c>
      <c r="AM22" s="13"/>
      <c r="AN22" s="13"/>
      <c r="AO22" s="13"/>
      <c r="AP22" s="3"/>
      <c r="AQ22" s="3"/>
      <c r="AR22" s="3"/>
      <c r="AS22" s="3"/>
      <c r="AT22" s="3"/>
      <c r="AU22" s="3"/>
    </row>
    <row r="23" spans="1:47">
      <c r="A23" s="208"/>
      <c r="B23" s="190">
        <v>161</v>
      </c>
      <c r="C23" s="190">
        <v>9</v>
      </c>
      <c r="D23" s="87" t="s">
        <v>587</v>
      </c>
      <c r="E23" s="87" t="s">
        <v>106</v>
      </c>
      <c r="F23" s="87" t="s">
        <v>587</v>
      </c>
      <c r="G23" s="95">
        <v>2339650018355</v>
      </c>
      <c r="H23" s="95"/>
      <c r="I23" s="87" t="s">
        <v>7099</v>
      </c>
      <c r="J23" s="87" t="s">
        <v>7100</v>
      </c>
      <c r="K23" s="87" t="s">
        <v>7101</v>
      </c>
      <c r="L23" s="87" t="s">
        <v>177</v>
      </c>
      <c r="M23" s="87" t="s">
        <v>7102</v>
      </c>
      <c r="N23" s="87" t="s">
        <v>56</v>
      </c>
      <c r="O23" s="87" t="s">
        <v>63</v>
      </c>
      <c r="P23" s="87" t="s">
        <v>848</v>
      </c>
      <c r="Q23" s="96">
        <v>45360</v>
      </c>
      <c r="R23" s="95">
        <v>5</v>
      </c>
      <c r="S23" s="87" t="s">
        <v>146</v>
      </c>
      <c r="T23" s="90">
        <v>17273</v>
      </c>
      <c r="U23" s="90">
        <v>35000</v>
      </c>
      <c r="V23" s="90">
        <v>35000</v>
      </c>
      <c r="W23" s="13"/>
      <c r="X23" s="13"/>
      <c r="Y23" s="87" t="s">
        <v>7103</v>
      </c>
      <c r="Z23" s="87" t="s">
        <v>844</v>
      </c>
      <c r="AA23" s="95">
        <v>1</v>
      </c>
      <c r="AB23" s="87" t="s">
        <v>7104</v>
      </c>
      <c r="AC23" s="87" t="s">
        <v>83</v>
      </c>
      <c r="AD23" s="87" t="s">
        <v>84</v>
      </c>
      <c r="AE23" s="87" t="s">
        <v>90</v>
      </c>
      <c r="AF23" s="87" t="s">
        <v>91</v>
      </c>
      <c r="AG23" s="87" t="s">
        <v>541</v>
      </c>
      <c r="AH23" s="87" t="s">
        <v>542</v>
      </c>
      <c r="AI23" s="13">
        <v>30000</v>
      </c>
      <c r="AJ23" s="33"/>
      <c r="AK23" s="13">
        <v>30000</v>
      </c>
      <c r="AL23" s="33">
        <f t="shared" si="0"/>
        <v>12727</v>
      </c>
      <c r="AM23" s="13"/>
      <c r="AN23" s="13"/>
      <c r="AO23" s="13"/>
      <c r="AP23" s="3"/>
      <c r="AQ23" s="3"/>
      <c r="AR23" s="3"/>
      <c r="AS23" s="3"/>
      <c r="AT23" s="3"/>
      <c r="AU23" s="3"/>
    </row>
    <row r="24" spans="1:47">
      <c r="A24" s="208"/>
      <c r="B24" s="190">
        <v>235</v>
      </c>
      <c r="C24" s="190">
        <v>1</v>
      </c>
      <c r="D24" s="87" t="s">
        <v>429</v>
      </c>
      <c r="E24" s="87" t="s">
        <v>106</v>
      </c>
      <c r="F24" s="87" t="s">
        <v>429</v>
      </c>
      <c r="G24" s="95">
        <v>2339700011954</v>
      </c>
      <c r="H24" s="95"/>
      <c r="I24" s="87" t="s">
        <v>7105</v>
      </c>
      <c r="J24" s="87" t="s">
        <v>7106</v>
      </c>
      <c r="K24" s="95">
        <v>6483052</v>
      </c>
      <c r="L24" s="87" t="s">
        <v>156</v>
      </c>
      <c r="M24" s="87" t="s">
        <v>7107</v>
      </c>
      <c r="N24" s="87" t="s">
        <v>51</v>
      </c>
      <c r="O24" s="87" t="s">
        <v>82</v>
      </c>
      <c r="P24" s="87" t="s">
        <v>435</v>
      </c>
      <c r="Q24" s="101" t="s">
        <v>190</v>
      </c>
      <c r="R24" s="95">
        <v>27</v>
      </c>
      <c r="S24" s="87" t="s">
        <v>146</v>
      </c>
      <c r="T24" s="90">
        <v>7273</v>
      </c>
      <c r="U24" s="90">
        <v>10000</v>
      </c>
      <c r="V24" s="90">
        <v>10000</v>
      </c>
      <c r="W24" s="34"/>
      <c r="X24" s="34"/>
      <c r="Y24" s="91" t="s">
        <v>6886</v>
      </c>
      <c r="Z24" s="91" t="s">
        <v>7108</v>
      </c>
      <c r="AA24" s="95">
        <v>1</v>
      </c>
      <c r="AB24" s="87" t="s">
        <v>7109</v>
      </c>
      <c r="AC24" s="87" t="s">
        <v>83</v>
      </c>
      <c r="AD24" s="87" t="s">
        <v>84</v>
      </c>
      <c r="AE24" s="87" t="s">
        <v>90</v>
      </c>
      <c r="AF24" s="87" t="s">
        <v>91</v>
      </c>
      <c r="AG24" s="87" t="s">
        <v>92</v>
      </c>
      <c r="AH24" s="87" t="s">
        <v>428</v>
      </c>
      <c r="AI24" s="13">
        <v>30000</v>
      </c>
      <c r="AJ24" s="33"/>
      <c r="AK24" s="13">
        <v>41000</v>
      </c>
      <c r="AL24" s="33">
        <f t="shared" si="0"/>
        <v>33727</v>
      </c>
      <c r="AM24" s="13"/>
      <c r="AN24" s="13"/>
      <c r="AO24" s="13"/>
      <c r="AP24" s="3"/>
      <c r="AQ24" s="3"/>
      <c r="AR24" s="3"/>
      <c r="AS24" s="3"/>
      <c r="AT24" s="3"/>
      <c r="AU24" s="3"/>
    </row>
    <row r="25" spans="1:47">
      <c r="A25" s="208"/>
      <c r="B25" s="190">
        <v>235</v>
      </c>
      <c r="C25" s="190">
        <v>3</v>
      </c>
      <c r="D25" s="87" t="s">
        <v>429</v>
      </c>
      <c r="E25" s="87" t="s">
        <v>106</v>
      </c>
      <c r="F25" s="87" t="s">
        <v>429</v>
      </c>
      <c r="G25" s="95">
        <v>2339700011961</v>
      </c>
      <c r="H25" s="95"/>
      <c r="I25" s="425" t="s">
        <v>7110</v>
      </c>
      <c r="J25" s="426"/>
      <c r="K25" s="426"/>
      <c r="L25" s="87" t="s">
        <v>177</v>
      </c>
      <c r="M25" s="87" t="s">
        <v>266</v>
      </c>
      <c r="N25" s="87" t="s">
        <v>56</v>
      </c>
      <c r="O25" s="87" t="s">
        <v>82</v>
      </c>
      <c r="P25" s="87" t="s">
        <v>435</v>
      </c>
      <c r="Q25" s="88" t="s">
        <v>190</v>
      </c>
      <c r="R25" s="95">
        <v>27</v>
      </c>
      <c r="S25" s="87" t="s">
        <v>179</v>
      </c>
      <c r="T25" s="90">
        <v>4546</v>
      </c>
      <c r="U25" s="90">
        <v>7000</v>
      </c>
      <c r="V25" s="90">
        <v>7000</v>
      </c>
      <c r="W25" s="34"/>
      <c r="X25" s="34"/>
      <c r="Y25" s="91" t="s">
        <v>6886</v>
      </c>
      <c r="Z25" s="91" t="s">
        <v>7108</v>
      </c>
      <c r="AA25" s="95">
        <v>1</v>
      </c>
      <c r="AB25" s="87" t="s">
        <v>7111</v>
      </c>
      <c r="AC25" s="87" t="s">
        <v>83</v>
      </c>
      <c r="AD25" s="87" t="s">
        <v>84</v>
      </c>
      <c r="AE25" s="87" t="s">
        <v>90</v>
      </c>
      <c r="AF25" s="87" t="s">
        <v>91</v>
      </c>
      <c r="AG25" s="87" t="s">
        <v>100</v>
      </c>
      <c r="AH25" s="87" t="s">
        <v>101</v>
      </c>
      <c r="AI25" s="13">
        <v>30000</v>
      </c>
      <c r="AJ25" s="33"/>
      <c r="AK25" s="13">
        <v>19000</v>
      </c>
      <c r="AL25" s="33">
        <f t="shared" si="0"/>
        <v>14454</v>
      </c>
      <c r="AM25" s="13"/>
      <c r="AN25" s="13"/>
      <c r="AO25" s="13"/>
      <c r="AP25" s="3"/>
      <c r="AQ25" s="3"/>
      <c r="AR25" s="3"/>
      <c r="AS25" s="3"/>
      <c r="AT25" s="3"/>
      <c r="AU25" s="3"/>
    </row>
    <row r="26" spans="1:47">
      <c r="A26" s="208"/>
      <c r="B26" s="190">
        <v>235</v>
      </c>
      <c r="C26" s="190">
        <v>4</v>
      </c>
      <c r="D26" s="128" t="s">
        <v>429</v>
      </c>
      <c r="E26" s="128" t="s">
        <v>106</v>
      </c>
      <c r="F26" s="128" t="s">
        <v>7112</v>
      </c>
      <c r="G26" s="129">
        <v>2339700012432</v>
      </c>
      <c r="H26" s="129"/>
      <c r="I26" s="24" t="s">
        <v>3427</v>
      </c>
      <c r="J26" s="24" t="s">
        <v>7113</v>
      </c>
      <c r="K26" s="24" t="s">
        <v>7114</v>
      </c>
      <c r="L26" s="24"/>
      <c r="M26" s="24"/>
      <c r="N26" s="24" t="s">
        <v>62</v>
      </c>
      <c r="O26" s="24" t="s">
        <v>5301</v>
      </c>
      <c r="P26" s="24"/>
      <c r="Q26" s="149"/>
      <c r="R26" s="263">
        <v>4</v>
      </c>
      <c r="S26" s="24"/>
      <c r="T26" s="263">
        <v>8182</v>
      </c>
      <c r="U26" s="263">
        <v>16000</v>
      </c>
      <c r="V26" s="141"/>
      <c r="W26" s="264"/>
      <c r="X26" s="141"/>
      <c r="Y26" s="141"/>
      <c r="Z26" s="141"/>
      <c r="AA26" s="141"/>
      <c r="AB26" s="24"/>
      <c r="AC26" s="24"/>
      <c r="AD26" s="24"/>
      <c r="AE26" s="24"/>
      <c r="AF26" s="24"/>
      <c r="AG26" s="24"/>
      <c r="AH26" s="24"/>
      <c r="AI26" s="24">
        <v>30000</v>
      </c>
      <c r="AJ26" s="257"/>
      <c r="AK26" s="24">
        <v>18000</v>
      </c>
      <c r="AL26" s="33">
        <f t="shared" si="0"/>
        <v>9818</v>
      </c>
      <c r="AM26" s="24"/>
      <c r="AN26" s="24"/>
      <c r="AO26" s="24"/>
      <c r="AP26" s="3"/>
      <c r="AQ26" s="3"/>
      <c r="AR26" s="3"/>
      <c r="AS26" s="3"/>
      <c r="AT26" s="3"/>
      <c r="AU26" s="3"/>
    </row>
    <row r="27" spans="1:47">
      <c r="A27" s="208"/>
      <c r="B27" s="190">
        <v>235</v>
      </c>
      <c r="C27" s="190">
        <v>7</v>
      </c>
      <c r="D27" s="28" t="s">
        <v>475</v>
      </c>
      <c r="E27" s="28" t="s">
        <v>46</v>
      </c>
      <c r="F27" s="28" t="s">
        <v>7115</v>
      </c>
      <c r="G27" s="31">
        <v>2300035747542</v>
      </c>
      <c r="H27" s="31">
        <v>310522072</v>
      </c>
      <c r="I27" s="28" t="s">
        <v>7116</v>
      </c>
      <c r="J27" s="28" t="s">
        <v>7117</v>
      </c>
      <c r="K27" s="28" t="s">
        <v>7118</v>
      </c>
      <c r="L27" s="13"/>
      <c r="M27" s="13"/>
      <c r="N27" s="28" t="s">
        <v>56</v>
      </c>
      <c r="O27" s="28" t="s">
        <v>52</v>
      </c>
      <c r="P27" s="13"/>
      <c r="Q27" s="46"/>
      <c r="R27" s="32">
        <v>283</v>
      </c>
      <c r="S27" s="13"/>
      <c r="T27" s="32">
        <v>1150000</v>
      </c>
      <c r="U27" s="32">
        <v>1280000</v>
      </c>
      <c r="V27" s="34"/>
      <c r="W27" s="148"/>
      <c r="X27" s="13"/>
      <c r="Y27" s="13"/>
      <c r="Z27" s="13"/>
      <c r="AA27" s="34"/>
      <c r="AB27" s="28" t="s">
        <v>7119</v>
      </c>
      <c r="AC27" s="28" t="s">
        <v>626</v>
      </c>
      <c r="AD27" s="28" t="s">
        <v>627</v>
      </c>
      <c r="AE27" s="28" t="s">
        <v>628</v>
      </c>
      <c r="AF27" s="28" t="s">
        <v>629</v>
      </c>
      <c r="AG27" s="28" t="s">
        <v>675</v>
      </c>
      <c r="AH27" s="28" t="s">
        <v>4958</v>
      </c>
      <c r="AI27" s="13">
        <v>1150000</v>
      </c>
      <c r="AJ27" s="33"/>
      <c r="AK27" s="13">
        <v>1150000</v>
      </c>
      <c r="AL27" s="33">
        <f t="shared" si="0"/>
        <v>0</v>
      </c>
      <c r="AM27" s="13" t="b">
        <v>0</v>
      </c>
      <c r="AN27" s="13"/>
      <c r="AO27" s="13"/>
      <c r="AP27" s="3"/>
      <c r="AQ27" s="3"/>
      <c r="AR27" s="3"/>
      <c r="AS27" s="3"/>
      <c r="AT27" s="3"/>
      <c r="AU27" s="3"/>
    </row>
    <row r="28" spans="1:47">
      <c r="A28" s="208"/>
      <c r="B28" s="190">
        <v>235</v>
      </c>
      <c r="C28" s="190">
        <v>9</v>
      </c>
      <c r="D28" s="87" t="s">
        <v>474</v>
      </c>
      <c r="E28" s="87" t="s">
        <v>106</v>
      </c>
      <c r="F28" s="87" t="s">
        <v>474</v>
      </c>
      <c r="G28" s="87">
        <v>2340530020146</v>
      </c>
      <c r="H28" s="13"/>
      <c r="I28" s="87" t="s">
        <v>7120</v>
      </c>
      <c r="J28" s="87" t="s">
        <v>7121</v>
      </c>
      <c r="K28" s="87" t="s">
        <v>736</v>
      </c>
      <c r="L28" s="87" t="s">
        <v>156</v>
      </c>
      <c r="M28" s="87" t="s">
        <v>850</v>
      </c>
      <c r="N28" s="87" t="s">
        <v>56</v>
      </c>
      <c r="O28" s="87" t="s">
        <v>2067</v>
      </c>
      <c r="P28" s="87" t="s">
        <v>1710</v>
      </c>
      <c r="Q28" s="88" t="s">
        <v>190</v>
      </c>
      <c r="R28" s="90">
        <v>213</v>
      </c>
      <c r="S28" s="87" t="s">
        <v>146</v>
      </c>
      <c r="T28" s="90">
        <v>72727</v>
      </c>
      <c r="U28" s="90">
        <v>108000</v>
      </c>
      <c r="V28" s="90">
        <v>120000</v>
      </c>
      <c r="W28" s="92" t="s">
        <v>190</v>
      </c>
      <c r="X28" s="87" t="s">
        <v>2639</v>
      </c>
      <c r="Y28" s="87" t="s">
        <v>6246</v>
      </c>
      <c r="Z28" s="87" t="s">
        <v>7122</v>
      </c>
      <c r="AA28" s="90">
        <v>1</v>
      </c>
      <c r="AB28" s="87" t="s">
        <v>7123</v>
      </c>
      <c r="AC28" s="87" t="s">
        <v>83</v>
      </c>
      <c r="AD28" s="87" t="s">
        <v>84</v>
      </c>
      <c r="AE28" s="87" t="s">
        <v>90</v>
      </c>
      <c r="AF28" s="87" t="s">
        <v>91</v>
      </c>
      <c r="AG28" s="87" t="s">
        <v>92</v>
      </c>
      <c r="AH28" s="87" t="s">
        <v>93</v>
      </c>
      <c r="AI28" s="13">
        <v>90000</v>
      </c>
      <c r="AJ28" s="33"/>
      <c r="AK28" s="13">
        <v>90000</v>
      </c>
      <c r="AL28" s="33">
        <f t="shared" si="0"/>
        <v>17273</v>
      </c>
      <c r="AM28" s="13"/>
      <c r="AN28" s="13"/>
      <c r="AO28" s="13"/>
      <c r="AP28" s="3"/>
      <c r="AQ28" s="3"/>
      <c r="AR28" s="3"/>
      <c r="AS28" s="3"/>
      <c r="AT28" s="3"/>
      <c r="AU28" s="3"/>
    </row>
    <row r="29" spans="1:47">
      <c r="A29" s="208"/>
      <c r="B29" s="190">
        <v>235</v>
      </c>
      <c r="C29" s="190">
        <v>10</v>
      </c>
      <c r="D29" s="87" t="s">
        <v>474</v>
      </c>
      <c r="E29" s="87" t="s">
        <v>106</v>
      </c>
      <c r="F29" s="87" t="s">
        <v>474</v>
      </c>
      <c r="G29" s="87">
        <v>2340530024472</v>
      </c>
      <c r="H29" s="13"/>
      <c r="I29" s="87" t="s">
        <v>7124</v>
      </c>
      <c r="J29" s="87" t="s">
        <v>7125</v>
      </c>
      <c r="K29" s="87" t="s">
        <v>478</v>
      </c>
      <c r="L29" s="87" t="s">
        <v>156</v>
      </c>
      <c r="M29" s="87" t="s">
        <v>7126</v>
      </c>
      <c r="N29" s="87" t="s">
        <v>62</v>
      </c>
      <c r="O29" s="87" t="s">
        <v>2151</v>
      </c>
      <c r="P29" s="87" t="s">
        <v>1722</v>
      </c>
      <c r="Q29" s="88" t="s">
        <v>190</v>
      </c>
      <c r="R29" s="90">
        <v>41</v>
      </c>
      <c r="S29" s="87" t="s">
        <v>179</v>
      </c>
      <c r="T29" s="90">
        <v>909</v>
      </c>
      <c r="U29" s="90">
        <v>4000</v>
      </c>
      <c r="V29" s="90">
        <v>4000</v>
      </c>
      <c r="W29" s="148"/>
      <c r="X29" s="13"/>
      <c r="Y29" s="87" t="s">
        <v>4741</v>
      </c>
      <c r="Z29" s="87" t="s">
        <v>7122</v>
      </c>
      <c r="AA29" s="90">
        <v>1</v>
      </c>
      <c r="AB29" s="13"/>
      <c r="AC29" s="87" t="s">
        <v>83</v>
      </c>
      <c r="AD29" s="87" t="s">
        <v>84</v>
      </c>
      <c r="AE29" s="87" t="s">
        <v>90</v>
      </c>
      <c r="AF29" s="87" t="s">
        <v>91</v>
      </c>
      <c r="AG29" s="87" t="s">
        <v>92</v>
      </c>
      <c r="AH29" s="87" t="s">
        <v>93</v>
      </c>
      <c r="AI29" s="13">
        <v>30000</v>
      </c>
      <c r="AJ29" s="33"/>
      <c r="AK29" s="13">
        <v>18000</v>
      </c>
      <c r="AL29" s="33">
        <f t="shared" si="0"/>
        <v>17091</v>
      </c>
      <c r="AM29" s="13"/>
      <c r="AN29" s="13"/>
      <c r="AO29" s="13"/>
      <c r="AP29" s="3"/>
      <c r="AQ29" s="3"/>
      <c r="AR29" s="3"/>
      <c r="AS29" s="3"/>
      <c r="AT29" s="3"/>
      <c r="AU29" s="3"/>
    </row>
    <row r="30" spans="1:47">
      <c r="A30" s="208"/>
      <c r="B30" s="190">
        <v>354</v>
      </c>
      <c r="C30" s="190">
        <v>1</v>
      </c>
      <c r="D30" s="87" t="s">
        <v>474</v>
      </c>
      <c r="E30" s="87" t="s">
        <v>106</v>
      </c>
      <c r="F30" s="87" t="s">
        <v>474</v>
      </c>
      <c r="G30" s="87">
        <v>2340530026483</v>
      </c>
      <c r="H30" s="13"/>
      <c r="I30" s="87" t="s">
        <v>632</v>
      </c>
      <c r="J30" s="87" t="s">
        <v>7127</v>
      </c>
      <c r="K30" s="87">
        <v>1825215</v>
      </c>
      <c r="L30" s="87" t="s">
        <v>156</v>
      </c>
      <c r="M30" s="87" t="s">
        <v>7128</v>
      </c>
      <c r="N30" s="87" t="s">
        <v>51</v>
      </c>
      <c r="O30" s="87" t="s">
        <v>82</v>
      </c>
      <c r="P30" s="87" t="s">
        <v>484</v>
      </c>
      <c r="Q30" s="96">
        <v>45360</v>
      </c>
      <c r="R30" s="90">
        <v>2</v>
      </c>
      <c r="S30" s="87" t="s">
        <v>146</v>
      </c>
      <c r="T30" s="90">
        <v>181819</v>
      </c>
      <c r="U30" s="90">
        <v>250000</v>
      </c>
      <c r="V30" s="90">
        <v>250000</v>
      </c>
      <c r="W30" s="148"/>
      <c r="X30" s="13"/>
      <c r="Y30" s="87" t="s">
        <v>1216</v>
      </c>
      <c r="Z30" s="87" t="s">
        <v>1712</v>
      </c>
      <c r="AA30" s="90">
        <v>1</v>
      </c>
      <c r="AB30" s="87" t="s">
        <v>7129</v>
      </c>
      <c r="AC30" s="87" t="s">
        <v>83</v>
      </c>
      <c r="AD30" s="87" t="s">
        <v>84</v>
      </c>
      <c r="AE30" s="87" t="s">
        <v>90</v>
      </c>
      <c r="AF30" s="87" t="s">
        <v>91</v>
      </c>
      <c r="AG30" s="87" t="s">
        <v>92</v>
      </c>
      <c r="AH30" s="87" t="s">
        <v>93</v>
      </c>
      <c r="AI30" s="13">
        <v>350000</v>
      </c>
      <c r="AJ30" s="33"/>
      <c r="AK30" s="13">
        <v>258000</v>
      </c>
      <c r="AL30" s="33">
        <f t="shared" si="0"/>
        <v>76181</v>
      </c>
      <c r="AM30" s="13"/>
      <c r="AN30" s="13"/>
      <c r="AO30" s="13" t="s">
        <v>7130</v>
      </c>
      <c r="AP30" s="3"/>
      <c r="AQ30" s="3"/>
      <c r="AR30" s="3"/>
      <c r="AS30" s="3"/>
      <c r="AT30" s="3"/>
      <c r="AU30" s="3"/>
    </row>
    <row r="31" spans="1:47">
      <c r="A31" s="208"/>
      <c r="B31" s="190">
        <v>354</v>
      </c>
      <c r="C31" s="190">
        <v>2</v>
      </c>
      <c r="D31" s="87" t="s">
        <v>474</v>
      </c>
      <c r="E31" s="87" t="s">
        <v>106</v>
      </c>
      <c r="F31" s="87" t="s">
        <v>474</v>
      </c>
      <c r="G31" s="87">
        <v>2340530021983</v>
      </c>
      <c r="H31" s="13"/>
      <c r="I31" s="87" t="s">
        <v>7131</v>
      </c>
      <c r="J31" s="425" t="s">
        <v>7132</v>
      </c>
      <c r="K31" s="426"/>
      <c r="L31" s="87" t="s">
        <v>156</v>
      </c>
      <c r="M31" s="87" t="s">
        <v>1549</v>
      </c>
      <c r="N31" s="87" t="s">
        <v>56</v>
      </c>
      <c r="O31" s="87" t="s">
        <v>770</v>
      </c>
      <c r="P31" s="87" t="s">
        <v>1710</v>
      </c>
      <c r="Q31" s="88" t="s">
        <v>190</v>
      </c>
      <c r="R31" s="90">
        <v>157</v>
      </c>
      <c r="S31" s="87" t="s">
        <v>146</v>
      </c>
      <c r="T31" s="90">
        <v>22727</v>
      </c>
      <c r="U31" s="90">
        <v>52800</v>
      </c>
      <c r="V31" s="90">
        <v>38000</v>
      </c>
      <c r="W31" s="92" t="s">
        <v>190</v>
      </c>
      <c r="X31" s="87" t="s">
        <v>722</v>
      </c>
      <c r="Y31" s="87" t="s">
        <v>6227</v>
      </c>
      <c r="Z31" s="87" t="s">
        <v>7122</v>
      </c>
      <c r="AA31" s="90">
        <v>1</v>
      </c>
      <c r="AB31" s="87" t="s">
        <v>771</v>
      </c>
      <c r="AC31" s="87" t="s">
        <v>83</v>
      </c>
      <c r="AD31" s="87" t="s">
        <v>84</v>
      </c>
      <c r="AE31" s="87" t="s">
        <v>90</v>
      </c>
      <c r="AF31" s="87" t="s">
        <v>91</v>
      </c>
      <c r="AG31" s="87" t="s">
        <v>92</v>
      </c>
      <c r="AH31" s="87" t="s">
        <v>96</v>
      </c>
      <c r="AI31" s="13">
        <v>35000</v>
      </c>
      <c r="AJ31" s="33"/>
      <c r="AK31" s="13">
        <v>34000</v>
      </c>
      <c r="AL31" s="33">
        <f t="shared" si="0"/>
        <v>11273</v>
      </c>
      <c r="AM31" s="13"/>
      <c r="AN31" s="13"/>
      <c r="AO31" s="13"/>
      <c r="AP31" s="3"/>
      <c r="AQ31" s="3"/>
      <c r="AR31" s="3"/>
      <c r="AS31" s="3"/>
      <c r="AT31" s="3"/>
      <c r="AU31" s="3"/>
    </row>
    <row r="32" spans="1:47">
      <c r="A32" s="208"/>
      <c r="B32" s="190">
        <v>354</v>
      </c>
      <c r="C32" s="190">
        <v>3</v>
      </c>
      <c r="D32" s="128" t="s">
        <v>474</v>
      </c>
      <c r="E32" s="128" t="s">
        <v>106</v>
      </c>
      <c r="F32" s="128" t="s">
        <v>474</v>
      </c>
      <c r="G32" s="128">
        <v>2340530026025</v>
      </c>
      <c r="H32" s="24"/>
      <c r="I32" s="128" t="s">
        <v>7133</v>
      </c>
      <c r="J32" s="128" t="s">
        <v>7134</v>
      </c>
      <c r="K32" s="128" t="s">
        <v>7135</v>
      </c>
      <c r="L32" s="128" t="s">
        <v>156</v>
      </c>
      <c r="M32" s="128" t="s">
        <v>157</v>
      </c>
      <c r="N32" s="128" t="s">
        <v>62</v>
      </c>
      <c r="O32" s="128" t="s">
        <v>63</v>
      </c>
      <c r="P32" s="128" t="s">
        <v>1736</v>
      </c>
      <c r="Q32" s="133">
        <v>45360</v>
      </c>
      <c r="R32" s="131">
        <v>2</v>
      </c>
      <c r="S32" s="128" t="s">
        <v>146</v>
      </c>
      <c r="T32" s="131">
        <v>22728</v>
      </c>
      <c r="U32" s="131">
        <v>35000</v>
      </c>
      <c r="V32" s="131">
        <v>35000</v>
      </c>
      <c r="W32" s="264"/>
      <c r="X32" s="24"/>
      <c r="Y32" s="128" t="s">
        <v>1216</v>
      </c>
      <c r="Z32" s="128" t="s">
        <v>1712</v>
      </c>
      <c r="AA32" s="131">
        <v>1</v>
      </c>
      <c r="AB32" s="128" t="s">
        <v>7136</v>
      </c>
      <c r="AC32" s="128" t="s">
        <v>83</v>
      </c>
      <c r="AD32" s="128" t="s">
        <v>84</v>
      </c>
      <c r="AE32" s="128" t="s">
        <v>90</v>
      </c>
      <c r="AF32" s="128" t="s">
        <v>91</v>
      </c>
      <c r="AG32" s="128" t="s">
        <v>92</v>
      </c>
      <c r="AH32" s="128" t="s">
        <v>96</v>
      </c>
      <c r="AI32" s="24">
        <v>35000</v>
      </c>
      <c r="AJ32" s="257"/>
      <c r="AK32" s="24">
        <v>28000</v>
      </c>
      <c r="AL32" s="33">
        <f t="shared" si="0"/>
        <v>5272</v>
      </c>
      <c r="AM32" s="24"/>
      <c r="AN32" s="24">
        <v>50000</v>
      </c>
      <c r="AO32" s="24" t="s">
        <v>7021</v>
      </c>
      <c r="AP32" s="3"/>
      <c r="AQ32" s="3"/>
      <c r="AR32" s="3"/>
      <c r="AS32" s="3"/>
      <c r="AT32" s="3"/>
      <c r="AU32" s="3"/>
    </row>
    <row r="33" spans="1:47">
      <c r="A33" s="208"/>
      <c r="B33" s="190">
        <v>354</v>
      </c>
      <c r="C33" s="190">
        <v>4</v>
      </c>
      <c r="D33" s="87" t="s">
        <v>474</v>
      </c>
      <c r="E33" s="87" t="s">
        <v>106</v>
      </c>
      <c r="F33" s="87" t="s">
        <v>474</v>
      </c>
      <c r="G33" s="87">
        <v>2340530018884</v>
      </c>
      <c r="H33" s="13"/>
      <c r="I33" s="87" t="s">
        <v>7137</v>
      </c>
      <c r="J33" s="425" t="s">
        <v>7138</v>
      </c>
      <c r="K33" s="426"/>
      <c r="L33" s="87" t="s">
        <v>156</v>
      </c>
      <c r="M33" s="87" t="s">
        <v>157</v>
      </c>
      <c r="N33" s="87" t="s">
        <v>62</v>
      </c>
      <c r="O33" s="87" t="s">
        <v>1789</v>
      </c>
      <c r="P33" s="87" t="s">
        <v>484</v>
      </c>
      <c r="Q33" s="88" t="s">
        <v>190</v>
      </c>
      <c r="R33" s="90">
        <v>257</v>
      </c>
      <c r="S33" s="87" t="s">
        <v>146</v>
      </c>
      <c r="T33" s="90">
        <v>50000</v>
      </c>
      <c r="U33" s="90">
        <v>55000</v>
      </c>
      <c r="V33" s="90">
        <v>62000</v>
      </c>
      <c r="W33" s="92" t="s">
        <v>190</v>
      </c>
      <c r="X33" s="91" t="s">
        <v>7139</v>
      </c>
      <c r="Y33" s="91" t="s">
        <v>5241</v>
      </c>
      <c r="Z33" s="91" t="s">
        <v>7122</v>
      </c>
      <c r="AA33" s="90">
        <v>1</v>
      </c>
      <c r="AB33" s="87" t="s">
        <v>7140</v>
      </c>
      <c r="AC33" s="87" t="s">
        <v>83</v>
      </c>
      <c r="AD33" s="87" t="s">
        <v>84</v>
      </c>
      <c r="AE33" s="87" t="s">
        <v>90</v>
      </c>
      <c r="AF33" s="87" t="s">
        <v>91</v>
      </c>
      <c r="AG33" s="87" t="s">
        <v>92</v>
      </c>
      <c r="AH33" s="87" t="s">
        <v>597</v>
      </c>
      <c r="AI33" s="13">
        <v>50000</v>
      </c>
      <c r="AJ33" s="33"/>
      <c r="AK33" s="13">
        <v>21000</v>
      </c>
      <c r="AL33" s="33">
        <f t="shared" si="0"/>
        <v>-29000</v>
      </c>
      <c r="AM33" s="13"/>
      <c r="AN33" s="13"/>
      <c r="AO33" s="13"/>
      <c r="AP33" s="3"/>
      <c r="AQ33" s="3"/>
      <c r="AR33" s="3"/>
      <c r="AS33" s="3"/>
      <c r="AT33" s="3"/>
      <c r="AU33" s="3"/>
    </row>
    <row r="34" spans="1:47">
      <c r="A34" s="208"/>
      <c r="B34" s="190">
        <v>354</v>
      </c>
      <c r="C34" s="190">
        <v>5</v>
      </c>
      <c r="D34" s="87" t="s">
        <v>474</v>
      </c>
      <c r="E34" s="87" t="s">
        <v>106</v>
      </c>
      <c r="F34" s="87" t="s">
        <v>474</v>
      </c>
      <c r="G34" s="87">
        <v>2340530024731</v>
      </c>
      <c r="H34" s="13"/>
      <c r="I34" s="87" t="s">
        <v>206</v>
      </c>
      <c r="J34" s="87" t="s">
        <v>805</v>
      </c>
      <c r="K34" s="87" t="s">
        <v>7141</v>
      </c>
      <c r="L34" s="87" t="s">
        <v>177</v>
      </c>
      <c r="M34" s="87" t="s">
        <v>145</v>
      </c>
      <c r="N34" s="87" t="s">
        <v>51</v>
      </c>
      <c r="O34" s="87" t="s">
        <v>63</v>
      </c>
      <c r="P34" s="87" t="s">
        <v>4260</v>
      </c>
      <c r="Q34" s="88" t="s">
        <v>190</v>
      </c>
      <c r="R34" s="90">
        <v>41</v>
      </c>
      <c r="S34" s="87" t="s">
        <v>146</v>
      </c>
      <c r="T34" s="90">
        <v>13637</v>
      </c>
      <c r="U34" s="90">
        <v>30000</v>
      </c>
      <c r="V34" s="90">
        <v>18000</v>
      </c>
      <c r="W34" s="92" t="s">
        <v>190</v>
      </c>
      <c r="X34" s="91" t="s">
        <v>722</v>
      </c>
      <c r="Y34" s="91" t="s">
        <v>4741</v>
      </c>
      <c r="Z34" s="91" t="s">
        <v>7122</v>
      </c>
      <c r="AA34" s="90">
        <v>1</v>
      </c>
      <c r="AB34" s="87" t="s">
        <v>7142</v>
      </c>
      <c r="AC34" s="87" t="s">
        <v>83</v>
      </c>
      <c r="AD34" s="87" t="s">
        <v>84</v>
      </c>
      <c r="AE34" s="87" t="s">
        <v>90</v>
      </c>
      <c r="AF34" s="87" t="s">
        <v>91</v>
      </c>
      <c r="AG34" s="87" t="s">
        <v>100</v>
      </c>
      <c r="AH34" s="87" t="s">
        <v>101</v>
      </c>
      <c r="AI34" s="13">
        <v>35000</v>
      </c>
      <c r="AJ34" s="33"/>
      <c r="AK34" s="13">
        <v>21000</v>
      </c>
      <c r="AL34" s="33">
        <f t="shared" si="0"/>
        <v>7363</v>
      </c>
      <c r="AM34" s="13"/>
      <c r="AN34" s="13">
        <v>60000</v>
      </c>
      <c r="AO34" s="24" t="s">
        <v>7021</v>
      </c>
      <c r="AP34" s="3"/>
      <c r="AQ34" s="3"/>
      <c r="AR34" s="3"/>
      <c r="AS34" s="3"/>
      <c r="AT34" s="3"/>
      <c r="AU34" s="3"/>
    </row>
    <row r="35" spans="1:47">
      <c r="A35" s="208"/>
      <c r="B35" s="190">
        <v>354</v>
      </c>
      <c r="C35" s="190">
        <v>6</v>
      </c>
      <c r="D35" s="87" t="s">
        <v>474</v>
      </c>
      <c r="E35" s="87" t="s">
        <v>106</v>
      </c>
      <c r="F35" s="87" t="s">
        <v>474</v>
      </c>
      <c r="G35" s="87">
        <v>2340530024755</v>
      </c>
      <c r="H35" s="13"/>
      <c r="I35" s="87" t="s">
        <v>7143</v>
      </c>
      <c r="J35" s="87" t="s">
        <v>7144</v>
      </c>
      <c r="K35" s="87" t="s">
        <v>7145</v>
      </c>
      <c r="L35" s="87" t="s">
        <v>177</v>
      </c>
      <c r="M35" s="87" t="s">
        <v>145</v>
      </c>
      <c r="N35" s="87" t="s">
        <v>51</v>
      </c>
      <c r="O35" s="87" t="s">
        <v>63</v>
      </c>
      <c r="P35" s="87" t="s">
        <v>4260</v>
      </c>
      <c r="Q35" s="88" t="s">
        <v>190</v>
      </c>
      <c r="R35" s="90">
        <v>41</v>
      </c>
      <c r="S35" s="87" t="s">
        <v>179</v>
      </c>
      <c r="T35" s="90">
        <v>2727</v>
      </c>
      <c r="U35" s="90">
        <v>6000</v>
      </c>
      <c r="V35" s="90">
        <v>6000</v>
      </c>
      <c r="W35" s="148"/>
      <c r="X35" s="34"/>
      <c r="Y35" s="91" t="s">
        <v>4741</v>
      </c>
      <c r="Z35" s="91" t="s">
        <v>7122</v>
      </c>
      <c r="AA35" s="90">
        <v>1</v>
      </c>
      <c r="AB35" s="13"/>
      <c r="AC35" s="87" t="s">
        <v>83</v>
      </c>
      <c r="AD35" s="87" t="s">
        <v>84</v>
      </c>
      <c r="AE35" s="87" t="s">
        <v>90</v>
      </c>
      <c r="AF35" s="87" t="s">
        <v>91</v>
      </c>
      <c r="AG35" s="87" t="s">
        <v>541</v>
      </c>
      <c r="AH35" s="87" t="s">
        <v>1002</v>
      </c>
      <c r="AI35" s="13">
        <v>30000</v>
      </c>
      <c r="AJ35" s="33"/>
      <c r="AK35" s="13">
        <v>13000</v>
      </c>
      <c r="AL35" s="33">
        <f t="shared" si="0"/>
        <v>10273</v>
      </c>
      <c r="AM35" s="13"/>
      <c r="AN35" s="13"/>
      <c r="AO35" s="13"/>
      <c r="AP35" s="3"/>
      <c r="AQ35" s="3"/>
      <c r="AR35" s="3"/>
      <c r="AS35" s="3"/>
      <c r="AT35" s="3"/>
      <c r="AU35" s="3"/>
    </row>
    <row r="36" spans="1:47">
      <c r="A36" s="208"/>
      <c r="B36" s="190">
        <v>354</v>
      </c>
      <c r="C36" s="190">
        <v>7</v>
      </c>
      <c r="D36" s="87" t="s">
        <v>474</v>
      </c>
      <c r="E36" s="87" t="s">
        <v>106</v>
      </c>
      <c r="F36" s="87" t="s">
        <v>474</v>
      </c>
      <c r="G36" s="87">
        <v>2340530024762</v>
      </c>
      <c r="H36" s="13"/>
      <c r="I36" s="87" t="s">
        <v>7146</v>
      </c>
      <c r="J36" s="87" t="s">
        <v>7147</v>
      </c>
      <c r="K36" s="87" t="s">
        <v>7148</v>
      </c>
      <c r="L36" s="87" t="s">
        <v>177</v>
      </c>
      <c r="M36" s="87" t="s">
        <v>145</v>
      </c>
      <c r="N36" s="87" t="s">
        <v>56</v>
      </c>
      <c r="O36" s="87" t="s">
        <v>63</v>
      </c>
      <c r="P36" s="87" t="s">
        <v>4260</v>
      </c>
      <c r="Q36" s="88" t="s">
        <v>190</v>
      </c>
      <c r="R36" s="90">
        <v>41</v>
      </c>
      <c r="S36" s="87" t="s">
        <v>179</v>
      </c>
      <c r="T36" s="90">
        <v>2727</v>
      </c>
      <c r="U36" s="90">
        <v>4000</v>
      </c>
      <c r="V36" s="90">
        <v>4000</v>
      </c>
      <c r="W36" s="148"/>
      <c r="X36" s="34"/>
      <c r="Y36" s="91" t="s">
        <v>4741</v>
      </c>
      <c r="Z36" s="91" t="s">
        <v>7122</v>
      </c>
      <c r="AA36" s="90">
        <v>1</v>
      </c>
      <c r="AB36" s="13"/>
      <c r="AC36" s="87" t="s">
        <v>83</v>
      </c>
      <c r="AD36" s="87" t="s">
        <v>84</v>
      </c>
      <c r="AE36" s="87" t="s">
        <v>90</v>
      </c>
      <c r="AF36" s="87" t="s">
        <v>91</v>
      </c>
      <c r="AG36" s="87" t="s">
        <v>541</v>
      </c>
      <c r="AH36" s="87" t="s">
        <v>605</v>
      </c>
      <c r="AI36" s="13">
        <v>30000</v>
      </c>
      <c r="AJ36" s="33"/>
      <c r="AK36" s="13">
        <v>5000</v>
      </c>
      <c r="AL36" s="33">
        <f t="shared" si="0"/>
        <v>2273</v>
      </c>
      <c r="AM36" s="13"/>
      <c r="AN36" s="13"/>
      <c r="AO36" s="13"/>
      <c r="AP36" s="3"/>
      <c r="AQ36" s="3"/>
      <c r="AR36" s="3"/>
      <c r="AS36" s="3"/>
      <c r="AT36" s="3"/>
      <c r="AU36" s="3"/>
    </row>
    <row r="37" spans="1:47">
      <c r="A37" s="208"/>
      <c r="B37" s="190">
        <v>354</v>
      </c>
      <c r="C37" s="190">
        <v>8</v>
      </c>
      <c r="D37" s="265" t="s">
        <v>474</v>
      </c>
      <c r="E37" s="128" t="s">
        <v>106</v>
      </c>
      <c r="F37" s="265" t="s">
        <v>474</v>
      </c>
      <c r="G37" s="128">
        <v>2340530026209</v>
      </c>
      <c r="H37" s="24"/>
      <c r="I37" s="128" t="s">
        <v>7149</v>
      </c>
      <c r="J37" s="128" t="s">
        <v>7150</v>
      </c>
      <c r="K37" s="128" t="s">
        <v>7151</v>
      </c>
      <c r="L37" s="128" t="s">
        <v>177</v>
      </c>
      <c r="M37" s="128" t="s">
        <v>145</v>
      </c>
      <c r="N37" s="128" t="s">
        <v>51</v>
      </c>
      <c r="O37" s="265" t="s">
        <v>63</v>
      </c>
      <c r="P37" s="128" t="s">
        <v>484</v>
      </c>
      <c r="Q37" s="133">
        <v>45360</v>
      </c>
      <c r="R37" s="131">
        <v>2</v>
      </c>
      <c r="S37" s="128" t="s">
        <v>146</v>
      </c>
      <c r="T37" s="131">
        <v>9091</v>
      </c>
      <c r="U37" s="131">
        <v>15000</v>
      </c>
      <c r="V37" s="131">
        <v>15000</v>
      </c>
      <c r="W37" s="264"/>
      <c r="X37" s="24"/>
      <c r="Y37" s="128" t="s">
        <v>1216</v>
      </c>
      <c r="Z37" s="128" t="s">
        <v>1712</v>
      </c>
      <c r="AA37" s="131">
        <v>1</v>
      </c>
      <c r="AB37" s="128" t="s">
        <v>7152</v>
      </c>
      <c r="AC37" s="128" t="s">
        <v>83</v>
      </c>
      <c r="AD37" s="128" t="s">
        <v>84</v>
      </c>
      <c r="AE37" s="128" t="s">
        <v>90</v>
      </c>
      <c r="AF37" s="128" t="s">
        <v>91</v>
      </c>
      <c r="AG37" s="128" t="s">
        <v>541</v>
      </c>
      <c r="AH37" s="128" t="s">
        <v>542</v>
      </c>
      <c r="AI37" s="24">
        <v>30000</v>
      </c>
      <c r="AJ37" s="257"/>
      <c r="AK37" s="24">
        <v>17000</v>
      </c>
      <c r="AL37" s="33">
        <f t="shared" si="0"/>
        <v>7909</v>
      </c>
      <c r="AM37" s="24"/>
      <c r="AN37" s="24">
        <v>5980000</v>
      </c>
      <c r="AO37" s="24" t="s">
        <v>4995</v>
      </c>
      <c r="AP37" s="3"/>
      <c r="AQ37" s="3"/>
      <c r="AR37" s="3"/>
      <c r="AS37" s="3"/>
      <c r="AT37" s="3"/>
      <c r="AU37" s="3"/>
    </row>
    <row r="38" spans="1:47">
      <c r="A38" s="208"/>
      <c r="B38" s="190">
        <v>354</v>
      </c>
      <c r="C38" s="190">
        <v>9</v>
      </c>
      <c r="D38" s="87" t="s">
        <v>474</v>
      </c>
      <c r="E38" s="87" t="s">
        <v>106</v>
      </c>
      <c r="F38" s="87" t="s">
        <v>474</v>
      </c>
      <c r="G38" s="87">
        <v>2340530025608</v>
      </c>
      <c r="H38" s="13"/>
      <c r="I38" s="87" t="s">
        <v>1438</v>
      </c>
      <c r="J38" s="425" t="s">
        <v>1340</v>
      </c>
      <c r="K38" s="426"/>
      <c r="L38" s="87" t="s">
        <v>177</v>
      </c>
      <c r="M38" s="87" t="s">
        <v>7153</v>
      </c>
      <c r="N38" s="87" t="s">
        <v>51</v>
      </c>
      <c r="O38" s="87" t="s">
        <v>52</v>
      </c>
      <c r="P38" s="87" t="s">
        <v>1722</v>
      </c>
      <c r="Q38" s="96">
        <v>45353</v>
      </c>
      <c r="R38" s="90">
        <v>11</v>
      </c>
      <c r="S38" s="87" t="s">
        <v>146</v>
      </c>
      <c r="T38" s="90">
        <v>1818</v>
      </c>
      <c r="U38" s="90">
        <v>5000</v>
      </c>
      <c r="V38" s="90">
        <v>5000</v>
      </c>
      <c r="W38" s="148"/>
      <c r="X38" s="34"/>
      <c r="Y38" s="91" t="s">
        <v>1759</v>
      </c>
      <c r="Z38" s="91" t="s">
        <v>7122</v>
      </c>
      <c r="AA38" s="90">
        <v>1</v>
      </c>
      <c r="AB38" s="87" t="s">
        <v>6026</v>
      </c>
      <c r="AC38" s="87" t="s">
        <v>83</v>
      </c>
      <c r="AD38" s="87" t="s">
        <v>84</v>
      </c>
      <c r="AE38" s="87" t="s">
        <v>90</v>
      </c>
      <c r="AF38" s="91" t="s">
        <v>91</v>
      </c>
      <c r="AG38" s="87" t="s">
        <v>574</v>
      </c>
      <c r="AH38" s="91" t="s">
        <v>575</v>
      </c>
      <c r="AI38" s="34">
        <v>30000</v>
      </c>
      <c r="AJ38" s="266"/>
      <c r="AK38" s="13">
        <v>11000</v>
      </c>
      <c r="AL38" s="33">
        <f t="shared" si="0"/>
        <v>9182</v>
      </c>
      <c r="AM38" s="13"/>
      <c r="AN38" s="13">
        <v>2980000</v>
      </c>
      <c r="AO38" s="24" t="s">
        <v>4995</v>
      </c>
      <c r="AP38" s="3"/>
      <c r="AQ38" s="3"/>
      <c r="AR38" s="3"/>
      <c r="AS38" s="3"/>
      <c r="AT38" s="3"/>
      <c r="AU38" s="3"/>
    </row>
    <row r="39" spans="1:47">
      <c r="A39" s="208"/>
      <c r="B39" s="190">
        <v>354</v>
      </c>
      <c r="C39" s="190">
        <v>10</v>
      </c>
      <c r="D39" s="87" t="s">
        <v>474</v>
      </c>
      <c r="E39" s="87" t="s">
        <v>106</v>
      </c>
      <c r="F39" s="87" t="s">
        <v>474</v>
      </c>
      <c r="G39" s="87">
        <v>2340530025615</v>
      </c>
      <c r="H39" s="13"/>
      <c r="I39" s="87" t="s">
        <v>1438</v>
      </c>
      <c r="J39" s="425" t="s">
        <v>1340</v>
      </c>
      <c r="K39" s="426"/>
      <c r="L39" s="87" t="s">
        <v>177</v>
      </c>
      <c r="M39" s="87" t="s">
        <v>7153</v>
      </c>
      <c r="N39" s="87" t="s">
        <v>51</v>
      </c>
      <c r="O39" s="87" t="s">
        <v>52</v>
      </c>
      <c r="P39" s="87" t="s">
        <v>1722</v>
      </c>
      <c r="Q39" s="96">
        <v>45353</v>
      </c>
      <c r="R39" s="90">
        <v>11</v>
      </c>
      <c r="S39" s="87" t="s">
        <v>146</v>
      </c>
      <c r="T39" s="90">
        <v>1818</v>
      </c>
      <c r="U39" s="90">
        <v>5000</v>
      </c>
      <c r="V39" s="90">
        <v>5000</v>
      </c>
      <c r="W39" s="148"/>
      <c r="X39" s="34"/>
      <c r="Y39" s="91" t="s">
        <v>1759</v>
      </c>
      <c r="Z39" s="91" t="s">
        <v>7122</v>
      </c>
      <c r="AA39" s="90">
        <v>1</v>
      </c>
      <c r="AB39" s="87" t="s">
        <v>6026</v>
      </c>
      <c r="AC39" s="87" t="s">
        <v>83</v>
      </c>
      <c r="AD39" s="87" t="s">
        <v>84</v>
      </c>
      <c r="AE39" s="87" t="s">
        <v>90</v>
      </c>
      <c r="AF39" s="87" t="s">
        <v>91</v>
      </c>
      <c r="AG39" s="87" t="s">
        <v>574</v>
      </c>
      <c r="AH39" s="87" t="s">
        <v>575</v>
      </c>
      <c r="AI39" s="13">
        <v>30000</v>
      </c>
      <c r="AJ39" s="33"/>
      <c r="AK39" s="13">
        <v>11000</v>
      </c>
      <c r="AL39" s="33">
        <f t="shared" si="0"/>
        <v>9182</v>
      </c>
      <c r="AM39" s="13"/>
      <c r="AN39" s="13"/>
      <c r="AO39" s="13"/>
      <c r="AP39" s="3"/>
      <c r="AQ39" s="3"/>
      <c r="AR39" s="3"/>
      <c r="AS39" s="3"/>
      <c r="AT39" s="3"/>
      <c r="AU39" s="3"/>
    </row>
    <row r="40" spans="1:47">
      <c r="A40" s="208"/>
      <c r="B40" s="190">
        <v>368</v>
      </c>
      <c r="C40" s="190">
        <v>1</v>
      </c>
      <c r="D40" s="28" t="s">
        <v>460</v>
      </c>
      <c r="E40" s="28" t="s">
        <v>46</v>
      </c>
      <c r="F40" s="28" t="s">
        <v>5693</v>
      </c>
      <c r="G40" s="28" t="s">
        <v>7154</v>
      </c>
      <c r="H40" s="28" t="s">
        <v>7155</v>
      </c>
      <c r="I40" s="28" t="s">
        <v>7156</v>
      </c>
      <c r="J40" s="28" t="s">
        <v>3929</v>
      </c>
      <c r="K40" s="13"/>
      <c r="L40" s="28" t="s">
        <v>156</v>
      </c>
      <c r="M40" s="28" t="s">
        <v>157</v>
      </c>
      <c r="N40" s="28" t="s">
        <v>51</v>
      </c>
      <c r="O40" s="28" t="s">
        <v>82</v>
      </c>
      <c r="P40" s="13"/>
      <c r="Q40" s="79">
        <v>45121</v>
      </c>
      <c r="R40" s="32">
        <v>233</v>
      </c>
      <c r="S40" s="28" t="s">
        <v>146</v>
      </c>
      <c r="T40" s="32">
        <v>97000</v>
      </c>
      <c r="U40" s="32">
        <v>138000</v>
      </c>
      <c r="V40" s="32">
        <v>158000</v>
      </c>
      <c r="W40" s="148"/>
      <c r="X40" s="34"/>
      <c r="Y40" s="29" t="s">
        <v>7157</v>
      </c>
      <c r="Z40" s="29" t="s">
        <v>3931</v>
      </c>
      <c r="AA40" s="32">
        <v>1</v>
      </c>
      <c r="AB40" s="28" t="s">
        <v>7158</v>
      </c>
      <c r="AC40" s="28" t="s">
        <v>626</v>
      </c>
      <c r="AD40" s="28" t="s">
        <v>627</v>
      </c>
      <c r="AE40" s="28" t="s">
        <v>85</v>
      </c>
      <c r="AF40" s="28" t="s">
        <v>665</v>
      </c>
      <c r="AG40" s="28" t="s">
        <v>666</v>
      </c>
      <c r="AH40" s="28" t="s">
        <v>667</v>
      </c>
      <c r="AI40" s="13">
        <v>110000</v>
      </c>
      <c r="AJ40" s="33"/>
      <c r="AK40" s="13">
        <v>82000</v>
      </c>
      <c r="AL40" s="33">
        <f t="shared" si="0"/>
        <v>-15000</v>
      </c>
      <c r="AM40" s="13" t="b">
        <v>0</v>
      </c>
      <c r="AN40" s="13">
        <v>2580000</v>
      </c>
      <c r="AO40" s="24" t="s">
        <v>4995</v>
      </c>
      <c r="AP40" s="3"/>
      <c r="AQ40" s="3"/>
      <c r="AR40" s="3"/>
      <c r="AS40" s="3"/>
      <c r="AT40" s="3"/>
      <c r="AU40" s="3"/>
    </row>
    <row r="41" spans="1:47">
      <c r="A41" s="208"/>
      <c r="B41" s="190">
        <v>368</v>
      </c>
      <c r="C41" s="190">
        <v>2</v>
      </c>
      <c r="D41" s="22" t="s">
        <v>460</v>
      </c>
      <c r="E41" s="22" t="s">
        <v>106</v>
      </c>
      <c r="F41" s="22" t="s">
        <v>4998</v>
      </c>
      <c r="G41" s="28" t="s">
        <v>7159</v>
      </c>
      <c r="H41" s="13"/>
      <c r="I41" s="22" t="s">
        <v>7160</v>
      </c>
      <c r="J41" s="22" t="s">
        <v>7161</v>
      </c>
      <c r="K41" s="22" t="s">
        <v>7162</v>
      </c>
      <c r="L41" s="22" t="s">
        <v>156</v>
      </c>
      <c r="M41" s="22" t="s">
        <v>696</v>
      </c>
      <c r="N41" s="22" t="s">
        <v>62</v>
      </c>
      <c r="O41" s="22" t="s">
        <v>609</v>
      </c>
      <c r="P41" s="22" t="s">
        <v>6536</v>
      </c>
      <c r="Q41" s="136">
        <v>44878</v>
      </c>
      <c r="R41" s="26">
        <v>476</v>
      </c>
      <c r="S41" s="22" t="s">
        <v>146</v>
      </c>
      <c r="T41" s="26">
        <v>13637</v>
      </c>
      <c r="U41" s="26">
        <v>15000</v>
      </c>
      <c r="V41" s="26">
        <v>30000</v>
      </c>
      <c r="W41" s="256">
        <v>45275</v>
      </c>
      <c r="X41" s="27" t="s">
        <v>3941</v>
      </c>
      <c r="Y41" s="27" t="s">
        <v>7163</v>
      </c>
      <c r="Z41" s="27" t="s">
        <v>7164</v>
      </c>
      <c r="AA41" s="26">
        <v>1</v>
      </c>
      <c r="AB41" s="22" t="s">
        <v>7165</v>
      </c>
      <c r="AC41" s="22" t="s">
        <v>626</v>
      </c>
      <c r="AD41" s="22" t="s">
        <v>627</v>
      </c>
      <c r="AE41" s="22" t="s">
        <v>628</v>
      </c>
      <c r="AF41" s="22" t="s">
        <v>629</v>
      </c>
      <c r="AG41" s="22" t="s">
        <v>630</v>
      </c>
      <c r="AH41" s="22" t="s">
        <v>3920</v>
      </c>
      <c r="AI41" s="24">
        <v>0</v>
      </c>
      <c r="AJ41" s="257"/>
      <c r="AK41" s="24">
        <v>12000</v>
      </c>
      <c r="AL41" s="33">
        <f t="shared" si="0"/>
        <v>-1637</v>
      </c>
      <c r="AM41" s="24"/>
      <c r="AN41" s="24"/>
      <c r="AO41" s="24"/>
      <c r="AP41" s="13"/>
      <c r="AQ41" s="13"/>
      <c r="AR41" s="13"/>
      <c r="AS41" s="13"/>
      <c r="AT41" s="3"/>
      <c r="AU41" s="3"/>
    </row>
    <row r="42" spans="1:47">
      <c r="A42" s="208"/>
      <c r="B42" s="190">
        <v>368</v>
      </c>
      <c r="C42" s="190">
        <v>3</v>
      </c>
      <c r="D42" s="28" t="s">
        <v>460</v>
      </c>
      <c r="E42" s="28" t="s">
        <v>106</v>
      </c>
      <c r="F42" s="28" t="s">
        <v>4591</v>
      </c>
      <c r="G42" s="28" t="s">
        <v>7166</v>
      </c>
      <c r="H42" s="13"/>
      <c r="I42" s="28" t="s">
        <v>7167</v>
      </c>
      <c r="J42" s="28" t="s">
        <v>365</v>
      </c>
      <c r="K42" s="13"/>
      <c r="L42" s="28" t="s">
        <v>156</v>
      </c>
      <c r="M42" s="28" t="s">
        <v>860</v>
      </c>
      <c r="N42" s="28" t="s">
        <v>62</v>
      </c>
      <c r="O42" s="28" t="s">
        <v>82</v>
      </c>
      <c r="P42" s="28" t="s">
        <v>2244</v>
      </c>
      <c r="Q42" s="79">
        <v>45321</v>
      </c>
      <c r="R42" s="32">
        <v>33</v>
      </c>
      <c r="S42" s="28" t="s">
        <v>146</v>
      </c>
      <c r="T42" s="32">
        <v>72727</v>
      </c>
      <c r="U42" s="32">
        <v>150000</v>
      </c>
      <c r="V42" s="32">
        <v>98000</v>
      </c>
      <c r="W42" s="259">
        <v>45333</v>
      </c>
      <c r="X42" s="29" t="s">
        <v>722</v>
      </c>
      <c r="Y42" s="29" t="s">
        <v>4741</v>
      </c>
      <c r="Z42" s="29" t="s">
        <v>7168</v>
      </c>
      <c r="AA42" s="32">
        <v>1</v>
      </c>
      <c r="AB42" s="28" t="s">
        <v>6978</v>
      </c>
      <c r="AC42" s="28" t="s">
        <v>626</v>
      </c>
      <c r="AD42" s="28" t="s">
        <v>627</v>
      </c>
      <c r="AE42" s="28" t="s">
        <v>628</v>
      </c>
      <c r="AF42" s="28" t="s">
        <v>629</v>
      </c>
      <c r="AG42" s="28" t="s">
        <v>630</v>
      </c>
      <c r="AH42" s="28" t="s">
        <v>631</v>
      </c>
      <c r="AI42" s="13">
        <v>150000</v>
      </c>
      <c r="AJ42" s="33"/>
      <c r="AK42" s="13">
        <v>66000</v>
      </c>
      <c r="AL42" s="33">
        <f t="shared" si="0"/>
        <v>-6727</v>
      </c>
      <c r="AM42" s="13"/>
      <c r="AN42" s="13"/>
      <c r="AO42" s="13"/>
      <c r="AP42" s="13"/>
      <c r="AQ42" s="13"/>
      <c r="AR42" s="13"/>
      <c r="AS42" s="13"/>
      <c r="AT42" s="3"/>
      <c r="AU42" s="3"/>
    </row>
    <row r="43" spans="1:47">
      <c r="A43" s="208"/>
      <c r="B43" s="190">
        <v>368</v>
      </c>
      <c r="C43" s="190">
        <v>4</v>
      </c>
      <c r="D43" s="28" t="s">
        <v>460</v>
      </c>
      <c r="E43" s="28" t="s">
        <v>106</v>
      </c>
      <c r="F43" s="28" t="s">
        <v>4591</v>
      </c>
      <c r="G43" s="28" t="s">
        <v>7169</v>
      </c>
      <c r="H43" s="13"/>
      <c r="I43" s="28" t="s">
        <v>6957</v>
      </c>
      <c r="J43" s="28" t="s">
        <v>7170</v>
      </c>
      <c r="K43" s="28" t="s">
        <v>7171</v>
      </c>
      <c r="L43" s="28" t="s">
        <v>156</v>
      </c>
      <c r="M43" s="28" t="s">
        <v>1011</v>
      </c>
      <c r="N43" s="28" t="s">
        <v>62</v>
      </c>
      <c r="O43" s="28" t="s">
        <v>82</v>
      </c>
      <c r="P43" s="28" t="s">
        <v>2244</v>
      </c>
      <c r="Q43" s="79">
        <v>45321</v>
      </c>
      <c r="R43" s="32">
        <v>33</v>
      </c>
      <c r="S43" s="28" t="s">
        <v>146</v>
      </c>
      <c r="T43" s="32">
        <v>36364</v>
      </c>
      <c r="U43" s="32">
        <v>120000</v>
      </c>
      <c r="V43" s="32">
        <v>88000</v>
      </c>
      <c r="W43" s="259">
        <v>45333</v>
      </c>
      <c r="X43" s="29" t="s">
        <v>722</v>
      </c>
      <c r="Y43" s="29" t="s">
        <v>4741</v>
      </c>
      <c r="Z43" s="29" t="s">
        <v>7168</v>
      </c>
      <c r="AA43" s="32">
        <v>1</v>
      </c>
      <c r="AB43" s="28" t="s">
        <v>7172</v>
      </c>
      <c r="AC43" s="28" t="s">
        <v>626</v>
      </c>
      <c r="AD43" s="28" t="s">
        <v>627</v>
      </c>
      <c r="AE43" s="28" t="s">
        <v>628</v>
      </c>
      <c r="AF43" s="28" t="s">
        <v>629</v>
      </c>
      <c r="AG43" s="28" t="s">
        <v>630</v>
      </c>
      <c r="AH43" s="28" t="s">
        <v>631</v>
      </c>
      <c r="AI43" s="13">
        <v>120000</v>
      </c>
      <c r="AJ43" s="33"/>
      <c r="AK43" s="13">
        <v>36000</v>
      </c>
      <c r="AL43" s="33">
        <f t="shared" si="0"/>
        <v>-364</v>
      </c>
      <c r="AM43" s="13"/>
      <c r="AN43" s="13"/>
      <c r="AO43" s="13"/>
      <c r="AP43" s="13"/>
      <c r="AQ43" s="13"/>
      <c r="AR43" s="13"/>
      <c r="AS43" s="13"/>
      <c r="AT43" s="3"/>
      <c r="AU43" s="3"/>
    </row>
    <row r="44" spans="1:47">
      <c r="A44" s="208"/>
      <c r="B44" s="190">
        <v>368</v>
      </c>
      <c r="C44" s="190">
        <v>5</v>
      </c>
      <c r="D44" s="28" t="s">
        <v>460</v>
      </c>
      <c r="E44" s="28" t="s">
        <v>106</v>
      </c>
      <c r="F44" s="28" t="s">
        <v>4591</v>
      </c>
      <c r="G44" s="28" t="s">
        <v>7173</v>
      </c>
      <c r="H44" s="13"/>
      <c r="I44" s="28" t="s">
        <v>2229</v>
      </c>
      <c r="J44" s="28" t="s">
        <v>7174</v>
      </c>
      <c r="K44" s="28" t="s">
        <v>7175</v>
      </c>
      <c r="L44" s="28" t="s">
        <v>156</v>
      </c>
      <c r="M44" s="28" t="s">
        <v>4121</v>
      </c>
      <c r="N44" s="28" t="s">
        <v>62</v>
      </c>
      <c r="O44" s="28" t="s">
        <v>52</v>
      </c>
      <c r="P44" s="28" t="s">
        <v>3941</v>
      </c>
      <c r="Q44" s="79">
        <v>45359</v>
      </c>
      <c r="R44" s="32">
        <v>7</v>
      </c>
      <c r="S44" s="28" t="s">
        <v>146</v>
      </c>
      <c r="T44" s="32">
        <v>90909</v>
      </c>
      <c r="U44" s="32">
        <v>180000</v>
      </c>
      <c r="V44" s="32">
        <v>130000</v>
      </c>
      <c r="W44" s="259">
        <v>45362</v>
      </c>
      <c r="X44" s="29" t="s">
        <v>722</v>
      </c>
      <c r="Y44" s="29" t="s">
        <v>7176</v>
      </c>
      <c r="Z44" s="29" t="s">
        <v>7168</v>
      </c>
      <c r="AA44" s="32">
        <v>1</v>
      </c>
      <c r="AB44" s="13"/>
      <c r="AC44" s="28" t="s">
        <v>626</v>
      </c>
      <c r="AD44" s="28" t="s">
        <v>627</v>
      </c>
      <c r="AE44" s="28" t="s">
        <v>628</v>
      </c>
      <c r="AF44" s="28" t="s">
        <v>629</v>
      </c>
      <c r="AG44" s="28" t="s">
        <v>630</v>
      </c>
      <c r="AH44" s="28" t="s">
        <v>641</v>
      </c>
      <c r="AI44" s="13">
        <v>230000</v>
      </c>
      <c r="AJ44" s="33"/>
      <c r="AK44" s="13">
        <v>186000</v>
      </c>
      <c r="AL44" s="33">
        <f t="shared" si="0"/>
        <v>95091</v>
      </c>
      <c r="AM44" s="13"/>
      <c r="AN44" s="13"/>
      <c r="AO44" s="13"/>
      <c r="AP44" s="13"/>
      <c r="AQ44" s="13"/>
      <c r="AR44" s="13"/>
      <c r="AS44" s="13"/>
      <c r="AT44" s="3"/>
      <c r="AU44" s="3"/>
    </row>
    <row r="45" spans="1:47">
      <c r="A45" s="208"/>
      <c r="B45" s="190">
        <v>368</v>
      </c>
      <c r="C45" s="190">
        <v>6</v>
      </c>
      <c r="D45" s="28" t="s">
        <v>460</v>
      </c>
      <c r="E45" s="28" t="s">
        <v>106</v>
      </c>
      <c r="F45" s="28" t="s">
        <v>4591</v>
      </c>
      <c r="G45" s="28" t="s">
        <v>7177</v>
      </c>
      <c r="H45" s="13"/>
      <c r="I45" s="28" t="s">
        <v>7178</v>
      </c>
      <c r="J45" s="28" t="s">
        <v>7179</v>
      </c>
      <c r="K45" s="28" t="s">
        <v>7180</v>
      </c>
      <c r="L45" s="28" t="s">
        <v>156</v>
      </c>
      <c r="M45" s="28" t="s">
        <v>860</v>
      </c>
      <c r="N45" s="28" t="s">
        <v>62</v>
      </c>
      <c r="O45" s="28" t="s">
        <v>52</v>
      </c>
      <c r="P45" s="28" t="s">
        <v>3941</v>
      </c>
      <c r="Q45" s="79">
        <v>45359</v>
      </c>
      <c r="R45" s="32">
        <v>7</v>
      </c>
      <c r="S45" s="28" t="s">
        <v>146</v>
      </c>
      <c r="T45" s="32">
        <v>90910</v>
      </c>
      <c r="U45" s="32">
        <v>150000</v>
      </c>
      <c r="V45" s="32">
        <v>130000</v>
      </c>
      <c r="W45" s="259">
        <v>45362</v>
      </c>
      <c r="X45" s="29" t="s">
        <v>722</v>
      </c>
      <c r="Y45" s="29" t="s">
        <v>7176</v>
      </c>
      <c r="Z45" s="29" t="s">
        <v>7168</v>
      </c>
      <c r="AA45" s="32">
        <v>1</v>
      </c>
      <c r="AB45" s="28" t="s">
        <v>7181</v>
      </c>
      <c r="AC45" s="28" t="s">
        <v>626</v>
      </c>
      <c r="AD45" s="28" t="s">
        <v>627</v>
      </c>
      <c r="AE45" s="28" t="s">
        <v>628</v>
      </c>
      <c r="AF45" s="28" t="s">
        <v>629</v>
      </c>
      <c r="AG45" s="28" t="s">
        <v>630</v>
      </c>
      <c r="AH45" s="28" t="s">
        <v>641</v>
      </c>
      <c r="AI45" s="13">
        <v>180000</v>
      </c>
      <c r="AJ45" s="33"/>
      <c r="AK45" s="13">
        <v>180000</v>
      </c>
      <c r="AL45" s="33">
        <f t="shared" si="0"/>
        <v>89090</v>
      </c>
      <c r="AM45" s="13"/>
      <c r="AN45" s="13"/>
      <c r="AO45" s="13"/>
      <c r="AP45" s="13"/>
      <c r="AQ45" s="13"/>
      <c r="AR45" s="13"/>
      <c r="AS45" s="13"/>
      <c r="AT45" s="3"/>
      <c r="AU45" s="3"/>
    </row>
    <row r="46" spans="1:47">
      <c r="A46" s="208"/>
      <c r="B46" s="190">
        <v>368</v>
      </c>
      <c r="C46" s="190">
        <v>7</v>
      </c>
      <c r="D46" s="28" t="s">
        <v>530</v>
      </c>
      <c r="E46" s="28" t="s">
        <v>106</v>
      </c>
      <c r="F46" s="28" t="s">
        <v>4998</v>
      </c>
      <c r="G46" s="28" t="s">
        <v>7182</v>
      </c>
      <c r="H46" s="13"/>
      <c r="I46" s="28" t="s">
        <v>561</v>
      </c>
      <c r="J46" s="28" t="s">
        <v>365</v>
      </c>
      <c r="K46" s="28" t="s">
        <v>7183</v>
      </c>
      <c r="L46" s="28" t="s">
        <v>156</v>
      </c>
      <c r="M46" s="28" t="s">
        <v>157</v>
      </c>
      <c r="N46" s="28" t="s">
        <v>62</v>
      </c>
      <c r="O46" s="28" t="s">
        <v>82</v>
      </c>
      <c r="P46" s="28" t="s">
        <v>2228</v>
      </c>
      <c r="Q46" s="79">
        <v>45321</v>
      </c>
      <c r="R46" s="32">
        <v>44</v>
      </c>
      <c r="S46" s="28" t="s">
        <v>146</v>
      </c>
      <c r="T46" s="32">
        <v>163636</v>
      </c>
      <c r="U46" s="32">
        <v>200000</v>
      </c>
      <c r="V46" s="32">
        <v>200000</v>
      </c>
      <c r="W46" s="34"/>
      <c r="X46" s="34"/>
      <c r="Y46" s="29" t="s">
        <v>7184</v>
      </c>
      <c r="Z46" s="29" t="s">
        <v>7185</v>
      </c>
      <c r="AA46" s="32">
        <v>1</v>
      </c>
      <c r="AB46" s="28" t="s">
        <v>7186</v>
      </c>
      <c r="AC46" s="28" t="s">
        <v>626</v>
      </c>
      <c r="AD46" s="28" t="s">
        <v>627</v>
      </c>
      <c r="AE46" s="28" t="s">
        <v>628</v>
      </c>
      <c r="AF46" s="28" t="s">
        <v>629</v>
      </c>
      <c r="AG46" s="28" t="s">
        <v>630</v>
      </c>
      <c r="AH46" s="28" t="s">
        <v>631</v>
      </c>
      <c r="AI46" s="13">
        <v>200000</v>
      </c>
      <c r="AJ46" s="33"/>
      <c r="AK46" s="13">
        <v>105000</v>
      </c>
      <c r="AL46" s="33">
        <f t="shared" si="0"/>
        <v>-58636</v>
      </c>
      <c r="AM46" s="13"/>
      <c r="AN46" s="13"/>
      <c r="AO46" s="13"/>
      <c r="AP46" s="13"/>
      <c r="AQ46" s="13"/>
      <c r="AR46" s="13"/>
      <c r="AS46" s="13"/>
      <c r="AT46" s="3"/>
      <c r="AU46" s="3"/>
    </row>
    <row r="47" spans="1:47">
      <c r="A47" s="208"/>
      <c r="B47" s="190">
        <v>368</v>
      </c>
      <c r="C47" s="190">
        <v>8</v>
      </c>
      <c r="D47" s="28" t="s">
        <v>530</v>
      </c>
      <c r="E47" s="28" t="s">
        <v>106</v>
      </c>
      <c r="F47" s="28" t="s">
        <v>4998</v>
      </c>
      <c r="G47" s="28" t="s">
        <v>7187</v>
      </c>
      <c r="H47" s="13"/>
      <c r="I47" s="28" t="s">
        <v>7188</v>
      </c>
      <c r="J47" s="28" t="s">
        <v>7189</v>
      </c>
      <c r="K47" s="28" t="s">
        <v>7190</v>
      </c>
      <c r="L47" s="28" t="s">
        <v>177</v>
      </c>
      <c r="M47" s="28" t="s">
        <v>5610</v>
      </c>
      <c r="N47" s="28" t="s">
        <v>51</v>
      </c>
      <c r="O47" s="28" t="s">
        <v>63</v>
      </c>
      <c r="P47" s="28" t="s">
        <v>2240</v>
      </c>
      <c r="Q47" s="79">
        <v>45359</v>
      </c>
      <c r="R47" s="32">
        <v>6</v>
      </c>
      <c r="S47" s="28" t="s">
        <v>146</v>
      </c>
      <c r="T47" s="32">
        <v>13637</v>
      </c>
      <c r="U47" s="32">
        <v>20000</v>
      </c>
      <c r="V47" s="32">
        <v>20000</v>
      </c>
      <c r="W47" s="34"/>
      <c r="X47" s="34"/>
      <c r="Y47" s="29" t="s">
        <v>7176</v>
      </c>
      <c r="Z47" s="29" t="s">
        <v>7185</v>
      </c>
      <c r="AA47" s="32">
        <v>1</v>
      </c>
      <c r="AB47" s="13"/>
      <c r="AC47" s="28" t="s">
        <v>626</v>
      </c>
      <c r="AD47" s="28" t="s">
        <v>627</v>
      </c>
      <c r="AE47" s="28" t="s">
        <v>628</v>
      </c>
      <c r="AF47" s="28" t="s">
        <v>629</v>
      </c>
      <c r="AG47" s="28" t="s">
        <v>646</v>
      </c>
      <c r="AH47" s="28" t="s">
        <v>652</v>
      </c>
      <c r="AI47" s="13">
        <v>30000</v>
      </c>
      <c r="AJ47" s="33"/>
      <c r="AK47" s="13">
        <v>18000</v>
      </c>
      <c r="AL47" s="33">
        <f t="shared" si="0"/>
        <v>4363</v>
      </c>
      <c r="AM47" s="13"/>
      <c r="AN47" s="13"/>
      <c r="AO47" s="13"/>
      <c r="AP47" s="13"/>
      <c r="AQ47" s="13"/>
      <c r="AR47" s="13"/>
      <c r="AS47" s="13"/>
      <c r="AT47" s="3"/>
      <c r="AU47" s="3"/>
    </row>
    <row r="48" spans="1:47">
      <c r="A48" s="208"/>
      <c r="B48" s="190">
        <v>368</v>
      </c>
      <c r="C48" s="190">
        <v>9</v>
      </c>
      <c r="D48" s="28" t="s">
        <v>530</v>
      </c>
      <c r="E48" s="28" t="s">
        <v>106</v>
      </c>
      <c r="F48" s="28" t="s">
        <v>4998</v>
      </c>
      <c r="G48" s="28" t="s">
        <v>7191</v>
      </c>
      <c r="H48" s="13"/>
      <c r="I48" s="28" t="s">
        <v>1334</v>
      </c>
      <c r="J48" s="28" t="s">
        <v>7192</v>
      </c>
      <c r="K48" s="28" t="s">
        <v>7193</v>
      </c>
      <c r="L48" s="28" t="s">
        <v>177</v>
      </c>
      <c r="M48" s="28" t="s">
        <v>1336</v>
      </c>
      <c r="N48" s="28" t="s">
        <v>51</v>
      </c>
      <c r="O48" s="28" t="s">
        <v>63</v>
      </c>
      <c r="P48" s="28" t="s">
        <v>2219</v>
      </c>
      <c r="Q48" s="79">
        <v>45341</v>
      </c>
      <c r="R48" s="32">
        <v>21</v>
      </c>
      <c r="S48" s="28" t="s">
        <v>179</v>
      </c>
      <c r="T48" s="32">
        <v>14546</v>
      </c>
      <c r="U48" s="32">
        <v>18000</v>
      </c>
      <c r="V48" s="32">
        <v>18000</v>
      </c>
      <c r="W48" s="34"/>
      <c r="X48" s="34"/>
      <c r="Y48" s="29" t="s">
        <v>7194</v>
      </c>
      <c r="Z48" s="29" t="s">
        <v>7185</v>
      </c>
      <c r="AA48" s="32">
        <v>1</v>
      </c>
      <c r="AB48" s="13"/>
      <c r="AC48" s="28" t="s">
        <v>626</v>
      </c>
      <c r="AD48" s="28" t="s">
        <v>627</v>
      </c>
      <c r="AE48" s="28" t="s">
        <v>628</v>
      </c>
      <c r="AF48" s="28" t="s">
        <v>629</v>
      </c>
      <c r="AG48" s="28" t="s">
        <v>646</v>
      </c>
      <c r="AH48" s="28" t="s">
        <v>652</v>
      </c>
      <c r="AI48" s="13">
        <v>30000</v>
      </c>
      <c r="AJ48" s="33"/>
      <c r="AK48" s="13">
        <v>18000</v>
      </c>
      <c r="AL48" s="33">
        <f t="shared" si="0"/>
        <v>3454</v>
      </c>
      <c r="AM48" s="13"/>
      <c r="AN48" s="13"/>
      <c r="AO48" s="13"/>
      <c r="AP48" s="13"/>
      <c r="AQ48" s="13"/>
      <c r="AR48" s="13"/>
      <c r="AS48" s="13"/>
      <c r="AT48" s="3"/>
      <c r="AU48" s="3"/>
    </row>
    <row r="49" spans="1:47">
      <c r="A49" s="208"/>
      <c r="B49" s="190">
        <v>368</v>
      </c>
      <c r="C49" s="190">
        <v>10</v>
      </c>
      <c r="D49" s="28" t="s">
        <v>530</v>
      </c>
      <c r="E49" s="28" t="s">
        <v>106</v>
      </c>
      <c r="F49" s="28" t="s">
        <v>4998</v>
      </c>
      <c r="G49" s="28" t="s">
        <v>7195</v>
      </c>
      <c r="H49" s="13"/>
      <c r="I49" s="28" t="s">
        <v>7196</v>
      </c>
      <c r="J49" s="28" t="s">
        <v>7197</v>
      </c>
      <c r="K49" s="28" t="s">
        <v>7198</v>
      </c>
      <c r="L49" s="28" t="s">
        <v>177</v>
      </c>
      <c r="M49" s="28" t="s">
        <v>6466</v>
      </c>
      <c r="N49" s="28" t="s">
        <v>51</v>
      </c>
      <c r="O49" s="28" t="s">
        <v>63</v>
      </c>
      <c r="P49" s="28" t="s">
        <v>710</v>
      </c>
      <c r="Q49" s="79">
        <v>45324</v>
      </c>
      <c r="R49" s="32">
        <v>38</v>
      </c>
      <c r="S49" s="28" t="s">
        <v>146</v>
      </c>
      <c r="T49" s="32">
        <v>22727</v>
      </c>
      <c r="U49" s="32">
        <v>50000</v>
      </c>
      <c r="V49" s="32">
        <v>50000</v>
      </c>
      <c r="W49" s="34"/>
      <c r="X49" s="34"/>
      <c r="Y49" s="29" t="s">
        <v>7199</v>
      </c>
      <c r="Z49" s="29" t="s">
        <v>7185</v>
      </c>
      <c r="AA49" s="32">
        <v>1</v>
      </c>
      <c r="AB49" s="28" t="s">
        <v>7200</v>
      </c>
      <c r="AC49" s="28" t="s">
        <v>626</v>
      </c>
      <c r="AD49" s="28" t="s">
        <v>627</v>
      </c>
      <c r="AE49" s="28" t="s">
        <v>628</v>
      </c>
      <c r="AF49" s="28" t="s">
        <v>629</v>
      </c>
      <c r="AG49" s="28" t="s">
        <v>646</v>
      </c>
      <c r="AH49" s="28" t="s">
        <v>4953</v>
      </c>
      <c r="AI49" s="13">
        <v>35000</v>
      </c>
      <c r="AJ49" s="33"/>
      <c r="AK49" s="13">
        <v>32000</v>
      </c>
      <c r="AL49" s="33">
        <f t="shared" si="0"/>
        <v>9273</v>
      </c>
      <c r="AM49" s="13"/>
      <c r="AN49" s="13"/>
      <c r="AO49" s="13"/>
      <c r="AP49" s="13"/>
      <c r="AQ49" s="13"/>
      <c r="AR49" s="13"/>
      <c r="AS49" s="13"/>
      <c r="AT49" s="3"/>
      <c r="AU49" s="3"/>
    </row>
    <row r="50" spans="1:47">
      <c r="A50" s="208"/>
      <c r="B50" s="190">
        <v>373</v>
      </c>
      <c r="C50" s="190">
        <v>1</v>
      </c>
      <c r="D50" s="267" t="s">
        <v>130</v>
      </c>
      <c r="E50" s="267" t="s">
        <v>46</v>
      </c>
      <c r="F50" s="267" t="s">
        <v>47</v>
      </c>
      <c r="G50" s="268">
        <v>2300036722319</v>
      </c>
      <c r="H50" s="268">
        <v>190123183</v>
      </c>
      <c r="I50" s="267" t="s">
        <v>7201</v>
      </c>
      <c r="J50" s="267" t="s">
        <v>7202</v>
      </c>
      <c r="K50" s="267" t="s">
        <v>7203</v>
      </c>
      <c r="L50" s="267" t="s">
        <v>156</v>
      </c>
      <c r="M50" s="267" t="s">
        <v>157</v>
      </c>
      <c r="N50" s="267" t="s">
        <v>56</v>
      </c>
      <c r="O50" s="267" t="s">
        <v>255</v>
      </c>
      <c r="P50" s="269">
        <v>45019</v>
      </c>
      <c r="Q50" s="268">
        <v>375</v>
      </c>
      <c r="R50" s="270">
        <v>375</v>
      </c>
      <c r="S50" s="271" t="s">
        <v>146</v>
      </c>
      <c r="T50" s="270">
        <v>131000</v>
      </c>
      <c r="U50" s="270">
        <v>118000</v>
      </c>
      <c r="V50" s="270">
        <v>999999</v>
      </c>
      <c r="W50" s="268" t="s">
        <v>7204</v>
      </c>
      <c r="X50" s="271" t="s">
        <v>4499</v>
      </c>
      <c r="Y50" s="271" t="s">
        <v>7205</v>
      </c>
      <c r="Z50" s="271" t="s">
        <v>7206</v>
      </c>
      <c r="AA50" s="270">
        <v>1</v>
      </c>
      <c r="AB50" s="55"/>
      <c r="AC50" s="267" t="s">
        <v>84</v>
      </c>
      <c r="AD50" s="267" t="s">
        <v>85</v>
      </c>
      <c r="AE50" s="267" t="s">
        <v>86</v>
      </c>
      <c r="AF50" s="267" t="s">
        <v>87</v>
      </c>
      <c r="AG50" s="267" t="s">
        <v>88</v>
      </c>
      <c r="AH50" s="55"/>
      <c r="AI50" s="13">
        <v>120000</v>
      </c>
      <c r="AJ50" s="33"/>
      <c r="AK50" s="13">
        <v>105000</v>
      </c>
      <c r="AL50" s="33">
        <f t="shared" si="0"/>
        <v>-26000</v>
      </c>
      <c r="AM50" s="13"/>
      <c r="AN50" s="13"/>
      <c r="AO50" s="13"/>
      <c r="AP50" s="13"/>
      <c r="AQ50" s="13"/>
      <c r="AR50" s="13"/>
      <c r="AS50" s="13"/>
      <c r="AT50" s="3"/>
      <c r="AU50" s="3"/>
    </row>
    <row r="51" spans="1:47">
      <c r="A51" s="208"/>
      <c r="B51" s="190">
        <v>373</v>
      </c>
      <c r="C51" s="190">
        <v>2</v>
      </c>
      <c r="D51" s="267" t="s">
        <v>130</v>
      </c>
      <c r="E51" s="267" t="s">
        <v>46</v>
      </c>
      <c r="F51" s="267" t="s">
        <v>53</v>
      </c>
      <c r="G51" s="268">
        <v>2300037324994</v>
      </c>
      <c r="H51" s="268">
        <v>20623215</v>
      </c>
      <c r="I51" s="267" t="s">
        <v>7207</v>
      </c>
      <c r="J51" s="267" t="s">
        <v>7208</v>
      </c>
      <c r="K51" s="267" t="s">
        <v>7209</v>
      </c>
      <c r="L51" s="267" t="s">
        <v>156</v>
      </c>
      <c r="M51" s="267" t="s">
        <v>157</v>
      </c>
      <c r="N51" s="267" t="s">
        <v>51</v>
      </c>
      <c r="O51" s="267" t="s">
        <v>255</v>
      </c>
      <c r="P51" s="267" t="s">
        <v>7210</v>
      </c>
      <c r="Q51" s="268">
        <v>268</v>
      </c>
      <c r="R51" s="270">
        <v>268</v>
      </c>
      <c r="S51" s="271" t="s">
        <v>146</v>
      </c>
      <c r="T51" s="270">
        <v>100000</v>
      </c>
      <c r="U51" s="270">
        <v>88000</v>
      </c>
      <c r="V51" s="270">
        <v>120000</v>
      </c>
      <c r="W51" s="267" t="s">
        <v>7204</v>
      </c>
      <c r="X51" s="271" t="s">
        <v>4499</v>
      </c>
      <c r="Y51" s="271" t="s">
        <v>7211</v>
      </c>
      <c r="Z51" s="271" t="s">
        <v>3842</v>
      </c>
      <c r="AA51" s="270">
        <v>1</v>
      </c>
      <c r="AB51" s="267" t="s">
        <v>3537</v>
      </c>
      <c r="AC51" s="267" t="s">
        <v>83</v>
      </c>
      <c r="AD51" s="267" t="s">
        <v>84</v>
      </c>
      <c r="AE51" s="267" t="s">
        <v>85</v>
      </c>
      <c r="AF51" s="267" t="s">
        <v>86</v>
      </c>
      <c r="AG51" s="267" t="s">
        <v>87</v>
      </c>
      <c r="AH51" s="267" t="s">
        <v>88</v>
      </c>
      <c r="AI51" s="13">
        <v>90000</v>
      </c>
      <c r="AJ51" s="33"/>
      <c r="AK51" s="13">
        <v>31000</v>
      </c>
      <c r="AL51" s="33">
        <f t="shared" si="0"/>
        <v>-69000</v>
      </c>
      <c r="AM51" s="13" t="b">
        <v>0</v>
      </c>
      <c r="AN51" s="13"/>
      <c r="AO51" s="13"/>
      <c r="AP51" s="13"/>
      <c r="AQ51" s="13"/>
      <c r="AR51" s="13"/>
      <c r="AS51" s="13"/>
      <c r="AT51" s="3"/>
      <c r="AU51" s="3"/>
    </row>
    <row r="52" spans="1:47">
      <c r="A52" s="208"/>
      <c r="B52" s="190">
        <v>373</v>
      </c>
      <c r="C52" s="190">
        <v>3</v>
      </c>
      <c r="D52" s="267" t="s">
        <v>130</v>
      </c>
      <c r="E52" s="267" t="s">
        <v>46</v>
      </c>
      <c r="F52" s="267" t="s">
        <v>53</v>
      </c>
      <c r="G52" s="268">
        <v>2300037325229</v>
      </c>
      <c r="H52" s="268">
        <v>20623007</v>
      </c>
      <c r="I52" s="267" t="s">
        <v>7212</v>
      </c>
      <c r="J52" s="267" t="s">
        <v>508</v>
      </c>
      <c r="K52" s="55"/>
      <c r="L52" s="267" t="s">
        <v>157</v>
      </c>
      <c r="M52" s="267" t="s">
        <v>56</v>
      </c>
      <c r="N52" s="267" t="s">
        <v>56</v>
      </c>
      <c r="O52" s="267" t="s">
        <v>255</v>
      </c>
      <c r="P52" s="267" t="s">
        <v>7210</v>
      </c>
      <c r="Q52" s="268">
        <v>268</v>
      </c>
      <c r="R52" s="270">
        <v>268</v>
      </c>
      <c r="S52" s="271" t="s">
        <v>146</v>
      </c>
      <c r="T52" s="270">
        <v>33000</v>
      </c>
      <c r="U52" s="270">
        <v>35000</v>
      </c>
      <c r="V52" s="270">
        <v>39800</v>
      </c>
      <c r="W52" s="267" t="s">
        <v>7204</v>
      </c>
      <c r="X52" s="271" t="s">
        <v>4499</v>
      </c>
      <c r="Y52" s="271" t="s">
        <v>7211</v>
      </c>
      <c r="Z52" s="271" t="s">
        <v>3842</v>
      </c>
      <c r="AA52" s="270">
        <v>1</v>
      </c>
      <c r="AB52" s="267" t="s">
        <v>5580</v>
      </c>
      <c r="AC52" s="267" t="s">
        <v>83</v>
      </c>
      <c r="AD52" s="267" t="s">
        <v>84</v>
      </c>
      <c r="AE52" s="267" t="s">
        <v>85</v>
      </c>
      <c r="AF52" s="267" t="s">
        <v>86</v>
      </c>
      <c r="AG52" s="267" t="s">
        <v>87</v>
      </c>
      <c r="AH52" s="267" t="s">
        <v>88</v>
      </c>
      <c r="AI52" s="13">
        <v>33000</v>
      </c>
      <c r="AJ52" s="33"/>
      <c r="AK52" s="13">
        <v>23000</v>
      </c>
      <c r="AL52" s="33">
        <f t="shared" si="0"/>
        <v>-10000</v>
      </c>
      <c r="AM52" s="13"/>
      <c r="AN52" s="13"/>
      <c r="AO52" s="13"/>
      <c r="AP52" s="13"/>
      <c r="AQ52" s="13"/>
      <c r="AR52" s="13"/>
      <c r="AS52" s="13"/>
      <c r="AT52" s="3"/>
      <c r="AU52" s="3"/>
    </row>
    <row r="53" spans="1:47">
      <c r="A53" s="208"/>
      <c r="B53" s="190">
        <v>373</v>
      </c>
      <c r="C53" s="190">
        <v>4</v>
      </c>
      <c r="D53" s="272" t="s">
        <v>130</v>
      </c>
      <c r="E53" s="272" t="s">
        <v>46</v>
      </c>
      <c r="F53" s="272" t="s">
        <v>53</v>
      </c>
      <c r="G53" s="273">
        <v>2300039074521</v>
      </c>
      <c r="H53" s="273">
        <v>201223214</v>
      </c>
      <c r="I53" s="272" t="s">
        <v>7213</v>
      </c>
      <c r="J53" s="272" t="s">
        <v>7214</v>
      </c>
      <c r="K53" s="272" t="s">
        <v>7215</v>
      </c>
      <c r="L53" s="272" t="s">
        <v>156</v>
      </c>
      <c r="M53" s="272" t="s">
        <v>157</v>
      </c>
      <c r="N53" s="272" t="s">
        <v>51</v>
      </c>
      <c r="O53" s="272" t="s">
        <v>63</v>
      </c>
      <c r="P53" s="272" t="s">
        <v>7216</v>
      </c>
      <c r="Q53" s="274">
        <v>46</v>
      </c>
      <c r="R53" s="275">
        <v>46</v>
      </c>
      <c r="S53" s="276" t="s">
        <v>146</v>
      </c>
      <c r="T53" s="275">
        <v>73130</v>
      </c>
      <c r="U53" s="275">
        <v>88000</v>
      </c>
      <c r="V53" s="275">
        <v>88000</v>
      </c>
      <c r="W53" s="277" t="s">
        <v>7217</v>
      </c>
      <c r="X53" s="276" t="s">
        <v>7218</v>
      </c>
      <c r="Y53" s="275">
        <v>1</v>
      </c>
      <c r="Z53" s="276" t="s">
        <v>788</v>
      </c>
      <c r="AA53" s="275" t="s">
        <v>83</v>
      </c>
      <c r="AB53" s="272" t="s">
        <v>7219</v>
      </c>
      <c r="AC53" s="272" t="s">
        <v>85</v>
      </c>
      <c r="AD53" s="272" t="s">
        <v>86</v>
      </c>
      <c r="AE53" s="272" t="s">
        <v>87</v>
      </c>
      <c r="AF53" s="272" t="s">
        <v>88</v>
      </c>
      <c r="AG53" s="278"/>
      <c r="AH53" s="278"/>
      <c r="AI53" s="24">
        <v>80000</v>
      </c>
      <c r="AJ53" s="257"/>
      <c r="AK53" s="24">
        <v>24000</v>
      </c>
      <c r="AL53" s="33">
        <f t="shared" si="0"/>
        <v>-49130</v>
      </c>
      <c r="AM53" s="24" t="b">
        <v>0</v>
      </c>
      <c r="AN53" s="24"/>
      <c r="AO53" s="24"/>
      <c r="AP53" s="3"/>
      <c r="AQ53" s="3"/>
      <c r="AR53" s="3"/>
      <c r="AS53" s="3"/>
      <c r="AT53" s="3"/>
      <c r="AU53" s="3"/>
    </row>
    <row r="54" spans="1:47">
      <c r="A54" s="208"/>
      <c r="B54" s="190">
        <v>373</v>
      </c>
      <c r="C54" s="190">
        <v>5</v>
      </c>
      <c r="D54" s="267" t="s">
        <v>130</v>
      </c>
      <c r="E54" s="267" t="s">
        <v>46</v>
      </c>
      <c r="F54" s="267" t="s">
        <v>53</v>
      </c>
      <c r="G54" s="268">
        <v>2300039273832</v>
      </c>
      <c r="H54" s="268">
        <v>280923095</v>
      </c>
      <c r="I54" s="267" t="s">
        <v>7220</v>
      </c>
      <c r="J54" s="267" t="s">
        <v>7221</v>
      </c>
      <c r="K54" s="267" t="s">
        <v>7222</v>
      </c>
      <c r="L54" s="267" t="s">
        <v>62</v>
      </c>
      <c r="M54" s="267" t="s">
        <v>63</v>
      </c>
      <c r="N54" s="267" t="s">
        <v>62</v>
      </c>
      <c r="O54" s="267" t="s">
        <v>63</v>
      </c>
      <c r="P54" s="267" t="s">
        <v>7223</v>
      </c>
      <c r="Q54" s="270">
        <v>21</v>
      </c>
      <c r="R54" s="270">
        <v>21</v>
      </c>
      <c r="S54" s="271" t="s">
        <v>179</v>
      </c>
      <c r="T54" s="270">
        <v>26000</v>
      </c>
      <c r="U54" s="270">
        <v>39800</v>
      </c>
      <c r="V54" s="270">
        <v>39800</v>
      </c>
      <c r="W54" s="279" t="s">
        <v>4127</v>
      </c>
      <c r="X54" s="271" t="s">
        <v>7218</v>
      </c>
      <c r="Y54" s="270">
        <v>1</v>
      </c>
      <c r="Z54" s="271" t="s">
        <v>7224</v>
      </c>
      <c r="AA54" s="270" t="s">
        <v>83</v>
      </c>
      <c r="AB54" s="267" t="s">
        <v>7225</v>
      </c>
      <c r="AC54" s="267" t="s">
        <v>85</v>
      </c>
      <c r="AD54" s="267" t="s">
        <v>86</v>
      </c>
      <c r="AE54" s="267" t="s">
        <v>87</v>
      </c>
      <c r="AF54" s="267" t="s">
        <v>88</v>
      </c>
      <c r="AG54" s="55"/>
      <c r="AH54" s="55"/>
      <c r="AI54" s="13">
        <v>30000</v>
      </c>
      <c r="AJ54" s="33"/>
      <c r="AK54" s="13">
        <v>12000</v>
      </c>
      <c r="AL54" s="33">
        <f t="shared" si="0"/>
        <v>-14000</v>
      </c>
      <c r="AM54" s="13"/>
      <c r="AN54" s="13"/>
      <c r="AO54" s="13"/>
      <c r="AP54" s="3"/>
      <c r="AQ54" s="3"/>
      <c r="AR54" s="3"/>
      <c r="AS54" s="3"/>
      <c r="AT54" s="3"/>
      <c r="AU54" s="3"/>
    </row>
    <row r="55" spans="1:47">
      <c r="A55" s="208"/>
      <c r="B55" s="190">
        <v>373</v>
      </c>
      <c r="C55" s="190">
        <v>6</v>
      </c>
      <c r="D55" s="267" t="s">
        <v>130</v>
      </c>
      <c r="E55" s="267" t="s">
        <v>106</v>
      </c>
      <c r="F55" s="267" t="s">
        <v>130</v>
      </c>
      <c r="G55" s="268">
        <v>2340980018076</v>
      </c>
      <c r="H55" s="55"/>
      <c r="I55" s="267" t="s">
        <v>7226</v>
      </c>
      <c r="J55" s="267" t="s">
        <v>7227</v>
      </c>
      <c r="K55" s="267" t="s">
        <v>7228</v>
      </c>
      <c r="L55" s="267" t="s">
        <v>156</v>
      </c>
      <c r="M55" s="267" t="s">
        <v>157</v>
      </c>
      <c r="N55" s="267" t="s">
        <v>62</v>
      </c>
      <c r="O55" s="267" t="s">
        <v>63</v>
      </c>
      <c r="P55" s="280" t="s">
        <v>4408</v>
      </c>
      <c r="Q55" s="269">
        <v>45507</v>
      </c>
      <c r="R55" s="270">
        <v>5</v>
      </c>
      <c r="S55" s="270" t="s">
        <v>146</v>
      </c>
      <c r="T55" s="270">
        <v>7273</v>
      </c>
      <c r="U55" s="270">
        <v>12000</v>
      </c>
      <c r="V55" s="270">
        <v>12000</v>
      </c>
      <c r="W55" s="270" t="s">
        <v>7176</v>
      </c>
      <c r="X55" s="271" t="s">
        <v>7229</v>
      </c>
      <c r="Y55" s="270">
        <v>1</v>
      </c>
      <c r="Z55" s="271" t="s">
        <v>7230</v>
      </c>
      <c r="AA55" s="271" t="s">
        <v>83</v>
      </c>
      <c r="AB55" s="271" t="s">
        <v>7230</v>
      </c>
      <c r="AC55" s="267" t="s">
        <v>90</v>
      </c>
      <c r="AD55" s="267" t="s">
        <v>92</v>
      </c>
      <c r="AE55" s="267" t="s">
        <v>96</v>
      </c>
      <c r="AF55" s="55"/>
      <c r="AG55" s="55"/>
      <c r="AH55" s="55"/>
      <c r="AI55" s="13">
        <v>30000</v>
      </c>
      <c r="AJ55" s="33"/>
      <c r="AK55" s="13">
        <v>30000</v>
      </c>
      <c r="AL55" s="33">
        <f t="shared" si="0"/>
        <v>22727</v>
      </c>
      <c r="AM55" s="13"/>
      <c r="AN55" s="13"/>
      <c r="AO55" s="13"/>
      <c r="AP55" s="3"/>
      <c r="AQ55" s="3"/>
      <c r="AR55" s="3"/>
      <c r="AS55" s="3"/>
      <c r="AT55" s="3"/>
      <c r="AU55" s="3"/>
    </row>
    <row r="56" spans="1:47">
      <c r="A56" s="208"/>
      <c r="B56" s="190">
        <v>373</v>
      </c>
      <c r="C56" s="190">
        <v>7</v>
      </c>
      <c r="D56" s="267" t="s">
        <v>130</v>
      </c>
      <c r="E56" s="267" t="s">
        <v>106</v>
      </c>
      <c r="F56" s="267" t="s">
        <v>185</v>
      </c>
      <c r="G56" s="268">
        <v>2341280011637</v>
      </c>
      <c r="H56" s="55"/>
      <c r="I56" s="267" t="s">
        <v>7231</v>
      </c>
      <c r="J56" s="267" t="s">
        <v>7232</v>
      </c>
      <c r="K56" s="267" t="s">
        <v>7233</v>
      </c>
      <c r="L56" s="267" t="s">
        <v>156</v>
      </c>
      <c r="M56" s="267" t="s">
        <v>254</v>
      </c>
      <c r="N56" s="267" t="s">
        <v>56</v>
      </c>
      <c r="O56" s="267" t="s">
        <v>255</v>
      </c>
      <c r="P56" s="280" t="s">
        <v>223</v>
      </c>
      <c r="Q56" s="269">
        <v>45177</v>
      </c>
      <c r="R56" s="270">
        <v>217</v>
      </c>
      <c r="S56" s="270" t="s">
        <v>146</v>
      </c>
      <c r="T56" s="270">
        <v>190910</v>
      </c>
      <c r="U56" s="270">
        <v>238000</v>
      </c>
      <c r="V56" s="270">
        <v>250000</v>
      </c>
      <c r="W56" s="281">
        <v>45383</v>
      </c>
      <c r="X56" s="271" t="s">
        <v>833</v>
      </c>
      <c r="Y56" s="271" t="s">
        <v>7234</v>
      </c>
      <c r="Z56" s="271" t="s">
        <v>7235</v>
      </c>
      <c r="AA56" s="270">
        <v>1</v>
      </c>
      <c r="AB56" s="57"/>
      <c r="AC56" s="267" t="s">
        <v>84</v>
      </c>
      <c r="AD56" s="267" t="s">
        <v>91</v>
      </c>
      <c r="AE56" s="267" t="s">
        <v>92</v>
      </c>
      <c r="AF56" s="267" t="s">
        <v>96</v>
      </c>
      <c r="AG56" s="55"/>
      <c r="AH56" s="55"/>
      <c r="AI56" s="13">
        <v>220000</v>
      </c>
      <c r="AJ56" s="33"/>
      <c r="AK56" s="13">
        <v>163000</v>
      </c>
      <c r="AL56" s="33">
        <f t="shared" si="0"/>
        <v>-27910</v>
      </c>
      <c r="AM56" s="13"/>
      <c r="AN56" s="13"/>
      <c r="AO56" s="13"/>
      <c r="AP56" s="3"/>
      <c r="AQ56" s="3"/>
      <c r="AR56" s="3"/>
      <c r="AS56" s="3"/>
      <c r="AT56" s="3"/>
      <c r="AU56" s="3"/>
    </row>
    <row r="57" spans="1:47">
      <c r="A57" s="208"/>
      <c r="B57" s="190">
        <v>373</v>
      </c>
      <c r="C57" s="190">
        <v>8</v>
      </c>
      <c r="D57" s="267" t="s">
        <v>130</v>
      </c>
      <c r="E57" s="267" t="s">
        <v>106</v>
      </c>
      <c r="F57" s="267" t="s">
        <v>79</v>
      </c>
      <c r="G57" s="268">
        <v>2342690003403</v>
      </c>
      <c r="H57" s="55"/>
      <c r="I57" s="267" t="s">
        <v>954</v>
      </c>
      <c r="J57" s="267" t="s">
        <v>7236</v>
      </c>
      <c r="K57" s="267" t="s">
        <v>7237</v>
      </c>
      <c r="L57" s="267" t="s">
        <v>156</v>
      </c>
      <c r="M57" s="267" t="s">
        <v>157</v>
      </c>
      <c r="N57" s="267" t="s">
        <v>56</v>
      </c>
      <c r="O57" s="267" t="s">
        <v>255</v>
      </c>
      <c r="P57" s="267" t="s">
        <v>5579</v>
      </c>
      <c r="Q57" s="282" t="s">
        <v>7238</v>
      </c>
      <c r="R57" s="270">
        <v>538</v>
      </c>
      <c r="S57" s="270" t="s">
        <v>146</v>
      </c>
      <c r="T57" s="270">
        <v>54546</v>
      </c>
      <c r="U57" s="270">
        <v>58000</v>
      </c>
      <c r="V57" s="270">
        <v>70000</v>
      </c>
      <c r="W57" s="270" t="s">
        <v>7204</v>
      </c>
      <c r="X57" s="267" t="s">
        <v>4499</v>
      </c>
      <c r="Y57" s="267" t="s">
        <v>7239</v>
      </c>
      <c r="Z57" s="267" t="s">
        <v>7240</v>
      </c>
      <c r="AA57" s="270">
        <v>1</v>
      </c>
      <c r="AB57" s="271" t="s">
        <v>7241</v>
      </c>
      <c r="AC57" s="267" t="s">
        <v>83</v>
      </c>
      <c r="AD57" s="267" t="s">
        <v>90</v>
      </c>
      <c r="AE57" s="267" t="s">
        <v>91</v>
      </c>
      <c r="AF57" s="267" t="s">
        <v>92</v>
      </c>
      <c r="AG57" s="267" t="s">
        <v>93</v>
      </c>
      <c r="AH57" s="55"/>
      <c r="AI57" s="13">
        <v>60000</v>
      </c>
      <c r="AJ57" s="33"/>
      <c r="AK57" s="13">
        <v>38000</v>
      </c>
      <c r="AL57" s="33">
        <f t="shared" si="0"/>
        <v>-16546</v>
      </c>
      <c r="AM57" s="13"/>
      <c r="AN57" s="13"/>
      <c r="AO57" s="13"/>
      <c r="AP57" s="3"/>
      <c r="AQ57" s="3"/>
      <c r="AR57" s="3"/>
      <c r="AS57" s="3"/>
      <c r="AT57" s="3"/>
      <c r="AU57" s="3"/>
    </row>
    <row r="58" spans="1:47">
      <c r="A58" s="208"/>
      <c r="B58" s="190">
        <v>373</v>
      </c>
      <c r="C58" s="190">
        <v>9</v>
      </c>
      <c r="D58" s="28" t="s">
        <v>1665</v>
      </c>
      <c r="E58" s="28" t="s">
        <v>78</v>
      </c>
      <c r="F58" s="28" t="s">
        <v>5088</v>
      </c>
      <c r="G58" s="28" t="s">
        <v>7242</v>
      </c>
      <c r="H58" s="13"/>
      <c r="I58" s="28" t="s">
        <v>5909</v>
      </c>
      <c r="J58" s="28" t="s">
        <v>7243</v>
      </c>
      <c r="K58" s="28" t="s">
        <v>7244</v>
      </c>
      <c r="L58" s="28" t="s">
        <v>156</v>
      </c>
      <c r="M58" s="28" t="s">
        <v>501</v>
      </c>
      <c r="N58" s="28" t="s">
        <v>51</v>
      </c>
      <c r="O58" s="28" t="s">
        <v>407</v>
      </c>
      <c r="P58" s="28" t="s">
        <v>987</v>
      </c>
      <c r="Q58" s="79">
        <v>45251</v>
      </c>
      <c r="R58" s="32">
        <v>107</v>
      </c>
      <c r="S58" s="28" t="s">
        <v>146</v>
      </c>
      <c r="T58" s="32">
        <v>18182</v>
      </c>
      <c r="U58" s="32">
        <v>44800</v>
      </c>
      <c r="V58" s="32">
        <v>40000</v>
      </c>
      <c r="W58" s="259">
        <v>45264</v>
      </c>
      <c r="X58" s="29" t="s">
        <v>722</v>
      </c>
      <c r="Y58" s="29" t="s">
        <v>7245</v>
      </c>
      <c r="Z58" s="29" t="s">
        <v>7246</v>
      </c>
      <c r="AA58" s="32">
        <v>1</v>
      </c>
      <c r="AB58" s="28" t="s">
        <v>7247</v>
      </c>
      <c r="AC58" s="28" t="s">
        <v>626</v>
      </c>
      <c r="AD58" s="28" t="s">
        <v>627</v>
      </c>
      <c r="AE58" s="28" t="s">
        <v>628</v>
      </c>
      <c r="AF58" s="28" t="s">
        <v>629</v>
      </c>
      <c r="AG58" s="28" t="s">
        <v>630</v>
      </c>
      <c r="AH58" s="28" t="s">
        <v>7038</v>
      </c>
      <c r="AI58" s="13">
        <v>30000</v>
      </c>
      <c r="AJ58" s="33"/>
      <c r="AK58" s="13">
        <v>33000</v>
      </c>
      <c r="AL58" s="33">
        <f t="shared" si="0"/>
        <v>14818</v>
      </c>
      <c r="AM58" s="13"/>
      <c r="AN58" s="13"/>
      <c r="AO58" s="13"/>
      <c r="AP58" s="3"/>
      <c r="AQ58" s="3"/>
      <c r="AR58" s="3"/>
      <c r="AS58" s="3"/>
      <c r="AT58" s="3"/>
      <c r="AU58" s="3"/>
    </row>
    <row r="59" spans="1:47">
      <c r="A59" s="208"/>
      <c r="B59" s="190">
        <v>373</v>
      </c>
      <c r="C59" s="190">
        <v>10</v>
      </c>
      <c r="D59" s="22" t="s">
        <v>1665</v>
      </c>
      <c r="E59" s="22" t="s">
        <v>106</v>
      </c>
      <c r="F59" s="22" t="s">
        <v>7248</v>
      </c>
      <c r="G59" s="22" t="s">
        <v>7249</v>
      </c>
      <c r="H59" s="24"/>
      <c r="I59" s="22" t="s">
        <v>7250</v>
      </c>
      <c r="J59" s="22" t="s">
        <v>7251</v>
      </c>
      <c r="K59" s="22" t="s">
        <v>7252</v>
      </c>
      <c r="L59" s="22" t="s">
        <v>156</v>
      </c>
      <c r="M59" s="22" t="s">
        <v>7253</v>
      </c>
      <c r="N59" s="22" t="s">
        <v>62</v>
      </c>
      <c r="O59" s="22" t="s">
        <v>63</v>
      </c>
      <c r="P59" s="22" t="s">
        <v>717</v>
      </c>
      <c r="Q59" s="136">
        <v>45321</v>
      </c>
      <c r="R59" s="26">
        <v>37</v>
      </c>
      <c r="S59" s="22" t="s">
        <v>179</v>
      </c>
      <c r="T59" s="26">
        <v>909</v>
      </c>
      <c r="U59" s="26">
        <v>5000</v>
      </c>
      <c r="V59" s="26">
        <v>5000</v>
      </c>
      <c r="W59" s="264"/>
      <c r="X59" s="141"/>
      <c r="Y59" s="27" t="s">
        <v>4741</v>
      </c>
      <c r="Z59" s="27" t="s">
        <v>7254</v>
      </c>
      <c r="AA59" s="26">
        <v>1</v>
      </c>
      <c r="AB59" s="22" t="s">
        <v>7255</v>
      </c>
      <c r="AC59" s="22" t="s">
        <v>626</v>
      </c>
      <c r="AD59" s="22" t="s">
        <v>627</v>
      </c>
      <c r="AE59" s="22" t="s">
        <v>628</v>
      </c>
      <c r="AF59" s="22" t="s">
        <v>629</v>
      </c>
      <c r="AG59" s="22" t="s">
        <v>630</v>
      </c>
      <c r="AH59" s="22" t="s">
        <v>7256</v>
      </c>
      <c r="AI59" s="13">
        <v>30000</v>
      </c>
      <c r="AJ59" s="33"/>
      <c r="AK59" s="13">
        <v>30000</v>
      </c>
      <c r="AL59" s="33">
        <f t="shared" si="0"/>
        <v>29091</v>
      </c>
      <c r="AM59" s="13"/>
      <c r="AN59" s="13"/>
      <c r="AO59" s="13"/>
      <c r="AP59" s="3"/>
      <c r="AQ59" s="3"/>
      <c r="AR59" s="3"/>
      <c r="AS59" s="3"/>
      <c r="AT59" s="3"/>
      <c r="AU59" s="3"/>
    </row>
    <row r="60" spans="1:47">
      <c r="A60" s="208"/>
      <c r="B60" s="190">
        <v>404</v>
      </c>
      <c r="C60" s="190">
        <v>1</v>
      </c>
      <c r="D60" s="87" t="s">
        <v>153</v>
      </c>
      <c r="E60" s="87" t="s">
        <v>46</v>
      </c>
      <c r="F60" s="87" t="s">
        <v>761</v>
      </c>
      <c r="G60" s="95">
        <v>2300036906979</v>
      </c>
      <c r="H60" s="13"/>
      <c r="I60" s="87" t="s">
        <v>1268</v>
      </c>
      <c r="J60" s="87" t="s">
        <v>7257</v>
      </c>
      <c r="K60" s="87" t="s">
        <v>7258</v>
      </c>
      <c r="L60" s="87" t="s">
        <v>156</v>
      </c>
      <c r="M60" s="87" t="s">
        <v>157</v>
      </c>
      <c r="N60" s="87" t="s">
        <v>56</v>
      </c>
      <c r="O60" s="425" t="s">
        <v>52</v>
      </c>
      <c r="P60" s="426"/>
      <c r="Q60" s="88" t="s">
        <v>842</v>
      </c>
      <c r="R60" s="90">
        <v>362</v>
      </c>
      <c r="S60" s="87" t="s">
        <v>146</v>
      </c>
      <c r="T60" s="90">
        <v>499000</v>
      </c>
      <c r="U60" s="90">
        <v>500000</v>
      </c>
      <c r="V60" s="90">
        <v>550000</v>
      </c>
      <c r="W60" s="97" t="s">
        <v>842</v>
      </c>
      <c r="X60" s="91" t="s">
        <v>2244</v>
      </c>
      <c r="Y60" s="91" t="s">
        <v>7259</v>
      </c>
      <c r="Z60" s="91" t="s">
        <v>7260</v>
      </c>
      <c r="AA60" s="90">
        <v>1</v>
      </c>
      <c r="AB60" s="87" t="s">
        <v>7261</v>
      </c>
      <c r="AC60" s="87" t="s">
        <v>83</v>
      </c>
      <c r="AD60" s="87" t="s">
        <v>84</v>
      </c>
      <c r="AE60" s="87" t="s">
        <v>85</v>
      </c>
      <c r="AF60" s="87" t="s">
        <v>86</v>
      </c>
      <c r="AG60" s="87" t="s">
        <v>87</v>
      </c>
      <c r="AH60" s="87" t="s">
        <v>88</v>
      </c>
      <c r="AI60" s="13">
        <v>500000</v>
      </c>
      <c r="AJ60" s="33"/>
      <c r="AK60" s="13">
        <v>500000</v>
      </c>
      <c r="AL60" s="33">
        <f t="shared" si="0"/>
        <v>1000</v>
      </c>
      <c r="AM60" s="13"/>
      <c r="AN60" s="13"/>
      <c r="AO60" s="13"/>
      <c r="AP60" s="3"/>
      <c r="AQ60" s="3"/>
      <c r="AR60" s="3"/>
      <c r="AS60" s="3"/>
      <c r="AT60" s="3"/>
      <c r="AU60" s="3"/>
    </row>
    <row r="61" spans="1:47">
      <c r="A61" s="208"/>
      <c r="B61" s="190">
        <v>404</v>
      </c>
      <c r="C61" s="190">
        <v>2</v>
      </c>
      <c r="D61" s="87" t="s">
        <v>783</v>
      </c>
      <c r="E61" s="87" t="s">
        <v>46</v>
      </c>
      <c r="F61" s="87" t="s">
        <v>53</v>
      </c>
      <c r="G61" s="95">
        <v>2300037192166</v>
      </c>
      <c r="H61" s="95">
        <v>61222142</v>
      </c>
      <c r="I61" s="87" t="s">
        <v>7262</v>
      </c>
      <c r="J61" s="87" t="s">
        <v>7263</v>
      </c>
      <c r="K61" s="13"/>
      <c r="L61" s="87" t="s">
        <v>156</v>
      </c>
      <c r="M61" s="87" t="s">
        <v>157</v>
      </c>
      <c r="N61" s="87" t="s">
        <v>51</v>
      </c>
      <c r="O61" s="87" t="s">
        <v>7264</v>
      </c>
      <c r="P61" s="13"/>
      <c r="Q61" s="283">
        <v>45066</v>
      </c>
      <c r="R61" s="90">
        <v>298</v>
      </c>
      <c r="S61" s="87" t="s">
        <v>146</v>
      </c>
      <c r="T61" s="90">
        <v>26000</v>
      </c>
      <c r="U61" s="90">
        <v>25000</v>
      </c>
      <c r="V61" s="90">
        <v>28000</v>
      </c>
      <c r="W61" s="283">
        <v>45358</v>
      </c>
      <c r="X61" s="91" t="s">
        <v>792</v>
      </c>
      <c r="Y61" s="91" t="s">
        <v>7265</v>
      </c>
      <c r="Z61" s="91" t="s">
        <v>7266</v>
      </c>
      <c r="AA61" s="90">
        <v>1</v>
      </c>
      <c r="AB61" s="13"/>
      <c r="AC61" s="87" t="s">
        <v>83</v>
      </c>
      <c r="AD61" s="87" t="s">
        <v>84</v>
      </c>
      <c r="AE61" s="87" t="s">
        <v>85</v>
      </c>
      <c r="AF61" s="87" t="s">
        <v>86</v>
      </c>
      <c r="AG61" s="87" t="s">
        <v>87</v>
      </c>
      <c r="AH61" s="87" t="s">
        <v>88</v>
      </c>
      <c r="AI61" s="13">
        <v>30000</v>
      </c>
      <c r="AJ61" s="33"/>
      <c r="AK61" s="13">
        <v>12000</v>
      </c>
      <c r="AL61" s="33">
        <f t="shared" si="0"/>
        <v>-14000</v>
      </c>
      <c r="AM61" s="13"/>
      <c r="AN61" s="13"/>
      <c r="AO61" s="13"/>
      <c r="AP61" s="3"/>
      <c r="AQ61" s="3"/>
      <c r="AR61" s="3"/>
      <c r="AS61" s="3"/>
      <c r="AT61" s="3"/>
      <c r="AU61" s="3"/>
    </row>
    <row r="62" spans="1:47">
      <c r="A62" s="208"/>
      <c r="B62" s="190">
        <v>404</v>
      </c>
      <c r="C62" s="190">
        <v>3</v>
      </c>
      <c r="D62" s="87" t="s">
        <v>783</v>
      </c>
      <c r="E62" s="87" t="s">
        <v>46</v>
      </c>
      <c r="F62" s="87" t="s">
        <v>53</v>
      </c>
      <c r="G62" s="95">
        <v>2300037607318</v>
      </c>
      <c r="H62" s="95">
        <v>70723125</v>
      </c>
      <c r="I62" s="87" t="s">
        <v>784</v>
      </c>
      <c r="J62" s="87" t="s">
        <v>7267</v>
      </c>
      <c r="K62" s="87" t="s">
        <v>7268</v>
      </c>
      <c r="L62" s="87" t="s">
        <v>156</v>
      </c>
      <c r="M62" s="87" t="s">
        <v>157</v>
      </c>
      <c r="N62" s="87" t="s">
        <v>51</v>
      </c>
      <c r="O62" s="87" t="s">
        <v>7269</v>
      </c>
      <c r="P62" s="13"/>
      <c r="Q62" s="283">
        <v>45138</v>
      </c>
      <c r="R62" s="90">
        <v>226</v>
      </c>
      <c r="S62" s="87" t="s">
        <v>146</v>
      </c>
      <c r="T62" s="90">
        <v>16000</v>
      </c>
      <c r="U62" s="90">
        <v>19800</v>
      </c>
      <c r="V62" s="90">
        <v>19800</v>
      </c>
      <c r="W62" s="34"/>
      <c r="X62" s="34"/>
      <c r="Y62" s="91" t="s">
        <v>7270</v>
      </c>
      <c r="Z62" s="91" t="s">
        <v>7271</v>
      </c>
      <c r="AA62" s="90">
        <v>1</v>
      </c>
      <c r="AB62" s="87" t="s">
        <v>3537</v>
      </c>
      <c r="AC62" s="87" t="s">
        <v>83</v>
      </c>
      <c r="AD62" s="87" t="s">
        <v>84</v>
      </c>
      <c r="AE62" s="87" t="s">
        <v>85</v>
      </c>
      <c r="AF62" s="87" t="s">
        <v>86</v>
      </c>
      <c r="AG62" s="87" t="s">
        <v>87</v>
      </c>
      <c r="AH62" s="87" t="s">
        <v>88</v>
      </c>
      <c r="AI62" s="13">
        <v>30000</v>
      </c>
      <c r="AJ62" s="33"/>
      <c r="AK62" s="13">
        <v>13000</v>
      </c>
      <c r="AL62" s="33">
        <f t="shared" si="0"/>
        <v>-3000</v>
      </c>
      <c r="AM62" s="13"/>
      <c r="AN62" s="13"/>
      <c r="AO62" s="13"/>
      <c r="AP62" s="3"/>
      <c r="AQ62" s="3"/>
      <c r="AR62" s="3"/>
      <c r="AS62" s="3"/>
      <c r="AT62" s="3"/>
      <c r="AU62" s="3"/>
    </row>
    <row r="63" spans="1:47">
      <c r="A63" s="208"/>
      <c r="B63" s="190">
        <v>404</v>
      </c>
      <c r="C63" s="190">
        <v>4</v>
      </c>
      <c r="D63" s="128" t="s">
        <v>783</v>
      </c>
      <c r="E63" s="128" t="s">
        <v>106</v>
      </c>
      <c r="F63" s="128" t="s">
        <v>783</v>
      </c>
      <c r="G63" s="129">
        <v>2342330020067</v>
      </c>
      <c r="H63" s="24"/>
      <c r="I63" s="128" t="s">
        <v>2122</v>
      </c>
      <c r="J63" s="24"/>
      <c r="K63" s="128" t="s">
        <v>7272</v>
      </c>
      <c r="L63" s="128" t="s">
        <v>177</v>
      </c>
      <c r="M63" s="128" t="s">
        <v>145</v>
      </c>
      <c r="N63" s="128" t="s">
        <v>62</v>
      </c>
      <c r="O63" s="128" t="s">
        <v>63</v>
      </c>
      <c r="P63" s="128" t="s">
        <v>792</v>
      </c>
      <c r="Q63" s="284">
        <v>45304</v>
      </c>
      <c r="R63" s="131">
        <v>60</v>
      </c>
      <c r="S63" s="128" t="s">
        <v>146</v>
      </c>
      <c r="T63" s="131">
        <v>909</v>
      </c>
      <c r="U63" s="131">
        <v>2000</v>
      </c>
      <c r="V63" s="131">
        <v>2000</v>
      </c>
      <c r="W63" s="285"/>
      <c r="X63" s="141"/>
      <c r="Y63" s="132" t="s">
        <v>6668</v>
      </c>
      <c r="Z63" s="131" t="s">
        <v>7273</v>
      </c>
      <c r="AA63" s="131">
        <v>1</v>
      </c>
      <c r="AB63" s="128" t="s">
        <v>7274</v>
      </c>
      <c r="AC63" s="128" t="s">
        <v>83</v>
      </c>
      <c r="AD63" s="128" t="s">
        <v>84</v>
      </c>
      <c r="AE63" s="128" t="s">
        <v>90</v>
      </c>
      <c r="AF63" s="128" t="s">
        <v>91</v>
      </c>
      <c r="AG63" s="128" t="s">
        <v>100</v>
      </c>
      <c r="AH63" s="129" t="s">
        <v>101</v>
      </c>
      <c r="AI63" s="24">
        <v>30000</v>
      </c>
      <c r="AJ63" s="257"/>
      <c r="AK63" s="24">
        <v>4000</v>
      </c>
      <c r="AL63" s="33">
        <f t="shared" si="0"/>
        <v>3091</v>
      </c>
      <c r="AM63" s="24"/>
      <c r="AN63" s="24"/>
      <c r="AO63" s="24"/>
      <c r="AP63" s="3"/>
      <c r="AQ63" s="3"/>
      <c r="AR63" s="3"/>
      <c r="AS63" s="3"/>
      <c r="AT63" s="3"/>
      <c r="AU63" s="3"/>
    </row>
    <row r="64" spans="1:47">
      <c r="A64" s="208"/>
      <c r="B64" s="190">
        <v>404</v>
      </c>
      <c r="C64" s="190">
        <v>5</v>
      </c>
      <c r="D64" s="87" t="s">
        <v>783</v>
      </c>
      <c r="E64" s="87" t="s">
        <v>106</v>
      </c>
      <c r="F64" s="87" t="s">
        <v>783</v>
      </c>
      <c r="G64" s="95">
        <v>2342330020739</v>
      </c>
      <c r="H64" s="13"/>
      <c r="I64" s="87" t="s">
        <v>5344</v>
      </c>
      <c r="J64" s="87" t="s">
        <v>1032</v>
      </c>
      <c r="K64" s="87" t="s">
        <v>7275</v>
      </c>
      <c r="L64" s="87" t="s">
        <v>156</v>
      </c>
      <c r="M64" s="87" t="s">
        <v>157</v>
      </c>
      <c r="N64" s="87" t="s">
        <v>51</v>
      </c>
      <c r="O64" s="87" t="s">
        <v>63</v>
      </c>
      <c r="P64" s="87" t="s">
        <v>808</v>
      </c>
      <c r="Q64" s="283">
        <v>45324</v>
      </c>
      <c r="R64" s="95">
        <v>40</v>
      </c>
      <c r="S64" s="87" t="s">
        <v>146</v>
      </c>
      <c r="T64" s="90">
        <v>15455</v>
      </c>
      <c r="U64" s="90">
        <v>53800</v>
      </c>
      <c r="V64" s="90">
        <v>20000</v>
      </c>
      <c r="W64" s="283">
        <v>45333</v>
      </c>
      <c r="X64" s="90" t="s">
        <v>722</v>
      </c>
      <c r="Y64" s="90" t="s">
        <v>522</v>
      </c>
      <c r="Z64" s="90" t="s">
        <v>7273</v>
      </c>
      <c r="AA64" s="95">
        <v>1</v>
      </c>
      <c r="AB64" s="87" t="s">
        <v>7276</v>
      </c>
      <c r="AC64" s="87" t="s">
        <v>83</v>
      </c>
      <c r="AD64" s="87" t="s">
        <v>84</v>
      </c>
      <c r="AE64" s="87" t="s">
        <v>90</v>
      </c>
      <c r="AF64" s="87" t="s">
        <v>91</v>
      </c>
      <c r="AG64" s="87" t="s">
        <v>92</v>
      </c>
      <c r="AH64" s="95" t="s">
        <v>93</v>
      </c>
      <c r="AI64" s="13">
        <v>30000</v>
      </c>
      <c r="AJ64" s="33"/>
      <c r="AK64" s="13">
        <v>29000</v>
      </c>
      <c r="AL64" s="33">
        <f t="shared" si="0"/>
        <v>13545</v>
      </c>
      <c r="AM64" s="13"/>
      <c r="AN64" s="13"/>
      <c r="AO64" s="13"/>
      <c r="AP64" s="3"/>
      <c r="AQ64" s="3"/>
      <c r="AR64" s="3"/>
      <c r="AS64" s="3"/>
      <c r="AT64" s="3"/>
      <c r="AU64" s="3"/>
    </row>
    <row r="65" spans="1:47">
      <c r="A65" s="208"/>
      <c r="B65" s="190">
        <v>404</v>
      </c>
      <c r="C65" s="190">
        <v>6</v>
      </c>
      <c r="D65" s="13" t="s">
        <v>783</v>
      </c>
      <c r="E65" s="13" t="s">
        <v>106</v>
      </c>
      <c r="F65" s="13" t="s">
        <v>783</v>
      </c>
      <c r="G65" s="38">
        <v>2342330020722</v>
      </c>
      <c r="H65" s="13"/>
      <c r="I65" s="13" t="s">
        <v>7277</v>
      </c>
      <c r="J65" s="13" t="s">
        <v>7278</v>
      </c>
      <c r="K65" s="13" t="s">
        <v>7279</v>
      </c>
      <c r="L65" s="13" t="s">
        <v>156</v>
      </c>
      <c r="M65" s="13" t="s">
        <v>157</v>
      </c>
      <c r="N65" s="13" t="s">
        <v>62</v>
      </c>
      <c r="O65" s="13" t="s">
        <v>63</v>
      </c>
      <c r="P65" s="13" t="s">
        <v>808</v>
      </c>
      <c r="Q65" s="75">
        <v>45324</v>
      </c>
      <c r="R65" s="38">
        <v>40</v>
      </c>
      <c r="S65" s="13" t="s">
        <v>179</v>
      </c>
      <c r="T65" s="40">
        <v>7727</v>
      </c>
      <c r="U65" s="40">
        <v>10000</v>
      </c>
      <c r="V65" s="40">
        <v>10000</v>
      </c>
      <c r="W65" s="74"/>
      <c r="X65" s="34"/>
      <c r="Y65" s="34" t="s">
        <v>522</v>
      </c>
      <c r="Z65" s="34" t="s">
        <v>7273</v>
      </c>
      <c r="AA65" s="38">
        <v>1</v>
      </c>
      <c r="AB65" s="13"/>
      <c r="AC65" s="13" t="s">
        <v>83</v>
      </c>
      <c r="AD65" s="13" t="s">
        <v>84</v>
      </c>
      <c r="AE65" s="13" t="s">
        <v>90</v>
      </c>
      <c r="AF65" s="13" t="s">
        <v>91</v>
      </c>
      <c r="AG65" s="13" t="s">
        <v>92</v>
      </c>
      <c r="AH65" s="13" t="s">
        <v>428</v>
      </c>
      <c r="AI65" s="13">
        <v>30000</v>
      </c>
      <c r="AJ65" s="33"/>
      <c r="AK65" s="13">
        <v>30000</v>
      </c>
      <c r="AL65" s="33">
        <f t="shared" si="0"/>
        <v>22273</v>
      </c>
      <c r="AM65" s="13"/>
      <c r="AN65" s="13"/>
      <c r="AO65" s="13"/>
      <c r="AP65" s="3"/>
      <c r="AQ65" s="3"/>
      <c r="AR65" s="3"/>
      <c r="AS65" s="3"/>
      <c r="AT65" s="3"/>
      <c r="AU65" s="3"/>
    </row>
    <row r="66" spans="1:47">
      <c r="A66" s="208"/>
      <c r="B66" s="190">
        <v>404</v>
      </c>
      <c r="C66" s="190">
        <v>7</v>
      </c>
      <c r="D66" s="87" t="s">
        <v>79</v>
      </c>
      <c r="E66" s="87" t="s">
        <v>78</v>
      </c>
      <c r="F66" s="87" t="s">
        <v>79</v>
      </c>
      <c r="G66" s="95">
        <v>2342690017066</v>
      </c>
      <c r="H66" s="95"/>
      <c r="I66" s="87" t="s">
        <v>7280</v>
      </c>
      <c r="J66" s="87" t="s">
        <v>7281</v>
      </c>
      <c r="K66" s="87" t="s">
        <v>7282</v>
      </c>
      <c r="L66" s="87" t="s">
        <v>177</v>
      </c>
      <c r="M66" s="87" t="s">
        <v>3152</v>
      </c>
      <c r="N66" s="87" t="s">
        <v>51</v>
      </c>
      <c r="O66" s="87" t="s">
        <v>52</v>
      </c>
      <c r="P66" s="87" t="s">
        <v>1012</v>
      </c>
      <c r="Q66" s="93" t="s">
        <v>190</v>
      </c>
      <c r="R66" s="90">
        <v>20</v>
      </c>
      <c r="S66" s="87" t="s">
        <v>146</v>
      </c>
      <c r="T66" s="90">
        <v>12727</v>
      </c>
      <c r="U66" s="90">
        <v>18000</v>
      </c>
      <c r="V66" s="90">
        <v>18000</v>
      </c>
      <c r="W66" s="148"/>
      <c r="X66" s="34"/>
      <c r="Y66" s="91" t="s">
        <v>7283</v>
      </c>
      <c r="Z66" s="91" t="s">
        <v>7284</v>
      </c>
      <c r="AA66" s="90">
        <v>1</v>
      </c>
      <c r="AB66" s="87" t="s">
        <v>4145</v>
      </c>
      <c r="AC66" s="87" t="s">
        <v>83</v>
      </c>
      <c r="AD66" s="87" t="s">
        <v>84</v>
      </c>
      <c r="AE66" s="87" t="s">
        <v>90</v>
      </c>
      <c r="AF66" s="87" t="s">
        <v>91</v>
      </c>
      <c r="AG66" s="87" t="s">
        <v>100</v>
      </c>
      <c r="AH66" s="87" t="s">
        <v>101</v>
      </c>
      <c r="AI66" s="13">
        <v>30000</v>
      </c>
      <c r="AJ66" s="33"/>
      <c r="AK66" s="13">
        <v>30000</v>
      </c>
      <c r="AL66" s="33">
        <f t="shared" si="0"/>
        <v>17273</v>
      </c>
      <c r="AM66" s="13"/>
      <c r="AN66" s="13"/>
      <c r="AO66" s="13"/>
      <c r="AP66" s="3"/>
      <c r="AQ66" s="3"/>
      <c r="AR66" s="3"/>
      <c r="AS66" s="3"/>
      <c r="AT66" s="3"/>
      <c r="AU66" s="3"/>
    </row>
    <row r="67" spans="1:47">
      <c r="A67" s="208"/>
      <c r="B67" s="190">
        <v>404</v>
      </c>
      <c r="C67" s="190">
        <v>8</v>
      </c>
      <c r="D67" s="87" t="s">
        <v>79</v>
      </c>
      <c r="E67" s="87" t="s">
        <v>106</v>
      </c>
      <c r="F67" s="87" t="s">
        <v>79</v>
      </c>
      <c r="G67" s="95">
        <v>2342690016731</v>
      </c>
      <c r="H67" s="95"/>
      <c r="I67" s="87" t="s">
        <v>7285</v>
      </c>
      <c r="J67" s="425" t="s">
        <v>7286</v>
      </c>
      <c r="K67" s="426"/>
      <c r="L67" s="87" t="s">
        <v>156</v>
      </c>
      <c r="M67" s="87" t="s">
        <v>2480</v>
      </c>
      <c r="N67" s="87" t="s">
        <v>62</v>
      </c>
      <c r="O67" s="87" t="s">
        <v>63</v>
      </c>
      <c r="P67" s="87" t="s">
        <v>987</v>
      </c>
      <c r="Q67" s="96">
        <v>45330</v>
      </c>
      <c r="R67" s="90">
        <v>34</v>
      </c>
      <c r="S67" s="87" t="s">
        <v>146</v>
      </c>
      <c r="T67" s="90">
        <v>7273</v>
      </c>
      <c r="U67" s="90">
        <v>10000</v>
      </c>
      <c r="V67" s="90">
        <v>10000</v>
      </c>
      <c r="W67" s="148"/>
      <c r="X67" s="34"/>
      <c r="Y67" s="91" t="s">
        <v>7287</v>
      </c>
      <c r="Z67" s="91" t="s">
        <v>7284</v>
      </c>
      <c r="AA67" s="90">
        <v>1</v>
      </c>
      <c r="AB67" s="87" t="s">
        <v>7288</v>
      </c>
      <c r="AC67" s="87" t="s">
        <v>83</v>
      </c>
      <c r="AD67" s="87" t="s">
        <v>84</v>
      </c>
      <c r="AE67" s="87" t="s">
        <v>90</v>
      </c>
      <c r="AF67" s="87" t="s">
        <v>91</v>
      </c>
      <c r="AG67" s="87" t="s">
        <v>92</v>
      </c>
      <c r="AH67" s="87" t="s">
        <v>93</v>
      </c>
      <c r="AI67" s="13">
        <v>30000</v>
      </c>
      <c r="AJ67" s="33"/>
      <c r="AK67" s="13">
        <v>12000</v>
      </c>
      <c r="AL67" s="33">
        <f t="shared" si="0"/>
        <v>4727</v>
      </c>
      <c r="AM67" s="13"/>
      <c r="AN67" s="13"/>
      <c r="AO67" s="13"/>
      <c r="AP67" s="3"/>
      <c r="AQ67" s="3"/>
      <c r="AR67" s="3"/>
      <c r="AS67" s="3"/>
      <c r="AT67" s="3"/>
      <c r="AU67" s="3"/>
    </row>
    <row r="68" spans="1:47">
      <c r="A68" s="208"/>
      <c r="B68" s="190">
        <v>404</v>
      </c>
      <c r="C68" s="233">
        <v>9</v>
      </c>
      <c r="D68" s="87" t="s">
        <v>79</v>
      </c>
      <c r="E68" s="87" t="s">
        <v>106</v>
      </c>
      <c r="F68" s="87" t="s">
        <v>79</v>
      </c>
      <c r="G68" s="95">
        <v>2342690016779</v>
      </c>
      <c r="H68" s="95"/>
      <c r="I68" s="87" t="s">
        <v>7289</v>
      </c>
      <c r="J68" s="425" t="s">
        <v>365</v>
      </c>
      <c r="K68" s="426"/>
      <c r="L68" s="87" t="s">
        <v>156</v>
      </c>
      <c r="M68" s="87" t="s">
        <v>860</v>
      </c>
      <c r="N68" s="87" t="s">
        <v>62</v>
      </c>
      <c r="O68" s="87" t="s">
        <v>82</v>
      </c>
      <c r="P68" s="87" t="s">
        <v>1012</v>
      </c>
      <c r="Q68" s="93" t="s">
        <v>190</v>
      </c>
      <c r="R68" s="90">
        <v>30</v>
      </c>
      <c r="S68" s="87" t="s">
        <v>146</v>
      </c>
      <c r="T68" s="90">
        <v>22727</v>
      </c>
      <c r="U68" s="90">
        <v>50000</v>
      </c>
      <c r="V68" s="90">
        <v>28000</v>
      </c>
      <c r="W68" s="93" t="s">
        <v>190</v>
      </c>
      <c r="X68" s="91" t="s">
        <v>722</v>
      </c>
      <c r="Y68" s="91" t="s">
        <v>7290</v>
      </c>
      <c r="Z68" s="91" t="s">
        <v>7284</v>
      </c>
      <c r="AA68" s="90">
        <v>1</v>
      </c>
      <c r="AB68" s="87" t="s">
        <v>7291</v>
      </c>
      <c r="AC68" s="87" t="s">
        <v>83</v>
      </c>
      <c r="AD68" s="87" t="s">
        <v>84</v>
      </c>
      <c r="AE68" s="87" t="s">
        <v>90</v>
      </c>
      <c r="AF68" s="87" t="s">
        <v>91</v>
      </c>
      <c r="AG68" s="87" t="s">
        <v>92</v>
      </c>
      <c r="AH68" s="87" t="s">
        <v>93</v>
      </c>
      <c r="AI68" s="13">
        <v>50000</v>
      </c>
      <c r="AJ68" s="33"/>
      <c r="AK68" s="13">
        <v>1000</v>
      </c>
      <c r="AL68" s="33">
        <f t="shared" si="0"/>
        <v>-21727</v>
      </c>
      <c r="AM68" s="13" t="b">
        <v>0</v>
      </c>
      <c r="AN68" s="13"/>
      <c r="AO68" s="13"/>
      <c r="AP68" s="3"/>
      <c r="AQ68" s="3"/>
      <c r="AR68" s="3"/>
      <c r="AS68" s="3"/>
      <c r="AT68" s="3"/>
      <c r="AU68" s="3"/>
    </row>
    <row r="69" spans="1:47">
      <c r="A69" s="208"/>
      <c r="B69" s="190">
        <v>404</v>
      </c>
      <c r="C69" s="233">
        <v>10</v>
      </c>
      <c r="D69" s="87" t="s">
        <v>79</v>
      </c>
      <c r="E69" s="87" t="s">
        <v>106</v>
      </c>
      <c r="F69" s="87" t="s">
        <v>79</v>
      </c>
      <c r="G69" s="95">
        <v>2342690016588</v>
      </c>
      <c r="H69" s="95"/>
      <c r="I69" s="87" t="s">
        <v>7292</v>
      </c>
      <c r="J69" s="87"/>
      <c r="K69" s="87"/>
      <c r="L69" s="87" t="s">
        <v>156</v>
      </c>
      <c r="M69" s="87" t="s">
        <v>7293</v>
      </c>
      <c r="N69" s="87" t="s">
        <v>51</v>
      </c>
      <c r="O69" s="87" t="s">
        <v>770</v>
      </c>
      <c r="P69" s="87" t="s">
        <v>1012</v>
      </c>
      <c r="Q69" s="96">
        <v>45330</v>
      </c>
      <c r="R69" s="90">
        <v>34</v>
      </c>
      <c r="S69" s="87" t="s">
        <v>179</v>
      </c>
      <c r="T69" s="90">
        <v>9091</v>
      </c>
      <c r="U69" s="90">
        <v>12000</v>
      </c>
      <c r="V69" s="90">
        <v>12000</v>
      </c>
      <c r="W69" s="148"/>
      <c r="X69" s="34"/>
      <c r="Y69" s="91" t="s">
        <v>7287</v>
      </c>
      <c r="Z69" s="91" t="s">
        <v>7284</v>
      </c>
      <c r="AA69" s="90">
        <v>1</v>
      </c>
      <c r="AB69" s="13"/>
      <c r="AC69" s="87" t="s">
        <v>83</v>
      </c>
      <c r="AD69" s="87" t="s">
        <v>84</v>
      </c>
      <c r="AE69" s="87" t="s">
        <v>90</v>
      </c>
      <c r="AF69" s="87" t="s">
        <v>91</v>
      </c>
      <c r="AG69" s="87" t="s">
        <v>92</v>
      </c>
      <c r="AH69" s="87" t="s">
        <v>597</v>
      </c>
      <c r="AI69" s="13">
        <v>30000</v>
      </c>
      <c r="AJ69" s="33"/>
      <c r="AK69" s="13">
        <v>22000</v>
      </c>
      <c r="AL69" s="33">
        <f t="shared" si="0"/>
        <v>12909</v>
      </c>
      <c r="AM69" s="13"/>
      <c r="AN69" s="13"/>
      <c r="AO69" s="13"/>
      <c r="AP69" s="3"/>
      <c r="AQ69" s="3"/>
      <c r="AR69" s="3"/>
      <c r="AS69" s="3"/>
      <c r="AT69" s="3"/>
      <c r="AU69" s="3"/>
    </row>
    <row r="70" spans="1:47">
      <c r="A70" s="208"/>
      <c r="B70" s="233">
        <v>420</v>
      </c>
      <c r="C70" s="233">
        <v>1</v>
      </c>
      <c r="D70" s="87" t="s">
        <v>79</v>
      </c>
      <c r="E70" s="87" t="s">
        <v>106</v>
      </c>
      <c r="F70" s="87" t="s">
        <v>79</v>
      </c>
      <c r="G70" s="95">
        <v>2342690016120</v>
      </c>
      <c r="H70" s="95"/>
      <c r="I70" s="87" t="s">
        <v>7294</v>
      </c>
      <c r="J70" s="87" t="s">
        <v>7295</v>
      </c>
      <c r="K70" s="87" t="s">
        <v>7296</v>
      </c>
      <c r="L70" s="87" t="s">
        <v>177</v>
      </c>
      <c r="M70" s="87" t="s">
        <v>1960</v>
      </c>
      <c r="N70" s="87" t="s">
        <v>51</v>
      </c>
      <c r="O70" s="87" t="s">
        <v>63</v>
      </c>
      <c r="P70" s="87" t="s">
        <v>2191</v>
      </c>
      <c r="Q70" s="96">
        <v>45324</v>
      </c>
      <c r="R70" s="90">
        <v>40</v>
      </c>
      <c r="S70" s="87" t="s">
        <v>146</v>
      </c>
      <c r="T70" s="90">
        <v>4546</v>
      </c>
      <c r="U70" s="90">
        <v>8000</v>
      </c>
      <c r="V70" s="90">
        <v>8000</v>
      </c>
      <c r="W70" s="148"/>
      <c r="X70" s="13"/>
      <c r="Y70" s="87" t="s">
        <v>7297</v>
      </c>
      <c r="Z70" s="87" t="s">
        <v>7284</v>
      </c>
      <c r="AA70" s="90">
        <v>1</v>
      </c>
      <c r="AB70" s="87" t="s">
        <v>7298</v>
      </c>
      <c r="AC70" s="87" t="s">
        <v>83</v>
      </c>
      <c r="AD70" s="87" t="s">
        <v>84</v>
      </c>
      <c r="AE70" s="87" t="s">
        <v>90</v>
      </c>
      <c r="AF70" s="87" t="s">
        <v>91</v>
      </c>
      <c r="AG70" s="87" t="s">
        <v>100</v>
      </c>
      <c r="AH70" s="87" t="s">
        <v>181</v>
      </c>
      <c r="AI70" s="13">
        <v>30000</v>
      </c>
      <c r="AJ70" s="33"/>
      <c r="AK70" s="13">
        <v>17000</v>
      </c>
      <c r="AL70" s="33">
        <f t="shared" si="0"/>
        <v>12454</v>
      </c>
      <c r="AM70" s="13"/>
      <c r="AN70" s="13"/>
      <c r="AO70" s="13"/>
      <c r="AP70" s="3"/>
      <c r="AQ70" s="3"/>
      <c r="AR70" s="3"/>
      <c r="AS70" s="3"/>
      <c r="AT70" s="3"/>
      <c r="AU70" s="3"/>
    </row>
    <row r="71" spans="1:47">
      <c r="A71" s="208"/>
      <c r="B71" s="233">
        <v>420</v>
      </c>
      <c r="C71" s="233">
        <v>2</v>
      </c>
      <c r="D71" s="22" t="s">
        <v>1374</v>
      </c>
      <c r="E71" s="22" t="s">
        <v>106</v>
      </c>
      <c r="F71" s="22" t="s">
        <v>4056</v>
      </c>
      <c r="G71" s="22" t="s">
        <v>7299</v>
      </c>
      <c r="H71" s="24"/>
      <c r="I71" s="22" t="s">
        <v>7300</v>
      </c>
      <c r="J71" s="22" t="s">
        <v>7301</v>
      </c>
      <c r="K71" s="22" t="s">
        <v>7302</v>
      </c>
      <c r="L71" s="22" t="s">
        <v>156</v>
      </c>
      <c r="M71" s="22" t="s">
        <v>1328</v>
      </c>
      <c r="N71" s="22" t="s">
        <v>62</v>
      </c>
      <c r="O71" s="22" t="s">
        <v>433</v>
      </c>
      <c r="P71" s="22" t="s">
        <v>2043</v>
      </c>
      <c r="Q71" s="136">
        <v>45355</v>
      </c>
      <c r="R71" s="26">
        <v>10</v>
      </c>
      <c r="S71" s="22" t="s">
        <v>146</v>
      </c>
      <c r="T71" s="26">
        <v>18182</v>
      </c>
      <c r="U71" s="26">
        <v>30000</v>
      </c>
      <c r="V71" s="26">
        <v>30000</v>
      </c>
      <c r="W71" s="264"/>
      <c r="X71" s="141"/>
      <c r="Y71" s="27" t="s">
        <v>7303</v>
      </c>
      <c r="Z71" s="27" t="s">
        <v>2045</v>
      </c>
      <c r="AA71" s="26">
        <v>1</v>
      </c>
      <c r="AB71" s="22" t="s">
        <v>7304</v>
      </c>
      <c r="AC71" s="22" t="s">
        <v>626</v>
      </c>
      <c r="AD71" s="22" t="s">
        <v>627</v>
      </c>
      <c r="AE71" s="22" t="s">
        <v>628</v>
      </c>
      <c r="AF71" s="22" t="s">
        <v>629</v>
      </c>
      <c r="AG71" s="22" t="s">
        <v>634</v>
      </c>
      <c r="AH71" s="22" t="s">
        <v>3533</v>
      </c>
      <c r="AI71" s="24">
        <v>35000</v>
      </c>
      <c r="AJ71" s="257"/>
      <c r="AK71" s="24">
        <v>33000</v>
      </c>
      <c r="AL71" s="33">
        <f t="shared" si="0"/>
        <v>14818</v>
      </c>
      <c r="AM71" s="24"/>
      <c r="AN71" s="24"/>
      <c r="AO71" s="24"/>
      <c r="AP71" s="3"/>
      <c r="AQ71" s="3"/>
      <c r="AR71" s="3"/>
      <c r="AS71" s="3"/>
      <c r="AT71" s="3"/>
      <c r="AU71" s="3"/>
    </row>
    <row r="72" spans="1:47">
      <c r="A72" s="208"/>
      <c r="B72" s="233">
        <v>420</v>
      </c>
      <c r="C72" s="233">
        <v>3</v>
      </c>
      <c r="D72" s="28" t="s">
        <v>1374</v>
      </c>
      <c r="E72" s="28" t="s">
        <v>106</v>
      </c>
      <c r="F72" s="28" t="s">
        <v>4056</v>
      </c>
      <c r="G72" s="28" t="s">
        <v>7305</v>
      </c>
      <c r="H72" s="13"/>
      <c r="I72" s="28" t="s">
        <v>7306</v>
      </c>
      <c r="J72" s="28" t="s">
        <v>7307</v>
      </c>
      <c r="K72" s="28" t="s">
        <v>7308</v>
      </c>
      <c r="L72" s="28" t="s">
        <v>156</v>
      </c>
      <c r="M72" s="28" t="s">
        <v>275</v>
      </c>
      <c r="N72" s="28" t="s">
        <v>62</v>
      </c>
      <c r="O72" s="28" t="s">
        <v>82</v>
      </c>
      <c r="P72" s="28" t="s">
        <v>1556</v>
      </c>
      <c r="Q72" s="79">
        <v>45348</v>
      </c>
      <c r="R72" s="32">
        <v>17</v>
      </c>
      <c r="S72" s="28" t="s">
        <v>146</v>
      </c>
      <c r="T72" s="32">
        <v>72728</v>
      </c>
      <c r="U72" s="32">
        <v>90000</v>
      </c>
      <c r="V72" s="32">
        <v>90000</v>
      </c>
      <c r="W72" s="148"/>
      <c r="X72" s="34"/>
      <c r="Y72" s="29" t="s">
        <v>7309</v>
      </c>
      <c r="Z72" s="29" t="s">
        <v>2045</v>
      </c>
      <c r="AA72" s="32">
        <v>1</v>
      </c>
      <c r="AB72" s="28" t="s">
        <v>7310</v>
      </c>
      <c r="AC72" s="28" t="s">
        <v>626</v>
      </c>
      <c r="AD72" s="28" t="s">
        <v>627</v>
      </c>
      <c r="AE72" s="28" t="s">
        <v>628</v>
      </c>
      <c r="AF72" s="28" t="s">
        <v>629</v>
      </c>
      <c r="AG72" s="28" t="s">
        <v>630</v>
      </c>
      <c r="AH72" s="28" t="s">
        <v>641</v>
      </c>
      <c r="AI72" s="13">
        <v>100000</v>
      </c>
      <c r="AJ72" s="33"/>
      <c r="AK72" s="13">
        <v>110000</v>
      </c>
      <c r="AL72" s="33">
        <f t="shared" si="0"/>
        <v>37272</v>
      </c>
      <c r="AM72" s="13"/>
      <c r="AN72" s="13"/>
      <c r="AO72" s="13"/>
      <c r="AP72" s="3"/>
      <c r="AQ72" s="3"/>
      <c r="AR72" s="3"/>
      <c r="AS72" s="3"/>
      <c r="AT72" s="3"/>
      <c r="AU72" s="3"/>
    </row>
    <row r="73" spans="1:47">
      <c r="A73" s="208"/>
      <c r="B73" s="233">
        <v>420</v>
      </c>
      <c r="C73" s="233">
        <v>4</v>
      </c>
      <c r="D73" s="22" t="s">
        <v>1374</v>
      </c>
      <c r="E73" s="22" t="s">
        <v>46</v>
      </c>
      <c r="F73" s="22" t="s">
        <v>7311</v>
      </c>
      <c r="G73" s="22" t="s">
        <v>7312</v>
      </c>
      <c r="H73" s="22" t="s">
        <v>7313</v>
      </c>
      <c r="I73" s="22" t="s">
        <v>4278</v>
      </c>
      <c r="J73" s="22" t="s">
        <v>7314</v>
      </c>
      <c r="K73" s="22" t="s">
        <v>7315</v>
      </c>
      <c r="L73" s="22" t="s">
        <v>3252</v>
      </c>
      <c r="M73" s="22" t="s">
        <v>7316</v>
      </c>
      <c r="N73" s="22" t="s">
        <v>241</v>
      </c>
      <c r="O73" s="22" t="s">
        <v>52</v>
      </c>
      <c r="P73" s="13"/>
      <c r="Q73" s="136">
        <v>44742</v>
      </c>
      <c r="R73" s="26">
        <v>623</v>
      </c>
      <c r="S73" s="22" t="s">
        <v>146</v>
      </c>
      <c r="T73" s="26">
        <v>1900000</v>
      </c>
      <c r="U73" s="26">
        <v>1900000</v>
      </c>
      <c r="V73" s="26">
        <v>9999999</v>
      </c>
      <c r="W73" s="256">
        <v>45358</v>
      </c>
      <c r="X73" s="27" t="s">
        <v>1378</v>
      </c>
      <c r="Y73" s="27" t="s">
        <v>7317</v>
      </c>
      <c r="Z73" s="27" t="s">
        <v>7318</v>
      </c>
      <c r="AA73" s="26">
        <v>1</v>
      </c>
      <c r="AB73" s="22" t="s">
        <v>7319</v>
      </c>
      <c r="AC73" s="22" t="s">
        <v>626</v>
      </c>
      <c r="AD73" s="22" t="s">
        <v>627</v>
      </c>
      <c r="AE73" s="22" t="s">
        <v>85</v>
      </c>
      <c r="AF73" s="22" t="s">
        <v>665</v>
      </c>
      <c r="AG73" s="22" t="s">
        <v>666</v>
      </c>
      <c r="AH73" s="22" t="s">
        <v>667</v>
      </c>
      <c r="AI73" s="24">
        <v>1900000</v>
      </c>
      <c r="AJ73" s="257"/>
      <c r="AK73" s="24">
        <v>1572000</v>
      </c>
      <c r="AL73" s="33">
        <f t="shared" si="0"/>
        <v>-328000</v>
      </c>
      <c r="AM73" s="24" t="b">
        <v>0</v>
      </c>
      <c r="AN73" s="24"/>
      <c r="AO73" s="24"/>
      <c r="AP73" s="3"/>
      <c r="AQ73" s="3"/>
      <c r="AR73" s="3"/>
      <c r="AS73" s="3"/>
      <c r="AT73" s="3"/>
      <c r="AU73" s="3"/>
    </row>
    <row r="74" spans="1:47">
      <c r="A74" s="208"/>
      <c r="B74" s="233">
        <v>424</v>
      </c>
      <c r="C74" s="233">
        <v>1</v>
      </c>
      <c r="D74" s="128" t="s">
        <v>919</v>
      </c>
      <c r="E74" s="128" t="s">
        <v>46</v>
      </c>
      <c r="F74" s="128" t="s">
        <v>6779</v>
      </c>
      <c r="G74" s="129">
        <v>2300038973658</v>
      </c>
      <c r="H74" s="129"/>
      <c r="I74" s="128" t="s">
        <v>1391</v>
      </c>
      <c r="J74" s="128" t="s">
        <v>7320</v>
      </c>
      <c r="K74" s="128" t="s">
        <v>7321</v>
      </c>
      <c r="L74" s="128" t="s">
        <v>156</v>
      </c>
      <c r="M74" s="128" t="s">
        <v>7322</v>
      </c>
      <c r="N74" s="128" t="s">
        <v>56</v>
      </c>
      <c r="O74" s="427" t="s">
        <v>63</v>
      </c>
      <c r="P74" s="428"/>
      <c r="Q74" s="144" t="s">
        <v>190</v>
      </c>
      <c r="R74" s="131">
        <v>57</v>
      </c>
      <c r="S74" s="128" t="s">
        <v>146</v>
      </c>
      <c r="T74" s="131">
        <v>13637</v>
      </c>
      <c r="U74" s="131">
        <v>48000</v>
      </c>
      <c r="V74" s="131">
        <v>999999</v>
      </c>
      <c r="W74" s="144" t="s">
        <v>190</v>
      </c>
      <c r="X74" s="132" t="s">
        <v>936</v>
      </c>
      <c r="Y74" s="286">
        <v>45307</v>
      </c>
      <c r="Z74" s="132" t="s">
        <v>919</v>
      </c>
      <c r="AA74" s="131">
        <v>1</v>
      </c>
      <c r="AB74" s="128" t="s">
        <v>4034</v>
      </c>
      <c r="AC74" s="128" t="s">
        <v>83</v>
      </c>
      <c r="AD74" s="128" t="s">
        <v>84</v>
      </c>
      <c r="AE74" s="128" t="s">
        <v>85</v>
      </c>
      <c r="AF74" s="128" t="s">
        <v>86</v>
      </c>
      <c r="AG74" s="128" t="s">
        <v>87</v>
      </c>
      <c r="AH74" s="128" t="s">
        <v>7323</v>
      </c>
      <c r="AI74" s="24">
        <v>50000</v>
      </c>
      <c r="AJ74" s="257"/>
      <c r="AK74" s="24">
        <v>33000</v>
      </c>
      <c r="AL74" s="33">
        <f t="shared" si="0"/>
        <v>19363</v>
      </c>
      <c r="AM74" s="24"/>
      <c r="AN74" s="24"/>
      <c r="AO74" s="24"/>
      <c r="AP74" s="3"/>
      <c r="AQ74" s="3"/>
      <c r="AR74" s="3"/>
      <c r="AS74" s="3"/>
      <c r="AT74" s="3"/>
      <c r="AU74" s="3"/>
    </row>
    <row r="75" spans="1:47">
      <c r="A75" s="208"/>
      <c r="B75" s="233">
        <v>424</v>
      </c>
      <c r="C75" s="233">
        <v>2</v>
      </c>
      <c r="D75" s="87" t="s">
        <v>919</v>
      </c>
      <c r="E75" s="87" t="s">
        <v>46</v>
      </c>
      <c r="F75" s="87" t="s">
        <v>6779</v>
      </c>
      <c r="G75" s="95">
        <v>2300038836069</v>
      </c>
      <c r="H75" s="95"/>
      <c r="I75" s="87" t="s">
        <v>6784</v>
      </c>
      <c r="J75" s="87" t="s">
        <v>6785</v>
      </c>
      <c r="K75" s="87" t="s">
        <v>416</v>
      </c>
      <c r="L75" s="87" t="s">
        <v>177</v>
      </c>
      <c r="M75" s="87" t="s">
        <v>3309</v>
      </c>
      <c r="N75" s="87" t="s">
        <v>56</v>
      </c>
      <c r="O75" s="425" t="s">
        <v>63</v>
      </c>
      <c r="P75" s="426"/>
      <c r="Q75" s="96">
        <v>45297</v>
      </c>
      <c r="R75" s="90">
        <v>67</v>
      </c>
      <c r="S75" s="87" t="s">
        <v>146</v>
      </c>
      <c r="T75" s="90">
        <v>30000</v>
      </c>
      <c r="U75" s="90">
        <v>68000</v>
      </c>
      <c r="V75" s="90">
        <v>999999</v>
      </c>
      <c r="W75" s="93" t="s">
        <v>190</v>
      </c>
      <c r="X75" s="91" t="s">
        <v>931</v>
      </c>
      <c r="Y75" s="287">
        <v>45297</v>
      </c>
      <c r="Z75" s="91" t="s">
        <v>919</v>
      </c>
      <c r="AA75" s="90">
        <v>1</v>
      </c>
      <c r="AB75" s="87" t="s">
        <v>7324</v>
      </c>
      <c r="AC75" s="87" t="s">
        <v>83</v>
      </c>
      <c r="AD75" s="87" t="s">
        <v>84</v>
      </c>
      <c r="AE75" s="87" t="s">
        <v>85</v>
      </c>
      <c r="AF75" s="87" t="s">
        <v>86</v>
      </c>
      <c r="AG75" s="87" t="s">
        <v>1004</v>
      </c>
      <c r="AH75" s="87" t="s">
        <v>1005</v>
      </c>
      <c r="AI75" s="13">
        <v>50000</v>
      </c>
      <c r="AJ75" s="33"/>
      <c r="AK75" s="13">
        <v>38000</v>
      </c>
      <c r="AL75" s="33">
        <f t="shared" si="0"/>
        <v>8000</v>
      </c>
      <c r="AM75" s="13"/>
      <c r="AN75" s="13"/>
      <c r="AO75" s="13"/>
      <c r="AP75" s="3"/>
      <c r="AQ75" s="3"/>
      <c r="AR75" s="3"/>
      <c r="AS75" s="3"/>
      <c r="AT75" s="3"/>
      <c r="AU75" s="3"/>
    </row>
    <row r="76" spans="1:47">
      <c r="A76" s="208"/>
      <c r="B76" s="233">
        <v>424</v>
      </c>
      <c r="C76" s="233">
        <v>3</v>
      </c>
      <c r="D76" s="87" t="s">
        <v>919</v>
      </c>
      <c r="E76" s="87" t="s">
        <v>46</v>
      </c>
      <c r="F76" s="87" t="s">
        <v>6779</v>
      </c>
      <c r="G76" s="95">
        <v>2300039388703</v>
      </c>
      <c r="H76" s="95"/>
      <c r="I76" s="87" t="s">
        <v>1858</v>
      </c>
      <c r="J76" s="87" t="s">
        <v>7325</v>
      </c>
      <c r="K76" s="87" t="s">
        <v>7326</v>
      </c>
      <c r="L76" s="13"/>
      <c r="M76" s="13"/>
      <c r="N76" s="87" t="s">
        <v>56</v>
      </c>
      <c r="O76" s="425" t="s">
        <v>63</v>
      </c>
      <c r="P76" s="426"/>
      <c r="Q76" s="93" t="s">
        <v>190</v>
      </c>
      <c r="R76" s="90">
        <v>14</v>
      </c>
      <c r="S76" s="87" t="s">
        <v>179</v>
      </c>
      <c r="T76" s="90">
        <v>27273</v>
      </c>
      <c r="U76" s="90">
        <v>999999</v>
      </c>
      <c r="V76" s="90">
        <v>999999</v>
      </c>
      <c r="W76" s="148"/>
      <c r="X76" s="34"/>
      <c r="Y76" s="287">
        <v>45350</v>
      </c>
      <c r="Z76" s="91" t="s">
        <v>919</v>
      </c>
      <c r="AA76" s="90">
        <v>1</v>
      </c>
      <c r="AB76" s="87" t="s">
        <v>4034</v>
      </c>
      <c r="AC76" s="87" t="s">
        <v>83</v>
      </c>
      <c r="AD76" s="87" t="s">
        <v>84</v>
      </c>
      <c r="AE76" s="87" t="s">
        <v>85</v>
      </c>
      <c r="AF76" s="87" t="s">
        <v>86</v>
      </c>
      <c r="AG76" s="87" t="s">
        <v>1004</v>
      </c>
      <c r="AH76" s="87" t="s">
        <v>7327</v>
      </c>
      <c r="AI76" s="13">
        <v>50000</v>
      </c>
      <c r="AJ76" s="33"/>
      <c r="AK76" s="13">
        <v>38000</v>
      </c>
      <c r="AL76" s="33">
        <f t="shared" si="0"/>
        <v>10727</v>
      </c>
      <c r="AM76" s="13"/>
      <c r="AN76" s="13"/>
      <c r="AO76" s="13"/>
      <c r="AP76" s="3"/>
      <c r="AQ76" s="3"/>
      <c r="AR76" s="3"/>
      <c r="AS76" s="3"/>
      <c r="AT76" s="3"/>
      <c r="AU76" s="3"/>
    </row>
    <row r="77" spans="1:47">
      <c r="A77" s="208"/>
      <c r="B77" s="233">
        <v>424</v>
      </c>
      <c r="C77" s="233">
        <v>4</v>
      </c>
      <c r="D77" s="87" t="s">
        <v>919</v>
      </c>
      <c r="E77" s="87" t="s">
        <v>46</v>
      </c>
      <c r="F77" s="87" t="s">
        <v>6779</v>
      </c>
      <c r="G77" s="95">
        <v>2300039388710</v>
      </c>
      <c r="H77" s="95"/>
      <c r="I77" s="87" t="s">
        <v>7328</v>
      </c>
      <c r="J77" s="13"/>
      <c r="K77" s="13"/>
      <c r="L77" s="13"/>
      <c r="M77" s="13"/>
      <c r="N77" s="87" t="s">
        <v>56</v>
      </c>
      <c r="O77" s="425" t="s">
        <v>63</v>
      </c>
      <c r="P77" s="426"/>
      <c r="Q77" s="93" t="s">
        <v>190</v>
      </c>
      <c r="R77" s="90">
        <v>14</v>
      </c>
      <c r="S77" s="87" t="s">
        <v>179</v>
      </c>
      <c r="T77" s="90">
        <v>45456</v>
      </c>
      <c r="U77" s="90">
        <v>999999</v>
      </c>
      <c r="V77" s="90">
        <v>999999</v>
      </c>
      <c r="W77" s="148"/>
      <c r="X77" s="13"/>
      <c r="Y77" s="287">
        <v>45350</v>
      </c>
      <c r="Z77" s="87" t="s">
        <v>919</v>
      </c>
      <c r="AA77" s="90">
        <v>1</v>
      </c>
      <c r="AB77" s="87" t="s">
        <v>4034</v>
      </c>
      <c r="AC77" s="87" t="s">
        <v>83</v>
      </c>
      <c r="AD77" s="87" t="s">
        <v>84</v>
      </c>
      <c r="AE77" s="87" t="s">
        <v>85</v>
      </c>
      <c r="AF77" s="87" t="s">
        <v>86</v>
      </c>
      <c r="AG77" s="87" t="s">
        <v>4035</v>
      </c>
      <c r="AH77" s="87" t="s">
        <v>7329</v>
      </c>
      <c r="AI77" s="13">
        <v>80000</v>
      </c>
      <c r="AJ77" s="33"/>
      <c r="AK77" s="13">
        <v>31000</v>
      </c>
      <c r="AL77" s="33">
        <f t="shared" si="0"/>
        <v>-14456</v>
      </c>
      <c r="AM77" s="13"/>
      <c r="AN77" s="13"/>
      <c r="AO77" s="13"/>
      <c r="AP77" s="3"/>
      <c r="AQ77" s="3"/>
      <c r="AR77" s="3"/>
      <c r="AS77" s="3"/>
      <c r="AT77" s="3"/>
      <c r="AU77" s="3"/>
    </row>
    <row r="78" spans="1:47">
      <c r="A78" s="208"/>
      <c r="B78" s="233">
        <v>424</v>
      </c>
      <c r="C78" s="233">
        <v>5</v>
      </c>
      <c r="D78" s="87" t="s">
        <v>919</v>
      </c>
      <c r="E78" s="87" t="s">
        <v>78</v>
      </c>
      <c r="F78" s="87" t="s">
        <v>919</v>
      </c>
      <c r="G78" s="95">
        <v>2343580023181</v>
      </c>
      <c r="H78" s="95"/>
      <c r="I78" s="87" t="s">
        <v>7330</v>
      </c>
      <c r="J78" s="87" t="s">
        <v>4652</v>
      </c>
      <c r="K78" s="87" t="s">
        <v>7331</v>
      </c>
      <c r="L78" s="87" t="s">
        <v>156</v>
      </c>
      <c r="M78" s="87" t="s">
        <v>935</v>
      </c>
      <c r="N78" s="87" t="s">
        <v>51</v>
      </c>
      <c r="O78" s="87" t="s">
        <v>63</v>
      </c>
      <c r="P78" s="87" t="s">
        <v>941</v>
      </c>
      <c r="Q78" s="93" t="s">
        <v>190</v>
      </c>
      <c r="R78" s="90">
        <v>26</v>
      </c>
      <c r="S78" s="87" t="s">
        <v>146</v>
      </c>
      <c r="T78" s="90">
        <v>27273</v>
      </c>
      <c r="U78" s="90">
        <v>68000</v>
      </c>
      <c r="V78" s="90">
        <v>999999</v>
      </c>
      <c r="W78" s="93" t="s">
        <v>190</v>
      </c>
      <c r="X78" s="87" t="s">
        <v>931</v>
      </c>
      <c r="Y78" s="287">
        <v>45338</v>
      </c>
      <c r="Z78" s="87" t="s">
        <v>919</v>
      </c>
      <c r="AA78" s="90">
        <v>1</v>
      </c>
      <c r="AB78" s="87" t="s">
        <v>7332</v>
      </c>
      <c r="AC78" s="87" t="s">
        <v>83</v>
      </c>
      <c r="AD78" s="87" t="s">
        <v>84</v>
      </c>
      <c r="AE78" s="87" t="s">
        <v>90</v>
      </c>
      <c r="AF78" s="87" t="s">
        <v>91</v>
      </c>
      <c r="AG78" s="87" t="s">
        <v>92</v>
      </c>
      <c r="AH78" s="87" t="s">
        <v>4042</v>
      </c>
      <c r="AI78" s="13">
        <v>55000</v>
      </c>
      <c r="AJ78" s="33"/>
      <c r="AK78" s="13">
        <v>49000</v>
      </c>
      <c r="AL78" s="33">
        <f t="shared" si="0"/>
        <v>21727</v>
      </c>
      <c r="AM78" s="13"/>
      <c r="AN78" s="13"/>
      <c r="AO78" s="13"/>
      <c r="AP78" s="3"/>
      <c r="AQ78" s="3"/>
      <c r="AR78" s="3"/>
      <c r="AS78" s="3"/>
      <c r="AT78" s="3"/>
      <c r="AU78" s="3"/>
    </row>
    <row r="79" spans="1:47">
      <c r="A79" s="208"/>
      <c r="B79" s="233">
        <v>424</v>
      </c>
      <c r="C79" s="233">
        <v>6</v>
      </c>
      <c r="D79" s="128" t="s">
        <v>919</v>
      </c>
      <c r="E79" s="128" t="s">
        <v>106</v>
      </c>
      <c r="F79" s="128" t="s">
        <v>919</v>
      </c>
      <c r="G79" s="129">
        <v>2343580021569</v>
      </c>
      <c r="H79" s="129"/>
      <c r="I79" s="128" t="s">
        <v>7333</v>
      </c>
      <c r="J79" s="128" t="s">
        <v>7334</v>
      </c>
      <c r="K79" s="129">
        <v>1121</v>
      </c>
      <c r="L79" s="128" t="s">
        <v>156</v>
      </c>
      <c r="M79" s="128" t="s">
        <v>2768</v>
      </c>
      <c r="N79" s="128" t="s">
        <v>51</v>
      </c>
      <c r="O79" s="128" t="s">
        <v>2067</v>
      </c>
      <c r="P79" s="128" t="s">
        <v>941</v>
      </c>
      <c r="Q79" s="144" t="s">
        <v>190</v>
      </c>
      <c r="R79" s="131">
        <v>54</v>
      </c>
      <c r="S79" s="128" t="s">
        <v>146</v>
      </c>
      <c r="T79" s="131">
        <v>90909</v>
      </c>
      <c r="U79" s="131">
        <v>128000</v>
      </c>
      <c r="V79" s="131">
        <v>999999</v>
      </c>
      <c r="W79" s="144" t="s">
        <v>190</v>
      </c>
      <c r="X79" s="128" t="s">
        <v>931</v>
      </c>
      <c r="Y79" s="286">
        <v>45310</v>
      </c>
      <c r="Z79" s="128" t="s">
        <v>919</v>
      </c>
      <c r="AA79" s="131">
        <v>1</v>
      </c>
      <c r="AB79" s="128" t="s">
        <v>7335</v>
      </c>
      <c r="AC79" s="128" t="s">
        <v>83</v>
      </c>
      <c r="AD79" s="128" t="s">
        <v>84</v>
      </c>
      <c r="AE79" s="128" t="s">
        <v>90</v>
      </c>
      <c r="AF79" s="128" t="s">
        <v>91</v>
      </c>
      <c r="AG79" s="128" t="s">
        <v>92</v>
      </c>
      <c r="AH79" s="128" t="s">
        <v>93</v>
      </c>
      <c r="AI79" s="24">
        <v>120000</v>
      </c>
      <c r="AJ79" s="257"/>
      <c r="AK79" s="24">
        <v>103000</v>
      </c>
      <c r="AL79" s="33">
        <f t="shared" si="0"/>
        <v>12091</v>
      </c>
      <c r="AM79" s="24"/>
      <c r="AN79" s="24"/>
      <c r="AO79" s="24"/>
      <c r="AP79" s="3"/>
      <c r="AQ79" s="3"/>
      <c r="AR79" s="3"/>
      <c r="AS79" s="3"/>
      <c r="AT79" s="3"/>
      <c r="AU79" s="3"/>
    </row>
    <row r="80" spans="1:47">
      <c r="A80" s="208"/>
      <c r="B80" s="233">
        <v>424</v>
      </c>
      <c r="C80" s="233">
        <v>7</v>
      </c>
      <c r="D80" s="87" t="s">
        <v>919</v>
      </c>
      <c r="E80" s="87" t="s">
        <v>106</v>
      </c>
      <c r="F80" s="87" t="s">
        <v>919</v>
      </c>
      <c r="G80" s="95">
        <v>2343580023082</v>
      </c>
      <c r="H80" s="95"/>
      <c r="I80" s="87" t="s">
        <v>2620</v>
      </c>
      <c r="J80" s="87" t="s">
        <v>2621</v>
      </c>
      <c r="K80" s="87" t="s">
        <v>7336</v>
      </c>
      <c r="L80" s="87" t="s">
        <v>156</v>
      </c>
      <c r="M80" s="87" t="s">
        <v>935</v>
      </c>
      <c r="N80" s="87" t="s">
        <v>51</v>
      </c>
      <c r="O80" s="87" t="s">
        <v>63</v>
      </c>
      <c r="P80" s="87" t="s">
        <v>941</v>
      </c>
      <c r="Q80" s="93" t="s">
        <v>190</v>
      </c>
      <c r="R80" s="90">
        <v>29</v>
      </c>
      <c r="S80" s="87" t="s">
        <v>146</v>
      </c>
      <c r="T80" s="90">
        <v>8182</v>
      </c>
      <c r="U80" s="90">
        <v>58000</v>
      </c>
      <c r="V80" s="90">
        <v>999999</v>
      </c>
      <c r="W80" s="93" t="s">
        <v>190</v>
      </c>
      <c r="X80" s="87" t="s">
        <v>936</v>
      </c>
      <c r="Y80" s="287">
        <v>45335</v>
      </c>
      <c r="Z80" s="87" t="s">
        <v>919</v>
      </c>
      <c r="AA80" s="90">
        <v>1</v>
      </c>
      <c r="AB80" s="87" t="s">
        <v>7337</v>
      </c>
      <c r="AC80" s="87" t="s">
        <v>83</v>
      </c>
      <c r="AD80" s="87" t="s">
        <v>84</v>
      </c>
      <c r="AE80" s="87" t="s">
        <v>90</v>
      </c>
      <c r="AF80" s="87" t="s">
        <v>91</v>
      </c>
      <c r="AG80" s="87" t="s">
        <v>92</v>
      </c>
      <c r="AH80" s="87" t="s">
        <v>93</v>
      </c>
      <c r="AI80" s="13">
        <v>40000</v>
      </c>
      <c r="AJ80" s="33"/>
      <c r="AK80" s="13">
        <v>47000</v>
      </c>
      <c r="AL80" s="33">
        <f t="shared" si="0"/>
        <v>38818</v>
      </c>
      <c r="AM80" s="13"/>
      <c r="AN80" s="13"/>
      <c r="AO80" s="13"/>
      <c r="AP80" s="3"/>
      <c r="AQ80" s="3"/>
      <c r="AR80" s="3"/>
      <c r="AS80" s="3"/>
      <c r="AT80" s="3"/>
      <c r="AU80" s="3"/>
    </row>
    <row r="81" spans="1:47">
      <c r="A81" s="3"/>
      <c r="B81" s="233">
        <v>424</v>
      </c>
      <c r="C81" s="233">
        <v>8</v>
      </c>
      <c r="D81" s="87" t="s">
        <v>919</v>
      </c>
      <c r="E81" s="87" t="s">
        <v>106</v>
      </c>
      <c r="F81" s="87" t="s">
        <v>919</v>
      </c>
      <c r="G81" s="95">
        <v>2343580020319</v>
      </c>
      <c r="H81" s="95"/>
      <c r="I81" s="87" t="s">
        <v>7338</v>
      </c>
      <c r="J81" s="87" t="s">
        <v>7339</v>
      </c>
      <c r="K81" s="87" t="s">
        <v>7340</v>
      </c>
      <c r="L81" s="87" t="s">
        <v>177</v>
      </c>
      <c r="M81" s="87" t="s">
        <v>7341</v>
      </c>
      <c r="N81" s="87" t="s">
        <v>51</v>
      </c>
      <c r="O81" s="87" t="s">
        <v>770</v>
      </c>
      <c r="P81" s="87" t="s">
        <v>924</v>
      </c>
      <c r="Q81" s="96">
        <v>45296</v>
      </c>
      <c r="R81" s="90">
        <v>68</v>
      </c>
      <c r="S81" s="87" t="s">
        <v>146</v>
      </c>
      <c r="T81" s="90">
        <v>2273</v>
      </c>
      <c r="U81" s="90">
        <v>12800</v>
      </c>
      <c r="V81" s="90">
        <v>10000</v>
      </c>
      <c r="W81" s="93" t="s">
        <v>190</v>
      </c>
      <c r="X81" s="87" t="s">
        <v>931</v>
      </c>
      <c r="Y81" s="287">
        <v>45296</v>
      </c>
      <c r="Z81" s="87" t="s">
        <v>919</v>
      </c>
      <c r="AA81" s="90">
        <v>1</v>
      </c>
      <c r="AB81" s="87" t="s">
        <v>57</v>
      </c>
      <c r="AC81" s="87" t="s">
        <v>83</v>
      </c>
      <c r="AD81" s="87" t="s">
        <v>84</v>
      </c>
      <c r="AE81" s="87" t="s">
        <v>90</v>
      </c>
      <c r="AF81" s="87" t="s">
        <v>91</v>
      </c>
      <c r="AG81" s="87" t="s">
        <v>100</v>
      </c>
      <c r="AH81" s="87" t="s">
        <v>181</v>
      </c>
      <c r="AI81" s="13">
        <v>30000</v>
      </c>
      <c r="AJ81" s="33"/>
      <c r="AK81" s="13">
        <v>8000</v>
      </c>
      <c r="AL81" s="33">
        <f t="shared" si="0"/>
        <v>5727</v>
      </c>
      <c r="AM81" s="13"/>
      <c r="AN81" s="13"/>
      <c r="AO81" s="13"/>
      <c r="AP81" s="3"/>
      <c r="AQ81" s="3"/>
      <c r="AR81" s="3"/>
      <c r="AS81" s="3"/>
      <c r="AT81" s="3"/>
      <c r="AU81" s="3"/>
    </row>
    <row r="82" spans="1:47">
      <c r="A82" s="3"/>
      <c r="B82" s="233">
        <v>424</v>
      </c>
      <c r="C82" s="233">
        <v>9</v>
      </c>
      <c r="D82" s="87" t="s">
        <v>919</v>
      </c>
      <c r="E82" s="87" t="s">
        <v>106</v>
      </c>
      <c r="F82" s="87" t="s">
        <v>919</v>
      </c>
      <c r="G82" s="95">
        <v>2343580023259</v>
      </c>
      <c r="H82" s="95"/>
      <c r="I82" s="87" t="s">
        <v>7342</v>
      </c>
      <c r="J82" s="87" t="s">
        <v>7343</v>
      </c>
      <c r="K82" s="87" t="s">
        <v>7344</v>
      </c>
      <c r="L82" s="87" t="s">
        <v>177</v>
      </c>
      <c r="M82" s="87" t="s">
        <v>3575</v>
      </c>
      <c r="N82" s="87" t="s">
        <v>62</v>
      </c>
      <c r="O82" s="87" t="s">
        <v>609</v>
      </c>
      <c r="P82" s="87" t="s">
        <v>936</v>
      </c>
      <c r="Q82" s="93" t="s">
        <v>190</v>
      </c>
      <c r="R82" s="90">
        <v>22</v>
      </c>
      <c r="S82" s="87" t="s">
        <v>179</v>
      </c>
      <c r="T82" s="90">
        <v>1819</v>
      </c>
      <c r="U82" s="90">
        <v>8000</v>
      </c>
      <c r="V82" s="90">
        <v>8000</v>
      </c>
      <c r="W82" s="148"/>
      <c r="X82" s="13"/>
      <c r="Y82" s="287">
        <v>45342</v>
      </c>
      <c r="Z82" s="87" t="s">
        <v>919</v>
      </c>
      <c r="AA82" s="90">
        <v>1</v>
      </c>
      <c r="AB82" s="87" t="s">
        <v>7345</v>
      </c>
      <c r="AC82" s="87" t="s">
        <v>83</v>
      </c>
      <c r="AD82" s="87" t="s">
        <v>84</v>
      </c>
      <c r="AE82" s="87" t="s">
        <v>90</v>
      </c>
      <c r="AF82" s="87" t="s">
        <v>91</v>
      </c>
      <c r="AG82" s="87" t="s">
        <v>100</v>
      </c>
      <c r="AH82" s="87" t="s">
        <v>1106</v>
      </c>
      <c r="AI82" s="13">
        <v>30000</v>
      </c>
      <c r="AJ82" s="33"/>
      <c r="AK82" s="13">
        <v>8000</v>
      </c>
      <c r="AL82" s="33">
        <f t="shared" si="0"/>
        <v>6181</v>
      </c>
      <c r="AM82" s="13"/>
      <c r="AN82" s="13"/>
      <c r="AO82" s="13"/>
      <c r="AP82" s="3"/>
      <c r="AQ82" s="3"/>
      <c r="AR82" s="3"/>
      <c r="AS82" s="3"/>
      <c r="AT82" s="3"/>
      <c r="AU82" s="3"/>
    </row>
    <row r="83" spans="1:47">
      <c r="A83" s="3"/>
      <c r="B83" s="233">
        <v>424</v>
      </c>
      <c r="C83" s="233">
        <v>10</v>
      </c>
      <c r="D83" s="87" t="s">
        <v>919</v>
      </c>
      <c r="E83" s="87" t="s">
        <v>106</v>
      </c>
      <c r="F83" s="87" t="s">
        <v>919</v>
      </c>
      <c r="G83" s="95">
        <v>2343580023921</v>
      </c>
      <c r="H83" s="95"/>
      <c r="I83" s="87" t="s">
        <v>7346</v>
      </c>
      <c r="J83" s="87" t="s">
        <v>7347</v>
      </c>
      <c r="K83" s="87" t="s">
        <v>7348</v>
      </c>
      <c r="L83" s="87" t="s">
        <v>177</v>
      </c>
      <c r="M83" s="87" t="s">
        <v>7349</v>
      </c>
      <c r="N83" s="87" t="s">
        <v>62</v>
      </c>
      <c r="O83" s="87" t="s">
        <v>255</v>
      </c>
      <c r="P83" s="87" t="s">
        <v>936</v>
      </c>
      <c r="Q83" s="93" t="s">
        <v>190</v>
      </c>
      <c r="R83" s="90">
        <v>16</v>
      </c>
      <c r="S83" s="87" t="s">
        <v>179</v>
      </c>
      <c r="T83" s="90">
        <v>4546</v>
      </c>
      <c r="U83" s="90">
        <v>10000</v>
      </c>
      <c r="V83" s="90">
        <v>10000</v>
      </c>
      <c r="W83" s="148"/>
      <c r="X83" s="13"/>
      <c r="Y83" s="287">
        <v>45348</v>
      </c>
      <c r="Z83" s="87" t="s">
        <v>919</v>
      </c>
      <c r="AA83" s="90">
        <v>1</v>
      </c>
      <c r="AB83" s="87" t="s">
        <v>7350</v>
      </c>
      <c r="AC83" s="87" t="s">
        <v>83</v>
      </c>
      <c r="AD83" s="87" t="s">
        <v>84</v>
      </c>
      <c r="AE83" s="87" t="s">
        <v>90</v>
      </c>
      <c r="AF83" s="87" t="s">
        <v>91</v>
      </c>
      <c r="AG83" s="87" t="s">
        <v>100</v>
      </c>
      <c r="AH83" s="87" t="s">
        <v>101</v>
      </c>
      <c r="AI83" s="13">
        <v>30000</v>
      </c>
      <c r="AJ83" s="33"/>
      <c r="AK83" s="13">
        <v>2000</v>
      </c>
      <c r="AL83" s="33">
        <f t="shared" si="0"/>
        <v>-2546</v>
      </c>
      <c r="AM83" s="13"/>
      <c r="AN83" s="13"/>
      <c r="AO83" s="13"/>
      <c r="AP83" s="3"/>
      <c r="AQ83" s="3"/>
      <c r="AR83" s="3"/>
      <c r="AS83" s="3"/>
      <c r="AT83" s="3"/>
      <c r="AU83" s="3"/>
    </row>
    <row r="84" spans="1:47">
      <c r="A84" s="3"/>
      <c r="B84" s="233">
        <v>428</v>
      </c>
      <c r="C84" s="233">
        <v>1</v>
      </c>
      <c r="D84" s="128" t="s">
        <v>919</v>
      </c>
      <c r="E84" s="128" t="s">
        <v>46</v>
      </c>
      <c r="F84" s="128" t="s">
        <v>47</v>
      </c>
      <c r="G84" s="129">
        <v>2300036352103</v>
      </c>
      <c r="H84" s="129">
        <v>20722041</v>
      </c>
      <c r="I84" s="128" t="s">
        <v>7351</v>
      </c>
      <c r="J84" s="427" t="s">
        <v>7352</v>
      </c>
      <c r="K84" s="428"/>
      <c r="L84" s="128" t="s">
        <v>156</v>
      </c>
      <c r="M84" s="128" t="s">
        <v>157</v>
      </c>
      <c r="N84" s="128" t="s">
        <v>56</v>
      </c>
      <c r="O84" s="427" t="s">
        <v>5169</v>
      </c>
      <c r="P84" s="428"/>
      <c r="Q84" s="130" t="s">
        <v>190</v>
      </c>
      <c r="R84" s="131">
        <v>503</v>
      </c>
      <c r="S84" s="128" t="s">
        <v>146</v>
      </c>
      <c r="T84" s="131">
        <v>55000</v>
      </c>
      <c r="U84" s="131">
        <v>28000</v>
      </c>
      <c r="V84" s="131">
        <v>9999999</v>
      </c>
      <c r="W84" s="288" t="s">
        <v>190</v>
      </c>
      <c r="X84" s="132" t="s">
        <v>936</v>
      </c>
      <c r="Y84" s="132" t="s">
        <v>7353</v>
      </c>
      <c r="Z84" s="132" t="s">
        <v>7354</v>
      </c>
      <c r="AA84" s="131">
        <v>1</v>
      </c>
      <c r="AB84" s="24"/>
      <c r="AC84" s="128" t="s">
        <v>83</v>
      </c>
      <c r="AD84" s="128" t="s">
        <v>84</v>
      </c>
      <c r="AE84" s="128" t="s">
        <v>85</v>
      </c>
      <c r="AF84" s="128" t="s">
        <v>86</v>
      </c>
      <c r="AG84" s="128" t="s">
        <v>87</v>
      </c>
      <c r="AH84" s="128" t="s">
        <v>88</v>
      </c>
      <c r="AI84" s="13">
        <v>30000</v>
      </c>
      <c r="AJ84" s="33"/>
      <c r="AK84" s="13">
        <v>29000</v>
      </c>
      <c r="AL84" s="33">
        <f t="shared" si="0"/>
        <v>-26000</v>
      </c>
      <c r="AM84" s="13"/>
      <c r="AN84" s="13"/>
      <c r="AO84" s="13"/>
      <c r="AP84" s="3"/>
      <c r="AQ84" s="3"/>
      <c r="AR84" s="3"/>
      <c r="AS84" s="3"/>
      <c r="AT84" s="3"/>
      <c r="AU84" s="3"/>
    </row>
    <row r="85" spans="1:47">
      <c r="A85" s="3"/>
      <c r="B85" s="233">
        <v>428</v>
      </c>
      <c r="C85" s="233">
        <v>2</v>
      </c>
      <c r="D85" s="87" t="s">
        <v>919</v>
      </c>
      <c r="E85" s="87" t="s">
        <v>46</v>
      </c>
      <c r="F85" s="87" t="s">
        <v>47</v>
      </c>
      <c r="G85" s="95">
        <v>2300036384944</v>
      </c>
      <c r="H85" s="95">
        <v>280822019</v>
      </c>
      <c r="I85" s="87" t="s">
        <v>7355</v>
      </c>
      <c r="J85" s="87" t="s">
        <v>7356</v>
      </c>
      <c r="K85" s="87" t="s">
        <v>7357</v>
      </c>
      <c r="L85" s="87" t="s">
        <v>156</v>
      </c>
      <c r="M85" s="87" t="s">
        <v>157</v>
      </c>
      <c r="N85" s="87" t="s">
        <v>56</v>
      </c>
      <c r="O85" s="425" t="s">
        <v>52</v>
      </c>
      <c r="P85" s="426"/>
      <c r="Q85" s="88" t="s">
        <v>190</v>
      </c>
      <c r="R85" s="90">
        <v>486</v>
      </c>
      <c r="S85" s="87" t="s">
        <v>146</v>
      </c>
      <c r="T85" s="90">
        <v>1120000</v>
      </c>
      <c r="U85" s="90">
        <v>1200000</v>
      </c>
      <c r="V85" s="90">
        <v>999999</v>
      </c>
      <c r="W85" s="92" t="s">
        <v>190</v>
      </c>
      <c r="X85" s="91" t="s">
        <v>936</v>
      </c>
      <c r="Y85" s="91" t="s">
        <v>7358</v>
      </c>
      <c r="Z85" s="91" t="s">
        <v>7359</v>
      </c>
      <c r="AA85" s="90">
        <v>1</v>
      </c>
      <c r="AB85" s="87" t="s">
        <v>2114</v>
      </c>
      <c r="AC85" s="87" t="s">
        <v>83</v>
      </c>
      <c r="AD85" s="87" t="s">
        <v>84</v>
      </c>
      <c r="AE85" s="87" t="s">
        <v>85</v>
      </c>
      <c r="AF85" s="87" t="s">
        <v>86</v>
      </c>
      <c r="AG85" s="87" t="s">
        <v>87</v>
      </c>
      <c r="AH85" s="87" t="s">
        <v>88</v>
      </c>
      <c r="AI85" s="13">
        <v>1120000</v>
      </c>
      <c r="AJ85" s="33"/>
      <c r="AK85" s="13">
        <v>1050000</v>
      </c>
      <c r="AL85" s="33">
        <f t="shared" si="0"/>
        <v>-70000</v>
      </c>
      <c r="AM85" s="13"/>
      <c r="AN85" s="13"/>
      <c r="AO85" s="13"/>
      <c r="AP85" s="3"/>
      <c r="AQ85" s="3"/>
      <c r="AR85" s="3"/>
      <c r="AS85" s="3"/>
      <c r="AT85" s="3"/>
      <c r="AU85" s="3"/>
    </row>
    <row r="86" spans="1:47">
      <c r="A86" s="3"/>
      <c r="B86" s="233">
        <v>428</v>
      </c>
      <c r="C86" s="233">
        <v>3</v>
      </c>
      <c r="D86" s="87" t="s">
        <v>919</v>
      </c>
      <c r="E86" s="87" t="s">
        <v>46</v>
      </c>
      <c r="F86" s="87" t="s">
        <v>47</v>
      </c>
      <c r="G86" s="95">
        <v>2300036564889</v>
      </c>
      <c r="H86" s="95">
        <v>81122063</v>
      </c>
      <c r="I86" s="87" t="s">
        <v>7360</v>
      </c>
      <c r="J86" s="425" t="s">
        <v>7361</v>
      </c>
      <c r="K86" s="426"/>
      <c r="L86" s="87" t="s">
        <v>156</v>
      </c>
      <c r="M86" s="87" t="s">
        <v>157</v>
      </c>
      <c r="N86" s="87" t="s">
        <v>51</v>
      </c>
      <c r="O86" s="425" t="s">
        <v>6374</v>
      </c>
      <c r="P86" s="426"/>
      <c r="Q86" s="101" t="s">
        <v>190</v>
      </c>
      <c r="R86" s="90">
        <v>449</v>
      </c>
      <c r="S86" s="87" t="s">
        <v>146</v>
      </c>
      <c r="T86" s="90">
        <v>27000</v>
      </c>
      <c r="U86" s="90">
        <v>20000</v>
      </c>
      <c r="V86" s="90">
        <v>33000</v>
      </c>
      <c r="W86" s="101" t="s">
        <v>190</v>
      </c>
      <c r="X86" s="91" t="s">
        <v>936</v>
      </c>
      <c r="Y86" s="91" t="s">
        <v>7362</v>
      </c>
      <c r="Z86" s="91" t="s">
        <v>7363</v>
      </c>
      <c r="AA86" s="90">
        <v>1</v>
      </c>
      <c r="AB86" s="13"/>
      <c r="AC86" s="87" t="s">
        <v>83</v>
      </c>
      <c r="AD86" s="87" t="s">
        <v>84</v>
      </c>
      <c r="AE86" s="87" t="s">
        <v>85</v>
      </c>
      <c r="AF86" s="87" t="s">
        <v>86</v>
      </c>
      <c r="AG86" s="87" t="s">
        <v>87</v>
      </c>
      <c r="AH86" s="87" t="s">
        <v>88</v>
      </c>
      <c r="AI86" s="13">
        <v>30000</v>
      </c>
      <c r="AJ86" s="33"/>
      <c r="AK86" s="13">
        <v>16000</v>
      </c>
      <c r="AL86" s="33">
        <f t="shared" si="0"/>
        <v>-11000</v>
      </c>
      <c r="AM86" s="13"/>
      <c r="AN86" s="13"/>
      <c r="AO86" s="13"/>
      <c r="AP86" s="3"/>
      <c r="AQ86" s="3"/>
      <c r="AR86" s="3"/>
      <c r="AS86" s="3"/>
      <c r="AT86" s="3"/>
      <c r="AU86" s="3"/>
    </row>
    <row r="87" spans="1:47">
      <c r="A87" s="3"/>
      <c r="B87" s="233">
        <v>428</v>
      </c>
      <c r="C87" s="233">
        <v>5</v>
      </c>
      <c r="D87" s="128" t="s">
        <v>919</v>
      </c>
      <c r="E87" s="128" t="s">
        <v>46</v>
      </c>
      <c r="F87" s="128" t="s">
        <v>47</v>
      </c>
      <c r="G87" s="129">
        <v>2300036717056</v>
      </c>
      <c r="H87" s="129">
        <v>151122040</v>
      </c>
      <c r="I87" s="128" t="s">
        <v>7364</v>
      </c>
      <c r="J87" s="128" t="s">
        <v>7365</v>
      </c>
      <c r="K87" s="129">
        <v>26415147</v>
      </c>
      <c r="L87" s="128" t="s">
        <v>156</v>
      </c>
      <c r="M87" s="128" t="s">
        <v>165</v>
      </c>
      <c r="N87" s="128" t="s">
        <v>51</v>
      </c>
      <c r="O87" s="427" t="s">
        <v>82</v>
      </c>
      <c r="P87" s="428"/>
      <c r="Q87" s="133">
        <v>44966</v>
      </c>
      <c r="R87" s="131">
        <v>398</v>
      </c>
      <c r="S87" s="128" t="s">
        <v>146</v>
      </c>
      <c r="T87" s="131">
        <v>160000</v>
      </c>
      <c r="U87" s="131">
        <v>170000</v>
      </c>
      <c r="V87" s="131">
        <v>999999</v>
      </c>
      <c r="W87" s="288" t="s">
        <v>190</v>
      </c>
      <c r="X87" s="128" t="s">
        <v>936</v>
      </c>
      <c r="Y87" s="128" t="s">
        <v>7366</v>
      </c>
      <c r="Z87" s="128" t="s">
        <v>7367</v>
      </c>
      <c r="AA87" s="131">
        <v>1</v>
      </c>
      <c r="AB87" s="128" t="s">
        <v>280</v>
      </c>
      <c r="AC87" s="128" t="s">
        <v>83</v>
      </c>
      <c r="AD87" s="128" t="s">
        <v>84</v>
      </c>
      <c r="AE87" s="128" t="s">
        <v>85</v>
      </c>
      <c r="AF87" s="128" t="s">
        <v>86</v>
      </c>
      <c r="AG87" s="128" t="s">
        <v>87</v>
      </c>
      <c r="AH87" s="128" t="s">
        <v>88</v>
      </c>
      <c r="AI87" s="13">
        <v>160000</v>
      </c>
      <c r="AJ87" s="33"/>
      <c r="AK87" s="13">
        <v>135000</v>
      </c>
      <c r="AL87" s="33">
        <f t="shared" si="0"/>
        <v>-25000</v>
      </c>
      <c r="AM87" s="13"/>
      <c r="AN87" s="13"/>
      <c r="AO87" s="13"/>
      <c r="AP87" s="3"/>
      <c r="AQ87" s="3"/>
      <c r="AR87" s="3"/>
      <c r="AS87" s="3"/>
      <c r="AT87" s="3"/>
      <c r="AU87" s="3"/>
    </row>
    <row r="88" spans="1:47">
      <c r="A88" s="3"/>
      <c r="B88" s="233">
        <v>428</v>
      </c>
      <c r="C88" s="233">
        <v>6</v>
      </c>
      <c r="D88" s="87" t="s">
        <v>919</v>
      </c>
      <c r="E88" s="87" t="s">
        <v>46</v>
      </c>
      <c r="F88" s="87" t="s">
        <v>47</v>
      </c>
      <c r="G88" s="95">
        <v>2300036717155</v>
      </c>
      <c r="H88" s="95">
        <v>70123060</v>
      </c>
      <c r="I88" s="87" t="s">
        <v>388</v>
      </c>
      <c r="J88" s="87" t="s">
        <v>7368</v>
      </c>
      <c r="K88" s="95">
        <v>13451314</v>
      </c>
      <c r="L88" s="87" t="s">
        <v>156</v>
      </c>
      <c r="M88" s="87" t="s">
        <v>254</v>
      </c>
      <c r="N88" s="87" t="s">
        <v>51</v>
      </c>
      <c r="O88" s="425" t="s">
        <v>82</v>
      </c>
      <c r="P88" s="426"/>
      <c r="Q88" s="96">
        <v>44966</v>
      </c>
      <c r="R88" s="90">
        <v>398</v>
      </c>
      <c r="S88" s="87" t="s">
        <v>146</v>
      </c>
      <c r="T88" s="90">
        <v>490000</v>
      </c>
      <c r="U88" s="90">
        <v>508000</v>
      </c>
      <c r="V88" s="90">
        <v>999999</v>
      </c>
      <c r="W88" s="101" t="s">
        <v>190</v>
      </c>
      <c r="X88" s="87" t="s">
        <v>924</v>
      </c>
      <c r="Y88" s="87" t="s">
        <v>7366</v>
      </c>
      <c r="Z88" s="87" t="s">
        <v>7367</v>
      </c>
      <c r="AA88" s="90">
        <v>1</v>
      </c>
      <c r="AB88" s="87" t="s">
        <v>7369</v>
      </c>
      <c r="AC88" s="87" t="s">
        <v>83</v>
      </c>
      <c r="AD88" s="87" t="s">
        <v>84</v>
      </c>
      <c r="AE88" s="87" t="s">
        <v>85</v>
      </c>
      <c r="AF88" s="87" t="s">
        <v>86</v>
      </c>
      <c r="AG88" s="87" t="s">
        <v>87</v>
      </c>
      <c r="AH88" s="87" t="s">
        <v>88</v>
      </c>
      <c r="AI88" s="13">
        <v>490000</v>
      </c>
      <c r="AJ88" s="33"/>
      <c r="AK88" s="13">
        <v>490000</v>
      </c>
      <c r="AL88" s="33">
        <f t="shared" si="0"/>
        <v>0</v>
      </c>
      <c r="AM88" s="13"/>
      <c r="AN88" s="13"/>
      <c r="AO88" s="13"/>
      <c r="AP88" s="3"/>
      <c r="AQ88" s="3"/>
      <c r="AR88" s="3"/>
      <c r="AS88" s="3"/>
      <c r="AT88" s="3"/>
      <c r="AU88" s="3"/>
    </row>
    <row r="89" spans="1:47">
      <c r="A89" s="3"/>
      <c r="B89" s="233">
        <v>428</v>
      </c>
      <c r="C89" s="233">
        <v>7</v>
      </c>
      <c r="D89" s="87" t="s">
        <v>919</v>
      </c>
      <c r="E89" s="87" t="s">
        <v>46</v>
      </c>
      <c r="F89" s="87" t="s">
        <v>47</v>
      </c>
      <c r="G89" s="95">
        <v>2300036717223</v>
      </c>
      <c r="H89" s="95">
        <v>30922032</v>
      </c>
      <c r="I89" s="87" t="s">
        <v>6754</v>
      </c>
      <c r="J89" s="425" t="s">
        <v>7208</v>
      </c>
      <c r="K89" s="426"/>
      <c r="L89" s="87" t="s">
        <v>156</v>
      </c>
      <c r="M89" s="87" t="s">
        <v>157</v>
      </c>
      <c r="N89" s="87" t="s">
        <v>51</v>
      </c>
      <c r="O89" s="425" t="s">
        <v>2056</v>
      </c>
      <c r="P89" s="426"/>
      <c r="Q89" s="96">
        <v>44966</v>
      </c>
      <c r="R89" s="90">
        <v>398</v>
      </c>
      <c r="S89" s="87" t="s">
        <v>146</v>
      </c>
      <c r="T89" s="90">
        <v>47000</v>
      </c>
      <c r="U89" s="90">
        <v>45000</v>
      </c>
      <c r="V89" s="90">
        <v>999999</v>
      </c>
      <c r="W89" s="92" t="s">
        <v>190</v>
      </c>
      <c r="X89" s="87" t="s">
        <v>936</v>
      </c>
      <c r="Y89" s="87" t="s">
        <v>7370</v>
      </c>
      <c r="Z89" s="87" t="s">
        <v>7367</v>
      </c>
      <c r="AA89" s="90">
        <v>1</v>
      </c>
      <c r="AB89" s="13"/>
      <c r="AC89" s="87" t="s">
        <v>83</v>
      </c>
      <c r="AD89" s="87" t="s">
        <v>84</v>
      </c>
      <c r="AE89" s="87" t="s">
        <v>85</v>
      </c>
      <c r="AF89" s="87" t="s">
        <v>86</v>
      </c>
      <c r="AG89" s="87" t="s">
        <v>87</v>
      </c>
      <c r="AH89" s="87" t="s">
        <v>88</v>
      </c>
      <c r="AI89" s="13">
        <v>45000</v>
      </c>
      <c r="AJ89" s="33"/>
      <c r="AK89" s="13">
        <v>36000</v>
      </c>
      <c r="AL89" s="33">
        <f t="shared" si="0"/>
        <v>-11000</v>
      </c>
      <c r="AM89" s="13"/>
      <c r="AN89" s="13"/>
      <c r="AO89" s="13"/>
      <c r="AP89" s="3"/>
      <c r="AQ89" s="3"/>
      <c r="AR89" s="3"/>
      <c r="AS89" s="3"/>
      <c r="AT89" s="3"/>
      <c r="AU89" s="3"/>
    </row>
    <row r="90" spans="1:47">
      <c r="A90" s="3"/>
      <c r="B90" s="233">
        <v>428</v>
      </c>
      <c r="C90" s="233">
        <v>8</v>
      </c>
      <c r="D90" s="87" t="s">
        <v>919</v>
      </c>
      <c r="E90" s="87" t="s">
        <v>46</v>
      </c>
      <c r="F90" s="87" t="s">
        <v>47</v>
      </c>
      <c r="G90" s="95">
        <v>2300036717247</v>
      </c>
      <c r="H90" s="95">
        <v>210123079</v>
      </c>
      <c r="I90" s="87" t="s">
        <v>1834</v>
      </c>
      <c r="J90" s="87" t="s">
        <v>7371</v>
      </c>
      <c r="K90" s="87" t="s">
        <v>7372</v>
      </c>
      <c r="L90" s="87" t="s">
        <v>156</v>
      </c>
      <c r="M90" s="87" t="s">
        <v>157</v>
      </c>
      <c r="N90" s="87" t="s">
        <v>241</v>
      </c>
      <c r="O90" s="425" t="s">
        <v>52</v>
      </c>
      <c r="P90" s="426"/>
      <c r="Q90" s="96">
        <v>44966</v>
      </c>
      <c r="R90" s="90">
        <v>398</v>
      </c>
      <c r="S90" s="87" t="s">
        <v>146</v>
      </c>
      <c r="T90" s="90">
        <v>1650000</v>
      </c>
      <c r="U90" s="90">
        <v>1700000</v>
      </c>
      <c r="V90" s="90">
        <v>9999999</v>
      </c>
      <c r="W90" s="92" t="s">
        <v>190</v>
      </c>
      <c r="X90" s="87" t="s">
        <v>936</v>
      </c>
      <c r="Y90" s="87" t="s">
        <v>7373</v>
      </c>
      <c r="Z90" s="87" t="s">
        <v>7354</v>
      </c>
      <c r="AA90" s="90">
        <v>1</v>
      </c>
      <c r="AB90" s="87" t="s">
        <v>7374</v>
      </c>
      <c r="AC90" s="87" t="s">
        <v>83</v>
      </c>
      <c r="AD90" s="87" t="s">
        <v>84</v>
      </c>
      <c r="AE90" s="87" t="s">
        <v>85</v>
      </c>
      <c r="AF90" s="87" t="s">
        <v>86</v>
      </c>
      <c r="AG90" s="87" t="s">
        <v>87</v>
      </c>
      <c r="AH90" s="87" t="s">
        <v>88</v>
      </c>
      <c r="AI90" s="13">
        <v>1650000</v>
      </c>
      <c r="AJ90" s="33"/>
      <c r="AK90" s="13">
        <v>1600000</v>
      </c>
      <c r="AL90" s="33">
        <f t="shared" si="0"/>
        <v>-50000</v>
      </c>
      <c r="AM90" s="13"/>
      <c r="AN90" s="13"/>
      <c r="AO90" s="13"/>
      <c r="AP90" s="3"/>
      <c r="AQ90" s="3"/>
      <c r="AR90" s="3"/>
      <c r="AS90" s="3"/>
      <c r="AT90" s="3"/>
      <c r="AU90" s="3"/>
    </row>
    <row r="91" spans="1:47">
      <c r="A91" s="3"/>
      <c r="B91" s="233">
        <v>428</v>
      </c>
      <c r="C91" s="233">
        <v>10</v>
      </c>
      <c r="D91" s="87" t="s">
        <v>919</v>
      </c>
      <c r="E91" s="87" t="s">
        <v>46</v>
      </c>
      <c r="F91" s="87" t="s">
        <v>47</v>
      </c>
      <c r="G91" s="95">
        <v>2300036717391</v>
      </c>
      <c r="H91" s="95">
        <v>261122053</v>
      </c>
      <c r="I91" s="87" t="s">
        <v>1355</v>
      </c>
      <c r="J91" s="87" t="s">
        <v>7375</v>
      </c>
      <c r="K91" s="87" t="s">
        <v>5803</v>
      </c>
      <c r="L91" s="87" t="s">
        <v>156</v>
      </c>
      <c r="M91" s="87" t="s">
        <v>157</v>
      </c>
      <c r="N91" s="87" t="s">
        <v>56</v>
      </c>
      <c r="O91" s="425" t="s">
        <v>52</v>
      </c>
      <c r="P91" s="426"/>
      <c r="Q91" s="96">
        <v>44966</v>
      </c>
      <c r="R91" s="90">
        <v>398</v>
      </c>
      <c r="S91" s="87" t="s">
        <v>146</v>
      </c>
      <c r="T91" s="90">
        <v>242000</v>
      </c>
      <c r="U91" s="90">
        <v>358000</v>
      </c>
      <c r="V91" s="90">
        <v>999999</v>
      </c>
      <c r="W91" s="101" t="s">
        <v>190</v>
      </c>
      <c r="X91" s="91" t="s">
        <v>936</v>
      </c>
      <c r="Y91" s="91" t="s">
        <v>7373</v>
      </c>
      <c r="Z91" s="91" t="s">
        <v>7354</v>
      </c>
      <c r="AA91" s="90">
        <v>1</v>
      </c>
      <c r="AB91" s="87" t="s">
        <v>7376</v>
      </c>
      <c r="AC91" s="87" t="s">
        <v>83</v>
      </c>
      <c r="AD91" s="87" t="s">
        <v>84</v>
      </c>
      <c r="AE91" s="87" t="s">
        <v>85</v>
      </c>
      <c r="AF91" s="87" t="s">
        <v>86</v>
      </c>
      <c r="AG91" s="87" t="s">
        <v>87</v>
      </c>
      <c r="AH91" s="87" t="s">
        <v>88</v>
      </c>
      <c r="AI91" s="13">
        <v>300000</v>
      </c>
      <c r="AJ91" s="33"/>
      <c r="AK91" s="13">
        <v>246000</v>
      </c>
      <c r="AL91" s="33">
        <f t="shared" si="0"/>
        <v>4000</v>
      </c>
      <c r="AM91" s="13"/>
      <c r="AN91" s="13"/>
      <c r="AO91" s="13"/>
      <c r="AP91" s="3"/>
      <c r="AQ91" s="3"/>
      <c r="AR91" s="3"/>
      <c r="AS91" s="3"/>
      <c r="AT91" s="3"/>
      <c r="AU91" s="3"/>
    </row>
    <row r="92" spans="1:47">
      <c r="A92" s="3"/>
      <c r="B92" s="233">
        <v>429</v>
      </c>
      <c r="C92" s="233">
        <v>1</v>
      </c>
      <c r="D92" s="87" t="s">
        <v>919</v>
      </c>
      <c r="E92" s="87" t="s">
        <v>46</v>
      </c>
      <c r="F92" s="87" t="s">
        <v>47</v>
      </c>
      <c r="G92" s="95">
        <v>2300036717469</v>
      </c>
      <c r="H92" s="95">
        <v>280822334</v>
      </c>
      <c r="I92" s="87" t="s">
        <v>7377</v>
      </c>
      <c r="J92" s="425" t="s">
        <v>6603</v>
      </c>
      <c r="K92" s="426"/>
      <c r="L92" s="87" t="s">
        <v>156</v>
      </c>
      <c r="M92" s="87" t="s">
        <v>157</v>
      </c>
      <c r="N92" s="87" t="s">
        <v>56</v>
      </c>
      <c r="O92" s="425" t="s">
        <v>183</v>
      </c>
      <c r="P92" s="426"/>
      <c r="Q92" s="96">
        <v>44966</v>
      </c>
      <c r="R92" s="90">
        <v>398</v>
      </c>
      <c r="S92" s="87" t="s">
        <v>146</v>
      </c>
      <c r="T92" s="90">
        <v>175000</v>
      </c>
      <c r="U92" s="90">
        <v>180000</v>
      </c>
      <c r="V92" s="90">
        <v>999999</v>
      </c>
      <c r="W92" s="101" t="s">
        <v>190</v>
      </c>
      <c r="X92" s="91" t="s">
        <v>936</v>
      </c>
      <c r="Y92" s="91" t="s">
        <v>7378</v>
      </c>
      <c r="Z92" s="91" t="s">
        <v>7367</v>
      </c>
      <c r="AA92" s="90">
        <v>1</v>
      </c>
      <c r="AB92" s="87" t="s">
        <v>1141</v>
      </c>
      <c r="AC92" s="87" t="s">
        <v>83</v>
      </c>
      <c r="AD92" s="87" t="s">
        <v>84</v>
      </c>
      <c r="AE92" s="87" t="s">
        <v>85</v>
      </c>
      <c r="AF92" s="87" t="s">
        <v>86</v>
      </c>
      <c r="AG92" s="87" t="s">
        <v>87</v>
      </c>
      <c r="AH92" s="87" t="s">
        <v>88</v>
      </c>
      <c r="AI92" s="13">
        <v>175000</v>
      </c>
      <c r="AJ92" s="33"/>
      <c r="AK92" s="13">
        <v>136000</v>
      </c>
      <c r="AL92" s="33">
        <f t="shared" si="0"/>
        <v>-39000</v>
      </c>
      <c r="AM92" s="13"/>
      <c r="AN92" s="13"/>
      <c r="AO92" s="13"/>
      <c r="AP92" s="3"/>
      <c r="AQ92" s="3"/>
      <c r="AR92" s="3"/>
      <c r="AS92" s="3"/>
      <c r="AT92" s="3"/>
      <c r="AU92" s="3"/>
    </row>
    <row r="93" spans="1:47">
      <c r="A93" s="3"/>
      <c r="B93" s="233">
        <v>429</v>
      </c>
      <c r="C93" s="233">
        <v>2</v>
      </c>
      <c r="D93" s="87" t="s">
        <v>919</v>
      </c>
      <c r="E93" s="87" t="s">
        <v>46</v>
      </c>
      <c r="F93" s="87" t="s">
        <v>47</v>
      </c>
      <c r="G93" s="95">
        <v>2300036717476</v>
      </c>
      <c r="H93" s="95">
        <v>110123023</v>
      </c>
      <c r="I93" s="87" t="s">
        <v>7379</v>
      </c>
      <c r="J93" s="425" t="s">
        <v>7380</v>
      </c>
      <c r="K93" s="426"/>
      <c r="L93" s="87" t="s">
        <v>156</v>
      </c>
      <c r="M93" s="87" t="s">
        <v>157</v>
      </c>
      <c r="N93" s="87" t="s">
        <v>241</v>
      </c>
      <c r="O93" s="425" t="s">
        <v>183</v>
      </c>
      <c r="P93" s="426"/>
      <c r="Q93" s="96">
        <v>44966</v>
      </c>
      <c r="R93" s="90">
        <v>398</v>
      </c>
      <c r="S93" s="87" t="s">
        <v>146</v>
      </c>
      <c r="T93" s="90">
        <v>82000</v>
      </c>
      <c r="U93" s="90">
        <v>88000</v>
      </c>
      <c r="V93" s="90">
        <v>999999</v>
      </c>
      <c r="W93" s="101" t="s">
        <v>190</v>
      </c>
      <c r="X93" s="91" t="s">
        <v>936</v>
      </c>
      <c r="Y93" s="91" t="s">
        <v>7373</v>
      </c>
      <c r="Z93" s="91" t="s">
        <v>7354</v>
      </c>
      <c r="AA93" s="90">
        <v>1</v>
      </c>
      <c r="AB93" s="13"/>
      <c r="AC93" s="87" t="s">
        <v>83</v>
      </c>
      <c r="AD93" s="87" t="s">
        <v>84</v>
      </c>
      <c r="AE93" s="87" t="s">
        <v>85</v>
      </c>
      <c r="AF93" s="87" t="s">
        <v>86</v>
      </c>
      <c r="AG93" s="87" t="s">
        <v>87</v>
      </c>
      <c r="AH93" s="87" t="s">
        <v>88</v>
      </c>
      <c r="AI93" s="13">
        <v>82000</v>
      </c>
      <c r="AJ93" s="33"/>
      <c r="AK93" s="13">
        <v>82000</v>
      </c>
      <c r="AL93" s="33">
        <f t="shared" si="0"/>
        <v>0</v>
      </c>
      <c r="AM93" s="13"/>
      <c r="AN93" s="13"/>
      <c r="AO93" s="13"/>
      <c r="AP93" s="3"/>
      <c r="AQ93" s="3"/>
      <c r="AR93" s="3"/>
      <c r="AS93" s="3"/>
      <c r="AT93" s="3"/>
      <c r="AU93" s="3"/>
    </row>
    <row r="94" spans="1:47">
      <c r="A94" s="3"/>
      <c r="B94" s="233">
        <v>429</v>
      </c>
      <c r="C94" s="233">
        <v>3</v>
      </c>
      <c r="D94" s="87" t="s">
        <v>919</v>
      </c>
      <c r="E94" s="87" t="s">
        <v>46</v>
      </c>
      <c r="F94" s="87" t="s">
        <v>47</v>
      </c>
      <c r="G94" s="95">
        <v>2300036717827</v>
      </c>
      <c r="H94" s="95">
        <v>70123040</v>
      </c>
      <c r="I94" s="87" t="s">
        <v>7381</v>
      </c>
      <c r="J94" s="87" t="s">
        <v>2538</v>
      </c>
      <c r="K94" s="87" t="s">
        <v>7382</v>
      </c>
      <c r="L94" s="87" t="s">
        <v>156</v>
      </c>
      <c r="M94" s="87" t="s">
        <v>254</v>
      </c>
      <c r="N94" s="87" t="s">
        <v>241</v>
      </c>
      <c r="O94" s="425" t="s">
        <v>255</v>
      </c>
      <c r="P94" s="426"/>
      <c r="Q94" s="96">
        <v>44966</v>
      </c>
      <c r="R94" s="90">
        <v>398</v>
      </c>
      <c r="S94" s="87" t="s">
        <v>146</v>
      </c>
      <c r="T94" s="90">
        <v>31000</v>
      </c>
      <c r="U94" s="90">
        <v>40000</v>
      </c>
      <c r="V94" s="90">
        <v>99999</v>
      </c>
      <c r="W94" s="101" t="s">
        <v>190</v>
      </c>
      <c r="X94" s="87" t="s">
        <v>936</v>
      </c>
      <c r="Y94" s="87" t="s">
        <v>7378</v>
      </c>
      <c r="Z94" s="87" t="s">
        <v>7367</v>
      </c>
      <c r="AA94" s="90">
        <v>1</v>
      </c>
      <c r="AB94" s="87" t="s">
        <v>485</v>
      </c>
      <c r="AC94" s="87" t="s">
        <v>83</v>
      </c>
      <c r="AD94" s="87" t="s">
        <v>84</v>
      </c>
      <c r="AE94" s="87" t="s">
        <v>85</v>
      </c>
      <c r="AF94" s="87" t="s">
        <v>86</v>
      </c>
      <c r="AG94" s="87" t="s">
        <v>87</v>
      </c>
      <c r="AH94" s="87" t="s">
        <v>88</v>
      </c>
      <c r="AI94" s="13">
        <v>31000</v>
      </c>
      <c r="AJ94" s="33"/>
      <c r="AK94" s="13">
        <v>31000</v>
      </c>
      <c r="AL94" s="33">
        <f t="shared" si="0"/>
        <v>0</v>
      </c>
      <c r="AM94" s="13"/>
      <c r="AN94" s="13"/>
      <c r="AO94" s="13"/>
      <c r="AP94" s="3"/>
      <c r="AQ94" s="3"/>
      <c r="AR94" s="3"/>
      <c r="AS94" s="3"/>
      <c r="AT94" s="3"/>
      <c r="AU94" s="3"/>
    </row>
    <row r="95" spans="1:47">
      <c r="A95" s="3"/>
      <c r="B95" s="233">
        <v>429</v>
      </c>
      <c r="C95" s="233">
        <v>5</v>
      </c>
      <c r="D95" s="87" t="s">
        <v>919</v>
      </c>
      <c r="E95" s="87" t="s">
        <v>46</v>
      </c>
      <c r="F95" s="87" t="s">
        <v>47</v>
      </c>
      <c r="G95" s="95">
        <v>2300036720773</v>
      </c>
      <c r="H95" s="95">
        <v>190123178</v>
      </c>
      <c r="I95" s="87" t="s">
        <v>4156</v>
      </c>
      <c r="J95" s="425" t="s">
        <v>7383</v>
      </c>
      <c r="K95" s="426"/>
      <c r="L95" s="87" t="s">
        <v>156</v>
      </c>
      <c r="M95" s="87" t="s">
        <v>157</v>
      </c>
      <c r="N95" s="87" t="s">
        <v>56</v>
      </c>
      <c r="O95" s="425" t="s">
        <v>52</v>
      </c>
      <c r="P95" s="426"/>
      <c r="Q95" s="101" t="s">
        <v>190</v>
      </c>
      <c r="R95" s="90">
        <v>397</v>
      </c>
      <c r="S95" s="87" t="s">
        <v>146</v>
      </c>
      <c r="T95" s="90">
        <v>352000</v>
      </c>
      <c r="U95" s="90">
        <v>388000</v>
      </c>
      <c r="V95" s="90">
        <v>999999</v>
      </c>
      <c r="W95" s="101" t="s">
        <v>190</v>
      </c>
      <c r="X95" s="87" t="s">
        <v>936</v>
      </c>
      <c r="Y95" s="87" t="s">
        <v>7384</v>
      </c>
      <c r="Z95" s="87" t="s">
        <v>7354</v>
      </c>
      <c r="AA95" s="90">
        <v>1</v>
      </c>
      <c r="AB95" s="13"/>
      <c r="AC95" s="87" t="s">
        <v>83</v>
      </c>
      <c r="AD95" s="87" t="s">
        <v>84</v>
      </c>
      <c r="AE95" s="87" t="s">
        <v>85</v>
      </c>
      <c r="AF95" s="87" t="s">
        <v>86</v>
      </c>
      <c r="AG95" s="87" t="s">
        <v>87</v>
      </c>
      <c r="AH95" s="87" t="s">
        <v>88</v>
      </c>
      <c r="AI95" s="13">
        <v>352000</v>
      </c>
      <c r="AJ95" s="33"/>
      <c r="AK95" s="13">
        <v>295000</v>
      </c>
      <c r="AL95" s="33">
        <f t="shared" si="0"/>
        <v>-57000</v>
      </c>
      <c r="AM95" s="13"/>
      <c r="AN95" s="13"/>
      <c r="AO95" s="13"/>
      <c r="AP95" s="3"/>
      <c r="AQ95" s="3"/>
      <c r="AR95" s="3"/>
      <c r="AS95" s="3"/>
      <c r="AT95" s="3"/>
      <c r="AU95" s="3"/>
    </row>
    <row r="96" spans="1:47">
      <c r="A96" s="3"/>
      <c r="B96" s="233">
        <v>429</v>
      </c>
      <c r="C96" s="233">
        <v>7</v>
      </c>
      <c r="D96" s="87" t="s">
        <v>919</v>
      </c>
      <c r="E96" s="87" t="s">
        <v>46</v>
      </c>
      <c r="F96" s="87" t="s">
        <v>47</v>
      </c>
      <c r="G96" s="95">
        <v>2300036720841</v>
      </c>
      <c r="H96" s="95">
        <v>41122131</v>
      </c>
      <c r="I96" s="87" t="s">
        <v>2537</v>
      </c>
      <c r="J96" s="425" t="s">
        <v>2538</v>
      </c>
      <c r="K96" s="426"/>
      <c r="L96" s="13"/>
      <c r="M96" s="13"/>
      <c r="N96" s="87" t="s">
        <v>241</v>
      </c>
      <c r="O96" s="425" t="s">
        <v>2056</v>
      </c>
      <c r="P96" s="426"/>
      <c r="Q96" s="88" t="s">
        <v>190</v>
      </c>
      <c r="R96" s="90">
        <v>397</v>
      </c>
      <c r="S96" s="87" t="s">
        <v>179</v>
      </c>
      <c r="T96" s="90">
        <v>21500</v>
      </c>
      <c r="U96" s="90">
        <v>25000</v>
      </c>
      <c r="V96" s="90">
        <v>999999</v>
      </c>
      <c r="W96" s="101" t="s">
        <v>190</v>
      </c>
      <c r="X96" s="87" t="s">
        <v>936</v>
      </c>
      <c r="Y96" s="87" t="s">
        <v>7384</v>
      </c>
      <c r="Z96" s="87" t="s">
        <v>7354</v>
      </c>
      <c r="AA96" s="90">
        <v>1</v>
      </c>
      <c r="AB96" s="13"/>
      <c r="AC96" s="87" t="s">
        <v>83</v>
      </c>
      <c r="AD96" s="87" t="s">
        <v>84</v>
      </c>
      <c r="AE96" s="87" t="s">
        <v>85</v>
      </c>
      <c r="AF96" s="87" t="s">
        <v>86</v>
      </c>
      <c r="AG96" s="87" t="s">
        <v>87</v>
      </c>
      <c r="AH96" s="87" t="s">
        <v>88</v>
      </c>
      <c r="AI96" s="13">
        <v>30000</v>
      </c>
      <c r="AJ96" s="33"/>
      <c r="AK96" s="13">
        <v>15000</v>
      </c>
      <c r="AL96" s="33">
        <f t="shared" si="0"/>
        <v>-6500</v>
      </c>
      <c r="AM96" s="13"/>
      <c r="AN96" s="13"/>
      <c r="AO96" s="13"/>
      <c r="AP96" s="3"/>
      <c r="AQ96" s="3"/>
      <c r="AR96" s="3"/>
      <c r="AS96" s="3"/>
      <c r="AT96" s="3"/>
      <c r="AU96" s="3"/>
    </row>
    <row r="97" spans="1:47">
      <c r="A97" s="3"/>
      <c r="B97" s="233">
        <v>429</v>
      </c>
      <c r="C97" s="233">
        <v>8</v>
      </c>
      <c r="D97" s="128" t="s">
        <v>919</v>
      </c>
      <c r="E97" s="128" t="s">
        <v>46</v>
      </c>
      <c r="F97" s="128" t="s">
        <v>47</v>
      </c>
      <c r="G97" s="129">
        <v>2300036720889</v>
      </c>
      <c r="H97" s="129">
        <v>70123052</v>
      </c>
      <c r="I97" s="128" t="s">
        <v>7385</v>
      </c>
      <c r="J97" s="427" t="s">
        <v>7386</v>
      </c>
      <c r="K97" s="428"/>
      <c r="L97" s="24"/>
      <c r="M97" s="24"/>
      <c r="N97" s="128" t="s">
        <v>56</v>
      </c>
      <c r="O97" s="427" t="s">
        <v>255</v>
      </c>
      <c r="P97" s="428"/>
      <c r="Q97" s="262" t="s">
        <v>190</v>
      </c>
      <c r="R97" s="131">
        <v>397</v>
      </c>
      <c r="S97" s="128" t="s">
        <v>179</v>
      </c>
      <c r="T97" s="131">
        <v>21500</v>
      </c>
      <c r="U97" s="131">
        <v>25000</v>
      </c>
      <c r="V97" s="131">
        <v>999999</v>
      </c>
      <c r="W97" s="288" t="s">
        <v>190</v>
      </c>
      <c r="X97" s="128" t="s">
        <v>936</v>
      </c>
      <c r="Y97" s="289" t="s">
        <v>7384</v>
      </c>
      <c r="Z97" s="128" t="s">
        <v>7354</v>
      </c>
      <c r="AA97" s="131">
        <v>1</v>
      </c>
      <c r="AB97" s="24"/>
      <c r="AC97" s="128" t="s">
        <v>83</v>
      </c>
      <c r="AD97" s="128" t="s">
        <v>84</v>
      </c>
      <c r="AE97" s="128" t="s">
        <v>85</v>
      </c>
      <c r="AF97" s="128" t="s">
        <v>86</v>
      </c>
      <c r="AG97" s="128" t="s">
        <v>87</v>
      </c>
      <c r="AH97" s="128" t="s">
        <v>88</v>
      </c>
      <c r="AI97" s="13">
        <v>30000</v>
      </c>
      <c r="AJ97" s="33"/>
      <c r="AK97" s="13">
        <v>23000</v>
      </c>
      <c r="AL97" s="33">
        <f t="shared" si="0"/>
        <v>1500</v>
      </c>
      <c r="AM97" s="13"/>
      <c r="AN97" s="13"/>
      <c r="AO97" s="13"/>
      <c r="AP97" s="3"/>
      <c r="AQ97" s="3"/>
      <c r="AR97" s="3"/>
      <c r="AS97" s="3"/>
      <c r="AT97" s="3"/>
      <c r="AU97" s="3"/>
    </row>
    <row r="98" spans="1:47">
      <c r="A98" s="3"/>
      <c r="B98" s="233">
        <v>429</v>
      </c>
      <c r="C98" s="233">
        <v>9</v>
      </c>
      <c r="D98" s="87" t="s">
        <v>919</v>
      </c>
      <c r="E98" s="87" t="s">
        <v>46</v>
      </c>
      <c r="F98" s="87" t="s">
        <v>47</v>
      </c>
      <c r="G98" s="95">
        <v>2300036720940</v>
      </c>
      <c r="H98" s="95">
        <v>281122040</v>
      </c>
      <c r="I98" s="87" t="s">
        <v>7387</v>
      </c>
      <c r="J98" s="87" t="s">
        <v>6441</v>
      </c>
      <c r="K98" s="87" t="s">
        <v>7388</v>
      </c>
      <c r="L98" s="87" t="s">
        <v>156</v>
      </c>
      <c r="M98" s="87" t="s">
        <v>157</v>
      </c>
      <c r="N98" s="87" t="s">
        <v>56</v>
      </c>
      <c r="O98" s="425" t="s">
        <v>255</v>
      </c>
      <c r="P98" s="426"/>
      <c r="Q98" s="101" t="s">
        <v>190</v>
      </c>
      <c r="R98" s="90">
        <v>397</v>
      </c>
      <c r="S98" s="87" t="s">
        <v>146</v>
      </c>
      <c r="T98" s="90">
        <v>56000</v>
      </c>
      <c r="U98" s="90">
        <v>58000</v>
      </c>
      <c r="V98" s="90">
        <v>999999</v>
      </c>
      <c r="W98" s="92" t="s">
        <v>190</v>
      </c>
      <c r="X98" s="87" t="s">
        <v>936</v>
      </c>
      <c r="Y98" s="99" t="s">
        <v>7389</v>
      </c>
      <c r="Z98" s="87" t="s">
        <v>7367</v>
      </c>
      <c r="AA98" s="90">
        <v>1</v>
      </c>
      <c r="AB98" s="13"/>
      <c r="AC98" s="87" t="s">
        <v>83</v>
      </c>
      <c r="AD98" s="87" t="s">
        <v>84</v>
      </c>
      <c r="AE98" s="87" t="s">
        <v>85</v>
      </c>
      <c r="AF98" s="87" t="s">
        <v>86</v>
      </c>
      <c r="AG98" s="87" t="s">
        <v>87</v>
      </c>
      <c r="AH98" s="87" t="s">
        <v>88</v>
      </c>
      <c r="AI98" s="13">
        <v>56000</v>
      </c>
      <c r="AJ98" s="33"/>
      <c r="AK98" s="13">
        <v>42000</v>
      </c>
      <c r="AL98" s="33">
        <f t="shared" si="0"/>
        <v>-14000</v>
      </c>
      <c r="AM98" s="13"/>
      <c r="AN98" s="13"/>
      <c r="AO98" s="13"/>
      <c r="AP98" s="3"/>
      <c r="AQ98" s="3"/>
      <c r="AR98" s="3"/>
      <c r="AS98" s="3"/>
      <c r="AT98" s="3"/>
      <c r="AU98" s="3"/>
    </row>
    <row r="99" spans="1:47">
      <c r="A99" s="3"/>
      <c r="B99" s="233">
        <v>429</v>
      </c>
      <c r="C99" s="233">
        <v>10</v>
      </c>
      <c r="D99" s="87" t="s">
        <v>919</v>
      </c>
      <c r="E99" s="87" t="s">
        <v>46</v>
      </c>
      <c r="F99" s="87" t="s">
        <v>47</v>
      </c>
      <c r="G99" s="95">
        <v>2300036721190</v>
      </c>
      <c r="H99" s="95">
        <v>140123045</v>
      </c>
      <c r="I99" s="87" t="s">
        <v>7390</v>
      </c>
      <c r="J99" s="87" t="s">
        <v>7391</v>
      </c>
      <c r="K99" s="87" t="s">
        <v>7392</v>
      </c>
      <c r="L99" s="87" t="s">
        <v>156</v>
      </c>
      <c r="M99" s="87" t="s">
        <v>157</v>
      </c>
      <c r="N99" s="87" t="s">
        <v>479</v>
      </c>
      <c r="O99" s="425" t="s">
        <v>52</v>
      </c>
      <c r="P99" s="426"/>
      <c r="Q99" s="101" t="s">
        <v>190</v>
      </c>
      <c r="R99" s="95">
        <v>397</v>
      </c>
      <c r="S99" s="87" t="s">
        <v>146</v>
      </c>
      <c r="T99" s="90">
        <v>375000</v>
      </c>
      <c r="U99" s="90">
        <v>390000</v>
      </c>
      <c r="V99" s="90">
        <v>999999</v>
      </c>
      <c r="W99" s="101" t="s">
        <v>190</v>
      </c>
      <c r="X99" s="87" t="s">
        <v>936</v>
      </c>
      <c r="Y99" s="87" t="s">
        <v>7384</v>
      </c>
      <c r="Z99" s="87" t="s">
        <v>7354</v>
      </c>
      <c r="AA99" s="95">
        <v>1</v>
      </c>
      <c r="AB99" s="87" t="s">
        <v>7393</v>
      </c>
      <c r="AC99" s="87" t="s">
        <v>83</v>
      </c>
      <c r="AD99" s="87" t="s">
        <v>84</v>
      </c>
      <c r="AE99" s="87" t="s">
        <v>85</v>
      </c>
      <c r="AF99" s="87" t="s">
        <v>86</v>
      </c>
      <c r="AG99" s="87" t="s">
        <v>87</v>
      </c>
      <c r="AH99" s="87" t="s">
        <v>88</v>
      </c>
      <c r="AI99" s="13">
        <v>375000</v>
      </c>
      <c r="AJ99" s="33"/>
      <c r="AK99" s="13">
        <v>300000</v>
      </c>
      <c r="AL99" s="33">
        <f t="shared" si="0"/>
        <v>-75000</v>
      </c>
      <c r="AM99" s="13"/>
      <c r="AN99" s="13"/>
      <c r="AO99" s="13"/>
      <c r="AP99" s="3"/>
      <c r="AQ99" s="3"/>
      <c r="AR99" s="3"/>
      <c r="AS99" s="3"/>
      <c r="AT99" s="3"/>
      <c r="AU99" s="3"/>
    </row>
    <row r="100" spans="1:47">
      <c r="A100" s="3"/>
      <c r="B100" s="233">
        <v>430</v>
      </c>
      <c r="C100" s="233">
        <v>1</v>
      </c>
      <c r="D100" s="87" t="s">
        <v>919</v>
      </c>
      <c r="E100" s="87" t="s">
        <v>46</v>
      </c>
      <c r="F100" s="87" t="s">
        <v>47</v>
      </c>
      <c r="G100" s="95">
        <v>2300036721435</v>
      </c>
      <c r="H100" s="95">
        <v>70123019</v>
      </c>
      <c r="I100" s="87" t="s">
        <v>7394</v>
      </c>
      <c r="J100" s="87" t="s">
        <v>7395</v>
      </c>
      <c r="K100" s="87" t="s">
        <v>7396</v>
      </c>
      <c r="L100" s="87" t="s">
        <v>156</v>
      </c>
      <c r="M100" s="87" t="s">
        <v>7397</v>
      </c>
      <c r="N100" s="87" t="s">
        <v>479</v>
      </c>
      <c r="O100" s="425" t="s">
        <v>52</v>
      </c>
      <c r="P100" s="426"/>
      <c r="Q100" s="101" t="s">
        <v>190</v>
      </c>
      <c r="R100" s="95">
        <v>397</v>
      </c>
      <c r="S100" s="87" t="s">
        <v>146</v>
      </c>
      <c r="T100" s="90">
        <v>68000</v>
      </c>
      <c r="U100" s="90">
        <v>75000</v>
      </c>
      <c r="V100" s="90">
        <v>999999</v>
      </c>
      <c r="W100" s="101" t="s">
        <v>190</v>
      </c>
      <c r="X100" s="87" t="s">
        <v>936</v>
      </c>
      <c r="Y100" s="87" t="s">
        <v>7384</v>
      </c>
      <c r="Z100" s="87" t="s">
        <v>7354</v>
      </c>
      <c r="AA100" s="95">
        <v>1</v>
      </c>
      <c r="AB100" s="87" t="s">
        <v>57</v>
      </c>
      <c r="AC100" s="87" t="s">
        <v>83</v>
      </c>
      <c r="AD100" s="87" t="s">
        <v>84</v>
      </c>
      <c r="AE100" s="87" t="s">
        <v>85</v>
      </c>
      <c r="AF100" s="87" t="s">
        <v>86</v>
      </c>
      <c r="AG100" s="87" t="s">
        <v>87</v>
      </c>
      <c r="AH100" s="87" t="s">
        <v>88</v>
      </c>
      <c r="AI100" s="13">
        <v>68000</v>
      </c>
      <c r="AJ100" s="33"/>
      <c r="AK100" s="13">
        <v>67000</v>
      </c>
      <c r="AL100" s="33">
        <f t="shared" si="0"/>
        <v>-1000</v>
      </c>
      <c r="AM100" s="13"/>
      <c r="AN100" s="13"/>
      <c r="AO100" s="13"/>
      <c r="AP100" s="3"/>
      <c r="AQ100" s="3"/>
      <c r="AR100" s="3"/>
      <c r="AS100" s="3"/>
      <c r="AT100" s="3"/>
      <c r="AU100" s="3"/>
    </row>
    <row r="101" spans="1:47">
      <c r="A101" s="3"/>
      <c r="B101" s="233">
        <v>430</v>
      </c>
      <c r="C101" s="233">
        <v>3</v>
      </c>
      <c r="D101" s="87" t="s">
        <v>919</v>
      </c>
      <c r="E101" s="87" t="s">
        <v>46</v>
      </c>
      <c r="F101" s="87" t="s">
        <v>47</v>
      </c>
      <c r="G101" s="95">
        <v>2300036721558</v>
      </c>
      <c r="H101" s="95">
        <v>41022037</v>
      </c>
      <c r="I101" s="87" t="s">
        <v>7398</v>
      </c>
      <c r="J101" s="87" t="s">
        <v>7399</v>
      </c>
      <c r="K101" s="95">
        <v>8054</v>
      </c>
      <c r="L101" s="87" t="s">
        <v>156</v>
      </c>
      <c r="M101" s="87" t="s">
        <v>157</v>
      </c>
      <c r="N101" s="87" t="s">
        <v>51</v>
      </c>
      <c r="O101" s="425" t="s">
        <v>1528</v>
      </c>
      <c r="P101" s="426"/>
      <c r="Q101" s="101" t="s">
        <v>190</v>
      </c>
      <c r="R101" s="95">
        <v>397</v>
      </c>
      <c r="S101" s="87" t="s">
        <v>146</v>
      </c>
      <c r="T101" s="90">
        <v>36000</v>
      </c>
      <c r="U101" s="90">
        <v>38000</v>
      </c>
      <c r="V101" s="90">
        <v>999999</v>
      </c>
      <c r="W101" s="101" t="s">
        <v>190</v>
      </c>
      <c r="X101" s="87" t="s">
        <v>936</v>
      </c>
      <c r="Y101" s="87" t="s">
        <v>7400</v>
      </c>
      <c r="Z101" s="87" t="s">
        <v>7367</v>
      </c>
      <c r="AA101" s="95">
        <v>1</v>
      </c>
      <c r="AB101" s="87" t="s">
        <v>2625</v>
      </c>
      <c r="AC101" s="87" t="s">
        <v>83</v>
      </c>
      <c r="AD101" s="87" t="s">
        <v>84</v>
      </c>
      <c r="AE101" s="87" t="s">
        <v>85</v>
      </c>
      <c r="AF101" s="87" t="s">
        <v>86</v>
      </c>
      <c r="AG101" s="87" t="s">
        <v>87</v>
      </c>
      <c r="AH101" s="87" t="s">
        <v>88</v>
      </c>
      <c r="AI101" s="13">
        <v>36000</v>
      </c>
      <c r="AJ101" s="33"/>
      <c r="AK101" s="13">
        <v>36000</v>
      </c>
      <c r="AL101" s="33">
        <f t="shared" si="0"/>
        <v>0</v>
      </c>
      <c r="AM101" s="13"/>
      <c r="AN101" s="13"/>
      <c r="AO101" s="13"/>
      <c r="AP101" s="3"/>
      <c r="AQ101" s="3"/>
      <c r="AR101" s="3"/>
      <c r="AS101" s="3"/>
      <c r="AT101" s="3"/>
      <c r="AU101" s="3"/>
    </row>
    <row r="102" spans="1:47">
      <c r="A102" s="3"/>
      <c r="B102" s="233">
        <v>430</v>
      </c>
      <c r="C102" s="233">
        <v>4</v>
      </c>
      <c r="D102" s="87" t="s">
        <v>919</v>
      </c>
      <c r="E102" s="87" t="s">
        <v>46</v>
      </c>
      <c r="F102" s="87" t="s">
        <v>47</v>
      </c>
      <c r="G102" s="95">
        <v>2300036721626</v>
      </c>
      <c r="H102" s="95">
        <v>70123045</v>
      </c>
      <c r="I102" s="87" t="s">
        <v>7401</v>
      </c>
      <c r="J102" s="425" t="s">
        <v>7402</v>
      </c>
      <c r="K102" s="426"/>
      <c r="L102" s="87" t="s">
        <v>156</v>
      </c>
      <c r="M102" s="87" t="s">
        <v>157</v>
      </c>
      <c r="N102" s="87" t="s">
        <v>56</v>
      </c>
      <c r="O102" s="425" t="s">
        <v>609</v>
      </c>
      <c r="P102" s="426"/>
      <c r="Q102" s="101" t="s">
        <v>190</v>
      </c>
      <c r="R102" s="95">
        <v>397</v>
      </c>
      <c r="S102" s="87" t="s">
        <v>146</v>
      </c>
      <c r="T102" s="90">
        <v>31000</v>
      </c>
      <c r="U102" s="90">
        <v>40000</v>
      </c>
      <c r="V102" s="90">
        <v>999999</v>
      </c>
      <c r="W102" s="101" t="s">
        <v>190</v>
      </c>
      <c r="X102" s="87" t="s">
        <v>936</v>
      </c>
      <c r="Y102" s="87" t="s">
        <v>7389</v>
      </c>
      <c r="Z102" s="87" t="s">
        <v>7367</v>
      </c>
      <c r="AA102" s="95">
        <v>1</v>
      </c>
      <c r="AB102" s="87" t="s">
        <v>1725</v>
      </c>
      <c r="AC102" s="87" t="s">
        <v>83</v>
      </c>
      <c r="AD102" s="87" t="s">
        <v>84</v>
      </c>
      <c r="AE102" s="87" t="s">
        <v>85</v>
      </c>
      <c r="AF102" s="87" t="s">
        <v>86</v>
      </c>
      <c r="AG102" s="87" t="s">
        <v>87</v>
      </c>
      <c r="AH102" s="87" t="s">
        <v>88</v>
      </c>
      <c r="AI102" s="13">
        <v>31000</v>
      </c>
      <c r="AJ102" s="33"/>
      <c r="AK102" s="13">
        <v>24000</v>
      </c>
      <c r="AL102" s="33">
        <f t="shared" si="0"/>
        <v>-7000</v>
      </c>
      <c r="AM102" s="13"/>
      <c r="AN102" s="13"/>
      <c r="AO102" s="13"/>
      <c r="AP102" s="3"/>
      <c r="AQ102" s="3"/>
      <c r="AR102" s="3"/>
      <c r="AS102" s="3"/>
      <c r="AT102" s="3"/>
      <c r="AU102" s="3"/>
    </row>
    <row r="103" spans="1:47">
      <c r="A103" s="3"/>
      <c r="B103" s="233">
        <v>430</v>
      </c>
      <c r="C103" s="233">
        <v>5</v>
      </c>
      <c r="D103" s="87" t="s">
        <v>919</v>
      </c>
      <c r="E103" s="87" t="s">
        <v>46</v>
      </c>
      <c r="F103" s="87" t="s">
        <v>47</v>
      </c>
      <c r="G103" s="95">
        <v>2300036721640</v>
      </c>
      <c r="H103" s="95">
        <v>70123065</v>
      </c>
      <c r="I103" s="87" t="s">
        <v>7403</v>
      </c>
      <c r="J103" s="425" t="s">
        <v>7404</v>
      </c>
      <c r="K103" s="426"/>
      <c r="L103" s="87" t="s">
        <v>156</v>
      </c>
      <c r="M103" s="87" t="s">
        <v>157</v>
      </c>
      <c r="N103" s="87" t="s">
        <v>56</v>
      </c>
      <c r="O103" s="425" t="s">
        <v>2067</v>
      </c>
      <c r="P103" s="426"/>
      <c r="Q103" s="101" t="s">
        <v>190</v>
      </c>
      <c r="R103" s="95">
        <v>397</v>
      </c>
      <c r="S103" s="87" t="s">
        <v>146</v>
      </c>
      <c r="T103" s="90">
        <v>38500</v>
      </c>
      <c r="U103" s="90">
        <v>40000</v>
      </c>
      <c r="V103" s="90">
        <v>999999</v>
      </c>
      <c r="W103" s="101" t="s">
        <v>190</v>
      </c>
      <c r="X103" s="87" t="s">
        <v>936</v>
      </c>
      <c r="Y103" s="87" t="s">
        <v>7400</v>
      </c>
      <c r="Z103" s="87" t="s">
        <v>7367</v>
      </c>
      <c r="AA103" s="95">
        <v>1</v>
      </c>
      <c r="AB103" s="87" t="s">
        <v>57</v>
      </c>
      <c r="AC103" s="87" t="s">
        <v>83</v>
      </c>
      <c r="AD103" s="87" t="s">
        <v>84</v>
      </c>
      <c r="AE103" s="87" t="s">
        <v>85</v>
      </c>
      <c r="AF103" s="87" t="s">
        <v>86</v>
      </c>
      <c r="AG103" s="87" t="s">
        <v>87</v>
      </c>
      <c r="AH103" s="87" t="s">
        <v>88</v>
      </c>
      <c r="AI103" s="13">
        <v>38000</v>
      </c>
      <c r="AJ103" s="33"/>
      <c r="AK103" s="13">
        <v>38000</v>
      </c>
      <c r="AL103" s="33">
        <f t="shared" si="0"/>
        <v>-500</v>
      </c>
      <c r="AM103" s="13"/>
      <c r="AN103" s="13"/>
      <c r="AO103" s="13"/>
      <c r="AP103" s="3"/>
      <c r="AQ103" s="3"/>
      <c r="AR103" s="3"/>
      <c r="AS103" s="3"/>
      <c r="AT103" s="3"/>
      <c r="AU103" s="3"/>
    </row>
    <row r="104" spans="1:47">
      <c r="A104" s="3"/>
      <c r="B104" s="233">
        <v>430</v>
      </c>
      <c r="C104" s="233">
        <v>6</v>
      </c>
      <c r="D104" s="87" t="s">
        <v>919</v>
      </c>
      <c r="E104" s="87" t="s">
        <v>46</v>
      </c>
      <c r="F104" s="87" t="s">
        <v>47</v>
      </c>
      <c r="G104" s="95">
        <v>2300036721787</v>
      </c>
      <c r="H104" s="95">
        <v>160123022</v>
      </c>
      <c r="I104" s="87" t="s">
        <v>7405</v>
      </c>
      <c r="J104" s="87" t="s">
        <v>7406</v>
      </c>
      <c r="K104" s="95">
        <v>30346505</v>
      </c>
      <c r="L104" s="87" t="s">
        <v>156</v>
      </c>
      <c r="M104" s="87" t="s">
        <v>157</v>
      </c>
      <c r="N104" s="87" t="s">
        <v>241</v>
      </c>
      <c r="O104" s="425" t="s">
        <v>82</v>
      </c>
      <c r="P104" s="426"/>
      <c r="Q104" s="101" t="s">
        <v>190</v>
      </c>
      <c r="R104" s="95">
        <v>397</v>
      </c>
      <c r="S104" s="87" t="s">
        <v>146</v>
      </c>
      <c r="T104" s="90">
        <v>240000</v>
      </c>
      <c r="U104" s="90">
        <v>260000</v>
      </c>
      <c r="V104" s="90">
        <v>999999</v>
      </c>
      <c r="W104" s="101" t="s">
        <v>190</v>
      </c>
      <c r="X104" s="87" t="s">
        <v>936</v>
      </c>
      <c r="Y104" s="87" t="s">
        <v>7384</v>
      </c>
      <c r="Z104" s="87" t="s">
        <v>7354</v>
      </c>
      <c r="AA104" s="95">
        <v>1</v>
      </c>
      <c r="AB104" s="87" t="s">
        <v>7407</v>
      </c>
      <c r="AC104" s="87" t="s">
        <v>83</v>
      </c>
      <c r="AD104" s="87" t="s">
        <v>84</v>
      </c>
      <c r="AE104" s="87" t="s">
        <v>85</v>
      </c>
      <c r="AF104" s="87" t="s">
        <v>86</v>
      </c>
      <c r="AG104" s="87" t="s">
        <v>87</v>
      </c>
      <c r="AH104" s="87" t="s">
        <v>88</v>
      </c>
      <c r="AI104" s="13">
        <v>240000</v>
      </c>
      <c r="AJ104" s="33"/>
      <c r="AK104" s="13">
        <v>245000</v>
      </c>
      <c r="AL104" s="33">
        <f t="shared" si="0"/>
        <v>5000</v>
      </c>
      <c r="AM104" s="13"/>
      <c r="AN104" s="13"/>
      <c r="AO104" s="13"/>
      <c r="AP104" s="3"/>
      <c r="AQ104" s="3"/>
      <c r="AR104" s="3"/>
      <c r="AS104" s="3"/>
      <c r="AT104" s="3"/>
      <c r="AU104" s="3"/>
    </row>
    <row r="105" spans="1:47">
      <c r="A105" s="3"/>
      <c r="B105" s="233">
        <v>430</v>
      </c>
      <c r="C105" s="233">
        <v>8</v>
      </c>
      <c r="D105" s="87" t="s">
        <v>919</v>
      </c>
      <c r="E105" s="87" t="s">
        <v>46</v>
      </c>
      <c r="F105" s="87" t="s">
        <v>47</v>
      </c>
      <c r="G105" s="95">
        <v>2300036721930</v>
      </c>
      <c r="H105" s="95">
        <v>210123080</v>
      </c>
      <c r="I105" s="87" t="s">
        <v>7408</v>
      </c>
      <c r="J105" s="425" t="s">
        <v>7409</v>
      </c>
      <c r="K105" s="426"/>
      <c r="L105" s="13"/>
      <c r="M105" s="13"/>
      <c r="N105" s="87" t="s">
        <v>56</v>
      </c>
      <c r="O105" s="425" t="s">
        <v>235</v>
      </c>
      <c r="P105" s="426"/>
      <c r="Q105" s="101" t="s">
        <v>190</v>
      </c>
      <c r="R105" s="95">
        <v>397</v>
      </c>
      <c r="S105" s="87" t="s">
        <v>179</v>
      </c>
      <c r="T105" s="90">
        <v>180000</v>
      </c>
      <c r="U105" s="90">
        <v>188000</v>
      </c>
      <c r="V105" s="90">
        <v>999999</v>
      </c>
      <c r="W105" s="101" t="s">
        <v>190</v>
      </c>
      <c r="X105" s="87" t="s">
        <v>936</v>
      </c>
      <c r="Y105" s="87" t="s">
        <v>7384</v>
      </c>
      <c r="Z105" s="87" t="s">
        <v>7354</v>
      </c>
      <c r="AA105" s="95">
        <v>1</v>
      </c>
      <c r="AB105" s="87" t="s">
        <v>7410</v>
      </c>
      <c r="AC105" s="87" t="s">
        <v>83</v>
      </c>
      <c r="AD105" s="87" t="s">
        <v>84</v>
      </c>
      <c r="AE105" s="87" t="s">
        <v>85</v>
      </c>
      <c r="AF105" s="87" t="s">
        <v>86</v>
      </c>
      <c r="AG105" s="87" t="s">
        <v>87</v>
      </c>
      <c r="AH105" s="87" t="s">
        <v>88</v>
      </c>
      <c r="AI105" s="13">
        <v>180000</v>
      </c>
      <c r="AJ105" s="33"/>
      <c r="AK105" s="13">
        <v>158000</v>
      </c>
      <c r="AL105" s="33">
        <f t="shared" si="0"/>
        <v>-22000</v>
      </c>
      <c r="AM105" s="13"/>
      <c r="AN105" s="13"/>
      <c r="AO105" s="13"/>
      <c r="AP105" s="3"/>
      <c r="AQ105" s="3"/>
      <c r="AR105" s="3"/>
      <c r="AS105" s="3"/>
      <c r="AT105" s="3"/>
      <c r="AU105" s="3"/>
    </row>
    <row r="106" spans="1:47">
      <c r="A106" s="3"/>
      <c r="B106" s="233">
        <v>430</v>
      </c>
      <c r="C106" s="233">
        <v>9</v>
      </c>
      <c r="D106" s="87" t="s">
        <v>919</v>
      </c>
      <c r="E106" s="87" t="s">
        <v>46</v>
      </c>
      <c r="F106" s="87" t="s">
        <v>47</v>
      </c>
      <c r="G106" s="95">
        <v>2300036722074</v>
      </c>
      <c r="H106" s="95">
        <v>41022016</v>
      </c>
      <c r="I106" s="87" t="s">
        <v>7411</v>
      </c>
      <c r="J106" s="425" t="s">
        <v>7412</v>
      </c>
      <c r="K106" s="426"/>
      <c r="L106" s="87" t="s">
        <v>156</v>
      </c>
      <c r="M106" s="87" t="s">
        <v>157</v>
      </c>
      <c r="N106" s="87" t="s">
        <v>51</v>
      </c>
      <c r="O106" s="425" t="s">
        <v>183</v>
      </c>
      <c r="P106" s="426"/>
      <c r="Q106" s="101" t="s">
        <v>190</v>
      </c>
      <c r="R106" s="95">
        <v>397</v>
      </c>
      <c r="S106" s="87" t="s">
        <v>146</v>
      </c>
      <c r="T106" s="90">
        <v>58000</v>
      </c>
      <c r="U106" s="90">
        <v>68000</v>
      </c>
      <c r="V106" s="90">
        <v>999999</v>
      </c>
      <c r="W106" s="101" t="s">
        <v>190</v>
      </c>
      <c r="X106" s="87" t="s">
        <v>936</v>
      </c>
      <c r="Y106" s="87" t="s">
        <v>7389</v>
      </c>
      <c r="Z106" s="87" t="s">
        <v>7367</v>
      </c>
      <c r="AA106" s="95">
        <v>1</v>
      </c>
      <c r="AB106" s="13"/>
      <c r="AC106" s="87" t="s">
        <v>83</v>
      </c>
      <c r="AD106" s="87" t="s">
        <v>84</v>
      </c>
      <c r="AE106" s="87" t="s">
        <v>85</v>
      </c>
      <c r="AF106" s="87" t="s">
        <v>86</v>
      </c>
      <c r="AG106" s="87" t="s">
        <v>87</v>
      </c>
      <c r="AH106" s="87" t="s">
        <v>88</v>
      </c>
      <c r="AI106" s="13">
        <v>58000</v>
      </c>
      <c r="AJ106" s="33"/>
      <c r="AK106" s="13">
        <v>47000</v>
      </c>
      <c r="AL106" s="33">
        <f t="shared" si="0"/>
        <v>-11000</v>
      </c>
      <c r="AM106" s="13"/>
      <c r="AN106" s="13"/>
      <c r="AO106" s="13"/>
      <c r="AP106" s="3"/>
      <c r="AQ106" s="3"/>
      <c r="AR106" s="3"/>
      <c r="AS106" s="3"/>
      <c r="AT106" s="3"/>
      <c r="AU106" s="3"/>
    </row>
    <row r="107" spans="1:47">
      <c r="A107" s="3"/>
      <c r="B107" s="233">
        <v>431</v>
      </c>
      <c r="C107" s="233">
        <v>1</v>
      </c>
      <c r="D107" s="87" t="s">
        <v>919</v>
      </c>
      <c r="E107" s="87" t="s">
        <v>46</v>
      </c>
      <c r="F107" s="87" t="s">
        <v>47</v>
      </c>
      <c r="G107" s="95">
        <v>2300036722197</v>
      </c>
      <c r="H107" s="95">
        <v>31022024</v>
      </c>
      <c r="I107" s="87" t="s">
        <v>1608</v>
      </c>
      <c r="J107" s="87" t="s">
        <v>7413</v>
      </c>
      <c r="K107" s="13"/>
      <c r="L107" s="87" t="s">
        <v>156</v>
      </c>
      <c r="M107" s="87" t="s">
        <v>157</v>
      </c>
      <c r="N107" s="87" t="s">
        <v>51</v>
      </c>
      <c r="O107" s="425" t="s">
        <v>119</v>
      </c>
      <c r="P107" s="426"/>
      <c r="Q107" s="101" t="s">
        <v>190</v>
      </c>
      <c r="R107" s="95">
        <v>397</v>
      </c>
      <c r="S107" s="87" t="s">
        <v>146</v>
      </c>
      <c r="T107" s="90">
        <v>102000</v>
      </c>
      <c r="U107" s="90">
        <v>108000</v>
      </c>
      <c r="V107" s="90">
        <v>999999</v>
      </c>
      <c r="W107" s="101" t="s">
        <v>190</v>
      </c>
      <c r="X107" s="87" t="s">
        <v>936</v>
      </c>
      <c r="Y107" s="87" t="s">
        <v>7400</v>
      </c>
      <c r="Z107" s="87" t="s">
        <v>7367</v>
      </c>
      <c r="AA107" s="95">
        <v>1</v>
      </c>
      <c r="AB107" s="87" t="s">
        <v>7414</v>
      </c>
      <c r="AC107" s="87" t="s">
        <v>83</v>
      </c>
      <c r="AD107" s="87" t="s">
        <v>84</v>
      </c>
      <c r="AE107" s="87" t="s">
        <v>85</v>
      </c>
      <c r="AF107" s="87" t="s">
        <v>86</v>
      </c>
      <c r="AG107" s="87" t="s">
        <v>87</v>
      </c>
      <c r="AH107" s="87" t="s">
        <v>88</v>
      </c>
      <c r="AI107" s="13">
        <v>102000</v>
      </c>
      <c r="AJ107" s="33"/>
      <c r="AK107" s="13">
        <v>68000</v>
      </c>
      <c r="AL107" s="33">
        <f t="shared" si="0"/>
        <v>-34000</v>
      </c>
      <c r="AM107" s="13"/>
      <c r="AN107" s="13"/>
      <c r="AO107" s="13"/>
      <c r="AP107" s="3"/>
      <c r="AQ107" s="3"/>
      <c r="AR107" s="3"/>
      <c r="AS107" s="3"/>
      <c r="AT107" s="3"/>
      <c r="AU107" s="3"/>
    </row>
    <row r="108" spans="1:47">
      <c r="A108" s="3"/>
      <c r="B108" s="233">
        <v>431</v>
      </c>
      <c r="C108" s="233">
        <v>2</v>
      </c>
      <c r="D108" s="87" t="s">
        <v>919</v>
      </c>
      <c r="E108" s="87" t="s">
        <v>46</v>
      </c>
      <c r="F108" s="87" t="s">
        <v>47</v>
      </c>
      <c r="G108" s="95">
        <v>2300036722326</v>
      </c>
      <c r="H108" s="95">
        <v>140921171</v>
      </c>
      <c r="I108" s="87" t="s">
        <v>7415</v>
      </c>
      <c r="J108" s="87" t="s">
        <v>7416</v>
      </c>
      <c r="K108" s="95">
        <v>51904</v>
      </c>
      <c r="L108" s="87" t="s">
        <v>156</v>
      </c>
      <c r="M108" s="87" t="s">
        <v>157</v>
      </c>
      <c r="N108" s="87" t="s">
        <v>56</v>
      </c>
      <c r="O108" s="425" t="s">
        <v>1528</v>
      </c>
      <c r="P108" s="426"/>
      <c r="Q108" s="101" t="s">
        <v>190</v>
      </c>
      <c r="R108" s="95">
        <v>397</v>
      </c>
      <c r="S108" s="87" t="s">
        <v>146</v>
      </c>
      <c r="T108" s="90">
        <v>158000</v>
      </c>
      <c r="U108" s="90">
        <v>158000</v>
      </c>
      <c r="V108" s="90">
        <v>999999</v>
      </c>
      <c r="W108" s="101" t="s">
        <v>190</v>
      </c>
      <c r="X108" s="87" t="s">
        <v>936</v>
      </c>
      <c r="Y108" s="87" t="s">
        <v>7384</v>
      </c>
      <c r="Z108" s="87" t="s">
        <v>7354</v>
      </c>
      <c r="AA108" s="95">
        <v>1</v>
      </c>
      <c r="AB108" s="87" t="s">
        <v>1141</v>
      </c>
      <c r="AC108" s="87" t="s">
        <v>83</v>
      </c>
      <c r="AD108" s="87" t="s">
        <v>84</v>
      </c>
      <c r="AE108" s="87" t="s">
        <v>85</v>
      </c>
      <c r="AF108" s="87" t="s">
        <v>86</v>
      </c>
      <c r="AG108" s="87" t="s">
        <v>87</v>
      </c>
      <c r="AH108" s="87" t="s">
        <v>88</v>
      </c>
      <c r="AI108" s="13">
        <v>158000</v>
      </c>
      <c r="AJ108" s="33"/>
      <c r="AK108" s="13">
        <v>130000</v>
      </c>
      <c r="AL108" s="33">
        <f t="shared" si="0"/>
        <v>-28000</v>
      </c>
      <c r="AM108" s="13"/>
      <c r="AN108" s="13"/>
      <c r="AO108" s="13"/>
      <c r="AP108" s="3"/>
      <c r="AQ108" s="3"/>
      <c r="AR108" s="3"/>
      <c r="AS108" s="3"/>
      <c r="AT108" s="3"/>
      <c r="AU108" s="3"/>
    </row>
    <row r="109" spans="1:47">
      <c r="A109" s="3"/>
      <c r="B109" s="233">
        <v>431</v>
      </c>
      <c r="C109" s="233">
        <v>3</v>
      </c>
      <c r="D109" s="87" t="s">
        <v>919</v>
      </c>
      <c r="E109" s="87" t="s">
        <v>46</v>
      </c>
      <c r="F109" s="87" t="s">
        <v>47</v>
      </c>
      <c r="G109" s="95">
        <v>2300036724436</v>
      </c>
      <c r="H109" s="95">
        <v>290922131</v>
      </c>
      <c r="I109" s="87" t="s">
        <v>7417</v>
      </c>
      <c r="J109" s="425" t="s">
        <v>1153</v>
      </c>
      <c r="K109" s="426"/>
      <c r="L109" s="87" t="s">
        <v>156</v>
      </c>
      <c r="M109" s="87" t="s">
        <v>157</v>
      </c>
      <c r="N109" s="87" t="s">
        <v>56</v>
      </c>
      <c r="O109" s="425" t="s">
        <v>1789</v>
      </c>
      <c r="P109" s="426"/>
      <c r="Q109" s="101" t="s">
        <v>190</v>
      </c>
      <c r="R109" s="95">
        <v>396</v>
      </c>
      <c r="S109" s="87" t="s">
        <v>146</v>
      </c>
      <c r="T109" s="90">
        <v>32500</v>
      </c>
      <c r="U109" s="90">
        <v>33000</v>
      </c>
      <c r="V109" s="90">
        <v>999999</v>
      </c>
      <c r="W109" s="101" t="s">
        <v>190</v>
      </c>
      <c r="X109" s="87" t="s">
        <v>936</v>
      </c>
      <c r="Y109" s="87" t="s">
        <v>7418</v>
      </c>
      <c r="Z109" s="87" t="s">
        <v>7367</v>
      </c>
      <c r="AA109" s="95">
        <v>1</v>
      </c>
      <c r="AB109" s="13"/>
      <c r="AC109" s="87" t="s">
        <v>83</v>
      </c>
      <c r="AD109" s="87" t="s">
        <v>84</v>
      </c>
      <c r="AE109" s="87" t="s">
        <v>85</v>
      </c>
      <c r="AF109" s="87" t="s">
        <v>86</v>
      </c>
      <c r="AG109" s="87" t="s">
        <v>87</v>
      </c>
      <c r="AH109" s="87" t="s">
        <v>88</v>
      </c>
      <c r="AI109" s="13">
        <v>33000</v>
      </c>
      <c r="AJ109" s="33"/>
      <c r="AK109" s="13">
        <v>19000</v>
      </c>
      <c r="AL109" s="33">
        <f t="shared" si="0"/>
        <v>-13500</v>
      </c>
      <c r="AM109" s="13"/>
      <c r="AN109" s="13"/>
      <c r="AO109" s="13"/>
      <c r="AP109" s="3"/>
      <c r="AQ109" s="3"/>
      <c r="AR109" s="3"/>
      <c r="AS109" s="3"/>
      <c r="AT109" s="3"/>
      <c r="AU109" s="3"/>
    </row>
    <row r="110" spans="1:47">
      <c r="A110" s="3"/>
      <c r="B110" s="233">
        <v>431</v>
      </c>
      <c r="C110" s="233">
        <v>5</v>
      </c>
      <c r="D110" s="87" t="s">
        <v>919</v>
      </c>
      <c r="E110" s="87" t="s">
        <v>46</v>
      </c>
      <c r="F110" s="87" t="s">
        <v>53</v>
      </c>
      <c r="G110" s="95">
        <v>2300034070429</v>
      </c>
      <c r="H110" s="95">
        <v>200920174</v>
      </c>
      <c r="I110" s="87" t="s">
        <v>7419</v>
      </c>
      <c r="J110" s="87" t="s">
        <v>7420</v>
      </c>
      <c r="K110" s="87" t="s">
        <v>7421</v>
      </c>
      <c r="L110" s="87" t="s">
        <v>156</v>
      </c>
      <c r="M110" s="87" t="s">
        <v>7422</v>
      </c>
      <c r="N110" s="87" t="s">
        <v>56</v>
      </c>
      <c r="O110" s="425" t="s">
        <v>63</v>
      </c>
      <c r="P110" s="426"/>
      <c r="Q110" s="101" t="s">
        <v>190</v>
      </c>
      <c r="R110" s="95">
        <v>570</v>
      </c>
      <c r="S110" s="87" t="s">
        <v>146</v>
      </c>
      <c r="T110" s="90">
        <v>73730</v>
      </c>
      <c r="U110" s="90">
        <v>48000</v>
      </c>
      <c r="V110" s="90">
        <v>84800</v>
      </c>
      <c r="W110" s="101" t="s">
        <v>190</v>
      </c>
      <c r="X110" s="87" t="s">
        <v>936</v>
      </c>
      <c r="Y110" s="87" t="s">
        <v>7423</v>
      </c>
      <c r="Z110" s="87" t="s">
        <v>7424</v>
      </c>
      <c r="AA110" s="95">
        <v>1</v>
      </c>
      <c r="AB110" s="87" t="s">
        <v>7425</v>
      </c>
      <c r="AC110" s="87" t="s">
        <v>83</v>
      </c>
      <c r="AD110" s="87" t="s">
        <v>84</v>
      </c>
      <c r="AE110" s="87" t="s">
        <v>85</v>
      </c>
      <c r="AF110" s="87" t="s">
        <v>86</v>
      </c>
      <c r="AG110" s="87" t="s">
        <v>87</v>
      </c>
      <c r="AH110" s="87" t="s">
        <v>88</v>
      </c>
      <c r="AI110" s="13">
        <v>73000</v>
      </c>
      <c r="AJ110" s="33"/>
      <c r="AK110" s="13">
        <v>42000</v>
      </c>
      <c r="AL110" s="33">
        <f t="shared" si="0"/>
        <v>-31730</v>
      </c>
      <c r="AM110" s="13" t="b">
        <v>0</v>
      </c>
      <c r="AN110" s="13"/>
      <c r="AO110" s="13"/>
      <c r="AP110" s="3"/>
      <c r="AQ110" s="3"/>
      <c r="AR110" s="3"/>
      <c r="AS110" s="3"/>
      <c r="AT110" s="3"/>
      <c r="AU110" s="3"/>
    </row>
    <row r="111" spans="1:47">
      <c r="A111" s="3"/>
      <c r="B111" s="233">
        <v>431</v>
      </c>
      <c r="C111" s="233">
        <v>6</v>
      </c>
      <c r="D111" s="87" t="s">
        <v>919</v>
      </c>
      <c r="E111" s="87" t="s">
        <v>46</v>
      </c>
      <c r="F111" s="87" t="s">
        <v>53</v>
      </c>
      <c r="G111" s="95">
        <v>2300034071846</v>
      </c>
      <c r="H111" s="95">
        <v>261220062</v>
      </c>
      <c r="I111" s="87" t="s">
        <v>2537</v>
      </c>
      <c r="J111" s="87" t="s">
        <v>4945</v>
      </c>
      <c r="K111" s="13"/>
      <c r="L111" s="87" t="s">
        <v>7426</v>
      </c>
      <c r="M111" s="87" t="s">
        <v>7427</v>
      </c>
      <c r="N111" s="87" t="s">
        <v>56</v>
      </c>
      <c r="O111" s="425" t="s">
        <v>183</v>
      </c>
      <c r="P111" s="426"/>
      <c r="Q111" s="101" t="s">
        <v>190</v>
      </c>
      <c r="R111" s="95">
        <v>570</v>
      </c>
      <c r="S111" s="87" t="s">
        <v>146</v>
      </c>
      <c r="T111" s="90">
        <v>47470</v>
      </c>
      <c r="U111" s="90">
        <v>28000</v>
      </c>
      <c r="V111" s="90">
        <v>59000</v>
      </c>
      <c r="W111" s="101" t="s">
        <v>190</v>
      </c>
      <c r="X111" s="87" t="s">
        <v>936</v>
      </c>
      <c r="Y111" s="87" t="s">
        <v>7428</v>
      </c>
      <c r="Z111" s="87" t="s">
        <v>7429</v>
      </c>
      <c r="AA111" s="95">
        <v>1</v>
      </c>
      <c r="AB111" s="87" t="s">
        <v>7430</v>
      </c>
      <c r="AC111" s="87" t="s">
        <v>83</v>
      </c>
      <c r="AD111" s="87" t="s">
        <v>84</v>
      </c>
      <c r="AE111" s="87" t="s">
        <v>85</v>
      </c>
      <c r="AF111" s="87" t="s">
        <v>86</v>
      </c>
      <c r="AG111" s="87" t="s">
        <v>600</v>
      </c>
      <c r="AH111" s="87" t="s">
        <v>7431</v>
      </c>
      <c r="AI111" s="13">
        <v>47000</v>
      </c>
      <c r="AJ111" s="33"/>
      <c r="AK111" s="13">
        <v>18000</v>
      </c>
      <c r="AL111" s="33">
        <f t="shared" si="0"/>
        <v>-29470</v>
      </c>
      <c r="AM111" s="13"/>
      <c r="AN111" s="13"/>
      <c r="AO111" s="13"/>
      <c r="AP111" s="3"/>
      <c r="AQ111" s="3"/>
      <c r="AR111" s="3"/>
      <c r="AS111" s="3"/>
      <c r="AT111" s="3"/>
      <c r="AU111" s="3"/>
    </row>
    <row r="112" spans="1:47">
      <c r="A112" s="3"/>
      <c r="B112" s="233">
        <v>431</v>
      </c>
      <c r="C112" s="233">
        <v>7</v>
      </c>
      <c r="D112" s="87" t="s">
        <v>919</v>
      </c>
      <c r="E112" s="87" t="s">
        <v>46</v>
      </c>
      <c r="F112" s="87" t="s">
        <v>761</v>
      </c>
      <c r="G112" s="95">
        <v>2300036738532</v>
      </c>
      <c r="H112" s="95"/>
      <c r="I112" s="87" t="s">
        <v>7432</v>
      </c>
      <c r="J112" s="87" t="s">
        <v>7433</v>
      </c>
      <c r="K112" s="87" t="s">
        <v>7434</v>
      </c>
      <c r="L112" s="87" t="s">
        <v>156</v>
      </c>
      <c r="M112" s="87" t="s">
        <v>157</v>
      </c>
      <c r="N112" s="87" t="s">
        <v>51</v>
      </c>
      <c r="O112" s="425" t="s">
        <v>235</v>
      </c>
      <c r="P112" s="426"/>
      <c r="Q112" s="101" t="s">
        <v>190</v>
      </c>
      <c r="R112" s="95">
        <v>393</v>
      </c>
      <c r="S112" s="87" t="s">
        <v>146</v>
      </c>
      <c r="T112" s="90">
        <v>162000</v>
      </c>
      <c r="U112" s="90">
        <v>200000</v>
      </c>
      <c r="V112" s="90">
        <v>220000</v>
      </c>
      <c r="W112" s="101" t="s">
        <v>190</v>
      </c>
      <c r="X112" s="87" t="s">
        <v>936</v>
      </c>
      <c r="Y112" s="87" t="s">
        <v>7435</v>
      </c>
      <c r="Z112" s="87" t="s">
        <v>7354</v>
      </c>
      <c r="AA112" s="95">
        <v>1</v>
      </c>
      <c r="AB112" s="87" t="s">
        <v>485</v>
      </c>
      <c r="AC112" s="87" t="s">
        <v>83</v>
      </c>
      <c r="AD112" s="87" t="s">
        <v>84</v>
      </c>
      <c r="AE112" s="87" t="s">
        <v>85</v>
      </c>
      <c r="AF112" s="87" t="s">
        <v>86</v>
      </c>
      <c r="AG112" s="87" t="s">
        <v>87</v>
      </c>
      <c r="AH112" s="87" t="s">
        <v>88</v>
      </c>
      <c r="AI112" s="13">
        <v>188000</v>
      </c>
      <c r="AJ112" s="33"/>
      <c r="AK112" s="13">
        <v>188000</v>
      </c>
      <c r="AL112" s="33">
        <f t="shared" si="0"/>
        <v>26000</v>
      </c>
      <c r="AM112" s="13"/>
      <c r="AN112" s="13"/>
      <c r="AO112" s="13"/>
      <c r="AP112" s="3"/>
      <c r="AQ112" s="3"/>
      <c r="AR112" s="3"/>
      <c r="AS112" s="3"/>
      <c r="AT112" s="3"/>
      <c r="AU112" s="3"/>
    </row>
    <row r="113" spans="1:47">
      <c r="A113" s="3"/>
      <c r="B113" s="233">
        <v>431</v>
      </c>
      <c r="C113" s="233">
        <v>9</v>
      </c>
      <c r="D113" s="87" t="s">
        <v>919</v>
      </c>
      <c r="E113" s="87" t="s">
        <v>46</v>
      </c>
      <c r="F113" s="87" t="s">
        <v>761</v>
      </c>
      <c r="G113" s="95">
        <v>2300036779245</v>
      </c>
      <c r="H113" s="95"/>
      <c r="I113" s="87" t="s">
        <v>7436</v>
      </c>
      <c r="J113" s="87" t="s">
        <v>7437</v>
      </c>
      <c r="K113" s="87" t="s">
        <v>416</v>
      </c>
      <c r="L113" s="87" t="s">
        <v>156</v>
      </c>
      <c r="M113" s="87" t="s">
        <v>157</v>
      </c>
      <c r="N113" s="87" t="s">
        <v>56</v>
      </c>
      <c r="O113" s="425" t="s">
        <v>63</v>
      </c>
      <c r="P113" s="426"/>
      <c r="Q113" s="101" t="s">
        <v>190</v>
      </c>
      <c r="R113" s="95">
        <v>385</v>
      </c>
      <c r="S113" s="87" t="s">
        <v>146</v>
      </c>
      <c r="T113" s="90">
        <v>175000</v>
      </c>
      <c r="U113" s="90">
        <v>198000</v>
      </c>
      <c r="V113" s="90">
        <v>208000</v>
      </c>
      <c r="W113" s="101" t="s">
        <v>190</v>
      </c>
      <c r="X113" s="87" t="s">
        <v>936</v>
      </c>
      <c r="Y113" s="87" t="s">
        <v>7438</v>
      </c>
      <c r="Z113" s="87" t="s">
        <v>7367</v>
      </c>
      <c r="AA113" s="95">
        <v>1</v>
      </c>
      <c r="AB113" s="87" t="s">
        <v>640</v>
      </c>
      <c r="AC113" s="87" t="s">
        <v>83</v>
      </c>
      <c r="AD113" s="87" t="s">
        <v>84</v>
      </c>
      <c r="AE113" s="87" t="s">
        <v>85</v>
      </c>
      <c r="AF113" s="87" t="s">
        <v>86</v>
      </c>
      <c r="AG113" s="87" t="s">
        <v>87</v>
      </c>
      <c r="AH113" s="87" t="s">
        <v>88</v>
      </c>
      <c r="AI113" s="13">
        <v>198000</v>
      </c>
      <c r="AJ113" s="33"/>
      <c r="AK113" s="13">
        <v>198000</v>
      </c>
      <c r="AL113" s="33">
        <f t="shared" si="0"/>
        <v>23000</v>
      </c>
      <c r="AM113" s="13"/>
      <c r="AN113" s="13"/>
      <c r="AO113" s="13"/>
      <c r="AP113" s="3"/>
      <c r="AQ113" s="3"/>
      <c r="AR113" s="3"/>
      <c r="AS113" s="3"/>
      <c r="AT113" s="3"/>
      <c r="AU113" s="3"/>
    </row>
    <row r="114" spans="1:47">
      <c r="A114" s="3"/>
      <c r="B114" s="233">
        <v>431</v>
      </c>
      <c r="C114" s="233">
        <v>10</v>
      </c>
      <c r="D114" s="87" t="s">
        <v>919</v>
      </c>
      <c r="E114" s="87" t="s">
        <v>46</v>
      </c>
      <c r="F114" s="87" t="s">
        <v>761</v>
      </c>
      <c r="G114" s="95">
        <v>2300036779412</v>
      </c>
      <c r="H114" s="95"/>
      <c r="I114" s="87" t="s">
        <v>7439</v>
      </c>
      <c r="J114" s="87" t="s">
        <v>7440</v>
      </c>
      <c r="K114" s="87" t="s">
        <v>416</v>
      </c>
      <c r="L114" s="87" t="s">
        <v>156</v>
      </c>
      <c r="M114" s="87" t="s">
        <v>157</v>
      </c>
      <c r="N114" s="87" t="s">
        <v>241</v>
      </c>
      <c r="O114" s="425" t="s">
        <v>63</v>
      </c>
      <c r="P114" s="426"/>
      <c r="Q114" s="101" t="s">
        <v>190</v>
      </c>
      <c r="R114" s="95">
        <v>385</v>
      </c>
      <c r="S114" s="87" t="s">
        <v>146</v>
      </c>
      <c r="T114" s="90">
        <v>118000</v>
      </c>
      <c r="U114" s="90">
        <v>130000</v>
      </c>
      <c r="V114" s="90">
        <v>128000</v>
      </c>
      <c r="W114" s="101" t="s">
        <v>190</v>
      </c>
      <c r="X114" s="87" t="s">
        <v>936</v>
      </c>
      <c r="Y114" s="87" t="s">
        <v>7441</v>
      </c>
      <c r="Z114" s="87" t="s">
        <v>7367</v>
      </c>
      <c r="AA114" s="95">
        <v>1</v>
      </c>
      <c r="AB114" s="87" t="s">
        <v>485</v>
      </c>
      <c r="AC114" s="87" t="s">
        <v>83</v>
      </c>
      <c r="AD114" s="87" t="s">
        <v>84</v>
      </c>
      <c r="AE114" s="87" t="s">
        <v>85</v>
      </c>
      <c r="AF114" s="87" t="s">
        <v>86</v>
      </c>
      <c r="AG114" s="87" t="s">
        <v>87</v>
      </c>
      <c r="AH114" s="87" t="s">
        <v>88</v>
      </c>
      <c r="AI114" s="13">
        <v>130000</v>
      </c>
      <c r="AJ114" s="33"/>
      <c r="AK114" s="13">
        <v>121000</v>
      </c>
      <c r="AL114" s="33">
        <f t="shared" si="0"/>
        <v>3000</v>
      </c>
      <c r="AM114" s="13"/>
      <c r="AN114" s="13"/>
      <c r="AO114" s="13"/>
      <c r="AP114" s="3"/>
      <c r="AQ114" s="3"/>
      <c r="AR114" s="3"/>
      <c r="AS114" s="3"/>
      <c r="AT114" s="3"/>
      <c r="AU114" s="3"/>
    </row>
    <row r="115" spans="1:47">
      <c r="A115" s="3"/>
      <c r="B115" s="233">
        <v>432</v>
      </c>
      <c r="C115" s="233">
        <v>1</v>
      </c>
      <c r="D115" s="87" t="s">
        <v>919</v>
      </c>
      <c r="E115" s="87" t="s">
        <v>46</v>
      </c>
      <c r="F115" s="87" t="s">
        <v>761</v>
      </c>
      <c r="G115" s="95">
        <v>2300036779696</v>
      </c>
      <c r="H115" s="95"/>
      <c r="I115" s="87" t="s">
        <v>7442</v>
      </c>
      <c r="J115" s="87" t="s">
        <v>7443</v>
      </c>
      <c r="K115" s="87" t="s">
        <v>7444</v>
      </c>
      <c r="L115" s="87" t="s">
        <v>156</v>
      </c>
      <c r="M115" s="87" t="s">
        <v>3464</v>
      </c>
      <c r="N115" s="87" t="s">
        <v>56</v>
      </c>
      <c r="O115" s="425" t="s">
        <v>63</v>
      </c>
      <c r="P115" s="426"/>
      <c r="Q115" s="101" t="s">
        <v>190</v>
      </c>
      <c r="R115" s="95">
        <v>385</v>
      </c>
      <c r="S115" s="87" t="s">
        <v>146</v>
      </c>
      <c r="T115" s="90">
        <v>221000</v>
      </c>
      <c r="U115" s="90">
        <v>248000</v>
      </c>
      <c r="V115" s="90">
        <v>258000</v>
      </c>
      <c r="W115" s="101" t="s">
        <v>190</v>
      </c>
      <c r="X115" s="87" t="s">
        <v>936</v>
      </c>
      <c r="Y115" s="87" t="s">
        <v>7445</v>
      </c>
      <c r="Z115" s="87" t="s">
        <v>7354</v>
      </c>
      <c r="AA115" s="95">
        <v>1</v>
      </c>
      <c r="AB115" s="87" t="s">
        <v>640</v>
      </c>
      <c r="AC115" s="87" t="s">
        <v>83</v>
      </c>
      <c r="AD115" s="87" t="s">
        <v>84</v>
      </c>
      <c r="AE115" s="87" t="s">
        <v>85</v>
      </c>
      <c r="AF115" s="87" t="s">
        <v>86</v>
      </c>
      <c r="AG115" s="87" t="s">
        <v>87</v>
      </c>
      <c r="AH115" s="87" t="s">
        <v>88</v>
      </c>
      <c r="AI115" s="13">
        <v>248000</v>
      </c>
      <c r="AJ115" s="33"/>
      <c r="AK115" s="13">
        <v>250000</v>
      </c>
      <c r="AL115" s="33">
        <f t="shared" si="0"/>
        <v>29000</v>
      </c>
      <c r="AM115" s="13"/>
      <c r="AN115" s="13"/>
      <c r="AO115" s="13"/>
      <c r="AP115" s="3"/>
      <c r="AQ115" s="3"/>
      <c r="AR115" s="3"/>
      <c r="AS115" s="3"/>
      <c r="AT115" s="3"/>
      <c r="AU115" s="3"/>
    </row>
    <row r="116" spans="1:47">
      <c r="A116" s="3"/>
      <c r="B116" s="233">
        <v>432</v>
      </c>
      <c r="C116" s="233">
        <v>2</v>
      </c>
      <c r="D116" s="87" t="s">
        <v>919</v>
      </c>
      <c r="E116" s="87" t="s">
        <v>46</v>
      </c>
      <c r="F116" s="87" t="s">
        <v>761</v>
      </c>
      <c r="G116" s="95">
        <v>2300036907259</v>
      </c>
      <c r="H116" s="95"/>
      <c r="I116" s="87" t="s">
        <v>7446</v>
      </c>
      <c r="J116" s="87" t="s">
        <v>7447</v>
      </c>
      <c r="K116" s="87" t="s">
        <v>416</v>
      </c>
      <c r="L116" s="87" t="s">
        <v>156</v>
      </c>
      <c r="M116" s="87" t="s">
        <v>157</v>
      </c>
      <c r="N116" s="87" t="s">
        <v>56</v>
      </c>
      <c r="O116" s="425" t="s">
        <v>63</v>
      </c>
      <c r="P116" s="426"/>
      <c r="Q116" s="101" t="s">
        <v>190</v>
      </c>
      <c r="R116" s="95">
        <v>359</v>
      </c>
      <c r="S116" s="87" t="s">
        <v>146</v>
      </c>
      <c r="T116" s="90">
        <v>35000</v>
      </c>
      <c r="U116" s="90">
        <v>40000</v>
      </c>
      <c r="V116" s="90">
        <v>45000</v>
      </c>
      <c r="W116" s="101" t="s">
        <v>190</v>
      </c>
      <c r="X116" s="87" t="s">
        <v>936</v>
      </c>
      <c r="Y116" s="87" t="s">
        <v>7448</v>
      </c>
      <c r="Z116" s="87" t="s">
        <v>7354</v>
      </c>
      <c r="AA116" s="95">
        <v>1</v>
      </c>
      <c r="AB116" s="87" t="s">
        <v>180</v>
      </c>
      <c r="AC116" s="87" t="s">
        <v>83</v>
      </c>
      <c r="AD116" s="87" t="s">
        <v>84</v>
      </c>
      <c r="AE116" s="87" t="s">
        <v>85</v>
      </c>
      <c r="AF116" s="87" t="s">
        <v>86</v>
      </c>
      <c r="AG116" s="87" t="s">
        <v>87</v>
      </c>
      <c r="AH116" s="87" t="s">
        <v>88</v>
      </c>
      <c r="AI116" s="13">
        <v>40000</v>
      </c>
      <c r="AJ116" s="33"/>
      <c r="AK116" s="13">
        <v>34000</v>
      </c>
      <c r="AL116" s="33">
        <f t="shared" si="0"/>
        <v>-1000</v>
      </c>
      <c r="AM116" s="13"/>
      <c r="AN116" s="13"/>
      <c r="AO116" s="13"/>
      <c r="AP116" s="3"/>
      <c r="AQ116" s="3"/>
      <c r="AR116" s="3"/>
      <c r="AS116" s="3"/>
      <c r="AT116" s="3"/>
      <c r="AU116" s="3"/>
    </row>
    <row r="117" spans="1:47">
      <c r="A117" s="3"/>
      <c r="B117" s="233">
        <v>432</v>
      </c>
      <c r="C117" s="233">
        <v>4</v>
      </c>
      <c r="D117" s="87" t="s">
        <v>919</v>
      </c>
      <c r="E117" s="87" t="s">
        <v>106</v>
      </c>
      <c r="F117" s="87" t="s">
        <v>467</v>
      </c>
      <c r="G117" s="95">
        <v>2342290019118</v>
      </c>
      <c r="H117" s="95"/>
      <c r="I117" s="87" t="s">
        <v>7449</v>
      </c>
      <c r="J117" s="425" t="s">
        <v>7450</v>
      </c>
      <c r="K117" s="426"/>
      <c r="L117" s="87" t="s">
        <v>177</v>
      </c>
      <c r="M117" s="87" t="s">
        <v>145</v>
      </c>
      <c r="N117" s="87" t="s">
        <v>241</v>
      </c>
      <c r="O117" s="87" t="s">
        <v>52</v>
      </c>
      <c r="P117" s="87" t="s">
        <v>2906</v>
      </c>
      <c r="Q117" s="96">
        <v>44958</v>
      </c>
      <c r="R117" s="95">
        <v>406</v>
      </c>
      <c r="S117" s="87" t="s">
        <v>146</v>
      </c>
      <c r="T117" s="90">
        <v>18182</v>
      </c>
      <c r="U117" s="90">
        <v>30000</v>
      </c>
      <c r="V117" s="90">
        <v>25000</v>
      </c>
      <c r="W117" s="101" t="s">
        <v>190</v>
      </c>
      <c r="X117" s="87" t="s">
        <v>936</v>
      </c>
      <c r="Y117" s="87" t="s">
        <v>7451</v>
      </c>
      <c r="Z117" s="87" t="s">
        <v>7452</v>
      </c>
      <c r="AA117" s="95">
        <v>1</v>
      </c>
      <c r="AB117" s="87" t="s">
        <v>57</v>
      </c>
      <c r="AC117" s="87" t="s">
        <v>83</v>
      </c>
      <c r="AD117" s="87" t="s">
        <v>84</v>
      </c>
      <c r="AE117" s="87" t="s">
        <v>90</v>
      </c>
      <c r="AF117" s="87" t="s">
        <v>91</v>
      </c>
      <c r="AG117" s="87" t="s">
        <v>574</v>
      </c>
      <c r="AH117" s="87" t="s">
        <v>579</v>
      </c>
      <c r="AI117" s="13">
        <v>30000</v>
      </c>
      <c r="AJ117" s="33"/>
      <c r="AK117" s="13">
        <v>24000</v>
      </c>
      <c r="AL117" s="33">
        <f t="shared" si="0"/>
        <v>5818</v>
      </c>
      <c r="AM117" s="13"/>
      <c r="AN117" s="13"/>
      <c r="AO117" s="13"/>
      <c r="AP117" s="3"/>
      <c r="AQ117" s="3"/>
      <c r="AR117" s="3"/>
      <c r="AS117" s="3"/>
      <c r="AT117" s="3"/>
      <c r="AU117" s="3"/>
    </row>
    <row r="118" spans="1:47">
      <c r="A118" s="100"/>
      <c r="B118" s="233">
        <v>432</v>
      </c>
      <c r="C118" s="233">
        <v>5</v>
      </c>
      <c r="D118" s="87" t="s">
        <v>919</v>
      </c>
      <c r="E118" s="87" t="s">
        <v>106</v>
      </c>
      <c r="F118" s="87" t="s">
        <v>467</v>
      </c>
      <c r="G118" s="95">
        <v>2342290019132</v>
      </c>
      <c r="H118" s="95"/>
      <c r="I118" s="87" t="s">
        <v>7453</v>
      </c>
      <c r="J118" s="425" t="s">
        <v>7454</v>
      </c>
      <c r="K118" s="426"/>
      <c r="L118" s="87" t="s">
        <v>177</v>
      </c>
      <c r="M118" s="87" t="s">
        <v>145</v>
      </c>
      <c r="N118" s="87" t="s">
        <v>241</v>
      </c>
      <c r="O118" s="87" t="s">
        <v>52</v>
      </c>
      <c r="P118" s="87" t="s">
        <v>2906</v>
      </c>
      <c r="Q118" s="96">
        <v>44958</v>
      </c>
      <c r="R118" s="95">
        <v>406</v>
      </c>
      <c r="S118" s="87" t="s">
        <v>146</v>
      </c>
      <c r="T118" s="90">
        <v>10909</v>
      </c>
      <c r="U118" s="90">
        <v>22000</v>
      </c>
      <c r="V118" s="90">
        <v>15000</v>
      </c>
      <c r="W118" s="101" t="s">
        <v>190</v>
      </c>
      <c r="X118" s="87" t="s">
        <v>936</v>
      </c>
      <c r="Y118" s="87" t="s">
        <v>7451</v>
      </c>
      <c r="Z118" s="87" t="s">
        <v>7452</v>
      </c>
      <c r="AA118" s="95">
        <v>1</v>
      </c>
      <c r="AB118" s="87" t="s">
        <v>57</v>
      </c>
      <c r="AC118" s="87" t="s">
        <v>83</v>
      </c>
      <c r="AD118" s="87" t="s">
        <v>84</v>
      </c>
      <c r="AE118" s="87" t="s">
        <v>90</v>
      </c>
      <c r="AF118" s="87" t="s">
        <v>91</v>
      </c>
      <c r="AG118" s="87" t="s">
        <v>574</v>
      </c>
      <c r="AH118" s="87" t="s">
        <v>579</v>
      </c>
      <c r="AI118" s="13">
        <v>30000</v>
      </c>
      <c r="AJ118" s="33"/>
      <c r="AK118" s="13">
        <v>15000</v>
      </c>
      <c r="AL118" s="33">
        <f t="shared" si="0"/>
        <v>4091</v>
      </c>
      <c r="AM118" s="13"/>
      <c r="AN118" s="64"/>
      <c r="AO118" s="290" t="s">
        <v>7130</v>
      </c>
      <c r="AP118" s="100"/>
      <c r="AQ118" s="100"/>
      <c r="AR118" s="100"/>
      <c r="AS118" s="100"/>
      <c r="AT118" s="100"/>
      <c r="AU118" s="100"/>
    </row>
    <row r="119" spans="1:47">
      <c r="A119" s="3"/>
      <c r="B119" s="233">
        <v>420</v>
      </c>
      <c r="C119" s="233">
        <v>5</v>
      </c>
      <c r="D119" s="3" t="s">
        <v>7455</v>
      </c>
      <c r="E119" s="3" t="s">
        <v>46</v>
      </c>
      <c r="F119" s="3" t="s">
        <v>53</v>
      </c>
      <c r="G119" s="3">
        <v>2300034115007</v>
      </c>
      <c r="H119" s="3">
        <v>270621208</v>
      </c>
      <c r="I119" s="3" t="s">
        <v>6515</v>
      </c>
      <c r="J119" s="3" t="s">
        <v>7456</v>
      </c>
      <c r="K119" s="3">
        <v>3689840</v>
      </c>
      <c r="L119" s="3" t="s">
        <v>156</v>
      </c>
      <c r="M119" s="3" t="s">
        <v>254</v>
      </c>
      <c r="N119" s="3" t="s">
        <v>56</v>
      </c>
      <c r="O119" s="3" t="s">
        <v>609</v>
      </c>
      <c r="P119" s="3"/>
      <c r="Q119" s="291">
        <v>44883</v>
      </c>
      <c r="R119" s="3">
        <v>485</v>
      </c>
      <c r="S119" s="3" t="s">
        <v>146</v>
      </c>
      <c r="T119" s="292">
        <v>260000</v>
      </c>
      <c r="U119" s="292">
        <v>283000</v>
      </c>
      <c r="V119" s="292">
        <v>9999999</v>
      </c>
      <c r="W119" s="293">
        <v>44851</v>
      </c>
      <c r="X119" s="3" t="s">
        <v>6434</v>
      </c>
      <c r="Y119" s="3" t="s">
        <v>7457</v>
      </c>
      <c r="Z119" s="3" t="s">
        <v>7458</v>
      </c>
      <c r="AA119" s="3">
        <v>1</v>
      </c>
      <c r="AB119" s="3" t="s">
        <v>7459</v>
      </c>
      <c r="AC119" s="3" t="s">
        <v>83</v>
      </c>
      <c r="AD119" s="3" t="s">
        <v>84</v>
      </c>
      <c r="AE119" s="3" t="s">
        <v>85</v>
      </c>
      <c r="AF119" s="3" t="s">
        <v>86</v>
      </c>
      <c r="AG119" s="3" t="s">
        <v>87</v>
      </c>
      <c r="AH119" s="3" t="s">
        <v>88</v>
      </c>
      <c r="AI119" s="3">
        <v>260000</v>
      </c>
      <c r="AJ119" s="294"/>
      <c r="AK119" s="3">
        <v>108000</v>
      </c>
      <c r="AL119" s="33">
        <f t="shared" si="0"/>
        <v>-152000</v>
      </c>
      <c r="AM119" s="3" t="b">
        <v>0</v>
      </c>
      <c r="AN119" s="13"/>
      <c r="AO119" s="13"/>
      <c r="AP119" s="3"/>
      <c r="AQ119" s="3"/>
      <c r="AR119" s="3"/>
      <c r="AS119" s="3"/>
      <c r="AT119" s="3"/>
      <c r="AU119" s="3"/>
    </row>
    <row r="120" spans="1:47">
      <c r="A120" s="3"/>
      <c r="B120" s="233">
        <v>420</v>
      </c>
      <c r="C120" s="233">
        <v>6</v>
      </c>
      <c r="D120" s="3" t="s">
        <v>7455</v>
      </c>
      <c r="E120" s="3" t="s">
        <v>46</v>
      </c>
      <c r="F120" s="3" t="s">
        <v>761</v>
      </c>
      <c r="G120" s="3">
        <v>2300034702023</v>
      </c>
      <c r="H120" s="3"/>
      <c r="I120" s="3" t="s">
        <v>7460</v>
      </c>
      <c r="J120" s="3" t="s">
        <v>7461</v>
      </c>
      <c r="K120" s="3" t="s">
        <v>7462</v>
      </c>
      <c r="L120" s="3" t="s">
        <v>156</v>
      </c>
      <c r="M120" s="3" t="s">
        <v>157</v>
      </c>
      <c r="N120" s="3" t="s">
        <v>51</v>
      </c>
      <c r="O120" s="3" t="s">
        <v>63</v>
      </c>
      <c r="P120" s="3"/>
      <c r="Q120" s="295">
        <v>44682</v>
      </c>
      <c r="R120" s="3">
        <v>686</v>
      </c>
      <c r="S120" s="3" t="s">
        <v>146</v>
      </c>
      <c r="T120" s="292">
        <v>61000</v>
      </c>
      <c r="U120" s="292">
        <v>60000</v>
      </c>
      <c r="V120" s="292">
        <v>72000</v>
      </c>
      <c r="W120" s="296">
        <v>45262</v>
      </c>
      <c r="X120" s="3" t="s">
        <v>833</v>
      </c>
      <c r="Y120" s="3" t="s">
        <v>7463</v>
      </c>
      <c r="Z120" s="3" t="s">
        <v>7464</v>
      </c>
      <c r="AA120" s="3">
        <v>1</v>
      </c>
      <c r="AB120" s="3" t="s">
        <v>7465</v>
      </c>
      <c r="AC120" s="3" t="s">
        <v>83</v>
      </c>
      <c r="AD120" s="3" t="s">
        <v>84</v>
      </c>
      <c r="AE120" s="3" t="s">
        <v>85</v>
      </c>
      <c r="AF120" s="3" t="s">
        <v>86</v>
      </c>
      <c r="AG120" s="3" t="s">
        <v>87</v>
      </c>
      <c r="AH120" s="3" t="s">
        <v>88</v>
      </c>
      <c r="AI120" s="3">
        <v>61000</v>
      </c>
      <c r="AJ120" s="294"/>
      <c r="AK120" s="3">
        <v>53000</v>
      </c>
      <c r="AL120" s="33">
        <f t="shared" si="0"/>
        <v>-8000</v>
      </c>
      <c r="AM120" s="3" t="b">
        <v>0</v>
      </c>
      <c r="AN120" s="13"/>
      <c r="AO120" s="13"/>
      <c r="AP120" s="3"/>
      <c r="AQ120" s="3"/>
      <c r="AR120" s="3"/>
      <c r="AS120" s="3"/>
      <c r="AT120" s="3"/>
      <c r="AU120" s="3"/>
    </row>
    <row r="121" spans="1:47">
      <c r="A121" s="3"/>
      <c r="B121" s="233">
        <v>420</v>
      </c>
      <c r="C121" s="233">
        <v>7</v>
      </c>
      <c r="D121" s="3" t="s">
        <v>7455</v>
      </c>
      <c r="E121" s="3" t="s">
        <v>46</v>
      </c>
      <c r="F121" s="3" t="s">
        <v>761</v>
      </c>
      <c r="G121" s="3">
        <v>2300038137562</v>
      </c>
      <c r="H121" s="3"/>
      <c r="I121" s="3" t="s">
        <v>7466</v>
      </c>
      <c r="J121" s="3" t="s">
        <v>5392</v>
      </c>
      <c r="K121" s="3" t="s">
        <v>7467</v>
      </c>
      <c r="L121" s="3" t="s">
        <v>156</v>
      </c>
      <c r="M121" s="3" t="s">
        <v>157</v>
      </c>
      <c r="N121" s="3" t="s">
        <v>62</v>
      </c>
      <c r="O121" s="3" t="s">
        <v>63</v>
      </c>
      <c r="P121" s="3"/>
      <c r="Q121" s="291">
        <v>45240</v>
      </c>
      <c r="R121" s="3">
        <v>128</v>
      </c>
      <c r="S121" s="3" t="s">
        <v>146</v>
      </c>
      <c r="T121" s="292">
        <v>47000</v>
      </c>
      <c r="U121" s="292">
        <v>50000</v>
      </c>
      <c r="V121" s="292">
        <v>999999</v>
      </c>
      <c r="W121" s="296">
        <v>45238</v>
      </c>
      <c r="X121" s="3" t="s">
        <v>722</v>
      </c>
      <c r="Y121" s="3" t="s">
        <v>7468</v>
      </c>
      <c r="Z121" s="3" t="s">
        <v>7469</v>
      </c>
      <c r="AA121" s="3">
        <v>1</v>
      </c>
      <c r="AB121" s="3" t="s">
        <v>7470</v>
      </c>
      <c r="AC121" s="3" t="s">
        <v>83</v>
      </c>
      <c r="AD121" s="3" t="s">
        <v>84</v>
      </c>
      <c r="AE121" s="3" t="s">
        <v>85</v>
      </c>
      <c r="AF121" s="3" t="s">
        <v>86</v>
      </c>
      <c r="AG121" s="3" t="s">
        <v>87</v>
      </c>
      <c r="AH121" s="3" t="s">
        <v>88</v>
      </c>
      <c r="AI121" s="3">
        <v>50000</v>
      </c>
      <c r="AJ121" s="294"/>
      <c r="AK121" s="3">
        <v>34000</v>
      </c>
      <c r="AL121" s="33">
        <f t="shared" si="0"/>
        <v>-13000</v>
      </c>
      <c r="AM121" s="3" t="b">
        <v>0</v>
      </c>
      <c r="AN121" s="13"/>
      <c r="AO121" s="13"/>
      <c r="AP121" s="3"/>
      <c r="AQ121" s="3"/>
      <c r="AR121" s="3"/>
      <c r="AS121" s="3"/>
      <c r="AT121" s="3"/>
      <c r="AU121" s="3"/>
    </row>
    <row r="122" spans="1:47">
      <c r="A122" s="3"/>
      <c r="B122" s="233">
        <v>420</v>
      </c>
      <c r="C122" s="233">
        <v>8</v>
      </c>
      <c r="D122" s="3" t="s">
        <v>7455</v>
      </c>
      <c r="E122" s="3" t="s">
        <v>46</v>
      </c>
      <c r="F122" s="3" t="s">
        <v>140</v>
      </c>
      <c r="G122" s="3">
        <v>2300039218611</v>
      </c>
      <c r="H122" s="3"/>
      <c r="I122" s="3" t="s">
        <v>561</v>
      </c>
      <c r="J122" s="3" t="s">
        <v>365</v>
      </c>
      <c r="K122" s="3"/>
      <c r="L122" s="3"/>
      <c r="M122" s="3"/>
      <c r="N122" s="3" t="s">
        <v>56</v>
      </c>
      <c r="O122" s="3" t="s">
        <v>82</v>
      </c>
      <c r="P122" s="3"/>
      <c r="Q122" s="295">
        <v>45334</v>
      </c>
      <c r="R122" s="3">
        <v>34</v>
      </c>
      <c r="S122" s="3" t="s">
        <v>179</v>
      </c>
      <c r="T122" s="292">
        <v>255000</v>
      </c>
      <c r="U122" s="292">
        <v>999999</v>
      </c>
      <c r="V122" s="292">
        <v>999999</v>
      </c>
      <c r="W122" s="3"/>
      <c r="X122" s="3"/>
      <c r="Y122" s="297">
        <v>45334</v>
      </c>
      <c r="Z122" s="3" t="s">
        <v>7455</v>
      </c>
      <c r="AA122" s="3">
        <v>1</v>
      </c>
      <c r="AB122" s="3" t="s">
        <v>7471</v>
      </c>
      <c r="AC122" s="3" t="s">
        <v>83</v>
      </c>
      <c r="AD122" s="3" t="s">
        <v>84</v>
      </c>
      <c r="AE122" s="3" t="s">
        <v>85</v>
      </c>
      <c r="AF122" s="3" t="s">
        <v>86</v>
      </c>
      <c r="AG122" s="3" t="s">
        <v>87</v>
      </c>
      <c r="AH122" s="3" t="s">
        <v>88</v>
      </c>
      <c r="AI122" s="3">
        <v>255000</v>
      </c>
      <c r="AJ122" s="294"/>
      <c r="AK122" s="3">
        <v>166000</v>
      </c>
      <c r="AL122" s="33">
        <f t="shared" si="0"/>
        <v>-89000</v>
      </c>
      <c r="AM122" s="3" t="b">
        <v>0</v>
      </c>
      <c r="AN122" s="13"/>
      <c r="AO122" s="13"/>
      <c r="AP122" s="3"/>
      <c r="AQ122" s="3"/>
      <c r="AR122" s="3"/>
      <c r="AS122" s="3"/>
      <c r="AT122" s="3"/>
      <c r="AU122" s="3"/>
    </row>
    <row r="123" spans="1:47">
      <c r="A123" s="3"/>
      <c r="B123" s="233">
        <v>420</v>
      </c>
      <c r="C123" s="233">
        <v>9</v>
      </c>
      <c r="D123" s="3" t="s">
        <v>7455</v>
      </c>
      <c r="E123" s="3" t="s">
        <v>46</v>
      </c>
      <c r="F123" s="3" t="s">
        <v>53</v>
      </c>
      <c r="G123" s="3">
        <v>2300037224317</v>
      </c>
      <c r="H123" s="3">
        <v>181022145</v>
      </c>
      <c r="I123" s="3" t="s">
        <v>7472</v>
      </c>
      <c r="J123" s="3" t="s">
        <v>7473</v>
      </c>
      <c r="K123" s="3" t="s">
        <v>7474</v>
      </c>
      <c r="L123" s="3"/>
      <c r="M123" s="3"/>
      <c r="N123" s="3" t="s">
        <v>56</v>
      </c>
      <c r="O123" s="3" t="s">
        <v>52</v>
      </c>
      <c r="P123" s="3"/>
      <c r="Q123" s="295">
        <v>45085</v>
      </c>
      <c r="R123" s="3">
        <v>283</v>
      </c>
      <c r="S123" s="3" t="s">
        <v>179</v>
      </c>
      <c r="T123" s="292">
        <v>25000</v>
      </c>
      <c r="U123" s="292">
        <v>34800</v>
      </c>
      <c r="V123" s="292">
        <v>34800</v>
      </c>
      <c r="W123" s="3"/>
      <c r="X123" s="3"/>
      <c r="Y123" s="3" t="s">
        <v>7475</v>
      </c>
      <c r="Z123" s="3" t="s">
        <v>7476</v>
      </c>
      <c r="AA123" s="3">
        <v>1</v>
      </c>
      <c r="AB123" s="3" t="s">
        <v>262</v>
      </c>
      <c r="AC123" s="3" t="s">
        <v>83</v>
      </c>
      <c r="AD123" s="3" t="s">
        <v>84</v>
      </c>
      <c r="AE123" s="3" t="s">
        <v>85</v>
      </c>
      <c r="AF123" s="3" t="s">
        <v>86</v>
      </c>
      <c r="AG123" s="3" t="s">
        <v>7477</v>
      </c>
      <c r="AH123" s="3" t="s">
        <v>7478</v>
      </c>
      <c r="AI123" s="3">
        <v>30000</v>
      </c>
      <c r="AJ123" s="294"/>
      <c r="AK123" s="3">
        <v>22000</v>
      </c>
      <c r="AL123" s="33">
        <f t="shared" si="0"/>
        <v>-3000</v>
      </c>
      <c r="AM123" s="3" t="b">
        <v>0</v>
      </c>
      <c r="AN123" s="13"/>
      <c r="AO123" s="13"/>
      <c r="AP123" s="3"/>
      <c r="AQ123" s="3"/>
      <c r="AR123" s="3"/>
      <c r="AS123" s="3"/>
      <c r="AT123" s="3"/>
      <c r="AU123" s="3"/>
    </row>
    <row r="124" spans="1:47">
      <c r="A124" s="3"/>
      <c r="B124" s="233">
        <v>420</v>
      </c>
      <c r="C124" s="233">
        <v>10</v>
      </c>
      <c r="D124" s="3" t="s">
        <v>7455</v>
      </c>
      <c r="E124" s="3" t="s">
        <v>46</v>
      </c>
      <c r="F124" s="3" t="s">
        <v>53</v>
      </c>
      <c r="G124" s="3">
        <v>2300037224294</v>
      </c>
      <c r="H124" s="3">
        <v>10523022</v>
      </c>
      <c r="I124" s="3" t="s">
        <v>7479</v>
      </c>
      <c r="J124" s="3" t="s">
        <v>7480</v>
      </c>
      <c r="K124" s="3"/>
      <c r="L124" s="3"/>
      <c r="M124" s="3"/>
      <c r="N124" s="3" t="s">
        <v>56</v>
      </c>
      <c r="O124" s="3" t="s">
        <v>770</v>
      </c>
      <c r="P124" s="3"/>
      <c r="Q124" s="295">
        <v>45085</v>
      </c>
      <c r="R124" s="3">
        <v>283</v>
      </c>
      <c r="S124" s="3" t="s">
        <v>179</v>
      </c>
      <c r="T124" s="292">
        <v>45320</v>
      </c>
      <c r="U124" s="292">
        <v>59800</v>
      </c>
      <c r="V124" s="292">
        <v>59800</v>
      </c>
      <c r="W124" s="3"/>
      <c r="X124" s="3"/>
      <c r="Y124" s="3" t="s">
        <v>7475</v>
      </c>
      <c r="Z124" s="3" t="s">
        <v>7476</v>
      </c>
      <c r="AA124" s="3">
        <v>1</v>
      </c>
      <c r="AB124" s="3" t="s">
        <v>2430</v>
      </c>
      <c r="AC124" s="3" t="s">
        <v>83</v>
      </c>
      <c r="AD124" s="3" t="s">
        <v>84</v>
      </c>
      <c r="AE124" s="3" t="s">
        <v>85</v>
      </c>
      <c r="AF124" s="3" t="s">
        <v>86</v>
      </c>
      <c r="AG124" s="3" t="s">
        <v>7481</v>
      </c>
      <c r="AH124" s="3" t="s">
        <v>7482</v>
      </c>
      <c r="AI124" s="3">
        <v>45000</v>
      </c>
      <c r="AJ124" s="294"/>
      <c r="AK124" s="3">
        <v>31000</v>
      </c>
      <c r="AL124" s="33">
        <f t="shared" si="0"/>
        <v>-14320</v>
      </c>
      <c r="AM124" s="3" t="b">
        <v>0</v>
      </c>
      <c r="AN124" s="13"/>
      <c r="AO124" s="13"/>
      <c r="AP124" s="3"/>
      <c r="AQ124" s="3"/>
      <c r="AR124" s="3"/>
      <c r="AS124" s="3"/>
      <c r="AT124" s="3"/>
      <c r="AU124" s="3"/>
    </row>
    <row r="125" spans="1:47">
      <c r="A125" s="3"/>
      <c r="B125" s="233"/>
      <c r="C125" s="23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294"/>
      <c r="AK125" s="3"/>
      <c r="AL125" s="298"/>
      <c r="AM125" s="3" t="b">
        <v>0</v>
      </c>
      <c r="AN125" s="13"/>
      <c r="AO125" s="13"/>
      <c r="AP125" s="3"/>
      <c r="AQ125" s="3"/>
      <c r="AR125" s="3"/>
      <c r="AS125" s="3"/>
      <c r="AT125" s="3"/>
      <c r="AU125" s="3"/>
    </row>
    <row r="126" spans="1:47">
      <c r="A126" s="3"/>
      <c r="B126" s="233"/>
      <c r="C126" s="23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294"/>
      <c r="AK126" s="3"/>
      <c r="AL126" s="298"/>
      <c r="AM126" s="3" t="b">
        <v>0</v>
      </c>
      <c r="AN126" s="13"/>
      <c r="AO126" s="13"/>
      <c r="AP126" s="3"/>
      <c r="AQ126" s="3"/>
      <c r="AR126" s="3"/>
      <c r="AS126" s="3"/>
      <c r="AT126" s="3"/>
      <c r="AU126" s="3"/>
    </row>
    <row r="127" spans="1:47">
      <c r="A127" s="3"/>
      <c r="B127" s="233"/>
      <c r="C127" s="23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294"/>
      <c r="AK127" s="3"/>
      <c r="AL127" s="298"/>
      <c r="AM127" s="3" t="b">
        <v>0</v>
      </c>
      <c r="AN127" s="13"/>
      <c r="AO127" s="13"/>
      <c r="AP127" s="3"/>
      <c r="AQ127" s="3"/>
      <c r="AR127" s="3"/>
      <c r="AS127" s="3"/>
      <c r="AT127" s="3"/>
      <c r="AU127" s="3"/>
    </row>
    <row r="128" spans="1:47">
      <c r="A128" s="3"/>
      <c r="B128" s="233"/>
      <c r="C128" s="23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294"/>
      <c r="AK128" s="3"/>
      <c r="AL128" s="298"/>
      <c r="AM128" s="3" t="b">
        <v>0</v>
      </c>
      <c r="AN128" s="13"/>
      <c r="AO128" s="13"/>
      <c r="AP128" s="3"/>
      <c r="AQ128" s="3"/>
      <c r="AR128" s="3"/>
      <c r="AS128" s="3"/>
      <c r="AT128" s="3"/>
      <c r="AU128" s="3"/>
    </row>
    <row r="129" spans="1:47">
      <c r="A129" s="3"/>
      <c r="B129" s="233"/>
      <c r="C129" s="23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294"/>
      <c r="AK129" s="3"/>
      <c r="AL129" s="298"/>
      <c r="AM129" s="3" t="b">
        <v>0</v>
      </c>
      <c r="AN129" s="13"/>
      <c r="AO129" s="13"/>
      <c r="AP129" s="3"/>
      <c r="AQ129" s="3"/>
      <c r="AR129" s="3"/>
      <c r="AS129" s="3"/>
      <c r="AT129" s="3"/>
      <c r="AU129" s="3"/>
    </row>
    <row r="130" spans="1:47">
      <c r="A130" s="3"/>
      <c r="B130" s="233"/>
      <c r="C130" s="23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294"/>
      <c r="AK130" s="3"/>
      <c r="AL130" s="298"/>
      <c r="AM130" s="3" t="b">
        <v>0</v>
      </c>
      <c r="AN130" s="13"/>
      <c r="AO130" s="13"/>
      <c r="AP130" s="3"/>
      <c r="AQ130" s="3"/>
      <c r="AR130" s="3"/>
      <c r="AS130" s="3"/>
      <c r="AT130" s="3"/>
      <c r="AU130" s="3"/>
    </row>
    <row r="131" spans="1:47">
      <c r="A131" s="3"/>
      <c r="B131" s="233"/>
      <c r="C131" s="23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294"/>
      <c r="AK131" s="3"/>
      <c r="AL131" s="298"/>
      <c r="AM131" s="3" t="b">
        <v>0</v>
      </c>
      <c r="AN131" s="13"/>
      <c r="AO131" s="13"/>
      <c r="AP131" s="3"/>
      <c r="AQ131" s="3"/>
      <c r="AR131" s="3"/>
      <c r="AS131" s="3"/>
      <c r="AT131" s="3"/>
      <c r="AU131" s="3"/>
    </row>
    <row r="132" spans="1:47">
      <c r="A132" s="3"/>
      <c r="B132" s="233"/>
      <c r="C132" s="23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294"/>
      <c r="AK132" s="3"/>
      <c r="AL132" s="298"/>
      <c r="AM132" s="3" t="b">
        <v>0</v>
      </c>
      <c r="AN132" s="13"/>
      <c r="AO132" s="13"/>
      <c r="AP132" s="3"/>
      <c r="AQ132" s="3"/>
      <c r="AR132" s="3"/>
      <c r="AS132" s="3"/>
      <c r="AT132" s="3"/>
      <c r="AU132" s="3"/>
    </row>
    <row r="133" spans="1:47">
      <c r="A133" s="3"/>
      <c r="B133" s="233"/>
      <c r="C133" s="2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294"/>
      <c r="AK133" s="3"/>
      <c r="AL133" s="298"/>
      <c r="AM133" s="3" t="b">
        <v>0</v>
      </c>
      <c r="AN133" s="13"/>
      <c r="AO133" s="13"/>
      <c r="AP133" s="3"/>
      <c r="AQ133" s="3"/>
      <c r="AR133" s="3"/>
      <c r="AS133" s="3"/>
      <c r="AT133" s="3"/>
      <c r="AU133" s="3"/>
    </row>
    <row r="134" spans="1:47">
      <c r="A134" s="3"/>
      <c r="B134" s="233"/>
      <c r="C134" s="23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294"/>
      <c r="AK134" s="3"/>
      <c r="AL134" s="298"/>
      <c r="AM134" s="3" t="b">
        <v>0</v>
      </c>
      <c r="AN134" s="13"/>
      <c r="AO134" s="13"/>
      <c r="AP134" s="3"/>
      <c r="AQ134" s="3"/>
      <c r="AR134" s="3"/>
      <c r="AS134" s="3"/>
      <c r="AT134" s="3"/>
      <c r="AU134" s="3"/>
    </row>
    <row r="135" spans="1:47">
      <c r="A135" s="3"/>
      <c r="B135" s="233"/>
      <c r="C135" s="23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294"/>
      <c r="AK135" s="3"/>
      <c r="AL135" s="298"/>
      <c r="AM135" s="3" t="b">
        <v>0</v>
      </c>
      <c r="AN135" s="13"/>
      <c r="AO135" s="13"/>
      <c r="AP135" s="3"/>
      <c r="AQ135" s="3"/>
      <c r="AR135" s="3"/>
      <c r="AS135" s="3"/>
      <c r="AT135" s="3"/>
      <c r="AU135" s="3"/>
    </row>
    <row r="136" spans="1:47">
      <c r="A136" s="3"/>
      <c r="B136" s="233"/>
      <c r="C136" s="23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294"/>
      <c r="AK136" s="3"/>
      <c r="AL136" s="298"/>
      <c r="AM136" s="3" t="b">
        <v>0</v>
      </c>
      <c r="AN136" s="13"/>
      <c r="AO136" s="13"/>
      <c r="AP136" s="3"/>
      <c r="AQ136" s="3"/>
      <c r="AR136" s="3"/>
      <c r="AS136" s="3"/>
      <c r="AT136" s="3"/>
      <c r="AU136" s="3"/>
    </row>
    <row r="137" spans="1:47">
      <c r="A137" s="3"/>
      <c r="B137" s="233"/>
      <c r="C137" s="23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294"/>
      <c r="AK137" s="3"/>
      <c r="AL137" s="298"/>
      <c r="AM137" s="3" t="b">
        <v>0</v>
      </c>
      <c r="AN137" s="13"/>
      <c r="AO137" s="13"/>
      <c r="AP137" s="3"/>
      <c r="AQ137" s="3"/>
      <c r="AR137" s="3"/>
      <c r="AS137" s="3"/>
      <c r="AT137" s="3"/>
      <c r="AU137" s="3"/>
    </row>
    <row r="138" spans="1:47">
      <c r="A138" s="3"/>
      <c r="B138" s="233"/>
      <c r="C138" s="23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294"/>
      <c r="AK138" s="3"/>
      <c r="AL138" s="298"/>
      <c r="AM138" s="3" t="b">
        <v>0</v>
      </c>
      <c r="AN138" s="13"/>
      <c r="AO138" s="13"/>
      <c r="AP138" s="3"/>
      <c r="AQ138" s="3"/>
      <c r="AR138" s="3"/>
      <c r="AS138" s="3"/>
      <c r="AT138" s="3"/>
      <c r="AU138" s="3"/>
    </row>
    <row r="139" spans="1:47">
      <c r="A139" s="3"/>
      <c r="B139" s="233"/>
      <c r="C139" s="23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294"/>
      <c r="AK139" s="3"/>
      <c r="AL139" s="298"/>
      <c r="AM139" s="3" t="b">
        <v>0</v>
      </c>
      <c r="AN139" s="13"/>
      <c r="AO139" s="13"/>
      <c r="AP139" s="3"/>
      <c r="AQ139" s="3"/>
      <c r="AR139" s="3"/>
      <c r="AS139" s="3"/>
      <c r="AT139" s="3"/>
      <c r="AU139" s="3"/>
    </row>
    <row r="140" spans="1:47">
      <c r="A140" s="3"/>
      <c r="B140" s="233"/>
      <c r="C140" s="23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294"/>
      <c r="AK140" s="3"/>
      <c r="AL140" s="298"/>
      <c r="AM140" s="3" t="b">
        <v>0</v>
      </c>
      <c r="AN140" s="13"/>
      <c r="AO140" s="13"/>
      <c r="AP140" s="3"/>
      <c r="AQ140" s="3"/>
      <c r="AR140" s="3"/>
      <c r="AS140" s="3"/>
      <c r="AT140" s="3"/>
      <c r="AU140" s="3"/>
    </row>
    <row r="141" spans="1:47">
      <c r="A141" s="3"/>
      <c r="B141" s="233"/>
      <c r="C141" s="23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294"/>
      <c r="AK141" s="3"/>
      <c r="AL141" s="298"/>
      <c r="AM141" s="3" t="b">
        <v>0</v>
      </c>
      <c r="AN141" s="13"/>
      <c r="AO141" s="13"/>
      <c r="AP141" s="3"/>
      <c r="AQ141" s="3"/>
      <c r="AR141" s="3"/>
      <c r="AS141" s="3"/>
      <c r="AT141" s="3"/>
      <c r="AU141" s="3"/>
    </row>
    <row r="142" spans="1:47">
      <c r="A142" s="3"/>
      <c r="B142" s="233"/>
      <c r="C142" s="23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233"/>
      <c r="AJ142" s="250"/>
      <c r="AK142" s="233"/>
      <c r="AL142" s="298"/>
      <c r="AM142" s="233" t="b">
        <v>0</v>
      </c>
      <c r="AN142" s="3" t="s">
        <v>7483</v>
      </c>
      <c r="AO142" s="3"/>
      <c r="AP142" s="3"/>
      <c r="AQ142" s="3"/>
      <c r="AR142" s="3"/>
      <c r="AS142" s="3"/>
      <c r="AT142" s="3"/>
      <c r="AU142" s="3"/>
    </row>
    <row r="143" spans="1:47">
      <c r="A143" s="3"/>
      <c r="B143" s="233"/>
      <c r="C143" s="23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233"/>
      <c r="AJ143" s="250"/>
      <c r="AK143" s="233"/>
      <c r="AL143" s="298"/>
      <c r="AM143" s="233" t="b">
        <v>0</v>
      </c>
      <c r="AN143" s="3" t="s">
        <v>7484</v>
      </c>
      <c r="AO143" s="3"/>
      <c r="AP143" s="3"/>
      <c r="AQ143" s="3"/>
      <c r="AR143" s="3"/>
      <c r="AS143" s="3"/>
      <c r="AT143" s="3"/>
      <c r="AU143" s="3"/>
    </row>
    <row r="144" spans="1:47">
      <c r="A144" s="3"/>
      <c r="B144" s="233"/>
      <c r="C144" s="23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233"/>
      <c r="AJ144" s="250"/>
      <c r="AK144" s="233"/>
      <c r="AL144" s="298"/>
      <c r="AM144" s="233" t="b">
        <v>0</v>
      </c>
      <c r="AN144" s="3" t="s">
        <v>7484</v>
      </c>
      <c r="AO144" s="3"/>
      <c r="AP144" s="3"/>
      <c r="AQ144" s="3"/>
      <c r="AR144" s="3"/>
      <c r="AS144" s="3"/>
      <c r="AT144" s="3"/>
      <c r="AU144" s="3"/>
    </row>
    <row r="145" spans="1:47">
      <c r="A145" s="3"/>
      <c r="B145" s="233"/>
      <c r="C145" s="23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233"/>
      <c r="AJ145" s="250"/>
      <c r="AK145" s="233"/>
      <c r="AL145" s="298"/>
      <c r="AM145" s="233" t="b">
        <v>0</v>
      </c>
      <c r="AN145" s="3" t="s">
        <v>7485</v>
      </c>
      <c r="AO145" s="3"/>
      <c r="AP145" s="3"/>
      <c r="AQ145" s="3"/>
      <c r="AR145" s="3"/>
      <c r="AS145" s="3"/>
      <c r="AT145" s="3"/>
      <c r="AU145" s="3"/>
    </row>
    <row r="146" spans="1:47">
      <c r="A146" s="3"/>
      <c r="B146" s="233"/>
      <c r="C146" s="23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233"/>
      <c r="AJ146" s="250"/>
      <c r="AK146" s="233"/>
      <c r="AL146" s="298"/>
      <c r="AM146" s="233" t="b">
        <v>0</v>
      </c>
      <c r="AN146" s="3" t="s">
        <v>7484</v>
      </c>
      <c r="AO146" s="3"/>
      <c r="AP146" s="3"/>
      <c r="AQ146" s="3"/>
      <c r="AR146" s="3"/>
      <c r="AS146" s="3"/>
      <c r="AT146" s="3"/>
      <c r="AU146" s="3"/>
    </row>
    <row r="147" spans="1:47">
      <c r="A147" s="3"/>
      <c r="B147" s="233"/>
      <c r="C147" s="23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233"/>
      <c r="AJ147" s="250"/>
      <c r="AK147" s="233"/>
      <c r="AL147" s="298"/>
      <c r="AM147" s="233" t="b">
        <v>0</v>
      </c>
      <c r="AN147" s="3" t="s">
        <v>7484</v>
      </c>
      <c r="AO147" s="3"/>
      <c r="AP147" s="3"/>
      <c r="AQ147" s="3"/>
      <c r="AR147" s="3"/>
      <c r="AS147" s="3"/>
      <c r="AT147" s="3"/>
      <c r="AU147" s="3"/>
    </row>
    <row r="148" spans="1:47">
      <c r="A148" s="3"/>
      <c r="B148" s="233"/>
      <c r="C148" s="23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233"/>
      <c r="AJ148" s="250"/>
      <c r="AK148" s="233"/>
      <c r="AL148" s="247"/>
      <c r="AM148" s="233" t="b">
        <v>0</v>
      </c>
      <c r="AN148" s="3"/>
      <c r="AO148" s="3"/>
      <c r="AP148" s="3"/>
      <c r="AQ148" s="3"/>
      <c r="AR148" s="3"/>
      <c r="AS148" s="3"/>
      <c r="AT148" s="3"/>
      <c r="AU148" s="3"/>
    </row>
    <row r="149" spans="1:47">
      <c r="A149" s="3"/>
      <c r="B149" s="233"/>
      <c r="C149" s="23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233"/>
      <c r="AJ149" s="250"/>
      <c r="AK149" s="233"/>
      <c r="AL149" s="247"/>
      <c r="AM149" s="233" t="b">
        <v>0</v>
      </c>
      <c r="AN149" s="3"/>
      <c r="AO149" s="3"/>
      <c r="AP149" s="3"/>
      <c r="AQ149" s="3"/>
      <c r="AR149" s="3"/>
      <c r="AS149" s="3"/>
      <c r="AT149" s="3"/>
      <c r="AU149" s="3"/>
    </row>
    <row r="150" spans="1:47">
      <c r="A150" s="3"/>
      <c r="B150" s="233"/>
      <c r="C150" s="23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233"/>
      <c r="AJ150" s="250"/>
      <c r="AK150" s="233"/>
      <c r="AL150" s="247"/>
      <c r="AM150" s="233" t="b">
        <v>0</v>
      </c>
      <c r="AN150" s="3"/>
      <c r="AO150" s="3"/>
      <c r="AP150" s="3"/>
      <c r="AQ150" s="3"/>
      <c r="AR150" s="3"/>
      <c r="AS150" s="3"/>
      <c r="AT150" s="3"/>
      <c r="AU150" s="3"/>
    </row>
    <row r="151" spans="1:47">
      <c r="A151" s="3"/>
      <c r="B151" s="233"/>
      <c r="C151" s="23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233"/>
      <c r="AJ151" s="250"/>
      <c r="AK151" s="233"/>
      <c r="AL151" s="247"/>
      <c r="AM151" s="233" t="b">
        <v>0</v>
      </c>
      <c r="AN151" s="3"/>
      <c r="AO151" s="3"/>
      <c r="AP151" s="3"/>
      <c r="AQ151" s="3"/>
      <c r="AR151" s="3"/>
      <c r="AS151" s="3"/>
      <c r="AT151" s="3"/>
      <c r="AU151" s="3"/>
    </row>
    <row r="152" spans="1:47">
      <c r="A152" s="3"/>
      <c r="B152" s="233"/>
      <c r="C152" s="23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233"/>
      <c r="AJ152" s="250"/>
      <c r="AK152" s="233"/>
      <c r="AL152" s="247"/>
      <c r="AM152" s="233" t="b">
        <v>0</v>
      </c>
      <c r="AN152" s="3"/>
      <c r="AO152" s="3"/>
      <c r="AP152" s="3"/>
      <c r="AQ152" s="3"/>
      <c r="AR152" s="3"/>
      <c r="AS152" s="3"/>
      <c r="AT152" s="3"/>
      <c r="AU152" s="3"/>
    </row>
    <row r="153" spans="1:47">
      <c r="A153" s="3"/>
      <c r="B153" s="233"/>
      <c r="C153" s="23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233"/>
      <c r="AJ153" s="250"/>
      <c r="AK153" s="233"/>
      <c r="AL153" s="247"/>
      <c r="AM153" s="233" t="b">
        <v>0</v>
      </c>
      <c r="AN153" s="3"/>
      <c r="AO153" s="3"/>
      <c r="AP153" s="3"/>
      <c r="AQ153" s="3"/>
      <c r="AR153" s="3"/>
      <c r="AS153" s="3"/>
      <c r="AT153" s="3"/>
      <c r="AU153" s="3"/>
    </row>
    <row r="154" spans="1:47">
      <c r="A154" s="3"/>
      <c r="B154" s="233"/>
      <c r="C154" s="23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233"/>
      <c r="AJ154" s="250"/>
      <c r="AK154" s="233"/>
      <c r="AL154" s="247"/>
      <c r="AM154" s="233" t="b">
        <v>0</v>
      </c>
      <c r="AN154" s="3"/>
      <c r="AO154" s="3"/>
      <c r="AP154" s="3"/>
      <c r="AQ154" s="3"/>
      <c r="AR154" s="3"/>
      <c r="AS154" s="3"/>
      <c r="AT154" s="3"/>
      <c r="AU154" s="3"/>
    </row>
    <row r="155" spans="1:47">
      <c r="A155" s="3"/>
      <c r="B155" s="233"/>
      <c r="C155" s="23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233"/>
      <c r="AJ155" s="250"/>
      <c r="AK155" s="233"/>
      <c r="AL155" s="247"/>
      <c r="AM155" s="233" t="b">
        <v>0</v>
      </c>
      <c r="AN155" s="3"/>
      <c r="AO155" s="3"/>
      <c r="AP155" s="3"/>
      <c r="AQ155" s="3"/>
      <c r="AR155" s="3"/>
      <c r="AS155" s="3"/>
      <c r="AT155" s="3"/>
      <c r="AU155" s="3"/>
    </row>
    <row r="156" spans="1:47">
      <c r="A156" s="3"/>
      <c r="B156" s="233"/>
      <c r="C156" s="23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233"/>
      <c r="AJ156" s="250"/>
      <c r="AK156" s="233"/>
      <c r="AL156" s="247"/>
      <c r="AM156" s="233" t="b">
        <v>0</v>
      </c>
      <c r="AN156" s="3"/>
      <c r="AO156" s="3"/>
      <c r="AP156" s="3"/>
      <c r="AQ156" s="3"/>
      <c r="AR156" s="3"/>
      <c r="AS156" s="3"/>
      <c r="AT156" s="3"/>
      <c r="AU156" s="3"/>
    </row>
    <row r="157" spans="1:47">
      <c r="A157" s="3"/>
      <c r="B157" s="233"/>
      <c r="C157" s="23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233"/>
      <c r="AJ157" s="250"/>
      <c r="AK157" s="233"/>
      <c r="AL157" s="247"/>
      <c r="AM157" s="233" t="b">
        <v>0</v>
      </c>
      <c r="AN157" s="3"/>
      <c r="AO157" s="3"/>
      <c r="AP157" s="3"/>
      <c r="AQ157" s="3"/>
      <c r="AR157" s="3"/>
      <c r="AS157" s="3"/>
      <c r="AT157" s="3"/>
      <c r="AU157" s="3"/>
    </row>
    <row r="158" spans="1:47">
      <c r="A158" s="3"/>
      <c r="B158" s="233"/>
      <c r="C158" s="23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233"/>
      <c r="AJ158" s="250"/>
      <c r="AK158" s="233"/>
      <c r="AL158" s="247"/>
      <c r="AM158" s="233" t="b">
        <v>0</v>
      </c>
      <c r="AN158" s="3"/>
      <c r="AO158" s="3"/>
      <c r="AP158" s="3"/>
      <c r="AQ158" s="3"/>
      <c r="AR158" s="3"/>
      <c r="AS158" s="3"/>
      <c r="AT158" s="3"/>
      <c r="AU158" s="3"/>
    </row>
    <row r="159" spans="1:47">
      <c r="A159" s="3"/>
      <c r="B159" s="233"/>
      <c r="C159" s="23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233"/>
      <c r="AJ159" s="250"/>
      <c r="AK159" s="233"/>
      <c r="AL159" s="247"/>
      <c r="AM159" s="233" t="b">
        <v>0</v>
      </c>
      <c r="AN159" s="3"/>
      <c r="AO159" s="3"/>
      <c r="AP159" s="3"/>
      <c r="AQ159" s="3"/>
      <c r="AR159" s="3"/>
      <c r="AS159" s="3"/>
      <c r="AT159" s="3"/>
      <c r="AU159" s="3"/>
    </row>
    <row r="160" spans="1:47">
      <c r="A160" s="3"/>
      <c r="B160" s="233"/>
      <c r="C160" s="23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233"/>
      <c r="AJ160" s="250"/>
      <c r="AK160" s="233"/>
      <c r="AL160" s="247"/>
      <c r="AM160" s="233" t="b">
        <v>0</v>
      </c>
      <c r="AN160" s="3"/>
      <c r="AO160" s="3"/>
      <c r="AP160" s="3"/>
      <c r="AQ160" s="3"/>
      <c r="AR160" s="3"/>
      <c r="AS160" s="3"/>
      <c r="AT160" s="3"/>
      <c r="AU160" s="3"/>
    </row>
    <row r="161" spans="1:47">
      <c r="A161" s="3"/>
      <c r="B161" s="233"/>
      <c r="C161" s="23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233"/>
      <c r="AJ161" s="250"/>
      <c r="AK161" s="233"/>
      <c r="AL161" s="247"/>
      <c r="AM161" s="233" t="b">
        <v>0</v>
      </c>
      <c r="AN161" s="3"/>
      <c r="AO161" s="3"/>
      <c r="AP161" s="3"/>
      <c r="AQ161" s="3"/>
      <c r="AR161" s="3"/>
      <c r="AS161" s="3"/>
      <c r="AT161" s="3"/>
      <c r="AU161" s="3"/>
    </row>
    <row r="162" spans="1:47">
      <c r="A162" s="3"/>
      <c r="B162" s="233"/>
      <c r="C162" s="23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233"/>
      <c r="AJ162" s="250"/>
      <c r="AK162" s="233"/>
      <c r="AL162" s="247"/>
      <c r="AM162" s="233" t="b">
        <v>0</v>
      </c>
      <c r="AN162" s="3"/>
      <c r="AO162" s="3"/>
      <c r="AP162" s="3"/>
      <c r="AQ162" s="3"/>
      <c r="AR162" s="3"/>
      <c r="AS162" s="3"/>
      <c r="AT162" s="3"/>
      <c r="AU162" s="3"/>
    </row>
    <row r="163" spans="1:47">
      <c r="A163" s="3"/>
      <c r="B163" s="233"/>
      <c r="C163" s="23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233"/>
      <c r="AJ163" s="250"/>
      <c r="AK163" s="233"/>
      <c r="AL163" s="247"/>
      <c r="AM163" s="233" t="b">
        <v>0</v>
      </c>
      <c r="AN163" s="3"/>
      <c r="AO163" s="3"/>
      <c r="AP163" s="3"/>
      <c r="AQ163" s="3"/>
      <c r="AR163" s="3"/>
      <c r="AS163" s="3"/>
      <c r="AT163" s="3"/>
      <c r="AU163" s="3"/>
    </row>
    <row r="164" spans="1:47">
      <c r="A164" s="3"/>
      <c r="B164" s="233"/>
      <c r="C164" s="23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233"/>
      <c r="AJ164" s="250"/>
      <c r="AK164" s="233"/>
      <c r="AL164" s="247"/>
      <c r="AM164" s="233" t="b">
        <v>0</v>
      </c>
      <c r="AN164" s="3"/>
      <c r="AO164" s="3"/>
      <c r="AP164" s="3"/>
      <c r="AQ164" s="3"/>
      <c r="AR164" s="3"/>
      <c r="AS164" s="3"/>
      <c r="AT164" s="3"/>
      <c r="AU164" s="3"/>
    </row>
    <row r="165" spans="1:47">
      <c r="A165" s="3"/>
      <c r="B165" s="233"/>
      <c r="C165" s="23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233"/>
      <c r="AJ165" s="250"/>
      <c r="AK165" s="233"/>
      <c r="AL165" s="247"/>
      <c r="AM165" s="233" t="b">
        <v>0</v>
      </c>
      <c r="AN165" s="3"/>
      <c r="AO165" s="3"/>
      <c r="AP165" s="3"/>
      <c r="AQ165" s="3"/>
      <c r="AR165" s="3"/>
      <c r="AS165" s="3"/>
      <c r="AT165" s="3"/>
      <c r="AU165" s="3"/>
    </row>
    <row r="166" spans="1:47">
      <c r="A166" s="3"/>
      <c r="B166" s="233"/>
      <c r="C166" s="23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233"/>
      <c r="AJ166" s="250"/>
      <c r="AK166" s="233"/>
      <c r="AL166" s="247"/>
      <c r="AM166" s="233" t="b">
        <v>0</v>
      </c>
      <c r="AN166" s="3"/>
      <c r="AO166" s="3"/>
      <c r="AP166" s="3"/>
      <c r="AQ166" s="3"/>
      <c r="AR166" s="3"/>
      <c r="AS166" s="3"/>
      <c r="AT166" s="3"/>
      <c r="AU166" s="3"/>
    </row>
    <row r="167" spans="1:47">
      <c r="A167" s="3"/>
      <c r="B167" s="233"/>
      <c r="C167" s="23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233"/>
      <c r="AJ167" s="250"/>
      <c r="AK167" s="233"/>
      <c r="AL167" s="247"/>
      <c r="AM167" s="233" t="b">
        <v>0</v>
      </c>
      <c r="AN167" s="3"/>
      <c r="AO167" s="3"/>
      <c r="AP167" s="3"/>
      <c r="AQ167" s="3"/>
      <c r="AR167" s="3"/>
      <c r="AS167" s="3"/>
      <c r="AT167" s="3"/>
      <c r="AU167" s="3"/>
    </row>
    <row r="168" spans="1:47">
      <c r="A168" s="3"/>
      <c r="B168" s="233"/>
      <c r="C168" s="23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233"/>
      <c r="AJ168" s="250"/>
      <c r="AK168" s="233"/>
      <c r="AL168" s="247"/>
      <c r="AM168" s="233" t="b">
        <v>0</v>
      </c>
      <c r="AN168" s="3"/>
      <c r="AO168" s="3"/>
      <c r="AP168" s="3"/>
      <c r="AQ168" s="3"/>
      <c r="AR168" s="3"/>
      <c r="AS168" s="3"/>
      <c r="AT168" s="3"/>
      <c r="AU168" s="3"/>
    </row>
    <row r="169" spans="1:47">
      <c r="A169" s="3"/>
      <c r="B169" s="233"/>
      <c r="C169" s="23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233"/>
      <c r="AJ169" s="250"/>
      <c r="AK169" s="233"/>
      <c r="AL169" s="247"/>
      <c r="AM169" s="233" t="b">
        <v>0</v>
      </c>
      <c r="AN169" s="3"/>
      <c r="AO169" s="3"/>
      <c r="AP169" s="3"/>
      <c r="AQ169" s="3"/>
      <c r="AR169" s="3"/>
      <c r="AS169" s="3"/>
      <c r="AT169" s="3"/>
      <c r="AU169" s="3"/>
    </row>
    <row r="170" spans="1:47">
      <c r="A170" s="3"/>
      <c r="B170" s="233"/>
      <c r="C170" s="23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233"/>
      <c r="AJ170" s="250"/>
      <c r="AK170" s="233"/>
      <c r="AL170" s="247"/>
      <c r="AM170" s="233" t="b">
        <v>0</v>
      </c>
      <c r="AN170" s="3"/>
      <c r="AO170" s="3"/>
      <c r="AP170" s="3"/>
      <c r="AQ170" s="3"/>
      <c r="AR170" s="3"/>
      <c r="AS170" s="3"/>
      <c r="AT170" s="3"/>
      <c r="AU170" s="3"/>
    </row>
    <row r="171" spans="1:47">
      <c r="A171" s="3"/>
      <c r="B171" s="233"/>
      <c r="C171" s="23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233"/>
      <c r="AJ171" s="250"/>
      <c r="AK171" s="233"/>
      <c r="AL171" s="247"/>
      <c r="AM171" s="233" t="b">
        <v>0</v>
      </c>
      <c r="AN171" s="3"/>
      <c r="AO171" s="3"/>
      <c r="AP171" s="3"/>
      <c r="AQ171" s="3"/>
      <c r="AR171" s="3"/>
      <c r="AS171" s="3"/>
      <c r="AT171" s="3"/>
      <c r="AU171" s="3"/>
    </row>
    <row r="172" spans="1:47">
      <c r="A172" s="3"/>
      <c r="B172" s="233"/>
      <c r="C172" s="23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233"/>
      <c r="AJ172" s="250"/>
      <c r="AK172" s="233"/>
      <c r="AL172" s="247"/>
      <c r="AM172" s="233" t="b">
        <v>0</v>
      </c>
      <c r="AN172" s="3"/>
      <c r="AO172" s="3"/>
      <c r="AP172" s="3"/>
      <c r="AQ172" s="3"/>
      <c r="AR172" s="3"/>
      <c r="AS172" s="3"/>
      <c r="AT172" s="3"/>
      <c r="AU172" s="3"/>
    </row>
    <row r="173" spans="1:47">
      <c r="A173" s="3"/>
      <c r="B173" s="233"/>
      <c r="C173" s="23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233"/>
      <c r="AJ173" s="250"/>
      <c r="AK173" s="233"/>
      <c r="AL173" s="247"/>
      <c r="AM173" s="233" t="b">
        <v>0</v>
      </c>
      <c r="AN173" s="3"/>
      <c r="AO173" s="3"/>
      <c r="AP173" s="3"/>
      <c r="AQ173" s="3"/>
      <c r="AR173" s="3"/>
      <c r="AS173" s="3"/>
      <c r="AT173" s="3"/>
      <c r="AU173" s="3"/>
    </row>
    <row r="174" spans="1:47">
      <c r="A174" s="3"/>
      <c r="B174" s="233"/>
      <c r="C174" s="23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233"/>
      <c r="AJ174" s="250"/>
      <c r="AK174" s="233"/>
      <c r="AL174" s="247"/>
      <c r="AM174" s="233" t="b">
        <v>0</v>
      </c>
      <c r="AN174" s="3"/>
      <c r="AO174" s="3"/>
      <c r="AP174" s="3"/>
      <c r="AQ174" s="3"/>
      <c r="AR174" s="3"/>
      <c r="AS174" s="3"/>
      <c r="AT174" s="3"/>
      <c r="AU174" s="3"/>
    </row>
    <row r="175" spans="1:47">
      <c r="A175" s="3"/>
      <c r="B175" s="233"/>
      <c r="C175" s="23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233"/>
      <c r="AJ175" s="250"/>
      <c r="AK175" s="233"/>
      <c r="AL175" s="247"/>
      <c r="AM175" s="233" t="b">
        <v>0</v>
      </c>
      <c r="AN175" s="3"/>
      <c r="AO175" s="3"/>
      <c r="AP175" s="3"/>
      <c r="AQ175" s="3"/>
      <c r="AR175" s="3"/>
      <c r="AS175" s="3"/>
      <c r="AT175" s="3"/>
      <c r="AU175" s="3"/>
    </row>
    <row r="176" spans="1:47">
      <c r="A176" s="3"/>
      <c r="B176" s="233"/>
      <c r="C176" s="23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233"/>
      <c r="AJ176" s="250"/>
      <c r="AK176" s="233"/>
      <c r="AL176" s="247"/>
      <c r="AM176" s="233" t="b">
        <v>0</v>
      </c>
      <c r="AN176" s="3"/>
      <c r="AO176" s="3"/>
      <c r="AP176" s="3"/>
      <c r="AQ176" s="3"/>
      <c r="AR176" s="3"/>
      <c r="AS176" s="3"/>
      <c r="AT176" s="3"/>
      <c r="AU176" s="3"/>
    </row>
    <row r="177" spans="1:47">
      <c r="A177" s="3"/>
      <c r="B177" s="233"/>
      <c r="C177" s="23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233"/>
      <c r="AJ177" s="250"/>
      <c r="AK177" s="233"/>
      <c r="AL177" s="247"/>
      <c r="AM177" s="233" t="b">
        <v>0</v>
      </c>
      <c r="AN177" s="3"/>
      <c r="AO177" s="3"/>
      <c r="AP177" s="3"/>
      <c r="AQ177" s="3"/>
      <c r="AR177" s="3"/>
      <c r="AS177" s="3"/>
      <c r="AT177" s="3"/>
      <c r="AU177" s="3"/>
    </row>
    <row r="178" spans="1:47">
      <c r="A178" s="3"/>
      <c r="B178" s="233"/>
      <c r="C178" s="23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233"/>
      <c r="AJ178" s="250"/>
      <c r="AK178" s="233"/>
      <c r="AL178" s="247"/>
      <c r="AM178" s="233" t="b">
        <v>0</v>
      </c>
      <c r="AN178" s="3"/>
      <c r="AO178" s="3"/>
      <c r="AP178" s="3"/>
      <c r="AQ178" s="3"/>
      <c r="AR178" s="3"/>
      <c r="AS178" s="3"/>
      <c r="AT178" s="3"/>
      <c r="AU178" s="3"/>
    </row>
    <row r="179" spans="1:47">
      <c r="A179" s="3"/>
      <c r="B179" s="233"/>
      <c r="C179" s="23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233"/>
      <c r="AJ179" s="250"/>
      <c r="AK179" s="233"/>
      <c r="AL179" s="247"/>
      <c r="AM179" s="233" t="b">
        <v>0</v>
      </c>
      <c r="AN179" s="3"/>
      <c r="AO179" s="3"/>
      <c r="AP179" s="3"/>
      <c r="AQ179" s="3"/>
      <c r="AR179" s="3"/>
      <c r="AS179" s="3"/>
      <c r="AT179" s="3"/>
      <c r="AU179" s="3"/>
    </row>
    <row r="180" spans="1:47">
      <c r="A180" s="3"/>
      <c r="B180" s="233"/>
      <c r="C180" s="23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233"/>
      <c r="AJ180" s="250"/>
      <c r="AK180" s="233"/>
      <c r="AL180" s="247"/>
      <c r="AM180" s="233" t="b">
        <v>0</v>
      </c>
      <c r="AN180" s="3"/>
      <c r="AO180" s="3"/>
      <c r="AP180" s="3"/>
      <c r="AQ180" s="3"/>
      <c r="AR180" s="3"/>
      <c r="AS180" s="3"/>
      <c r="AT180" s="3"/>
      <c r="AU180" s="3"/>
    </row>
    <row r="181" spans="1:47">
      <c r="A181" s="3"/>
      <c r="B181" s="233"/>
      <c r="C181" s="23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233"/>
      <c r="AJ181" s="250"/>
      <c r="AK181" s="233"/>
      <c r="AL181" s="247"/>
      <c r="AM181" s="233" t="b">
        <v>0</v>
      </c>
      <c r="AN181" s="3"/>
      <c r="AO181" s="3"/>
      <c r="AP181" s="3"/>
      <c r="AQ181" s="3"/>
      <c r="AR181" s="3"/>
      <c r="AS181" s="3"/>
      <c r="AT181" s="3"/>
      <c r="AU181" s="3"/>
    </row>
    <row r="182" spans="1:47">
      <c r="A182" s="3"/>
      <c r="B182" s="233"/>
      <c r="C182" s="23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233"/>
      <c r="AJ182" s="250"/>
      <c r="AK182" s="233"/>
      <c r="AL182" s="247"/>
      <c r="AM182" s="233" t="b">
        <v>0</v>
      </c>
      <c r="AN182" s="3"/>
      <c r="AO182" s="3"/>
      <c r="AP182" s="3"/>
      <c r="AQ182" s="3"/>
      <c r="AR182" s="3"/>
      <c r="AS182" s="3"/>
      <c r="AT182" s="3"/>
      <c r="AU182" s="3"/>
    </row>
    <row r="183" spans="1:47">
      <c r="A183" s="3"/>
      <c r="B183" s="233"/>
      <c r="C183" s="23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233"/>
      <c r="AJ183" s="250"/>
      <c r="AK183" s="233"/>
      <c r="AL183" s="247"/>
      <c r="AM183" s="233" t="b">
        <v>0</v>
      </c>
      <c r="AN183" s="3"/>
      <c r="AO183" s="3"/>
      <c r="AP183" s="3"/>
      <c r="AQ183" s="3"/>
      <c r="AR183" s="3"/>
      <c r="AS183" s="3"/>
      <c r="AT183" s="3"/>
      <c r="AU183" s="3"/>
    </row>
    <row r="184" spans="1:47">
      <c r="A184" s="3"/>
      <c r="B184" s="233"/>
      <c r="C184" s="23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233"/>
      <c r="AJ184" s="250"/>
      <c r="AK184" s="233"/>
      <c r="AL184" s="247"/>
      <c r="AM184" s="233" t="b">
        <v>0</v>
      </c>
      <c r="AN184" s="3"/>
      <c r="AO184" s="3"/>
      <c r="AP184" s="3"/>
      <c r="AQ184" s="3"/>
      <c r="AR184" s="3"/>
      <c r="AS184" s="3"/>
      <c r="AT184" s="3"/>
      <c r="AU184" s="3"/>
    </row>
    <row r="185" spans="1:47">
      <c r="A185" s="3"/>
      <c r="B185" s="233"/>
      <c r="C185" s="23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233"/>
      <c r="AJ185" s="250"/>
      <c r="AK185" s="233"/>
      <c r="AL185" s="247"/>
      <c r="AM185" s="233" t="b">
        <v>0</v>
      </c>
      <c r="AN185" s="3"/>
      <c r="AO185" s="3"/>
      <c r="AP185" s="3"/>
      <c r="AQ185" s="3"/>
      <c r="AR185" s="3"/>
      <c r="AS185" s="3"/>
      <c r="AT185" s="3"/>
      <c r="AU185" s="3"/>
    </row>
    <row r="186" spans="1:47">
      <c r="A186" s="3"/>
      <c r="B186" s="233"/>
      <c r="C186" s="23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233"/>
      <c r="AJ186" s="250"/>
      <c r="AK186" s="233"/>
      <c r="AL186" s="247"/>
      <c r="AM186" s="233" t="b">
        <v>0</v>
      </c>
      <c r="AN186" s="3"/>
      <c r="AO186" s="3"/>
      <c r="AP186" s="3"/>
      <c r="AQ186" s="3"/>
      <c r="AR186" s="3"/>
      <c r="AS186" s="3"/>
      <c r="AT186" s="3"/>
      <c r="AU186" s="3"/>
    </row>
    <row r="187" spans="1:47">
      <c r="A187" s="3"/>
      <c r="B187" s="233"/>
      <c r="C187" s="23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233"/>
      <c r="AJ187" s="250"/>
      <c r="AK187" s="233"/>
      <c r="AL187" s="247"/>
      <c r="AM187" s="233" t="b">
        <v>0</v>
      </c>
      <c r="AN187" s="3"/>
      <c r="AO187" s="3"/>
      <c r="AP187" s="3"/>
      <c r="AQ187" s="3"/>
      <c r="AR187" s="3"/>
      <c r="AS187" s="3"/>
      <c r="AT187" s="3"/>
      <c r="AU187" s="3"/>
    </row>
    <row r="188" spans="1:47">
      <c r="A188" s="3"/>
      <c r="B188" s="233"/>
      <c r="C188" s="23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233"/>
      <c r="AJ188" s="250"/>
      <c r="AK188" s="233"/>
      <c r="AL188" s="247"/>
      <c r="AM188" s="233" t="b">
        <v>0</v>
      </c>
      <c r="AN188" s="3"/>
      <c r="AO188" s="3"/>
      <c r="AP188" s="3"/>
      <c r="AQ188" s="3"/>
      <c r="AR188" s="3"/>
      <c r="AS188" s="3"/>
      <c r="AT188" s="3"/>
      <c r="AU188" s="3"/>
    </row>
    <row r="189" spans="1:47">
      <c r="A189" s="3"/>
      <c r="B189" s="233"/>
      <c r="C189" s="23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233"/>
      <c r="AJ189" s="250"/>
      <c r="AK189" s="233"/>
      <c r="AL189" s="247"/>
      <c r="AM189" s="233" t="b">
        <v>0</v>
      </c>
      <c r="AN189" s="3"/>
      <c r="AO189" s="3"/>
      <c r="AP189" s="3"/>
      <c r="AQ189" s="3"/>
      <c r="AR189" s="3"/>
      <c r="AS189" s="3"/>
      <c r="AT189" s="3"/>
      <c r="AU189" s="3"/>
    </row>
    <row r="190" spans="1:47">
      <c r="A190" s="3"/>
      <c r="B190" s="233"/>
      <c r="C190" s="23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233"/>
      <c r="AJ190" s="250"/>
      <c r="AK190" s="233"/>
      <c r="AL190" s="247"/>
      <c r="AM190" s="233" t="b">
        <v>0</v>
      </c>
      <c r="AN190" s="3"/>
      <c r="AO190" s="3"/>
      <c r="AP190" s="3"/>
      <c r="AQ190" s="3"/>
      <c r="AR190" s="3"/>
      <c r="AS190" s="3"/>
      <c r="AT190" s="3"/>
      <c r="AU190" s="3"/>
    </row>
    <row r="191" spans="1:47">
      <c r="A191" s="3"/>
      <c r="B191" s="233"/>
      <c r="C191" s="23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233"/>
      <c r="AJ191" s="250"/>
      <c r="AK191" s="233"/>
      <c r="AL191" s="247"/>
      <c r="AM191" s="233" t="b">
        <v>0</v>
      </c>
      <c r="AN191" s="3"/>
      <c r="AO191" s="3"/>
      <c r="AP191" s="3"/>
      <c r="AQ191" s="3"/>
      <c r="AR191" s="3"/>
      <c r="AS191" s="3"/>
      <c r="AT191" s="3"/>
      <c r="AU191" s="3"/>
    </row>
    <row r="192" spans="1:47">
      <c r="A192" s="3"/>
      <c r="B192" s="233"/>
      <c r="C192" s="23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233"/>
      <c r="AJ192" s="250"/>
      <c r="AK192" s="233"/>
      <c r="AL192" s="247"/>
      <c r="AM192" s="233" t="b">
        <v>0</v>
      </c>
      <c r="AN192" s="3"/>
      <c r="AO192" s="3"/>
      <c r="AP192" s="3"/>
      <c r="AQ192" s="3"/>
      <c r="AR192" s="3"/>
      <c r="AS192" s="3"/>
      <c r="AT192" s="3"/>
      <c r="AU192" s="3"/>
    </row>
    <row r="193" spans="1:47">
      <c r="A193" s="3"/>
      <c r="B193" s="233"/>
      <c r="C193" s="23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233"/>
      <c r="AJ193" s="250"/>
      <c r="AK193" s="233"/>
      <c r="AL193" s="247"/>
      <c r="AM193" s="233" t="b">
        <v>0</v>
      </c>
      <c r="AN193" s="3"/>
      <c r="AO193" s="3"/>
      <c r="AP193" s="3"/>
      <c r="AQ193" s="3"/>
      <c r="AR193" s="3"/>
      <c r="AS193" s="3"/>
      <c r="AT193" s="3"/>
      <c r="AU193" s="3"/>
    </row>
    <row r="194" spans="1:47">
      <c r="A194" s="3"/>
      <c r="B194" s="233"/>
      <c r="C194" s="23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233"/>
      <c r="AJ194" s="250"/>
      <c r="AK194" s="233"/>
      <c r="AL194" s="247"/>
      <c r="AM194" s="233" t="b">
        <v>0</v>
      </c>
      <c r="AN194" s="3"/>
      <c r="AO194" s="3"/>
      <c r="AP194" s="3"/>
      <c r="AQ194" s="3"/>
      <c r="AR194" s="3"/>
      <c r="AS194" s="3"/>
      <c r="AT194" s="3"/>
      <c r="AU194" s="3"/>
    </row>
    <row r="195" spans="1:47">
      <c r="A195" s="3"/>
      <c r="B195" s="233"/>
      <c r="C195" s="23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233"/>
      <c r="AJ195" s="250"/>
      <c r="AK195" s="233"/>
      <c r="AL195" s="247"/>
      <c r="AM195" s="233" t="b">
        <v>0</v>
      </c>
      <c r="AN195" s="3"/>
      <c r="AO195" s="3"/>
      <c r="AP195" s="3"/>
      <c r="AQ195" s="3"/>
      <c r="AR195" s="3"/>
      <c r="AS195" s="3"/>
      <c r="AT195" s="3"/>
      <c r="AU195" s="3"/>
    </row>
    <row r="196" spans="1:47">
      <c r="A196" s="3"/>
      <c r="B196" s="233"/>
      <c r="C196" s="23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233"/>
      <c r="AJ196" s="250"/>
      <c r="AK196" s="233"/>
      <c r="AL196" s="247"/>
      <c r="AM196" s="233" t="b">
        <v>0</v>
      </c>
      <c r="AN196" s="3"/>
      <c r="AO196" s="3"/>
      <c r="AP196" s="3"/>
      <c r="AQ196" s="3"/>
      <c r="AR196" s="3"/>
      <c r="AS196" s="3"/>
      <c r="AT196" s="3"/>
      <c r="AU196" s="3"/>
    </row>
    <row r="197" spans="1:47">
      <c r="A197" s="3"/>
      <c r="B197" s="233"/>
      <c r="C197" s="23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233"/>
      <c r="AJ197" s="250"/>
      <c r="AK197" s="233"/>
      <c r="AL197" s="247"/>
      <c r="AM197" s="233" t="b">
        <v>0</v>
      </c>
      <c r="AN197" s="3"/>
      <c r="AO197" s="3"/>
      <c r="AP197" s="3"/>
      <c r="AQ197" s="3"/>
      <c r="AR197" s="3"/>
      <c r="AS197" s="3"/>
      <c r="AT197" s="3"/>
      <c r="AU197" s="3"/>
    </row>
    <row r="198" spans="1:47">
      <c r="A198" s="3"/>
      <c r="B198" s="233"/>
      <c r="C198" s="23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233"/>
      <c r="AJ198" s="250"/>
      <c r="AK198" s="233"/>
      <c r="AL198" s="247"/>
      <c r="AM198" s="233" t="b">
        <v>0</v>
      </c>
      <c r="AN198" s="3"/>
      <c r="AO198" s="3"/>
      <c r="AP198" s="3"/>
      <c r="AQ198" s="3"/>
      <c r="AR198" s="3"/>
      <c r="AS198" s="3"/>
      <c r="AT198" s="3"/>
      <c r="AU198" s="3"/>
    </row>
    <row r="199" spans="1:47">
      <c r="A199" s="3"/>
      <c r="B199" s="233"/>
      <c r="C199" s="23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233"/>
      <c r="AJ199" s="250"/>
      <c r="AK199" s="233"/>
      <c r="AL199" s="247"/>
      <c r="AM199" s="233" t="b">
        <v>0</v>
      </c>
      <c r="AN199" s="3"/>
      <c r="AO199" s="3"/>
      <c r="AP199" s="3"/>
      <c r="AQ199" s="3"/>
      <c r="AR199" s="3"/>
      <c r="AS199" s="3"/>
      <c r="AT199" s="3"/>
      <c r="AU199" s="3"/>
    </row>
    <row r="200" spans="1:47">
      <c r="A200" s="3"/>
      <c r="B200" s="233"/>
      <c r="C200" s="23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233"/>
      <c r="AJ200" s="250"/>
      <c r="AK200" s="233"/>
      <c r="AL200" s="247"/>
      <c r="AM200" s="233" t="b">
        <v>0</v>
      </c>
      <c r="AN200" s="3"/>
      <c r="AO200" s="3"/>
      <c r="AP200" s="3"/>
      <c r="AQ200" s="3"/>
      <c r="AR200" s="3"/>
      <c r="AS200" s="3"/>
      <c r="AT200" s="3"/>
      <c r="AU200" s="3"/>
    </row>
    <row r="201" spans="1:47">
      <c r="A201" s="3"/>
      <c r="B201" s="233"/>
      <c r="C201" s="23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233"/>
      <c r="AJ201" s="250"/>
      <c r="AK201" s="233"/>
      <c r="AL201" s="247"/>
      <c r="AM201" s="233" t="b">
        <v>0</v>
      </c>
      <c r="AN201" s="3"/>
      <c r="AO201" s="3"/>
      <c r="AP201" s="3"/>
      <c r="AQ201" s="3"/>
      <c r="AR201" s="3"/>
      <c r="AS201" s="3"/>
      <c r="AT201" s="3"/>
      <c r="AU201" s="3"/>
    </row>
    <row r="202" spans="1:47">
      <c r="A202" s="3"/>
      <c r="B202" s="233"/>
      <c r="C202" s="23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233"/>
      <c r="AJ202" s="250"/>
      <c r="AK202" s="233"/>
      <c r="AL202" s="247"/>
      <c r="AM202" s="233" t="b">
        <v>0</v>
      </c>
      <c r="AN202" s="3"/>
      <c r="AO202" s="3"/>
      <c r="AP202" s="3"/>
      <c r="AQ202" s="3"/>
      <c r="AR202" s="3"/>
      <c r="AS202" s="3"/>
      <c r="AT202" s="3"/>
      <c r="AU202" s="3"/>
    </row>
    <row r="203" spans="1:47">
      <c r="A203" s="3"/>
      <c r="B203" s="233"/>
      <c r="C203" s="23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233"/>
      <c r="AJ203" s="250"/>
      <c r="AK203" s="233"/>
      <c r="AL203" s="247"/>
      <c r="AM203" s="233" t="b">
        <v>0</v>
      </c>
      <c r="AN203" s="3"/>
      <c r="AO203" s="3"/>
      <c r="AP203" s="3"/>
      <c r="AQ203" s="3"/>
      <c r="AR203" s="3"/>
      <c r="AS203" s="3"/>
      <c r="AT203" s="3"/>
      <c r="AU203" s="3"/>
    </row>
    <row r="204" spans="1:47">
      <c r="A204" s="3"/>
      <c r="B204" s="233"/>
      <c r="C204" s="23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233"/>
      <c r="AJ204" s="250"/>
      <c r="AK204" s="233"/>
      <c r="AL204" s="247"/>
      <c r="AM204" s="233" t="b">
        <v>0</v>
      </c>
      <c r="AN204" s="3"/>
      <c r="AO204" s="3"/>
      <c r="AP204" s="3"/>
      <c r="AQ204" s="3"/>
      <c r="AR204" s="3"/>
      <c r="AS204" s="3"/>
      <c r="AT204" s="3"/>
      <c r="AU204" s="3"/>
    </row>
    <row r="205" spans="1:47">
      <c r="A205" s="3"/>
      <c r="B205" s="233"/>
      <c r="C205" s="23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233"/>
      <c r="AJ205" s="250"/>
      <c r="AK205" s="233"/>
      <c r="AL205" s="247"/>
      <c r="AM205" s="233" t="b">
        <v>0</v>
      </c>
      <c r="AN205" s="3"/>
      <c r="AO205" s="3"/>
      <c r="AP205" s="3"/>
      <c r="AQ205" s="3"/>
      <c r="AR205" s="3"/>
      <c r="AS205" s="3"/>
      <c r="AT205" s="3"/>
      <c r="AU205" s="3"/>
    </row>
    <row r="206" spans="1:47">
      <c r="A206" s="3"/>
      <c r="B206" s="233"/>
      <c r="C206" s="23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233"/>
      <c r="AJ206" s="250"/>
      <c r="AK206" s="233"/>
      <c r="AL206" s="247"/>
      <c r="AM206" s="233" t="b">
        <v>0</v>
      </c>
      <c r="AN206" s="3"/>
      <c r="AO206" s="3"/>
      <c r="AP206" s="3"/>
      <c r="AQ206" s="3"/>
      <c r="AR206" s="3"/>
      <c r="AS206" s="3"/>
      <c r="AT206" s="3"/>
      <c r="AU206" s="3"/>
    </row>
    <row r="207" spans="1:47">
      <c r="A207" s="3"/>
      <c r="B207" s="233"/>
      <c r="C207" s="23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233"/>
      <c r="AJ207" s="250"/>
      <c r="AK207" s="233"/>
      <c r="AL207" s="247"/>
      <c r="AM207" s="233" t="b">
        <v>0</v>
      </c>
      <c r="AN207" s="3"/>
      <c r="AO207" s="3"/>
      <c r="AP207" s="3"/>
      <c r="AQ207" s="3"/>
      <c r="AR207" s="3"/>
      <c r="AS207" s="3"/>
      <c r="AT207" s="3"/>
      <c r="AU207" s="3"/>
    </row>
    <row r="208" spans="1:47">
      <c r="A208" s="3"/>
      <c r="B208" s="233"/>
      <c r="C208" s="23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233"/>
      <c r="AJ208" s="250"/>
      <c r="AK208" s="233"/>
      <c r="AL208" s="247"/>
      <c r="AM208" s="233" t="b">
        <v>0</v>
      </c>
      <c r="AN208" s="3"/>
      <c r="AO208" s="3"/>
      <c r="AP208" s="3"/>
      <c r="AQ208" s="3"/>
      <c r="AR208" s="3"/>
      <c r="AS208" s="3"/>
      <c r="AT208" s="3"/>
      <c r="AU208" s="3"/>
    </row>
    <row r="209" spans="1:47">
      <c r="A209" s="3"/>
      <c r="B209" s="233"/>
      <c r="C209" s="23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233"/>
      <c r="AJ209" s="250"/>
      <c r="AK209" s="233"/>
      <c r="AL209" s="247"/>
      <c r="AM209" s="233" t="b">
        <v>0</v>
      </c>
      <c r="AN209" s="3"/>
      <c r="AO209" s="3"/>
      <c r="AP209" s="3"/>
      <c r="AQ209" s="3"/>
      <c r="AR209" s="3"/>
      <c r="AS209" s="3"/>
      <c r="AT209" s="3"/>
      <c r="AU209" s="3"/>
    </row>
    <row r="210" spans="1:47">
      <c r="A210" s="3"/>
      <c r="B210" s="233"/>
      <c r="C210" s="23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233"/>
      <c r="AJ210" s="250"/>
      <c r="AK210" s="233"/>
      <c r="AL210" s="247"/>
      <c r="AM210" s="233" t="b">
        <v>0</v>
      </c>
      <c r="AN210" s="3"/>
      <c r="AO210" s="3"/>
      <c r="AP210" s="3"/>
      <c r="AQ210" s="3"/>
      <c r="AR210" s="3"/>
      <c r="AS210" s="3"/>
      <c r="AT210" s="3"/>
      <c r="AU210" s="3"/>
    </row>
    <row r="211" spans="1:47">
      <c r="A211" s="3"/>
      <c r="B211" s="233"/>
      <c r="C211" s="23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233"/>
      <c r="AJ211" s="250"/>
      <c r="AK211" s="233"/>
      <c r="AL211" s="247"/>
      <c r="AM211" s="233" t="b">
        <v>0</v>
      </c>
      <c r="AN211" s="3"/>
      <c r="AO211" s="3"/>
      <c r="AP211" s="3"/>
      <c r="AQ211" s="3"/>
      <c r="AR211" s="3"/>
      <c r="AS211" s="3"/>
      <c r="AT211" s="3"/>
      <c r="AU211" s="3"/>
    </row>
    <row r="212" spans="1:47">
      <c r="A212" s="3"/>
      <c r="B212" s="233"/>
      <c r="C212" s="23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233"/>
      <c r="AJ212" s="250"/>
      <c r="AK212" s="233"/>
      <c r="AL212" s="247"/>
      <c r="AM212" s="233" t="b">
        <v>0</v>
      </c>
      <c r="AN212" s="3"/>
      <c r="AO212" s="3"/>
      <c r="AP212" s="3"/>
      <c r="AQ212" s="3"/>
      <c r="AR212" s="3"/>
      <c r="AS212" s="3"/>
      <c r="AT212" s="3"/>
      <c r="AU212" s="3"/>
    </row>
    <row r="213" spans="1:47">
      <c r="A213" s="3"/>
      <c r="B213" s="233"/>
      <c r="C213" s="23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233"/>
      <c r="AJ213" s="250"/>
      <c r="AK213" s="233"/>
      <c r="AL213" s="247"/>
      <c r="AM213" s="233" t="b">
        <v>0</v>
      </c>
      <c r="AN213" s="3"/>
      <c r="AO213" s="3"/>
      <c r="AP213" s="3"/>
      <c r="AQ213" s="3"/>
      <c r="AR213" s="3"/>
      <c r="AS213" s="3"/>
      <c r="AT213" s="3"/>
      <c r="AU213" s="3"/>
    </row>
    <row r="214" spans="1:47">
      <c r="A214" s="3"/>
      <c r="B214" s="233"/>
      <c r="C214" s="23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233"/>
      <c r="AJ214" s="250"/>
      <c r="AK214" s="233"/>
      <c r="AL214" s="247"/>
      <c r="AM214" s="233" t="b">
        <v>0</v>
      </c>
      <c r="AN214" s="3"/>
      <c r="AO214" s="3"/>
      <c r="AP214" s="3"/>
      <c r="AQ214" s="3"/>
      <c r="AR214" s="3"/>
      <c r="AS214" s="3"/>
      <c r="AT214" s="3"/>
      <c r="AU214" s="3"/>
    </row>
    <row r="215" spans="1:47">
      <c r="A215" s="3"/>
      <c r="B215" s="233"/>
      <c r="C215" s="23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233"/>
      <c r="AJ215" s="250"/>
      <c r="AK215" s="233"/>
      <c r="AL215" s="247"/>
      <c r="AM215" s="233" t="b">
        <v>0</v>
      </c>
      <c r="AN215" s="3"/>
      <c r="AO215" s="3"/>
      <c r="AP215" s="3"/>
      <c r="AQ215" s="3"/>
      <c r="AR215" s="3"/>
      <c r="AS215" s="3"/>
      <c r="AT215" s="3"/>
      <c r="AU215" s="3"/>
    </row>
    <row r="216" spans="1:47">
      <c r="A216" s="3"/>
      <c r="B216" s="233"/>
      <c r="C216" s="23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233"/>
      <c r="AJ216" s="250"/>
      <c r="AK216" s="233"/>
      <c r="AL216" s="247"/>
      <c r="AM216" s="233" t="b">
        <v>0</v>
      </c>
      <c r="AN216" s="3"/>
      <c r="AO216" s="3"/>
      <c r="AP216" s="3"/>
      <c r="AQ216" s="3"/>
      <c r="AR216" s="3"/>
      <c r="AS216" s="3"/>
      <c r="AT216" s="3"/>
      <c r="AU216" s="3"/>
    </row>
    <row r="217" spans="1:47">
      <c r="A217" s="3"/>
      <c r="B217" s="233"/>
      <c r="C217" s="23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233"/>
      <c r="AJ217" s="250"/>
      <c r="AK217" s="233"/>
      <c r="AL217" s="247"/>
      <c r="AM217" s="233" t="b">
        <v>0</v>
      </c>
      <c r="AN217" s="3"/>
      <c r="AO217" s="3"/>
      <c r="AP217" s="3"/>
      <c r="AQ217" s="3"/>
      <c r="AR217" s="3"/>
      <c r="AS217" s="3"/>
      <c r="AT217" s="3"/>
      <c r="AU217" s="3"/>
    </row>
    <row r="218" spans="1:47">
      <c r="A218" s="3"/>
      <c r="B218" s="233"/>
      <c r="C218" s="23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233"/>
      <c r="AJ218" s="250"/>
      <c r="AK218" s="233"/>
      <c r="AL218" s="247"/>
      <c r="AM218" s="233" t="b">
        <v>0</v>
      </c>
      <c r="AN218" s="3"/>
      <c r="AO218" s="3"/>
      <c r="AP218" s="3"/>
      <c r="AQ218" s="3"/>
      <c r="AR218" s="3"/>
      <c r="AS218" s="3"/>
      <c r="AT218" s="3"/>
      <c r="AU218" s="3"/>
    </row>
    <row r="219" spans="1:47">
      <c r="A219" s="3"/>
      <c r="B219" s="233"/>
      <c r="C219" s="23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233"/>
      <c r="AJ219" s="250"/>
      <c r="AK219" s="233"/>
      <c r="AL219" s="247"/>
      <c r="AM219" s="233" t="b">
        <v>0</v>
      </c>
      <c r="AN219" s="3"/>
      <c r="AO219" s="3"/>
      <c r="AP219" s="3"/>
      <c r="AQ219" s="3"/>
      <c r="AR219" s="3"/>
      <c r="AS219" s="3"/>
      <c r="AT219" s="3"/>
      <c r="AU219" s="3"/>
    </row>
    <row r="220" spans="1:47">
      <c r="A220" s="3"/>
      <c r="B220" s="233"/>
      <c r="C220" s="23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233"/>
      <c r="AJ220" s="250"/>
      <c r="AK220" s="233"/>
      <c r="AL220" s="247"/>
      <c r="AM220" s="233" t="b">
        <v>0</v>
      </c>
      <c r="AN220" s="3"/>
      <c r="AO220" s="3"/>
      <c r="AP220" s="3"/>
      <c r="AQ220" s="3"/>
      <c r="AR220" s="3"/>
      <c r="AS220" s="3"/>
      <c r="AT220" s="3"/>
      <c r="AU220" s="3"/>
    </row>
    <row r="221" spans="1:47">
      <c r="A221" s="3"/>
      <c r="B221" s="233"/>
      <c r="C221" s="23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233"/>
      <c r="AJ221" s="250"/>
      <c r="AK221" s="233"/>
      <c r="AL221" s="247"/>
      <c r="AM221" s="233" t="b">
        <v>0</v>
      </c>
      <c r="AN221" s="3"/>
      <c r="AO221" s="3"/>
      <c r="AP221" s="3"/>
      <c r="AQ221" s="3"/>
      <c r="AR221" s="3"/>
      <c r="AS221" s="3"/>
      <c r="AT221" s="3"/>
      <c r="AU221" s="3"/>
    </row>
    <row r="222" spans="1:47">
      <c r="A222" s="3"/>
      <c r="B222" s="233"/>
      <c r="C222" s="23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233"/>
      <c r="AJ222" s="250"/>
      <c r="AK222" s="233"/>
      <c r="AL222" s="247"/>
      <c r="AM222" s="233" t="b">
        <v>0</v>
      </c>
      <c r="AN222" s="3"/>
      <c r="AO222" s="3"/>
      <c r="AP222" s="3"/>
      <c r="AQ222" s="3"/>
      <c r="AR222" s="3"/>
      <c r="AS222" s="3"/>
      <c r="AT222" s="3"/>
      <c r="AU222" s="3"/>
    </row>
    <row r="223" spans="1:47">
      <c r="A223" s="3"/>
      <c r="B223" s="233"/>
      <c r="C223" s="23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233"/>
      <c r="AJ223" s="250"/>
      <c r="AK223" s="233"/>
      <c r="AL223" s="247"/>
      <c r="AM223" s="233" t="b">
        <v>0</v>
      </c>
      <c r="AN223" s="3"/>
      <c r="AO223" s="3"/>
      <c r="AP223" s="3"/>
      <c r="AQ223" s="3"/>
      <c r="AR223" s="3"/>
      <c r="AS223" s="3"/>
      <c r="AT223" s="3"/>
      <c r="AU223" s="3"/>
    </row>
    <row r="224" spans="1:47">
      <c r="A224" s="3"/>
      <c r="B224" s="233"/>
      <c r="C224" s="23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233"/>
      <c r="AJ224" s="250"/>
      <c r="AK224" s="233"/>
      <c r="AL224" s="247"/>
      <c r="AM224" s="233" t="b">
        <v>0</v>
      </c>
      <c r="AN224" s="3"/>
      <c r="AO224" s="3"/>
      <c r="AP224" s="3"/>
      <c r="AQ224" s="3"/>
      <c r="AR224" s="3"/>
      <c r="AS224" s="3"/>
      <c r="AT224" s="3"/>
      <c r="AU224" s="3"/>
    </row>
    <row r="225" spans="1:47">
      <c r="A225" s="3"/>
      <c r="B225" s="233"/>
      <c r="C225" s="23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233"/>
      <c r="AJ225" s="250"/>
      <c r="AK225" s="233"/>
      <c r="AL225" s="247"/>
      <c r="AM225" s="233" t="b">
        <v>0</v>
      </c>
      <c r="AN225" s="3"/>
      <c r="AO225" s="3"/>
      <c r="AP225" s="3"/>
      <c r="AQ225" s="3"/>
      <c r="AR225" s="3"/>
      <c r="AS225" s="3"/>
      <c r="AT225" s="3"/>
      <c r="AU225" s="3"/>
    </row>
    <row r="226" spans="1:47">
      <c r="A226" s="3"/>
      <c r="B226" s="233"/>
      <c r="C226" s="23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233"/>
      <c r="AJ226" s="250"/>
      <c r="AK226" s="233"/>
      <c r="AL226" s="247"/>
      <c r="AM226" s="233" t="b">
        <v>0</v>
      </c>
      <c r="AN226" s="3"/>
      <c r="AO226" s="3"/>
      <c r="AP226" s="3"/>
      <c r="AQ226" s="3"/>
      <c r="AR226" s="3"/>
      <c r="AS226" s="3"/>
      <c r="AT226" s="3"/>
      <c r="AU226" s="3"/>
    </row>
    <row r="227" spans="1:47">
      <c r="A227" s="3"/>
      <c r="B227" s="233"/>
      <c r="C227" s="23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233"/>
      <c r="AJ227" s="250"/>
      <c r="AK227" s="233"/>
      <c r="AL227" s="247"/>
      <c r="AM227" s="233" t="b">
        <v>0</v>
      </c>
      <c r="AN227" s="3"/>
      <c r="AO227" s="3"/>
      <c r="AP227" s="3"/>
      <c r="AQ227" s="3"/>
      <c r="AR227" s="3"/>
      <c r="AS227" s="3"/>
      <c r="AT227" s="3"/>
      <c r="AU227" s="3"/>
    </row>
    <row r="228" spans="1:47">
      <c r="A228" s="3"/>
      <c r="B228" s="233"/>
      <c r="C228" s="23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233"/>
      <c r="AJ228" s="250"/>
      <c r="AK228" s="233"/>
      <c r="AL228" s="247"/>
      <c r="AM228" s="233" t="b">
        <v>0</v>
      </c>
      <c r="AN228" s="3"/>
      <c r="AO228" s="3"/>
      <c r="AP228" s="3"/>
      <c r="AQ228" s="3"/>
      <c r="AR228" s="3"/>
      <c r="AS228" s="3"/>
      <c r="AT228" s="3"/>
      <c r="AU228" s="3"/>
    </row>
    <row r="229" spans="1:47">
      <c r="A229" s="3"/>
      <c r="B229" s="233"/>
      <c r="C229" s="23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233"/>
      <c r="AJ229" s="250"/>
      <c r="AK229" s="233"/>
      <c r="AL229" s="247"/>
      <c r="AM229" s="233" t="b">
        <v>0</v>
      </c>
      <c r="AN229" s="3"/>
      <c r="AO229" s="3"/>
      <c r="AP229" s="3"/>
      <c r="AQ229" s="3"/>
      <c r="AR229" s="3"/>
      <c r="AS229" s="3"/>
      <c r="AT229" s="3"/>
      <c r="AU229" s="3"/>
    </row>
    <row r="230" spans="1:47">
      <c r="A230" s="3"/>
      <c r="B230" s="233"/>
      <c r="C230" s="23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233"/>
      <c r="AJ230" s="250"/>
      <c r="AK230" s="233"/>
      <c r="AL230" s="247"/>
      <c r="AM230" s="233" t="b">
        <v>0</v>
      </c>
      <c r="AN230" s="3"/>
      <c r="AO230" s="3"/>
      <c r="AP230" s="3"/>
      <c r="AQ230" s="3"/>
      <c r="AR230" s="3"/>
      <c r="AS230" s="3"/>
      <c r="AT230" s="3"/>
      <c r="AU230" s="3"/>
    </row>
    <row r="231" spans="1:47">
      <c r="A231" s="3"/>
      <c r="B231" s="233"/>
      <c r="C231" s="23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233"/>
      <c r="AJ231" s="250"/>
      <c r="AK231" s="233"/>
      <c r="AL231" s="247"/>
      <c r="AM231" s="233" t="b">
        <v>0</v>
      </c>
      <c r="AN231" s="3"/>
      <c r="AO231" s="3"/>
      <c r="AP231" s="3"/>
      <c r="AQ231" s="3"/>
      <c r="AR231" s="3"/>
      <c r="AS231" s="3"/>
      <c r="AT231" s="3"/>
      <c r="AU231" s="3"/>
    </row>
    <row r="232" spans="1:47">
      <c r="A232" s="3"/>
      <c r="B232" s="233"/>
      <c r="C232" s="23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233"/>
      <c r="AJ232" s="250"/>
      <c r="AK232" s="233"/>
      <c r="AL232" s="247"/>
      <c r="AM232" s="233" t="b">
        <v>0</v>
      </c>
      <c r="AN232" s="3"/>
      <c r="AO232" s="3"/>
      <c r="AP232" s="3"/>
      <c r="AQ232" s="3"/>
      <c r="AR232" s="3"/>
      <c r="AS232" s="3"/>
      <c r="AT232" s="3"/>
      <c r="AU232" s="3"/>
    </row>
    <row r="233" spans="1:47">
      <c r="A233" s="3"/>
      <c r="B233" s="233"/>
      <c r="C233" s="23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233"/>
      <c r="AJ233" s="250"/>
      <c r="AK233" s="233"/>
      <c r="AL233" s="247"/>
      <c r="AM233" s="233" t="b">
        <v>0</v>
      </c>
      <c r="AN233" s="3"/>
      <c r="AO233" s="3"/>
      <c r="AP233" s="3"/>
      <c r="AQ233" s="3"/>
      <c r="AR233" s="3"/>
      <c r="AS233" s="3"/>
      <c r="AT233" s="3"/>
      <c r="AU233" s="3"/>
    </row>
    <row r="234" spans="1:47">
      <c r="A234" s="3"/>
      <c r="B234" s="233"/>
      <c r="C234" s="23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233"/>
      <c r="AJ234" s="250"/>
      <c r="AK234" s="233"/>
      <c r="AL234" s="247"/>
      <c r="AM234" s="233" t="b">
        <v>0</v>
      </c>
      <c r="AN234" s="3"/>
      <c r="AO234" s="3"/>
      <c r="AP234" s="3"/>
      <c r="AQ234" s="3"/>
      <c r="AR234" s="3"/>
      <c r="AS234" s="3"/>
      <c r="AT234" s="3"/>
      <c r="AU234" s="3"/>
    </row>
    <row r="235" spans="1:47">
      <c r="A235" s="3"/>
      <c r="B235" s="233"/>
      <c r="C235" s="23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233"/>
      <c r="AJ235" s="250"/>
      <c r="AK235" s="233"/>
      <c r="AL235" s="247"/>
      <c r="AM235" s="233" t="b">
        <v>0</v>
      </c>
      <c r="AN235" s="3"/>
      <c r="AO235" s="3"/>
      <c r="AP235" s="3"/>
      <c r="AQ235" s="3"/>
      <c r="AR235" s="3"/>
      <c r="AS235" s="3"/>
      <c r="AT235" s="3"/>
      <c r="AU235" s="3"/>
    </row>
    <row r="236" spans="1:47">
      <c r="A236" s="3"/>
      <c r="B236" s="233"/>
      <c r="C236" s="23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233"/>
      <c r="AJ236" s="250"/>
      <c r="AK236" s="233"/>
      <c r="AL236" s="247"/>
      <c r="AM236" s="233" t="b">
        <v>0</v>
      </c>
      <c r="AN236" s="3"/>
      <c r="AO236" s="3"/>
      <c r="AP236" s="3"/>
      <c r="AQ236" s="3"/>
      <c r="AR236" s="3"/>
      <c r="AS236" s="3"/>
      <c r="AT236" s="3"/>
      <c r="AU236" s="3"/>
    </row>
    <row r="237" spans="1:47">
      <c r="A237" s="3"/>
      <c r="B237" s="233"/>
      <c r="C237" s="23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233"/>
      <c r="AJ237" s="250"/>
      <c r="AK237" s="233"/>
      <c r="AL237" s="247"/>
      <c r="AM237" s="233" t="b">
        <v>0</v>
      </c>
      <c r="AN237" s="3"/>
      <c r="AO237" s="3"/>
      <c r="AP237" s="3"/>
      <c r="AQ237" s="3"/>
      <c r="AR237" s="3"/>
      <c r="AS237" s="3"/>
      <c r="AT237" s="3"/>
      <c r="AU237" s="3"/>
    </row>
    <row r="238" spans="1:47">
      <c r="A238" s="3"/>
      <c r="B238" s="233"/>
      <c r="C238" s="23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233"/>
      <c r="AJ238" s="250"/>
      <c r="AK238" s="233"/>
      <c r="AL238" s="247"/>
      <c r="AM238" s="233" t="b">
        <v>0</v>
      </c>
      <c r="AN238" s="3"/>
      <c r="AO238" s="3"/>
      <c r="AP238" s="3"/>
      <c r="AQ238" s="3"/>
      <c r="AR238" s="3"/>
      <c r="AS238" s="3"/>
      <c r="AT238" s="3"/>
      <c r="AU238" s="3"/>
    </row>
    <row r="239" spans="1:47">
      <c r="A239" s="3"/>
      <c r="B239" s="233"/>
      <c r="C239" s="23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233"/>
      <c r="AJ239" s="250"/>
      <c r="AK239" s="233"/>
      <c r="AL239" s="247"/>
      <c r="AM239" s="233" t="b">
        <v>0</v>
      </c>
      <c r="AN239" s="3"/>
      <c r="AO239" s="3"/>
      <c r="AP239" s="3"/>
      <c r="AQ239" s="3"/>
      <c r="AR239" s="3"/>
      <c r="AS239" s="3"/>
      <c r="AT239" s="3"/>
      <c r="AU239" s="3"/>
    </row>
    <row r="240" spans="1:47">
      <c r="A240" s="3"/>
      <c r="B240" s="233"/>
      <c r="C240" s="23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233"/>
      <c r="AJ240" s="250"/>
      <c r="AK240" s="233"/>
      <c r="AL240" s="247"/>
      <c r="AM240" s="233" t="b">
        <v>0</v>
      </c>
      <c r="AN240" s="3"/>
      <c r="AO240" s="3"/>
      <c r="AP240" s="3"/>
      <c r="AQ240" s="3"/>
      <c r="AR240" s="3"/>
      <c r="AS240" s="3"/>
      <c r="AT240" s="3"/>
      <c r="AU240" s="3"/>
    </row>
    <row r="241" spans="1:47">
      <c r="A241" s="3"/>
      <c r="B241" s="233"/>
      <c r="C241" s="23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233"/>
      <c r="AJ241" s="250"/>
      <c r="AK241" s="233"/>
      <c r="AL241" s="247"/>
      <c r="AM241" s="233" t="b">
        <v>0</v>
      </c>
      <c r="AN241" s="3"/>
      <c r="AO241" s="3"/>
      <c r="AP241" s="3"/>
      <c r="AQ241" s="3"/>
      <c r="AR241" s="3"/>
      <c r="AS241" s="3"/>
      <c r="AT241" s="3"/>
      <c r="AU241" s="3"/>
    </row>
    <row r="242" spans="1:47">
      <c r="A242" s="3"/>
      <c r="B242" s="233"/>
      <c r="C242" s="23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233"/>
      <c r="AJ242" s="250"/>
      <c r="AK242" s="233"/>
      <c r="AL242" s="247"/>
      <c r="AM242" s="233" t="b">
        <v>0</v>
      </c>
      <c r="AN242" s="3"/>
      <c r="AO242" s="3"/>
      <c r="AP242" s="3"/>
      <c r="AQ242" s="3"/>
      <c r="AR242" s="3"/>
      <c r="AS242" s="3"/>
      <c r="AT242" s="3"/>
      <c r="AU242" s="3"/>
    </row>
    <row r="243" spans="1:47">
      <c r="A243" s="3"/>
      <c r="B243" s="233"/>
      <c r="C243" s="23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233"/>
      <c r="AJ243" s="250"/>
      <c r="AK243" s="233"/>
      <c r="AL243" s="247"/>
      <c r="AM243" s="233" t="b">
        <v>0</v>
      </c>
      <c r="AN243" s="3"/>
      <c r="AO243" s="3"/>
      <c r="AP243" s="3"/>
      <c r="AQ243" s="3"/>
      <c r="AR243" s="3"/>
      <c r="AS243" s="3"/>
      <c r="AT243" s="3"/>
      <c r="AU243" s="3"/>
    </row>
    <row r="244" spans="1:47">
      <c r="A244" s="3"/>
      <c r="B244" s="233"/>
      <c r="C244" s="23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233"/>
      <c r="AJ244" s="250"/>
      <c r="AK244" s="233"/>
      <c r="AL244" s="247"/>
      <c r="AM244" s="233" t="b">
        <v>0</v>
      </c>
      <c r="AN244" s="3"/>
      <c r="AO244" s="3"/>
      <c r="AP244" s="3"/>
      <c r="AQ244" s="3"/>
      <c r="AR244" s="3"/>
      <c r="AS244" s="3"/>
      <c r="AT244" s="3"/>
      <c r="AU244" s="3"/>
    </row>
    <row r="245" spans="1:47">
      <c r="A245" s="3"/>
      <c r="B245" s="233"/>
      <c r="C245" s="23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233"/>
      <c r="AJ245" s="250"/>
      <c r="AK245" s="233"/>
      <c r="AL245" s="247"/>
      <c r="AM245" s="233" t="b">
        <v>0</v>
      </c>
      <c r="AN245" s="3"/>
      <c r="AO245" s="3"/>
      <c r="AP245" s="3"/>
      <c r="AQ245" s="3"/>
      <c r="AR245" s="3"/>
      <c r="AS245" s="3"/>
      <c r="AT245" s="3"/>
      <c r="AU245" s="3"/>
    </row>
    <row r="246" spans="1:47">
      <c r="A246" s="3"/>
      <c r="B246" s="233"/>
      <c r="C246" s="23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233"/>
      <c r="AJ246" s="250"/>
      <c r="AK246" s="233"/>
      <c r="AL246" s="247"/>
      <c r="AM246" s="233" t="b">
        <v>0</v>
      </c>
      <c r="AN246" s="3"/>
      <c r="AO246" s="3"/>
      <c r="AP246" s="3"/>
      <c r="AQ246" s="3"/>
      <c r="AR246" s="3"/>
      <c r="AS246" s="3"/>
      <c r="AT246" s="3"/>
      <c r="AU246" s="3"/>
    </row>
    <row r="247" spans="1:47">
      <c r="A247" s="3"/>
      <c r="B247" s="233"/>
      <c r="C247" s="23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233"/>
      <c r="AJ247" s="250"/>
      <c r="AK247" s="233"/>
      <c r="AL247" s="247"/>
      <c r="AM247" s="233" t="b">
        <v>0</v>
      </c>
      <c r="AN247" s="3"/>
      <c r="AO247" s="3"/>
      <c r="AP247" s="3"/>
      <c r="AQ247" s="3"/>
      <c r="AR247" s="3"/>
      <c r="AS247" s="3"/>
      <c r="AT247" s="3"/>
      <c r="AU247" s="3"/>
    </row>
    <row r="248" spans="1:47">
      <c r="A248" s="3"/>
      <c r="B248" s="233"/>
      <c r="C248" s="23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233"/>
      <c r="AJ248" s="250"/>
      <c r="AK248" s="233"/>
      <c r="AL248" s="247"/>
      <c r="AM248" s="233" t="b">
        <v>0</v>
      </c>
      <c r="AN248" s="3"/>
      <c r="AO248" s="3"/>
      <c r="AP248" s="3"/>
      <c r="AQ248" s="3"/>
      <c r="AR248" s="3"/>
      <c r="AS248" s="3"/>
      <c r="AT248" s="3"/>
      <c r="AU248" s="3"/>
    </row>
    <row r="249" spans="1:47">
      <c r="A249" s="3"/>
      <c r="B249" s="233"/>
      <c r="C249" s="23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233"/>
      <c r="AJ249" s="250"/>
      <c r="AK249" s="233"/>
      <c r="AL249" s="247"/>
      <c r="AM249" s="233" t="b">
        <v>0</v>
      </c>
      <c r="AN249" s="3"/>
      <c r="AO249" s="3"/>
      <c r="AP249" s="3"/>
      <c r="AQ249" s="3"/>
      <c r="AR249" s="3"/>
      <c r="AS249" s="3"/>
      <c r="AT249" s="3"/>
      <c r="AU249" s="3"/>
    </row>
    <row r="250" spans="1:47">
      <c r="A250" s="3"/>
      <c r="B250" s="233"/>
      <c r="C250" s="23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233"/>
      <c r="AJ250" s="250"/>
      <c r="AK250" s="233"/>
      <c r="AL250" s="247"/>
      <c r="AM250" s="233" t="b">
        <v>0</v>
      </c>
      <c r="AN250" s="3"/>
      <c r="AO250" s="3"/>
      <c r="AP250" s="3"/>
      <c r="AQ250" s="3"/>
      <c r="AR250" s="3"/>
      <c r="AS250" s="3"/>
      <c r="AT250" s="3"/>
      <c r="AU250" s="3"/>
    </row>
    <row r="251" spans="1:47">
      <c r="A251" s="3"/>
      <c r="B251" s="233"/>
      <c r="C251" s="23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233"/>
      <c r="AJ251" s="250"/>
      <c r="AK251" s="233"/>
      <c r="AL251" s="247"/>
      <c r="AM251" s="233" t="b">
        <v>0</v>
      </c>
      <c r="AN251" s="3"/>
      <c r="AO251" s="3"/>
      <c r="AP251" s="3"/>
      <c r="AQ251" s="3"/>
      <c r="AR251" s="3"/>
      <c r="AS251" s="3"/>
      <c r="AT251" s="3"/>
      <c r="AU251" s="3"/>
    </row>
    <row r="252" spans="1:47">
      <c r="A252" s="3"/>
      <c r="B252" s="233"/>
      <c r="C252" s="23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233"/>
      <c r="AJ252" s="250"/>
      <c r="AK252" s="233"/>
      <c r="AL252" s="247"/>
      <c r="AM252" s="233" t="b">
        <v>0</v>
      </c>
      <c r="AN252" s="3"/>
      <c r="AO252" s="3"/>
      <c r="AP252" s="3"/>
      <c r="AQ252" s="3"/>
      <c r="AR252" s="3"/>
      <c r="AS252" s="3"/>
      <c r="AT252" s="3"/>
      <c r="AU252" s="3"/>
    </row>
    <row r="253" spans="1:47">
      <c r="A253" s="3"/>
      <c r="B253" s="233"/>
      <c r="C253" s="23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233"/>
      <c r="AJ253" s="250"/>
      <c r="AK253" s="233"/>
      <c r="AL253" s="247"/>
      <c r="AM253" s="233" t="b">
        <v>0</v>
      </c>
      <c r="AN253" s="3"/>
      <c r="AO253" s="3"/>
      <c r="AP253" s="3"/>
      <c r="AQ253" s="3"/>
      <c r="AR253" s="3"/>
      <c r="AS253" s="3"/>
      <c r="AT253" s="3"/>
      <c r="AU253" s="3"/>
    </row>
    <row r="254" spans="1:47">
      <c r="A254" s="3"/>
      <c r="B254" s="233"/>
      <c r="C254" s="23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233"/>
      <c r="AJ254" s="250"/>
      <c r="AK254" s="233"/>
      <c r="AL254" s="247"/>
      <c r="AM254" s="233" t="b">
        <v>0</v>
      </c>
      <c r="AN254" s="3"/>
      <c r="AO254" s="3"/>
      <c r="AP254" s="3"/>
      <c r="AQ254" s="3"/>
      <c r="AR254" s="3"/>
      <c r="AS254" s="3"/>
      <c r="AT254" s="3"/>
      <c r="AU254" s="3"/>
    </row>
    <row r="255" spans="1:47">
      <c r="A255" s="3"/>
      <c r="B255" s="233"/>
      <c r="C255" s="23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233"/>
      <c r="AJ255" s="250"/>
      <c r="AK255" s="233"/>
      <c r="AL255" s="247"/>
      <c r="AM255" s="233" t="b">
        <v>0</v>
      </c>
      <c r="AN255" s="3"/>
      <c r="AO255" s="3"/>
      <c r="AP255" s="3"/>
      <c r="AQ255" s="3"/>
      <c r="AR255" s="3"/>
      <c r="AS255" s="3"/>
      <c r="AT255" s="3"/>
      <c r="AU255" s="3"/>
    </row>
    <row r="256" spans="1:47">
      <c r="A256" s="3"/>
      <c r="B256" s="233"/>
      <c r="C256" s="23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233"/>
      <c r="AJ256" s="250"/>
      <c r="AK256" s="233"/>
      <c r="AL256" s="247"/>
      <c r="AM256" s="233" t="b">
        <v>0</v>
      </c>
      <c r="AN256" s="3"/>
      <c r="AO256" s="3"/>
      <c r="AP256" s="3"/>
      <c r="AQ256" s="3"/>
      <c r="AR256" s="3"/>
      <c r="AS256" s="3"/>
      <c r="AT256" s="3"/>
      <c r="AU256" s="3"/>
    </row>
    <row r="257" spans="1:47">
      <c r="A257" s="3"/>
      <c r="B257" s="233"/>
      <c r="C257" s="23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233"/>
      <c r="AJ257" s="250"/>
      <c r="AK257" s="233"/>
      <c r="AL257" s="247"/>
      <c r="AM257" s="233" t="b">
        <v>0</v>
      </c>
      <c r="AN257" s="3"/>
      <c r="AO257" s="3"/>
      <c r="AP257" s="3"/>
      <c r="AQ257" s="3"/>
      <c r="AR257" s="3"/>
      <c r="AS257" s="3"/>
      <c r="AT257" s="3"/>
      <c r="AU257" s="3"/>
    </row>
    <row r="258" spans="1:47">
      <c r="A258" s="3"/>
      <c r="B258" s="233"/>
      <c r="C258" s="23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233"/>
      <c r="AJ258" s="250"/>
      <c r="AK258" s="233"/>
      <c r="AL258" s="247"/>
      <c r="AM258" s="233" t="b">
        <v>0</v>
      </c>
      <c r="AN258" s="3"/>
      <c r="AO258" s="3"/>
      <c r="AP258" s="3"/>
      <c r="AQ258" s="3"/>
      <c r="AR258" s="3"/>
      <c r="AS258" s="3"/>
      <c r="AT258" s="3"/>
      <c r="AU258" s="3"/>
    </row>
    <row r="259" spans="1:47">
      <c r="A259" s="3"/>
      <c r="B259" s="233"/>
      <c r="C259" s="23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233"/>
      <c r="AJ259" s="250"/>
      <c r="AK259" s="233"/>
      <c r="AL259" s="247"/>
      <c r="AM259" s="233" t="b">
        <v>0</v>
      </c>
      <c r="AN259" s="3"/>
      <c r="AO259" s="3"/>
      <c r="AP259" s="3"/>
      <c r="AQ259" s="3"/>
      <c r="AR259" s="3"/>
      <c r="AS259" s="3"/>
      <c r="AT259" s="3"/>
      <c r="AU259" s="3"/>
    </row>
    <row r="260" spans="1:47">
      <c r="A260" s="3"/>
      <c r="B260" s="233"/>
      <c r="C260" s="23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233"/>
      <c r="AJ260" s="250"/>
      <c r="AK260" s="233"/>
      <c r="AL260" s="247"/>
      <c r="AM260" s="233" t="b">
        <v>0</v>
      </c>
      <c r="AN260" s="3"/>
      <c r="AO260" s="3"/>
      <c r="AP260" s="3"/>
      <c r="AQ260" s="3"/>
      <c r="AR260" s="3"/>
      <c r="AS260" s="3"/>
      <c r="AT260" s="3"/>
      <c r="AU260" s="3"/>
    </row>
    <row r="261" spans="1:47">
      <c r="A261" s="3"/>
      <c r="B261" s="233"/>
      <c r="C261" s="23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233"/>
      <c r="AJ261" s="250"/>
      <c r="AK261" s="233"/>
      <c r="AL261" s="247"/>
      <c r="AM261" s="233" t="b">
        <v>0</v>
      </c>
      <c r="AN261" s="3"/>
      <c r="AO261" s="3"/>
      <c r="AP261" s="3"/>
      <c r="AQ261" s="3"/>
      <c r="AR261" s="3"/>
      <c r="AS261" s="3"/>
      <c r="AT261" s="3"/>
      <c r="AU261" s="3"/>
    </row>
    <row r="262" spans="1:47">
      <c r="A262" s="3"/>
      <c r="B262" s="233"/>
      <c r="C262" s="23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233"/>
      <c r="AJ262" s="250"/>
      <c r="AK262" s="233"/>
      <c r="AL262" s="247"/>
      <c r="AM262" s="233" t="b">
        <v>0</v>
      </c>
      <c r="AN262" s="3"/>
      <c r="AO262" s="3"/>
      <c r="AP262" s="3"/>
      <c r="AQ262" s="3"/>
      <c r="AR262" s="3"/>
      <c r="AS262" s="3"/>
      <c r="AT262" s="3"/>
      <c r="AU262" s="3"/>
    </row>
    <row r="263" spans="1:47">
      <c r="A263" s="3"/>
      <c r="B263" s="233"/>
      <c r="C263" s="23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233"/>
      <c r="AJ263" s="250"/>
      <c r="AK263" s="233"/>
      <c r="AL263" s="247"/>
      <c r="AM263" s="233" t="b">
        <v>0</v>
      </c>
      <c r="AN263" s="3"/>
      <c r="AO263" s="3"/>
      <c r="AP263" s="3"/>
      <c r="AQ263" s="3"/>
      <c r="AR263" s="3"/>
      <c r="AS263" s="3"/>
      <c r="AT263" s="3"/>
      <c r="AU263" s="3"/>
    </row>
    <row r="264" spans="1:47">
      <c r="A264" s="3"/>
      <c r="B264" s="233"/>
      <c r="C264" s="23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233"/>
      <c r="AJ264" s="250"/>
      <c r="AK264" s="233"/>
      <c r="AL264" s="247"/>
      <c r="AM264" s="233" t="b">
        <v>0</v>
      </c>
      <c r="AN264" s="3"/>
      <c r="AO264" s="3"/>
      <c r="AP264" s="3"/>
      <c r="AQ264" s="3"/>
      <c r="AR264" s="3"/>
      <c r="AS264" s="3"/>
      <c r="AT264" s="3"/>
      <c r="AU264" s="3"/>
    </row>
    <row r="265" spans="1:47">
      <c r="A265" s="3"/>
      <c r="B265" s="233"/>
      <c r="C265" s="23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233"/>
      <c r="AJ265" s="250"/>
      <c r="AK265" s="233"/>
      <c r="AL265" s="247"/>
      <c r="AM265" s="233" t="b">
        <v>0</v>
      </c>
      <c r="AN265" s="3"/>
      <c r="AO265" s="3"/>
      <c r="AP265" s="3"/>
      <c r="AQ265" s="3"/>
      <c r="AR265" s="3"/>
      <c r="AS265" s="3"/>
      <c r="AT265" s="3"/>
      <c r="AU265" s="3"/>
    </row>
    <row r="266" spans="1:47">
      <c r="A266" s="3"/>
      <c r="B266" s="233"/>
      <c r="C266" s="23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233"/>
      <c r="AJ266" s="250"/>
      <c r="AK266" s="233"/>
      <c r="AL266" s="247"/>
      <c r="AM266" s="233" t="b">
        <v>0</v>
      </c>
      <c r="AN266" s="3"/>
      <c r="AO266" s="3"/>
      <c r="AP266" s="3"/>
      <c r="AQ266" s="3"/>
      <c r="AR266" s="3"/>
      <c r="AS266" s="3"/>
      <c r="AT266" s="3"/>
      <c r="AU266" s="3"/>
    </row>
    <row r="267" spans="1:47">
      <c r="A267" s="3"/>
      <c r="B267" s="233"/>
      <c r="C267" s="23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233"/>
      <c r="AJ267" s="250"/>
      <c r="AK267" s="233"/>
      <c r="AL267" s="247"/>
      <c r="AM267" s="233" t="b">
        <v>0</v>
      </c>
      <c r="AN267" s="3"/>
      <c r="AO267" s="3"/>
      <c r="AP267" s="3"/>
      <c r="AQ267" s="3"/>
      <c r="AR267" s="3"/>
      <c r="AS267" s="3"/>
      <c r="AT267" s="3"/>
      <c r="AU267" s="3"/>
    </row>
    <row r="268" spans="1:47">
      <c r="A268" s="3"/>
      <c r="B268" s="233"/>
      <c r="C268" s="23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233"/>
      <c r="AJ268" s="250"/>
      <c r="AK268" s="233"/>
      <c r="AL268" s="247"/>
      <c r="AM268" s="233" t="b">
        <v>0</v>
      </c>
      <c r="AN268" s="3"/>
      <c r="AO268" s="3"/>
      <c r="AP268" s="3"/>
      <c r="AQ268" s="3"/>
      <c r="AR268" s="3"/>
      <c r="AS268" s="3"/>
      <c r="AT268" s="3"/>
      <c r="AU268" s="3"/>
    </row>
    <row r="269" spans="1:47">
      <c r="A269" s="3"/>
      <c r="B269" s="233"/>
      <c r="C269" s="23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233"/>
      <c r="AJ269" s="250"/>
      <c r="AK269" s="233"/>
      <c r="AL269" s="247"/>
      <c r="AM269" s="233" t="b">
        <v>0</v>
      </c>
      <c r="AN269" s="3"/>
      <c r="AO269" s="3"/>
      <c r="AP269" s="3"/>
      <c r="AQ269" s="3"/>
      <c r="AR269" s="3"/>
      <c r="AS269" s="3"/>
      <c r="AT269" s="3"/>
      <c r="AU269" s="3"/>
    </row>
    <row r="270" spans="1:47">
      <c r="A270" s="3"/>
      <c r="B270" s="233"/>
      <c r="C270" s="23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233"/>
      <c r="AJ270" s="250"/>
      <c r="AK270" s="233"/>
      <c r="AL270" s="247"/>
      <c r="AM270" s="233" t="b">
        <v>0</v>
      </c>
      <c r="AN270" s="3"/>
      <c r="AO270" s="3"/>
      <c r="AP270" s="3"/>
      <c r="AQ270" s="3"/>
      <c r="AR270" s="3"/>
      <c r="AS270" s="3"/>
      <c r="AT270" s="3"/>
      <c r="AU270" s="3"/>
    </row>
    <row r="271" spans="1:47">
      <c r="A271" s="3"/>
      <c r="B271" s="233"/>
      <c r="C271" s="23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233"/>
      <c r="AJ271" s="250"/>
      <c r="AK271" s="233"/>
      <c r="AL271" s="247"/>
      <c r="AM271" s="233" t="b">
        <v>0</v>
      </c>
      <c r="AN271" s="3"/>
      <c r="AO271" s="3"/>
      <c r="AP271" s="3"/>
      <c r="AQ271" s="3"/>
      <c r="AR271" s="3"/>
      <c r="AS271" s="3"/>
      <c r="AT271" s="3"/>
      <c r="AU271" s="3"/>
    </row>
    <row r="272" spans="1:47">
      <c r="A272" s="3"/>
      <c r="B272" s="233"/>
      <c r="C272" s="23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233"/>
      <c r="AJ272" s="250"/>
      <c r="AK272" s="233"/>
      <c r="AL272" s="247"/>
      <c r="AM272" s="233" t="b">
        <v>0</v>
      </c>
      <c r="AN272" s="3"/>
      <c r="AO272" s="3"/>
      <c r="AP272" s="3"/>
      <c r="AQ272" s="3"/>
      <c r="AR272" s="3"/>
      <c r="AS272" s="3"/>
      <c r="AT272" s="3"/>
      <c r="AU272" s="3"/>
    </row>
    <row r="273" spans="1:47">
      <c r="A273" s="3"/>
      <c r="B273" s="233"/>
      <c r="C273" s="23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233"/>
      <c r="AJ273" s="250"/>
      <c r="AK273" s="233"/>
      <c r="AL273" s="247"/>
      <c r="AM273" s="233" t="b">
        <v>0</v>
      </c>
      <c r="AN273" s="3"/>
      <c r="AO273" s="3"/>
      <c r="AP273" s="3"/>
      <c r="AQ273" s="3"/>
      <c r="AR273" s="3"/>
      <c r="AS273" s="3"/>
      <c r="AT273" s="3"/>
      <c r="AU273" s="3"/>
    </row>
    <row r="274" spans="1:47">
      <c r="A274" s="3"/>
      <c r="B274" s="233"/>
      <c r="C274" s="23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233"/>
      <c r="AJ274" s="250"/>
      <c r="AK274" s="233"/>
      <c r="AL274" s="247"/>
      <c r="AM274" s="233" t="b">
        <v>0</v>
      </c>
      <c r="AN274" s="3"/>
      <c r="AO274" s="3"/>
      <c r="AP274" s="3"/>
      <c r="AQ274" s="3"/>
      <c r="AR274" s="3"/>
      <c r="AS274" s="3"/>
      <c r="AT274" s="3"/>
      <c r="AU274" s="3"/>
    </row>
    <row r="275" spans="1:47">
      <c r="A275" s="3"/>
      <c r="B275" s="233"/>
      <c r="C275" s="23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233"/>
      <c r="AJ275" s="250"/>
      <c r="AK275" s="233"/>
      <c r="AL275" s="247"/>
      <c r="AM275" s="233" t="b">
        <v>0</v>
      </c>
      <c r="AN275" s="3"/>
      <c r="AO275" s="3"/>
      <c r="AP275" s="3"/>
      <c r="AQ275" s="3"/>
      <c r="AR275" s="3"/>
      <c r="AS275" s="3"/>
      <c r="AT275" s="3"/>
      <c r="AU275" s="3"/>
    </row>
    <row r="276" spans="1:47">
      <c r="A276" s="3"/>
      <c r="B276" s="233"/>
      <c r="C276" s="23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233"/>
      <c r="AJ276" s="250"/>
      <c r="AK276" s="233"/>
      <c r="AL276" s="247"/>
      <c r="AM276" s="233" t="b">
        <v>0</v>
      </c>
      <c r="AN276" s="3"/>
      <c r="AO276" s="3"/>
      <c r="AP276" s="3"/>
      <c r="AQ276" s="3"/>
      <c r="AR276" s="3"/>
      <c r="AS276" s="3"/>
      <c r="AT276" s="3"/>
      <c r="AU276" s="3"/>
    </row>
    <row r="277" spans="1:47">
      <c r="A277" s="3"/>
      <c r="B277" s="233"/>
      <c r="C277" s="23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233"/>
      <c r="AJ277" s="250"/>
      <c r="AK277" s="233"/>
      <c r="AL277" s="247"/>
      <c r="AM277" s="233" t="b">
        <v>0</v>
      </c>
      <c r="AN277" s="3"/>
      <c r="AO277" s="3"/>
      <c r="AP277" s="3"/>
      <c r="AQ277" s="3"/>
      <c r="AR277" s="3"/>
      <c r="AS277" s="3"/>
      <c r="AT277" s="3"/>
      <c r="AU277" s="3"/>
    </row>
    <row r="278" spans="1:47">
      <c r="A278" s="3"/>
      <c r="B278" s="233"/>
      <c r="C278" s="23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233"/>
      <c r="AJ278" s="250"/>
      <c r="AK278" s="233"/>
      <c r="AL278" s="247"/>
      <c r="AM278" s="233" t="b">
        <v>0</v>
      </c>
      <c r="AN278" s="3"/>
      <c r="AO278" s="3"/>
      <c r="AP278" s="3"/>
      <c r="AQ278" s="3"/>
      <c r="AR278" s="3"/>
      <c r="AS278" s="3"/>
      <c r="AT278" s="3"/>
      <c r="AU278" s="3"/>
    </row>
    <row r="279" spans="1:47">
      <c r="A279" s="3"/>
      <c r="B279" s="233"/>
      <c r="C279" s="23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233"/>
      <c r="AJ279" s="250"/>
      <c r="AK279" s="233"/>
      <c r="AL279" s="247"/>
      <c r="AM279" s="233" t="b">
        <v>0</v>
      </c>
      <c r="AN279" s="3"/>
      <c r="AO279" s="3"/>
      <c r="AP279" s="3"/>
      <c r="AQ279" s="3"/>
      <c r="AR279" s="3"/>
      <c r="AS279" s="3"/>
      <c r="AT279" s="3"/>
      <c r="AU279" s="3"/>
    </row>
    <row r="280" spans="1:47">
      <c r="A280" s="3"/>
      <c r="B280" s="233"/>
      <c r="C280" s="23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233"/>
      <c r="AJ280" s="250"/>
      <c r="AK280" s="233"/>
      <c r="AL280" s="247"/>
      <c r="AM280" s="233" t="b">
        <v>0</v>
      </c>
      <c r="AN280" s="3"/>
      <c r="AO280" s="3"/>
      <c r="AP280" s="3"/>
      <c r="AQ280" s="3"/>
      <c r="AR280" s="3"/>
      <c r="AS280" s="3"/>
      <c r="AT280" s="3"/>
      <c r="AU280" s="3"/>
    </row>
    <row r="281" spans="1:47">
      <c r="A281" s="3"/>
      <c r="B281" s="233"/>
      <c r="C281" s="23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233"/>
      <c r="AJ281" s="250"/>
      <c r="AK281" s="233"/>
      <c r="AL281" s="247"/>
      <c r="AM281" s="233" t="b">
        <v>0</v>
      </c>
      <c r="AN281" s="3"/>
      <c r="AO281" s="3"/>
      <c r="AP281" s="3"/>
      <c r="AQ281" s="3"/>
      <c r="AR281" s="3"/>
      <c r="AS281" s="3"/>
      <c r="AT281" s="3"/>
      <c r="AU281" s="3"/>
    </row>
    <row r="282" spans="1:47">
      <c r="A282" s="3"/>
      <c r="B282" s="233"/>
      <c r="C282" s="23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233"/>
      <c r="AJ282" s="250"/>
      <c r="AK282" s="233"/>
      <c r="AL282" s="247"/>
      <c r="AM282" s="233" t="b">
        <v>0</v>
      </c>
      <c r="AN282" s="3"/>
      <c r="AO282" s="3"/>
      <c r="AP282" s="3"/>
      <c r="AQ282" s="3"/>
      <c r="AR282" s="3"/>
      <c r="AS282" s="3"/>
      <c r="AT282" s="3"/>
      <c r="AU282" s="3"/>
    </row>
    <row r="283" spans="1:47">
      <c r="A283" s="3"/>
      <c r="B283" s="233"/>
      <c r="C283" s="23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233"/>
      <c r="AJ283" s="250"/>
      <c r="AK283" s="233"/>
      <c r="AL283" s="247"/>
      <c r="AM283" s="233" t="b">
        <v>0</v>
      </c>
      <c r="AN283" s="3"/>
      <c r="AO283" s="3"/>
      <c r="AP283" s="3"/>
      <c r="AQ283" s="3"/>
      <c r="AR283" s="3"/>
      <c r="AS283" s="3"/>
      <c r="AT283" s="3"/>
      <c r="AU283" s="3"/>
    </row>
    <row r="284" spans="1:47">
      <c r="A284" s="3"/>
      <c r="B284" s="233"/>
      <c r="C284" s="23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233"/>
      <c r="AJ284" s="250"/>
      <c r="AK284" s="233"/>
      <c r="AL284" s="247"/>
      <c r="AM284" s="233" t="b">
        <v>0</v>
      </c>
      <c r="AN284" s="3"/>
      <c r="AO284" s="3"/>
      <c r="AP284" s="3"/>
      <c r="AQ284" s="3"/>
      <c r="AR284" s="3"/>
      <c r="AS284" s="3"/>
      <c r="AT284" s="3"/>
      <c r="AU284" s="3"/>
    </row>
    <row r="285" spans="1:47">
      <c r="A285" s="3"/>
      <c r="B285" s="233"/>
      <c r="C285" s="23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233"/>
      <c r="AJ285" s="250"/>
      <c r="AK285" s="233"/>
      <c r="AL285" s="247"/>
      <c r="AM285" s="233" t="b">
        <v>0</v>
      </c>
      <c r="AN285" s="3"/>
      <c r="AO285" s="3"/>
      <c r="AP285" s="3"/>
      <c r="AQ285" s="3"/>
      <c r="AR285" s="3"/>
      <c r="AS285" s="3"/>
      <c r="AT285" s="3"/>
      <c r="AU285" s="3"/>
    </row>
    <row r="286" spans="1:47">
      <c r="A286" s="3"/>
      <c r="B286" s="233"/>
      <c r="C286" s="23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233"/>
      <c r="AJ286" s="250"/>
      <c r="AK286" s="233"/>
      <c r="AL286" s="247"/>
      <c r="AM286" s="233" t="b">
        <v>0</v>
      </c>
      <c r="AN286" s="3"/>
      <c r="AO286" s="3"/>
      <c r="AP286" s="3"/>
      <c r="AQ286" s="3"/>
      <c r="AR286" s="3"/>
      <c r="AS286" s="3"/>
      <c r="AT286" s="3"/>
      <c r="AU286" s="3"/>
    </row>
    <row r="287" spans="1:47">
      <c r="A287" s="3"/>
      <c r="B287" s="233"/>
      <c r="C287" s="23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233"/>
      <c r="AJ287" s="250"/>
      <c r="AK287" s="233"/>
      <c r="AL287" s="247"/>
      <c r="AM287" s="233" t="b">
        <v>0</v>
      </c>
      <c r="AN287" s="3"/>
      <c r="AO287" s="3"/>
      <c r="AP287" s="3"/>
      <c r="AQ287" s="3"/>
      <c r="AR287" s="3"/>
      <c r="AS287" s="3"/>
      <c r="AT287" s="3"/>
      <c r="AU287" s="3"/>
    </row>
    <row r="288" spans="1:47">
      <c r="A288" s="3"/>
      <c r="B288" s="233"/>
      <c r="C288" s="23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233"/>
      <c r="AJ288" s="250"/>
      <c r="AK288" s="233"/>
      <c r="AL288" s="247"/>
      <c r="AM288" s="233" t="b">
        <v>0</v>
      </c>
      <c r="AN288" s="3"/>
      <c r="AO288" s="3"/>
      <c r="AP288" s="3"/>
      <c r="AQ288" s="3"/>
      <c r="AR288" s="3"/>
      <c r="AS288" s="3"/>
      <c r="AT288" s="3"/>
      <c r="AU288" s="3"/>
    </row>
    <row r="289" spans="1:47">
      <c r="A289" s="3"/>
      <c r="B289" s="233"/>
      <c r="C289" s="23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233"/>
      <c r="AJ289" s="250"/>
      <c r="AK289" s="233"/>
      <c r="AL289" s="247"/>
      <c r="AM289" s="233" t="b">
        <v>0</v>
      </c>
      <c r="AN289" s="3"/>
      <c r="AO289" s="3"/>
      <c r="AP289" s="3"/>
      <c r="AQ289" s="3"/>
      <c r="AR289" s="3"/>
      <c r="AS289" s="3"/>
      <c r="AT289" s="3"/>
      <c r="AU289" s="3"/>
    </row>
    <row r="290" spans="1:47">
      <c r="A290" s="3"/>
      <c r="B290" s="233"/>
      <c r="C290" s="23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233"/>
      <c r="AJ290" s="250"/>
      <c r="AK290" s="233"/>
      <c r="AL290" s="247"/>
      <c r="AM290" s="233" t="b">
        <v>0</v>
      </c>
      <c r="AN290" s="3"/>
      <c r="AO290" s="3"/>
      <c r="AP290" s="3"/>
      <c r="AQ290" s="3"/>
      <c r="AR290" s="3"/>
      <c r="AS290" s="3"/>
      <c r="AT290" s="3"/>
      <c r="AU290" s="3"/>
    </row>
    <row r="291" spans="1:47">
      <c r="A291" s="3"/>
      <c r="B291" s="233"/>
      <c r="C291" s="23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233"/>
      <c r="AJ291" s="250"/>
      <c r="AK291" s="233"/>
      <c r="AL291" s="247"/>
      <c r="AM291" s="233" t="b">
        <v>0</v>
      </c>
      <c r="AN291" s="3"/>
      <c r="AO291" s="3"/>
      <c r="AP291" s="3"/>
      <c r="AQ291" s="3"/>
      <c r="AR291" s="3"/>
      <c r="AS291" s="3"/>
      <c r="AT291" s="3"/>
      <c r="AU291" s="3"/>
    </row>
    <row r="292" spans="1:47">
      <c r="A292" s="3"/>
      <c r="B292" s="233"/>
      <c r="C292" s="23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233"/>
      <c r="AJ292" s="250"/>
      <c r="AK292" s="233"/>
      <c r="AL292" s="247"/>
      <c r="AM292" s="233" t="b">
        <v>0</v>
      </c>
      <c r="AN292" s="3"/>
      <c r="AO292" s="3"/>
      <c r="AP292" s="3"/>
      <c r="AQ292" s="3"/>
      <c r="AR292" s="3"/>
      <c r="AS292" s="3"/>
      <c r="AT292" s="3"/>
      <c r="AU292" s="3"/>
    </row>
    <row r="293" spans="1:47">
      <c r="A293" s="3"/>
      <c r="B293" s="233"/>
      <c r="C293" s="23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233"/>
      <c r="AJ293" s="250"/>
      <c r="AK293" s="233"/>
      <c r="AL293" s="247"/>
      <c r="AM293" s="233" t="b">
        <v>0</v>
      </c>
      <c r="AN293" s="3"/>
      <c r="AO293" s="3"/>
      <c r="AP293" s="3"/>
      <c r="AQ293" s="3"/>
      <c r="AR293" s="3"/>
      <c r="AS293" s="3"/>
      <c r="AT293" s="3"/>
      <c r="AU293" s="3"/>
    </row>
    <row r="294" spans="1:47">
      <c r="A294" s="3"/>
      <c r="B294" s="233"/>
      <c r="C294" s="23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233"/>
      <c r="AJ294" s="250"/>
      <c r="AK294" s="233"/>
      <c r="AL294" s="247"/>
      <c r="AM294" s="233" t="b">
        <v>0</v>
      </c>
      <c r="AN294" s="3"/>
      <c r="AO294" s="3"/>
      <c r="AP294" s="3"/>
      <c r="AQ294" s="3"/>
      <c r="AR294" s="3"/>
      <c r="AS294" s="3"/>
      <c r="AT294" s="3"/>
      <c r="AU294" s="3"/>
    </row>
    <row r="295" spans="1:47">
      <c r="A295" s="3"/>
      <c r="B295" s="233"/>
      <c r="C295" s="23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233"/>
      <c r="AJ295" s="250"/>
      <c r="AK295" s="233"/>
      <c r="AL295" s="247"/>
      <c r="AM295" s="233" t="b">
        <v>0</v>
      </c>
      <c r="AN295" s="3"/>
      <c r="AO295" s="3"/>
      <c r="AP295" s="3"/>
      <c r="AQ295" s="3"/>
      <c r="AR295" s="3"/>
      <c r="AS295" s="3"/>
      <c r="AT295" s="3"/>
      <c r="AU295" s="3"/>
    </row>
    <row r="296" spans="1:47">
      <c r="A296" s="3"/>
      <c r="B296" s="233"/>
      <c r="C296" s="23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233"/>
      <c r="AJ296" s="250"/>
      <c r="AK296" s="233"/>
      <c r="AL296" s="247"/>
      <c r="AM296" s="233" t="b">
        <v>0</v>
      </c>
      <c r="AN296" s="3"/>
      <c r="AO296" s="3"/>
      <c r="AP296" s="3"/>
      <c r="AQ296" s="3"/>
      <c r="AR296" s="3"/>
      <c r="AS296" s="3"/>
      <c r="AT296" s="3"/>
      <c r="AU296" s="3"/>
    </row>
    <row r="297" spans="1:47">
      <c r="A297" s="3"/>
      <c r="B297" s="233"/>
      <c r="C297" s="23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233"/>
      <c r="AJ297" s="250"/>
      <c r="AK297" s="233"/>
      <c r="AL297" s="247"/>
      <c r="AM297" s="233" t="b">
        <v>0</v>
      </c>
      <c r="AN297" s="3"/>
      <c r="AO297" s="3"/>
      <c r="AP297" s="3"/>
      <c r="AQ297" s="3"/>
      <c r="AR297" s="3"/>
      <c r="AS297" s="3"/>
      <c r="AT297" s="3"/>
      <c r="AU297" s="3"/>
    </row>
    <row r="298" spans="1:47">
      <c r="A298" s="3"/>
      <c r="B298" s="233"/>
      <c r="C298" s="23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233"/>
      <c r="AJ298" s="250"/>
      <c r="AK298" s="233"/>
      <c r="AL298" s="247"/>
      <c r="AM298" s="233" t="b">
        <v>0</v>
      </c>
      <c r="AN298" s="3"/>
      <c r="AO298" s="3"/>
      <c r="AP298" s="3"/>
      <c r="AQ298" s="3"/>
      <c r="AR298" s="3"/>
      <c r="AS298" s="3"/>
      <c r="AT298" s="3"/>
      <c r="AU298" s="3"/>
    </row>
    <row r="299" spans="1:47">
      <c r="A299" s="3"/>
      <c r="B299" s="233"/>
      <c r="C299" s="23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233"/>
      <c r="AJ299" s="250"/>
      <c r="AK299" s="233"/>
      <c r="AL299" s="247"/>
      <c r="AM299" s="233" t="b">
        <v>0</v>
      </c>
      <c r="AN299" s="3"/>
      <c r="AO299" s="3"/>
      <c r="AP299" s="3"/>
      <c r="AQ299" s="3"/>
      <c r="AR299" s="3"/>
      <c r="AS299" s="3"/>
      <c r="AT299" s="3"/>
      <c r="AU299" s="3"/>
    </row>
    <row r="300" spans="1:47">
      <c r="A300" s="3"/>
      <c r="B300" s="233"/>
      <c r="C300" s="23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233"/>
      <c r="AJ300" s="250"/>
      <c r="AK300" s="233"/>
      <c r="AL300" s="247"/>
      <c r="AM300" s="233" t="b">
        <v>0</v>
      </c>
      <c r="AN300" s="3"/>
      <c r="AO300" s="3"/>
      <c r="AP300" s="3"/>
      <c r="AQ300" s="3"/>
      <c r="AR300" s="3"/>
      <c r="AS300" s="3"/>
      <c r="AT300" s="3"/>
      <c r="AU300" s="3"/>
    </row>
    <row r="301" spans="1:47">
      <c r="A301" s="3"/>
      <c r="B301" s="233"/>
      <c r="C301" s="23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233"/>
      <c r="AJ301" s="250"/>
      <c r="AK301" s="233"/>
      <c r="AL301" s="247"/>
      <c r="AM301" s="233" t="b">
        <v>0</v>
      </c>
      <c r="AN301" s="3"/>
      <c r="AO301" s="3"/>
      <c r="AP301" s="3"/>
      <c r="AQ301" s="3"/>
      <c r="AR301" s="3"/>
      <c r="AS301" s="3"/>
      <c r="AT301" s="3"/>
      <c r="AU301" s="3"/>
    </row>
    <row r="302" spans="1:47">
      <c r="A302" s="3"/>
      <c r="B302" s="233"/>
      <c r="C302" s="23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233"/>
      <c r="AJ302" s="250"/>
      <c r="AK302" s="233"/>
      <c r="AL302" s="247"/>
      <c r="AM302" s="233" t="b">
        <v>0</v>
      </c>
      <c r="AN302" s="3"/>
      <c r="AO302" s="3"/>
      <c r="AP302" s="3"/>
      <c r="AQ302" s="3"/>
      <c r="AR302" s="3"/>
      <c r="AS302" s="3"/>
      <c r="AT302" s="3"/>
      <c r="AU302" s="3"/>
    </row>
    <row r="303" spans="1:47">
      <c r="A303" s="3"/>
      <c r="B303" s="233"/>
      <c r="C303" s="23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233"/>
      <c r="AJ303" s="250"/>
      <c r="AK303" s="233"/>
      <c r="AL303" s="247"/>
      <c r="AM303" s="233" t="b">
        <v>0</v>
      </c>
      <c r="AN303" s="3"/>
      <c r="AO303" s="3"/>
      <c r="AP303" s="3"/>
      <c r="AQ303" s="3"/>
      <c r="AR303" s="3"/>
      <c r="AS303" s="3"/>
      <c r="AT303" s="3"/>
      <c r="AU303" s="3"/>
    </row>
    <row r="304" spans="1:47">
      <c r="A304" s="3"/>
      <c r="B304" s="233"/>
      <c r="C304" s="23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233"/>
      <c r="AJ304" s="250"/>
      <c r="AK304" s="233"/>
      <c r="AL304" s="247"/>
      <c r="AM304" s="233" t="b">
        <v>0</v>
      </c>
      <c r="AN304" s="3"/>
      <c r="AO304" s="3"/>
      <c r="AP304" s="3"/>
      <c r="AQ304" s="3"/>
      <c r="AR304" s="3"/>
      <c r="AS304" s="3"/>
      <c r="AT304" s="3"/>
      <c r="AU304" s="3"/>
    </row>
    <row r="305" spans="1:47">
      <c r="A305" s="3"/>
      <c r="B305" s="233"/>
      <c r="C305" s="23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233"/>
      <c r="AJ305" s="250"/>
      <c r="AK305" s="233"/>
      <c r="AL305" s="247"/>
      <c r="AM305" s="233" t="b">
        <v>0</v>
      </c>
      <c r="AN305" s="3"/>
      <c r="AO305" s="3"/>
      <c r="AP305" s="3"/>
      <c r="AQ305" s="3"/>
      <c r="AR305" s="3"/>
      <c r="AS305" s="3"/>
      <c r="AT305" s="3"/>
      <c r="AU305" s="3"/>
    </row>
    <row r="306" spans="1:47">
      <c r="A306" s="3"/>
      <c r="B306" s="233"/>
      <c r="C306" s="23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233"/>
      <c r="AJ306" s="250"/>
      <c r="AK306" s="233"/>
      <c r="AL306" s="247"/>
      <c r="AM306" s="233" t="b">
        <v>0</v>
      </c>
      <c r="AN306" s="3"/>
      <c r="AO306" s="3"/>
      <c r="AP306" s="3"/>
      <c r="AQ306" s="3"/>
      <c r="AR306" s="3"/>
      <c r="AS306" s="3"/>
      <c r="AT306" s="3"/>
      <c r="AU306" s="3"/>
    </row>
    <row r="307" spans="1:47">
      <c r="A307" s="3"/>
      <c r="B307" s="233"/>
      <c r="C307" s="23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233"/>
      <c r="AJ307" s="250"/>
      <c r="AK307" s="233"/>
      <c r="AL307" s="247"/>
      <c r="AM307" s="233" t="b">
        <v>0</v>
      </c>
      <c r="AN307" s="3"/>
      <c r="AO307" s="3"/>
      <c r="AP307" s="3"/>
      <c r="AQ307" s="3"/>
      <c r="AR307" s="3"/>
      <c r="AS307" s="3"/>
      <c r="AT307" s="3"/>
      <c r="AU307" s="3"/>
    </row>
    <row r="308" spans="1:47">
      <c r="A308" s="3"/>
      <c r="B308" s="233"/>
      <c r="C308" s="23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233"/>
      <c r="AJ308" s="250"/>
      <c r="AK308" s="233"/>
      <c r="AL308" s="247"/>
      <c r="AM308" s="233" t="b">
        <v>0</v>
      </c>
      <c r="AN308" s="3"/>
      <c r="AO308" s="3"/>
      <c r="AP308" s="3"/>
      <c r="AQ308" s="3"/>
      <c r="AR308" s="3"/>
      <c r="AS308" s="3"/>
      <c r="AT308" s="3"/>
      <c r="AU308" s="3"/>
    </row>
    <row r="309" spans="1:47">
      <c r="A309" s="3"/>
      <c r="B309" s="233"/>
      <c r="C309" s="23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233"/>
      <c r="AJ309" s="250"/>
      <c r="AK309" s="233"/>
      <c r="AL309" s="247"/>
      <c r="AM309" s="233" t="b">
        <v>0</v>
      </c>
      <c r="AN309" s="3"/>
      <c r="AO309" s="3"/>
      <c r="AP309" s="3"/>
      <c r="AQ309" s="3"/>
      <c r="AR309" s="3"/>
      <c r="AS309" s="3"/>
      <c r="AT309" s="3"/>
      <c r="AU309" s="3"/>
    </row>
    <row r="310" spans="1:47">
      <c r="A310" s="3"/>
      <c r="B310" s="233"/>
      <c r="C310" s="23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233"/>
      <c r="AJ310" s="250"/>
      <c r="AK310" s="233"/>
      <c r="AL310" s="247"/>
      <c r="AM310" s="233" t="b">
        <v>0</v>
      </c>
      <c r="AN310" s="3"/>
      <c r="AO310" s="3"/>
      <c r="AP310" s="3"/>
      <c r="AQ310" s="3"/>
      <c r="AR310" s="3"/>
      <c r="AS310" s="3"/>
      <c r="AT310" s="3"/>
      <c r="AU310" s="3"/>
    </row>
    <row r="311" spans="1:47">
      <c r="A311" s="3"/>
      <c r="B311" s="233"/>
      <c r="C311" s="23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233"/>
      <c r="AJ311" s="250"/>
      <c r="AK311" s="233"/>
      <c r="AL311" s="247"/>
      <c r="AM311" s="233" t="b">
        <v>0</v>
      </c>
      <c r="AN311" s="3"/>
      <c r="AO311" s="3"/>
      <c r="AP311" s="3"/>
      <c r="AQ311" s="3"/>
      <c r="AR311" s="3"/>
      <c r="AS311" s="3"/>
      <c r="AT311" s="3"/>
      <c r="AU311" s="3"/>
    </row>
    <row r="312" spans="1:47">
      <c r="A312" s="3"/>
      <c r="B312" s="233"/>
      <c r="C312" s="23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233"/>
      <c r="AJ312" s="250"/>
      <c r="AK312" s="233"/>
      <c r="AL312" s="247"/>
      <c r="AM312" s="233" t="b">
        <v>0</v>
      </c>
      <c r="AN312" s="3"/>
      <c r="AO312" s="3"/>
      <c r="AP312" s="3"/>
      <c r="AQ312" s="3"/>
      <c r="AR312" s="3"/>
      <c r="AS312" s="3"/>
      <c r="AT312" s="3"/>
      <c r="AU312" s="3"/>
    </row>
    <row r="313" spans="1:47">
      <c r="A313" s="3"/>
      <c r="B313" s="233"/>
      <c r="C313" s="23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233"/>
      <c r="AJ313" s="250"/>
      <c r="AK313" s="233"/>
      <c r="AL313" s="247"/>
      <c r="AM313" s="233" t="b">
        <v>0</v>
      </c>
      <c r="AN313" s="3"/>
      <c r="AO313" s="3"/>
      <c r="AP313" s="3"/>
      <c r="AQ313" s="3"/>
      <c r="AR313" s="3"/>
      <c r="AS313" s="3"/>
      <c r="AT313" s="3"/>
      <c r="AU313" s="3"/>
    </row>
    <row r="314" spans="1:47">
      <c r="A314" s="3"/>
      <c r="B314" s="233"/>
      <c r="C314" s="23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233"/>
      <c r="AJ314" s="250"/>
      <c r="AK314" s="233"/>
      <c r="AL314" s="247"/>
      <c r="AM314" s="233" t="b">
        <v>0</v>
      </c>
      <c r="AN314" s="3"/>
      <c r="AO314" s="3"/>
      <c r="AP314" s="3"/>
      <c r="AQ314" s="3"/>
      <c r="AR314" s="3"/>
      <c r="AS314" s="3"/>
      <c r="AT314" s="3"/>
      <c r="AU314" s="3"/>
    </row>
    <row r="315" spans="1:47">
      <c r="A315" s="3"/>
      <c r="B315" s="233"/>
      <c r="C315" s="23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233"/>
      <c r="AJ315" s="250"/>
      <c r="AK315" s="233"/>
      <c r="AL315" s="247"/>
      <c r="AM315" s="233" t="b">
        <v>0</v>
      </c>
      <c r="AN315" s="3"/>
      <c r="AO315" s="3"/>
      <c r="AP315" s="3"/>
      <c r="AQ315" s="3"/>
      <c r="AR315" s="3"/>
      <c r="AS315" s="3"/>
      <c r="AT315" s="3"/>
      <c r="AU315" s="3"/>
    </row>
    <row r="316" spans="1:47">
      <c r="A316" s="3"/>
      <c r="B316" s="233"/>
      <c r="C316" s="23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233"/>
      <c r="AJ316" s="250"/>
      <c r="AK316" s="233"/>
      <c r="AL316" s="247"/>
      <c r="AM316" s="233" t="b">
        <v>0</v>
      </c>
      <c r="AN316" s="3"/>
      <c r="AO316" s="3"/>
      <c r="AP316" s="3"/>
      <c r="AQ316" s="3"/>
      <c r="AR316" s="3"/>
      <c r="AS316" s="3"/>
      <c r="AT316" s="3"/>
      <c r="AU316" s="3"/>
    </row>
    <row r="317" spans="1:47">
      <c r="A317" s="3"/>
      <c r="B317" s="233"/>
      <c r="C317" s="23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233"/>
      <c r="AJ317" s="250"/>
      <c r="AK317" s="233"/>
      <c r="AL317" s="247"/>
      <c r="AM317" s="233" t="b">
        <v>0</v>
      </c>
      <c r="AN317" s="3"/>
      <c r="AO317" s="3"/>
      <c r="AP317" s="3"/>
      <c r="AQ317" s="3"/>
      <c r="AR317" s="3"/>
      <c r="AS317" s="3"/>
      <c r="AT317" s="3"/>
      <c r="AU317" s="3"/>
    </row>
    <row r="318" spans="1:47">
      <c r="A318" s="3"/>
      <c r="B318" s="233"/>
      <c r="C318" s="23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233"/>
      <c r="AJ318" s="250"/>
      <c r="AK318" s="233"/>
      <c r="AL318" s="247"/>
      <c r="AM318" s="233" t="b">
        <v>0</v>
      </c>
      <c r="AN318" s="3"/>
      <c r="AO318" s="3"/>
      <c r="AP318" s="3"/>
      <c r="AQ318" s="3"/>
      <c r="AR318" s="3"/>
      <c r="AS318" s="3"/>
      <c r="AT318" s="3"/>
      <c r="AU318" s="3"/>
    </row>
    <row r="319" spans="1:47">
      <c r="A319" s="3"/>
      <c r="B319" s="233"/>
      <c r="C319" s="23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233"/>
      <c r="AJ319" s="250"/>
      <c r="AK319" s="233"/>
      <c r="AL319" s="247"/>
      <c r="AM319" s="233" t="b">
        <v>0</v>
      </c>
      <c r="AN319" s="3"/>
      <c r="AO319" s="3"/>
      <c r="AP319" s="3"/>
      <c r="AQ319" s="3"/>
      <c r="AR319" s="3"/>
      <c r="AS319" s="3"/>
      <c r="AT319" s="3"/>
      <c r="AU319" s="3"/>
    </row>
    <row r="320" spans="1:47">
      <c r="A320" s="3"/>
      <c r="B320" s="233"/>
      <c r="C320" s="23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233"/>
      <c r="AJ320" s="250"/>
      <c r="AK320" s="233"/>
      <c r="AL320" s="247"/>
      <c r="AM320" s="233" t="b">
        <v>0</v>
      </c>
      <c r="AN320" s="3"/>
      <c r="AO320" s="3"/>
      <c r="AP320" s="3"/>
      <c r="AQ320" s="3"/>
      <c r="AR320" s="3"/>
      <c r="AS320" s="3"/>
      <c r="AT320" s="3"/>
      <c r="AU320" s="3"/>
    </row>
    <row r="321" spans="1:47">
      <c r="A321" s="3"/>
      <c r="B321" s="233"/>
      <c r="C321" s="23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233"/>
      <c r="AJ321" s="250"/>
      <c r="AK321" s="233"/>
      <c r="AL321" s="247"/>
      <c r="AM321" s="233" t="b">
        <v>0</v>
      </c>
      <c r="AN321" s="3"/>
      <c r="AO321" s="3"/>
      <c r="AP321" s="3"/>
      <c r="AQ321" s="3"/>
      <c r="AR321" s="3"/>
      <c r="AS321" s="3"/>
      <c r="AT321" s="3"/>
      <c r="AU321" s="3"/>
    </row>
    <row r="322" spans="1:47">
      <c r="A322" s="3"/>
      <c r="B322" s="233"/>
      <c r="C322" s="23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233"/>
      <c r="AJ322" s="250"/>
      <c r="AK322" s="233"/>
      <c r="AL322" s="247"/>
      <c r="AM322" s="233" t="b">
        <v>0</v>
      </c>
      <c r="AN322" s="3"/>
      <c r="AO322" s="3"/>
      <c r="AP322" s="3"/>
      <c r="AQ322" s="3"/>
      <c r="AR322" s="3"/>
      <c r="AS322" s="3"/>
      <c r="AT322" s="3"/>
      <c r="AU322" s="3"/>
    </row>
    <row r="323" spans="1:47">
      <c r="A323" s="3"/>
      <c r="B323" s="233"/>
      <c r="C323" s="23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233"/>
      <c r="AJ323" s="250"/>
      <c r="AK323" s="233"/>
      <c r="AL323" s="247"/>
      <c r="AM323" s="233" t="b">
        <v>0</v>
      </c>
      <c r="AN323" s="3"/>
      <c r="AO323" s="3"/>
      <c r="AP323" s="3"/>
      <c r="AQ323" s="3"/>
      <c r="AR323" s="3"/>
      <c r="AS323" s="3"/>
      <c r="AT323" s="3"/>
      <c r="AU323" s="3"/>
    </row>
    <row r="324" spans="1:47">
      <c r="A324" s="3"/>
      <c r="B324" s="233"/>
      <c r="C324" s="23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233"/>
      <c r="AJ324" s="250"/>
      <c r="AK324" s="233"/>
      <c r="AL324" s="247"/>
      <c r="AM324" s="233" t="b">
        <v>0</v>
      </c>
      <c r="AN324" s="3"/>
      <c r="AO324" s="3"/>
      <c r="AP324" s="3"/>
      <c r="AQ324" s="3"/>
      <c r="AR324" s="3"/>
      <c r="AS324" s="3"/>
      <c r="AT324" s="3"/>
      <c r="AU324" s="3"/>
    </row>
    <row r="325" spans="1:47">
      <c r="A325" s="3"/>
      <c r="B325" s="233"/>
      <c r="C325" s="23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233"/>
      <c r="AJ325" s="250"/>
      <c r="AK325" s="233"/>
      <c r="AL325" s="247"/>
      <c r="AM325" s="233" t="b">
        <v>0</v>
      </c>
      <c r="AN325" s="3"/>
      <c r="AO325" s="3"/>
      <c r="AP325" s="3"/>
      <c r="AQ325" s="3"/>
      <c r="AR325" s="3"/>
      <c r="AS325" s="3"/>
      <c r="AT325" s="3"/>
      <c r="AU325" s="3"/>
    </row>
    <row r="326" spans="1:47">
      <c r="A326" s="3"/>
      <c r="B326" s="233"/>
      <c r="C326" s="23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233"/>
      <c r="AJ326" s="250"/>
      <c r="AK326" s="233"/>
      <c r="AL326" s="247"/>
      <c r="AM326" s="233" t="b">
        <v>0</v>
      </c>
      <c r="AN326" s="3"/>
      <c r="AO326" s="3"/>
      <c r="AP326" s="3"/>
      <c r="AQ326" s="3"/>
      <c r="AR326" s="3"/>
      <c r="AS326" s="3"/>
      <c r="AT326" s="3"/>
      <c r="AU326" s="3"/>
    </row>
    <row r="327" spans="1:47">
      <c r="A327" s="3"/>
      <c r="B327" s="233"/>
      <c r="C327" s="23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233"/>
      <c r="AJ327" s="250"/>
      <c r="AK327" s="233"/>
      <c r="AL327" s="247"/>
      <c r="AM327" s="233" t="b">
        <v>0</v>
      </c>
      <c r="AN327" s="3"/>
      <c r="AO327" s="3"/>
      <c r="AP327" s="3"/>
      <c r="AQ327" s="3"/>
      <c r="AR327" s="3"/>
      <c r="AS327" s="3"/>
      <c r="AT327" s="3"/>
      <c r="AU327" s="3"/>
    </row>
    <row r="328" spans="1:47">
      <c r="A328" s="3"/>
      <c r="B328" s="233"/>
      <c r="C328" s="23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233"/>
      <c r="AJ328" s="250"/>
      <c r="AK328" s="233"/>
      <c r="AL328" s="247"/>
      <c r="AM328" s="233" t="b">
        <v>0</v>
      </c>
      <c r="AN328" s="3"/>
      <c r="AO328" s="3"/>
      <c r="AP328" s="3"/>
      <c r="AQ328" s="3"/>
      <c r="AR328" s="3"/>
      <c r="AS328" s="3"/>
      <c r="AT328" s="3"/>
      <c r="AU328" s="3"/>
    </row>
    <row r="329" spans="1:47">
      <c r="A329" s="3"/>
      <c r="B329" s="233"/>
      <c r="C329" s="23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233"/>
      <c r="AJ329" s="250"/>
      <c r="AK329" s="233"/>
      <c r="AL329" s="247"/>
      <c r="AM329" s="233" t="b">
        <v>0</v>
      </c>
      <c r="AN329" s="3"/>
      <c r="AO329" s="3"/>
      <c r="AP329" s="3"/>
      <c r="AQ329" s="3"/>
      <c r="AR329" s="3"/>
      <c r="AS329" s="3"/>
      <c r="AT329" s="3"/>
      <c r="AU329" s="3"/>
    </row>
    <row r="330" spans="1:47">
      <c r="A330" s="3"/>
      <c r="B330" s="190">
        <v>76</v>
      </c>
      <c r="C330" s="190">
        <v>2</v>
      </c>
      <c r="D330" s="28" t="s">
        <v>403</v>
      </c>
      <c r="E330" s="28" t="s">
        <v>106</v>
      </c>
      <c r="F330" s="28" t="s">
        <v>4558</v>
      </c>
      <c r="G330" s="28" t="s">
        <v>7486</v>
      </c>
      <c r="H330" s="13"/>
      <c r="I330" s="28" t="s">
        <v>7487</v>
      </c>
      <c r="J330" s="28" t="s">
        <v>7488</v>
      </c>
      <c r="K330" s="28" t="s">
        <v>7489</v>
      </c>
      <c r="L330" s="28" t="s">
        <v>156</v>
      </c>
      <c r="M330" s="28" t="s">
        <v>157</v>
      </c>
      <c r="N330" s="258" t="s">
        <v>56</v>
      </c>
      <c r="O330" s="28" t="s">
        <v>82</v>
      </c>
      <c r="P330" s="28" t="s">
        <v>272</v>
      </c>
      <c r="Q330" s="79">
        <v>45206</v>
      </c>
      <c r="R330" s="32">
        <v>157</v>
      </c>
      <c r="S330" s="29" t="s">
        <v>146</v>
      </c>
      <c r="T330" s="32">
        <v>250000</v>
      </c>
      <c r="U330" s="32">
        <v>358000</v>
      </c>
      <c r="V330" s="32">
        <v>380000</v>
      </c>
      <c r="W330" s="259">
        <v>45207</v>
      </c>
      <c r="X330" s="29" t="s">
        <v>224</v>
      </c>
      <c r="Y330" s="29" t="s">
        <v>7020</v>
      </c>
      <c r="Z330" s="29" t="s">
        <v>410</v>
      </c>
      <c r="AA330" s="32">
        <v>1</v>
      </c>
      <c r="AB330" s="28" t="s">
        <v>3869</v>
      </c>
      <c r="AC330" s="28" t="s">
        <v>626</v>
      </c>
      <c r="AD330" s="28" t="s">
        <v>627</v>
      </c>
      <c r="AE330" s="28" t="s">
        <v>628</v>
      </c>
      <c r="AF330" s="28" t="s">
        <v>629</v>
      </c>
      <c r="AG330" s="28" t="s">
        <v>630</v>
      </c>
      <c r="AH330" s="28" t="s">
        <v>631</v>
      </c>
      <c r="AI330" s="299">
        <v>300000</v>
      </c>
      <c r="AJ330" s="300"/>
      <c r="AK330" s="299">
        <v>180000</v>
      </c>
      <c r="AL330" s="300">
        <f t="shared" ref="AL330:AL352" si="1">AK330-T330</f>
        <v>-70000</v>
      </c>
      <c r="AM330" s="299" t="b">
        <v>1</v>
      </c>
      <c r="AN330" s="3" t="s">
        <v>7490</v>
      </c>
      <c r="AO330" s="3"/>
      <c r="AP330" s="3"/>
      <c r="AQ330" s="3"/>
      <c r="AR330" s="3"/>
      <c r="AS330" s="3"/>
      <c r="AT330" s="3"/>
      <c r="AU330" s="3"/>
    </row>
    <row r="331" spans="1:47">
      <c r="A331" s="3"/>
      <c r="B331" s="190">
        <v>76</v>
      </c>
      <c r="C331" s="190">
        <v>4</v>
      </c>
      <c r="D331" s="28" t="s">
        <v>403</v>
      </c>
      <c r="E331" s="28" t="s">
        <v>106</v>
      </c>
      <c r="F331" s="28" t="s">
        <v>4558</v>
      </c>
      <c r="G331" s="28" t="s">
        <v>7491</v>
      </c>
      <c r="H331" s="13"/>
      <c r="I331" s="28" t="s">
        <v>7492</v>
      </c>
      <c r="J331" s="28" t="s">
        <v>7493</v>
      </c>
      <c r="K331" s="28" t="s">
        <v>7494</v>
      </c>
      <c r="L331" s="28" t="s">
        <v>156</v>
      </c>
      <c r="M331" s="28" t="s">
        <v>5315</v>
      </c>
      <c r="N331" s="28" t="s">
        <v>51</v>
      </c>
      <c r="O331" s="28" t="s">
        <v>82</v>
      </c>
      <c r="P331" s="258" t="s">
        <v>1469</v>
      </c>
      <c r="Q331" s="79">
        <v>45262</v>
      </c>
      <c r="R331" s="32">
        <v>101</v>
      </c>
      <c r="S331" s="29" t="s">
        <v>146</v>
      </c>
      <c r="T331" s="32">
        <v>227273</v>
      </c>
      <c r="U331" s="32">
        <v>358000</v>
      </c>
      <c r="V331" s="32">
        <v>312500</v>
      </c>
      <c r="W331" s="259">
        <v>45262</v>
      </c>
      <c r="X331" s="29" t="s">
        <v>224</v>
      </c>
      <c r="Y331" s="29" t="s">
        <v>7495</v>
      </c>
      <c r="Z331" s="29" t="s">
        <v>7496</v>
      </c>
      <c r="AA331" s="32">
        <v>1</v>
      </c>
      <c r="AB331" s="28" t="s">
        <v>7497</v>
      </c>
      <c r="AC331" s="28" t="s">
        <v>626</v>
      </c>
      <c r="AD331" s="28" t="s">
        <v>627</v>
      </c>
      <c r="AE331" s="28" t="s">
        <v>628</v>
      </c>
      <c r="AF331" s="28" t="s">
        <v>629</v>
      </c>
      <c r="AG331" s="28" t="s">
        <v>630</v>
      </c>
      <c r="AH331" s="28" t="s">
        <v>631</v>
      </c>
      <c r="AI331" s="299">
        <v>300000</v>
      </c>
      <c r="AJ331" s="300"/>
      <c r="AK331" s="299">
        <v>189000</v>
      </c>
      <c r="AL331" s="300">
        <f t="shared" si="1"/>
        <v>-38273</v>
      </c>
      <c r="AM331" s="299" t="b">
        <v>1</v>
      </c>
      <c r="AN331" s="3" t="s">
        <v>7490</v>
      </c>
      <c r="AO331" s="3"/>
      <c r="AP331" s="3"/>
      <c r="AQ331" s="3"/>
      <c r="AR331" s="3"/>
      <c r="AS331" s="3"/>
      <c r="AT331" s="3"/>
      <c r="AU331" s="3"/>
    </row>
    <row r="332" spans="1:47">
      <c r="A332" s="3"/>
      <c r="B332" s="190">
        <v>76</v>
      </c>
      <c r="C332" s="190">
        <v>5</v>
      </c>
      <c r="D332" s="28" t="s">
        <v>403</v>
      </c>
      <c r="E332" s="28" t="s">
        <v>106</v>
      </c>
      <c r="F332" s="28" t="s">
        <v>4558</v>
      </c>
      <c r="G332" s="28" t="s">
        <v>7498</v>
      </c>
      <c r="H332" s="13"/>
      <c r="I332" s="28" t="s">
        <v>347</v>
      </c>
      <c r="J332" s="28" t="s">
        <v>3935</v>
      </c>
      <c r="K332" s="28" t="s">
        <v>7499</v>
      </c>
      <c r="L332" s="28" t="s">
        <v>156</v>
      </c>
      <c r="M332" s="28" t="s">
        <v>362</v>
      </c>
      <c r="N332" s="28" t="s">
        <v>51</v>
      </c>
      <c r="O332" s="28" t="s">
        <v>82</v>
      </c>
      <c r="P332" s="258" t="s">
        <v>1469</v>
      </c>
      <c r="Q332" s="79">
        <v>45262</v>
      </c>
      <c r="R332" s="32">
        <v>101</v>
      </c>
      <c r="S332" s="29" t="s">
        <v>146</v>
      </c>
      <c r="T332" s="32">
        <v>236364</v>
      </c>
      <c r="U332" s="32">
        <v>358000</v>
      </c>
      <c r="V332" s="32">
        <v>325000</v>
      </c>
      <c r="W332" s="259">
        <v>45262</v>
      </c>
      <c r="X332" s="28" t="s">
        <v>224</v>
      </c>
      <c r="Y332" s="28" t="s">
        <v>4382</v>
      </c>
      <c r="Z332" s="28" t="s">
        <v>410</v>
      </c>
      <c r="AA332" s="32">
        <v>1</v>
      </c>
      <c r="AB332" s="28" t="s">
        <v>3938</v>
      </c>
      <c r="AC332" s="28" t="s">
        <v>626</v>
      </c>
      <c r="AD332" s="28" t="s">
        <v>627</v>
      </c>
      <c r="AE332" s="28" t="s">
        <v>628</v>
      </c>
      <c r="AF332" s="28" t="s">
        <v>629</v>
      </c>
      <c r="AG332" s="28" t="s">
        <v>630</v>
      </c>
      <c r="AH332" s="28" t="s">
        <v>631</v>
      </c>
      <c r="AI332" s="299">
        <v>250000</v>
      </c>
      <c r="AJ332" s="300"/>
      <c r="AK332" s="299">
        <v>218000</v>
      </c>
      <c r="AL332" s="300">
        <f t="shared" si="1"/>
        <v>-18364</v>
      </c>
      <c r="AM332" s="299" t="b">
        <v>1</v>
      </c>
      <c r="AN332" s="3" t="s">
        <v>7490</v>
      </c>
      <c r="AO332" s="3"/>
      <c r="AP332" s="3"/>
      <c r="AQ332" s="3"/>
      <c r="AR332" s="3"/>
      <c r="AS332" s="3"/>
      <c r="AT332" s="3"/>
      <c r="AU332" s="3"/>
    </row>
    <row r="333" spans="1:47">
      <c r="A333" s="3"/>
      <c r="B333" s="190">
        <v>76</v>
      </c>
      <c r="C333" s="190">
        <v>8</v>
      </c>
      <c r="D333" s="28" t="s">
        <v>403</v>
      </c>
      <c r="E333" s="28" t="s">
        <v>106</v>
      </c>
      <c r="F333" s="28" t="s">
        <v>4558</v>
      </c>
      <c r="G333" s="28" t="s">
        <v>7500</v>
      </c>
      <c r="H333" s="13"/>
      <c r="I333" s="28" t="s">
        <v>7501</v>
      </c>
      <c r="J333" s="28" t="s">
        <v>7502</v>
      </c>
      <c r="K333" s="28" t="s">
        <v>7503</v>
      </c>
      <c r="L333" s="28" t="s">
        <v>156</v>
      </c>
      <c r="M333" s="28" t="s">
        <v>157</v>
      </c>
      <c r="N333" s="28" t="s">
        <v>56</v>
      </c>
      <c r="O333" s="28" t="s">
        <v>82</v>
      </c>
      <c r="P333" s="258" t="s">
        <v>272</v>
      </c>
      <c r="Q333" s="79">
        <v>45206</v>
      </c>
      <c r="R333" s="32">
        <v>157</v>
      </c>
      <c r="S333" s="29" t="s">
        <v>146</v>
      </c>
      <c r="T333" s="32">
        <v>250000</v>
      </c>
      <c r="U333" s="32">
        <v>318000</v>
      </c>
      <c r="V333" s="32">
        <v>330000</v>
      </c>
      <c r="W333" s="259">
        <v>45207</v>
      </c>
      <c r="X333" s="28" t="s">
        <v>224</v>
      </c>
      <c r="Y333" s="28" t="s">
        <v>7020</v>
      </c>
      <c r="Z333" s="28" t="s">
        <v>410</v>
      </c>
      <c r="AA333" s="32">
        <v>1</v>
      </c>
      <c r="AB333" s="28" t="s">
        <v>3869</v>
      </c>
      <c r="AC333" s="28" t="s">
        <v>626</v>
      </c>
      <c r="AD333" s="28" t="s">
        <v>627</v>
      </c>
      <c r="AE333" s="28" t="s">
        <v>628</v>
      </c>
      <c r="AF333" s="28" t="s">
        <v>629</v>
      </c>
      <c r="AG333" s="28" t="s">
        <v>630</v>
      </c>
      <c r="AH333" s="28" t="s">
        <v>679</v>
      </c>
      <c r="AI333" s="299">
        <v>300000</v>
      </c>
      <c r="AJ333" s="300"/>
      <c r="AK333" s="299">
        <v>183000</v>
      </c>
      <c r="AL333" s="300">
        <f t="shared" si="1"/>
        <v>-67000</v>
      </c>
      <c r="AM333" s="299" t="b">
        <v>1</v>
      </c>
      <c r="AN333" s="3" t="s">
        <v>7490</v>
      </c>
      <c r="AO333" s="3"/>
      <c r="AP333" s="3"/>
      <c r="AQ333" s="3"/>
      <c r="AR333" s="3"/>
      <c r="AS333" s="3"/>
      <c r="AT333" s="3"/>
      <c r="AU333" s="3"/>
    </row>
    <row r="334" spans="1:47">
      <c r="A334" s="3"/>
      <c r="B334" s="190">
        <v>150</v>
      </c>
      <c r="C334" s="190">
        <v>1</v>
      </c>
      <c r="D334" s="87" t="s">
        <v>185</v>
      </c>
      <c r="E334" s="87" t="s">
        <v>106</v>
      </c>
      <c r="F334" s="87" t="s">
        <v>135</v>
      </c>
      <c r="G334" s="87">
        <v>2341810015234</v>
      </c>
      <c r="H334" s="87"/>
      <c r="I334" s="87" t="s">
        <v>2258</v>
      </c>
      <c r="J334" s="87" t="s">
        <v>2265</v>
      </c>
      <c r="K334" s="87" t="s">
        <v>2266</v>
      </c>
      <c r="L334" s="87" t="s">
        <v>177</v>
      </c>
      <c r="M334" s="87" t="s">
        <v>266</v>
      </c>
      <c r="N334" s="87" t="s">
        <v>51</v>
      </c>
      <c r="O334" s="87" t="s">
        <v>52</v>
      </c>
      <c r="P334" s="87" t="s">
        <v>2267</v>
      </c>
      <c r="Q334" s="101" t="s">
        <v>190</v>
      </c>
      <c r="R334" s="95">
        <v>292</v>
      </c>
      <c r="S334" s="87" t="s">
        <v>146</v>
      </c>
      <c r="T334" s="90">
        <v>269091</v>
      </c>
      <c r="U334" s="90">
        <v>380000</v>
      </c>
      <c r="V334" s="90">
        <v>400000</v>
      </c>
      <c r="W334" s="97" t="s">
        <v>190</v>
      </c>
      <c r="X334" s="91" t="s">
        <v>191</v>
      </c>
      <c r="Y334" s="91" t="s">
        <v>7504</v>
      </c>
      <c r="Z334" s="91" t="s">
        <v>7505</v>
      </c>
      <c r="AA334" s="95">
        <v>1</v>
      </c>
      <c r="AB334" s="13"/>
      <c r="AC334" s="87" t="s">
        <v>83</v>
      </c>
      <c r="AD334" s="87" t="s">
        <v>84</v>
      </c>
      <c r="AE334" s="87" t="s">
        <v>90</v>
      </c>
      <c r="AF334" s="87" t="s">
        <v>91</v>
      </c>
      <c r="AG334" s="87" t="s">
        <v>100</v>
      </c>
      <c r="AH334" s="87" t="s">
        <v>101</v>
      </c>
      <c r="AI334" s="299">
        <v>350000</v>
      </c>
      <c r="AJ334" s="300"/>
      <c r="AK334" s="299">
        <v>100000</v>
      </c>
      <c r="AL334" s="300">
        <f t="shared" si="1"/>
        <v>-169091</v>
      </c>
      <c r="AM334" s="299" t="b">
        <v>1</v>
      </c>
      <c r="AN334" s="301">
        <v>258000</v>
      </c>
      <c r="AO334" s="3" t="s">
        <v>7060</v>
      </c>
      <c r="AP334" s="3"/>
      <c r="AQ334" s="3"/>
      <c r="AR334" s="3"/>
      <c r="AS334" s="3"/>
      <c r="AT334" s="3"/>
      <c r="AU334" s="3"/>
    </row>
    <row r="335" spans="1:47">
      <c r="A335" s="3"/>
      <c r="B335" s="190">
        <v>150</v>
      </c>
      <c r="C335" s="190">
        <v>2</v>
      </c>
      <c r="D335" s="87" t="s">
        <v>185</v>
      </c>
      <c r="E335" s="87" t="s">
        <v>106</v>
      </c>
      <c r="F335" s="87" t="s">
        <v>1500</v>
      </c>
      <c r="G335" s="87">
        <v>2340210017923</v>
      </c>
      <c r="H335" s="87"/>
      <c r="I335" s="87" t="s">
        <v>2127</v>
      </c>
      <c r="J335" s="425" t="s">
        <v>7506</v>
      </c>
      <c r="K335" s="426"/>
      <c r="L335" s="87" t="s">
        <v>177</v>
      </c>
      <c r="M335" s="87" t="s">
        <v>7153</v>
      </c>
      <c r="N335" s="87" t="s">
        <v>241</v>
      </c>
      <c r="O335" s="87" t="s">
        <v>52</v>
      </c>
      <c r="P335" s="87" t="s">
        <v>1469</v>
      </c>
      <c r="Q335" s="260" t="s">
        <v>190</v>
      </c>
      <c r="R335" s="95">
        <v>299</v>
      </c>
      <c r="S335" s="87" t="s">
        <v>146</v>
      </c>
      <c r="T335" s="90">
        <v>18182</v>
      </c>
      <c r="U335" s="90">
        <v>22000</v>
      </c>
      <c r="V335" s="90">
        <v>25000</v>
      </c>
      <c r="W335" s="97" t="s">
        <v>190</v>
      </c>
      <c r="X335" s="91" t="s">
        <v>191</v>
      </c>
      <c r="Y335" s="91" t="s">
        <v>7507</v>
      </c>
      <c r="Z335" s="91" t="s">
        <v>7508</v>
      </c>
      <c r="AA335" s="95">
        <v>1</v>
      </c>
      <c r="AB335" s="87" t="s">
        <v>57</v>
      </c>
      <c r="AC335" s="87" t="s">
        <v>83</v>
      </c>
      <c r="AD335" s="87" t="s">
        <v>84</v>
      </c>
      <c r="AE335" s="87" t="s">
        <v>90</v>
      </c>
      <c r="AF335" s="87" t="s">
        <v>91</v>
      </c>
      <c r="AG335" s="87" t="s">
        <v>574</v>
      </c>
      <c r="AH335" s="87" t="s">
        <v>575</v>
      </c>
      <c r="AI335" s="299">
        <v>30000</v>
      </c>
      <c r="AJ335" s="300"/>
      <c r="AK335" s="299">
        <v>7000</v>
      </c>
      <c r="AL335" s="300">
        <f t="shared" si="1"/>
        <v>-11182</v>
      </c>
      <c r="AM335" s="299" t="b">
        <v>1</v>
      </c>
      <c r="AN335" s="302">
        <v>18000</v>
      </c>
      <c r="AO335" s="3" t="s">
        <v>7060</v>
      </c>
      <c r="AP335" s="3"/>
      <c r="AQ335" s="3"/>
      <c r="AR335" s="3"/>
      <c r="AS335" s="3"/>
      <c r="AT335" s="3"/>
      <c r="AU335" s="3"/>
    </row>
    <row r="336" spans="1:47">
      <c r="A336" s="3"/>
      <c r="B336" s="190">
        <v>150</v>
      </c>
      <c r="C336" s="190">
        <v>5</v>
      </c>
      <c r="D336" s="87" t="s">
        <v>185</v>
      </c>
      <c r="E336" s="87" t="s">
        <v>106</v>
      </c>
      <c r="F336" s="87" t="s">
        <v>185</v>
      </c>
      <c r="G336" s="87">
        <v>2341280016953</v>
      </c>
      <c r="H336" s="87"/>
      <c r="I336" s="87" t="s">
        <v>7509</v>
      </c>
      <c r="J336" s="87" t="s">
        <v>7510</v>
      </c>
      <c r="K336" s="95">
        <v>61701</v>
      </c>
      <c r="L336" s="87" t="s">
        <v>156</v>
      </c>
      <c r="M336" s="87" t="s">
        <v>165</v>
      </c>
      <c r="N336" s="87" t="s">
        <v>51</v>
      </c>
      <c r="O336" s="87" t="s">
        <v>1528</v>
      </c>
      <c r="P336" s="87" t="s">
        <v>223</v>
      </c>
      <c r="Q336" s="260" t="s">
        <v>190</v>
      </c>
      <c r="R336" s="95">
        <v>21</v>
      </c>
      <c r="S336" s="87" t="s">
        <v>146</v>
      </c>
      <c r="T336" s="90">
        <v>45455</v>
      </c>
      <c r="U336" s="90">
        <v>60000</v>
      </c>
      <c r="V336" s="90">
        <v>65000</v>
      </c>
      <c r="W336" s="101" t="s">
        <v>190</v>
      </c>
      <c r="X336" s="87" t="s">
        <v>224</v>
      </c>
      <c r="Y336" s="87" t="s">
        <v>7042</v>
      </c>
      <c r="Z336" s="87" t="s">
        <v>226</v>
      </c>
      <c r="AA336" s="95">
        <v>1</v>
      </c>
      <c r="AB336" s="87" t="s">
        <v>7511</v>
      </c>
      <c r="AC336" s="87" t="s">
        <v>83</v>
      </c>
      <c r="AD336" s="87" t="s">
        <v>84</v>
      </c>
      <c r="AE336" s="87" t="s">
        <v>90</v>
      </c>
      <c r="AF336" s="87" t="s">
        <v>91</v>
      </c>
      <c r="AG336" s="87" t="s">
        <v>92</v>
      </c>
      <c r="AH336" s="87" t="s">
        <v>93</v>
      </c>
      <c r="AI336" s="299">
        <v>60000</v>
      </c>
      <c r="AJ336" s="300"/>
      <c r="AK336" s="299">
        <v>36000</v>
      </c>
      <c r="AL336" s="300">
        <f t="shared" si="1"/>
        <v>-9455</v>
      </c>
      <c r="AM336" s="299" t="b">
        <v>1</v>
      </c>
      <c r="AN336" s="302">
        <v>58000</v>
      </c>
      <c r="AO336" s="3" t="s">
        <v>7060</v>
      </c>
      <c r="AP336" s="3"/>
      <c r="AQ336" s="3"/>
      <c r="AR336" s="3"/>
      <c r="AS336" s="3"/>
      <c r="AT336" s="3"/>
      <c r="AU336" s="3"/>
    </row>
    <row r="337" spans="1:47">
      <c r="A337" s="3"/>
      <c r="B337" s="190">
        <v>161</v>
      </c>
      <c r="C337" s="190">
        <v>8</v>
      </c>
      <c r="D337" s="87" t="s">
        <v>587</v>
      </c>
      <c r="E337" s="87" t="s">
        <v>106</v>
      </c>
      <c r="F337" s="87" t="s">
        <v>587</v>
      </c>
      <c r="G337" s="95">
        <v>2339650018195</v>
      </c>
      <c r="H337" s="95"/>
      <c r="I337" s="87" t="s">
        <v>7512</v>
      </c>
      <c r="J337" s="87" t="s">
        <v>7513</v>
      </c>
      <c r="K337" s="87" t="s">
        <v>478</v>
      </c>
      <c r="L337" s="87" t="s">
        <v>177</v>
      </c>
      <c r="M337" s="87" t="s">
        <v>145</v>
      </c>
      <c r="N337" s="87" t="s">
        <v>51</v>
      </c>
      <c r="O337" s="87" t="s">
        <v>63</v>
      </c>
      <c r="P337" s="87" t="s">
        <v>690</v>
      </c>
      <c r="Q337" s="96">
        <v>45356</v>
      </c>
      <c r="R337" s="95">
        <v>9</v>
      </c>
      <c r="S337" s="87" t="s">
        <v>146</v>
      </c>
      <c r="T337" s="90">
        <v>4546</v>
      </c>
      <c r="U337" s="90">
        <v>8000</v>
      </c>
      <c r="V337" s="90">
        <v>8000</v>
      </c>
      <c r="W337" s="13"/>
      <c r="X337" s="13"/>
      <c r="Y337" s="87" t="s">
        <v>1845</v>
      </c>
      <c r="Z337" s="87" t="s">
        <v>844</v>
      </c>
      <c r="AA337" s="95">
        <v>1</v>
      </c>
      <c r="AB337" s="87" t="s">
        <v>7514</v>
      </c>
      <c r="AC337" s="87" t="s">
        <v>83</v>
      </c>
      <c r="AD337" s="87" t="s">
        <v>84</v>
      </c>
      <c r="AE337" s="87" t="s">
        <v>90</v>
      </c>
      <c r="AF337" s="87" t="s">
        <v>91</v>
      </c>
      <c r="AG337" s="87" t="s">
        <v>541</v>
      </c>
      <c r="AH337" s="87" t="s">
        <v>542</v>
      </c>
      <c r="AI337" s="299">
        <v>30000</v>
      </c>
      <c r="AJ337" s="300"/>
      <c r="AK337" s="299" t="s">
        <v>1047</v>
      </c>
      <c r="AL337" s="300" t="e">
        <f t="shared" si="1"/>
        <v>#VALUE!</v>
      </c>
      <c r="AM337" s="299" t="b">
        <v>1</v>
      </c>
      <c r="AN337" s="302" t="s">
        <v>7515</v>
      </c>
      <c r="AO337" s="3"/>
      <c r="AP337" s="3"/>
      <c r="AQ337" s="3"/>
      <c r="AR337" s="3"/>
      <c r="AS337" s="3"/>
      <c r="AT337" s="3"/>
      <c r="AU337" s="3"/>
    </row>
    <row r="338" spans="1:47">
      <c r="A338" s="3"/>
      <c r="B338" s="190">
        <v>161</v>
      </c>
      <c r="C338" s="190">
        <v>10</v>
      </c>
      <c r="D338" s="87" t="s">
        <v>429</v>
      </c>
      <c r="E338" s="87" t="s">
        <v>106</v>
      </c>
      <c r="F338" s="87" t="s">
        <v>429</v>
      </c>
      <c r="G338" s="95">
        <v>2339700012050</v>
      </c>
      <c r="H338" s="95"/>
      <c r="I338" s="87" t="s">
        <v>7516</v>
      </c>
      <c r="J338" s="87" t="s">
        <v>7517</v>
      </c>
      <c r="K338" s="95">
        <v>5078468</v>
      </c>
      <c r="L338" s="87" t="s">
        <v>156</v>
      </c>
      <c r="M338" s="87" t="s">
        <v>2281</v>
      </c>
      <c r="N338" s="87" t="s">
        <v>51</v>
      </c>
      <c r="O338" s="87" t="s">
        <v>82</v>
      </c>
      <c r="P338" s="87" t="s">
        <v>427</v>
      </c>
      <c r="Q338" s="88" t="s">
        <v>190</v>
      </c>
      <c r="R338" s="95">
        <v>23</v>
      </c>
      <c r="S338" s="87" t="s">
        <v>146</v>
      </c>
      <c r="T338" s="90">
        <v>31818</v>
      </c>
      <c r="U338" s="90">
        <v>80000</v>
      </c>
      <c r="V338" s="90">
        <v>50000</v>
      </c>
      <c r="W338" s="97" t="s">
        <v>190</v>
      </c>
      <c r="X338" s="91" t="s">
        <v>722</v>
      </c>
      <c r="Y338" s="91" t="s">
        <v>7518</v>
      </c>
      <c r="Z338" s="91" t="s">
        <v>7108</v>
      </c>
      <c r="AA338" s="95">
        <v>1</v>
      </c>
      <c r="AB338" s="87" t="s">
        <v>7519</v>
      </c>
      <c r="AC338" s="87" t="s">
        <v>83</v>
      </c>
      <c r="AD338" s="87" t="s">
        <v>84</v>
      </c>
      <c r="AE338" s="87" t="s">
        <v>90</v>
      </c>
      <c r="AF338" s="87" t="s">
        <v>91</v>
      </c>
      <c r="AG338" s="87" t="s">
        <v>92</v>
      </c>
      <c r="AH338" s="87" t="s">
        <v>96</v>
      </c>
      <c r="AI338" s="299">
        <v>80000</v>
      </c>
      <c r="AJ338" s="300"/>
      <c r="AK338" s="299">
        <v>11000</v>
      </c>
      <c r="AL338" s="300">
        <f t="shared" si="1"/>
        <v>-20818</v>
      </c>
      <c r="AM338" s="299" t="b">
        <v>1</v>
      </c>
      <c r="AN338" s="3" t="s">
        <v>7490</v>
      </c>
      <c r="AO338" s="3"/>
      <c r="AP338" s="3"/>
      <c r="AQ338" s="3"/>
      <c r="AR338" s="3"/>
      <c r="AS338" s="3"/>
      <c r="AT338" s="3"/>
      <c r="AU338" s="3"/>
    </row>
    <row r="339" spans="1:47">
      <c r="A339" s="3"/>
      <c r="B339" s="190">
        <v>235</v>
      </c>
      <c r="C339" s="190">
        <v>2</v>
      </c>
      <c r="D339" s="87" t="s">
        <v>429</v>
      </c>
      <c r="E339" s="87" t="s">
        <v>106</v>
      </c>
      <c r="F339" s="87" t="s">
        <v>429</v>
      </c>
      <c r="G339" s="95">
        <v>2339700011985</v>
      </c>
      <c r="H339" s="95"/>
      <c r="I339" s="87" t="s">
        <v>5833</v>
      </c>
      <c r="J339" s="87" t="s">
        <v>228</v>
      </c>
      <c r="K339" s="95">
        <v>7065442</v>
      </c>
      <c r="L339" s="87" t="s">
        <v>156</v>
      </c>
      <c r="M339" s="87" t="s">
        <v>421</v>
      </c>
      <c r="N339" s="87" t="s">
        <v>51</v>
      </c>
      <c r="O339" s="87" t="s">
        <v>82</v>
      </c>
      <c r="P339" s="87" t="s">
        <v>435</v>
      </c>
      <c r="Q339" s="101" t="s">
        <v>190</v>
      </c>
      <c r="R339" s="95">
        <v>27</v>
      </c>
      <c r="S339" s="87" t="s">
        <v>146</v>
      </c>
      <c r="T339" s="90">
        <v>54545</v>
      </c>
      <c r="U339" s="90">
        <v>70000</v>
      </c>
      <c r="V339" s="90">
        <v>70000</v>
      </c>
      <c r="W339" s="34"/>
      <c r="X339" s="34"/>
      <c r="Y339" s="91" t="s">
        <v>6886</v>
      </c>
      <c r="Z339" s="91" t="s">
        <v>7108</v>
      </c>
      <c r="AA339" s="95">
        <v>1</v>
      </c>
      <c r="AB339" s="87" t="s">
        <v>7520</v>
      </c>
      <c r="AC339" s="87" t="s">
        <v>83</v>
      </c>
      <c r="AD339" s="87" t="s">
        <v>84</v>
      </c>
      <c r="AE339" s="87" t="s">
        <v>90</v>
      </c>
      <c r="AF339" s="87" t="s">
        <v>91</v>
      </c>
      <c r="AG339" s="87" t="s">
        <v>92</v>
      </c>
      <c r="AH339" s="87" t="s">
        <v>428</v>
      </c>
      <c r="AI339" s="299">
        <v>80000</v>
      </c>
      <c r="AJ339" s="300"/>
      <c r="AK339" s="299">
        <v>39000</v>
      </c>
      <c r="AL339" s="300">
        <f t="shared" si="1"/>
        <v>-15545</v>
      </c>
      <c r="AM339" s="299" t="b">
        <v>1</v>
      </c>
      <c r="AN339" s="3" t="s">
        <v>7490</v>
      </c>
      <c r="AO339" s="3"/>
      <c r="AP339" s="3"/>
      <c r="AQ339" s="3"/>
      <c r="AR339" s="3"/>
      <c r="AS339" s="3"/>
      <c r="AT339" s="3"/>
      <c r="AU339" s="3"/>
    </row>
    <row r="340" spans="1:47">
      <c r="A340" s="3"/>
      <c r="B340" s="190">
        <v>235</v>
      </c>
      <c r="C340" s="190">
        <v>5</v>
      </c>
      <c r="D340" s="28" t="s">
        <v>475</v>
      </c>
      <c r="E340" s="28" t="s">
        <v>46</v>
      </c>
      <c r="F340" s="28" t="s">
        <v>7115</v>
      </c>
      <c r="G340" s="31">
        <v>2300034442974</v>
      </c>
      <c r="H340" s="31">
        <v>170921001</v>
      </c>
      <c r="I340" s="28" t="s">
        <v>7521</v>
      </c>
      <c r="J340" s="28" t="s">
        <v>7522</v>
      </c>
      <c r="K340" s="28" t="s">
        <v>7523</v>
      </c>
      <c r="L340" s="13"/>
      <c r="M340" s="13"/>
      <c r="N340" s="28" t="s">
        <v>241</v>
      </c>
      <c r="O340" s="28" t="s">
        <v>52</v>
      </c>
      <c r="P340" s="13"/>
      <c r="Q340" s="46"/>
      <c r="R340" s="32">
        <v>892</v>
      </c>
      <c r="S340" s="13"/>
      <c r="T340" s="32">
        <v>7100000</v>
      </c>
      <c r="U340" s="32">
        <v>7200000</v>
      </c>
      <c r="V340" s="34"/>
      <c r="W340" s="148"/>
      <c r="X340" s="34"/>
      <c r="Y340" s="34"/>
      <c r="Z340" s="34"/>
      <c r="AA340" s="34"/>
      <c r="AB340" s="28" t="s">
        <v>7524</v>
      </c>
      <c r="AC340" s="13"/>
      <c r="AD340" s="13"/>
      <c r="AE340" s="13"/>
      <c r="AF340" s="13"/>
      <c r="AG340" s="13"/>
      <c r="AH340" s="13"/>
      <c r="AI340" s="299">
        <v>7100000</v>
      </c>
      <c r="AJ340" s="300"/>
      <c r="AK340" s="299">
        <v>4800000</v>
      </c>
      <c r="AL340" s="300">
        <f t="shared" si="1"/>
        <v>-2300000</v>
      </c>
      <c r="AM340" s="299" t="b">
        <v>1</v>
      </c>
      <c r="AN340" s="302">
        <v>5980000</v>
      </c>
      <c r="AO340" s="3" t="s">
        <v>4895</v>
      </c>
      <c r="AP340" s="3"/>
      <c r="AQ340" s="3"/>
      <c r="AR340" s="3"/>
      <c r="AS340" s="3"/>
      <c r="AT340" s="3"/>
      <c r="AU340" s="3"/>
    </row>
    <row r="341" spans="1:47">
      <c r="A341" s="3"/>
      <c r="B341" s="190">
        <v>235</v>
      </c>
      <c r="C341" s="190">
        <v>6</v>
      </c>
      <c r="D341" s="28" t="s">
        <v>7525</v>
      </c>
      <c r="E341" s="28" t="s">
        <v>46</v>
      </c>
      <c r="F341" s="28" t="s">
        <v>7115</v>
      </c>
      <c r="G341" s="31">
        <v>2300034892335</v>
      </c>
      <c r="H341" s="31">
        <v>211221021</v>
      </c>
      <c r="I341" s="28" t="s">
        <v>7526</v>
      </c>
      <c r="J341" s="28" t="s">
        <v>7527</v>
      </c>
      <c r="K341" s="28" t="s">
        <v>7528</v>
      </c>
      <c r="L341" s="13"/>
      <c r="M341" s="13"/>
      <c r="N341" s="28" t="s">
        <v>56</v>
      </c>
      <c r="O341" s="28" t="s">
        <v>52</v>
      </c>
      <c r="P341" s="13"/>
      <c r="Q341" s="46"/>
      <c r="R341" s="32">
        <v>805</v>
      </c>
      <c r="S341" s="13"/>
      <c r="T341" s="303">
        <v>3600000</v>
      </c>
      <c r="U341" s="32">
        <v>3650000</v>
      </c>
      <c r="V341" s="34"/>
      <c r="W341" s="148"/>
      <c r="X341" s="34"/>
      <c r="Y341" s="34"/>
      <c r="Z341" s="34"/>
      <c r="AA341" s="34"/>
      <c r="AB341" s="28" t="s">
        <v>7529</v>
      </c>
      <c r="AC341" s="13"/>
      <c r="AD341" s="13"/>
      <c r="AE341" s="13"/>
      <c r="AF341" s="13"/>
      <c r="AG341" s="13"/>
      <c r="AH341" s="13"/>
      <c r="AI341" s="299">
        <v>3600000</v>
      </c>
      <c r="AJ341" s="300"/>
      <c r="AK341" s="299">
        <v>2683000</v>
      </c>
      <c r="AL341" s="300">
        <f t="shared" si="1"/>
        <v>-917000</v>
      </c>
      <c r="AM341" s="299" t="b">
        <v>1</v>
      </c>
      <c r="AN341" s="304">
        <v>2980000</v>
      </c>
      <c r="AO341" s="3" t="s">
        <v>4895</v>
      </c>
      <c r="AP341" s="3"/>
      <c r="AQ341" s="3"/>
      <c r="AR341" s="3"/>
      <c r="AS341" s="3"/>
      <c r="AT341" s="3"/>
      <c r="AU341" s="3"/>
    </row>
    <row r="342" spans="1:47">
      <c r="A342" s="3"/>
      <c r="B342" s="190">
        <v>235</v>
      </c>
      <c r="C342" s="190">
        <v>8</v>
      </c>
      <c r="D342" s="28" t="s">
        <v>475</v>
      </c>
      <c r="E342" s="150" t="s">
        <v>46</v>
      </c>
      <c r="F342" s="28" t="s">
        <v>7115</v>
      </c>
      <c r="G342" s="31">
        <v>2300035819935</v>
      </c>
      <c r="H342" s="31">
        <v>170622003</v>
      </c>
      <c r="I342" s="28" t="s">
        <v>7530</v>
      </c>
      <c r="J342" s="28" t="s">
        <v>7531</v>
      </c>
      <c r="K342" s="28" t="s">
        <v>7532</v>
      </c>
      <c r="L342" s="13"/>
      <c r="M342" s="13"/>
      <c r="N342" s="28" t="s">
        <v>241</v>
      </c>
      <c r="O342" s="28" t="s">
        <v>52</v>
      </c>
      <c r="P342" s="13"/>
      <c r="Q342" s="46"/>
      <c r="R342" s="32">
        <v>194</v>
      </c>
      <c r="S342" s="13"/>
      <c r="T342" s="303">
        <v>3230000</v>
      </c>
      <c r="U342" s="32">
        <v>2780000</v>
      </c>
      <c r="V342" s="34"/>
      <c r="W342" s="148"/>
      <c r="X342" s="13"/>
      <c r="Y342" s="13"/>
      <c r="Z342" s="13"/>
      <c r="AA342" s="34"/>
      <c r="AB342" s="28" t="s">
        <v>7533</v>
      </c>
      <c r="AC342" s="28" t="s">
        <v>626</v>
      </c>
      <c r="AD342" s="28" t="s">
        <v>627</v>
      </c>
      <c r="AE342" s="28" t="s">
        <v>628</v>
      </c>
      <c r="AF342" s="28" t="s">
        <v>629</v>
      </c>
      <c r="AG342" s="28" t="s">
        <v>675</v>
      </c>
      <c r="AH342" s="28" t="s">
        <v>4958</v>
      </c>
      <c r="AI342" s="299">
        <v>2700000</v>
      </c>
      <c r="AJ342" s="300"/>
      <c r="AK342" s="299">
        <v>2053000</v>
      </c>
      <c r="AL342" s="300">
        <f t="shared" si="1"/>
        <v>-1177000</v>
      </c>
      <c r="AM342" s="299" t="b">
        <v>1</v>
      </c>
      <c r="AN342" s="304">
        <v>2580000</v>
      </c>
      <c r="AO342" s="3" t="s">
        <v>4895</v>
      </c>
      <c r="AP342" s="3"/>
      <c r="AQ342" s="3"/>
      <c r="AR342" s="3"/>
      <c r="AS342" s="3"/>
      <c r="AT342" s="3"/>
      <c r="AU342" s="3"/>
    </row>
    <row r="343" spans="1:47">
      <c r="A343" s="3"/>
      <c r="B343" s="233">
        <v>428</v>
      </c>
      <c r="C343" s="233">
        <v>4</v>
      </c>
      <c r="D343" s="87" t="s">
        <v>919</v>
      </c>
      <c r="E343" s="87" t="s">
        <v>46</v>
      </c>
      <c r="F343" s="87" t="s">
        <v>47</v>
      </c>
      <c r="G343" s="95">
        <v>2300036591984</v>
      </c>
      <c r="H343" s="95">
        <v>151122090</v>
      </c>
      <c r="I343" s="87" t="s">
        <v>7534</v>
      </c>
      <c r="J343" s="87" t="s">
        <v>7535</v>
      </c>
      <c r="K343" s="95">
        <v>24416331</v>
      </c>
      <c r="L343" s="87" t="s">
        <v>156</v>
      </c>
      <c r="M343" s="87" t="s">
        <v>157</v>
      </c>
      <c r="N343" s="87" t="s">
        <v>56</v>
      </c>
      <c r="O343" s="425" t="s">
        <v>82</v>
      </c>
      <c r="P343" s="426"/>
      <c r="Q343" s="96">
        <v>44930</v>
      </c>
      <c r="R343" s="90">
        <v>434</v>
      </c>
      <c r="S343" s="87" t="s">
        <v>146</v>
      </c>
      <c r="T343" s="90">
        <v>460000</v>
      </c>
      <c r="U343" s="90">
        <v>500000</v>
      </c>
      <c r="V343" s="90">
        <v>9999999</v>
      </c>
      <c r="W343" s="92" t="s">
        <v>190</v>
      </c>
      <c r="X343" s="91" t="s">
        <v>936</v>
      </c>
      <c r="Y343" s="91" t="s">
        <v>7536</v>
      </c>
      <c r="Z343" s="91" t="s">
        <v>7537</v>
      </c>
      <c r="AA343" s="90">
        <v>1</v>
      </c>
      <c r="AB343" s="87" t="s">
        <v>7538</v>
      </c>
      <c r="AC343" s="87" t="s">
        <v>83</v>
      </c>
      <c r="AD343" s="87" t="s">
        <v>84</v>
      </c>
      <c r="AE343" s="87" t="s">
        <v>85</v>
      </c>
      <c r="AF343" s="87" t="s">
        <v>86</v>
      </c>
      <c r="AG343" s="87" t="s">
        <v>87</v>
      </c>
      <c r="AH343" s="87" t="s">
        <v>88</v>
      </c>
      <c r="AI343" s="299">
        <v>460000</v>
      </c>
      <c r="AJ343" s="300" t="s">
        <v>7539</v>
      </c>
      <c r="AK343" s="299"/>
      <c r="AL343" s="300">
        <f t="shared" si="1"/>
        <v>-460000</v>
      </c>
      <c r="AM343" s="299" t="b">
        <v>1</v>
      </c>
      <c r="AN343" s="304">
        <v>480000</v>
      </c>
      <c r="AO343" s="3" t="s">
        <v>4995</v>
      </c>
      <c r="AP343" s="3"/>
      <c r="AQ343" s="3"/>
      <c r="AR343" s="3"/>
      <c r="AS343" s="3"/>
      <c r="AT343" s="3"/>
      <c r="AU343" s="3"/>
    </row>
    <row r="344" spans="1:47">
      <c r="A344" s="3"/>
      <c r="B344" s="233">
        <v>428</v>
      </c>
      <c r="C344" s="233">
        <v>9</v>
      </c>
      <c r="D344" s="87" t="s">
        <v>919</v>
      </c>
      <c r="E344" s="87" t="s">
        <v>46</v>
      </c>
      <c r="F344" s="87" t="s">
        <v>47</v>
      </c>
      <c r="G344" s="95">
        <v>2300036717322</v>
      </c>
      <c r="H344" s="95">
        <v>10223019</v>
      </c>
      <c r="I344" s="87" t="s">
        <v>7540</v>
      </c>
      <c r="J344" s="87" t="s">
        <v>7541</v>
      </c>
      <c r="K344" s="87" t="s">
        <v>7542</v>
      </c>
      <c r="L344" s="87" t="s">
        <v>156</v>
      </c>
      <c r="M344" s="87" t="s">
        <v>157</v>
      </c>
      <c r="N344" s="87" t="s">
        <v>56</v>
      </c>
      <c r="O344" s="425" t="s">
        <v>6421</v>
      </c>
      <c r="P344" s="426"/>
      <c r="Q344" s="96">
        <v>44966</v>
      </c>
      <c r="R344" s="90">
        <v>398</v>
      </c>
      <c r="S344" s="87" t="s">
        <v>146</v>
      </c>
      <c r="T344" s="90">
        <v>210000</v>
      </c>
      <c r="U344" s="90">
        <v>220000</v>
      </c>
      <c r="V344" s="90">
        <v>999999</v>
      </c>
      <c r="W344" s="92" t="s">
        <v>190</v>
      </c>
      <c r="X344" s="87" t="s">
        <v>936</v>
      </c>
      <c r="Y344" s="87" t="s">
        <v>7373</v>
      </c>
      <c r="Z344" s="87" t="s">
        <v>7354</v>
      </c>
      <c r="AA344" s="90">
        <v>1</v>
      </c>
      <c r="AB344" s="87" t="s">
        <v>1141</v>
      </c>
      <c r="AC344" s="87" t="s">
        <v>83</v>
      </c>
      <c r="AD344" s="87" t="s">
        <v>84</v>
      </c>
      <c r="AE344" s="87" t="s">
        <v>85</v>
      </c>
      <c r="AF344" s="87" t="s">
        <v>86</v>
      </c>
      <c r="AG344" s="87" t="s">
        <v>87</v>
      </c>
      <c r="AH344" s="87" t="s">
        <v>88</v>
      </c>
      <c r="AI344" s="299">
        <v>210000</v>
      </c>
      <c r="AJ344" s="300" t="s">
        <v>7539</v>
      </c>
      <c r="AK344" s="299"/>
      <c r="AL344" s="300">
        <f t="shared" si="1"/>
        <v>-210000</v>
      </c>
      <c r="AM344" s="299" t="b">
        <v>1</v>
      </c>
      <c r="AN344" s="302">
        <v>180000</v>
      </c>
      <c r="AO344" s="3" t="s">
        <v>4995</v>
      </c>
      <c r="AP344" s="3"/>
      <c r="AQ344" s="3"/>
      <c r="AR344" s="3"/>
      <c r="AS344" s="3"/>
      <c r="AT344" s="3"/>
      <c r="AU344" s="3"/>
    </row>
    <row r="345" spans="1:47">
      <c r="A345" s="3"/>
      <c r="B345" s="233">
        <v>429</v>
      </c>
      <c r="C345" s="233">
        <v>4</v>
      </c>
      <c r="D345" s="87" t="s">
        <v>919</v>
      </c>
      <c r="E345" s="87" t="s">
        <v>46</v>
      </c>
      <c r="F345" s="87" t="s">
        <v>47</v>
      </c>
      <c r="G345" s="95">
        <v>2300036717926</v>
      </c>
      <c r="H345" s="95">
        <v>180123054</v>
      </c>
      <c r="I345" s="87" t="s">
        <v>7543</v>
      </c>
      <c r="J345" s="425" t="s">
        <v>7544</v>
      </c>
      <c r="K345" s="426"/>
      <c r="L345" s="426"/>
      <c r="M345" s="13"/>
      <c r="N345" s="87" t="s">
        <v>56</v>
      </c>
      <c r="O345" s="425" t="s">
        <v>609</v>
      </c>
      <c r="P345" s="426"/>
      <c r="Q345" s="96">
        <v>44966</v>
      </c>
      <c r="R345" s="90">
        <v>398</v>
      </c>
      <c r="S345" s="87" t="s">
        <v>179</v>
      </c>
      <c r="T345" s="90">
        <v>100000</v>
      </c>
      <c r="U345" s="90">
        <v>138000</v>
      </c>
      <c r="V345" s="90">
        <v>999999</v>
      </c>
      <c r="W345" s="101" t="s">
        <v>190</v>
      </c>
      <c r="X345" s="87" t="s">
        <v>936</v>
      </c>
      <c r="Y345" s="87" t="s">
        <v>7373</v>
      </c>
      <c r="Z345" s="87" t="s">
        <v>7354</v>
      </c>
      <c r="AA345" s="90">
        <v>1</v>
      </c>
      <c r="AB345" s="87" t="s">
        <v>7545</v>
      </c>
      <c r="AC345" s="87" t="s">
        <v>83</v>
      </c>
      <c r="AD345" s="87" t="s">
        <v>84</v>
      </c>
      <c r="AE345" s="87" t="s">
        <v>85</v>
      </c>
      <c r="AF345" s="87" t="s">
        <v>86</v>
      </c>
      <c r="AG345" s="87" t="s">
        <v>87</v>
      </c>
      <c r="AH345" s="87" t="s">
        <v>88</v>
      </c>
      <c r="AI345" s="299">
        <v>100000</v>
      </c>
      <c r="AJ345" s="300" t="s">
        <v>7539</v>
      </c>
      <c r="AK345" s="299"/>
      <c r="AL345" s="300">
        <f t="shared" si="1"/>
        <v>-100000</v>
      </c>
      <c r="AM345" s="299" t="b">
        <v>1</v>
      </c>
      <c r="AN345" s="302">
        <v>89800</v>
      </c>
      <c r="AO345" s="3" t="s">
        <v>4995</v>
      </c>
      <c r="AP345" s="3"/>
      <c r="AQ345" s="3"/>
      <c r="AR345" s="3"/>
      <c r="AS345" s="3"/>
      <c r="AT345" s="3"/>
      <c r="AU345" s="3"/>
    </row>
    <row r="346" spans="1:47">
      <c r="A346" s="3"/>
      <c r="B346" s="233">
        <v>429</v>
      </c>
      <c r="C346" s="233">
        <v>6</v>
      </c>
      <c r="D346" s="87" t="s">
        <v>919</v>
      </c>
      <c r="E346" s="87" t="s">
        <v>46</v>
      </c>
      <c r="F346" s="87" t="s">
        <v>47</v>
      </c>
      <c r="G346" s="95">
        <v>2300036720803</v>
      </c>
      <c r="H346" s="95">
        <v>60122026</v>
      </c>
      <c r="I346" s="87" t="s">
        <v>7546</v>
      </c>
      <c r="J346" s="425" t="s">
        <v>7547</v>
      </c>
      <c r="K346" s="426"/>
      <c r="L346" s="87" t="s">
        <v>156</v>
      </c>
      <c r="M346" s="87" t="s">
        <v>157</v>
      </c>
      <c r="N346" s="87" t="s">
        <v>56</v>
      </c>
      <c r="O346" s="425" t="s">
        <v>1528</v>
      </c>
      <c r="P346" s="426"/>
      <c r="Q346" s="101" t="s">
        <v>190</v>
      </c>
      <c r="R346" s="90">
        <v>397</v>
      </c>
      <c r="S346" s="87" t="s">
        <v>146</v>
      </c>
      <c r="T346" s="90">
        <v>23000</v>
      </c>
      <c r="U346" s="90">
        <v>22000</v>
      </c>
      <c r="V346" s="90">
        <v>999999</v>
      </c>
      <c r="W346" s="101" t="s">
        <v>190</v>
      </c>
      <c r="X346" s="87" t="s">
        <v>936</v>
      </c>
      <c r="Y346" s="87" t="s">
        <v>7548</v>
      </c>
      <c r="Z346" s="87" t="s">
        <v>7367</v>
      </c>
      <c r="AA346" s="90">
        <v>1</v>
      </c>
      <c r="AB346" s="13"/>
      <c r="AC346" s="87" t="s">
        <v>83</v>
      </c>
      <c r="AD346" s="87" t="s">
        <v>84</v>
      </c>
      <c r="AE346" s="87" t="s">
        <v>85</v>
      </c>
      <c r="AF346" s="87" t="s">
        <v>86</v>
      </c>
      <c r="AG346" s="87" t="s">
        <v>87</v>
      </c>
      <c r="AH346" s="87" t="s">
        <v>88</v>
      </c>
      <c r="AI346" s="299">
        <v>30000</v>
      </c>
      <c r="AJ346" s="300" t="s">
        <v>7539</v>
      </c>
      <c r="AK346" s="299"/>
      <c r="AL346" s="300">
        <f t="shared" si="1"/>
        <v>-23000</v>
      </c>
      <c r="AM346" s="299" t="b">
        <v>1</v>
      </c>
      <c r="AN346" s="302">
        <v>15000</v>
      </c>
      <c r="AO346" s="3" t="s">
        <v>4995</v>
      </c>
      <c r="AP346" s="3"/>
      <c r="AQ346" s="3"/>
      <c r="AR346" s="3"/>
      <c r="AS346" s="3"/>
      <c r="AT346" s="3"/>
      <c r="AU346" s="3"/>
    </row>
    <row r="347" spans="1:47">
      <c r="A347" s="3"/>
      <c r="B347" s="305">
        <v>430</v>
      </c>
      <c r="C347" s="305">
        <v>2</v>
      </c>
      <c r="D347" s="306" t="s">
        <v>919</v>
      </c>
      <c r="E347" s="306" t="s">
        <v>46</v>
      </c>
      <c r="F347" s="306" t="s">
        <v>47</v>
      </c>
      <c r="G347" s="307">
        <v>2300036721480</v>
      </c>
      <c r="H347" s="307">
        <v>81222010</v>
      </c>
      <c r="I347" s="306" t="s">
        <v>7549</v>
      </c>
      <c r="J347" s="431" t="s">
        <v>7550</v>
      </c>
      <c r="K347" s="426"/>
      <c r="L347" s="306" t="s">
        <v>156</v>
      </c>
      <c r="M347" s="306" t="s">
        <v>157</v>
      </c>
      <c r="N347" s="306" t="s">
        <v>51</v>
      </c>
      <c r="O347" s="431" t="s">
        <v>52</v>
      </c>
      <c r="P347" s="426"/>
      <c r="Q347" s="308" t="s">
        <v>190</v>
      </c>
      <c r="R347" s="307">
        <v>397</v>
      </c>
      <c r="S347" s="306" t="s">
        <v>146</v>
      </c>
      <c r="T347" s="309">
        <v>13500</v>
      </c>
      <c r="U347" s="309">
        <v>15000</v>
      </c>
      <c r="V347" s="309">
        <v>999999</v>
      </c>
      <c r="W347" s="308" t="s">
        <v>190</v>
      </c>
      <c r="X347" s="306" t="s">
        <v>931</v>
      </c>
      <c r="Y347" s="306" t="s">
        <v>7400</v>
      </c>
      <c r="Z347" s="306" t="s">
        <v>7367</v>
      </c>
      <c r="AA347" s="307">
        <v>1</v>
      </c>
      <c r="AB347" s="306" t="s">
        <v>1725</v>
      </c>
      <c r="AC347" s="306" t="s">
        <v>83</v>
      </c>
      <c r="AD347" s="306" t="s">
        <v>84</v>
      </c>
      <c r="AE347" s="306" t="s">
        <v>85</v>
      </c>
      <c r="AF347" s="306" t="s">
        <v>86</v>
      </c>
      <c r="AG347" s="306" t="s">
        <v>87</v>
      </c>
      <c r="AH347" s="306" t="s">
        <v>88</v>
      </c>
      <c r="AI347" s="310">
        <v>30000</v>
      </c>
      <c r="AJ347" s="300" t="s">
        <v>7539</v>
      </c>
      <c r="AK347" s="299" t="s">
        <v>1706</v>
      </c>
      <c r="AL347" s="300" t="e">
        <f t="shared" si="1"/>
        <v>#VALUE!</v>
      </c>
      <c r="AM347" s="310" t="b">
        <v>1</v>
      </c>
      <c r="AN347" s="302"/>
      <c r="AO347" s="3"/>
      <c r="AP347" s="3"/>
      <c r="AQ347" s="3"/>
      <c r="AR347" s="3"/>
      <c r="AS347" s="3"/>
      <c r="AT347" s="3"/>
      <c r="AU347" s="3"/>
    </row>
    <row r="348" spans="1:47">
      <c r="A348" s="3"/>
      <c r="B348" s="233">
        <v>430</v>
      </c>
      <c r="C348" s="233">
        <v>7</v>
      </c>
      <c r="D348" s="87" t="s">
        <v>919</v>
      </c>
      <c r="E348" s="87" t="s">
        <v>46</v>
      </c>
      <c r="F348" s="87" t="s">
        <v>47</v>
      </c>
      <c r="G348" s="95">
        <v>2300036721794</v>
      </c>
      <c r="H348" s="95">
        <v>90822154</v>
      </c>
      <c r="I348" s="87" t="s">
        <v>7551</v>
      </c>
      <c r="J348" s="87" t="s">
        <v>7552</v>
      </c>
      <c r="K348" s="13"/>
      <c r="L348" s="87" t="s">
        <v>156</v>
      </c>
      <c r="M348" s="87" t="s">
        <v>157</v>
      </c>
      <c r="N348" s="87" t="s">
        <v>56</v>
      </c>
      <c r="O348" s="425" t="s">
        <v>82</v>
      </c>
      <c r="P348" s="426"/>
      <c r="Q348" s="101" t="s">
        <v>190</v>
      </c>
      <c r="R348" s="95">
        <v>397</v>
      </c>
      <c r="S348" s="87" t="s">
        <v>146</v>
      </c>
      <c r="T348" s="90">
        <v>82000</v>
      </c>
      <c r="U348" s="90">
        <v>80000</v>
      </c>
      <c r="V348" s="90">
        <v>999999</v>
      </c>
      <c r="W348" s="101" t="s">
        <v>190</v>
      </c>
      <c r="X348" s="87" t="s">
        <v>936</v>
      </c>
      <c r="Y348" s="87" t="s">
        <v>7384</v>
      </c>
      <c r="Z348" s="87" t="s">
        <v>7354</v>
      </c>
      <c r="AA348" s="95">
        <v>1</v>
      </c>
      <c r="AB348" s="87" t="s">
        <v>57</v>
      </c>
      <c r="AC348" s="87" t="s">
        <v>83</v>
      </c>
      <c r="AD348" s="87" t="s">
        <v>84</v>
      </c>
      <c r="AE348" s="87" t="s">
        <v>85</v>
      </c>
      <c r="AF348" s="87" t="s">
        <v>86</v>
      </c>
      <c r="AG348" s="87" t="s">
        <v>87</v>
      </c>
      <c r="AH348" s="87" t="s">
        <v>88</v>
      </c>
      <c r="AI348" s="299">
        <v>82000</v>
      </c>
      <c r="AJ348" s="300" t="s">
        <v>7539</v>
      </c>
      <c r="AK348" s="299"/>
      <c r="AL348" s="300">
        <f t="shared" si="1"/>
        <v>-82000</v>
      </c>
      <c r="AM348" s="299" t="b">
        <v>1</v>
      </c>
      <c r="AN348" s="311">
        <v>89800</v>
      </c>
      <c r="AO348" s="3" t="s">
        <v>4995</v>
      </c>
      <c r="AP348" s="3"/>
      <c r="AQ348" s="3"/>
      <c r="AR348" s="3"/>
      <c r="AS348" s="3"/>
      <c r="AT348" s="3"/>
      <c r="AU348" s="3"/>
    </row>
    <row r="349" spans="1:47">
      <c r="A349" s="3"/>
      <c r="B349" s="233">
        <v>430</v>
      </c>
      <c r="C349" s="233">
        <v>10</v>
      </c>
      <c r="D349" s="87" t="s">
        <v>919</v>
      </c>
      <c r="E349" s="87" t="s">
        <v>46</v>
      </c>
      <c r="F349" s="87" t="s">
        <v>47</v>
      </c>
      <c r="G349" s="307">
        <v>2300036722180</v>
      </c>
      <c r="H349" s="95">
        <v>160822068</v>
      </c>
      <c r="I349" s="87" t="s">
        <v>7553</v>
      </c>
      <c r="J349" s="87" t="s">
        <v>7554</v>
      </c>
      <c r="K349" s="87" t="s">
        <v>7555</v>
      </c>
      <c r="L349" s="87" t="s">
        <v>156</v>
      </c>
      <c r="M349" s="87" t="s">
        <v>157</v>
      </c>
      <c r="N349" s="87" t="s">
        <v>56</v>
      </c>
      <c r="O349" s="425" t="s">
        <v>235</v>
      </c>
      <c r="P349" s="426"/>
      <c r="Q349" s="101" t="s">
        <v>190</v>
      </c>
      <c r="R349" s="95">
        <v>397</v>
      </c>
      <c r="S349" s="87" t="s">
        <v>146</v>
      </c>
      <c r="T349" s="90">
        <v>260000</v>
      </c>
      <c r="U349" s="90">
        <v>268000</v>
      </c>
      <c r="V349" s="90">
        <v>999999</v>
      </c>
      <c r="W349" s="101" t="s">
        <v>190</v>
      </c>
      <c r="X349" s="87" t="s">
        <v>936</v>
      </c>
      <c r="Y349" s="87" t="s">
        <v>7389</v>
      </c>
      <c r="Z349" s="87" t="s">
        <v>7367</v>
      </c>
      <c r="AA349" s="95">
        <v>1</v>
      </c>
      <c r="AB349" s="87" t="s">
        <v>7556</v>
      </c>
      <c r="AC349" s="87" t="s">
        <v>83</v>
      </c>
      <c r="AD349" s="87" t="s">
        <v>84</v>
      </c>
      <c r="AE349" s="87" t="s">
        <v>85</v>
      </c>
      <c r="AF349" s="87" t="s">
        <v>86</v>
      </c>
      <c r="AG349" s="87" t="s">
        <v>87</v>
      </c>
      <c r="AH349" s="87" t="s">
        <v>88</v>
      </c>
      <c r="AI349" s="299">
        <v>260000</v>
      </c>
      <c r="AJ349" s="299">
        <v>260000</v>
      </c>
      <c r="AK349" s="299"/>
      <c r="AL349" s="300">
        <f t="shared" si="1"/>
        <v>-260000</v>
      </c>
      <c r="AM349" s="299" t="b">
        <v>1</v>
      </c>
      <c r="AN349" s="302">
        <v>238000</v>
      </c>
      <c r="AO349" s="3" t="s">
        <v>4995</v>
      </c>
      <c r="AP349" s="3"/>
      <c r="AQ349" s="3"/>
      <c r="AR349" s="3"/>
      <c r="AS349" s="3"/>
      <c r="AT349" s="3"/>
      <c r="AU349" s="3"/>
    </row>
    <row r="350" spans="1:47">
      <c r="A350" s="3"/>
      <c r="B350" s="233">
        <v>431</v>
      </c>
      <c r="C350" s="233">
        <v>4</v>
      </c>
      <c r="D350" s="87" t="s">
        <v>919</v>
      </c>
      <c r="E350" s="87" t="s">
        <v>46</v>
      </c>
      <c r="F350" s="87" t="s">
        <v>47</v>
      </c>
      <c r="G350" s="95">
        <v>2300036724481</v>
      </c>
      <c r="H350" s="95">
        <v>180123030</v>
      </c>
      <c r="I350" s="87" t="s">
        <v>1368</v>
      </c>
      <c r="J350" s="87" t="s">
        <v>7557</v>
      </c>
      <c r="K350" s="87" t="s">
        <v>7558</v>
      </c>
      <c r="L350" s="87" t="s">
        <v>156</v>
      </c>
      <c r="M350" s="87" t="s">
        <v>157</v>
      </c>
      <c r="N350" s="87" t="s">
        <v>56</v>
      </c>
      <c r="O350" s="425" t="s">
        <v>52</v>
      </c>
      <c r="P350" s="426"/>
      <c r="Q350" s="101" t="s">
        <v>190</v>
      </c>
      <c r="R350" s="95">
        <v>396</v>
      </c>
      <c r="S350" s="87" t="s">
        <v>146</v>
      </c>
      <c r="T350" s="90">
        <v>1750000</v>
      </c>
      <c r="U350" s="90">
        <v>1800000</v>
      </c>
      <c r="V350" s="90">
        <v>999999</v>
      </c>
      <c r="W350" s="101" t="s">
        <v>190</v>
      </c>
      <c r="X350" s="87" t="s">
        <v>4040</v>
      </c>
      <c r="Y350" s="87" t="s">
        <v>7559</v>
      </c>
      <c r="Z350" s="87" t="s">
        <v>7560</v>
      </c>
      <c r="AA350" s="95">
        <v>1</v>
      </c>
      <c r="AB350" s="87" t="s">
        <v>7561</v>
      </c>
      <c r="AC350" s="87" t="s">
        <v>83</v>
      </c>
      <c r="AD350" s="87" t="s">
        <v>84</v>
      </c>
      <c r="AE350" s="87" t="s">
        <v>85</v>
      </c>
      <c r="AF350" s="87" t="s">
        <v>86</v>
      </c>
      <c r="AG350" s="87" t="s">
        <v>87</v>
      </c>
      <c r="AH350" s="87" t="s">
        <v>88</v>
      </c>
      <c r="AI350" s="299">
        <v>1750000</v>
      </c>
      <c r="AJ350" s="300" t="s">
        <v>7539</v>
      </c>
      <c r="AK350" s="299"/>
      <c r="AL350" s="300">
        <f t="shared" si="1"/>
        <v>-1750000</v>
      </c>
      <c r="AM350" s="299" t="b">
        <v>1</v>
      </c>
      <c r="AN350" s="302">
        <v>1780000</v>
      </c>
      <c r="AO350" s="3" t="s">
        <v>4995</v>
      </c>
      <c r="AP350" s="3"/>
      <c r="AQ350" s="3"/>
      <c r="AR350" s="3"/>
      <c r="AS350" s="3"/>
      <c r="AT350" s="3"/>
      <c r="AU350" s="3"/>
    </row>
    <row r="351" spans="1:47">
      <c r="A351" s="3"/>
      <c r="B351" s="233">
        <v>431</v>
      </c>
      <c r="C351" s="233">
        <v>8</v>
      </c>
      <c r="D351" s="87" t="s">
        <v>919</v>
      </c>
      <c r="E351" s="87" t="s">
        <v>46</v>
      </c>
      <c r="F351" s="87" t="s">
        <v>761</v>
      </c>
      <c r="G351" s="95">
        <v>2300036753689</v>
      </c>
      <c r="H351" s="95"/>
      <c r="I351" s="87" t="s">
        <v>7562</v>
      </c>
      <c r="J351" s="87" t="s">
        <v>7563</v>
      </c>
      <c r="K351" s="13"/>
      <c r="L351" s="13"/>
      <c r="M351" s="13"/>
      <c r="N351" s="87" t="s">
        <v>56</v>
      </c>
      <c r="O351" s="425" t="s">
        <v>798</v>
      </c>
      <c r="P351" s="426"/>
      <c r="Q351" s="101" t="s">
        <v>190</v>
      </c>
      <c r="R351" s="95">
        <v>391</v>
      </c>
      <c r="S351" s="87" t="s">
        <v>179</v>
      </c>
      <c r="T351" s="90">
        <v>25000</v>
      </c>
      <c r="U351" s="90">
        <v>30000</v>
      </c>
      <c r="V351" s="90">
        <v>38000</v>
      </c>
      <c r="W351" s="101" t="s">
        <v>190</v>
      </c>
      <c r="X351" s="87" t="s">
        <v>936</v>
      </c>
      <c r="Y351" s="87" t="s">
        <v>7564</v>
      </c>
      <c r="Z351" s="87" t="s">
        <v>7363</v>
      </c>
      <c r="AA351" s="95">
        <v>1</v>
      </c>
      <c r="AB351" s="13"/>
      <c r="AC351" s="87" t="s">
        <v>83</v>
      </c>
      <c r="AD351" s="87" t="s">
        <v>84</v>
      </c>
      <c r="AE351" s="87" t="s">
        <v>85</v>
      </c>
      <c r="AF351" s="87" t="s">
        <v>86</v>
      </c>
      <c r="AG351" s="87" t="s">
        <v>87</v>
      </c>
      <c r="AH351" s="87" t="s">
        <v>88</v>
      </c>
      <c r="AI351" s="299">
        <v>30000</v>
      </c>
      <c r="AJ351" s="300" t="s">
        <v>7539</v>
      </c>
      <c r="AK351" s="299"/>
      <c r="AL351" s="300">
        <f t="shared" si="1"/>
        <v>-25000</v>
      </c>
      <c r="AM351" s="299" t="b">
        <v>1</v>
      </c>
      <c r="AN351" s="302">
        <v>18000</v>
      </c>
      <c r="AO351" s="3" t="s">
        <v>4995</v>
      </c>
      <c r="AP351" s="3"/>
      <c r="AQ351" s="3"/>
      <c r="AR351" s="3"/>
      <c r="AS351" s="3"/>
      <c r="AT351" s="3"/>
      <c r="AU351" s="3"/>
    </row>
    <row r="352" spans="1:47">
      <c r="A352" s="3"/>
      <c r="B352" s="233">
        <v>432</v>
      </c>
      <c r="C352" s="233">
        <v>3</v>
      </c>
      <c r="D352" s="87" t="s">
        <v>919</v>
      </c>
      <c r="E352" s="87" t="s">
        <v>106</v>
      </c>
      <c r="F352" s="87" t="s">
        <v>1500</v>
      </c>
      <c r="G352" s="95">
        <v>2340210009195</v>
      </c>
      <c r="H352" s="95"/>
      <c r="I352" s="87" t="s">
        <v>6313</v>
      </c>
      <c r="J352" s="87" t="s">
        <v>7565</v>
      </c>
      <c r="K352" s="87" t="s">
        <v>478</v>
      </c>
      <c r="L352" s="87" t="s">
        <v>156</v>
      </c>
      <c r="M352" s="87" t="s">
        <v>2281</v>
      </c>
      <c r="N352" s="87" t="s">
        <v>51</v>
      </c>
      <c r="O352" s="87" t="s">
        <v>183</v>
      </c>
      <c r="P352" s="87" t="s">
        <v>7566</v>
      </c>
      <c r="Q352" s="101" t="s">
        <v>190</v>
      </c>
      <c r="R352" s="95">
        <v>593</v>
      </c>
      <c r="S352" s="87" t="s">
        <v>146</v>
      </c>
      <c r="T352" s="90">
        <v>127273</v>
      </c>
      <c r="U352" s="90">
        <v>138000</v>
      </c>
      <c r="V352" s="90">
        <v>198000</v>
      </c>
      <c r="W352" s="101" t="s">
        <v>190</v>
      </c>
      <c r="X352" s="87" t="s">
        <v>936</v>
      </c>
      <c r="Y352" s="87" t="s">
        <v>7567</v>
      </c>
      <c r="Z352" s="87" t="s">
        <v>7568</v>
      </c>
      <c r="AA352" s="95">
        <v>1</v>
      </c>
      <c r="AB352" s="87" t="s">
        <v>7569</v>
      </c>
      <c r="AC352" s="87" t="s">
        <v>83</v>
      </c>
      <c r="AD352" s="87" t="s">
        <v>84</v>
      </c>
      <c r="AE352" s="87" t="s">
        <v>90</v>
      </c>
      <c r="AF352" s="87" t="s">
        <v>91</v>
      </c>
      <c r="AG352" s="87" t="s">
        <v>160</v>
      </c>
      <c r="AH352" s="87" t="s">
        <v>7570</v>
      </c>
      <c r="AI352" s="299">
        <v>138000</v>
      </c>
      <c r="AJ352" s="300" t="s">
        <v>7539</v>
      </c>
      <c r="AK352" s="299"/>
      <c r="AL352" s="300">
        <f t="shared" si="1"/>
        <v>-127273</v>
      </c>
      <c r="AM352" s="299" t="b">
        <v>1</v>
      </c>
      <c r="AN352" s="302">
        <v>108000</v>
      </c>
      <c r="AO352" s="3" t="s">
        <v>7571</v>
      </c>
      <c r="AP352" s="3"/>
      <c r="AQ352" s="3"/>
      <c r="AR352" s="3"/>
      <c r="AS352" s="3"/>
      <c r="AT352" s="3"/>
      <c r="AU352" s="3"/>
    </row>
    <row r="353" spans="1:47">
      <c r="A353" s="3"/>
      <c r="B353" s="233"/>
      <c r="C353" s="23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233"/>
      <c r="AJ353" s="250"/>
      <c r="AK353" s="233"/>
      <c r="AL353" s="247"/>
      <c r="AM353" s="233" t="b">
        <v>0</v>
      </c>
      <c r="AN353" s="302"/>
      <c r="AO353" s="3"/>
      <c r="AP353" s="3"/>
      <c r="AQ353" s="3"/>
      <c r="AR353" s="3"/>
      <c r="AS353" s="3"/>
      <c r="AT353" s="3"/>
      <c r="AU353" s="3"/>
    </row>
    <row r="354" spans="1:47">
      <c r="A354" s="3"/>
      <c r="B354" s="233"/>
      <c r="C354" s="23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233"/>
      <c r="AJ354" s="250"/>
      <c r="AK354" s="233"/>
      <c r="AL354" s="247"/>
      <c r="AM354" s="233" t="b">
        <v>0</v>
      </c>
      <c r="AN354" s="3"/>
      <c r="AO354" s="3"/>
      <c r="AP354" s="3"/>
      <c r="AQ354" s="3"/>
      <c r="AR354" s="3"/>
      <c r="AS354" s="3"/>
      <c r="AT354" s="3"/>
      <c r="AU354" s="3"/>
    </row>
    <row r="355" spans="1:47">
      <c r="A355" s="3"/>
      <c r="B355" s="233"/>
      <c r="C355" s="23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233"/>
      <c r="AJ355" s="250"/>
      <c r="AK355" s="233"/>
      <c r="AL355" s="247"/>
      <c r="AM355" s="233" t="b">
        <v>0</v>
      </c>
      <c r="AN355" s="3"/>
      <c r="AO355" s="3"/>
      <c r="AP355" s="3"/>
      <c r="AQ355" s="3"/>
      <c r="AR355" s="3"/>
      <c r="AS355" s="3"/>
      <c r="AT355" s="3"/>
      <c r="AU355" s="3"/>
    </row>
    <row r="356" spans="1:47">
      <c r="A356" s="3"/>
      <c r="B356" s="233"/>
      <c r="C356" s="23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233"/>
      <c r="AJ356" s="250"/>
      <c r="AK356" s="233"/>
      <c r="AL356" s="247"/>
      <c r="AM356" s="233" t="b">
        <v>0</v>
      </c>
      <c r="AN356" s="3"/>
      <c r="AO356" s="3"/>
      <c r="AP356" s="3"/>
      <c r="AQ356" s="3"/>
      <c r="AR356" s="3"/>
      <c r="AS356" s="3"/>
      <c r="AT356" s="3"/>
      <c r="AU356" s="3"/>
    </row>
    <row r="357" spans="1:47">
      <c r="A357" s="3"/>
      <c r="B357" s="233"/>
      <c r="C357" s="23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233"/>
      <c r="AJ357" s="250"/>
      <c r="AK357" s="233"/>
      <c r="AL357" s="247"/>
      <c r="AM357" s="233" t="b">
        <v>0</v>
      </c>
      <c r="AN357" s="3"/>
      <c r="AO357" s="3"/>
      <c r="AP357" s="3"/>
      <c r="AQ357" s="3"/>
      <c r="AR357" s="3"/>
      <c r="AS357" s="3"/>
      <c r="AT357" s="3"/>
      <c r="AU357" s="3"/>
    </row>
    <row r="358" spans="1:47">
      <c r="A358" s="3"/>
      <c r="B358" s="233"/>
      <c r="C358" s="23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233"/>
      <c r="AJ358" s="250"/>
      <c r="AK358" s="233"/>
      <c r="AL358" s="247"/>
      <c r="AM358" s="233" t="b">
        <v>0</v>
      </c>
      <c r="AN358" s="3"/>
      <c r="AO358" s="3"/>
      <c r="AP358" s="3"/>
      <c r="AQ358" s="3"/>
      <c r="AR358" s="3"/>
      <c r="AS358" s="3"/>
      <c r="AT358" s="3"/>
      <c r="AU358" s="3"/>
    </row>
    <row r="359" spans="1:47">
      <c r="A359" s="3"/>
      <c r="B359" s="233"/>
      <c r="C359" s="23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233"/>
      <c r="AJ359" s="250"/>
      <c r="AK359" s="233"/>
      <c r="AL359" s="247"/>
      <c r="AM359" s="233" t="b">
        <v>0</v>
      </c>
      <c r="AN359" s="3"/>
      <c r="AO359" s="3"/>
      <c r="AP359" s="3"/>
      <c r="AQ359" s="3"/>
      <c r="AR359" s="3"/>
      <c r="AS359" s="3"/>
      <c r="AT359" s="3"/>
      <c r="AU359" s="3"/>
    </row>
    <row r="360" spans="1:47">
      <c r="A360" s="3"/>
      <c r="B360" s="233"/>
      <c r="C360" s="23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233"/>
      <c r="AJ360" s="250"/>
      <c r="AK360" s="233"/>
      <c r="AL360" s="247"/>
      <c r="AM360" s="233" t="b">
        <v>0</v>
      </c>
      <c r="AN360" s="3"/>
      <c r="AO360" s="3"/>
      <c r="AP360" s="3"/>
      <c r="AQ360" s="3"/>
      <c r="AR360" s="3"/>
      <c r="AS360" s="3"/>
      <c r="AT360" s="3"/>
      <c r="AU360" s="3"/>
    </row>
    <row r="361" spans="1:47">
      <c r="A361" s="3"/>
      <c r="B361" s="233"/>
      <c r="C361" s="23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233"/>
      <c r="AJ361" s="250"/>
      <c r="AK361" s="233"/>
      <c r="AL361" s="247"/>
      <c r="AM361" s="233" t="b">
        <v>0</v>
      </c>
      <c r="AN361" s="3"/>
      <c r="AO361" s="3"/>
      <c r="AP361" s="3"/>
      <c r="AQ361" s="3"/>
      <c r="AR361" s="3"/>
      <c r="AS361" s="3"/>
      <c r="AT361" s="3"/>
      <c r="AU361" s="3"/>
    </row>
    <row r="362" spans="1:47">
      <c r="A362" s="3"/>
      <c r="B362" s="233"/>
      <c r="C362" s="23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233"/>
      <c r="AJ362" s="250"/>
      <c r="AK362" s="233"/>
      <c r="AL362" s="247"/>
      <c r="AM362" s="233" t="b">
        <v>0</v>
      </c>
      <c r="AN362" s="3"/>
      <c r="AO362" s="3"/>
      <c r="AP362" s="3"/>
      <c r="AQ362" s="3"/>
      <c r="AR362" s="3"/>
      <c r="AS362" s="3"/>
      <c r="AT362" s="3"/>
      <c r="AU362" s="3"/>
    </row>
    <row r="363" spans="1:47">
      <c r="A363" s="3"/>
      <c r="B363" s="233"/>
      <c r="C363" s="23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233"/>
      <c r="AJ363" s="250"/>
      <c r="AK363" s="233"/>
      <c r="AL363" s="247"/>
      <c r="AM363" s="233" t="b">
        <v>0</v>
      </c>
      <c r="AN363" s="3"/>
      <c r="AO363" s="3"/>
      <c r="AP363" s="3"/>
      <c r="AQ363" s="3"/>
      <c r="AR363" s="3"/>
      <c r="AS363" s="3"/>
      <c r="AT363" s="3"/>
      <c r="AU363" s="3"/>
    </row>
    <row r="364" spans="1:47">
      <c r="A364" s="3"/>
      <c r="B364" s="233"/>
      <c r="C364" s="23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233"/>
      <c r="AJ364" s="250"/>
      <c r="AK364" s="233"/>
      <c r="AL364" s="247"/>
      <c r="AM364" s="233" t="b">
        <v>0</v>
      </c>
      <c r="AN364" s="3"/>
      <c r="AO364" s="3"/>
      <c r="AP364" s="3"/>
      <c r="AQ364" s="3"/>
      <c r="AR364" s="3"/>
      <c r="AS364" s="3"/>
      <c r="AT364" s="3"/>
      <c r="AU364" s="3"/>
    </row>
    <row r="365" spans="1:47">
      <c r="A365" s="3"/>
      <c r="B365" s="233"/>
      <c r="C365" s="23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233"/>
      <c r="AJ365" s="250"/>
      <c r="AK365" s="233"/>
      <c r="AL365" s="247"/>
      <c r="AM365" s="233" t="b">
        <v>0</v>
      </c>
      <c r="AN365" s="3"/>
      <c r="AO365" s="3"/>
      <c r="AP365" s="3"/>
      <c r="AQ365" s="3"/>
      <c r="AR365" s="3"/>
      <c r="AS365" s="3"/>
      <c r="AT365" s="3"/>
      <c r="AU365" s="3"/>
    </row>
    <row r="366" spans="1:47">
      <c r="A366" s="3"/>
      <c r="B366" s="233"/>
      <c r="C366" s="23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233"/>
      <c r="AJ366" s="250"/>
      <c r="AK366" s="233"/>
      <c r="AL366" s="247"/>
      <c r="AM366" s="233" t="b">
        <v>0</v>
      </c>
      <c r="AN366" s="3"/>
      <c r="AO366" s="3"/>
      <c r="AP366" s="3"/>
      <c r="AQ366" s="3"/>
      <c r="AR366" s="3"/>
      <c r="AS366" s="3"/>
      <c r="AT366" s="3"/>
      <c r="AU366" s="3"/>
    </row>
    <row r="367" spans="1:47">
      <c r="A367" s="3"/>
      <c r="B367" s="233"/>
      <c r="C367" s="23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233"/>
      <c r="AJ367" s="250"/>
      <c r="AK367" s="233"/>
      <c r="AL367" s="247"/>
      <c r="AM367" s="233" t="b">
        <v>0</v>
      </c>
      <c r="AN367" s="3"/>
      <c r="AO367" s="3"/>
      <c r="AP367" s="3"/>
      <c r="AQ367" s="3"/>
      <c r="AR367" s="3"/>
      <c r="AS367" s="3"/>
      <c r="AT367" s="3"/>
      <c r="AU367" s="3"/>
    </row>
    <row r="368" spans="1:47">
      <c r="A368" s="3"/>
      <c r="B368" s="233"/>
      <c r="C368" s="23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233"/>
      <c r="AJ368" s="250"/>
      <c r="AK368" s="233"/>
      <c r="AL368" s="247"/>
      <c r="AM368" s="233" t="b">
        <v>0</v>
      </c>
      <c r="AN368" s="3"/>
      <c r="AO368" s="3"/>
      <c r="AP368" s="3"/>
      <c r="AQ368" s="3"/>
      <c r="AR368" s="3"/>
      <c r="AS368" s="3"/>
      <c r="AT368" s="3"/>
      <c r="AU368" s="3"/>
    </row>
    <row r="369" spans="1:47">
      <c r="A369" s="3"/>
      <c r="B369" s="233"/>
      <c r="C369" s="23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233"/>
      <c r="AJ369" s="250"/>
      <c r="AK369" s="233"/>
      <c r="AL369" s="247"/>
      <c r="AM369" s="233" t="b">
        <v>0</v>
      </c>
      <c r="AN369" s="3"/>
      <c r="AO369" s="3"/>
      <c r="AP369" s="3"/>
      <c r="AQ369" s="3"/>
      <c r="AR369" s="3"/>
      <c r="AS369" s="3"/>
      <c r="AT369" s="3"/>
      <c r="AU369" s="3"/>
    </row>
    <row r="370" spans="1:47">
      <c r="A370" s="3"/>
      <c r="B370" s="233"/>
      <c r="C370" s="23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233"/>
      <c r="AJ370" s="250"/>
      <c r="AK370" s="233"/>
      <c r="AL370" s="247"/>
      <c r="AM370" s="233" t="b">
        <v>0</v>
      </c>
      <c r="AN370" s="3"/>
      <c r="AO370" s="3"/>
      <c r="AP370" s="3"/>
      <c r="AQ370" s="3"/>
      <c r="AR370" s="3"/>
      <c r="AS370" s="3"/>
      <c r="AT370" s="3"/>
      <c r="AU370" s="3"/>
    </row>
    <row r="371" spans="1:47">
      <c r="A371" s="3"/>
      <c r="B371" s="233"/>
      <c r="C371" s="23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233"/>
      <c r="AJ371" s="250"/>
      <c r="AK371" s="233"/>
      <c r="AL371" s="247"/>
      <c r="AM371" s="233" t="b">
        <v>0</v>
      </c>
      <c r="AN371" s="3"/>
      <c r="AO371" s="3"/>
      <c r="AP371" s="3"/>
      <c r="AQ371" s="3"/>
      <c r="AR371" s="3"/>
      <c r="AS371" s="3"/>
      <c r="AT371" s="3"/>
      <c r="AU371" s="3"/>
    </row>
    <row r="372" spans="1:47">
      <c r="A372" s="3"/>
      <c r="B372" s="233"/>
      <c r="C372" s="23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233"/>
      <c r="AJ372" s="250"/>
      <c r="AK372" s="233"/>
      <c r="AL372" s="247"/>
      <c r="AM372" s="233" t="b">
        <v>0</v>
      </c>
      <c r="AN372" s="3"/>
      <c r="AO372" s="3"/>
      <c r="AP372" s="3"/>
      <c r="AQ372" s="3"/>
      <c r="AR372" s="3"/>
      <c r="AS372" s="3"/>
      <c r="AT372" s="3"/>
      <c r="AU372" s="3"/>
    </row>
    <row r="373" spans="1:47">
      <c r="A373" s="3"/>
      <c r="B373" s="233"/>
      <c r="C373" s="23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233"/>
      <c r="AJ373" s="250"/>
      <c r="AK373" s="233"/>
      <c r="AL373" s="247"/>
      <c r="AM373" s="233" t="b">
        <v>0</v>
      </c>
      <c r="AN373" s="3"/>
      <c r="AO373" s="3"/>
      <c r="AP373" s="3"/>
      <c r="AQ373" s="3"/>
      <c r="AR373" s="3"/>
      <c r="AS373" s="3"/>
      <c r="AT373" s="3"/>
      <c r="AU373" s="3"/>
    </row>
    <row r="374" spans="1:47">
      <c r="A374" s="3"/>
      <c r="B374" s="233"/>
      <c r="C374" s="23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233"/>
      <c r="AJ374" s="250"/>
      <c r="AK374" s="233"/>
      <c r="AL374" s="247"/>
      <c r="AM374" s="233" t="b">
        <v>0</v>
      </c>
      <c r="AN374" s="3"/>
      <c r="AO374" s="3"/>
      <c r="AP374" s="3"/>
      <c r="AQ374" s="3"/>
      <c r="AR374" s="3"/>
      <c r="AS374" s="3"/>
      <c r="AT374" s="3"/>
      <c r="AU374" s="3"/>
    </row>
    <row r="375" spans="1:47">
      <c r="A375" s="3"/>
      <c r="B375" s="233"/>
      <c r="C375" s="23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233"/>
      <c r="AJ375" s="250"/>
      <c r="AK375" s="233"/>
      <c r="AL375" s="247"/>
      <c r="AM375" s="233" t="b">
        <v>0</v>
      </c>
      <c r="AN375" s="3"/>
      <c r="AO375" s="3"/>
      <c r="AP375" s="3"/>
      <c r="AQ375" s="3"/>
      <c r="AR375" s="3"/>
      <c r="AS375" s="3"/>
      <c r="AT375" s="3"/>
      <c r="AU375" s="3"/>
    </row>
    <row r="376" spans="1:47">
      <c r="A376" s="3"/>
      <c r="B376" s="233"/>
      <c r="C376" s="23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233"/>
      <c r="AJ376" s="250"/>
      <c r="AK376" s="233"/>
      <c r="AL376" s="247"/>
      <c r="AM376" s="233" t="b">
        <v>0</v>
      </c>
      <c r="AN376" s="3"/>
      <c r="AO376" s="3"/>
      <c r="AP376" s="3"/>
      <c r="AQ376" s="3"/>
      <c r="AR376" s="3"/>
      <c r="AS376" s="3"/>
      <c r="AT376" s="3"/>
      <c r="AU376" s="3"/>
    </row>
    <row r="377" spans="1:47">
      <c r="A377" s="3"/>
      <c r="B377" s="233"/>
      <c r="C377" s="23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233"/>
      <c r="AJ377" s="250"/>
      <c r="AK377" s="233"/>
      <c r="AL377" s="247"/>
      <c r="AM377" s="233" t="b">
        <v>0</v>
      </c>
      <c r="AN377" s="3"/>
      <c r="AO377" s="3"/>
      <c r="AP377" s="3"/>
      <c r="AQ377" s="3"/>
      <c r="AR377" s="3"/>
      <c r="AS377" s="3"/>
      <c r="AT377" s="3"/>
      <c r="AU377" s="3"/>
    </row>
    <row r="378" spans="1:47">
      <c r="A378" s="3"/>
      <c r="B378" s="233"/>
      <c r="C378" s="23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233"/>
      <c r="AJ378" s="250"/>
      <c r="AK378" s="233"/>
      <c r="AL378" s="247"/>
      <c r="AM378" s="233" t="b">
        <v>0</v>
      </c>
      <c r="AN378" s="3"/>
      <c r="AO378" s="3"/>
      <c r="AP378" s="3"/>
      <c r="AQ378" s="3"/>
      <c r="AR378" s="3"/>
      <c r="AS378" s="3"/>
      <c r="AT378" s="3"/>
      <c r="AU378" s="3"/>
    </row>
    <row r="379" spans="1:47">
      <c r="A379" s="3"/>
      <c r="B379" s="233"/>
      <c r="C379" s="23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233"/>
      <c r="AJ379" s="250"/>
      <c r="AK379" s="233"/>
      <c r="AL379" s="247"/>
      <c r="AM379" s="233" t="b">
        <v>0</v>
      </c>
      <c r="AN379" s="3"/>
      <c r="AO379" s="3"/>
      <c r="AP379" s="3"/>
      <c r="AQ379" s="3"/>
      <c r="AR379" s="3"/>
      <c r="AS379" s="3"/>
      <c r="AT379" s="3"/>
      <c r="AU379" s="3"/>
    </row>
    <row r="380" spans="1:47">
      <c r="A380" s="3"/>
      <c r="B380" s="233"/>
      <c r="C380" s="23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233"/>
      <c r="AJ380" s="250"/>
      <c r="AK380" s="233"/>
      <c r="AL380" s="247"/>
      <c r="AM380" s="233" t="b">
        <v>0</v>
      </c>
      <c r="AN380" s="3"/>
      <c r="AO380" s="3"/>
      <c r="AP380" s="3"/>
      <c r="AQ380" s="3"/>
      <c r="AR380" s="3"/>
      <c r="AS380" s="3"/>
      <c r="AT380" s="3"/>
      <c r="AU380" s="3"/>
    </row>
    <row r="381" spans="1:47">
      <c r="A381" s="3"/>
      <c r="B381" s="233"/>
      <c r="C381" s="23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233"/>
      <c r="AJ381" s="250"/>
      <c r="AK381" s="233"/>
      <c r="AL381" s="247"/>
      <c r="AM381" s="233" t="b">
        <v>0</v>
      </c>
      <c r="AN381" s="3"/>
      <c r="AO381" s="3"/>
      <c r="AP381" s="3"/>
      <c r="AQ381" s="3"/>
      <c r="AR381" s="3"/>
      <c r="AS381" s="3"/>
      <c r="AT381" s="3"/>
      <c r="AU381" s="3"/>
    </row>
    <row r="382" spans="1:47">
      <c r="A382" s="3"/>
      <c r="B382" s="233"/>
      <c r="C382" s="23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233"/>
      <c r="AJ382" s="250"/>
      <c r="AK382" s="233"/>
      <c r="AL382" s="247"/>
      <c r="AM382" s="233" t="b">
        <v>0</v>
      </c>
      <c r="AN382" s="3"/>
      <c r="AO382" s="3"/>
      <c r="AP382" s="3"/>
      <c r="AQ382" s="3"/>
      <c r="AR382" s="3"/>
      <c r="AS382" s="3"/>
      <c r="AT382" s="3"/>
      <c r="AU382" s="3"/>
    </row>
    <row r="383" spans="1:47">
      <c r="A383" s="3"/>
      <c r="B383" s="233"/>
      <c r="C383" s="23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233"/>
      <c r="AJ383" s="250"/>
      <c r="AK383" s="233"/>
      <c r="AL383" s="247"/>
      <c r="AM383" s="233" t="b">
        <v>0</v>
      </c>
      <c r="AN383" s="3"/>
      <c r="AO383" s="3"/>
      <c r="AP383" s="3"/>
      <c r="AQ383" s="3"/>
      <c r="AR383" s="3"/>
      <c r="AS383" s="3"/>
      <c r="AT383" s="3"/>
      <c r="AU383" s="3"/>
    </row>
    <row r="384" spans="1:47">
      <c r="A384" s="3"/>
      <c r="B384" s="233"/>
      <c r="C384" s="23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233"/>
      <c r="AJ384" s="250"/>
      <c r="AK384" s="233"/>
      <c r="AL384" s="247"/>
      <c r="AM384" s="233" t="b">
        <v>0</v>
      </c>
      <c r="AN384" s="3"/>
      <c r="AO384" s="3"/>
      <c r="AP384" s="3"/>
      <c r="AQ384" s="3"/>
      <c r="AR384" s="3"/>
      <c r="AS384" s="3"/>
      <c r="AT384" s="3"/>
      <c r="AU384" s="3"/>
    </row>
    <row r="385" spans="1:47">
      <c r="A385" s="3"/>
      <c r="B385" s="233"/>
      <c r="C385" s="23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233"/>
      <c r="AJ385" s="250"/>
      <c r="AK385" s="233"/>
      <c r="AL385" s="247"/>
      <c r="AM385" s="233" t="b">
        <v>0</v>
      </c>
      <c r="AN385" s="3"/>
      <c r="AO385" s="3"/>
      <c r="AP385" s="3"/>
      <c r="AQ385" s="3"/>
      <c r="AR385" s="3"/>
      <c r="AS385" s="3"/>
      <c r="AT385" s="3"/>
      <c r="AU385" s="3"/>
    </row>
    <row r="386" spans="1:47">
      <c r="A386" s="3"/>
      <c r="B386" s="233"/>
      <c r="C386" s="23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233"/>
      <c r="AJ386" s="250"/>
      <c r="AK386" s="233"/>
      <c r="AL386" s="247"/>
      <c r="AM386" s="233" t="b">
        <v>0</v>
      </c>
      <c r="AN386" s="3"/>
      <c r="AO386" s="3"/>
      <c r="AP386" s="3"/>
      <c r="AQ386" s="3"/>
      <c r="AR386" s="3"/>
      <c r="AS386" s="3"/>
      <c r="AT386" s="3"/>
      <c r="AU386" s="3"/>
    </row>
    <row r="387" spans="1:47">
      <c r="A387" s="3"/>
      <c r="B387" s="233"/>
      <c r="C387" s="23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233"/>
      <c r="AJ387" s="250"/>
      <c r="AK387" s="233"/>
      <c r="AL387" s="247"/>
      <c r="AM387" s="233" t="b">
        <v>0</v>
      </c>
      <c r="AN387" s="3"/>
      <c r="AO387" s="3"/>
      <c r="AP387" s="3"/>
      <c r="AQ387" s="3"/>
      <c r="AR387" s="3"/>
      <c r="AS387" s="3"/>
      <c r="AT387" s="3"/>
      <c r="AU387" s="3"/>
    </row>
    <row r="388" spans="1:47">
      <c r="A388" s="3"/>
      <c r="B388" s="233"/>
      <c r="C388" s="23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233"/>
      <c r="AJ388" s="250"/>
      <c r="AK388" s="233"/>
      <c r="AL388" s="247"/>
      <c r="AM388" s="233" t="b">
        <v>0</v>
      </c>
      <c r="AN388" s="3"/>
      <c r="AO388" s="3"/>
      <c r="AP388" s="3"/>
      <c r="AQ388" s="3"/>
      <c r="AR388" s="3"/>
      <c r="AS388" s="3"/>
      <c r="AT388" s="3"/>
      <c r="AU388" s="3"/>
    </row>
    <row r="389" spans="1:47">
      <c r="A389" s="3"/>
      <c r="B389" s="233"/>
      <c r="C389" s="23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233"/>
      <c r="AJ389" s="250"/>
      <c r="AK389" s="233"/>
      <c r="AL389" s="247"/>
      <c r="AM389" s="233" t="b">
        <v>0</v>
      </c>
      <c r="AN389" s="3"/>
      <c r="AO389" s="3"/>
      <c r="AP389" s="3"/>
      <c r="AQ389" s="3"/>
      <c r="AR389" s="3"/>
      <c r="AS389" s="3"/>
      <c r="AT389" s="3"/>
      <c r="AU389" s="3"/>
    </row>
    <row r="390" spans="1:47">
      <c r="A390" s="3"/>
      <c r="B390" s="233"/>
      <c r="C390" s="23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233"/>
      <c r="AJ390" s="250"/>
      <c r="AK390" s="233"/>
      <c r="AL390" s="247"/>
      <c r="AM390" s="233" t="b">
        <v>0</v>
      </c>
      <c r="AN390" s="3"/>
      <c r="AO390" s="3"/>
      <c r="AP390" s="3"/>
      <c r="AQ390" s="3"/>
      <c r="AR390" s="3"/>
      <c r="AS390" s="3"/>
      <c r="AT390" s="3"/>
      <c r="AU390" s="3"/>
    </row>
    <row r="391" spans="1:47">
      <c r="A391" s="3"/>
      <c r="B391" s="233"/>
      <c r="C391" s="23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233"/>
      <c r="AJ391" s="250"/>
      <c r="AK391" s="233"/>
      <c r="AL391" s="247"/>
      <c r="AM391" s="233" t="b">
        <v>0</v>
      </c>
      <c r="AN391" s="3"/>
      <c r="AO391" s="3"/>
      <c r="AP391" s="3"/>
      <c r="AQ391" s="3"/>
      <c r="AR391" s="3"/>
      <c r="AS391" s="3"/>
      <c r="AT391" s="3"/>
      <c r="AU391" s="3"/>
    </row>
    <row r="392" spans="1:47">
      <c r="A392" s="3"/>
      <c r="B392" s="233"/>
      <c r="C392" s="23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233"/>
      <c r="AJ392" s="250"/>
      <c r="AK392" s="233"/>
      <c r="AL392" s="247"/>
      <c r="AM392" s="233" t="b">
        <v>0</v>
      </c>
      <c r="AN392" s="3"/>
      <c r="AO392" s="3"/>
      <c r="AP392" s="3"/>
      <c r="AQ392" s="3"/>
      <c r="AR392" s="3"/>
      <c r="AS392" s="3"/>
      <c r="AT392" s="3"/>
      <c r="AU392" s="3"/>
    </row>
    <row r="393" spans="1:47">
      <c r="A393" s="3"/>
      <c r="B393" s="233"/>
      <c r="C393" s="23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233"/>
      <c r="AJ393" s="250"/>
      <c r="AK393" s="233"/>
      <c r="AL393" s="247"/>
      <c r="AM393" s="233" t="b">
        <v>0</v>
      </c>
      <c r="AN393" s="3"/>
      <c r="AO393" s="3"/>
      <c r="AP393" s="3"/>
      <c r="AQ393" s="3"/>
      <c r="AR393" s="3"/>
      <c r="AS393" s="3"/>
      <c r="AT393" s="3"/>
      <c r="AU393" s="3"/>
    </row>
    <row r="394" spans="1:47">
      <c r="A394" s="3"/>
      <c r="B394" s="233"/>
      <c r="C394" s="23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233"/>
      <c r="AJ394" s="250"/>
      <c r="AK394" s="233"/>
      <c r="AL394" s="247"/>
      <c r="AM394" s="233" t="b">
        <v>0</v>
      </c>
      <c r="AN394" s="3"/>
      <c r="AO394" s="3"/>
      <c r="AP394" s="3"/>
      <c r="AQ394" s="3"/>
      <c r="AR394" s="3"/>
      <c r="AS394" s="3"/>
      <c r="AT394" s="3"/>
      <c r="AU394" s="3"/>
    </row>
    <row r="395" spans="1:47">
      <c r="A395" s="3"/>
      <c r="B395" s="233"/>
      <c r="C395" s="23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233"/>
      <c r="AJ395" s="250"/>
      <c r="AK395" s="233"/>
      <c r="AL395" s="247"/>
      <c r="AM395" s="233" t="b">
        <v>0</v>
      </c>
      <c r="AN395" s="3"/>
      <c r="AO395" s="3"/>
      <c r="AP395" s="3"/>
      <c r="AQ395" s="3"/>
      <c r="AR395" s="3"/>
      <c r="AS395" s="3"/>
      <c r="AT395" s="3"/>
      <c r="AU395" s="3"/>
    </row>
    <row r="396" spans="1:47">
      <c r="A396" s="3"/>
      <c r="B396" s="233"/>
      <c r="C396" s="23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233"/>
      <c r="AJ396" s="250"/>
      <c r="AK396" s="233"/>
      <c r="AL396" s="247"/>
      <c r="AM396" s="233" t="b">
        <v>0</v>
      </c>
      <c r="AN396" s="3"/>
      <c r="AO396" s="3"/>
      <c r="AP396" s="3"/>
      <c r="AQ396" s="3"/>
      <c r="AR396" s="3"/>
      <c r="AS396" s="3"/>
      <c r="AT396" s="3"/>
      <c r="AU396" s="3"/>
    </row>
    <row r="397" spans="1:47">
      <c r="A397" s="3"/>
      <c r="B397" s="233"/>
      <c r="C397" s="23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233"/>
      <c r="AJ397" s="250"/>
      <c r="AK397" s="233"/>
      <c r="AL397" s="247"/>
      <c r="AM397" s="233" t="b">
        <v>0</v>
      </c>
      <c r="AN397" s="3"/>
      <c r="AO397" s="3"/>
      <c r="AP397" s="3"/>
      <c r="AQ397" s="3"/>
      <c r="AR397" s="3"/>
      <c r="AS397" s="3"/>
      <c r="AT397" s="3"/>
      <c r="AU397" s="3"/>
    </row>
    <row r="398" spans="1:47">
      <c r="A398" s="3"/>
      <c r="B398" s="233"/>
      <c r="C398" s="23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233"/>
      <c r="AJ398" s="250"/>
      <c r="AK398" s="233"/>
      <c r="AL398" s="247"/>
      <c r="AM398" s="233" t="b">
        <v>0</v>
      </c>
      <c r="AN398" s="3"/>
      <c r="AO398" s="3"/>
      <c r="AP398" s="3"/>
      <c r="AQ398" s="3"/>
      <c r="AR398" s="3"/>
      <c r="AS398" s="3"/>
      <c r="AT398" s="3"/>
      <c r="AU398" s="3"/>
    </row>
    <row r="399" spans="1:47">
      <c r="A399" s="3"/>
      <c r="B399" s="233"/>
      <c r="C399" s="23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233"/>
      <c r="AJ399" s="250"/>
      <c r="AK399" s="233"/>
      <c r="AL399" s="247"/>
      <c r="AM399" s="233" t="b">
        <v>0</v>
      </c>
      <c r="AN399" s="3"/>
      <c r="AO399" s="3"/>
      <c r="AP399" s="3"/>
      <c r="AQ399" s="3"/>
      <c r="AR399" s="3"/>
      <c r="AS399" s="3"/>
      <c r="AT399" s="3"/>
      <c r="AU399" s="3"/>
    </row>
    <row r="400" spans="1:47">
      <c r="A400" s="3"/>
      <c r="B400" s="233"/>
      <c r="C400" s="23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233"/>
      <c r="AJ400" s="250"/>
      <c r="AK400" s="233"/>
      <c r="AL400" s="247"/>
      <c r="AM400" s="233" t="b">
        <v>0</v>
      </c>
      <c r="AN400" s="3"/>
      <c r="AO400" s="3"/>
      <c r="AP400" s="3"/>
      <c r="AQ400" s="3"/>
      <c r="AR400" s="3"/>
      <c r="AS400" s="3"/>
      <c r="AT400" s="3"/>
      <c r="AU400" s="3"/>
    </row>
    <row r="401" spans="1:47">
      <c r="A401" s="3"/>
      <c r="B401" s="233"/>
      <c r="C401" s="23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233"/>
      <c r="AJ401" s="250"/>
      <c r="AK401" s="233"/>
      <c r="AL401" s="247"/>
      <c r="AM401" s="233" t="b">
        <v>0</v>
      </c>
      <c r="AN401" s="3"/>
      <c r="AO401" s="3"/>
      <c r="AP401" s="3"/>
      <c r="AQ401" s="3"/>
      <c r="AR401" s="3"/>
      <c r="AS401" s="3"/>
      <c r="AT401" s="3"/>
      <c r="AU401" s="3"/>
    </row>
    <row r="402" spans="1:47">
      <c r="A402" s="3"/>
      <c r="B402" s="233"/>
      <c r="C402" s="23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233"/>
      <c r="AJ402" s="250"/>
      <c r="AK402" s="233"/>
      <c r="AL402" s="247"/>
      <c r="AM402" s="233" t="b">
        <v>0</v>
      </c>
      <c r="AN402" s="3"/>
      <c r="AO402" s="3"/>
      <c r="AP402" s="3"/>
      <c r="AQ402" s="3"/>
      <c r="AR402" s="3"/>
      <c r="AS402" s="3"/>
      <c r="AT402" s="3"/>
      <c r="AU402" s="3"/>
    </row>
    <row r="403" spans="1:47">
      <c r="A403" s="3"/>
      <c r="B403" s="233"/>
      <c r="C403" s="23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233"/>
      <c r="AJ403" s="250"/>
      <c r="AK403" s="233"/>
      <c r="AL403" s="247"/>
      <c r="AM403" s="233" t="b">
        <v>0</v>
      </c>
      <c r="AN403" s="3"/>
      <c r="AO403" s="3"/>
      <c r="AP403" s="3"/>
      <c r="AQ403" s="3"/>
      <c r="AR403" s="3"/>
      <c r="AS403" s="3"/>
      <c r="AT403" s="3"/>
      <c r="AU403" s="3"/>
    </row>
    <row r="404" spans="1:47">
      <c r="A404" s="3"/>
      <c r="B404" s="233"/>
      <c r="C404" s="23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233"/>
      <c r="AJ404" s="250"/>
      <c r="AK404" s="233"/>
      <c r="AL404" s="247"/>
      <c r="AM404" s="233" t="b">
        <v>0</v>
      </c>
      <c r="AN404" s="3"/>
      <c r="AO404" s="3"/>
      <c r="AP404" s="3"/>
      <c r="AQ404" s="3"/>
      <c r="AR404" s="3"/>
      <c r="AS404" s="3"/>
      <c r="AT404" s="3"/>
      <c r="AU404" s="3"/>
    </row>
    <row r="405" spans="1:47">
      <c r="A405" s="3"/>
      <c r="B405" s="233"/>
      <c r="C405" s="23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233"/>
      <c r="AJ405" s="250"/>
      <c r="AK405" s="233"/>
      <c r="AL405" s="247"/>
      <c r="AM405" s="233" t="b">
        <v>0</v>
      </c>
      <c r="AN405" s="3"/>
      <c r="AO405" s="3"/>
      <c r="AP405" s="3"/>
      <c r="AQ405" s="3"/>
      <c r="AR405" s="3"/>
      <c r="AS405" s="3"/>
      <c r="AT405" s="3"/>
      <c r="AU405" s="3"/>
    </row>
    <row r="406" spans="1:47">
      <c r="A406" s="3"/>
      <c r="B406" s="233"/>
      <c r="C406" s="23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233"/>
      <c r="AJ406" s="250"/>
      <c r="AK406" s="233"/>
      <c r="AL406" s="247"/>
      <c r="AM406" s="233" t="b">
        <v>0</v>
      </c>
      <c r="AN406" s="3"/>
      <c r="AO406" s="3"/>
      <c r="AP406" s="3"/>
      <c r="AQ406" s="3"/>
      <c r="AR406" s="3"/>
      <c r="AS406" s="3"/>
      <c r="AT406" s="3"/>
      <c r="AU406" s="3"/>
    </row>
    <row r="407" spans="1:47">
      <c r="A407" s="3"/>
      <c r="B407" s="233"/>
      <c r="C407" s="23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233"/>
      <c r="AJ407" s="250"/>
      <c r="AK407" s="233"/>
      <c r="AL407" s="247"/>
      <c r="AM407" s="233" t="b">
        <v>0</v>
      </c>
      <c r="AN407" s="3"/>
      <c r="AO407" s="3"/>
      <c r="AP407" s="3"/>
      <c r="AQ407" s="3"/>
      <c r="AR407" s="3"/>
      <c r="AS407" s="3"/>
      <c r="AT407" s="3"/>
      <c r="AU407" s="3"/>
    </row>
    <row r="408" spans="1:47">
      <c r="A408" s="3"/>
      <c r="B408" s="233"/>
      <c r="C408" s="23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233"/>
      <c r="AJ408" s="250"/>
      <c r="AK408" s="233"/>
      <c r="AL408" s="247"/>
      <c r="AM408" s="233" t="b">
        <v>0</v>
      </c>
      <c r="AN408" s="3"/>
      <c r="AO408" s="3"/>
      <c r="AP408" s="3"/>
      <c r="AQ408" s="3"/>
      <c r="AR408" s="3"/>
      <c r="AS408" s="3"/>
      <c r="AT408" s="3"/>
      <c r="AU408" s="3"/>
    </row>
    <row r="409" spans="1:47">
      <c r="A409" s="3"/>
      <c r="B409" s="233"/>
      <c r="C409" s="23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233"/>
      <c r="AJ409" s="250"/>
      <c r="AK409" s="233"/>
      <c r="AL409" s="247"/>
      <c r="AM409" s="233" t="b">
        <v>0</v>
      </c>
      <c r="AN409" s="3"/>
      <c r="AO409" s="3"/>
      <c r="AP409" s="3"/>
      <c r="AQ409" s="3"/>
      <c r="AR409" s="3"/>
      <c r="AS409" s="3"/>
      <c r="AT409" s="3"/>
      <c r="AU409" s="3"/>
    </row>
    <row r="410" spans="1:47">
      <c r="A410" s="3"/>
      <c r="B410" s="233"/>
      <c r="C410" s="23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233"/>
      <c r="AJ410" s="250"/>
      <c r="AK410" s="233"/>
      <c r="AL410" s="247"/>
      <c r="AM410" s="233" t="b">
        <v>0</v>
      </c>
      <c r="AN410" s="3"/>
      <c r="AO410" s="3"/>
      <c r="AP410" s="3"/>
      <c r="AQ410" s="3"/>
      <c r="AR410" s="3"/>
      <c r="AS410" s="3"/>
      <c r="AT410" s="3"/>
      <c r="AU410" s="3"/>
    </row>
    <row r="411" spans="1:47">
      <c r="A411" s="3"/>
      <c r="B411" s="233"/>
      <c r="C411" s="23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233"/>
      <c r="AJ411" s="250"/>
      <c r="AK411" s="233"/>
      <c r="AL411" s="247"/>
      <c r="AM411" s="233" t="b">
        <v>0</v>
      </c>
      <c r="AN411" s="3"/>
      <c r="AO411" s="3"/>
      <c r="AP411" s="3"/>
      <c r="AQ411" s="3"/>
      <c r="AR411" s="3"/>
      <c r="AS411" s="3"/>
      <c r="AT411" s="3"/>
      <c r="AU411" s="3"/>
    </row>
    <row r="412" spans="1:47">
      <c r="A412" s="3"/>
      <c r="B412" s="233"/>
      <c r="C412" s="23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233"/>
      <c r="AJ412" s="250"/>
      <c r="AK412" s="233"/>
      <c r="AL412" s="247"/>
      <c r="AM412" s="233" t="b">
        <v>0</v>
      </c>
      <c r="AN412" s="3"/>
      <c r="AO412" s="3"/>
      <c r="AP412" s="3"/>
      <c r="AQ412" s="3"/>
      <c r="AR412" s="3"/>
      <c r="AS412" s="3"/>
      <c r="AT412" s="3"/>
      <c r="AU412" s="3"/>
    </row>
    <row r="413" spans="1:47">
      <c r="A413" s="3"/>
      <c r="B413" s="233"/>
      <c r="C413" s="23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233"/>
      <c r="AJ413" s="250"/>
      <c r="AK413" s="233"/>
      <c r="AL413" s="247"/>
      <c r="AM413" s="233" t="b">
        <v>0</v>
      </c>
      <c r="AN413" s="3"/>
      <c r="AO413" s="3"/>
      <c r="AP413" s="3"/>
      <c r="AQ413" s="3"/>
      <c r="AR413" s="3"/>
      <c r="AS413" s="3"/>
      <c r="AT413" s="3"/>
      <c r="AU413" s="3"/>
    </row>
    <row r="414" spans="1:47">
      <c r="A414" s="3"/>
      <c r="B414" s="233"/>
      <c r="C414" s="23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233"/>
      <c r="AJ414" s="250"/>
      <c r="AK414" s="233"/>
      <c r="AL414" s="247"/>
      <c r="AM414" s="233" t="b">
        <v>0</v>
      </c>
      <c r="AN414" s="3"/>
      <c r="AO414" s="3"/>
      <c r="AP414" s="3"/>
      <c r="AQ414" s="3"/>
      <c r="AR414" s="3"/>
      <c r="AS414" s="3"/>
      <c r="AT414" s="3"/>
      <c r="AU414" s="3"/>
    </row>
    <row r="415" spans="1:47">
      <c r="A415" s="3"/>
      <c r="B415" s="233"/>
      <c r="C415" s="23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233"/>
      <c r="AJ415" s="250"/>
      <c r="AK415" s="233"/>
      <c r="AL415" s="247"/>
      <c r="AM415" s="233" t="b">
        <v>0</v>
      </c>
      <c r="AN415" s="3"/>
      <c r="AO415" s="3"/>
      <c r="AP415" s="3"/>
      <c r="AQ415" s="3"/>
      <c r="AR415" s="3"/>
      <c r="AS415" s="3"/>
      <c r="AT415" s="3"/>
      <c r="AU415" s="3"/>
    </row>
    <row r="416" spans="1:47">
      <c r="A416" s="3"/>
      <c r="B416" s="233"/>
      <c r="C416" s="23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233"/>
      <c r="AJ416" s="250"/>
      <c r="AK416" s="233"/>
      <c r="AL416" s="247"/>
      <c r="AM416" s="233" t="b">
        <v>0</v>
      </c>
      <c r="AN416" s="3"/>
      <c r="AO416" s="3"/>
      <c r="AP416" s="3"/>
      <c r="AQ416" s="3"/>
      <c r="AR416" s="3"/>
      <c r="AS416" s="3"/>
      <c r="AT416" s="3"/>
      <c r="AU416" s="3"/>
    </row>
    <row r="417" spans="1:47">
      <c r="A417" s="3"/>
      <c r="B417" s="233"/>
      <c r="C417" s="23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233"/>
      <c r="AJ417" s="250"/>
      <c r="AK417" s="233"/>
      <c r="AL417" s="247"/>
      <c r="AM417" s="233" t="b">
        <v>0</v>
      </c>
      <c r="AN417" s="3"/>
      <c r="AO417" s="3"/>
      <c r="AP417" s="3"/>
      <c r="AQ417" s="3"/>
      <c r="AR417" s="3"/>
      <c r="AS417" s="3"/>
      <c r="AT417" s="3"/>
      <c r="AU417" s="3"/>
    </row>
    <row r="418" spans="1:47">
      <c r="A418" s="3"/>
      <c r="B418" s="233"/>
      <c r="C418" s="23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233"/>
      <c r="AJ418" s="250"/>
      <c r="AK418" s="233"/>
      <c r="AL418" s="247"/>
      <c r="AM418" s="233" t="b">
        <v>0</v>
      </c>
      <c r="AN418" s="3"/>
      <c r="AO418" s="3"/>
      <c r="AP418" s="3"/>
      <c r="AQ418" s="3"/>
      <c r="AR418" s="3"/>
      <c r="AS418" s="3"/>
      <c r="AT418" s="3"/>
      <c r="AU418" s="3"/>
    </row>
    <row r="419" spans="1:47">
      <c r="A419" s="3"/>
      <c r="B419" s="233"/>
      <c r="C419" s="23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233"/>
      <c r="AJ419" s="250"/>
      <c r="AK419" s="233"/>
      <c r="AL419" s="247"/>
      <c r="AM419" s="233" t="b">
        <v>0</v>
      </c>
      <c r="AN419" s="3"/>
      <c r="AO419" s="3"/>
      <c r="AP419" s="3"/>
      <c r="AQ419" s="3"/>
      <c r="AR419" s="3"/>
      <c r="AS419" s="3"/>
      <c r="AT419" s="3"/>
      <c r="AU419" s="3"/>
    </row>
    <row r="420" spans="1:47">
      <c r="A420" s="3"/>
      <c r="B420" s="233"/>
      <c r="C420" s="23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233"/>
      <c r="AJ420" s="250"/>
      <c r="AK420" s="233"/>
      <c r="AL420" s="247"/>
      <c r="AM420" s="233" t="b">
        <v>0</v>
      </c>
      <c r="AN420" s="3"/>
      <c r="AO420" s="3"/>
      <c r="AP420" s="3"/>
      <c r="AQ420" s="3"/>
      <c r="AR420" s="3"/>
      <c r="AS420" s="3"/>
      <c r="AT420" s="3"/>
      <c r="AU420" s="3"/>
    </row>
    <row r="421" spans="1:47">
      <c r="A421" s="3"/>
      <c r="B421" s="233"/>
      <c r="C421" s="23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233"/>
      <c r="AJ421" s="250"/>
      <c r="AK421" s="233"/>
      <c r="AL421" s="247"/>
      <c r="AM421" s="233" t="b">
        <v>0</v>
      </c>
      <c r="AN421" s="3"/>
      <c r="AO421" s="3"/>
      <c r="AP421" s="3"/>
      <c r="AQ421" s="3"/>
      <c r="AR421" s="3"/>
      <c r="AS421" s="3"/>
      <c r="AT421" s="3"/>
      <c r="AU421" s="3"/>
    </row>
    <row r="422" spans="1:47">
      <c r="A422" s="3"/>
      <c r="B422" s="233"/>
      <c r="C422" s="23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233"/>
      <c r="AJ422" s="250"/>
      <c r="AK422" s="233"/>
      <c r="AL422" s="247"/>
      <c r="AM422" s="233" t="b">
        <v>0</v>
      </c>
      <c r="AN422" s="3"/>
      <c r="AO422" s="3"/>
      <c r="AP422" s="3"/>
      <c r="AQ422" s="3"/>
      <c r="AR422" s="3"/>
      <c r="AS422" s="3"/>
      <c r="AT422" s="3"/>
      <c r="AU422" s="3"/>
    </row>
    <row r="423" spans="1:47">
      <c r="A423" s="3"/>
      <c r="B423" s="233"/>
      <c r="C423" s="23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233"/>
      <c r="AJ423" s="250"/>
      <c r="AK423" s="233"/>
      <c r="AL423" s="247"/>
      <c r="AM423" s="233" t="b">
        <v>0</v>
      </c>
      <c r="AN423" s="3"/>
      <c r="AO423" s="3"/>
      <c r="AP423" s="3"/>
      <c r="AQ423" s="3"/>
      <c r="AR423" s="3"/>
      <c r="AS423" s="3"/>
      <c r="AT423" s="3"/>
      <c r="AU423" s="3"/>
    </row>
    <row r="424" spans="1:47">
      <c r="A424" s="3"/>
      <c r="B424" s="233"/>
      <c r="C424" s="23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233"/>
      <c r="AJ424" s="250"/>
      <c r="AK424" s="233"/>
      <c r="AL424" s="247"/>
      <c r="AM424" s="233" t="b">
        <v>0</v>
      </c>
      <c r="AN424" s="3"/>
      <c r="AO424" s="3"/>
      <c r="AP424" s="3"/>
      <c r="AQ424" s="3"/>
      <c r="AR424" s="3"/>
      <c r="AS424" s="3"/>
      <c r="AT424" s="3"/>
      <c r="AU424" s="3"/>
    </row>
    <row r="425" spans="1:47">
      <c r="A425" s="3"/>
      <c r="B425" s="233"/>
      <c r="C425" s="23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233"/>
      <c r="AJ425" s="250"/>
      <c r="AK425" s="233"/>
      <c r="AL425" s="247"/>
      <c r="AM425" s="233" t="b">
        <v>0</v>
      </c>
      <c r="AN425" s="3"/>
      <c r="AO425" s="3"/>
      <c r="AP425" s="3"/>
      <c r="AQ425" s="3"/>
      <c r="AR425" s="3"/>
      <c r="AS425" s="3"/>
      <c r="AT425" s="3"/>
      <c r="AU425" s="3"/>
    </row>
    <row r="426" spans="1:47">
      <c r="A426" s="3"/>
      <c r="B426" s="233"/>
      <c r="C426" s="23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233"/>
      <c r="AJ426" s="250"/>
      <c r="AK426" s="233"/>
      <c r="AL426" s="247"/>
      <c r="AM426" s="233" t="b">
        <v>0</v>
      </c>
      <c r="AN426" s="3"/>
      <c r="AO426" s="3"/>
      <c r="AP426" s="3"/>
      <c r="AQ426" s="3"/>
      <c r="AR426" s="3"/>
      <c r="AS426" s="3"/>
      <c r="AT426" s="3"/>
      <c r="AU426" s="3"/>
    </row>
    <row r="427" spans="1:47">
      <c r="A427" s="3"/>
      <c r="B427" s="233"/>
      <c r="C427" s="23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233"/>
      <c r="AJ427" s="250"/>
      <c r="AK427" s="233"/>
      <c r="AL427" s="247"/>
      <c r="AM427" s="233" t="b">
        <v>0</v>
      </c>
      <c r="AN427" s="3"/>
      <c r="AO427" s="3"/>
      <c r="AP427" s="3"/>
      <c r="AQ427" s="3"/>
      <c r="AR427" s="3"/>
      <c r="AS427" s="3"/>
      <c r="AT427" s="3"/>
      <c r="AU427" s="3"/>
    </row>
    <row r="428" spans="1:47">
      <c r="A428" s="3"/>
      <c r="B428" s="233"/>
      <c r="C428" s="23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233"/>
      <c r="AJ428" s="250"/>
      <c r="AK428" s="233"/>
      <c r="AL428" s="247"/>
      <c r="AM428" s="233" t="b">
        <v>0</v>
      </c>
      <c r="AN428" s="3"/>
      <c r="AO428" s="3"/>
      <c r="AP428" s="3"/>
      <c r="AQ428" s="3"/>
      <c r="AR428" s="3"/>
      <c r="AS428" s="3"/>
      <c r="AT428" s="3"/>
      <c r="AU428" s="3"/>
    </row>
    <row r="429" spans="1:47">
      <c r="A429" s="3"/>
      <c r="B429" s="233"/>
      <c r="C429" s="23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233"/>
      <c r="AJ429" s="250"/>
      <c r="AK429" s="233"/>
      <c r="AL429" s="247"/>
      <c r="AM429" s="233" t="b">
        <v>0</v>
      </c>
      <c r="AN429" s="3"/>
      <c r="AO429" s="3"/>
      <c r="AP429" s="3"/>
      <c r="AQ429" s="3"/>
      <c r="AR429" s="3"/>
      <c r="AS429" s="3"/>
      <c r="AT429" s="3"/>
      <c r="AU429" s="3"/>
    </row>
    <row r="430" spans="1:47">
      <c r="A430" s="3"/>
      <c r="B430" s="233"/>
      <c r="C430" s="23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233"/>
      <c r="AJ430" s="250"/>
      <c r="AK430" s="233"/>
      <c r="AL430" s="247"/>
      <c r="AM430" s="233" t="b">
        <v>0</v>
      </c>
      <c r="AN430" s="3"/>
      <c r="AO430" s="3"/>
      <c r="AP430" s="3"/>
      <c r="AQ430" s="3"/>
      <c r="AR430" s="3"/>
      <c r="AS430" s="3"/>
      <c r="AT430" s="3"/>
      <c r="AU430" s="3"/>
    </row>
    <row r="431" spans="1:47">
      <c r="A431" s="3"/>
      <c r="B431" s="233"/>
      <c r="C431" s="23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233"/>
      <c r="AJ431" s="250"/>
      <c r="AK431" s="233"/>
      <c r="AL431" s="247"/>
      <c r="AM431" s="233" t="b">
        <v>0</v>
      </c>
      <c r="AN431" s="3"/>
      <c r="AO431" s="3"/>
      <c r="AP431" s="3"/>
      <c r="AQ431" s="3"/>
      <c r="AR431" s="3"/>
      <c r="AS431" s="3"/>
      <c r="AT431" s="3"/>
      <c r="AU431" s="3"/>
    </row>
    <row r="432" spans="1:47">
      <c r="A432" s="3"/>
      <c r="B432" s="233"/>
      <c r="C432" s="23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233"/>
      <c r="AJ432" s="250"/>
      <c r="AK432" s="233"/>
      <c r="AL432" s="247"/>
      <c r="AM432" s="233" t="b">
        <v>0</v>
      </c>
      <c r="AN432" s="3"/>
      <c r="AO432" s="3"/>
      <c r="AP432" s="3"/>
      <c r="AQ432" s="3"/>
      <c r="AR432" s="3"/>
      <c r="AS432" s="3"/>
      <c r="AT432" s="3"/>
      <c r="AU432" s="3"/>
    </row>
    <row r="433" spans="1:47">
      <c r="A433" s="3"/>
      <c r="B433" s="233"/>
      <c r="C433" s="23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233"/>
      <c r="AJ433" s="250"/>
      <c r="AK433" s="233"/>
      <c r="AL433" s="247"/>
      <c r="AM433" s="233" t="b">
        <v>0</v>
      </c>
      <c r="AN433" s="3"/>
      <c r="AO433" s="3"/>
      <c r="AP433" s="3"/>
      <c r="AQ433" s="3"/>
      <c r="AR433" s="3"/>
      <c r="AS433" s="3"/>
      <c r="AT433" s="3"/>
      <c r="AU433" s="3"/>
    </row>
    <row r="434" spans="1:47">
      <c r="A434" s="3"/>
      <c r="B434" s="233"/>
      <c r="C434" s="23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233"/>
      <c r="AJ434" s="250"/>
      <c r="AK434" s="233"/>
      <c r="AL434" s="247"/>
      <c r="AM434" s="233" t="b">
        <v>0</v>
      </c>
      <c r="AN434" s="3"/>
      <c r="AO434" s="3"/>
      <c r="AP434" s="3"/>
      <c r="AQ434" s="3"/>
      <c r="AR434" s="3"/>
      <c r="AS434" s="3"/>
      <c r="AT434" s="3"/>
      <c r="AU434" s="3"/>
    </row>
    <row r="435" spans="1:47">
      <c r="A435" s="3"/>
      <c r="B435" s="233"/>
      <c r="C435" s="23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233"/>
      <c r="AJ435" s="250"/>
      <c r="AK435" s="233"/>
      <c r="AL435" s="247"/>
      <c r="AM435" s="233" t="b">
        <v>0</v>
      </c>
      <c r="AN435" s="3"/>
      <c r="AO435" s="3"/>
      <c r="AP435" s="3"/>
      <c r="AQ435" s="3"/>
      <c r="AR435" s="3"/>
      <c r="AS435" s="3"/>
      <c r="AT435" s="3"/>
      <c r="AU435" s="3"/>
    </row>
    <row r="436" spans="1:47">
      <c r="A436" s="3"/>
      <c r="B436" s="233"/>
      <c r="C436" s="23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233"/>
      <c r="AJ436" s="250"/>
      <c r="AK436" s="233"/>
      <c r="AL436" s="247"/>
      <c r="AM436" s="233" t="b">
        <v>0</v>
      </c>
      <c r="AN436" s="3"/>
      <c r="AO436" s="3"/>
      <c r="AP436" s="3"/>
      <c r="AQ436" s="3"/>
      <c r="AR436" s="3"/>
      <c r="AS436" s="3"/>
      <c r="AT436" s="3"/>
      <c r="AU436" s="3"/>
    </row>
    <row r="437" spans="1:47">
      <c r="A437" s="3"/>
      <c r="B437" s="233"/>
      <c r="C437" s="23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233"/>
      <c r="AJ437" s="250"/>
      <c r="AK437" s="233"/>
      <c r="AL437" s="247"/>
      <c r="AM437" s="233" t="b">
        <v>0</v>
      </c>
      <c r="AN437" s="3"/>
      <c r="AO437" s="3"/>
      <c r="AP437" s="3"/>
      <c r="AQ437" s="3"/>
      <c r="AR437" s="3"/>
      <c r="AS437" s="3"/>
      <c r="AT437" s="3"/>
      <c r="AU437" s="3"/>
    </row>
    <row r="438" spans="1:47">
      <c r="A438" s="3"/>
      <c r="B438" s="233"/>
      <c r="C438" s="23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233"/>
      <c r="AJ438" s="250"/>
      <c r="AK438" s="233"/>
      <c r="AL438" s="247"/>
      <c r="AM438" s="233" t="b">
        <v>0</v>
      </c>
      <c r="AN438" s="3"/>
      <c r="AO438" s="3"/>
      <c r="AP438" s="3"/>
      <c r="AQ438" s="3"/>
      <c r="AR438" s="3"/>
      <c r="AS438" s="3"/>
      <c r="AT438" s="3"/>
      <c r="AU438" s="3"/>
    </row>
    <row r="439" spans="1:47">
      <c r="A439" s="3"/>
      <c r="B439" s="233"/>
      <c r="C439" s="23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233"/>
      <c r="AJ439" s="250"/>
      <c r="AK439" s="233"/>
      <c r="AL439" s="247"/>
      <c r="AM439" s="233" t="b">
        <v>0</v>
      </c>
      <c r="AN439" s="3"/>
      <c r="AO439" s="3"/>
      <c r="AP439" s="3"/>
      <c r="AQ439" s="3"/>
      <c r="AR439" s="3"/>
      <c r="AS439" s="3"/>
      <c r="AT439" s="3"/>
      <c r="AU439" s="3"/>
    </row>
    <row r="440" spans="1:47">
      <c r="A440" s="3"/>
      <c r="B440" s="233"/>
      <c r="C440" s="23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233"/>
      <c r="AJ440" s="250"/>
      <c r="AK440" s="233"/>
      <c r="AL440" s="247"/>
      <c r="AM440" s="233" t="b">
        <v>0</v>
      </c>
      <c r="AN440" s="3"/>
      <c r="AO440" s="3"/>
      <c r="AP440" s="3"/>
      <c r="AQ440" s="3"/>
      <c r="AR440" s="3"/>
      <c r="AS440" s="3"/>
      <c r="AT440" s="3"/>
      <c r="AU440" s="3"/>
    </row>
    <row r="441" spans="1:47">
      <c r="A441" s="3"/>
      <c r="B441" s="233"/>
      <c r="C441" s="23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233"/>
      <c r="AJ441" s="250"/>
      <c r="AK441" s="233"/>
      <c r="AL441" s="247"/>
      <c r="AM441" s="233" t="b">
        <v>0</v>
      </c>
      <c r="AN441" s="3"/>
      <c r="AO441" s="3"/>
      <c r="AP441" s="3"/>
      <c r="AQ441" s="3"/>
      <c r="AR441" s="3"/>
      <c r="AS441" s="3"/>
      <c r="AT441" s="3"/>
      <c r="AU441" s="3"/>
    </row>
    <row r="442" spans="1:47">
      <c r="A442" s="3"/>
      <c r="B442" s="233"/>
      <c r="C442" s="23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233"/>
      <c r="AJ442" s="250"/>
      <c r="AK442" s="233"/>
      <c r="AL442" s="247"/>
      <c r="AM442" s="233" t="b">
        <v>0</v>
      </c>
      <c r="AN442" s="3"/>
      <c r="AO442" s="3"/>
      <c r="AP442" s="3"/>
      <c r="AQ442" s="3"/>
      <c r="AR442" s="3"/>
      <c r="AS442" s="3"/>
      <c r="AT442" s="3"/>
      <c r="AU442" s="3"/>
    </row>
    <row r="443" spans="1:47">
      <c r="A443" s="3"/>
      <c r="B443" s="233"/>
      <c r="C443" s="23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233"/>
      <c r="AJ443" s="250"/>
      <c r="AK443" s="233"/>
      <c r="AL443" s="247"/>
      <c r="AM443" s="233" t="b">
        <v>0</v>
      </c>
      <c r="AN443" s="3"/>
      <c r="AO443" s="3"/>
      <c r="AP443" s="3"/>
      <c r="AQ443" s="3"/>
      <c r="AR443" s="3"/>
      <c r="AS443" s="3"/>
      <c r="AT443" s="3"/>
      <c r="AU443" s="3"/>
    </row>
    <row r="444" spans="1:47">
      <c r="A444" s="3"/>
      <c r="B444" s="233"/>
      <c r="C444" s="23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233"/>
      <c r="AJ444" s="250"/>
      <c r="AK444" s="233"/>
      <c r="AL444" s="247"/>
      <c r="AM444" s="233" t="b">
        <v>0</v>
      </c>
      <c r="AN444" s="3"/>
      <c r="AO444" s="3"/>
      <c r="AP444" s="3"/>
      <c r="AQ444" s="3"/>
      <c r="AR444" s="3"/>
      <c r="AS444" s="3"/>
      <c r="AT444" s="3"/>
      <c r="AU444" s="3"/>
    </row>
    <row r="445" spans="1:47">
      <c r="A445" s="3"/>
      <c r="B445" s="233"/>
      <c r="C445" s="23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233"/>
      <c r="AJ445" s="250"/>
      <c r="AK445" s="233"/>
      <c r="AL445" s="247"/>
      <c r="AM445" s="233" t="b">
        <v>0</v>
      </c>
      <c r="AN445" s="3"/>
      <c r="AO445" s="3"/>
      <c r="AP445" s="3"/>
      <c r="AQ445" s="3"/>
      <c r="AR445" s="3"/>
      <c r="AS445" s="3"/>
      <c r="AT445" s="3"/>
      <c r="AU445" s="3"/>
    </row>
    <row r="446" spans="1:47">
      <c r="A446" s="3"/>
      <c r="B446" s="233"/>
      <c r="C446" s="23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233"/>
      <c r="AJ446" s="250"/>
      <c r="AK446" s="233"/>
      <c r="AL446" s="247"/>
      <c r="AM446" s="233" t="b">
        <v>0</v>
      </c>
      <c r="AN446" s="3"/>
      <c r="AO446" s="3"/>
      <c r="AP446" s="3"/>
      <c r="AQ446" s="3"/>
      <c r="AR446" s="3"/>
      <c r="AS446" s="3"/>
      <c r="AT446" s="3"/>
      <c r="AU446" s="3"/>
    </row>
    <row r="447" spans="1:47">
      <c r="A447" s="3"/>
      <c r="B447" s="233"/>
      <c r="C447" s="23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233"/>
      <c r="AJ447" s="250"/>
      <c r="AK447" s="233"/>
      <c r="AL447" s="247"/>
      <c r="AM447" s="233" t="b">
        <v>0</v>
      </c>
      <c r="AN447" s="3"/>
      <c r="AO447" s="3"/>
      <c r="AP447" s="3"/>
      <c r="AQ447" s="3"/>
      <c r="AR447" s="3"/>
      <c r="AS447" s="3"/>
      <c r="AT447" s="3"/>
      <c r="AU447" s="3"/>
    </row>
    <row r="448" spans="1:47">
      <c r="A448" s="3"/>
      <c r="B448" s="233"/>
      <c r="C448" s="23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233"/>
      <c r="AJ448" s="250"/>
      <c r="AK448" s="233"/>
      <c r="AL448" s="247"/>
      <c r="AM448" s="233" t="b">
        <v>0</v>
      </c>
      <c r="AN448" s="3"/>
      <c r="AO448" s="3"/>
      <c r="AP448" s="3"/>
      <c r="AQ448" s="3"/>
      <c r="AR448" s="3"/>
      <c r="AS448" s="3"/>
      <c r="AT448" s="3"/>
      <c r="AU448" s="3"/>
    </row>
    <row r="449" spans="1:47">
      <c r="A449" s="3"/>
      <c r="B449" s="233"/>
      <c r="C449" s="23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233"/>
      <c r="AJ449" s="250"/>
      <c r="AK449" s="233"/>
      <c r="AL449" s="247"/>
      <c r="AM449" s="233" t="b">
        <v>0</v>
      </c>
      <c r="AN449" s="3"/>
      <c r="AO449" s="3"/>
      <c r="AP449" s="3"/>
      <c r="AQ449" s="3"/>
      <c r="AR449" s="3"/>
      <c r="AS449" s="3"/>
      <c r="AT449" s="3"/>
      <c r="AU449" s="3"/>
    </row>
    <row r="450" spans="1:47">
      <c r="A450" s="3"/>
      <c r="B450" s="233"/>
      <c r="C450" s="23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233"/>
      <c r="AJ450" s="250"/>
      <c r="AK450" s="233"/>
      <c r="AL450" s="247"/>
      <c r="AM450" s="233" t="b">
        <v>0</v>
      </c>
      <c r="AN450" s="3"/>
      <c r="AO450" s="3"/>
      <c r="AP450" s="3"/>
      <c r="AQ450" s="3"/>
      <c r="AR450" s="3"/>
      <c r="AS450" s="3"/>
      <c r="AT450" s="3"/>
      <c r="AU450" s="3"/>
    </row>
    <row r="451" spans="1:47">
      <c r="A451" s="3"/>
      <c r="B451" s="233"/>
      <c r="C451" s="23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233"/>
      <c r="AJ451" s="250"/>
      <c r="AK451" s="233"/>
      <c r="AL451" s="247"/>
      <c r="AM451" s="233" t="b">
        <v>0</v>
      </c>
      <c r="AN451" s="3"/>
      <c r="AO451" s="3"/>
      <c r="AP451" s="3"/>
      <c r="AQ451" s="3"/>
      <c r="AR451" s="3"/>
      <c r="AS451" s="3"/>
      <c r="AT451" s="3"/>
      <c r="AU451" s="3"/>
    </row>
    <row r="452" spans="1:47">
      <c r="A452" s="3"/>
      <c r="B452" s="233"/>
      <c r="C452" s="23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233"/>
      <c r="AJ452" s="250"/>
      <c r="AK452" s="233"/>
      <c r="AL452" s="247"/>
      <c r="AM452" s="233" t="b">
        <v>0</v>
      </c>
      <c r="AN452" s="3"/>
      <c r="AO452" s="3"/>
      <c r="AP452" s="3"/>
      <c r="AQ452" s="3"/>
      <c r="AR452" s="3"/>
      <c r="AS452" s="3"/>
      <c r="AT452" s="3"/>
      <c r="AU452" s="3"/>
    </row>
    <row r="453" spans="1:47">
      <c r="A453" s="3"/>
      <c r="B453" s="233"/>
      <c r="C453" s="23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233"/>
      <c r="AJ453" s="250"/>
      <c r="AK453" s="233"/>
      <c r="AL453" s="247"/>
      <c r="AM453" s="233" t="b">
        <v>0</v>
      </c>
      <c r="AN453" s="3"/>
      <c r="AO453" s="3"/>
      <c r="AP453" s="3"/>
      <c r="AQ453" s="3"/>
      <c r="AR453" s="3"/>
      <c r="AS453" s="3"/>
      <c r="AT453" s="3"/>
      <c r="AU453" s="3"/>
    </row>
    <row r="454" spans="1:47">
      <c r="A454" s="3"/>
      <c r="B454" s="233"/>
      <c r="C454" s="23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233"/>
      <c r="AJ454" s="250"/>
      <c r="AK454" s="233"/>
      <c r="AL454" s="247"/>
      <c r="AM454" s="233" t="b">
        <v>0</v>
      </c>
      <c r="AN454" s="3"/>
      <c r="AO454" s="3"/>
      <c r="AP454" s="3"/>
      <c r="AQ454" s="3"/>
      <c r="AR454" s="3"/>
      <c r="AS454" s="3"/>
      <c r="AT454" s="3"/>
      <c r="AU454" s="3"/>
    </row>
    <row r="455" spans="1:47">
      <c r="A455" s="3"/>
      <c r="B455" s="233"/>
      <c r="C455" s="23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233"/>
      <c r="AJ455" s="250"/>
      <c r="AK455" s="233"/>
      <c r="AL455" s="247"/>
      <c r="AM455" s="233" t="b">
        <v>0</v>
      </c>
      <c r="AN455" s="3"/>
      <c r="AO455" s="3"/>
      <c r="AP455" s="3"/>
      <c r="AQ455" s="3"/>
      <c r="AR455" s="3"/>
      <c r="AS455" s="3"/>
      <c r="AT455" s="3"/>
      <c r="AU455" s="3"/>
    </row>
    <row r="456" spans="1:47">
      <c r="A456" s="3"/>
      <c r="B456" s="233"/>
      <c r="C456" s="23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233"/>
      <c r="AJ456" s="250"/>
      <c r="AK456" s="233"/>
      <c r="AL456" s="247"/>
      <c r="AM456" s="233" t="b">
        <v>0</v>
      </c>
      <c r="AN456" s="3"/>
      <c r="AO456" s="3"/>
      <c r="AP456" s="3"/>
      <c r="AQ456" s="3"/>
      <c r="AR456" s="3"/>
      <c r="AS456" s="3"/>
      <c r="AT456" s="3"/>
      <c r="AU456" s="3"/>
    </row>
    <row r="457" spans="1:47">
      <c r="A457" s="3"/>
      <c r="B457" s="233"/>
      <c r="C457" s="23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233"/>
      <c r="AJ457" s="250"/>
      <c r="AK457" s="233"/>
      <c r="AL457" s="247"/>
      <c r="AM457" s="233" t="b">
        <v>0</v>
      </c>
      <c r="AN457" s="3"/>
      <c r="AO457" s="3"/>
      <c r="AP457" s="3"/>
      <c r="AQ457" s="3"/>
      <c r="AR457" s="3"/>
      <c r="AS457" s="3"/>
      <c r="AT457" s="3"/>
      <c r="AU457" s="3"/>
    </row>
    <row r="458" spans="1:47">
      <c r="A458" s="3"/>
      <c r="B458" s="233"/>
      <c r="C458" s="23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233"/>
      <c r="AJ458" s="250"/>
      <c r="AK458" s="233"/>
      <c r="AL458" s="247"/>
      <c r="AM458" s="233" t="b">
        <v>0</v>
      </c>
      <c r="AN458" s="3"/>
      <c r="AO458" s="3"/>
      <c r="AP458" s="3"/>
      <c r="AQ458" s="3"/>
      <c r="AR458" s="3"/>
      <c r="AS458" s="3"/>
      <c r="AT458" s="3"/>
      <c r="AU458" s="3"/>
    </row>
    <row r="459" spans="1:47">
      <c r="A459" s="3"/>
      <c r="B459" s="233"/>
      <c r="C459" s="23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233"/>
      <c r="AJ459" s="250"/>
      <c r="AK459" s="233"/>
      <c r="AL459" s="247"/>
      <c r="AM459" s="233" t="b">
        <v>0</v>
      </c>
      <c r="AN459" s="3"/>
      <c r="AO459" s="3"/>
      <c r="AP459" s="3"/>
      <c r="AQ459" s="3"/>
      <c r="AR459" s="3"/>
      <c r="AS459" s="3"/>
      <c r="AT459" s="3"/>
      <c r="AU459" s="3"/>
    </row>
    <row r="460" spans="1:47">
      <c r="A460" s="3"/>
      <c r="B460" s="233"/>
      <c r="C460" s="23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233"/>
      <c r="AJ460" s="250"/>
      <c r="AK460" s="233"/>
      <c r="AL460" s="247"/>
      <c r="AM460" s="233" t="b">
        <v>0</v>
      </c>
      <c r="AN460" s="3"/>
      <c r="AO460" s="3"/>
      <c r="AP460" s="3"/>
      <c r="AQ460" s="3"/>
      <c r="AR460" s="3"/>
      <c r="AS460" s="3"/>
      <c r="AT460" s="3"/>
      <c r="AU460" s="3"/>
    </row>
    <row r="461" spans="1:47">
      <c r="A461" s="3"/>
      <c r="B461" s="233"/>
      <c r="C461" s="23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233"/>
      <c r="AJ461" s="250"/>
      <c r="AK461" s="233"/>
      <c r="AL461" s="247"/>
      <c r="AM461" s="233" t="b">
        <v>0</v>
      </c>
      <c r="AN461" s="3"/>
      <c r="AO461" s="3"/>
      <c r="AP461" s="3"/>
      <c r="AQ461" s="3"/>
      <c r="AR461" s="3"/>
      <c r="AS461" s="3"/>
      <c r="AT461" s="3"/>
      <c r="AU461" s="3"/>
    </row>
    <row r="462" spans="1:47">
      <c r="A462" s="3"/>
      <c r="B462" s="233"/>
      <c r="C462" s="23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233"/>
      <c r="AJ462" s="250"/>
      <c r="AK462" s="233"/>
      <c r="AL462" s="247"/>
      <c r="AM462" s="233" t="b">
        <v>0</v>
      </c>
      <c r="AN462" s="3"/>
      <c r="AO462" s="3"/>
      <c r="AP462" s="3"/>
      <c r="AQ462" s="3"/>
      <c r="AR462" s="3"/>
      <c r="AS462" s="3"/>
      <c r="AT462" s="3"/>
      <c r="AU462" s="3"/>
    </row>
    <row r="463" spans="1:47">
      <c r="A463" s="3"/>
      <c r="B463" s="233"/>
      <c r="C463" s="23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233"/>
      <c r="AJ463" s="250"/>
      <c r="AK463" s="233"/>
      <c r="AL463" s="247"/>
      <c r="AM463" s="233" t="b">
        <v>0</v>
      </c>
      <c r="AN463" s="3"/>
      <c r="AO463" s="3"/>
      <c r="AP463" s="3"/>
      <c r="AQ463" s="3"/>
      <c r="AR463" s="3"/>
      <c r="AS463" s="3"/>
      <c r="AT463" s="3"/>
      <c r="AU463" s="3"/>
    </row>
    <row r="464" spans="1:47">
      <c r="A464" s="3"/>
      <c r="B464" s="233"/>
      <c r="C464" s="23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233"/>
      <c r="AJ464" s="250"/>
      <c r="AK464" s="233"/>
      <c r="AL464" s="247"/>
      <c r="AM464" s="233" t="b">
        <v>0</v>
      </c>
      <c r="AN464" s="3"/>
      <c r="AO464" s="3"/>
      <c r="AP464" s="3"/>
      <c r="AQ464" s="3"/>
      <c r="AR464" s="3"/>
      <c r="AS464" s="3"/>
      <c r="AT464" s="3"/>
      <c r="AU464" s="3"/>
    </row>
    <row r="465" spans="1:47">
      <c r="A465" s="3"/>
      <c r="B465" s="233"/>
      <c r="C465" s="23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233"/>
      <c r="AJ465" s="250"/>
      <c r="AK465" s="233"/>
      <c r="AL465" s="247"/>
      <c r="AM465" s="233" t="b">
        <v>0</v>
      </c>
      <c r="AN465" s="3"/>
      <c r="AO465" s="3"/>
      <c r="AP465" s="3"/>
      <c r="AQ465" s="3"/>
      <c r="AR465" s="3"/>
      <c r="AS465" s="3"/>
      <c r="AT465" s="3"/>
      <c r="AU465" s="3"/>
    </row>
    <row r="466" spans="1:47">
      <c r="A466" s="3"/>
      <c r="B466" s="233"/>
      <c r="C466" s="23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233"/>
      <c r="AJ466" s="250"/>
      <c r="AK466" s="233"/>
      <c r="AL466" s="247"/>
      <c r="AM466" s="233" t="b">
        <v>0</v>
      </c>
      <c r="AN466" s="3"/>
      <c r="AO466" s="3"/>
      <c r="AP466" s="3"/>
      <c r="AQ466" s="3"/>
      <c r="AR466" s="3"/>
      <c r="AS466" s="3"/>
      <c r="AT466" s="3"/>
      <c r="AU466" s="3"/>
    </row>
    <row r="467" spans="1:47">
      <c r="A467" s="3"/>
      <c r="B467" s="233"/>
      <c r="C467" s="23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233"/>
      <c r="AJ467" s="250"/>
      <c r="AK467" s="233"/>
      <c r="AL467" s="247"/>
      <c r="AM467" s="233" t="b">
        <v>0</v>
      </c>
      <c r="AN467" s="3"/>
      <c r="AO467" s="3"/>
      <c r="AP467" s="3"/>
      <c r="AQ467" s="3"/>
      <c r="AR467" s="3"/>
      <c r="AS467" s="3"/>
      <c r="AT467" s="3"/>
      <c r="AU467" s="3"/>
    </row>
    <row r="468" spans="1:47">
      <c r="A468" s="3"/>
      <c r="B468" s="233"/>
      <c r="C468" s="23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233"/>
      <c r="AJ468" s="250"/>
      <c r="AK468" s="233"/>
      <c r="AL468" s="247"/>
      <c r="AM468" s="233" t="b">
        <v>0</v>
      </c>
      <c r="AN468" s="3"/>
      <c r="AO468" s="3"/>
      <c r="AP468" s="3"/>
      <c r="AQ468" s="3"/>
      <c r="AR468" s="3"/>
      <c r="AS468" s="3"/>
      <c r="AT468" s="3"/>
      <c r="AU468" s="3"/>
    </row>
    <row r="469" spans="1:47">
      <c r="A469" s="3"/>
      <c r="B469" s="233"/>
      <c r="C469" s="23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233"/>
      <c r="AJ469" s="250"/>
      <c r="AK469" s="233"/>
      <c r="AL469" s="247"/>
      <c r="AM469" s="233" t="b">
        <v>0</v>
      </c>
      <c r="AN469" s="3"/>
      <c r="AO469" s="3"/>
      <c r="AP469" s="3"/>
      <c r="AQ469" s="3"/>
      <c r="AR469" s="3"/>
      <c r="AS469" s="3"/>
      <c r="AT469" s="3"/>
      <c r="AU469" s="3"/>
    </row>
    <row r="470" spans="1:47">
      <c r="A470" s="3"/>
      <c r="B470" s="233"/>
      <c r="C470" s="23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233"/>
      <c r="AJ470" s="250"/>
      <c r="AK470" s="233"/>
      <c r="AL470" s="247"/>
      <c r="AM470" s="233" t="b">
        <v>0</v>
      </c>
      <c r="AN470" s="3"/>
      <c r="AO470" s="3"/>
      <c r="AP470" s="3"/>
      <c r="AQ470" s="3"/>
      <c r="AR470" s="3"/>
      <c r="AS470" s="3"/>
      <c r="AT470" s="3"/>
      <c r="AU470" s="3"/>
    </row>
    <row r="471" spans="1:47">
      <c r="A471" s="3"/>
      <c r="B471" s="233"/>
      <c r="C471" s="23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233"/>
      <c r="AJ471" s="250"/>
      <c r="AK471" s="233"/>
      <c r="AL471" s="247"/>
      <c r="AM471" s="233" t="b">
        <v>0</v>
      </c>
      <c r="AN471" s="3"/>
      <c r="AO471" s="3"/>
      <c r="AP471" s="3"/>
      <c r="AQ471" s="3"/>
      <c r="AR471" s="3"/>
      <c r="AS471" s="3"/>
      <c r="AT471" s="3"/>
      <c r="AU471" s="3"/>
    </row>
    <row r="472" spans="1:47">
      <c r="A472" s="3"/>
      <c r="B472" s="233"/>
      <c r="C472" s="23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233"/>
      <c r="AJ472" s="250"/>
      <c r="AK472" s="233"/>
      <c r="AL472" s="247"/>
      <c r="AM472" s="233" t="b">
        <v>0</v>
      </c>
      <c r="AN472" s="3"/>
      <c r="AO472" s="3"/>
      <c r="AP472" s="3"/>
      <c r="AQ472" s="3"/>
      <c r="AR472" s="3"/>
      <c r="AS472" s="3"/>
      <c r="AT472" s="3"/>
      <c r="AU472" s="3"/>
    </row>
    <row r="473" spans="1:47">
      <c r="A473" s="3"/>
      <c r="B473" s="233"/>
      <c r="C473" s="23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233"/>
      <c r="AJ473" s="250"/>
      <c r="AK473" s="233"/>
      <c r="AL473" s="247"/>
      <c r="AM473" s="233" t="b">
        <v>0</v>
      </c>
      <c r="AN473" s="3"/>
      <c r="AO473" s="3"/>
      <c r="AP473" s="3"/>
      <c r="AQ473" s="3"/>
      <c r="AR473" s="3"/>
      <c r="AS473" s="3"/>
      <c r="AT473" s="3"/>
      <c r="AU473" s="3"/>
    </row>
    <row r="474" spans="1:47">
      <c r="A474" s="3"/>
      <c r="B474" s="233"/>
      <c r="C474" s="23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233"/>
      <c r="AJ474" s="250"/>
      <c r="AK474" s="233"/>
      <c r="AL474" s="247"/>
      <c r="AM474" s="233" t="b">
        <v>0</v>
      </c>
      <c r="AN474" s="3"/>
      <c r="AO474" s="3"/>
      <c r="AP474" s="3"/>
      <c r="AQ474" s="3"/>
      <c r="AR474" s="3"/>
      <c r="AS474" s="3"/>
      <c r="AT474" s="3"/>
      <c r="AU474" s="3"/>
    </row>
    <row r="475" spans="1:47">
      <c r="A475" s="3"/>
      <c r="B475" s="233"/>
      <c r="C475" s="23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233"/>
      <c r="AJ475" s="250"/>
      <c r="AK475" s="233"/>
      <c r="AL475" s="247"/>
      <c r="AM475" s="233" t="b">
        <v>0</v>
      </c>
      <c r="AN475" s="3"/>
      <c r="AO475" s="3"/>
      <c r="AP475" s="3"/>
      <c r="AQ475" s="3"/>
      <c r="AR475" s="3"/>
      <c r="AS475" s="3"/>
      <c r="AT475" s="3"/>
      <c r="AU475" s="3"/>
    </row>
    <row r="476" spans="1:47">
      <c r="A476" s="3"/>
      <c r="B476" s="233"/>
      <c r="C476" s="23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233"/>
      <c r="AJ476" s="250"/>
      <c r="AK476" s="233"/>
      <c r="AL476" s="247"/>
      <c r="AM476" s="233" t="b">
        <v>0</v>
      </c>
      <c r="AN476" s="3"/>
      <c r="AO476" s="3"/>
      <c r="AP476" s="3"/>
      <c r="AQ476" s="3"/>
      <c r="AR476" s="3"/>
      <c r="AS476" s="3"/>
      <c r="AT476" s="3"/>
      <c r="AU476" s="3"/>
    </row>
    <row r="477" spans="1:47">
      <c r="A477" s="3"/>
      <c r="B477" s="233"/>
      <c r="C477" s="23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233"/>
      <c r="AJ477" s="250"/>
      <c r="AK477" s="233"/>
      <c r="AL477" s="247"/>
      <c r="AM477" s="233" t="b">
        <v>0</v>
      </c>
      <c r="AN477" s="3"/>
      <c r="AO477" s="3"/>
      <c r="AP477" s="3"/>
      <c r="AQ477" s="3"/>
      <c r="AR477" s="3"/>
      <c r="AS477" s="3"/>
      <c r="AT477" s="3"/>
      <c r="AU477" s="3"/>
    </row>
    <row r="478" spans="1:47">
      <c r="A478" s="3"/>
      <c r="B478" s="233"/>
      <c r="C478" s="23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233"/>
      <c r="AJ478" s="250"/>
      <c r="AK478" s="233"/>
      <c r="AL478" s="247"/>
      <c r="AM478" s="233" t="b">
        <v>0</v>
      </c>
      <c r="AN478" s="3"/>
      <c r="AO478" s="3"/>
      <c r="AP478" s="3"/>
      <c r="AQ478" s="3"/>
      <c r="AR478" s="3"/>
      <c r="AS478" s="3"/>
      <c r="AT478" s="3"/>
      <c r="AU478" s="3"/>
    </row>
    <row r="479" spans="1:47">
      <c r="A479" s="3"/>
      <c r="B479" s="233"/>
      <c r="C479" s="23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233"/>
      <c r="AJ479" s="250"/>
      <c r="AK479" s="233"/>
      <c r="AL479" s="247"/>
      <c r="AM479" s="233" t="b">
        <v>0</v>
      </c>
      <c r="AN479" s="3"/>
      <c r="AO479" s="3"/>
      <c r="AP479" s="3"/>
      <c r="AQ479" s="3"/>
      <c r="AR479" s="3"/>
      <c r="AS479" s="3"/>
      <c r="AT479" s="3"/>
      <c r="AU479" s="3"/>
    </row>
    <row r="480" spans="1:47">
      <c r="A480" s="3"/>
      <c r="B480" s="233"/>
      <c r="C480" s="23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233"/>
      <c r="AJ480" s="250"/>
      <c r="AK480" s="233"/>
      <c r="AL480" s="247"/>
      <c r="AM480" s="233" t="b">
        <v>0</v>
      </c>
      <c r="AN480" s="3"/>
      <c r="AO480" s="3"/>
      <c r="AP480" s="3"/>
      <c r="AQ480" s="3"/>
      <c r="AR480" s="3"/>
      <c r="AS480" s="3"/>
      <c r="AT480" s="3"/>
      <c r="AU480" s="3"/>
    </row>
    <row r="481" spans="1:47">
      <c r="A481" s="3"/>
      <c r="B481" s="233"/>
      <c r="C481" s="23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233"/>
      <c r="AJ481" s="250"/>
      <c r="AK481" s="233"/>
      <c r="AL481" s="247"/>
      <c r="AM481" s="233" t="b">
        <v>0</v>
      </c>
      <c r="AN481" s="3"/>
      <c r="AO481" s="3"/>
      <c r="AP481" s="3"/>
      <c r="AQ481" s="3"/>
      <c r="AR481" s="3"/>
      <c r="AS481" s="3"/>
      <c r="AT481" s="3"/>
      <c r="AU481" s="3"/>
    </row>
    <row r="482" spans="1:47">
      <c r="A482" s="3"/>
      <c r="B482" s="233"/>
      <c r="C482" s="23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233"/>
      <c r="AJ482" s="250"/>
      <c r="AK482" s="233"/>
      <c r="AL482" s="247"/>
      <c r="AM482" s="233" t="b">
        <v>0</v>
      </c>
      <c r="AN482" s="3"/>
      <c r="AO482" s="3"/>
      <c r="AP482" s="3"/>
      <c r="AQ482" s="3"/>
      <c r="AR482" s="3"/>
      <c r="AS482" s="3"/>
      <c r="AT482" s="3"/>
      <c r="AU482" s="3"/>
    </row>
    <row r="483" spans="1:47">
      <c r="A483" s="3"/>
      <c r="B483" s="233"/>
      <c r="C483" s="23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233"/>
      <c r="AJ483" s="250"/>
      <c r="AK483" s="233"/>
      <c r="AL483" s="247"/>
      <c r="AM483" s="233" t="b">
        <v>0</v>
      </c>
      <c r="AN483" s="3"/>
      <c r="AO483" s="3"/>
      <c r="AP483" s="3"/>
      <c r="AQ483" s="3"/>
      <c r="AR483" s="3"/>
      <c r="AS483" s="3"/>
      <c r="AT483" s="3"/>
      <c r="AU483" s="3"/>
    </row>
    <row r="484" spans="1:47">
      <c r="A484" s="3"/>
      <c r="B484" s="233"/>
      <c r="C484" s="23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233"/>
      <c r="AJ484" s="250"/>
      <c r="AK484" s="233"/>
      <c r="AL484" s="247"/>
      <c r="AM484" s="233" t="b">
        <v>0</v>
      </c>
      <c r="AN484" s="3"/>
      <c r="AO484" s="3"/>
      <c r="AP484" s="3"/>
      <c r="AQ484" s="3"/>
      <c r="AR484" s="3"/>
      <c r="AS484" s="3"/>
      <c r="AT484" s="3"/>
      <c r="AU484" s="3"/>
    </row>
    <row r="485" spans="1:47">
      <c r="A485" s="3"/>
      <c r="B485" s="233"/>
      <c r="C485" s="23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233"/>
      <c r="AJ485" s="250"/>
      <c r="AK485" s="233"/>
      <c r="AL485" s="247"/>
      <c r="AM485" s="233" t="b">
        <v>0</v>
      </c>
      <c r="AN485" s="3"/>
      <c r="AO485" s="3"/>
      <c r="AP485" s="3"/>
      <c r="AQ485" s="3"/>
      <c r="AR485" s="3"/>
      <c r="AS485" s="3"/>
      <c r="AT485" s="3"/>
      <c r="AU485" s="3"/>
    </row>
    <row r="486" spans="1:47">
      <c r="A486" s="3"/>
      <c r="B486" s="233"/>
      <c r="C486" s="23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233"/>
      <c r="AJ486" s="250"/>
      <c r="AK486" s="233"/>
      <c r="AL486" s="247"/>
      <c r="AM486" s="233" t="b">
        <v>0</v>
      </c>
      <c r="AN486" s="3"/>
      <c r="AO486" s="3"/>
      <c r="AP486" s="3"/>
      <c r="AQ486" s="3"/>
      <c r="AR486" s="3"/>
      <c r="AS486" s="3"/>
      <c r="AT486" s="3"/>
      <c r="AU486" s="3"/>
    </row>
    <row r="487" spans="1:47">
      <c r="A487" s="3"/>
      <c r="B487" s="233"/>
      <c r="C487" s="23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233"/>
      <c r="AJ487" s="250"/>
      <c r="AK487" s="233"/>
      <c r="AL487" s="247"/>
      <c r="AM487" s="233" t="b">
        <v>0</v>
      </c>
      <c r="AN487" s="3"/>
      <c r="AO487" s="3"/>
      <c r="AP487" s="3"/>
      <c r="AQ487" s="3"/>
      <c r="AR487" s="3"/>
      <c r="AS487" s="3"/>
      <c r="AT487" s="3"/>
      <c r="AU487" s="3"/>
    </row>
    <row r="488" spans="1:47">
      <c r="A488" s="3"/>
      <c r="B488" s="233"/>
      <c r="C488" s="23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233"/>
      <c r="AJ488" s="250"/>
      <c r="AK488" s="233"/>
      <c r="AL488" s="247"/>
      <c r="AM488" s="233" t="b">
        <v>0</v>
      </c>
      <c r="AN488" s="3"/>
      <c r="AO488" s="3"/>
      <c r="AP488" s="3"/>
      <c r="AQ488" s="3"/>
      <c r="AR488" s="3"/>
      <c r="AS488" s="3"/>
      <c r="AT488" s="3"/>
      <c r="AU488" s="3"/>
    </row>
    <row r="489" spans="1:47">
      <c r="A489" s="3"/>
      <c r="B489" s="233"/>
      <c r="C489" s="23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233"/>
      <c r="AJ489" s="250"/>
      <c r="AK489" s="233"/>
      <c r="AL489" s="247"/>
      <c r="AM489" s="233" t="b">
        <v>0</v>
      </c>
      <c r="AN489" s="3"/>
      <c r="AO489" s="3"/>
      <c r="AP489" s="3"/>
      <c r="AQ489" s="3"/>
      <c r="AR489" s="3"/>
      <c r="AS489" s="3"/>
      <c r="AT489" s="3"/>
      <c r="AU489" s="3"/>
    </row>
    <row r="490" spans="1:47">
      <c r="A490" s="3"/>
      <c r="B490" s="233"/>
      <c r="C490" s="23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233"/>
      <c r="AJ490" s="250"/>
      <c r="AK490" s="233"/>
      <c r="AL490" s="247"/>
      <c r="AM490" s="233" t="b">
        <v>0</v>
      </c>
      <c r="AN490" s="3"/>
      <c r="AO490" s="3"/>
      <c r="AP490" s="3"/>
      <c r="AQ490" s="3"/>
      <c r="AR490" s="3"/>
      <c r="AS490" s="3"/>
      <c r="AT490" s="3"/>
      <c r="AU490" s="3"/>
    </row>
    <row r="491" spans="1:47">
      <c r="A491" s="3"/>
      <c r="B491" s="233"/>
      <c r="C491" s="23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233"/>
      <c r="AJ491" s="250"/>
      <c r="AK491" s="233"/>
      <c r="AL491" s="247"/>
      <c r="AM491" s="233" t="b">
        <v>0</v>
      </c>
      <c r="AN491" s="3"/>
      <c r="AO491" s="3"/>
      <c r="AP491" s="3"/>
      <c r="AQ491" s="3"/>
      <c r="AR491" s="3"/>
      <c r="AS491" s="3"/>
      <c r="AT491" s="3"/>
      <c r="AU491" s="3"/>
    </row>
    <row r="492" spans="1:47">
      <c r="A492" s="3"/>
      <c r="B492" s="233"/>
      <c r="C492" s="23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233"/>
      <c r="AJ492" s="250"/>
      <c r="AK492" s="233"/>
      <c r="AL492" s="247"/>
      <c r="AM492" s="233" t="b">
        <v>0</v>
      </c>
      <c r="AN492" s="3"/>
      <c r="AO492" s="3"/>
      <c r="AP492" s="3"/>
      <c r="AQ492" s="3"/>
      <c r="AR492" s="3"/>
      <c r="AS492" s="3"/>
      <c r="AT492" s="3"/>
      <c r="AU492" s="3"/>
    </row>
    <row r="493" spans="1:47">
      <c r="A493" s="3"/>
      <c r="B493" s="233"/>
      <c r="C493" s="23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233"/>
      <c r="AJ493" s="250"/>
      <c r="AK493" s="233"/>
      <c r="AL493" s="247"/>
      <c r="AM493" s="233" t="b">
        <v>0</v>
      </c>
      <c r="AN493" s="3"/>
      <c r="AO493" s="3"/>
      <c r="AP493" s="3"/>
      <c r="AQ493" s="3"/>
      <c r="AR493" s="3"/>
      <c r="AS493" s="3"/>
      <c r="AT493" s="3"/>
      <c r="AU493" s="3"/>
    </row>
    <row r="494" spans="1:47">
      <c r="A494" s="3"/>
      <c r="B494" s="233"/>
      <c r="C494" s="23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233"/>
      <c r="AJ494" s="250"/>
      <c r="AK494" s="233"/>
      <c r="AL494" s="247"/>
      <c r="AM494" s="233" t="b">
        <v>0</v>
      </c>
      <c r="AN494" s="3"/>
      <c r="AO494" s="3"/>
      <c r="AP494" s="3"/>
      <c r="AQ494" s="3"/>
      <c r="AR494" s="3"/>
      <c r="AS494" s="3"/>
      <c r="AT494" s="3"/>
      <c r="AU494" s="3"/>
    </row>
    <row r="495" spans="1:47">
      <c r="A495" s="3"/>
      <c r="B495" s="233"/>
      <c r="C495" s="23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233"/>
      <c r="AJ495" s="250"/>
      <c r="AK495" s="233"/>
      <c r="AL495" s="247"/>
      <c r="AM495" s="233" t="b">
        <v>0</v>
      </c>
      <c r="AN495" s="3"/>
      <c r="AO495" s="3"/>
      <c r="AP495" s="3"/>
      <c r="AQ495" s="3"/>
      <c r="AR495" s="3"/>
      <c r="AS495" s="3"/>
      <c r="AT495" s="3"/>
      <c r="AU495" s="3"/>
    </row>
    <row r="496" spans="1:47">
      <c r="A496" s="3"/>
      <c r="B496" s="233"/>
      <c r="C496" s="23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233"/>
      <c r="AJ496" s="250"/>
      <c r="AK496" s="233"/>
      <c r="AL496" s="247"/>
      <c r="AM496" s="233" t="b">
        <v>0</v>
      </c>
      <c r="AN496" s="3"/>
      <c r="AO496" s="3"/>
      <c r="AP496" s="3"/>
      <c r="AQ496" s="3"/>
      <c r="AR496" s="3"/>
      <c r="AS496" s="3"/>
      <c r="AT496" s="3"/>
      <c r="AU496" s="3"/>
    </row>
    <row r="497" spans="1:47">
      <c r="A497" s="3"/>
      <c r="B497" s="233"/>
      <c r="C497" s="23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233"/>
      <c r="AJ497" s="250"/>
      <c r="AK497" s="233"/>
      <c r="AL497" s="247"/>
      <c r="AM497" s="233" t="b">
        <v>0</v>
      </c>
      <c r="AN497" s="3"/>
      <c r="AO497" s="3"/>
      <c r="AP497" s="3"/>
      <c r="AQ497" s="3"/>
      <c r="AR497" s="3"/>
      <c r="AS497" s="3"/>
      <c r="AT497" s="3"/>
      <c r="AU497" s="3"/>
    </row>
    <row r="498" spans="1:47">
      <c r="A498" s="3"/>
      <c r="B498" s="233"/>
      <c r="C498" s="23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233"/>
      <c r="AJ498" s="250"/>
      <c r="AK498" s="233"/>
      <c r="AL498" s="247"/>
      <c r="AM498" s="233" t="b">
        <v>0</v>
      </c>
      <c r="AN498" s="3"/>
      <c r="AO498" s="3"/>
      <c r="AP498" s="3"/>
      <c r="AQ498" s="3"/>
      <c r="AR498" s="3"/>
      <c r="AS498" s="3"/>
      <c r="AT498" s="3"/>
      <c r="AU498" s="3"/>
    </row>
    <row r="499" spans="1:47">
      <c r="A499" s="3"/>
      <c r="B499" s="233"/>
      <c r="C499" s="23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233"/>
      <c r="AJ499" s="250"/>
      <c r="AK499" s="233"/>
      <c r="AL499" s="247"/>
      <c r="AM499" s="233" t="b">
        <v>0</v>
      </c>
      <c r="AN499" s="3"/>
      <c r="AO499" s="3"/>
      <c r="AP499" s="3"/>
      <c r="AQ499" s="3"/>
      <c r="AR499" s="3"/>
      <c r="AS499" s="3"/>
      <c r="AT499" s="3"/>
      <c r="AU499" s="3"/>
    </row>
    <row r="500" spans="1:47">
      <c r="A500" s="3"/>
      <c r="B500" s="233"/>
      <c r="C500" s="23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233"/>
      <c r="AJ500" s="250"/>
      <c r="AK500" s="233"/>
      <c r="AL500" s="247"/>
      <c r="AM500" s="233" t="b">
        <v>0</v>
      </c>
      <c r="AN500" s="3"/>
      <c r="AO500" s="3"/>
      <c r="AP500" s="3"/>
      <c r="AQ500" s="3"/>
      <c r="AR500" s="3"/>
      <c r="AS500" s="3"/>
      <c r="AT500" s="3"/>
      <c r="AU500" s="3"/>
    </row>
    <row r="501" spans="1:47">
      <c r="A501" s="3"/>
      <c r="B501" s="233"/>
      <c r="C501" s="23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233"/>
      <c r="AJ501" s="250"/>
      <c r="AK501" s="233"/>
      <c r="AL501" s="247"/>
      <c r="AM501" s="233" t="b">
        <v>0</v>
      </c>
      <c r="AN501" s="3"/>
      <c r="AO501" s="3"/>
      <c r="AP501" s="3"/>
      <c r="AQ501" s="3"/>
      <c r="AR501" s="3"/>
      <c r="AS501" s="3"/>
      <c r="AT501" s="3"/>
      <c r="AU501" s="3"/>
    </row>
    <row r="502" spans="1:47">
      <c r="A502" s="3"/>
      <c r="B502" s="233"/>
      <c r="C502" s="23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233"/>
      <c r="AJ502" s="250"/>
      <c r="AK502" s="233"/>
      <c r="AL502" s="247"/>
      <c r="AM502" s="233" t="b">
        <v>0</v>
      </c>
      <c r="AN502" s="3"/>
      <c r="AO502" s="3"/>
      <c r="AP502" s="3"/>
      <c r="AQ502" s="3"/>
      <c r="AR502" s="3"/>
      <c r="AS502" s="3"/>
      <c r="AT502" s="3"/>
      <c r="AU502" s="3"/>
    </row>
    <row r="503" spans="1:47">
      <c r="A503" s="3"/>
      <c r="B503" s="233"/>
      <c r="C503" s="23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233"/>
      <c r="AJ503" s="250"/>
      <c r="AK503" s="233"/>
      <c r="AL503" s="247"/>
      <c r="AM503" s="233" t="b">
        <v>0</v>
      </c>
      <c r="AN503" s="3"/>
      <c r="AO503" s="3"/>
      <c r="AP503" s="3"/>
      <c r="AQ503" s="3"/>
      <c r="AR503" s="3"/>
      <c r="AS503" s="3"/>
      <c r="AT503" s="3"/>
      <c r="AU503" s="3"/>
    </row>
    <row r="504" spans="1:47">
      <c r="A504" s="3"/>
      <c r="B504" s="233"/>
      <c r="C504" s="23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233"/>
      <c r="AJ504" s="250"/>
      <c r="AK504" s="233"/>
      <c r="AL504" s="247"/>
      <c r="AM504" s="233" t="b">
        <v>0</v>
      </c>
      <c r="AN504" s="3"/>
      <c r="AO504" s="3"/>
      <c r="AP504" s="3"/>
      <c r="AQ504" s="3"/>
      <c r="AR504" s="3"/>
      <c r="AS504" s="3"/>
      <c r="AT504" s="3"/>
      <c r="AU504" s="3"/>
    </row>
    <row r="505" spans="1:47">
      <c r="A505" s="3"/>
      <c r="B505" s="233"/>
      <c r="C505" s="23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233"/>
      <c r="AJ505" s="250"/>
      <c r="AK505" s="233"/>
      <c r="AL505" s="247"/>
      <c r="AM505" s="233" t="b">
        <v>0</v>
      </c>
      <c r="AN505" s="3"/>
      <c r="AO505" s="3"/>
      <c r="AP505" s="3"/>
      <c r="AQ505" s="3"/>
      <c r="AR505" s="3"/>
      <c r="AS505" s="3"/>
      <c r="AT505" s="3"/>
      <c r="AU505" s="3"/>
    </row>
    <row r="506" spans="1:47">
      <c r="A506" s="3"/>
      <c r="B506" s="233"/>
      <c r="C506" s="23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233"/>
      <c r="AJ506" s="250"/>
      <c r="AK506" s="233"/>
      <c r="AL506" s="247"/>
      <c r="AM506" s="233" t="b">
        <v>0</v>
      </c>
      <c r="AN506" s="3"/>
      <c r="AO506" s="3"/>
      <c r="AP506" s="3"/>
      <c r="AQ506" s="3"/>
      <c r="AR506" s="3"/>
      <c r="AS506" s="3"/>
      <c r="AT506" s="3"/>
      <c r="AU506" s="3"/>
    </row>
    <row r="507" spans="1:47">
      <c r="A507" s="3"/>
      <c r="B507" s="233"/>
      <c r="C507" s="23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233"/>
      <c r="AJ507" s="250"/>
      <c r="AK507" s="233"/>
      <c r="AL507" s="247"/>
      <c r="AM507" s="233" t="b">
        <v>0</v>
      </c>
      <c r="AN507" s="3"/>
      <c r="AO507" s="3"/>
      <c r="AP507" s="3"/>
      <c r="AQ507" s="3"/>
      <c r="AR507" s="3"/>
      <c r="AS507" s="3"/>
      <c r="AT507" s="3"/>
      <c r="AU507" s="3"/>
    </row>
    <row r="508" spans="1:47">
      <c r="A508" s="3"/>
      <c r="B508" s="233"/>
      <c r="C508" s="23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233"/>
      <c r="AJ508" s="250"/>
      <c r="AK508" s="233"/>
      <c r="AL508" s="247"/>
      <c r="AM508" s="233" t="b">
        <v>0</v>
      </c>
      <c r="AN508" s="3"/>
      <c r="AO508" s="3"/>
      <c r="AP508" s="3"/>
      <c r="AQ508" s="3"/>
      <c r="AR508" s="3"/>
      <c r="AS508" s="3"/>
      <c r="AT508" s="3"/>
      <c r="AU508" s="3"/>
    </row>
    <row r="509" spans="1:47">
      <c r="A509" s="3"/>
      <c r="B509" s="233"/>
      <c r="C509" s="23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233"/>
      <c r="AJ509" s="250"/>
      <c r="AK509" s="233"/>
      <c r="AL509" s="247"/>
      <c r="AM509" s="233" t="b">
        <v>0</v>
      </c>
      <c r="AN509" s="3"/>
      <c r="AO509" s="3"/>
      <c r="AP509" s="3"/>
      <c r="AQ509" s="3"/>
      <c r="AR509" s="3"/>
      <c r="AS509" s="3"/>
      <c r="AT509" s="3"/>
      <c r="AU509" s="3"/>
    </row>
    <row r="510" spans="1:47">
      <c r="A510" s="3"/>
      <c r="B510" s="233"/>
      <c r="C510" s="23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233"/>
      <c r="AJ510" s="250"/>
      <c r="AK510" s="233"/>
      <c r="AL510" s="247"/>
      <c r="AM510" s="233" t="b">
        <v>0</v>
      </c>
      <c r="AN510" s="3"/>
      <c r="AO510" s="3"/>
      <c r="AP510" s="3"/>
      <c r="AQ510" s="3"/>
      <c r="AR510" s="3"/>
      <c r="AS510" s="3"/>
      <c r="AT510" s="3"/>
      <c r="AU510" s="3"/>
    </row>
    <row r="511" spans="1:47">
      <c r="A511" s="3"/>
      <c r="B511" s="233"/>
      <c r="C511" s="23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233"/>
      <c r="AJ511" s="250"/>
      <c r="AK511" s="233"/>
      <c r="AL511" s="247"/>
      <c r="AM511" s="233" t="b">
        <v>0</v>
      </c>
      <c r="AN511" s="3"/>
      <c r="AO511" s="3"/>
      <c r="AP511" s="3"/>
      <c r="AQ511" s="3"/>
      <c r="AR511" s="3"/>
      <c r="AS511" s="3"/>
      <c r="AT511" s="3"/>
      <c r="AU511" s="3"/>
    </row>
    <row r="512" spans="1:47">
      <c r="A512" s="3"/>
      <c r="B512" s="233"/>
      <c r="C512" s="23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233"/>
      <c r="AJ512" s="250"/>
      <c r="AK512" s="233"/>
      <c r="AL512" s="247"/>
      <c r="AM512" s="233" t="b">
        <v>0</v>
      </c>
      <c r="AN512" s="3"/>
      <c r="AO512" s="3"/>
      <c r="AP512" s="3"/>
      <c r="AQ512" s="3"/>
      <c r="AR512" s="3"/>
      <c r="AS512" s="3"/>
      <c r="AT512" s="3"/>
      <c r="AU512" s="3"/>
    </row>
    <row r="513" spans="1:47">
      <c r="A513" s="3"/>
      <c r="B513" s="233"/>
      <c r="C513" s="23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233"/>
      <c r="AJ513" s="250"/>
      <c r="AK513" s="233"/>
      <c r="AL513" s="247"/>
      <c r="AM513" s="233" t="b">
        <v>0</v>
      </c>
      <c r="AN513" s="3"/>
      <c r="AO513" s="3"/>
      <c r="AP513" s="3"/>
      <c r="AQ513" s="3"/>
      <c r="AR513" s="3"/>
      <c r="AS513" s="3"/>
      <c r="AT513" s="3"/>
      <c r="AU513" s="3"/>
    </row>
    <row r="514" spans="1:47">
      <c r="A514" s="3"/>
      <c r="B514" s="233"/>
      <c r="C514" s="23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233"/>
      <c r="AJ514" s="250"/>
      <c r="AK514" s="233"/>
      <c r="AL514" s="247"/>
      <c r="AM514" s="233" t="b">
        <v>0</v>
      </c>
      <c r="AN514" s="3"/>
      <c r="AO514" s="3"/>
      <c r="AP514" s="3"/>
      <c r="AQ514" s="3"/>
      <c r="AR514" s="3"/>
      <c r="AS514" s="3"/>
      <c r="AT514" s="3"/>
      <c r="AU514" s="3"/>
    </row>
    <row r="515" spans="1:47">
      <c r="A515" s="3"/>
      <c r="B515" s="233"/>
      <c r="C515" s="23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233"/>
      <c r="AJ515" s="250"/>
      <c r="AK515" s="233"/>
      <c r="AL515" s="247"/>
      <c r="AM515" s="233" t="b">
        <v>0</v>
      </c>
      <c r="AN515" s="3"/>
      <c r="AO515" s="3"/>
      <c r="AP515" s="3"/>
      <c r="AQ515" s="3"/>
      <c r="AR515" s="3"/>
      <c r="AS515" s="3"/>
      <c r="AT515" s="3"/>
      <c r="AU515" s="3"/>
    </row>
    <row r="516" spans="1:47">
      <c r="A516" s="3"/>
      <c r="B516" s="233"/>
      <c r="C516" s="23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233"/>
      <c r="AJ516" s="250"/>
      <c r="AK516" s="233"/>
      <c r="AL516" s="247"/>
      <c r="AM516" s="233" t="b">
        <v>0</v>
      </c>
      <c r="AN516" s="3"/>
      <c r="AO516" s="3"/>
      <c r="AP516" s="3"/>
      <c r="AQ516" s="3"/>
      <c r="AR516" s="3"/>
      <c r="AS516" s="3"/>
      <c r="AT516" s="3"/>
      <c r="AU516" s="3"/>
    </row>
    <row r="517" spans="1:47">
      <c r="A517" s="3"/>
      <c r="B517" s="233"/>
      <c r="C517" s="23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233"/>
      <c r="AJ517" s="250"/>
      <c r="AK517" s="233"/>
      <c r="AL517" s="247"/>
      <c r="AM517" s="233" t="b">
        <v>0</v>
      </c>
      <c r="AN517" s="3"/>
      <c r="AO517" s="3"/>
      <c r="AP517" s="3"/>
      <c r="AQ517" s="3"/>
      <c r="AR517" s="3"/>
      <c r="AS517" s="3"/>
      <c r="AT517" s="3"/>
      <c r="AU517" s="3"/>
    </row>
    <row r="518" spans="1:47">
      <c r="A518" s="3"/>
      <c r="B518" s="233"/>
      <c r="C518" s="23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233"/>
      <c r="AJ518" s="250"/>
      <c r="AK518" s="233"/>
      <c r="AL518" s="247"/>
      <c r="AM518" s="233" t="b">
        <v>0</v>
      </c>
      <c r="AN518" s="3"/>
      <c r="AO518" s="3"/>
      <c r="AP518" s="3"/>
      <c r="AQ518" s="3"/>
      <c r="AR518" s="3"/>
      <c r="AS518" s="3"/>
      <c r="AT518" s="3"/>
      <c r="AU518" s="3"/>
    </row>
    <row r="519" spans="1:47">
      <c r="A519" s="3"/>
      <c r="B519" s="233"/>
      <c r="C519" s="23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233"/>
      <c r="AJ519" s="250"/>
      <c r="AK519" s="233"/>
      <c r="AL519" s="247"/>
      <c r="AM519" s="233" t="b">
        <v>0</v>
      </c>
      <c r="AN519" s="3"/>
      <c r="AO519" s="3"/>
      <c r="AP519" s="3"/>
      <c r="AQ519" s="3"/>
      <c r="AR519" s="3"/>
      <c r="AS519" s="3"/>
      <c r="AT519" s="3"/>
      <c r="AU519" s="3"/>
    </row>
    <row r="520" spans="1:47">
      <c r="A520" s="3"/>
      <c r="B520" s="233"/>
      <c r="C520" s="23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233"/>
      <c r="AJ520" s="250"/>
      <c r="AK520" s="233"/>
      <c r="AL520" s="247"/>
      <c r="AM520" s="233" t="b">
        <v>0</v>
      </c>
      <c r="AN520" s="3"/>
      <c r="AO520" s="3"/>
      <c r="AP520" s="3"/>
      <c r="AQ520" s="3"/>
      <c r="AR520" s="3"/>
      <c r="AS520" s="3"/>
      <c r="AT520" s="3"/>
      <c r="AU520" s="3"/>
    </row>
    <row r="521" spans="1:47">
      <c r="A521" s="3"/>
      <c r="B521" s="233"/>
      <c r="C521" s="23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233"/>
      <c r="AJ521" s="250"/>
      <c r="AK521" s="233"/>
      <c r="AL521" s="247"/>
      <c r="AM521" s="233" t="b">
        <v>0</v>
      </c>
      <c r="AN521" s="3"/>
      <c r="AO521" s="3"/>
      <c r="AP521" s="3"/>
      <c r="AQ521" s="3"/>
      <c r="AR521" s="3"/>
      <c r="AS521" s="3"/>
      <c r="AT521" s="3"/>
      <c r="AU521" s="3"/>
    </row>
    <row r="522" spans="1:47">
      <c r="A522" s="3"/>
      <c r="B522" s="233"/>
      <c r="C522" s="23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233"/>
      <c r="AJ522" s="250"/>
      <c r="AK522" s="233"/>
      <c r="AL522" s="247"/>
      <c r="AM522" s="233" t="b">
        <v>0</v>
      </c>
      <c r="AN522" s="3"/>
      <c r="AO522" s="3"/>
      <c r="AP522" s="3"/>
      <c r="AQ522" s="3"/>
      <c r="AR522" s="3"/>
      <c r="AS522" s="3"/>
      <c r="AT522" s="3"/>
      <c r="AU522" s="3"/>
    </row>
    <row r="523" spans="1:47">
      <c r="A523" s="3"/>
      <c r="B523" s="233"/>
      <c r="C523" s="23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233"/>
      <c r="AJ523" s="250"/>
      <c r="AK523" s="233"/>
      <c r="AL523" s="247"/>
      <c r="AM523" s="233" t="b">
        <v>0</v>
      </c>
      <c r="AN523" s="3"/>
      <c r="AO523" s="3"/>
      <c r="AP523" s="3"/>
      <c r="AQ523" s="3"/>
      <c r="AR523" s="3"/>
      <c r="AS523" s="3"/>
      <c r="AT523" s="3"/>
      <c r="AU523" s="3"/>
    </row>
    <row r="524" spans="1:47">
      <c r="A524" s="3"/>
      <c r="B524" s="233"/>
      <c r="C524" s="23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233"/>
      <c r="AJ524" s="250"/>
      <c r="AK524" s="233"/>
      <c r="AL524" s="247"/>
      <c r="AM524" s="233" t="b">
        <v>0</v>
      </c>
      <c r="AN524" s="3"/>
      <c r="AO524" s="3"/>
      <c r="AP524" s="3"/>
      <c r="AQ524" s="3"/>
      <c r="AR524" s="3"/>
      <c r="AS524" s="3"/>
      <c r="AT524" s="3"/>
      <c r="AU524" s="3"/>
    </row>
    <row r="525" spans="1:47">
      <c r="A525" s="3"/>
      <c r="B525" s="233"/>
      <c r="C525" s="23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233"/>
      <c r="AJ525" s="250"/>
      <c r="AK525" s="233"/>
      <c r="AL525" s="247"/>
      <c r="AM525" s="233" t="b">
        <v>0</v>
      </c>
      <c r="AN525" s="3"/>
      <c r="AO525" s="3"/>
      <c r="AP525" s="3"/>
      <c r="AQ525" s="3"/>
      <c r="AR525" s="3"/>
      <c r="AS525" s="3"/>
      <c r="AT525" s="3"/>
      <c r="AU525" s="3"/>
    </row>
    <row r="526" spans="1:47">
      <c r="A526" s="3"/>
      <c r="B526" s="233"/>
      <c r="C526" s="23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233"/>
      <c r="AJ526" s="250"/>
      <c r="AK526" s="233"/>
      <c r="AL526" s="247"/>
      <c r="AM526" s="233" t="b">
        <v>0</v>
      </c>
      <c r="AN526" s="3"/>
      <c r="AO526" s="3"/>
      <c r="AP526" s="3"/>
      <c r="AQ526" s="3"/>
      <c r="AR526" s="3"/>
      <c r="AS526" s="3"/>
      <c r="AT526" s="3"/>
      <c r="AU526" s="3"/>
    </row>
    <row r="527" spans="1:47">
      <c r="A527" s="3"/>
      <c r="B527" s="233"/>
      <c r="C527" s="23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233"/>
      <c r="AJ527" s="250"/>
      <c r="AK527" s="233"/>
      <c r="AL527" s="247"/>
      <c r="AM527" s="233" t="b">
        <v>0</v>
      </c>
      <c r="AN527" s="3"/>
      <c r="AO527" s="3"/>
      <c r="AP527" s="3"/>
      <c r="AQ527" s="3"/>
      <c r="AR527" s="3"/>
      <c r="AS527" s="3"/>
      <c r="AT527" s="3"/>
      <c r="AU527" s="3"/>
    </row>
    <row r="528" spans="1:47">
      <c r="A528" s="3"/>
      <c r="B528" s="233"/>
      <c r="C528" s="23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233"/>
      <c r="AJ528" s="250"/>
      <c r="AK528" s="233"/>
      <c r="AL528" s="247"/>
      <c r="AM528" s="233" t="b">
        <v>0</v>
      </c>
      <c r="AN528" s="3"/>
      <c r="AO528" s="3"/>
      <c r="AP528" s="3"/>
      <c r="AQ528" s="3"/>
      <c r="AR528" s="3"/>
      <c r="AS528" s="3"/>
      <c r="AT528" s="3"/>
      <c r="AU528" s="3"/>
    </row>
    <row r="529" spans="1:47">
      <c r="A529" s="3"/>
      <c r="B529" s="233"/>
      <c r="C529" s="23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233"/>
      <c r="AJ529" s="250"/>
      <c r="AK529" s="233"/>
      <c r="AL529" s="247"/>
      <c r="AM529" s="233" t="b">
        <v>0</v>
      </c>
      <c r="AN529" s="3"/>
      <c r="AO529" s="3"/>
      <c r="AP529" s="3"/>
      <c r="AQ529" s="3"/>
      <c r="AR529" s="3"/>
      <c r="AS529" s="3"/>
      <c r="AT529" s="3"/>
      <c r="AU529" s="3"/>
    </row>
    <row r="530" spans="1:47">
      <c r="A530" s="3"/>
      <c r="B530" s="233"/>
      <c r="C530" s="23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233"/>
      <c r="AJ530" s="250"/>
      <c r="AK530" s="233"/>
      <c r="AL530" s="247"/>
      <c r="AM530" s="233" t="b">
        <v>0</v>
      </c>
      <c r="AN530" s="3"/>
      <c r="AO530" s="3"/>
      <c r="AP530" s="3"/>
      <c r="AQ530" s="3"/>
      <c r="AR530" s="3"/>
      <c r="AS530" s="3"/>
      <c r="AT530" s="3"/>
      <c r="AU530" s="3"/>
    </row>
    <row r="531" spans="1:47">
      <c r="A531" s="3"/>
      <c r="B531" s="233"/>
      <c r="C531" s="23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233"/>
      <c r="AJ531" s="250"/>
      <c r="AK531" s="233"/>
      <c r="AL531" s="247"/>
      <c r="AM531" s="233" t="b">
        <v>0</v>
      </c>
      <c r="AN531" s="3"/>
      <c r="AO531" s="3"/>
      <c r="AP531" s="3"/>
      <c r="AQ531" s="3"/>
      <c r="AR531" s="3"/>
      <c r="AS531" s="3"/>
      <c r="AT531" s="3"/>
      <c r="AU531" s="3"/>
    </row>
    <row r="532" spans="1:47">
      <c r="A532" s="3"/>
      <c r="B532" s="233"/>
      <c r="C532" s="23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233"/>
      <c r="AJ532" s="250"/>
      <c r="AK532" s="233"/>
      <c r="AL532" s="247"/>
      <c r="AM532" s="233" t="b">
        <v>0</v>
      </c>
      <c r="AN532" s="3"/>
      <c r="AO532" s="3"/>
      <c r="AP532" s="3"/>
      <c r="AQ532" s="3"/>
      <c r="AR532" s="3"/>
      <c r="AS532" s="3"/>
      <c r="AT532" s="3"/>
      <c r="AU532" s="3"/>
    </row>
    <row r="533" spans="1:47">
      <c r="A533" s="3"/>
      <c r="B533" s="233"/>
      <c r="C533" s="23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233"/>
      <c r="AJ533" s="250"/>
      <c r="AK533" s="233"/>
      <c r="AL533" s="247"/>
      <c r="AM533" s="233" t="b">
        <v>0</v>
      </c>
      <c r="AN533" s="3"/>
      <c r="AO533" s="3"/>
      <c r="AP533" s="3"/>
      <c r="AQ533" s="3"/>
      <c r="AR533" s="3"/>
      <c r="AS533" s="3"/>
      <c r="AT533" s="3"/>
      <c r="AU533" s="3"/>
    </row>
    <row r="534" spans="1:47">
      <c r="A534" s="3"/>
      <c r="B534" s="233"/>
      <c r="C534" s="23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233"/>
      <c r="AJ534" s="250"/>
      <c r="AK534" s="233"/>
      <c r="AL534" s="247"/>
      <c r="AM534" s="233" t="b">
        <v>0</v>
      </c>
      <c r="AN534" s="3"/>
      <c r="AO534" s="3"/>
      <c r="AP534" s="3"/>
      <c r="AQ534" s="3"/>
      <c r="AR534" s="3"/>
      <c r="AS534" s="3"/>
      <c r="AT534" s="3"/>
      <c r="AU534" s="3"/>
    </row>
    <row r="535" spans="1:47">
      <c r="A535" s="3"/>
      <c r="B535" s="233"/>
      <c r="C535" s="23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233"/>
      <c r="AJ535" s="250"/>
      <c r="AK535" s="233"/>
      <c r="AL535" s="247"/>
      <c r="AM535" s="233" t="b">
        <v>0</v>
      </c>
      <c r="AN535" s="3"/>
      <c r="AO535" s="3"/>
      <c r="AP535" s="3"/>
      <c r="AQ535" s="3"/>
      <c r="AR535" s="3"/>
      <c r="AS535" s="3"/>
      <c r="AT535" s="3"/>
      <c r="AU535" s="3"/>
    </row>
    <row r="536" spans="1:47">
      <c r="A536" s="3"/>
      <c r="B536" s="233"/>
      <c r="C536" s="23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233"/>
      <c r="AJ536" s="250"/>
      <c r="AK536" s="233"/>
      <c r="AL536" s="247"/>
      <c r="AM536" s="233" t="b">
        <v>0</v>
      </c>
      <c r="AN536" s="3"/>
      <c r="AO536" s="3"/>
      <c r="AP536" s="3"/>
      <c r="AQ536" s="3"/>
      <c r="AR536" s="3"/>
      <c r="AS536" s="3"/>
      <c r="AT536" s="3"/>
      <c r="AU536" s="3"/>
    </row>
    <row r="537" spans="1:47">
      <c r="A537" s="3"/>
      <c r="B537" s="233"/>
      <c r="C537" s="23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233"/>
      <c r="AJ537" s="250"/>
      <c r="AK537" s="233"/>
      <c r="AL537" s="247"/>
      <c r="AM537" s="233" t="b">
        <v>0</v>
      </c>
      <c r="AN537" s="3"/>
      <c r="AO537" s="3"/>
      <c r="AP537" s="3"/>
      <c r="AQ537" s="3"/>
      <c r="AR537" s="3"/>
      <c r="AS537" s="3"/>
      <c r="AT537" s="3"/>
      <c r="AU537" s="3"/>
    </row>
    <row r="538" spans="1:47">
      <c r="A538" s="3"/>
      <c r="B538" s="233"/>
      <c r="C538" s="23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233"/>
      <c r="AJ538" s="250"/>
      <c r="AK538" s="233"/>
      <c r="AL538" s="247"/>
      <c r="AM538" s="233" t="b">
        <v>0</v>
      </c>
      <c r="AN538" s="3"/>
      <c r="AO538" s="3"/>
      <c r="AP538" s="3"/>
      <c r="AQ538" s="3"/>
      <c r="AR538" s="3"/>
      <c r="AS538" s="3"/>
      <c r="AT538" s="3"/>
      <c r="AU538" s="3"/>
    </row>
    <row r="539" spans="1:47">
      <c r="A539" s="3"/>
      <c r="B539" s="233"/>
      <c r="C539" s="23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233"/>
      <c r="AJ539" s="250"/>
      <c r="AK539" s="233"/>
      <c r="AL539" s="247"/>
      <c r="AM539" s="233" t="b">
        <v>0</v>
      </c>
      <c r="AN539" s="3"/>
      <c r="AO539" s="3"/>
      <c r="AP539" s="3"/>
      <c r="AQ539" s="3"/>
      <c r="AR539" s="3"/>
      <c r="AS539" s="3"/>
      <c r="AT539" s="3"/>
      <c r="AU539" s="3"/>
    </row>
    <row r="540" spans="1:47">
      <c r="A540" s="3"/>
      <c r="B540" s="233"/>
      <c r="C540" s="23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233"/>
      <c r="AJ540" s="250"/>
      <c r="AK540" s="233"/>
      <c r="AL540" s="247"/>
      <c r="AM540" s="233" t="b">
        <v>0</v>
      </c>
      <c r="AN540" s="3"/>
      <c r="AO540" s="3"/>
      <c r="AP540" s="3"/>
      <c r="AQ540" s="3"/>
      <c r="AR540" s="3"/>
      <c r="AS540" s="3"/>
      <c r="AT540" s="3"/>
      <c r="AU540" s="3"/>
    </row>
    <row r="541" spans="1:47">
      <c r="A541" s="3"/>
      <c r="B541" s="233"/>
      <c r="C541" s="23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233"/>
      <c r="AJ541" s="250"/>
      <c r="AK541" s="233"/>
      <c r="AL541" s="247"/>
      <c r="AM541" s="233" t="b">
        <v>0</v>
      </c>
      <c r="AN541" s="3"/>
      <c r="AO541" s="3"/>
      <c r="AP541" s="3"/>
      <c r="AQ541" s="3"/>
      <c r="AR541" s="3"/>
      <c r="AS541" s="3"/>
      <c r="AT541" s="3"/>
      <c r="AU541" s="3"/>
    </row>
    <row r="542" spans="1:47">
      <c r="A542" s="3"/>
      <c r="B542" s="233"/>
      <c r="C542" s="23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233"/>
      <c r="AJ542" s="250"/>
      <c r="AK542" s="233"/>
      <c r="AL542" s="247"/>
      <c r="AM542" s="233" t="b">
        <v>0</v>
      </c>
      <c r="AN542" s="3"/>
      <c r="AO542" s="3"/>
      <c r="AP542" s="3"/>
      <c r="AQ542" s="3"/>
      <c r="AR542" s="3"/>
      <c r="AS542" s="3"/>
      <c r="AT542" s="3"/>
      <c r="AU542" s="3"/>
    </row>
    <row r="543" spans="1:47">
      <c r="A543" s="3"/>
      <c r="B543" s="233"/>
      <c r="C543" s="23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233"/>
      <c r="AJ543" s="250"/>
      <c r="AK543" s="233"/>
      <c r="AL543" s="247"/>
      <c r="AM543" s="233" t="b">
        <v>0</v>
      </c>
      <c r="AN543" s="3"/>
      <c r="AO543" s="3"/>
      <c r="AP543" s="3"/>
      <c r="AQ543" s="3"/>
      <c r="AR543" s="3"/>
      <c r="AS543" s="3"/>
      <c r="AT543" s="3"/>
      <c r="AU543" s="3"/>
    </row>
    <row r="544" spans="1:47">
      <c r="A544" s="3"/>
      <c r="B544" s="233"/>
      <c r="C544" s="23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233"/>
      <c r="AJ544" s="250"/>
      <c r="AK544" s="233"/>
      <c r="AL544" s="247"/>
      <c r="AM544" s="233" t="b">
        <v>0</v>
      </c>
      <c r="AN544" s="3"/>
      <c r="AO544" s="3"/>
      <c r="AP544" s="3"/>
      <c r="AQ544" s="3"/>
      <c r="AR544" s="3"/>
      <c r="AS544" s="3"/>
      <c r="AT544" s="3"/>
      <c r="AU544" s="3"/>
    </row>
    <row r="545" spans="1:47">
      <c r="A545" s="3"/>
      <c r="B545" s="233"/>
      <c r="C545" s="23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233"/>
      <c r="AJ545" s="250"/>
      <c r="AK545" s="233"/>
      <c r="AL545" s="247"/>
      <c r="AM545" s="233" t="b">
        <v>0</v>
      </c>
      <c r="AN545" s="3"/>
      <c r="AO545" s="3"/>
      <c r="AP545" s="3"/>
      <c r="AQ545" s="3"/>
      <c r="AR545" s="3"/>
      <c r="AS545" s="3"/>
      <c r="AT545" s="3"/>
      <c r="AU545" s="3"/>
    </row>
    <row r="546" spans="1:47">
      <c r="A546" s="3"/>
      <c r="B546" s="233"/>
      <c r="C546" s="23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233"/>
      <c r="AJ546" s="250"/>
      <c r="AK546" s="233"/>
      <c r="AL546" s="247"/>
      <c r="AM546" s="233" t="b">
        <v>0</v>
      </c>
      <c r="AN546" s="3"/>
      <c r="AO546" s="3"/>
      <c r="AP546" s="3"/>
      <c r="AQ546" s="3"/>
      <c r="AR546" s="3"/>
      <c r="AS546" s="3"/>
      <c r="AT546" s="3"/>
      <c r="AU546" s="3"/>
    </row>
    <row r="547" spans="1:47">
      <c r="A547" s="3"/>
      <c r="B547" s="233"/>
      <c r="C547" s="23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233"/>
      <c r="AJ547" s="250"/>
      <c r="AK547" s="233"/>
      <c r="AL547" s="247"/>
      <c r="AM547" s="233" t="b">
        <v>0</v>
      </c>
      <c r="AN547" s="3"/>
      <c r="AO547" s="3"/>
      <c r="AP547" s="3"/>
      <c r="AQ547" s="3"/>
      <c r="AR547" s="3"/>
      <c r="AS547" s="3"/>
      <c r="AT547" s="3"/>
      <c r="AU547" s="3"/>
    </row>
    <row r="548" spans="1:47">
      <c r="A548" s="3"/>
      <c r="B548" s="233"/>
      <c r="C548" s="23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233"/>
      <c r="AJ548" s="250"/>
      <c r="AK548" s="233"/>
      <c r="AL548" s="247"/>
      <c r="AM548" s="233" t="b">
        <v>0</v>
      </c>
      <c r="AN548" s="3"/>
      <c r="AO548" s="3"/>
      <c r="AP548" s="3"/>
      <c r="AQ548" s="3"/>
      <c r="AR548" s="3"/>
      <c r="AS548" s="3"/>
      <c r="AT548" s="3"/>
      <c r="AU548" s="3"/>
    </row>
    <row r="549" spans="1:47">
      <c r="A549" s="3"/>
      <c r="B549" s="233"/>
      <c r="C549" s="23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233"/>
      <c r="AJ549" s="250"/>
      <c r="AK549" s="233"/>
      <c r="AL549" s="247"/>
      <c r="AM549" s="233" t="b">
        <v>0</v>
      </c>
      <c r="AN549" s="3"/>
      <c r="AO549" s="3"/>
      <c r="AP549" s="3"/>
      <c r="AQ549" s="3"/>
      <c r="AR549" s="3"/>
      <c r="AS549" s="3"/>
      <c r="AT549" s="3"/>
      <c r="AU549" s="3"/>
    </row>
    <row r="550" spans="1:47">
      <c r="A550" s="3"/>
      <c r="B550" s="233"/>
      <c r="C550" s="23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233"/>
      <c r="AJ550" s="250"/>
      <c r="AK550" s="233"/>
      <c r="AL550" s="247"/>
      <c r="AM550" s="233" t="b">
        <v>0</v>
      </c>
      <c r="AN550" s="3"/>
      <c r="AO550" s="3"/>
      <c r="AP550" s="3"/>
      <c r="AQ550" s="3"/>
      <c r="AR550" s="3"/>
      <c r="AS550" s="3"/>
      <c r="AT550" s="3"/>
      <c r="AU550" s="3"/>
    </row>
    <row r="551" spans="1:47">
      <c r="A551" s="3"/>
      <c r="B551" s="233"/>
      <c r="C551" s="23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233"/>
      <c r="AJ551" s="250"/>
      <c r="AK551" s="233"/>
      <c r="AL551" s="247"/>
      <c r="AM551" s="233" t="b">
        <v>0</v>
      </c>
      <c r="AN551" s="3"/>
      <c r="AO551" s="3"/>
      <c r="AP551" s="3"/>
      <c r="AQ551" s="3"/>
      <c r="AR551" s="3"/>
      <c r="AS551" s="3"/>
      <c r="AT551" s="3"/>
      <c r="AU551" s="3"/>
    </row>
    <row r="552" spans="1:47">
      <c r="A552" s="3"/>
      <c r="B552" s="233"/>
      <c r="C552" s="23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233"/>
      <c r="AJ552" s="250"/>
      <c r="AK552" s="233"/>
      <c r="AL552" s="247"/>
      <c r="AM552" s="233" t="b">
        <v>0</v>
      </c>
      <c r="AN552" s="3"/>
      <c r="AO552" s="3"/>
      <c r="AP552" s="3"/>
      <c r="AQ552" s="3"/>
      <c r="AR552" s="3"/>
      <c r="AS552" s="3"/>
      <c r="AT552" s="3"/>
      <c r="AU552" s="3"/>
    </row>
    <row r="553" spans="1:47">
      <c r="A553" s="3"/>
      <c r="B553" s="233"/>
      <c r="C553" s="23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233"/>
      <c r="AJ553" s="250"/>
      <c r="AK553" s="233"/>
      <c r="AL553" s="247"/>
      <c r="AM553" s="233" t="b">
        <v>0</v>
      </c>
      <c r="AN553" s="3"/>
      <c r="AO553" s="3"/>
      <c r="AP553" s="3"/>
      <c r="AQ553" s="3"/>
      <c r="AR553" s="3"/>
      <c r="AS553" s="3"/>
      <c r="AT553" s="3"/>
      <c r="AU553" s="3"/>
    </row>
    <row r="554" spans="1:47">
      <c r="A554" s="3"/>
      <c r="B554" s="233"/>
      <c r="C554" s="23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233"/>
      <c r="AJ554" s="250"/>
      <c r="AK554" s="233"/>
      <c r="AL554" s="247"/>
      <c r="AM554" s="233" t="b">
        <v>0</v>
      </c>
      <c r="AN554" s="3"/>
      <c r="AO554" s="3"/>
      <c r="AP554" s="3"/>
      <c r="AQ554" s="3"/>
      <c r="AR554" s="3"/>
      <c r="AS554" s="3"/>
      <c r="AT554" s="3"/>
      <c r="AU554" s="3"/>
    </row>
    <row r="555" spans="1:47">
      <c r="A555" s="3"/>
      <c r="B555" s="233"/>
      <c r="C555" s="23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233"/>
      <c r="AJ555" s="250"/>
      <c r="AK555" s="233"/>
      <c r="AL555" s="247"/>
      <c r="AM555" s="233" t="b">
        <v>0</v>
      </c>
      <c r="AN555" s="3"/>
      <c r="AO555" s="3"/>
      <c r="AP555" s="3"/>
      <c r="AQ555" s="3"/>
      <c r="AR555" s="3"/>
      <c r="AS555" s="3"/>
      <c r="AT555" s="3"/>
      <c r="AU555" s="3"/>
    </row>
    <row r="556" spans="1:47">
      <c r="A556" s="3"/>
      <c r="B556" s="233"/>
      <c r="C556" s="23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233"/>
      <c r="AJ556" s="250"/>
      <c r="AK556" s="233"/>
      <c r="AL556" s="247"/>
      <c r="AM556" s="233" t="b">
        <v>0</v>
      </c>
      <c r="AN556" s="3"/>
      <c r="AO556" s="3"/>
      <c r="AP556" s="3"/>
      <c r="AQ556" s="3"/>
      <c r="AR556" s="3"/>
      <c r="AS556" s="3"/>
      <c r="AT556" s="3"/>
      <c r="AU556" s="3"/>
    </row>
    <row r="557" spans="1:47">
      <c r="A557" s="3"/>
      <c r="B557" s="233"/>
      <c r="C557" s="23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233"/>
      <c r="AJ557" s="250"/>
      <c r="AK557" s="233"/>
      <c r="AL557" s="247"/>
      <c r="AM557" s="233" t="b">
        <v>0</v>
      </c>
      <c r="AN557" s="3"/>
      <c r="AO557" s="3"/>
      <c r="AP557" s="3"/>
      <c r="AQ557" s="3"/>
      <c r="AR557" s="3"/>
      <c r="AS557" s="3"/>
      <c r="AT557" s="3"/>
      <c r="AU557" s="3"/>
    </row>
    <row r="558" spans="1:47">
      <c r="A558" s="3"/>
      <c r="B558" s="233"/>
      <c r="C558" s="23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233"/>
      <c r="AJ558" s="250"/>
      <c r="AK558" s="233"/>
      <c r="AL558" s="247"/>
      <c r="AM558" s="233" t="b">
        <v>0</v>
      </c>
      <c r="AN558" s="3"/>
      <c r="AO558" s="3"/>
      <c r="AP558" s="3"/>
      <c r="AQ558" s="3"/>
      <c r="AR558" s="3"/>
      <c r="AS558" s="3"/>
      <c r="AT558" s="3"/>
      <c r="AU558" s="3"/>
    </row>
    <row r="559" spans="1:47">
      <c r="A559" s="3"/>
      <c r="B559" s="233"/>
      <c r="C559" s="23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233"/>
      <c r="AJ559" s="250"/>
      <c r="AK559" s="233"/>
      <c r="AL559" s="247"/>
      <c r="AM559" s="233" t="b">
        <v>0</v>
      </c>
      <c r="AN559" s="3"/>
      <c r="AO559" s="3"/>
      <c r="AP559" s="3"/>
      <c r="AQ559" s="3"/>
      <c r="AR559" s="3"/>
      <c r="AS559" s="3"/>
      <c r="AT559" s="3"/>
      <c r="AU559" s="3"/>
    </row>
    <row r="560" spans="1:47">
      <c r="A560" s="3"/>
      <c r="B560" s="233"/>
      <c r="C560" s="23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233"/>
      <c r="AJ560" s="250"/>
      <c r="AK560" s="233"/>
      <c r="AL560" s="247"/>
      <c r="AM560" s="233" t="b">
        <v>0</v>
      </c>
      <c r="AN560" s="3"/>
      <c r="AO560" s="3"/>
      <c r="AP560" s="3"/>
      <c r="AQ560" s="3"/>
      <c r="AR560" s="3"/>
      <c r="AS560" s="3"/>
      <c r="AT560" s="3"/>
      <c r="AU560" s="3"/>
    </row>
    <row r="561" spans="1:47">
      <c r="A561" s="3"/>
      <c r="B561" s="233"/>
      <c r="C561" s="23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233"/>
      <c r="AJ561" s="250"/>
      <c r="AK561" s="233"/>
      <c r="AL561" s="247"/>
      <c r="AM561" s="233" t="b">
        <v>0</v>
      </c>
      <c r="AN561" s="3"/>
      <c r="AO561" s="3"/>
      <c r="AP561" s="3"/>
      <c r="AQ561" s="3"/>
      <c r="AR561" s="3"/>
      <c r="AS561" s="3"/>
      <c r="AT561" s="3"/>
      <c r="AU561" s="3"/>
    </row>
    <row r="562" spans="1:47">
      <c r="A562" s="3"/>
      <c r="B562" s="233"/>
      <c r="C562" s="23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233"/>
      <c r="AJ562" s="250"/>
      <c r="AK562" s="233"/>
      <c r="AL562" s="247"/>
      <c r="AM562" s="233" t="b">
        <v>0</v>
      </c>
      <c r="AN562" s="3"/>
      <c r="AO562" s="3"/>
      <c r="AP562" s="3"/>
      <c r="AQ562" s="3"/>
      <c r="AR562" s="3"/>
      <c r="AS562" s="3"/>
      <c r="AT562" s="3"/>
      <c r="AU562" s="3"/>
    </row>
    <row r="563" spans="1:47">
      <c r="A563" s="3"/>
      <c r="B563" s="233"/>
      <c r="C563" s="23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233"/>
      <c r="AJ563" s="250"/>
      <c r="AK563" s="233"/>
      <c r="AL563" s="247"/>
      <c r="AM563" s="233" t="b">
        <v>0</v>
      </c>
      <c r="AN563" s="3"/>
      <c r="AO563" s="3"/>
      <c r="AP563" s="3"/>
      <c r="AQ563" s="3"/>
      <c r="AR563" s="3"/>
      <c r="AS563" s="3"/>
      <c r="AT563" s="3"/>
      <c r="AU563" s="3"/>
    </row>
    <row r="564" spans="1:47">
      <c r="A564" s="3"/>
      <c r="B564" s="233"/>
      <c r="C564" s="23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233"/>
      <c r="AJ564" s="250"/>
      <c r="AK564" s="233"/>
      <c r="AL564" s="247"/>
      <c r="AM564" s="233" t="b">
        <v>0</v>
      </c>
      <c r="AN564" s="3"/>
      <c r="AO564" s="3"/>
      <c r="AP564" s="3"/>
      <c r="AQ564" s="3"/>
      <c r="AR564" s="3"/>
      <c r="AS564" s="3"/>
      <c r="AT564" s="3"/>
      <c r="AU564" s="3"/>
    </row>
    <row r="565" spans="1:47">
      <c r="A565" s="3"/>
      <c r="B565" s="233"/>
      <c r="C565" s="23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233"/>
      <c r="AJ565" s="250"/>
      <c r="AK565" s="233"/>
      <c r="AL565" s="247"/>
      <c r="AM565" s="233" t="b">
        <v>0</v>
      </c>
      <c r="AN565" s="3"/>
      <c r="AO565" s="3"/>
      <c r="AP565" s="3"/>
      <c r="AQ565" s="3"/>
      <c r="AR565" s="3"/>
      <c r="AS565" s="3"/>
      <c r="AT565" s="3"/>
      <c r="AU565" s="3"/>
    </row>
    <row r="566" spans="1:47">
      <c r="A566" s="3"/>
      <c r="B566" s="233"/>
      <c r="C566" s="23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233"/>
      <c r="AJ566" s="250"/>
      <c r="AK566" s="233"/>
      <c r="AL566" s="247"/>
      <c r="AM566" s="233" t="b">
        <v>0</v>
      </c>
      <c r="AN566" s="3"/>
      <c r="AO566" s="3"/>
      <c r="AP566" s="3"/>
      <c r="AQ566" s="3"/>
      <c r="AR566" s="3"/>
      <c r="AS566" s="3"/>
      <c r="AT566" s="3"/>
      <c r="AU566" s="3"/>
    </row>
    <row r="567" spans="1:47">
      <c r="A567" s="3"/>
      <c r="B567" s="233"/>
      <c r="C567" s="23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233"/>
      <c r="AJ567" s="250"/>
      <c r="AK567" s="233"/>
      <c r="AL567" s="247"/>
      <c r="AM567" s="233" t="b">
        <v>0</v>
      </c>
      <c r="AN567" s="3"/>
      <c r="AO567" s="3"/>
      <c r="AP567" s="3"/>
      <c r="AQ567" s="3"/>
      <c r="AR567" s="3"/>
      <c r="AS567" s="3"/>
      <c r="AT567" s="3"/>
      <c r="AU567" s="3"/>
    </row>
    <row r="568" spans="1:47">
      <c r="A568" s="3"/>
      <c r="B568" s="233"/>
      <c r="C568" s="23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233"/>
      <c r="AJ568" s="250"/>
      <c r="AK568" s="233"/>
      <c r="AL568" s="247"/>
      <c r="AM568" s="233" t="b">
        <v>0</v>
      </c>
      <c r="AN568" s="3"/>
      <c r="AO568" s="3"/>
      <c r="AP568" s="3"/>
      <c r="AQ568" s="3"/>
      <c r="AR568" s="3"/>
      <c r="AS568" s="3"/>
      <c r="AT568" s="3"/>
      <c r="AU568" s="3"/>
    </row>
    <row r="569" spans="1:47">
      <c r="A569" s="3"/>
      <c r="B569" s="233"/>
      <c r="C569" s="23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233"/>
      <c r="AJ569" s="250"/>
      <c r="AK569" s="233"/>
      <c r="AL569" s="247"/>
      <c r="AM569" s="233" t="b">
        <v>0</v>
      </c>
      <c r="AN569" s="3"/>
      <c r="AO569" s="3"/>
      <c r="AP569" s="3"/>
      <c r="AQ569" s="3"/>
      <c r="AR569" s="3"/>
      <c r="AS569" s="3"/>
      <c r="AT569" s="3"/>
      <c r="AU569" s="3"/>
    </row>
    <row r="570" spans="1:47">
      <c r="A570" s="3"/>
      <c r="B570" s="233"/>
      <c r="C570" s="23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233"/>
      <c r="AJ570" s="250"/>
      <c r="AK570" s="233"/>
      <c r="AL570" s="247"/>
      <c r="AM570" s="233" t="b">
        <v>0</v>
      </c>
      <c r="AN570" s="3"/>
      <c r="AO570" s="3"/>
      <c r="AP570" s="3"/>
      <c r="AQ570" s="3"/>
      <c r="AR570" s="3"/>
      <c r="AS570" s="3"/>
      <c r="AT570" s="3"/>
      <c r="AU570" s="3"/>
    </row>
    <row r="571" spans="1:47">
      <c r="A571" s="3"/>
      <c r="B571" s="233"/>
      <c r="C571" s="23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233"/>
      <c r="AJ571" s="250"/>
      <c r="AK571" s="233"/>
      <c r="AL571" s="247"/>
      <c r="AM571" s="233" t="b">
        <v>0</v>
      </c>
      <c r="AN571" s="3"/>
      <c r="AO571" s="3"/>
      <c r="AP571" s="3"/>
      <c r="AQ571" s="3"/>
      <c r="AR571" s="3"/>
      <c r="AS571" s="3"/>
      <c r="AT571" s="3"/>
      <c r="AU571" s="3"/>
    </row>
    <row r="572" spans="1:47">
      <c r="A572" s="3"/>
      <c r="B572" s="233"/>
      <c r="C572" s="23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233"/>
      <c r="AJ572" s="250"/>
      <c r="AK572" s="233"/>
      <c r="AL572" s="247"/>
      <c r="AM572" s="233" t="b">
        <v>0</v>
      </c>
      <c r="AN572" s="3"/>
      <c r="AO572" s="3"/>
      <c r="AP572" s="3"/>
      <c r="AQ572" s="3"/>
      <c r="AR572" s="3"/>
      <c r="AS572" s="3"/>
      <c r="AT572" s="3"/>
      <c r="AU572" s="3"/>
    </row>
    <row r="573" spans="1:47">
      <c r="A573" s="3"/>
      <c r="B573" s="233"/>
      <c r="C573" s="23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233"/>
      <c r="AJ573" s="250"/>
      <c r="AK573" s="233"/>
      <c r="AL573" s="247"/>
      <c r="AM573" s="233" t="b">
        <v>0</v>
      </c>
      <c r="AN573" s="3"/>
      <c r="AO573" s="3"/>
      <c r="AP573" s="3"/>
      <c r="AQ573" s="3"/>
      <c r="AR573" s="3"/>
      <c r="AS573" s="3"/>
      <c r="AT573" s="3"/>
      <c r="AU573" s="3"/>
    </row>
    <row r="574" spans="1:47">
      <c r="A574" s="3"/>
      <c r="B574" s="233"/>
      <c r="C574" s="23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233"/>
      <c r="AJ574" s="250"/>
      <c r="AK574" s="233"/>
      <c r="AL574" s="247"/>
      <c r="AM574" s="233" t="b">
        <v>0</v>
      </c>
      <c r="AN574" s="3"/>
      <c r="AO574" s="3"/>
      <c r="AP574" s="3"/>
      <c r="AQ574" s="3"/>
      <c r="AR574" s="3"/>
      <c r="AS574" s="3"/>
      <c r="AT574" s="3"/>
      <c r="AU574" s="3"/>
    </row>
    <row r="575" spans="1:47">
      <c r="A575" s="3"/>
      <c r="B575" s="233"/>
      <c r="C575" s="23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233"/>
      <c r="AJ575" s="250"/>
      <c r="AK575" s="233"/>
      <c r="AL575" s="247"/>
      <c r="AM575" s="233" t="b">
        <v>0</v>
      </c>
      <c r="AN575" s="3"/>
      <c r="AO575" s="3"/>
      <c r="AP575" s="3"/>
      <c r="AQ575" s="3"/>
      <c r="AR575" s="3"/>
      <c r="AS575" s="3"/>
      <c r="AT575" s="3"/>
      <c r="AU575" s="3"/>
    </row>
    <row r="576" spans="1:47">
      <c r="A576" s="3"/>
      <c r="B576" s="233"/>
      <c r="C576" s="23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233"/>
      <c r="AJ576" s="250"/>
      <c r="AK576" s="233"/>
      <c r="AL576" s="247"/>
      <c r="AM576" s="233" t="b">
        <v>0</v>
      </c>
      <c r="AN576" s="3"/>
      <c r="AO576" s="3"/>
      <c r="AP576" s="3"/>
      <c r="AQ576" s="3"/>
      <c r="AR576" s="3"/>
      <c r="AS576" s="3"/>
      <c r="AT576" s="3"/>
      <c r="AU576" s="3"/>
    </row>
    <row r="577" spans="1:47">
      <c r="A577" s="3"/>
      <c r="B577" s="233"/>
      <c r="C577" s="23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233"/>
      <c r="AJ577" s="250"/>
      <c r="AK577" s="233"/>
      <c r="AL577" s="247"/>
      <c r="AM577" s="233" t="b">
        <v>0</v>
      </c>
      <c r="AN577" s="3"/>
      <c r="AO577" s="3"/>
      <c r="AP577" s="3"/>
      <c r="AQ577" s="3"/>
      <c r="AR577" s="3"/>
      <c r="AS577" s="3"/>
      <c r="AT577" s="3"/>
      <c r="AU577" s="3"/>
    </row>
    <row r="578" spans="1:47">
      <c r="A578" s="3"/>
      <c r="B578" s="233"/>
      <c r="C578" s="23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233"/>
      <c r="AJ578" s="250"/>
      <c r="AK578" s="233"/>
      <c r="AL578" s="247"/>
      <c r="AM578" s="233" t="b">
        <v>0</v>
      </c>
      <c r="AN578" s="3"/>
      <c r="AO578" s="3"/>
      <c r="AP578" s="3"/>
      <c r="AQ578" s="3"/>
      <c r="AR578" s="3"/>
      <c r="AS578" s="3"/>
      <c r="AT578" s="3"/>
      <c r="AU578" s="3"/>
    </row>
    <row r="579" spans="1:47">
      <c r="A579" s="3"/>
      <c r="B579" s="233"/>
      <c r="C579" s="23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233"/>
      <c r="AJ579" s="250"/>
      <c r="AK579" s="233"/>
      <c r="AL579" s="247"/>
      <c r="AM579" s="233" t="b">
        <v>0</v>
      </c>
      <c r="AN579" s="3"/>
      <c r="AO579" s="3"/>
      <c r="AP579" s="3"/>
      <c r="AQ579" s="3"/>
      <c r="AR579" s="3"/>
      <c r="AS579" s="3"/>
      <c r="AT579" s="3"/>
      <c r="AU579" s="3"/>
    </row>
    <row r="580" spans="1:47">
      <c r="A580" s="3"/>
      <c r="B580" s="233"/>
      <c r="C580" s="23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233"/>
      <c r="AJ580" s="250"/>
      <c r="AK580" s="233"/>
      <c r="AL580" s="247"/>
      <c r="AM580" s="233" t="b">
        <v>0</v>
      </c>
      <c r="AN580" s="3"/>
      <c r="AO580" s="3"/>
      <c r="AP580" s="3"/>
      <c r="AQ580" s="3"/>
      <c r="AR580" s="3"/>
      <c r="AS580" s="3"/>
      <c r="AT580" s="3"/>
      <c r="AU580" s="3"/>
    </row>
    <row r="581" spans="1:47">
      <c r="A581" s="3"/>
      <c r="B581" s="233"/>
      <c r="C581" s="23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233"/>
      <c r="AJ581" s="250"/>
      <c r="AK581" s="233"/>
      <c r="AL581" s="247"/>
      <c r="AM581" s="233" t="b">
        <v>0</v>
      </c>
      <c r="AN581" s="3"/>
      <c r="AO581" s="3"/>
      <c r="AP581" s="3"/>
      <c r="AQ581" s="3"/>
      <c r="AR581" s="3"/>
      <c r="AS581" s="3"/>
      <c r="AT581" s="3"/>
      <c r="AU581" s="3"/>
    </row>
    <row r="582" spans="1:47">
      <c r="A582" s="3"/>
      <c r="B582" s="233"/>
      <c r="C582" s="23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233"/>
      <c r="AJ582" s="250"/>
      <c r="AK582" s="233"/>
      <c r="AL582" s="247"/>
      <c r="AM582" s="233" t="b">
        <v>0</v>
      </c>
      <c r="AN582" s="3"/>
      <c r="AO582" s="3"/>
      <c r="AP582" s="3"/>
      <c r="AQ582" s="3"/>
      <c r="AR582" s="3"/>
      <c r="AS582" s="3"/>
      <c r="AT582" s="3"/>
      <c r="AU582" s="3"/>
    </row>
    <row r="583" spans="1:47">
      <c r="A583" s="3"/>
      <c r="B583" s="233"/>
      <c r="C583" s="23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233"/>
      <c r="AJ583" s="250"/>
      <c r="AK583" s="233"/>
      <c r="AL583" s="247"/>
      <c r="AM583" s="233" t="b">
        <v>0</v>
      </c>
      <c r="AN583" s="3"/>
      <c r="AO583" s="3"/>
      <c r="AP583" s="3"/>
      <c r="AQ583" s="3"/>
      <c r="AR583" s="3"/>
      <c r="AS583" s="3"/>
      <c r="AT583" s="3"/>
      <c r="AU583" s="3"/>
    </row>
    <row r="584" spans="1:47">
      <c r="A584" s="3"/>
      <c r="B584" s="233"/>
      <c r="C584" s="23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233"/>
      <c r="AJ584" s="250"/>
      <c r="AK584" s="233"/>
      <c r="AL584" s="247"/>
      <c r="AM584" s="233" t="b">
        <v>0</v>
      </c>
      <c r="AN584" s="3"/>
      <c r="AO584" s="3"/>
      <c r="AP584" s="3"/>
      <c r="AQ584" s="3"/>
      <c r="AR584" s="3"/>
      <c r="AS584" s="3"/>
      <c r="AT584" s="3"/>
      <c r="AU584" s="3"/>
    </row>
    <row r="585" spans="1:47">
      <c r="A585" s="3"/>
      <c r="B585" s="233"/>
      <c r="C585" s="23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233"/>
      <c r="AJ585" s="250"/>
      <c r="AK585" s="233"/>
      <c r="AL585" s="247"/>
      <c r="AM585" s="233" t="b">
        <v>0</v>
      </c>
      <c r="AN585" s="3"/>
      <c r="AO585" s="3"/>
      <c r="AP585" s="3"/>
      <c r="AQ585" s="3"/>
      <c r="AR585" s="3"/>
      <c r="AS585" s="3"/>
      <c r="AT585" s="3"/>
      <c r="AU585" s="3"/>
    </row>
    <row r="586" spans="1:47">
      <c r="A586" s="3"/>
      <c r="B586" s="233"/>
      <c r="C586" s="23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233"/>
      <c r="AJ586" s="250"/>
      <c r="AK586" s="233"/>
      <c r="AL586" s="247"/>
      <c r="AM586" s="233" t="b">
        <v>0</v>
      </c>
      <c r="AN586" s="3"/>
      <c r="AO586" s="3"/>
      <c r="AP586" s="3"/>
      <c r="AQ586" s="3"/>
      <c r="AR586" s="3"/>
      <c r="AS586" s="3"/>
      <c r="AT586" s="3"/>
      <c r="AU586" s="3"/>
    </row>
    <row r="587" spans="1:47">
      <c r="A587" s="3"/>
      <c r="B587" s="233"/>
      <c r="C587" s="23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233"/>
      <c r="AJ587" s="250"/>
      <c r="AK587" s="233"/>
      <c r="AL587" s="247"/>
      <c r="AM587" s="233" t="b">
        <v>0</v>
      </c>
      <c r="AN587" s="3"/>
      <c r="AO587" s="3"/>
      <c r="AP587" s="3"/>
      <c r="AQ587" s="3"/>
      <c r="AR587" s="3"/>
      <c r="AS587" s="3"/>
      <c r="AT587" s="3"/>
      <c r="AU587" s="3"/>
    </row>
    <row r="588" spans="1:47">
      <c r="A588" s="3"/>
      <c r="B588" s="233"/>
      <c r="C588" s="23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233"/>
      <c r="AJ588" s="250"/>
      <c r="AK588" s="233"/>
      <c r="AL588" s="247"/>
      <c r="AM588" s="233" t="b">
        <v>0</v>
      </c>
      <c r="AN588" s="3"/>
      <c r="AO588" s="3"/>
      <c r="AP588" s="3"/>
      <c r="AQ588" s="3"/>
      <c r="AR588" s="3"/>
      <c r="AS588" s="3"/>
      <c r="AT588" s="3"/>
      <c r="AU588" s="3"/>
    </row>
    <row r="589" spans="1:47">
      <c r="A589" s="3"/>
      <c r="B589" s="233"/>
      <c r="C589" s="23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233"/>
      <c r="AJ589" s="250"/>
      <c r="AK589" s="233"/>
      <c r="AL589" s="247"/>
      <c r="AM589" s="233" t="b">
        <v>0</v>
      </c>
      <c r="AN589" s="3"/>
      <c r="AO589" s="3"/>
      <c r="AP589" s="3"/>
      <c r="AQ589" s="3"/>
      <c r="AR589" s="3"/>
      <c r="AS589" s="3"/>
      <c r="AT589" s="3"/>
      <c r="AU589" s="3"/>
    </row>
    <row r="590" spans="1:47">
      <c r="A590" s="3"/>
      <c r="B590" s="233"/>
      <c r="C590" s="23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233"/>
      <c r="AJ590" s="250"/>
      <c r="AK590" s="233"/>
      <c r="AL590" s="247"/>
      <c r="AM590" s="233" t="b">
        <v>0</v>
      </c>
      <c r="AN590" s="3"/>
      <c r="AO590" s="3"/>
      <c r="AP590" s="3"/>
      <c r="AQ590" s="3"/>
      <c r="AR590" s="3"/>
      <c r="AS590" s="3"/>
      <c r="AT590" s="3"/>
      <c r="AU590" s="3"/>
    </row>
    <row r="591" spans="1:47">
      <c r="A591" s="3"/>
      <c r="B591" s="233"/>
      <c r="C591" s="23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233"/>
      <c r="AJ591" s="250"/>
      <c r="AK591" s="233"/>
      <c r="AL591" s="247"/>
      <c r="AM591" s="233" t="b">
        <v>0</v>
      </c>
      <c r="AN591" s="3"/>
      <c r="AO591" s="3"/>
      <c r="AP591" s="3"/>
      <c r="AQ591" s="3"/>
      <c r="AR591" s="3"/>
      <c r="AS591" s="3"/>
      <c r="AT591" s="3"/>
      <c r="AU591" s="3"/>
    </row>
    <row r="592" spans="1:47">
      <c r="A592" s="3"/>
      <c r="B592" s="233"/>
      <c r="C592" s="23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233"/>
      <c r="AJ592" s="250"/>
      <c r="AK592" s="233"/>
      <c r="AL592" s="247"/>
      <c r="AM592" s="233" t="b">
        <v>0</v>
      </c>
      <c r="AN592" s="3"/>
      <c r="AO592" s="3"/>
      <c r="AP592" s="3"/>
      <c r="AQ592" s="3"/>
      <c r="AR592" s="3"/>
      <c r="AS592" s="3"/>
      <c r="AT592" s="3"/>
      <c r="AU592" s="3"/>
    </row>
    <row r="593" spans="1:47">
      <c r="A593" s="3"/>
      <c r="B593" s="233"/>
      <c r="C593" s="23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233"/>
      <c r="AJ593" s="250"/>
      <c r="AK593" s="233"/>
      <c r="AL593" s="247"/>
      <c r="AM593" s="233" t="b">
        <v>0</v>
      </c>
      <c r="AN593" s="3"/>
      <c r="AO593" s="3"/>
      <c r="AP593" s="3"/>
      <c r="AQ593" s="3"/>
      <c r="AR593" s="3"/>
      <c r="AS593" s="3"/>
      <c r="AT593" s="3"/>
      <c r="AU593" s="3"/>
    </row>
    <row r="594" spans="1:47">
      <c r="A594" s="3"/>
      <c r="B594" s="233"/>
      <c r="C594" s="23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233"/>
      <c r="AJ594" s="250"/>
      <c r="AK594" s="233"/>
      <c r="AL594" s="247"/>
      <c r="AM594" s="233" t="b">
        <v>0</v>
      </c>
      <c r="AN594" s="3"/>
      <c r="AO594" s="3"/>
      <c r="AP594" s="3"/>
      <c r="AQ594" s="3"/>
      <c r="AR594" s="3"/>
      <c r="AS594" s="3"/>
      <c r="AT594" s="3"/>
      <c r="AU594" s="3"/>
    </row>
    <row r="595" spans="1:47">
      <c r="A595" s="3"/>
      <c r="B595" s="233"/>
      <c r="C595" s="23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233"/>
      <c r="AJ595" s="250"/>
      <c r="AK595" s="233"/>
      <c r="AL595" s="247"/>
      <c r="AM595" s="233" t="b">
        <v>0</v>
      </c>
      <c r="AN595" s="3"/>
      <c r="AO595" s="3"/>
      <c r="AP595" s="3"/>
      <c r="AQ595" s="3"/>
      <c r="AR595" s="3"/>
      <c r="AS595" s="3"/>
      <c r="AT595" s="3"/>
      <c r="AU595" s="3"/>
    </row>
    <row r="596" spans="1:47">
      <c r="A596" s="3"/>
      <c r="B596" s="233"/>
      <c r="C596" s="23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233"/>
      <c r="AJ596" s="250"/>
      <c r="AK596" s="233"/>
      <c r="AL596" s="247"/>
      <c r="AM596" s="233" t="b">
        <v>0</v>
      </c>
      <c r="AN596" s="3"/>
      <c r="AO596" s="3"/>
      <c r="AP596" s="3"/>
      <c r="AQ596" s="3"/>
      <c r="AR596" s="3"/>
      <c r="AS596" s="3"/>
      <c r="AT596" s="3"/>
      <c r="AU596" s="3"/>
    </row>
    <row r="597" spans="1:47">
      <c r="A597" s="3"/>
      <c r="B597" s="233"/>
      <c r="C597" s="23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233"/>
      <c r="AJ597" s="250"/>
      <c r="AK597" s="233"/>
      <c r="AL597" s="247"/>
      <c r="AM597" s="233" t="b">
        <v>0</v>
      </c>
      <c r="AN597" s="3"/>
      <c r="AO597" s="3"/>
      <c r="AP597" s="3"/>
      <c r="AQ597" s="3"/>
      <c r="AR597" s="3"/>
      <c r="AS597" s="3"/>
      <c r="AT597" s="3"/>
      <c r="AU597" s="3"/>
    </row>
    <row r="598" spans="1:47">
      <c r="A598" s="3"/>
      <c r="B598" s="233"/>
      <c r="C598" s="23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233"/>
      <c r="AJ598" s="250"/>
      <c r="AK598" s="233"/>
      <c r="AL598" s="247"/>
      <c r="AM598" s="233" t="b">
        <v>0</v>
      </c>
      <c r="AN598" s="3"/>
      <c r="AO598" s="3"/>
      <c r="AP598" s="3"/>
      <c r="AQ598" s="3"/>
      <c r="AR598" s="3"/>
      <c r="AS598" s="3"/>
      <c r="AT598" s="3"/>
      <c r="AU598" s="3"/>
    </row>
    <row r="599" spans="1:47">
      <c r="A599" s="3"/>
      <c r="B599" s="233"/>
      <c r="C599" s="23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233"/>
      <c r="AJ599" s="250"/>
      <c r="AK599" s="233"/>
      <c r="AL599" s="247"/>
      <c r="AM599" s="233" t="b">
        <v>0</v>
      </c>
      <c r="AN599" s="3"/>
      <c r="AO599" s="3"/>
      <c r="AP599" s="3"/>
      <c r="AQ599" s="3"/>
      <c r="AR599" s="3"/>
      <c r="AS599" s="3"/>
      <c r="AT599" s="3"/>
      <c r="AU599" s="3"/>
    </row>
    <row r="600" spans="1:47">
      <c r="A600" s="3"/>
      <c r="B600" s="233"/>
      <c r="C600" s="23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233"/>
      <c r="AJ600" s="250"/>
      <c r="AK600" s="233"/>
      <c r="AL600" s="247"/>
      <c r="AM600" s="233" t="b">
        <v>0</v>
      </c>
      <c r="AN600" s="3"/>
      <c r="AO600" s="3"/>
      <c r="AP600" s="3"/>
      <c r="AQ600" s="3"/>
      <c r="AR600" s="3"/>
      <c r="AS600" s="3"/>
      <c r="AT600" s="3"/>
      <c r="AU600" s="3"/>
    </row>
    <row r="601" spans="1:47">
      <c r="A601" s="3"/>
      <c r="B601" s="233"/>
      <c r="C601" s="23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233"/>
      <c r="AJ601" s="250"/>
      <c r="AK601" s="233"/>
      <c r="AL601" s="247"/>
      <c r="AM601" s="233" t="b">
        <v>0</v>
      </c>
      <c r="AN601" s="3"/>
      <c r="AO601" s="3"/>
      <c r="AP601" s="3"/>
      <c r="AQ601" s="3"/>
      <c r="AR601" s="3"/>
      <c r="AS601" s="3"/>
      <c r="AT601" s="3"/>
      <c r="AU601" s="3"/>
    </row>
    <row r="602" spans="1:47">
      <c r="A602" s="3"/>
      <c r="B602" s="233"/>
      <c r="C602" s="23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233"/>
      <c r="AJ602" s="250"/>
      <c r="AK602" s="233"/>
      <c r="AL602" s="247"/>
      <c r="AM602" s="233" t="b">
        <v>0</v>
      </c>
      <c r="AN602" s="3"/>
      <c r="AO602" s="3"/>
      <c r="AP602" s="3"/>
      <c r="AQ602" s="3"/>
      <c r="AR602" s="3"/>
      <c r="AS602" s="3"/>
      <c r="AT602" s="3"/>
      <c r="AU602" s="3"/>
    </row>
    <row r="603" spans="1:47">
      <c r="A603" s="3"/>
      <c r="B603" s="233"/>
      <c r="C603" s="23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233"/>
      <c r="AJ603" s="250"/>
      <c r="AK603" s="233"/>
      <c r="AL603" s="247"/>
      <c r="AM603" s="233" t="b">
        <v>0</v>
      </c>
      <c r="AN603" s="3"/>
      <c r="AO603" s="3"/>
      <c r="AP603" s="3"/>
      <c r="AQ603" s="3"/>
      <c r="AR603" s="3"/>
      <c r="AS603" s="3"/>
      <c r="AT603" s="3"/>
      <c r="AU603" s="3"/>
    </row>
    <row r="604" spans="1:47">
      <c r="A604" s="3"/>
      <c r="B604" s="233"/>
      <c r="C604" s="23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233"/>
      <c r="AJ604" s="250"/>
      <c r="AK604" s="233"/>
      <c r="AL604" s="247"/>
      <c r="AM604" s="233" t="b">
        <v>0</v>
      </c>
      <c r="AN604" s="3"/>
      <c r="AO604" s="3"/>
      <c r="AP604" s="3"/>
      <c r="AQ604" s="3"/>
      <c r="AR604" s="3"/>
      <c r="AS604" s="3"/>
      <c r="AT604" s="3"/>
      <c r="AU604" s="3"/>
    </row>
    <row r="605" spans="1:47">
      <c r="A605" s="3"/>
      <c r="B605" s="233"/>
      <c r="C605" s="23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233"/>
      <c r="AJ605" s="250"/>
      <c r="AK605" s="233"/>
      <c r="AL605" s="247"/>
      <c r="AM605" s="233" t="b">
        <v>0</v>
      </c>
      <c r="AN605" s="3"/>
      <c r="AO605" s="3"/>
      <c r="AP605" s="3"/>
      <c r="AQ605" s="3"/>
      <c r="AR605" s="3"/>
      <c r="AS605" s="3"/>
      <c r="AT605" s="3"/>
      <c r="AU605" s="3"/>
    </row>
    <row r="606" spans="1:47">
      <c r="A606" s="3"/>
      <c r="B606" s="233"/>
      <c r="C606" s="23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233"/>
      <c r="AJ606" s="250"/>
      <c r="AK606" s="233"/>
      <c r="AL606" s="247"/>
      <c r="AM606" s="233" t="b">
        <v>0</v>
      </c>
      <c r="AN606" s="3"/>
      <c r="AO606" s="3"/>
      <c r="AP606" s="3"/>
      <c r="AQ606" s="3"/>
      <c r="AR606" s="3"/>
      <c r="AS606" s="3"/>
      <c r="AT606" s="3"/>
      <c r="AU606" s="3"/>
    </row>
    <row r="607" spans="1:47">
      <c r="A607" s="3"/>
      <c r="B607" s="233"/>
      <c r="C607" s="23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233"/>
      <c r="AJ607" s="250"/>
      <c r="AK607" s="233"/>
      <c r="AL607" s="247"/>
      <c r="AM607" s="233" t="b">
        <v>0</v>
      </c>
      <c r="AN607" s="3"/>
      <c r="AO607" s="3"/>
      <c r="AP607" s="3"/>
      <c r="AQ607" s="3"/>
      <c r="AR607" s="3"/>
      <c r="AS607" s="3"/>
      <c r="AT607" s="3"/>
      <c r="AU607" s="3"/>
    </row>
    <row r="608" spans="1:47">
      <c r="A608" s="3"/>
      <c r="B608" s="233"/>
      <c r="C608" s="23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233"/>
      <c r="AJ608" s="250"/>
      <c r="AK608" s="233"/>
      <c r="AL608" s="247"/>
      <c r="AM608" s="233" t="b">
        <v>0</v>
      </c>
      <c r="AN608" s="3"/>
      <c r="AO608" s="3"/>
      <c r="AP608" s="3"/>
      <c r="AQ608" s="3"/>
      <c r="AR608" s="3"/>
      <c r="AS608" s="3"/>
      <c r="AT608" s="3"/>
      <c r="AU608" s="3"/>
    </row>
    <row r="609" spans="1:47">
      <c r="A609" s="3"/>
      <c r="B609" s="233"/>
      <c r="C609" s="23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233"/>
      <c r="AJ609" s="250"/>
      <c r="AK609" s="233"/>
      <c r="AL609" s="247"/>
      <c r="AM609" s="233" t="b">
        <v>0</v>
      </c>
      <c r="AN609" s="3"/>
      <c r="AO609" s="3"/>
      <c r="AP609" s="3"/>
      <c r="AQ609" s="3"/>
      <c r="AR609" s="3"/>
      <c r="AS609" s="3"/>
      <c r="AT609" s="3"/>
      <c r="AU609" s="3"/>
    </row>
    <row r="610" spans="1:47">
      <c r="A610" s="3"/>
      <c r="B610" s="233"/>
      <c r="C610" s="23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233"/>
      <c r="AJ610" s="250"/>
      <c r="AK610" s="233"/>
      <c r="AL610" s="247"/>
      <c r="AM610" s="233" t="b">
        <v>0</v>
      </c>
      <c r="AN610" s="3"/>
      <c r="AO610" s="3"/>
      <c r="AP610" s="3"/>
      <c r="AQ610" s="3"/>
      <c r="AR610" s="3"/>
      <c r="AS610" s="3"/>
      <c r="AT610" s="3"/>
      <c r="AU610" s="3"/>
    </row>
    <row r="611" spans="1:47">
      <c r="A611" s="3"/>
      <c r="B611" s="233"/>
      <c r="C611" s="23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233"/>
      <c r="AJ611" s="250"/>
      <c r="AK611" s="233"/>
      <c r="AL611" s="247"/>
      <c r="AM611" s="233" t="b">
        <v>0</v>
      </c>
      <c r="AN611" s="3"/>
      <c r="AO611" s="3"/>
      <c r="AP611" s="3"/>
      <c r="AQ611" s="3"/>
      <c r="AR611" s="3"/>
      <c r="AS611" s="3"/>
      <c r="AT611" s="3"/>
      <c r="AU611" s="3"/>
    </row>
    <row r="612" spans="1:47">
      <c r="A612" s="3"/>
      <c r="B612" s="233"/>
      <c r="C612" s="23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233"/>
      <c r="AJ612" s="250"/>
      <c r="AK612" s="233"/>
      <c r="AL612" s="247"/>
      <c r="AM612" s="233" t="b">
        <v>0</v>
      </c>
      <c r="AN612" s="3"/>
      <c r="AO612" s="3"/>
      <c r="AP612" s="3"/>
      <c r="AQ612" s="3"/>
      <c r="AR612" s="3"/>
      <c r="AS612" s="3"/>
      <c r="AT612" s="3"/>
      <c r="AU612" s="3"/>
    </row>
    <row r="613" spans="1:47">
      <c r="A613" s="3"/>
      <c r="B613" s="233"/>
      <c r="C613" s="23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233"/>
      <c r="AJ613" s="250"/>
      <c r="AK613" s="233"/>
      <c r="AL613" s="247"/>
      <c r="AM613" s="233" t="b">
        <v>0</v>
      </c>
      <c r="AN613" s="3"/>
      <c r="AO613" s="3"/>
      <c r="AP613" s="3"/>
      <c r="AQ613" s="3"/>
      <c r="AR613" s="3"/>
      <c r="AS613" s="3"/>
      <c r="AT613" s="3"/>
      <c r="AU613" s="3"/>
    </row>
    <row r="614" spans="1:47">
      <c r="A614" s="3"/>
      <c r="B614" s="233"/>
      <c r="C614" s="23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233"/>
      <c r="AJ614" s="250"/>
      <c r="AK614" s="233"/>
      <c r="AL614" s="247"/>
      <c r="AM614" s="233" t="b">
        <v>0</v>
      </c>
      <c r="AN614" s="3"/>
      <c r="AO614" s="3"/>
      <c r="AP614" s="3"/>
      <c r="AQ614" s="3"/>
      <c r="AR614" s="3"/>
      <c r="AS614" s="3"/>
      <c r="AT614" s="3"/>
      <c r="AU614" s="3"/>
    </row>
    <row r="615" spans="1:47">
      <c r="A615" s="3"/>
      <c r="B615" s="233"/>
      <c r="C615" s="23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233"/>
      <c r="AJ615" s="250"/>
      <c r="AK615" s="233"/>
      <c r="AL615" s="247"/>
      <c r="AM615" s="233" t="b">
        <v>0</v>
      </c>
      <c r="AN615" s="3"/>
      <c r="AO615" s="3"/>
      <c r="AP615" s="3"/>
      <c r="AQ615" s="3"/>
      <c r="AR615" s="3"/>
      <c r="AS615" s="3"/>
      <c r="AT615" s="3"/>
      <c r="AU615" s="3"/>
    </row>
    <row r="616" spans="1:47">
      <c r="A616" s="3"/>
      <c r="B616" s="233"/>
      <c r="C616" s="23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233"/>
      <c r="AJ616" s="250"/>
      <c r="AK616" s="233"/>
      <c r="AL616" s="247"/>
      <c r="AM616" s="233" t="b">
        <v>0</v>
      </c>
      <c r="AN616" s="3"/>
      <c r="AO616" s="3"/>
      <c r="AP616" s="3"/>
      <c r="AQ616" s="3"/>
      <c r="AR616" s="3"/>
      <c r="AS616" s="3"/>
      <c r="AT616" s="3"/>
      <c r="AU616" s="3"/>
    </row>
    <row r="617" spans="1:47">
      <c r="A617" s="3"/>
      <c r="B617" s="233"/>
      <c r="C617" s="23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233"/>
      <c r="AJ617" s="250"/>
      <c r="AK617" s="233"/>
      <c r="AL617" s="247"/>
      <c r="AM617" s="233" t="b">
        <v>0</v>
      </c>
      <c r="AN617" s="3"/>
      <c r="AO617" s="3"/>
      <c r="AP617" s="3"/>
      <c r="AQ617" s="3"/>
      <c r="AR617" s="3"/>
      <c r="AS617" s="3"/>
      <c r="AT617" s="3"/>
      <c r="AU617" s="3"/>
    </row>
    <row r="618" spans="1:47">
      <c r="A618" s="3"/>
      <c r="B618" s="233"/>
      <c r="C618" s="23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233"/>
      <c r="AJ618" s="250"/>
      <c r="AK618" s="233"/>
      <c r="AL618" s="247"/>
      <c r="AM618" s="233" t="b">
        <v>0</v>
      </c>
      <c r="AN618" s="3"/>
      <c r="AO618" s="3"/>
      <c r="AP618" s="3"/>
      <c r="AQ618" s="3"/>
      <c r="AR618" s="3"/>
      <c r="AS618" s="3"/>
      <c r="AT618" s="3"/>
      <c r="AU618" s="3"/>
    </row>
    <row r="619" spans="1:47">
      <c r="A619" s="3"/>
      <c r="B619" s="233"/>
      <c r="C619" s="23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233"/>
      <c r="AJ619" s="250"/>
      <c r="AK619" s="233"/>
      <c r="AL619" s="247"/>
      <c r="AM619" s="233" t="b">
        <v>0</v>
      </c>
      <c r="AN619" s="3"/>
      <c r="AO619" s="3"/>
      <c r="AP619" s="3"/>
      <c r="AQ619" s="3"/>
      <c r="AR619" s="3"/>
      <c r="AS619" s="3"/>
      <c r="AT619" s="3"/>
      <c r="AU619" s="3"/>
    </row>
    <row r="620" spans="1:47">
      <c r="A620" s="3"/>
      <c r="B620" s="233"/>
      <c r="C620" s="23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233"/>
      <c r="AJ620" s="250"/>
      <c r="AK620" s="233"/>
      <c r="AL620" s="247"/>
      <c r="AM620" s="233" t="b">
        <v>0</v>
      </c>
      <c r="AN620" s="3"/>
      <c r="AO620" s="3"/>
      <c r="AP620" s="3"/>
      <c r="AQ620" s="3"/>
      <c r="AR620" s="3"/>
      <c r="AS620" s="3"/>
      <c r="AT620" s="3"/>
      <c r="AU620" s="3"/>
    </row>
    <row r="621" spans="1:47">
      <c r="A621" s="3"/>
      <c r="B621" s="233"/>
      <c r="C621" s="23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233"/>
      <c r="AJ621" s="250"/>
      <c r="AK621" s="233"/>
      <c r="AL621" s="247"/>
      <c r="AM621" s="233" t="b">
        <v>0</v>
      </c>
      <c r="AN621" s="3"/>
      <c r="AO621" s="3"/>
      <c r="AP621" s="3"/>
      <c r="AQ621" s="3"/>
      <c r="AR621" s="3"/>
      <c r="AS621" s="3"/>
      <c r="AT621" s="3"/>
      <c r="AU621" s="3"/>
    </row>
    <row r="622" spans="1:47">
      <c r="A622" s="3"/>
      <c r="B622" s="233"/>
      <c r="C622" s="23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233"/>
      <c r="AJ622" s="250"/>
      <c r="AK622" s="233"/>
      <c r="AL622" s="247"/>
      <c r="AM622" s="233" t="b">
        <v>0</v>
      </c>
      <c r="AN622" s="3"/>
      <c r="AO622" s="3"/>
      <c r="AP622" s="3"/>
      <c r="AQ622" s="3"/>
      <c r="AR622" s="3"/>
      <c r="AS622" s="3"/>
      <c r="AT622" s="3"/>
      <c r="AU622" s="3"/>
    </row>
    <row r="623" spans="1:47">
      <c r="A623" s="3"/>
      <c r="B623" s="233"/>
      <c r="C623" s="23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233"/>
      <c r="AJ623" s="250"/>
      <c r="AK623" s="233"/>
      <c r="AL623" s="247"/>
      <c r="AM623" s="233" t="b">
        <v>0</v>
      </c>
      <c r="AN623" s="3"/>
      <c r="AO623" s="3"/>
      <c r="AP623" s="3"/>
      <c r="AQ623" s="3"/>
      <c r="AR623" s="3"/>
      <c r="AS623" s="3"/>
      <c r="AT623" s="3"/>
      <c r="AU623" s="3"/>
    </row>
    <row r="624" spans="1:47">
      <c r="A624" s="3"/>
      <c r="B624" s="233"/>
      <c r="C624" s="23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233"/>
      <c r="AJ624" s="250"/>
      <c r="AK624" s="233"/>
      <c r="AL624" s="247"/>
      <c r="AM624" s="233" t="b">
        <v>0</v>
      </c>
      <c r="AN624" s="3"/>
      <c r="AO624" s="3"/>
      <c r="AP624" s="3"/>
      <c r="AQ624" s="3"/>
      <c r="AR624" s="3"/>
      <c r="AS624" s="3"/>
      <c r="AT624" s="3"/>
      <c r="AU624" s="3"/>
    </row>
    <row r="625" spans="1:47">
      <c r="A625" s="3"/>
      <c r="B625" s="233"/>
      <c r="C625" s="23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233"/>
      <c r="AJ625" s="250"/>
      <c r="AK625" s="233"/>
      <c r="AL625" s="247"/>
      <c r="AM625" s="233" t="b">
        <v>0</v>
      </c>
      <c r="AN625" s="3"/>
      <c r="AO625" s="3"/>
      <c r="AP625" s="3"/>
      <c r="AQ625" s="3"/>
      <c r="AR625" s="3"/>
      <c r="AS625" s="3"/>
      <c r="AT625" s="3"/>
      <c r="AU625" s="3"/>
    </row>
    <row r="626" spans="1:47">
      <c r="A626" s="3"/>
      <c r="B626" s="233"/>
      <c r="C626" s="23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233"/>
      <c r="AJ626" s="250"/>
      <c r="AK626" s="233"/>
      <c r="AL626" s="247"/>
      <c r="AM626" s="233" t="b">
        <v>0</v>
      </c>
      <c r="AN626" s="3"/>
      <c r="AO626" s="3"/>
      <c r="AP626" s="3"/>
      <c r="AQ626" s="3"/>
      <c r="AR626" s="3"/>
      <c r="AS626" s="3"/>
      <c r="AT626" s="3"/>
      <c r="AU626" s="3"/>
    </row>
    <row r="627" spans="1:47">
      <c r="A627" s="3"/>
      <c r="B627" s="233"/>
      <c r="C627" s="23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233"/>
      <c r="AJ627" s="250"/>
      <c r="AK627" s="233"/>
      <c r="AL627" s="247"/>
      <c r="AM627" s="233" t="b">
        <v>0</v>
      </c>
      <c r="AN627" s="3"/>
      <c r="AO627" s="3"/>
      <c r="AP627" s="3"/>
      <c r="AQ627" s="3"/>
      <c r="AR627" s="3"/>
      <c r="AS627" s="3"/>
      <c r="AT627" s="3"/>
      <c r="AU627" s="3"/>
    </row>
    <row r="628" spans="1:47">
      <c r="A628" s="3"/>
      <c r="B628" s="233"/>
      <c r="C628" s="23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233"/>
      <c r="AJ628" s="250"/>
      <c r="AK628" s="233"/>
      <c r="AL628" s="247"/>
      <c r="AM628" s="233" t="b">
        <v>0</v>
      </c>
      <c r="AN628" s="3"/>
      <c r="AO628" s="3"/>
      <c r="AP628" s="3"/>
      <c r="AQ628" s="3"/>
      <c r="AR628" s="3"/>
      <c r="AS628" s="3"/>
      <c r="AT628" s="3"/>
      <c r="AU628" s="3"/>
    </row>
    <row r="629" spans="1:47">
      <c r="A629" s="3"/>
      <c r="B629" s="233"/>
      <c r="C629" s="23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233"/>
      <c r="AJ629" s="250"/>
      <c r="AK629" s="233"/>
      <c r="AL629" s="247"/>
      <c r="AM629" s="233" t="b">
        <v>0</v>
      </c>
      <c r="AN629" s="3"/>
      <c r="AO629" s="3"/>
      <c r="AP629" s="3"/>
      <c r="AQ629" s="3"/>
      <c r="AR629" s="3"/>
      <c r="AS629" s="3"/>
      <c r="AT629" s="3"/>
      <c r="AU629" s="3"/>
    </row>
    <row r="630" spans="1:47">
      <c r="A630" s="3"/>
      <c r="B630" s="233"/>
      <c r="C630" s="23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233"/>
      <c r="AJ630" s="250"/>
      <c r="AK630" s="233"/>
      <c r="AL630" s="247"/>
      <c r="AM630" s="233" t="b">
        <v>0</v>
      </c>
      <c r="AN630" s="3"/>
      <c r="AO630" s="3"/>
      <c r="AP630" s="3"/>
      <c r="AQ630" s="3"/>
      <c r="AR630" s="3"/>
      <c r="AS630" s="3"/>
      <c r="AT630" s="3"/>
      <c r="AU630" s="3"/>
    </row>
    <row r="631" spans="1:47">
      <c r="A631" s="3"/>
      <c r="B631" s="233"/>
      <c r="C631" s="23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233"/>
      <c r="AJ631" s="250"/>
      <c r="AK631" s="233"/>
      <c r="AL631" s="247"/>
      <c r="AM631" s="233" t="b">
        <v>0</v>
      </c>
      <c r="AN631" s="3"/>
      <c r="AO631" s="3"/>
      <c r="AP631" s="3"/>
      <c r="AQ631" s="3"/>
      <c r="AR631" s="3"/>
      <c r="AS631" s="3"/>
      <c r="AT631" s="3"/>
      <c r="AU631" s="3"/>
    </row>
    <row r="632" spans="1:47">
      <c r="A632" s="3"/>
      <c r="B632" s="233"/>
      <c r="C632" s="23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233"/>
      <c r="AJ632" s="250"/>
      <c r="AK632" s="233"/>
      <c r="AL632" s="247"/>
      <c r="AM632" s="233" t="b">
        <v>0</v>
      </c>
      <c r="AN632" s="3"/>
      <c r="AO632" s="3"/>
      <c r="AP632" s="3"/>
      <c r="AQ632" s="3"/>
      <c r="AR632" s="3"/>
      <c r="AS632" s="3"/>
      <c r="AT632" s="3"/>
      <c r="AU632" s="3"/>
    </row>
    <row r="633" spans="1:47">
      <c r="A633" s="3"/>
      <c r="B633" s="233"/>
      <c r="C633" s="23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233"/>
      <c r="AJ633" s="250"/>
      <c r="AK633" s="233"/>
      <c r="AL633" s="247"/>
      <c r="AM633" s="233" t="b">
        <v>0</v>
      </c>
      <c r="AN633" s="3"/>
      <c r="AO633" s="3"/>
      <c r="AP633" s="3"/>
      <c r="AQ633" s="3"/>
      <c r="AR633" s="3"/>
      <c r="AS633" s="3"/>
      <c r="AT633" s="3"/>
      <c r="AU633" s="3"/>
    </row>
    <row r="634" spans="1:47">
      <c r="A634" s="3"/>
      <c r="B634" s="233"/>
      <c r="C634" s="23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233"/>
      <c r="AJ634" s="250"/>
      <c r="AK634" s="233"/>
      <c r="AL634" s="247"/>
      <c r="AM634" s="233" t="b">
        <v>0</v>
      </c>
      <c r="AN634" s="3"/>
      <c r="AO634" s="3"/>
      <c r="AP634" s="3"/>
      <c r="AQ634" s="3"/>
      <c r="AR634" s="3"/>
      <c r="AS634" s="3"/>
      <c r="AT634" s="3"/>
      <c r="AU634" s="3"/>
    </row>
    <row r="635" spans="1:47">
      <c r="A635" s="3"/>
      <c r="B635" s="233"/>
      <c r="C635" s="23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233"/>
      <c r="AJ635" s="250"/>
      <c r="AK635" s="233"/>
      <c r="AL635" s="247"/>
      <c r="AM635" s="233" t="b">
        <v>0</v>
      </c>
      <c r="AN635" s="3"/>
      <c r="AO635" s="3"/>
      <c r="AP635" s="3"/>
      <c r="AQ635" s="3"/>
      <c r="AR635" s="3"/>
      <c r="AS635" s="3"/>
      <c r="AT635" s="3"/>
      <c r="AU635" s="3"/>
    </row>
    <row r="636" spans="1:47">
      <c r="A636" s="3"/>
      <c r="B636" s="233"/>
      <c r="C636" s="23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233"/>
      <c r="AJ636" s="250"/>
      <c r="AK636" s="233"/>
      <c r="AL636" s="247"/>
      <c r="AM636" s="233" t="b">
        <v>0</v>
      </c>
      <c r="AN636" s="3"/>
      <c r="AO636" s="3"/>
      <c r="AP636" s="3"/>
      <c r="AQ636" s="3"/>
      <c r="AR636" s="3"/>
      <c r="AS636" s="3"/>
      <c r="AT636" s="3"/>
      <c r="AU636" s="3"/>
    </row>
    <row r="637" spans="1:47">
      <c r="A637" s="3"/>
      <c r="B637" s="233"/>
      <c r="C637" s="23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233"/>
      <c r="AJ637" s="250"/>
      <c r="AK637" s="233"/>
      <c r="AL637" s="247"/>
      <c r="AM637" s="233" t="b">
        <v>0</v>
      </c>
      <c r="AN637" s="3"/>
      <c r="AO637" s="3"/>
      <c r="AP637" s="3"/>
      <c r="AQ637" s="3"/>
      <c r="AR637" s="3"/>
      <c r="AS637" s="3"/>
      <c r="AT637" s="3"/>
      <c r="AU637" s="3"/>
    </row>
    <row r="638" spans="1:47">
      <c r="A638" s="3"/>
      <c r="B638" s="233"/>
      <c r="C638" s="23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233"/>
      <c r="AJ638" s="250"/>
      <c r="AK638" s="233"/>
      <c r="AL638" s="247"/>
      <c r="AM638" s="233" t="b">
        <v>0</v>
      </c>
      <c r="AN638" s="3"/>
      <c r="AO638" s="3"/>
      <c r="AP638" s="3"/>
      <c r="AQ638" s="3"/>
      <c r="AR638" s="3"/>
      <c r="AS638" s="3"/>
      <c r="AT638" s="3"/>
      <c r="AU638" s="3"/>
    </row>
    <row r="639" spans="1:47">
      <c r="A639" s="3"/>
      <c r="B639" s="233"/>
      <c r="C639" s="23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233"/>
      <c r="AJ639" s="250"/>
      <c r="AK639" s="233"/>
      <c r="AL639" s="247"/>
      <c r="AM639" s="233" t="b">
        <v>0</v>
      </c>
      <c r="AN639" s="3"/>
      <c r="AO639" s="3"/>
      <c r="AP639" s="3"/>
      <c r="AQ639" s="3"/>
      <c r="AR639" s="3"/>
      <c r="AS639" s="3"/>
      <c r="AT639" s="3"/>
      <c r="AU639" s="3"/>
    </row>
    <row r="640" spans="1:47">
      <c r="A640" s="3"/>
      <c r="B640" s="233"/>
      <c r="C640" s="23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233"/>
      <c r="AJ640" s="250"/>
      <c r="AK640" s="233"/>
      <c r="AL640" s="247"/>
      <c r="AM640" s="233" t="b">
        <v>0</v>
      </c>
      <c r="AN640" s="3"/>
      <c r="AO640" s="3"/>
      <c r="AP640" s="3"/>
      <c r="AQ640" s="3"/>
      <c r="AR640" s="3"/>
      <c r="AS640" s="3"/>
      <c r="AT640" s="3"/>
      <c r="AU640" s="3"/>
    </row>
    <row r="641" spans="1:47">
      <c r="A641" s="3"/>
      <c r="B641" s="233"/>
      <c r="C641" s="23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233"/>
      <c r="AJ641" s="250"/>
      <c r="AK641" s="233"/>
      <c r="AL641" s="247"/>
      <c r="AM641" s="233" t="b">
        <v>0</v>
      </c>
      <c r="AN641" s="3"/>
      <c r="AO641" s="3"/>
      <c r="AP641" s="3"/>
      <c r="AQ641" s="3"/>
      <c r="AR641" s="3"/>
      <c r="AS641" s="3"/>
      <c r="AT641" s="3"/>
      <c r="AU641" s="3"/>
    </row>
    <row r="642" spans="1:47">
      <c r="A642" s="3"/>
      <c r="B642" s="233"/>
      <c r="C642" s="23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233"/>
      <c r="AJ642" s="250"/>
      <c r="AK642" s="233"/>
      <c r="AL642" s="247"/>
      <c r="AM642" s="233" t="b">
        <v>0</v>
      </c>
      <c r="AN642" s="3"/>
      <c r="AO642" s="3"/>
      <c r="AP642" s="3"/>
      <c r="AQ642" s="3"/>
      <c r="AR642" s="3"/>
      <c r="AS642" s="3"/>
      <c r="AT642" s="3"/>
      <c r="AU642" s="3"/>
    </row>
    <row r="643" spans="1:47">
      <c r="A643" s="3"/>
      <c r="B643" s="233"/>
      <c r="C643" s="23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233"/>
      <c r="AJ643" s="250"/>
      <c r="AK643" s="233"/>
      <c r="AL643" s="247"/>
      <c r="AM643" s="233" t="b">
        <v>0</v>
      </c>
      <c r="AN643" s="3"/>
      <c r="AO643" s="3"/>
      <c r="AP643" s="3"/>
      <c r="AQ643" s="3"/>
      <c r="AR643" s="3"/>
      <c r="AS643" s="3"/>
      <c r="AT643" s="3"/>
      <c r="AU643" s="3"/>
    </row>
    <row r="644" spans="1:47">
      <c r="A644" s="3"/>
      <c r="B644" s="233"/>
      <c r="C644" s="23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233"/>
      <c r="AJ644" s="250"/>
      <c r="AK644" s="233"/>
      <c r="AL644" s="247"/>
      <c r="AM644" s="233" t="b">
        <v>0</v>
      </c>
      <c r="AN644" s="3"/>
      <c r="AO644" s="3"/>
      <c r="AP644" s="3"/>
      <c r="AQ644" s="3"/>
      <c r="AR644" s="3"/>
      <c r="AS644" s="3"/>
      <c r="AT644" s="3"/>
      <c r="AU644" s="3"/>
    </row>
    <row r="645" spans="1:47">
      <c r="A645" s="3"/>
      <c r="B645" s="233"/>
      <c r="C645" s="23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233"/>
      <c r="AJ645" s="250"/>
      <c r="AK645" s="233"/>
      <c r="AL645" s="247"/>
      <c r="AM645" s="233" t="b">
        <v>0</v>
      </c>
      <c r="AN645" s="3"/>
      <c r="AO645" s="3"/>
      <c r="AP645" s="3"/>
      <c r="AQ645" s="3"/>
      <c r="AR645" s="3"/>
      <c r="AS645" s="3"/>
      <c r="AT645" s="3"/>
      <c r="AU645" s="3"/>
    </row>
    <row r="646" spans="1:47">
      <c r="A646" s="3"/>
      <c r="B646" s="233"/>
      <c r="C646" s="23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233"/>
      <c r="AJ646" s="250"/>
      <c r="AK646" s="233"/>
      <c r="AL646" s="247"/>
      <c r="AM646" s="233" t="b">
        <v>0</v>
      </c>
      <c r="AN646" s="3"/>
      <c r="AO646" s="3"/>
      <c r="AP646" s="3"/>
      <c r="AQ646" s="3"/>
      <c r="AR646" s="3"/>
      <c r="AS646" s="3"/>
      <c r="AT646" s="3"/>
      <c r="AU646" s="3"/>
    </row>
    <row r="647" spans="1:47">
      <c r="A647" s="3"/>
      <c r="B647" s="233"/>
      <c r="C647" s="23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233"/>
      <c r="AJ647" s="250"/>
      <c r="AK647" s="233"/>
      <c r="AL647" s="247"/>
      <c r="AM647" s="233" t="b">
        <v>0</v>
      </c>
      <c r="AN647" s="3"/>
      <c r="AO647" s="3"/>
      <c r="AP647" s="3"/>
      <c r="AQ647" s="3"/>
      <c r="AR647" s="3"/>
      <c r="AS647" s="3"/>
      <c r="AT647" s="3"/>
      <c r="AU647" s="3"/>
    </row>
    <row r="648" spans="1:47">
      <c r="A648" s="3"/>
      <c r="B648" s="233"/>
      <c r="C648" s="23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233"/>
      <c r="AJ648" s="250"/>
      <c r="AK648" s="233"/>
      <c r="AL648" s="247"/>
      <c r="AM648" s="233" t="b">
        <v>0</v>
      </c>
      <c r="AN648" s="3"/>
      <c r="AO648" s="3"/>
      <c r="AP648" s="3"/>
      <c r="AQ648" s="3"/>
      <c r="AR648" s="3"/>
      <c r="AS648" s="3"/>
      <c r="AT648" s="3"/>
      <c r="AU648" s="3"/>
    </row>
    <row r="649" spans="1:47">
      <c r="A649" s="3"/>
      <c r="B649" s="233"/>
      <c r="C649" s="23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233"/>
      <c r="AJ649" s="250"/>
      <c r="AK649" s="233"/>
      <c r="AL649" s="247"/>
      <c r="AM649" s="233" t="b">
        <v>0</v>
      </c>
      <c r="AN649" s="3"/>
      <c r="AO649" s="3"/>
      <c r="AP649" s="3"/>
      <c r="AQ649" s="3"/>
      <c r="AR649" s="3"/>
      <c r="AS649" s="3"/>
      <c r="AT649" s="3"/>
      <c r="AU649" s="3"/>
    </row>
    <row r="650" spans="1:47">
      <c r="A650" s="3"/>
      <c r="B650" s="233"/>
      <c r="C650" s="23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233"/>
      <c r="AJ650" s="250"/>
      <c r="AK650" s="233"/>
      <c r="AL650" s="247"/>
      <c r="AM650" s="233" t="b">
        <v>0</v>
      </c>
      <c r="AN650" s="3"/>
      <c r="AO650" s="3"/>
      <c r="AP650" s="3"/>
      <c r="AQ650" s="3"/>
      <c r="AR650" s="3"/>
      <c r="AS650" s="3"/>
      <c r="AT650" s="3"/>
      <c r="AU650" s="3"/>
    </row>
    <row r="651" spans="1:47">
      <c r="A651" s="3"/>
      <c r="B651" s="233"/>
      <c r="C651" s="23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233"/>
      <c r="AJ651" s="250"/>
      <c r="AK651" s="233"/>
      <c r="AL651" s="247"/>
      <c r="AM651" s="233" t="b">
        <v>0</v>
      </c>
      <c r="AN651" s="3"/>
      <c r="AO651" s="3"/>
      <c r="AP651" s="3"/>
      <c r="AQ651" s="3"/>
      <c r="AR651" s="3"/>
      <c r="AS651" s="3"/>
      <c r="AT651" s="3"/>
      <c r="AU651" s="3"/>
    </row>
    <row r="652" spans="1:47">
      <c r="A652" s="3"/>
      <c r="B652" s="233"/>
      <c r="C652" s="23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233"/>
      <c r="AJ652" s="250"/>
      <c r="AK652" s="233"/>
      <c r="AL652" s="247"/>
      <c r="AM652" s="233" t="b">
        <v>0</v>
      </c>
      <c r="AN652" s="3"/>
      <c r="AO652" s="3"/>
      <c r="AP652" s="3"/>
      <c r="AQ652" s="3"/>
      <c r="AR652" s="3"/>
      <c r="AS652" s="3"/>
      <c r="AT652" s="3"/>
      <c r="AU652" s="3"/>
    </row>
    <row r="653" spans="1:47">
      <c r="A653" s="3"/>
      <c r="B653" s="233"/>
      <c r="C653" s="23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233"/>
      <c r="AJ653" s="250"/>
      <c r="AK653" s="233"/>
      <c r="AL653" s="247"/>
      <c r="AM653" s="233" t="b">
        <v>0</v>
      </c>
      <c r="AN653" s="3"/>
      <c r="AO653" s="3"/>
      <c r="AP653" s="3"/>
      <c r="AQ653" s="3"/>
      <c r="AR653" s="3"/>
      <c r="AS653" s="3"/>
      <c r="AT653" s="3"/>
      <c r="AU653" s="3"/>
    </row>
    <row r="654" spans="1:47">
      <c r="A654" s="3"/>
      <c r="B654" s="233"/>
      <c r="C654" s="23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233"/>
      <c r="AJ654" s="250"/>
      <c r="AK654" s="233"/>
      <c r="AL654" s="247"/>
      <c r="AM654" s="233" t="b">
        <v>0</v>
      </c>
      <c r="AN654" s="3"/>
      <c r="AO654" s="3"/>
      <c r="AP654" s="3"/>
      <c r="AQ654" s="3"/>
      <c r="AR654" s="3"/>
      <c r="AS654" s="3"/>
      <c r="AT654" s="3"/>
      <c r="AU654" s="3"/>
    </row>
    <row r="655" spans="1:47">
      <c r="A655" s="3"/>
      <c r="B655" s="233"/>
      <c r="C655" s="23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233"/>
      <c r="AJ655" s="250"/>
      <c r="AK655" s="233"/>
      <c r="AL655" s="247"/>
      <c r="AM655" s="233" t="b">
        <v>0</v>
      </c>
      <c r="AN655" s="3"/>
      <c r="AO655" s="3"/>
      <c r="AP655" s="3"/>
      <c r="AQ655" s="3"/>
      <c r="AR655" s="3"/>
      <c r="AS655" s="3"/>
      <c r="AT655" s="3"/>
      <c r="AU655" s="3"/>
    </row>
    <row r="656" spans="1:47">
      <c r="A656" s="3"/>
      <c r="B656" s="233"/>
      <c r="C656" s="23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233"/>
      <c r="AJ656" s="250"/>
      <c r="AK656" s="233"/>
      <c r="AL656" s="247"/>
      <c r="AM656" s="233" t="b">
        <v>0</v>
      </c>
      <c r="AN656" s="3"/>
      <c r="AO656" s="3"/>
      <c r="AP656" s="3"/>
      <c r="AQ656" s="3"/>
      <c r="AR656" s="3"/>
      <c r="AS656" s="3"/>
      <c r="AT656" s="3"/>
      <c r="AU656" s="3"/>
    </row>
    <row r="657" spans="1:47">
      <c r="A657" s="3"/>
      <c r="B657" s="233"/>
      <c r="C657" s="23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233"/>
      <c r="AJ657" s="250"/>
      <c r="AK657" s="233"/>
      <c r="AL657" s="247"/>
      <c r="AM657" s="233" t="b">
        <v>0</v>
      </c>
      <c r="AN657" s="3"/>
      <c r="AO657" s="3"/>
      <c r="AP657" s="3"/>
      <c r="AQ657" s="3"/>
      <c r="AR657" s="3"/>
      <c r="AS657" s="3"/>
      <c r="AT657" s="3"/>
      <c r="AU657" s="3"/>
    </row>
    <row r="658" spans="1:47">
      <c r="A658" s="3"/>
      <c r="B658" s="233"/>
      <c r="C658" s="23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233"/>
      <c r="AJ658" s="250"/>
      <c r="AK658" s="233"/>
      <c r="AL658" s="247"/>
      <c r="AM658" s="233" t="b">
        <v>0</v>
      </c>
      <c r="AN658" s="3"/>
      <c r="AO658" s="3"/>
      <c r="AP658" s="3"/>
      <c r="AQ658" s="3"/>
      <c r="AR658" s="3"/>
      <c r="AS658" s="3"/>
      <c r="AT658" s="3"/>
      <c r="AU658" s="3"/>
    </row>
    <row r="659" spans="1:47">
      <c r="A659" s="3"/>
      <c r="B659" s="233"/>
      <c r="C659" s="23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233"/>
      <c r="AJ659" s="250"/>
      <c r="AK659" s="233"/>
      <c r="AL659" s="247"/>
      <c r="AM659" s="233" t="b">
        <v>0</v>
      </c>
      <c r="AN659" s="3"/>
      <c r="AO659" s="3"/>
      <c r="AP659" s="3"/>
      <c r="AQ659" s="3"/>
      <c r="AR659" s="3"/>
      <c r="AS659" s="3"/>
      <c r="AT659" s="3"/>
      <c r="AU659" s="3"/>
    </row>
    <row r="660" spans="1:47">
      <c r="A660" s="3"/>
      <c r="B660" s="233"/>
      <c r="C660" s="23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233"/>
      <c r="AJ660" s="250"/>
      <c r="AK660" s="233"/>
      <c r="AL660" s="247"/>
      <c r="AM660" s="233" t="b">
        <v>0</v>
      </c>
      <c r="AN660" s="3"/>
      <c r="AO660" s="3"/>
      <c r="AP660" s="3"/>
      <c r="AQ660" s="3"/>
      <c r="AR660" s="3"/>
      <c r="AS660" s="3"/>
      <c r="AT660" s="3"/>
      <c r="AU660" s="3"/>
    </row>
    <row r="661" spans="1:47">
      <c r="A661" s="3"/>
      <c r="B661" s="233"/>
      <c r="C661" s="23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233"/>
      <c r="AJ661" s="250"/>
      <c r="AK661" s="233"/>
      <c r="AL661" s="247"/>
      <c r="AM661" s="233" t="b">
        <v>0</v>
      </c>
      <c r="AN661" s="3"/>
      <c r="AO661" s="3"/>
      <c r="AP661" s="3"/>
      <c r="AQ661" s="3"/>
      <c r="AR661" s="3"/>
      <c r="AS661" s="3"/>
      <c r="AT661" s="3"/>
      <c r="AU661" s="3"/>
    </row>
    <row r="662" spans="1:47">
      <c r="A662" s="3"/>
      <c r="B662" s="233"/>
      <c r="C662" s="23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233"/>
      <c r="AJ662" s="250"/>
      <c r="AK662" s="233"/>
      <c r="AL662" s="247"/>
      <c r="AM662" s="233" t="b">
        <v>0</v>
      </c>
      <c r="AN662" s="3"/>
      <c r="AO662" s="3"/>
      <c r="AP662" s="3"/>
      <c r="AQ662" s="3"/>
      <c r="AR662" s="3"/>
      <c r="AS662" s="3"/>
      <c r="AT662" s="3"/>
      <c r="AU662" s="3"/>
    </row>
    <row r="663" spans="1:47">
      <c r="A663" s="3"/>
      <c r="B663" s="233"/>
      <c r="C663" s="23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233"/>
      <c r="AJ663" s="250"/>
      <c r="AK663" s="233"/>
      <c r="AL663" s="247"/>
      <c r="AM663" s="233" t="b">
        <v>0</v>
      </c>
      <c r="AN663" s="3"/>
      <c r="AO663" s="3"/>
      <c r="AP663" s="3"/>
      <c r="AQ663" s="3"/>
      <c r="AR663" s="3"/>
      <c r="AS663" s="3"/>
      <c r="AT663" s="3"/>
      <c r="AU663" s="3"/>
    </row>
    <row r="664" spans="1:47">
      <c r="A664" s="3"/>
      <c r="B664" s="233"/>
      <c r="C664" s="23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233"/>
      <c r="AJ664" s="250"/>
      <c r="AK664" s="233"/>
      <c r="AL664" s="247"/>
      <c r="AM664" s="233" t="b">
        <v>0</v>
      </c>
      <c r="AN664" s="3"/>
      <c r="AO664" s="3"/>
      <c r="AP664" s="3"/>
      <c r="AQ664" s="3"/>
      <c r="AR664" s="3"/>
      <c r="AS664" s="3"/>
      <c r="AT664" s="3"/>
      <c r="AU664" s="3"/>
    </row>
    <row r="665" spans="1:47">
      <c r="A665" s="3"/>
      <c r="B665" s="233"/>
      <c r="C665" s="23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233"/>
      <c r="AJ665" s="250"/>
      <c r="AK665" s="233"/>
      <c r="AL665" s="247"/>
      <c r="AM665" s="233" t="b">
        <v>0</v>
      </c>
      <c r="AN665" s="3"/>
      <c r="AO665" s="3"/>
      <c r="AP665" s="3"/>
      <c r="AQ665" s="3"/>
      <c r="AR665" s="3"/>
      <c r="AS665" s="3"/>
      <c r="AT665" s="3"/>
      <c r="AU665" s="3"/>
    </row>
    <row r="666" spans="1:47">
      <c r="A666" s="3"/>
      <c r="B666" s="233"/>
      <c r="C666" s="23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233"/>
      <c r="AJ666" s="250"/>
      <c r="AK666" s="233"/>
      <c r="AL666" s="247"/>
      <c r="AM666" s="233" t="b">
        <v>0</v>
      </c>
      <c r="AN666" s="3"/>
      <c r="AO666" s="3"/>
      <c r="AP666" s="3"/>
      <c r="AQ666" s="3"/>
      <c r="AR666" s="3"/>
      <c r="AS666" s="3"/>
      <c r="AT666" s="3"/>
      <c r="AU666" s="3"/>
    </row>
    <row r="667" spans="1:47">
      <c r="A667" s="3"/>
      <c r="B667" s="233"/>
      <c r="C667" s="23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233"/>
      <c r="AJ667" s="250"/>
      <c r="AK667" s="233"/>
      <c r="AL667" s="247"/>
      <c r="AM667" s="233" t="b">
        <v>0</v>
      </c>
      <c r="AN667" s="3"/>
      <c r="AO667" s="3"/>
      <c r="AP667" s="3"/>
      <c r="AQ667" s="3"/>
      <c r="AR667" s="3"/>
      <c r="AS667" s="3"/>
      <c r="AT667" s="3"/>
      <c r="AU667" s="3"/>
    </row>
    <row r="668" spans="1:47">
      <c r="A668" s="3"/>
      <c r="B668" s="233"/>
      <c r="C668" s="23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233"/>
      <c r="AJ668" s="250"/>
      <c r="AK668" s="233"/>
      <c r="AL668" s="247"/>
      <c r="AM668" s="233" t="b">
        <v>0</v>
      </c>
      <c r="AN668" s="3"/>
      <c r="AO668" s="3"/>
      <c r="AP668" s="3"/>
      <c r="AQ668" s="3"/>
      <c r="AR668" s="3"/>
      <c r="AS668" s="3"/>
      <c r="AT668" s="3"/>
      <c r="AU668" s="3"/>
    </row>
    <row r="669" spans="1:47">
      <c r="A669" s="3"/>
      <c r="B669" s="233"/>
      <c r="C669" s="23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233"/>
      <c r="AJ669" s="250"/>
      <c r="AK669" s="233"/>
      <c r="AL669" s="247"/>
      <c r="AM669" s="233" t="b">
        <v>0</v>
      </c>
      <c r="AN669" s="3"/>
      <c r="AO669" s="3"/>
      <c r="AP669" s="3"/>
      <c r="AQ669" s="3"/>
      <c r="AR669" s="3"/>
      <c r="AS669" s="3"/>
      <c r="AT669" s="3"/>
      <c r="AU669" s="3"/>
    </row>
    <row r="670" spans="1:47">
      <c r="A670" s="3"/>
      <c r="B670" s="233"/>
      <c r="C670" s="23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233"/>
      <c r="AJ670" s="250"/>
      <c r="AK670" s="233"/>
      <c r="AL670" s="247"/>
      <c r="AM670" s="233" t="b">
        <v>0</v>
      </c>
      <c r="AN670" s="3"/>
      <c r="AO670" s="3"/>
      <c r="AP670" s="3"/>
      <c r="AQ670" s="3"/>
      <c r="AR670" s="3"/>
      <c r="AS670" s="3"/>
      <c r="AT670" s="3"/>
      <c r="AU670" s="3"/>
    </row>
    <row r="671" spans="1:47">
      <c r="A671" s="3"/>
      <c r="B671" s="233"/>
      <c r="C671" s="23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233"/>
      <c r="AJ671" s="250"/>
      <c r="AK671" s="233"/>
      <c r="AL671" s="247"/>
      <c r="AM671" s="233" t="b">
        <v>0</v>
      </c>
      <c r="AN671" s="3"/>
      <c r="AO671" s="3"/>
      <c r="AP671" s="3"/>
      <c r="AQ671" s="3"/>
      <c r="AR671" s="3"/>
      <c r="AS671" s="3"/>
      <c r="AT671" s="3"/>
      <c r="AU671" s="3"/>
    </row>
    <row r="672" spans="1:47">
      <c r="A672" s="3"/>
      <c r="B672" s="233"/>
      <c r="C672" s="23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233"/>
      <c r="AJ672" s="250"/>
      <c r="AK672" s="233"/>
      <c r="AL672" s="247"/>
      <c r="AM672" s="233" t="b">
        <v>0</v>
      </c>
      <c r="AN672" s="3"/>
      <c r="AO672" s="3"/>
      <c r="AP672" s="3"/>
      <c r="AQ672" s="3"/>
      <c r="AR672" s="3"/>
      <c r="AS672" s="3"/>
      <c r="AT672" s="3"/>
      <c r="AU672" s="3"/>
    </row>
    <row r="673" spans="1:47">
      <c r="A673" s="3"/>
      <c r="B673" s="233"/>
      <c r="C673" s="23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233"/>
      <c r="AJ673" s="250"/>
      <c r="AK673" s="233"/>
      <c r="AL673" s="247"/>
      <c r="AM673" s="233" t="b">
        <v>0</v>
      </c>
      <c r="AN673" s="3"/>
      <c r="AO673" s="3"/>
      <c r="AP673" s="3"/>
      <c r="AQ673" s="3"/>
      <c r="AR673" s="3"/>
      <c r="AS673" s="3"/>
      <c r="AT673" s="3"/>
      <c r="AU673" s="3"/>
    </row>
    <row r="674" spans="1:47">
      <c r="A674" s="3"/>
      <c r="B674" s="233"/>
      <c r="C674" s="23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233"/>
      <c r="AJ674" s="250"/>
      <c r="AK674" s="233"/>
      <c r="AL674" s="247"/>
      <c r="AM674" s="233" t="b">
        <v>0</v>
      </c>
      <c r="AN674" s="3"/>
      <c r="AO674" s="3"/>
      <c r="AP674" s="3"/>
      <c r="AQ674" s="3"/>
      <c r="AR674" s="3"/>
      <c r="AS674" s="3"/>
      <c r="AT674" s="3"/>
      <c r="AU674" s="3"/>
    </row>
    <row r="675" spans="1:47">
      <c r="A675" s="3"/>
      <c r="B675" s="233"/>
      <c r="C675" s="23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233"/>
      <c r="AJ675" s="250"/>
      <c r="AK675" s="233"/>
      <c r="AL675" s="247"/>
      <c r="AM675" s="233" t="b">
        <v>0</v>
      </c>
      <c r="AN675" s="3"/>
      <c r="AO675" s="3"/>
      <c r="AP675" s="3"/>
      <c r="AQ675" s="3"/>
      <c r="AR675" s="3"/>
      <c r="AS675" s="3"/>
      <c r="AT675" s="3"/>
      <c r="AU675" s="3"/>
    </row>
    <row r="676" spans="1:47">
      <c r="A676" s="3"/>
      <c r="B676" s="233"/>
      <c r="C676" s="23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233"/>
      <c r="AJ676" s="250"/>
      <c r="AK676" s="233"/>
      <c r="AL676" s="247"/>
      <c r="AM676" s="233" t="b">
        <v>0</v>
      </c>
      <c r="AN676" s="3"/>
      <c r="AO676" s="3"/>
      <c r="AP676" s="3"/>
      <c r="AQ676" s="3"/>
      <c r="AR676" s="3"/>
      <c r="AS676" s="3"/>
      <c r="AT676" s="3"/>
      <c r="AU676" s="3"/>
    </row>
    <row r="677" spans="1:47">
      <c r="A677" s="3"/>
      <c r="B677" s="233"/>
      <c r="C677" s="23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233"/>
      <c r="AJ677" s="250"/>
      <c r="AK677" s="233"/>
      <c r="AL677" s="247"/>
      <c r="AM677" s="233" t="b">
        <v>0</v>
      </c>
      <c r="AN677" s="3"/>
      <c r="AO677" s="3"/>
      <c r="AP677" s="3"/>
      <c r="AQ677" s="3"/>
      <c r="AR677" s="3"/>
      <c r="AS677" s="3"/>
      <c r="AT677" s="3"/>
      <c r="AU677" s="3"/>
    </row>
    <row r="678" spans="1:47">
      <c r="A678" s="3"/>
      <c r="B678" s="233"/>
      <c r="C678" s="23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233"/>
      <c r="AJ678" s="250"/>
      <c r="AK678" s="233"/>
      <c r="AL678" s="247"/>
      <c r="AM678" s="233" t="b">
        <v>0</v>
      </c>
      <c r="AN678" s="3"/>
      <c r="AO678" s="3"/>
      <c r="AP678" s="3"/>
      <c r="AQ678" s="3"/>
      <c r="AR678" s="3"/>
      <c r="AS678" s="3"/>
      <c r="AT678" s="3"/>
      <c r="AU678" s="3"/>
    </row>
    <row r="679" spans="1:47">
      <c r="A679" s="3"/>
      <c r="B679" s="233"/>
      <c r="C679" s="23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233"/>
      <c r="AJ679" s="250"/>
      <c r="AK679" s="233"/>
      <c r="AL679" s="247"/>
      <c r="AM679" s="233" t="b">
        <v>0</v>
      </c>
      <c r="AN679" s="3"/>
      <c r="AO679" s="3"/>
      <c r="AP679" s="3"/>
      <c r="AQ679" s="3"/>
      <c r="AR679" s="3"/>
      <c r="AS679" s="3"/>
      <c r="AT679" s="3"/>
      <c r="AU679" s="3"/>
    </row>
    <row r="680" spans="1:47">
      <c r="A680" s="3"/>
      <c r="B680" s="233"/>
      <c r="C680" s="23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233"/>
      <c r="AJ680" s="250"/>
      <c r="AK680" s="233"/>
      <c r="AL680" s="247"/>
      <c r="AM680" s="233" t="b">
        <v>0</v>
      </c>
      <c r="AN680" s="3"/>
      <c r="AO680" s="3"/>
      <c r="AP680" s="3"/>
      <c r="AQ680" s="3"/>
      <c r="AR680" s="3"/>
      <c r="AS680" s="3"/>
      <c r="AT680" s="3"/>
      <c r="AU680" s="3"/>
    </row>
    <row r="681" spans="1:47">
      <c r="A681" s="3"/>
      <c r="B681" s="233"/>
      <c r="C681" s="23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233"/>
      <c r="AJ681" s="250"/>
      <c r="AK681" s="233"/>
      <c r="AL681" s="247"/>
      <c r="AM681" s="233" t="b">
        <v>0</v>
      </c>
      <c r="AN681" s="3"/>
      <c r="AO681" s="3"/>
      <c r="AP681" s="3"/>
      <c r="AQ681" s="3"/>
      <c r="AR681" s="3"/>
      <c r="AS681" s="3"/>
      <c r="AT681" s="3"/>
      <c r="AU681" s="3"/>
    </row>
    <row r="682" spans="1:47">
      <c r="A682" s="3"/>
      <c r="B682" s="233"/>
      <c r="C682" s="23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233"/>
      <c r="AJ682" s="250"/>
      <c r="AK682" s="233"/>
      <c r="AL682" s="247"/>
      <c r="AM682" s="233" t="b">
        <v>0</v>
      </c>
      <c r="AN682" s="3"/>
      <c r="AO682" s="3"/>
      <c r="AP682" s="3"/>
      <c r="AQ682" s="3"/>
      <c r="AR682" s="3"/>
      <c r="AS682" s="3"/>
      <c r="AT682" s="3"/>
      <c r="AU682" s="3"/>
    </row>
    <row r="683" spans="1:47">
      <c r="A683" s="3"/>
      <c r="B683" s="233"/>
      <c r="C683" s="23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233"/>
      <c r="AJ683" s="250"/>
      <c r="AK683" s="233"/>
      <c r="AL683" s="247"/>
      <c r="AM683" s="233" t="b">
        <v>0</v>
      </c>
      <c r="AN683" s="3"/>
      <c r="AO683" s="3"/>
      <c r="AP683" s="3"/>
      <c r="AQ683" s="3"/>
      <c r="AR683" s="3"/>
      <c r="AS683" s="3"/>
      <c r="AT683" s="3"/>
      <c r="AU683" s="3"/>
    </row>
    <row r="684" spans="1:47">
      <c r="A684" s="3"/>
      <c r="B684" s="233"/>
      <c r="C684" s="23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233"/>
      <c r="AJ684" s="250"/>
      <c r="AK684" s="233"/>
      <c r="AL684" s="247"/>
      <c r="AM684" s="233" t="b">
        <v>0</v>
      </c>
      <c r="AN684" s="3"/>
      <c r="AO684" s="3"/>
      <c r="AP684" s="3"/>
      <c r="AQ684" s="3"/>
      <c r="AR684" s="3"/>
      <c r="AS684" s="3"/>
      <c r="AT684" s="3"/>
      <c r="AU684" s="3"/>
    </row>
    <row r="685" spans="1:47">
      <c r="A685" s="3"/>
      <c r="B685" s="233"/>
      <c r="C685" s="23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233"/>
      <c r="AJ685" s="250"/>
      <c r="AK685" s="233"/>
      <c r="AL685" s="247"/>
      <c r="AM685" s="233" t="b">
        <v>0</v>
      </c>
      <c r="AN685" s="3"/>
      <c r="AO685" s="3"/>
      <c r="AP685" s="3"/>
      <c r="AQ685" s="3"/>
      <c r="AR685" s="3"/>
      <c r="AS685" s="3"/>
      <c r="AT685" s="3"/>
      <c r="AU685" s="3"/>
    </row>
    <row r="686" spans="1:47">
      <c r="A686" s="3"/>
      <c r="B686" s="233"/>
      <c r="C686" s="23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233"/>
      <c r="AJ686" s="250"/>
      <c r="AK686" s="233"/>
      <c r="AL686" s="247"/>
      <c r="AM686" s="233" t="b">
        <v>0</v>
      </c>
      <c r="AN686" s="3"/>
      <c r="AO686" s="3"/>
      <c r="AP686" s="3"/>
      <c r="AQ686" s="3"/>
      <c r="AR686" s="3"/>
      <c r="AS686" s="3"/>
      <c r="AT686" s="3"/>
      <c r="AU686" s="3"/>
    </row>
    <row r="687" spans="1:47">
      <c r="A687" s="3"/>
      <c r="B687" s="233"/>
      <c r="C687" s="23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233"/>
      <c r="AJ687" s="250"/>
      <c r="AK687" s="233"/>
      <c r="AL687" s="247"/>
      <c r="AM687" s="233" t="b">
        <v>0</v>
      </c>
      <c r="AN687" s="3"/>
      <c r="AO687" s="3"/>
      <c r="AP687" s="3"/>
      <c r="AQ687" s="3"/>
      <c r="AR687" s="3"/>
      <c r="AS687" s="3"/>
      <c r="AT687" s="3"/>
      <c r="AU687" s="3"/>
    </row>
    <row r="688" spans="1:47">
      <c r="A688" s="3"/>
      <c r="B688" s="233"/>
      <c r="C688" s="23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233"/>
      <c r="AJ688" s="250"/>
      <c r="AK688" s="233"/>
      <c r="AL688" s="247"/>
      <c r="AM688" s="233" t="b">
        <v>0</v>
      </c>
      <c r="AN688" s="3"/>
      <c r="AO688" s="3"/>
      <c r="AP688" s="3"/>
      <c r="AQ688" s="3"/>
      <c r="AR688" s="3"/>
      <c r="AS688" s="3"/>
      <c r="AT688" s="3"/>
      <c r="AU688" s="3"/>
    </row>
    <row r="689" spans="1:47">
      <c r="A689" s="3"/>
      <c r="B689" s="233"/>
      <c r="C689" s="23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233"/>
      <c r="AJ689" s="250"/>
      <c r="AK689" s="233"/>
      <c r="AL689" s="247"/>
      <c r="AM689" s="233" t="b">
        <v>0</v>
      </c>
      <c r="AN689" s="3"/>
      <c r="AO689" s="3"/>
      <c r="AP689" s="3"/>
      <c r="AQ689" s="3"/>
      <c r="AR689" s="3"/>
      <c r="AS689" s="3"/>
      <c r="AT689" s="3"/>
      <c r="AU689" s="3"/>
    </row>
    <row r="690" spans="1:47">
      <c r="A690" s="3"/>
      <c r="B690" s="233"/>
      <c r="C690" s="23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233"/>
      <c r="AJ690" s="250"/>
      <c r="AK690" s="233"/>
      <c r="AL690" s="247"/>
      <c r="AM690" s="233" t="b">
        <v>0</v>
      </c>
      <c r="AN690" s="3"/>
      <c r="AO690" s="3"/>
      <c r="AP690" s="3"/>
      <c r="AQ690" s="3"/>
      <c r="AR690" s="3"/>
      <c r="AS690" s="3"/>
      <c r="AT690" s="3"/>
      <c r="AU690" s="3"/>
    </row>
    <row r="691" spans="1:47">
      <c r="A691" s="3"/>
      <c r="B691" s="233"/>
      <c r="C691" s="23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233"/>
      <c r="AJ691" s="250"/>
      <c r="AK691" s="233"/>
      <c r="AL691" s="247"/>
      <c r="AM691" s="233" t="b">
        <v>0</v>
      </c>
      <c r="AN691" s="3"/>
      <c r="AO691" s="3"/>
      <c r="AP691" s="3"/>
      <c r="AQ691" s="3"/>
      <c r="AR691" s="3"/>
      <c r="AS691" s="3"/>
      <c r="AT691" s="3"/>
      <c r="AU691" s="3"/>
    </row>
    <row r="692" spans="1:47">
      <c r="A692" s="3"/>
      <c r="B692" s="233"/>
      <c r="C692" s="23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233"/>
      <c r="AJ692" s="250"/>
      <c r="AK692" s="233"/>
      <c r="AL692" s="247"/>
      <c r="AM692" s="233" t="b">
        <v>0</v>
      </c>
      <c r="AN692" s="3"/>
      <c r="AO692" s="3"/>
      <c r="AP692" s="3"/>
      <c r="AQ692" s="3"/>
      <c r="AR692" s="3"/>
      <c r="AS692" s="3"/>
      <c r="AT692" s="3"/>
      <c r="AU692" s="3"/>
    </row>
    <row r="693" spans="1:47">
      <c r="A693" s="3"/>
      <c r="B693" s="233"/>
      <c r="C693" s="23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233"/>
      <c r="AJ693" s="250"/>
      <c r="AK693" s="233"/>
      <c r="AL693" s="247"/>
      <c r="AM693" s="233" t="b">
        <v>0</v>
      </c>
      <c r="AN693" s="3"/>
      <c r="AO693" s="3"/>
      <c r="AP693" s="3"/>
      <c r="AQ693" s="3"/>
      <c r="AR693" s="3"/>
      <c r="AS693" s="3"/>
      <c r="AT693" s="3"/>
      <c r="AU693" s="3"/>
    </row>
    <row r="694" spans="1:47">
      <c r="A694" s="3"/>
      <c r="B694" s="233"/>
      <c r="C694" s="23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233"/>
      <c r="AJ694" s="250"/>
      <c r="AK694" s="233"/>
      <c r="AL694" s="247"/>
      <c r="AM694" s="233" t="b">
        <v>0</v>
      </c>
      <c r="AN694" s="3"/>
      <c r="AO694" s="3"/>
      <c r="AP694" s="3"/>
      <c r="AQ694" s="3"/>
      <c r="AR694" s="3"/>
      <c r="AS694" s="3"/>
      <c r="AT694" s="3"/>
      <c r="AU694" s="3"/>
    </row>
    <row r="695" spans="1:47">
      <c r="A695" s="3"/>
      <c r="B695" s="233"/>
      <c r="C695" s="23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233"/>
      <c r="AJ695" s="250"/>
      <c r="AK695" s="233"/>
      <c r="AL695" s="247"/>
      <c r="AM695" s="233" t="b">
        <v>0</v>
      </c>
      <c r="AN695" s="3"/>
      <c r="AO695" s="3"/>
      <c r="AP695" s="3"/>
      <c r="AQ695" s="3"/>
      <c r="AR695" s="3"/>
      <c r="AS695" s="3"/>
      <c r="AT695" s="3"/>
      <c r="AU695" s="3"/>
    </row>
    <row r="696" spans="1:47">
      <c r="A696" s="3"/>
      <c r="B696" s="233"/>
      <c r="C696" s="23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233"/>
      <c r="AJ696" s="250"/>
      <c r="AK696" s="233"/>
      <c r="AL696" s="247"/>
      <c r="AM696" s="233" t="b">
        <v>0</v>
      </c>
      <c r="AN696" s="3"/>
      <c r="AO696" s="3"/>
      <c r="AP696" s="3"/>
      <c r="AQ696" s="3"/>
      <c r="AR696" s="3"/>
      <c r="AS696" s="3"/>
      <c r="AT696" s="3"/>
      <c r="AU696" s="3"/>
    </row>
    <row r="697" spans="1:47">
      <c r="A697" s="3"/>
      <c r="B697" s="233"/>
      <c r="C697" s="23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233"/>
      <c r="AJ697" s="250"/>
      <c r="AK697" s="233"/>
      <c r="AL697" s="247"/>
      <c r="AM697" s="233" t="b">
        <v>0</v>
      </c>
      <c r="AN697" s="3"/>
      <c r="AO697" s="3"/>
      <c r="AP697" s="3"/>
      <c r="AQ697" s="3"/>
      <c r="AR697" s="3"/>
      <c r="AS697" s="3"/>
      <c r="AT697" s="3"/>
      <c r="AU697" s="3"/>
    </row>
    <row r="698" spans="1:47">
      <c r="A698" s="3"/>
      <c r="B698" s="233"/>
      <c r="C698" s="23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233"/>
      <c r="AJ698" s="250"/>
      <c r="AK698" s="233"/>
      <c r="AL698" s="247"/>
      <c r="AM698" s="233" t="b">
        <v>0</v>
      </c>
      <c r="AN698" s="3"/>
      <c r="AO698" s="3"/>
      <c r="AP698" s="3"/>
      <c r="AQ698" s="3"/>
      <c r="AR698" s="3"/>
      <c r="AS698" s="3"/>
      <c r="AT698" s="3"/>
      <c r="AU698" s="3"/>
    </row>
    <row r="699" spans="1:47">
      <c r="A699" s="3"/>
      <c r="B699" s="233"/>
      <c r="C699" s="23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233"/>
      <c r="AJ699" s="250"/>
      <c r="AK699" s="233"/>
      <c r="AL699" s="247"/>
      <c r="AM699" s="233" t="b">
        <v>0</v>
      </c>
      <c r="AN699" s="3"/>
      <c r="AO699" s="3"/>
      <c r="AP699" s="3"/>
      <c r="AQ699" s="3"/>
      <c r="AR699" s="3"/>
      <c r="AS699" s="3"/>
      <c r="AT699" s="3"/>
      <c r="AU699" s="3"/>
    </row>
    <row r="700" spans="1:47">
      <c r="A700" s="3"/>
      <c r="B700" s="233"/>
      <c r="C700" s="23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233"/>
      <c r="AJ700" s="250"/>
      <c r="AK700" s="233"/>
      <c r="AL700" s="247"/>
      <c r="AM700" s="233" t="b">
        <v>0</v>
      </c>
      <c r="AN700" s="3"/>
      <c r="AO700" s="3"/>
      <c r="AP700" s="3"/>
      <c r="AQ700" s="3"/>
      <c r="AR700" s="3"/>
      <c r="AS700" s="3"/>
      <c r="AT700" s="3"/>
      <c r="AU700" s="3"/>
    </row>
    <row r="701" spans="1:47">
      <c r="A701" s="3"/>
      <c r="B701" s="233"/>
      <c r="C701" s="23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233"/>
      <c r="AJ701" s="250"/>
      <c r="AK701" s="233"/>
      <c r="AL701" s="247"/>
      <c r="AM701" s="233" t="b">
        <v>0</v>
      </c>
      <c r="AN701" s="3"/>
      <c r="AO701" s="3"/>
      <c r="AP701" s="3"/>
      <c r="AQ701" s="3"/>
      <c r="AR701" s="3"/>
      <c r="AS701" s="3"/>
      <c r="AT701" s="3"/>
      <c r="AU701" s="3"/>
    </row>
    <row r="702" spans="1:47">
      <c r="A702" s="3"/>
      <c r="B702" s="233"/>
      <c r="C702" s="23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233"/>
      <c r="AJ702" s="250"/>
      <c r="AK702" s="233"/>
      <c r="AL702" s="247"/>
      <c r="AM702" s="233" t="b">
        <v>0</v>
      </c>
      <c r="AN702" s="3"/>
      <c r="AO702" s="3"/>
      <c r="AP702" s="3"/>
      <c r="AQ702" s="3"/>
      <c r="AR702" s="3"/>
      <c r="AS702" s="3"/>
      <c r="AT702" s="3"/>
      <c r="AU702" s="3"/>
    </row>
    <row r="703" spans="1:47">
      <c r="A703" s="3"/>
      <c r="B703" s="233"/>
      <c r="C703" s="23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233"/>
      <c r="AJ703" s="250"/>
      <c r="AK703" s="233"/>
      <c r="AL703" s="247"/>
      <c r="AM703" s="233" t="b">
        <v>0</v>
      </c>
      <c r="AN703" s="3"/>
      <c r="AO703" s="3"/>
      <c r="AP703" s="3"/>
      <c r="AQ703" s="3"/>
      <c r="AR703" s="3"/>
      <c r="AS703" s="3"/>
      <c r="AT703" s="3"/>
      <c r="AU703" s="3"/>
    </row>
    <row r="704" spans="1:47">
      <c r="A704" s="3"/>
      <c r="B704" s="233"/>
      <c r="C704" s="23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233"/>
      <c r="AJ704" s="250"/>
      <c r="AK704" s="233"/>
      <c r="AL704" s="247"/>
      <c r="AM704" s="233" t="b">
        <v>0</v>
      </c>
      <c r="AN704" s="3"/>
      <c r="AO704" s="3"/>
      <c r="AP704" s="3"/>
      <c r="AQ704" s="3"/>
      <c r="AR704" s="3"/>
      <c r="AS704" s="3"/>
      <c r="AT704" s="3"/>
      <c r="AU704" s="3"/>
    </row>
    <row r="705" spans="1:47">
      <c r="A705" s="3"/>
      <c r="B705" s="233"/>
      <c r="C705" s="23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233"/>
      <c r="AJ705" s="250"/>
      <c r="AK705" s="233"/>
      <c r="AL705" s="247"/>
      <c r="AM705" s="233" t="b">
        <v>0</v>
      </c>
      <c r="AN705" s="3"/>
      <c r="AO705" s="3"/>
      <c r="AP705" s="3"/>
      <c r="AQ705" s="3"/>
      <c r="AR705" s="3"/>
      <c r="AS705" s="3"/>
      <c r="AT705" s="3"/>
      <c r="AU705" s="3"/>
    </row>
    <row r="706" spans="1:47">
      <c r="A706" s="3"/>
      <c r="B706" s="233"/>
      <c r="C706" s="23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233"/>
      <c r="AJ706" s="250"/>
      <c r="AK706" s="233"/>
      <c r="AL706" s="247"/>
      <c r="AM706" s="233" t="b">
        <v>0</v>
      </c>
      <c r="AN706" s="3"/>
      <c r="AO706" s="3"/>
      <c r="AP706" s="3"/>
      <c r="AQ706" s="3"/>
      <c r="AR706" s="3"/>
      <c r="AS706" s="3"/>
      <c r="AT706" s="3"/>
      <c r="AU706" s="3"/>
    </row>
    <row r="707" spans="1:47">
      <c r="A707" s="3"/>
      <c r="B707" s="233"/>
      <c r="C707" s="23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233"/>
      <c r="AJ707" s="250"/>
      <c r="AK707" s="233"/>
      <c r="AL707" s="247"/>
      <c r="AM707" s="233" t="b">
        <v>0</v>
      </c>
      <c r="AN707" s="3"/>
      <c r="AO707" s="3"/>
      <c r="AP707" s="3"/>
      <c r="AQ707" s="3"/>
      <c r="AR707" s="3"/>
      <c r="AS707" s="3"/>
      <c r="AT707" s="3"/>
      <c r="AU707" s="3"/>
    </row>
    <row r="708" spans="1:47">
      <c r="A708" s="3"/>
      <c r="B708" s="233"/>
      <c r="C708" s="23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233"/>
      <c r="AJ708" s="250"/>
      <c r="AK708" s="233"/>
      <c r="AL708" s="247"/>
      <c r="AM708" s="233" t="b">
        <v>0</v>
      </c>
      <c r="AN708" s="3"/>
      <c r="AO708" s="3"/>
      <c r="AP708" s="3"/>
      <c r="AQ708" s="3"/>
      <c r="AR708" s="3"/>
      <c r="AS708" s="3"/>
      <c r="AT708" s="3"/>
      <c r="AU708" s="3"/>
    </row>
    <row r="709" spans="1:47">
      <c r="A709" s="3"/>
      <c r="B709" s="233"/>
      <c r="C709" s="23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233"/>
      <c r="AJ709" s="250"/>
      <c r="AK709" s="233"/>
      <c r="AL709" s="247"/>
      <c r="AM709" s="233" t="b">
        <v>0</v>
      </c>
      <c r="AN709" s="3"/>
      <c r="AO709" s="3"/>
      <c r="AP709" s="3"/>
      <c r="AQ709" s="3"/>
      <c r="AR709" s="3"/>
      <c r="AS709" s="3"/>
      <c r="AT709" s="3"/>
      <c r="AU709" s="3"/>
    </row>
    <row r="710" spans="1:47">
      <c r="A710" s="3"/>
      <c r="B710" s="233"/>
      <c r="C710" s="23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233"/>
      <c r="AJ710" s="250"/>
      <c r="AK710" s="233"/>
      <c r="AL710" s="247"/>
      <c r="AM710" s="233" t="b">
        <v>0</v>
      </c>
      <c r="AN710" s="3"/>
      <c r="AO710" s="3"/>
      <c r="AP710" s="3"/>
      <c r="AQ710" s="3"/>
      <c r="AR710" s="3"/>
      <c r="AS710" s="3"/>
      <c r="AT710" s="3"/>
      <c r="AU710" s="3"/>
    </row>
    <row r="711" spans="1:47">
      <c r="A711" s="3"/>
      <c r="B711" s="233"/>
      <c r="C711" s="23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233"/>
      <c r="AJ711" s="250"/>
      <c r="AK711" s="233"/>
      <c r="AL711" s="247"/>
      <c r="AM711" s="233" t="b">
        <v>0</v>
      </c>
      <c r="AN711" s="3"/>
      <c r="AO711" s="3"/>
      <c r="AP711" s="3"/>
      <c r="AQ711" s="3"/>
      <c r="AR711" s="3"/>
      <c r="AS711" s="3"/>
      <c r="AT711" s="3"/>
      <c r="AU711" s="3"/>
    </row>
    <row r="712" spans="1:47">
      <c r="A712" s="3"/>
      <c r="B712" s="233"/>
      <c r="C712" s="23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233"/>
      <c r="AJ712" s="250"/>
      <c r="AK712" s="233"/>
      <c r="AL712" s="247"/>
      <c r="AM712" s="233" t="b">
        <v>0</v>
      </c>
      <c r="AN712" s="3"/>
      <c r="AO712" s="3"/>
      <c r="AP712" s="3"/>
      <c r="AQ712" s="3"/>
      <c r="AR712" s="3"/>
      <c r="AS712" s="3"/>
      <c r="AT712" s="3"/>
      <c r="AU712" s="3"/>
    </row>
    <row r="713" spans="1:47">
      <c r="A713" s="3"/>
      <c r="B713" s="233"/>
      <c r="C713" s="23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233"/>
      <c r="AJ713" s="250"/>
      <c r="AK713" s="233"/>
      <c r="AL713" s="247"/>
      <c r="AM713" s="233" t="b">
        <v>0</v>
      </c>
      <c r="AN713" s="3"/>
      <c r="AO713" s="3"/>
      <c r="AP713" s="3"/>
      <c r="AQ713" s="3"/>
      <c r="AR713" s="3"/>
      <c r="AS713" s="3"/>
      <c r="AT713" s="3"/>
      <c r="AU713" s="3"/>
    </row>
    <row r="714" spans="1:47">
      <c r="A714" s="3"/>
      <c r="B714" s="233"/>
      <c r="C714" s="23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233"/>
      <c r="AJ714" s="250"/>
      <c r="AK714" s="233"/>
      <c r="AL714" s="247"/>
      <c r="AM714" s="233" t="b">
        <v>0</v>
      </c>
      <c r="AN714" s="3"/>
      <c r="AO714" s="3"/>
      <c r="AP714" s="3"/>
      <c r="AQ714" s="3"/>
      <c r="AR714" s="3"/>
      <c r="AS714" s="3"/>
      <c r="AT714" s="3"/>
      <c r="AU714" s="3"/>
    </row>
    <row r="715" spans="1:47">
      <c r="A715" s="3"/>
      <c r="B715" s="233"/>
      <c r="C715" s="23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233"/>
      <c r="AJ715" s="250"/>
      <c r="AK715" s="233"/>
      <c r="AL715" s="247"/>
      <c r="AM715" s="233" t="b">
        <v>0</v>
      </c>
      <c r="AN715" s="3"/>
      <c r="AO715" s="3"/>
      <c r="AP715" s="3"/>
      <c r="AQ715" s="3"/>
      <c r="AR715" s="3"/>
      <c r="AS715" s="3"/>
      <c r="AT715" s="3"/>
      <c r="AU715" s="3"/>
    </row>
    <row r="716" spans="1:47">
      <c r="A716" s="3"/>
      <c r="B716" s="233"/>
      <c r="C716" s="23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233"/>
      <c r="AJ716" s="250"/>
      <c r="AK716" s="233"/>
      <c r="AL716" s="247"/>
      <c r="AM716" s="233" t="b">
        <v>0</v>
      </c>
      <c r="AN716" s="3"/>
      <c r="AO716" s="3"/>
      <c r="AP716" s="3"/>
      <c r="AQ716" s="3"/>
      <c r="AR716" s="3"/>
      <c r="AS716" s="3"/>
      <c r="AT716" s="3"/>
      <c r="AU716" s="3"/>
    </row>
    <row r="717" spans="1:47">
      <c r="A717" s="3"/>
      <c r="B717" s="233"/>
      <c r="C717" s="23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233"/>
      <c r="AJ717" s="250"/>
      <c r="AK717" s="233"/>
      <c r="AL717" s="247"/>
      <c r="AM717" s="233" t="b">
        <v>0</v>
      </c>
      <c r="AN717" s="3"/>
      <c r="AO717" s="3"/>
      <c r="AP717" s="3"/>
      <c r="AQ717" s="3"/>
      <c r="AR717" s="3"/>
      <c r="AS717" s="3"/>
      <c r="AT717" s="3"/>
      <c r="AU717" s="3"/>
    </row>
    <row r="718" spans="1:47">
      <c r="A718" s="3"/>
      <c r="B718" s="233"/>
      <c r="C718" s="23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233"/>
      <c r="AJ718" s="250"/>
      <c r="AK718" s="233"/>
      <c r="AL718" s="247"/>
      <c r="AM718" s="233" t="b">
        <v>0</v>
      </c>
      <c r="AN718" s="3"/>
      <c r="AO718" s="3"/>
      <c r="AP718" s="3"/>
      <c r="AQ718" s="3"/>
      <c r="AR718" s="3"/>
      <c r="AS718" s="3"/>
      <c r="AT718" s="3"/>
      <c r="AU718" s="3"/>
    </row>
    <row r="719" spans="1:47">
      <c r="A719" s="3"/>
      <c r="B719" s="233"/>
      <c r="C719" s="23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233"/>
      <c r="AJ719" s="250"/>
      <c r="AK719" s="233"/>
      <c r="AL719" s="247"/>
      <c r="AM719" s="233" t="b">
        <v>0</v>
      </c>
      <c r="AN719" s="3"/>
      <c r="AO719" s="3"/>
      <c r="AP719" s="3"/>
      <c r="AQ719" s="3"/>
      <c r="AR719" s="3"/>
      <c r="AS719" s="3"/>
      <c r="AT719" s="3"/>
      <c r="AU719" s="3"/>
    </row>
    <row r="720" spans="1:47">
      <c r="A720" s="3"/>
      <c r="B720" s="233"/>
      <c r="C720" s="23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233"/>
      <c r="AJ720" s="250"/>
      <c r="AK720" s="233"/>
      <c r="AL720" s="247"/>
      <c r="AM720" s="233" t="b">
        <v>0</v>
      </c>
      <c r="AN720" s="3"/>
      <c r="AO720" s="3"/>
      <c r="AP720" s="3"/>
      <c r="AQ720" s="3"/>
      <c r="AR720" s="3"/>
      <c r="AS720" s="3"/>
      <c r="AT720" s="3"/>
      <c r="AU720" s="3"/>
    </row>
    <row r="721" spans="1:47">
      <c r="A721" s="3"/>
      <c r="B721" s="233"/>
      <c r="C721" s="23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233"/>
      <c r="AJ721" s="250"/>
      <c r="AK721" s="233"/>
      <c r="AL721" s="247"/>
      <c r="AM721" s="233" t="b">
        <v>0</v>
      </c>
      <c r="AN721" s="3"/>
      <c r="AO721" s="3"/>
      <c r="AP721" s="3"/>
      <c r="AQ721" s="3"/>
      <c r="AR721" s="3"/>
      <c r="AS721" s="3"/>
      <c r="AT721" s="3"/>
      <c r="AU721" s="3"/>
    </row>
    <row r="722" spans="1:47">
      <c r="A722" s="3"/>
      <c r="B722" s="233"/>
      <c r="C722" s="23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233"/>
      <c r="AJ722" s="250"/>
      <c r="AK722" s="233"/>
      <c r="AL722" s="247"/>
      <c r="AM722" s="233" t="b">
        <v>0</v>
      </c>
      <c r="AN722" s="3"/>
      <c r="AO722" s="3"/>
      <c r="AP722" s="3"/>
      <c r="AQ722" s="3"/>
      <c r="AR722" s="3"/>
      <c r="AS722" s="3"/>
      <c r="AT722" s="3"/>
      <c r="AU722" s="3"/>
    </row>
    <row r="723" spans="1:47">
      <c r="A723" s="3"/>
      <c r="B723" s="233"/>
      <c r="C723" s="23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233"/>
      <c r="AJ723" s="250"/>
      <c r="AK723" s="233"/>
      <c r="AL723" s="247"/>
      <c r="AM723" s="233" t="b">
        <v>0</v>
      </c>
      <c r="AN723" s="3"/>
      <c r="AO723" s="3"/>
      <c r="AP723" s="3"/>
      <c r="AQ723" s="3"/>
      <c r="AR723" s="3"/>
      <c r="AS723" s="3"/>
      <c r="AT723" s="3"/>
      <c r="AU723" s="3"/>
    </row>
    <row r="724" spans="1:47">
      <c r="A724" s="3"/>
      <c r="B724" s="233"/>
      <c r="C724" s="23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233"/>
      <c r="AJ724" s="250"/>
      <c r="AK724" s="233"/>
      <c r="AL724" s="247"/>
      <c r="AM724" s="233" t="b">
        <v>0</v>
      </c>
      <c r="AN724" s="3"/>
      <c r="AO724" s="3"/>
      <c r="AP724" s="3"/>
      <c r="AQ724" s="3"/>
      <c r="AR724" s="3"/>
      <c r="AS724" s="3"/>
      <c r="AT724" s="3"/>
      <c r="AU724" s="3"/>
    </row>
    <row r="725" spans="1:47">
      <c r="A725" s="3"/>
      <c r="B725" s="233"/>
      <c r="C725" s="23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233"/>
      <c r="AJ725" s="250"/>
      <c r="AK725" s="233"/>
      <c r="AL725" s="247"/>
      <c r="AM725" s="233" t="b">
        <v>0</v>
      </c>
      <c r="AN725" s="3"/>
      <c r="AO725" s="3"/>
      <c r="AP725" s="3"/>
      <c r="AQ725" s="3"/>
      <c r="AR725" s="3"/>
      <c r="AS725" s="3"/>
      <c r="AT725" s="3"/>
      <c r="AU725" s="3"/>
    </row>
    <row r="726" spans="1:47">
      <c r="A726" s="3"/>
      <c r="B726" s="233"/>
      <c r="C726" s="23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233"/>
      <c r="AJ726" s="250"/>
      <c r="AK726" s="233"/>
      <c r="AL726" s="247"/>
      <c r="AM726" s="233" t="b">
        <v>0</v>
      </c>
      <c r="AN726" s="3"/>
      <c r="AO726" s="3"/>
      <c r="AP726" s="3"/>
      <c r="AQ726" s="3"/>
      <c r="AR726" s="3"/>
      <c r="AS726" s="3"/>
      <c r="AT726" s="3"/>
      <c r="AU726" s="3"/>
    </row>
    <row r="727" spans="1:47">
      <c r="A727" s="3"/>
      <c r="B727" s="233"/>
      <c r="C727" s="23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233"/>
      <c r="AJ727" s="250"/>
      <c r="AK727" s="233"/>
      <c r="AL727" s="247"/>
      <c r="AM727" s="233" t="b">
        <v>0</v>
      </c>
      <c r="AN727" s="3"/>
      <c r="AO727" s="3"/>
      <c r="AP727" s="3"/>
      <c r="AQ727" s="3"/>
      <c r="AR727" s="3"/>
      <c r="AS727" s="3"/>
      <c r="AT727" s="3"/>
      <c r="AU727" s="3"/>
    </row>
    <row r="728" spans="1:47">
      <c r="A728" s="3"/>
      <c r="B728" s="233"/>
      <c r="C728" s="23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233"/>
      <c r="AJ728" s="250"/>
      <c r="AK728" s="233"/>
      <c r="AL728" s="247"/>
      <c r="AM728" s="233" t="b">
        <v>0</v>
      </c>
      <c r="AN728" s="3"/>
      <c r="AO728" s="3"/>
      <c r="AP728" s="3"/>
      <c r="AQ728" s="3"/>
      <c r="AR728" s="3"/>
      <c r="AS728" s="3"/>
      <c r="AT728" s="3"/>
      <c r="AU728" s="3"/>
    </row>
    <row r="729" spans="1:47">
      <c r="A729" s="3"/>
      <c r="B729" s="233"/>
      <c r="C729" s="23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233"/>
      <c r="AJ729" s="250"/>
      <c r="AK729" s="233"/>
      <c r="AL729" s="247"/>
      <c r="AM729" s="233" t="b">
        <v>0</v>
      </c>
      <c r="AN729" s="3"/>
      <c r="AO729" s="3"/>
      <c r="AP729" s="3"/>
      <c r="AQ729" s="3"/>
      <c r="AR729" s="3"/>
      <c r="AS729" s="3"/>
      <c r="AT729" s="3"/>
      <c r="AU729" s="3"/>
    </row>
    <row r="730" spans="1:47">
      <c r="A730" s="3"/>
      <c r="B730" s="233"/>
      <c r="C730" s="23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233"/>
      <c r="AJ730" s="250"/>
      <c r="AK730" s="233"/>
      <c r="AL730" s="247"/>
      <c r="AM730" s="233" t="b">
        <v>0</v>
      </c>
      <c r="AN730" s="3"/>
      <c r="AO730" s="3"/>
      <c r="AP730" s="3"/>
      <c r="AQ730" s="3"/>
      <c r="AR730" s="3"/>
      <c r="AS730" s="3"/>
      <c r="AT730" s="3"/>
      <c r="AU730" s="3"/>
    </row>
    <row r="731" spans="1:47">
      <c r="A731" s="3"/>
      <c r="B731" s="233"/>
      <c r="C731" s="23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233"/>
      <c r="AJ731" s="250"/>
      <c r="AK731" s="233"/>
      <c r="AL731" s="247"/>
      <c r="AM731" s="233" t="b">
        <v>0</v>
      </c>
      <c r="AN731" s="3"/>
      <c r="AO731" s="3"/>
      <c r="AP731" s="3"/>
      <c r="AQ731" s="3"/>
      <c r="AR731" s="3"/>
      <c r="AS731" s="3"/>
      <c r="AT731" s="3"/>
      <c r="AU731" s="3"/>
    </row>
    <row r="732" spans="1:47">
      <c r="A732" s="3"/>
      <c r="B732" s="233"/>
      <c r="C732" s="23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233"/>
      <c r="AJ732" s="250"/>
      <c r="AK732" s="233"/>
      <c r="AL732" s="247"/>
      <c r="AM732" s="233" t="b">
        <v>0</v>
      </c>
      <c r="AN732" s="3"/>
      <c r="AO732" s="3"/>
      <c r="AP732" s="3"/>
      <c r="AQ732" s="3"/>
      <c r="AR732" s="3"/>
      <c r="AS732" s="3"/>
      <c r="AT732" s="3"/>
      <c r="AU732" s="3"/>
    </row>
    <row r="733" spans="1:47">
      <c r="A733" s="3"/>
      <c r="B733" s="233"/>
      <c r="C733" s="23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233"/>
      <c r="AJ733" s="250"/>
      <c r="AK733" s="233"/>
      <c r="AL733" s="247"/>
      <c r="AM733" s="233" t="b">
        <v>0</v>
      </c>
      <c r="AN733" s="3"/>
      <c r="AO733" s="3"/>
      <c r="AP733" s="3"/>
      <c r="AQ733" s="3"/>
      <c r="AR733" s="3"/>
      <c r="AS733" s="3"/>
      <c r="AT733" s="3"/>
      <c r="AU733" s="3"/>
    </row>
    <row r="734" spans="1:47">
      <c r="A734" s="3"/>
      <c r="B734" s="233"/>
      <c r="C734" s="23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233"/>
      <c r="AJ734" s="250"/>
      <c r="AK734" s="233"/>
      <c r="AL734" s="247"/>
      <c r="AM734" s="233" t="b">
        <v>0</v>
      </c>
      <c r="AN734" s="3"/>
      <c r="AO734" s="3"/>
      <c r="AP734" s="3"/>
      <c r="AQ734" s="3"/>
      <c r="AR734" s="3"/>
      <c r="AS734" s="3"/>
      <c r="AT734" s="3"/>
      <c r="AU734" s="3"/>
    </row>
    <row r="735" spans="1:47">
      <c r="A735" s="3"/>
      <c r="B735" s="233"/>
      <c r="C735" s="23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233"/>
      <c r="AJ735" s="250"/>
      <c r="AK735" s="233"/>
      <c r="AL735" s="247"/>
      <c r="AM735" s="233" t="b">
        <v>0</v>
      </c>
      <c r="AN735" s="3"/>
      <c r="AO735" s="3"/>
      <c r="AP735" s="3"/>
      <c r="AQ735" s="3"/>
      <c r="AR735" s="3"/>
      <c r="AS735" s="3"/>
      <c r="AT735" s="3"/>
      <c r="AU735" s="3"/>
    </row>
    <row r="736" spans="1:47">
      <c r="A736" s="3"/>
      <c r="B736" s="233"/>
      <c r="C736" s="23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233"/>
      <c r="AJ736" s="250"/>
      <c r="AK736" s="233"/>
      <c r="AL736" s="247"/>
      <c r="AM736" s="233" t="b">
        <v>0</v>
      </c>
      <c r="AN736" s="3"/>
      <c r="AO736" s="3"/>
      <c r="AP736" s="3"/>
      <c r="AQ736" s="3"/>
      <c r="AR736" s="3"/>
      <c r="AS736" s="3"/>
      <c r="AT736" s="3"/>
      <c r="AU736" s="3"/>
    </row>
    <row r="737" spans="1:47">
      <c r="A737" s="3"/>
      <c r="B737" s="233"/>
      <c r="C737" s="23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233"/>
      <c r="AJ737" s="250"/>
      <c r="AK737" s="233"/>
      <c r="AL737" s="247"/>
      <c r="AM737" s="233" t="b">
        <v>0</v>
      </c>
      <c r="AN737" s="3"/>
      <c r="AO737" s="3"/>
      <c r="AP737" s="3"/>
      <c r="AQ737" s="3"/>
      <c r="AR737" s="3"/>
      <c r="AS737" s="3"/>
      <c r="AT737" s="3"/>
      <c r="AU737" s="3"/>
    </row>
    <row r="738" spans="1:47">
      <c r="A738" s="3"/>
      <c r="B738" s="233"/>
      <c r="C738" s="23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233"/>
      <c r="AJ738" s="250"/>
      <c r="AK738" s="233"/>
      <c r="AL738" s="247"/>
      <c r="AM738" s="233" t="b">
        <v>0</v>
      </c>
      <c r="AN738" s="3"/>
      <c r="AO738" s="3"/>
      <c r="AP738" s="3"/>
      <c r="AQ738" s="3"/>
      <c r="AR738" s="3"/>
      <c r="AS738" s="3"/>
      <c r="AT738" s="3"/>
      <c r="AU738" s="3"/>
    </row>
    <row r="739" spans="1:47">
      <c r="A739" s="3"/>
      <c r="B739" s="233"/>
      <c r="C739" s="23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233"/>
      <c r="AJ739" s="250"/>
      <c r="AK739" s="233"/>
      <c r="AL739" s="247"/>
      <c r="AM739" s="233" t="b">
        <v>0</v>
      </c>
      <c r="AN739" s="3"/>
      <c r="AO739" s="3"/>
      <c r="AP739" s="3"/>
      <c r="AQ739" s="3"/>
      <c r="AR739" s="3"/>
      <c r="AS739" s="3"/>
      <c r="AT739" s="3"/>
      <c r="AU739" s="3"/>
    </row>
    <row r="740" spans="1:47">
      <c r="A740" s="3"/>
      <c r="B740" s="233"/>
      <c r="C740" s="23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233"/>
      <c r="AJ740" s="250"/>
      <c r="AK740" s="233"/>
      <c r="AL740" s="247"/>
      <c r="AM740" s="233" t="b">
        <v>0</v>
      </c>
      <c r="AN740" s="3"/>
      <c r="AO740" s="3"/>
      <c r="AP740" s="3"/>
      <c r="AQ740" s="3"/>
      <c r="AR740" s="3"/>
      <c r="AS740" s="3"/>
      <c r="AT740" s="3"/>
      <c r="AU740" s="3"/>
    </row>
    <row r="741" spans="1:47">
      <c r="A741" s="3"/>
      <c r="B741" s="233"/>
      <c r="C741" s="23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233"/>
      <c r="AJ741" s="250"/>
      <c r="AK741" s="233"/>
      <c r="AL741" s="247"/>
      <c r="AM741" s="233" t="b">
        <v>0</v>
      </c>
      <c r="AN741" s="3"/>
      <c r="AO741" s="3"/>
      <c r="AP741" s="3"/>
      <c r="AQ741" s="3"/>
      <c r="AR741" s="3"/>
      <c r="AS741" s="3"/>
      <c r="AT741" s="3"/>
      <c r="AU741" s="3"/>
    </row>
    <row r="742" spans="1:47">
      <c r="A742" s="3"/>
      <c r="B742" s="233"/>
      <c r="C742" s="23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233"/>
      <c r="AJ742" s="250"/>
      <c r="AK742" s="233"/>
      <c r="AL742" s="247"/>
      <c r="AM742" s="233" t="b">
        <v>0</v>
      </c>
      <c r="AN742" s="3"/>
      <c r="AO742" s="3"/>
      <c r="AP742" s="3"/>
      <c r="AQ742" s="3"/>
      <c r="AR742" s="3"/>
      <c r="AS742" s="3"/>
      <c r="AT742" s="3"/>
      <c r="AU742" s="3"/>
    </row>
    <row r="743" spans="1:47">
      <c r="A743" s="3"/>
      <c r="B743" s="233"/>
      <c r="C743" s="23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233"/>
      <c r="AJ743" s="250"/>
      <c r="AK743" s="233"/>
      <c r="AL743" s="247"/>
      <c r="AM743" s="233" t="b">
        <v>0</v>
      </c>
      <c r="AN743" s="3"/>
      <c r="AO743" s="3"/>
      <c r="AP743" s="3"/>
      <c r="AQ743" s="3"/>
      <c r="AR743" s="3"/>
      <c r="AS743" s="3"/>
      <c r="AT743" s="3"/>
      <c r="AU743" s="3"/>
    </row>
    <row r="744" spans="1:47">
      <c r="A744" s="3"/>
      <c r="B744" s="233"/>
      <c r="C744" s="23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233"/>
      <c r="AJ744" s="250"/>
      <c r="AK744" s="233"/>
      <c r="AL744" s="247"/>
      <c r="AM744" s="233" t="b">
        <v>0</v>
      </c>
      <c r="AN744" s="3"/>
      <c r="AO744" s="3"/>
      <c r="AP744" s="3"/>
      <c r="AQ744" s="3"/>
      <c r="AR744" s="3"/>
      <c r="AS744" s="3"/>
      <c r="AT744" s="3"/>
      <c r="AU744" s="3"/>
    </row>
    <row r="745" spans="1:47">
      <c r="A745" s="3"/>
      <c r="B745" s="233"/>
      <c r="C745" s="23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233"/>
      <c r="AJ745" s="250"/>
      <c r="AK745" s="233"/>
      <c r="AL745" s="247"/>
      <c r="AM745" s="233" t="b">
        <v>0</v>
      </c>
      <c r="AN745" s="3"/>
      <c r="AO745" s="3"/>
      <c r="AP745" s="3"/>
      <c r="AQ745" s="3"/>
      <c r="AR745" s="3"/>
      <c r="AS745" s="3"/>
      <c r="AT745" s="3"/>
      <c r="AU745" s="3"/>
    </row>
    <row r="746" spans="1:47">
      <c r="A746" s="3"/>
      <c r="B746" s="233"/>
      <c r="C746" s="23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233"/>
      <c r="AJ746" s="250"/>
      <c r="AK746" s="233"/>
      <c r="AL746" s="247"/>
      <c r="AM746" s="233" t="b">
        <v>0</v>
      </c>
      <c r="AN746" s="3"/>
      <c r="AO746" s="3"/>
      <c r="AP746" s="3"/>
      <c r="AQ746" s="3"/>
      <c r="AR746" s="3"/>
      <c r="AS746" s="3"/>
      <c r="AT746" s="3"/>
      <c r="AU746" s="3"/>
    </row>
    <row r="747" spans="1:47">
      <c r="A747" s="3"/>
      <c r="B747" s="233"/>
      <c r="C747" s="23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233"/>
      <c r="AJ747" s="250"/>
      <c r="AK747" s="233"/>
      <c r="AL747" s="247"/>
      <c r="AM747" s="233" t="b">
        <v>0</v>
      </c>
      <c r="AN747" s="3"/>
      <c r="AO747" s="3"/>
      <c r="AP747" s="3"/>
      <c r="AQ747" s="3"/>
      <c r="AR747" s="3"/>
      <c r="AS747" s="3"/>
      <c r="AT747" s="3"/>
      <c r="AU747" s="3"/>
    </row>
    <row r="748" spans="1:47">
      <c r="A748" s="3"/>
      <c r="B748" s="233"/>
      <c r="C748" s="23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233"/>
      <c r="AJ748" s="250"/>
      <c r="AK748" s="233"/>
      <c r="AL748" s="247"/>
      <c r="AM748" s="233" t="b">
        <v>0</v>
      </c>
      <c r="AN748" s="3"/>
      <c r="AO748" s="3"/>
      <c r="AP748" s="3"/>
      <c r="AQ748" s="3"/>
      <c r="AR748" s="3"/>
      <c r="AS748" s="3"/>
      <c r="AT748" s="3"/>
      <c r="AU748" s="3"/>
    </row>
    <row r="749" spans="1:47">
      <c r="A749" s="3"/>
      <c r="B749" s="233"/>
      <c r="C749" s="23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233"/>
      <c r="AJ749" s="250"/>
      <c r="AK749" s="233"/>
      <c r="AL749" s="247"/>
      <c r="AM749" s="233" t="b">
        <v>0</v>
      </c>
      <c r="AN749" s="3"/>
      <c r="AO749" s="3"/>
      <c r="AP749" s="3"/>
      <c r="AQ749" s="3"/>
      <c r="AR749" s="3"/>
      <c r="AS749" s="3"/>
      <c r="AT749" s="3"/>
      <c r="AU749" s="3"/>
    </row>
    <row r="750" spans="1:47">
      <c r="A750" s="3"/>
      <c r="B750" s="233"/>
      <c r="C750" s="23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233"/>
      <c r="AJ750" s="250"/>
      <c r="AK750" s="233"/>
      <c r="AL750" s="247"/>
      <c r="AM750" s="233" t="b">
        <v>0</v>
      </c>
      <c r="AN750" s="3"/>
      <c r="AO750" s="3"/>
      <c r="AP750" s="3"/>
      <c r="AQ750" s="3"/>
      <c r="AR750" s="3"/>
      <c r="AS750" s="3"/>
      <c r="AT750" s="3"/>
      <c r="AU750" s="3"/>
    </row>
    <row r="751" spans="1:47">
      <c r="A751" s="3"/>
      <c r="B751" s="233"/>
      <c r="C751" s="23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233"/>
      <c r="AJ751" s="250"/>
      <c r="AK751" s="233"/>
      <c r="AL751" s="247"/>
      <c r="AM751" s="233" t="b">
        <v>0</v>
      </c>
      <c r="AN751" s="3"/>
      <c r="AO751" s="3"/>
      <c r="AP751" s="3"/>
      <c r="AQ751" s="3"/>
      <c r="AR751" s="3"/>
      <c r="AS751" s="3"/>
      <c r="AT751" s="3"/>
      <c r="AU751" s="3"/>
    </row>
    <row r="752" spans="1:47">
      <c r="A752" s="3"/>
      <c r="B752" s="233"/>
      <c r="C752" s="23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233"/>
      <c r="AJ752" s="250"/>
      <c r="AK752" s="233"/>
      <c r="AL752" s="247"/>
      <c r="AM752" s="233" t="b">
        <v>0</v>
      </c>
      <c r="AN752" s="3"/>
      <c r="AO752" s="3"/>
      <c r="AP752" s="3"/>
      <c r="AQ752" s="3"/>
      <c r="AR752" s="3"/>
      <c r="AS752" s="3"/>
      <c r="AT752" s="3"/>
      <c r="AU752" s="3"/>
    </row>
    <row r="753" spans="1:47">
      <c r="A753" s="3"/>
      <c r="B753" s="233"/>
      <c r="C753" s="23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233"/>
      <c r="AJ753" s="250"/>
      <c r="AK753" s="233"/>
      <c r="AL753" s="247"/>
      <c r="AM753" s="233" t="b">
        <v>0</v>
      </c>
      <c r="AN753" s="3"/>
      <c r="AO753" s="3"/>
      <c r="AP753" s="3"/>
      <c r="AQ753" s="3"/>
      <c r="AR753" s="3"/>
      <c r="AS753" s="3"/>
      <c r="AT753" s="3"/>
      <c r="AU753" s="3"/>
    </row>
    <row r="754" spans="1:47">
      <c r="A754" s="3"/>
      <c r="B754" s="233"/>
      <c r="C754" s="23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233"/>
      <c r="AJ754" s="250"/>
      <c r="AK754" s="233"/>
      <c r="AL754" s="247"/>
      <c r="AM754" s="233" t="b">
        <v>0</v>
      </c>
      <c r="AN754" s="3"/>
      <c r="AO754" s="3"/>
      <c r="AP754" s="3"/>
      <c r="AQ754" s="3"/>
      <c r="AR754" s="3"/>
      <c r="AS754" s="3"/>
      <c r="AT754" s="3"/>
      <c r="AU754" s="3"/>
    </row>
    <row r="755" spans="1:47">
      <c r="A755" s="3"/>
      <c r="B755" s="233"/>
      <c r="C755" s="23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233"/>
      <c r="AJ755" s="250"/>
      <c r="AK755" s="233"/>
      <c r="AL755" s="247"/>
      <c r="AM755" s="233" t="b">
        <v>0</v>
      </c>
      <c r="AN755" s="3"/>
      <c r="AO755" s="3"/>
      <c r="AP755" s="3"/>
      <c r="AQ755" s="3"/>
      <c r="AR755" s="3"/>
      <c r="AS755" s="3"/>
      <c r="AT755" s="3"/>
      <c r="AU755" s="3"/>
    </row>
    <row r="756" spans="1:47">
      <c r="A756" s="3"/>
      <c r="B756" s="233"/>
      <c r="C756" s="23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233"/>
      <c r="AJ756" s="250"/>
      <c r="AK756" s="233"/>
      <c r="AL756" s="247"/>
      <c r="AM756" s="233" t="b">
        <v>0</v>
      </c>
      <c r="AN756" s="3"/>
      <c r="AO756" s="3"/>
      <c r="AP756" s="3"/>
      <c r="AQ756" s="3"/>
      <c r="AR756" s="3"/>
      <c r="AS756" s="3"/>
      <c r="AT756" s="3"/>
      <c r="AU756" s="3"/>
    </row>
    <row r="757" spans="1:47">
      <c r="A757" s="3"/>
      <c r="B757" s="233"/>
      <c r="C757" s="23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233"/>
      <c r="AJ757" s="250"/>
      <c r="AK757" s="233"/>
      <c r="AL757" s="247"/>
      <c r="AM757" s="233" t="b">
        <v>0</v>
      </c>
      <c r="AN757" s="3"/>
      <c r="AO757" s="3"/>
      <c r="AP757" s="3"/>
      <c r="AQ757" s="3"/>
      <c r="AR757" s="3"/>
      <c r="AS757" s="3"/>
      <c r="AT757" s="3"/>
      <c r="AU757" s="3"/>
    </row>
    <row r="758" spans="1:47">
      <c r="A758" s="3"/>
      <c r="B758" s="233"/>
      <c r="C758" s="23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233"/>
      <c r="AJ758" s="250"/>
      <c r="AK758" s="233"/>
      <c r="AL758" s="247"/>
      <c r="AM758" s="233" t="b">
        <v>0</v>
      </c>
      <c r="AN758" s="3"/>
      <c r="AO758" s="3"/>
      <c r="AP758" s="3"/>
      <c r="AQ758" s="3"/>
      <c r="AR758" s="3"/>
      <c r="AS758" s="3"/>
      <c r="AT758" s="3"/>
      <c r="AU758" s="3"/>
    </row>
    <row r="759" spans="1:47">
      <c r="A759" s="3"/>
      <c r="B759" s="233"/>
      <c r="C759" s="23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233"/>
      <c r="AJ759" s="250"/>
      <c r="AK759" s="233"/>
      <c r="AL759" s="247"/>
      <c r="AM759" s="233" t="b">
        <v>0</v>
      </c>
      <c r="AN759" s="3"/>
      <c r="AO759" s="3"/>
      <c r="AP759" s="3"/>
      <c r="AQ759" s="3"/>
      <c r="AR759" s="3"/>
      <c r="AS759" s="3"/>
      <c r="AT759" s="3"/>
      <c r="AU759" s="3"/>
    </row>
    <row r="760" spans="1:47">
      <c r="A760" s="3"/>
      <c r="B760" s="233"/>
      <c r="C760" s="23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233"/>
      <c r="AJ760" s="250"/>
      <c r="AK760" s="233"/>
      <c r="AL760" s="247"/>
      <c r="AM760" s="233" t="b">
        <v>0</v>
      </c>
      <c r="AN760" s="3"/>
      <c r="AO760" s="3"/>
      <c r="AP760" s="3"/>
      <c r="AQ760" s="3"/>
      <c r="AR760" s="3"/>
      <c r="AS760" s="3"/>
      <c r="AT760" s="3"/>
      <c r="AU760" s="3"/>
    </row>
    <row r="761" spans="1:47">
      <c r="A761" s="3"/>
      <c r="B761" s="233"/>
      <c r="C761" s="23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233"/>
      <c r="AJ761" s="250"/>
      <c r="AK761" s="233"/>
      <c r="AL761" s="247"/>
      <c r="AM761" s="233" t="b">
        <v>0</v>
      </c>
      <c r="AN761" s="3"/>
      <c r="AO761" s="3"/>
      <c r="AP761" s="3"/>
      <c r="AQ761" s="3"/>
      <c r="AR761" s="3"/>
      <c r="AS761" s="3"/>
      <c r="AT761" s="3"/>
      <c r="AU761" s="3"/>
    </row>
    <row r="762" spans="1:47">
      <c r="A762" s="3"/>
      <c r="B762" s="233"/>
      <c r="C762" s="23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233"/>
      <c r="AJ762" s="250"/>
      <c r="AK762" s="233"/>
      <c r="AL762" s="247"/>
      <c r="AM762" s="233" t="b">
        <v>0</v>
      </c>
      <c r="AN762" s="3"/>
      <c r="AO762" s="3"/>
      <c r="AP762" s="3"/>
      <c r="AQ762" s="3"/>
      <c r="AR762" s="3"/>
      <c r="AS762" s="3"/>
      <c r="AT762" s="3"/>
      <c r="AU762" s="3"/>
    </row>
    <row r="763" spans="1:47">
      <c r="A763" s="3"/>
      <c r="B763" s="233"/>
      <c r="C763" s="23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233"/>
      <c r="AJ763" s="250"/>
      <c r="AK763" s="233"/>
      <c r="AL763" s="247"/>
      <c r="AM763" s="233" t="b">
        <v>0</v>
      </c>
      <c r="AN763" s="3"/>
      <c r="AO763" s="3"/>
      <c r="AP763" s="3"/>
      <c r="AQ763" s="3"/>
      <c r="AR763" s="3"/>
      <c r="AS763" s="3"/>
      <c r="AT763" s="3"/>
      <c r="AU763" s="3"/>
    </row>
    <row r="764" spans="1:47">
      <c r="A764" s="3"/>
      <c r="B764" s="233"/>
      <c r="C764" s="23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233"/>
      <c r="AJ764" s="250"/>
      <c r="AK764" s="233"/>
      <c r="AL764" s="247"/>
      <c r="AM764" s="233" t="b">
        <v>0</v>
      </c>
      <c r="AN764" s="3"/>
      <c r="AO764" s="3"/>
      <c r="AP764" s="3"/>
      <c r="AQ764" s="3"/>
      <c r="AR764" s="3"/>
      <c r="AS764" s="3"/>
      <c r="AT764" s="3"/>
      <c r="AU764" s="3"/>
    </row>
    <row r="765" spans="1:47">
      <c r="A765" s="3"/>
      <c r="B765" s="233"/>
      <c r="C765" s="23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233"/>
      <c r="AJ765" s="250"/>
      <c r="AK765" s="233"/>
      <c r="AL765" s="247"/>
      <c r="AM765" s="233" t="b">
        <v>0</v>
      </c>
      <c r="AN765" s="3"/>
      <c r="AO765" s="3"/>
      <c r="AP765" s="3"/>
      <c r="AQ765" s="3"/>
      <c r="AR765" s="3"/>
      <c r="AS765" s="3"/>
      <c r="AT765" s="3"/>
      <c r="AU765" s="3"/>
    </row>
    <row r="766" spans="1:47">
      <c r="A766" s="3"/>
      <c r="B766" s="233"/>
      <c r="C766" s="23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233"/>
      <c r="AJ766" s="250"/>
      <c r="AK766" s="233"/>
      <c r="AL766" s="247"/>
      <c r="AM766" s="233" t="b">
        <v>0</v>
      </c>
      <c r="AN766" s="3"/>
      <c r="AO766" s="3"/>
      <c r="AP766" s="3"/>
      <c r="AQ766" s="3"/>
      <c r="AR766" s="3"/>
      <c r="AS766" s="3"/>
      <c r="AT766" s="3"/>
      <c r="AU766" s="3"/>
    </row>
    <row r="767" spans="1:47">
      <c r="A767" s="3"/>
      <c r="B767" s="233"/>
      <c r="C767" s="23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233"/>
      <c r="AJ767" s="250"/>
      <c r="AK767" s="233"/>
      <c r="AL767" s="247"/>
      <c r="AM767" s="233" t="b">
        <v>0</v>
      </c>
      <c r="AN767" s="3"/>
      <c r="AO767" s="3"/>
      <c r="AP767" s="3"/>
      <c r="AQ767" s="3"/>
      <c r="AR767" s="3"/>
      <c r="AS767" s="3"/>
      <c r="AT767" s="3"/>
      <c r="AU767" s="3"/>
    </row>
    <row r="768" spans="1:47">
      <c r="A768" s="3"/>
      <c r="B768" s="233"/>
      <c r="C768" s="23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233"/>
      <c r="AJ768" s="250"/>
      <c r="AK768" s="233"/>
      <c r="AL768" s="247"/>
      <c r="AM768" s="233" t="b">
        <v>0</v>
      </c>
      <c r="AN768" s="3"/>
      <c r="AO768" s="3"/>
      <c r="AP768" s="3"/>
      <c r="AQ768" s="3"/>
      <c r="AR768" s="3"/>
      <c r="AS768" s="3"/>
      <c r="AT768" s="3"/>
      <c r="AU768" s="3"/>
    </row>
    <row r="769" spans="1:47">
      <c r="A769" s="3"/>
      <c r="B769" s="233"/>
      <c r="C769" s="23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233"/>
      <c r="AJ769" s="250"/>
      <c r="AK769" s="233"/>
      <c r="AL769" s="247"/>
      <c r="AM769" s="233" t="b">
        <v>0</v>
      </c>
      <c r="AN769" s="3"/>
      <c r="AO769" s="3"/>
      <c r="AP769" s="3"/>
      <c r="AQ769" s="3"/>
      <c r="AR769" s="3"/>
      <c r="AS769" s="3"/>
      <c r="AT769" s="3"/>
      <c r="AU769" s="3"/>
    </row>
    <row r="770" spans="1:47">
      <c r="A770" s="3"/>
      <c r="B770" s="233"/>
      <c r="C770" s="23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233"/>
      <c r="AJ770" s="250"/>
      <c r="AK770" s="233"/>
      <c r="AL770" s="247"/>
      <c r="AM770" s="233" t="b">
        <v>0</v>
      </c>
      <c r="AN770" s="3"/>
      <c r="AO770" s="3"/>
      <c r="AP770" s="3"/>
      <c r="AQ770" s="3"/>
      <c r="AR770" s="3"/>
      <c r="AS770" s="3"/>
      <c r="AT770" s="3"/>
      <c r="AU770" s="3"/>
    </row>
    <row r="771" spans="1:47">
      <c r="A771" s="3"/>
      <c r="B771" s="233"/>
      <c r="C771" s="23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233"/>
      <c r="AJ771" s="250"/>
      <c r="AK771" s="233"/>
      <c r="AL771" s="247"/>
      <c r="AM771" s="233" t="b">
        <v>0</v>
      </c>
      <c r="AN771" s="3"/>
      <c r="AO771" s="3"/>
      <c r="AP771" s="3"/>
      <c r="AQ771" s="3"/>
      <c r="AR771" s="3"/>
      <c r="AS771" s="3"/>
      <c r="AT771" s="3"/>
      <c r="AU771" s="3"/>
    </row>
    <row r="772" spans="1:47">
      <c r="A772" s="3"/>
      <c r="B772" s="233"/>
      <c r="C772" s="23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233"/>
      <c r="AJ772" s="250"/>
      <c r="AK772" s="233"/>
      <c r="AL772" s="247"/>
      <c r="AM772" s="233" t="b">
        <v>0</v>
      </c>
      <c r="AN772" s="3"/>
      <c r="AO772" s="3"/>
      <c r="AP772" s="3"/>
      <c r="AQ772" s="3"/>
      <c r="AR772" s="3"/>
      <c r="AS772" s="3"/>
      <c r="AT772" s="3"/>
      <c r="AU772" s="3"/>
    </row>
    <row r="773" spans="1:47">
      <c r="A773" s="3"/>
      <c r="B773" s="233"/>
      <c r="C773" s="23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233"/>
      <c r="AJ773" s="250"/>
      <c r="AK773" s="233"/>
      <c r="AL773" s="247"/>
      <c r="AM773" s="233" t="b">
        <v>0</v>
      </c>
      <c r="AN773" s="3"/>
      <c r="AO773" s="3"/>
      <c r="AP773" s="3"/>
      <c r="AQ773" s="3"/>
      <c r="AR773" s="3"/>
      <c r="AS773" s="3"/>
      <c r="AT773" s="3"/>
      <c r="AU773" s="3"/>
    </row>
    <row r="774" spans="1:47">
      <c r="A774" s="3"/>
      <c r="B774" s="233"/>
      <c r="C774" s="23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233"/>
      <c r="AJ774" s="250"/>
      <c r="AK774" s="233"/>
      <c r="AL774" s="247"/>
      <c r="AM774" s="233" t="b">
        <v>0</v>
      </c>
      <c r="AN774" s="3"/>
      <c r="AO774" s="3"/>
      <c r="AP774" s="3"/>
      <c r="AQ774" s="3"/>
      <c r="AR774" s="3"/>
      <c r="AS774" s="3"/>
      <c r="AT774" s="3"/>
      <c r="AU774" s="3"/>
    </row>
    <row r="775" spans="1:47">
      <c r="A775" s="3"/>
      <c r="B775" s="233"/>
      <c r="C775" s="23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233"/>
      <c r="AJ775" s="250"/>
      <c r="AK775" s="233"/>
      <c r="AL775" s="247"/>
      <c r="AM775" s="233" t="b">
        <v>0</v>
      </c>
      <c r="AN775" s="3"/>
      <c r="AO775" s="3"/>
      <c r="AP775" s="3"/>
      <c r="AQ775" s="3"/>
      <c r="AR775" s="3"/>
      <c r="AS775" s="3"/>
      <c r="AT775" s="3"/>
      <c r="AU775" s="3"/>
    </row>
    <row r="776" spans="1:47">
      <c r="A776" s="3"/>
      <c r="B776" s="233"/>
      <c r="C776" s="23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233"/>
      <c r="AJ776" s="250"/>
      <c r="AK776" s="233"/>
      <c r="AL776" s="247"/>
      <c r="AM776" s="233" t="b">
        <v>0</v>
      </c>
      <c r="AN776" s="3"/>
      <c r="AO776" s="3"/>
      <c r="AP776" s="3"/>
      <c r="AQ776" s="3"/>
      <c r="AR776" s="3"/>
      <c r="AS776" s="3"/>
      <c r="AT776" s="3"/>
      <c r="AU776" s="3"/>
    </row>
    <row r="777" spans="1:47">
      <c r="A777" s="3"/>
      <c r="B777" s="233"/>
      <c r="C777" s="23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233"/>
      <c r="AJ777" s="250"/>
      <c r="AK777" s="233"/>
      <c r="AL777" s="247"/>
      <c r="AM777" s="233" t="b">
        <v>0</v>
      </c>
      <c r="AN777" s="3"/>
      <c r="AO777" s="3"/>
      <c r="AP777" s="3"/>
      <c r="AQ777" s="3"/>
      <c r="AR777" s="3"/>
      <c r="AS777" s="3"/>
      <c r="AT777" s="3"/>
      <c r="AU777" s="3"/>
    </row>
    <row r="778" spans="1:47">
      <c r="A778" s="3"/>
      <c r="B778" s="233"/>
      <c r="C778" s="23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233"/>
      <c r="AJ778" s="250"/>
      <c r="AK778" s="233"/>
      <c r="AL778" s="247"/>
      <c r="AM778" s="233" t="b">
        <v>0</v>
      </c>
      <c r="AN778" s="3"/>
      <c r="AO778" s="3"/>
      <c r="AP778" s="3"/>
      <c r="AQ778" s="3"/>
      <c r="AR778" s="3"/>
      <c r="AS778" s="3"/>
      <c r="AT778" s="3"/>
      <c r="AU778" s="3"/>
    </row>
    <row r="779" spans="1:47">
      <c r="A779" s="3"/>
      <c r="B779" s="233"/>
      <c r="C779" s="23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233"/>
      <c r="AJ779" s="250"/>
      <c r="AK779" s="233"/>
      <c r="AL779" s="247"/>
      <c r="AM779" s="233" t="b">
        <v>0</v>
      </c>
      <c r="AN779" s="3"/>
      <c r="AO779" s="3"/>
      <c r="AP779" s="3"/>
      <c r="AQ779" s="3"/>
      <c r="AR779" s="3"/>
      <c r="AS779" s="3"/>
      <c r="AT779" s="3"/>
      <c r="AU779" s="3"/>
    </row>
    <row r="780" spans="1:47">
      <c r="A780" s="3"/>
      <c r="B780" s="233"/>
      <c r="C780" s="23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233"/>
      <c r="AJ780" s="250"/>
      <c r="AK780" s="233"/>
      <c r="AL780" s="247"/>
      <c r="AM780" s="233" t="b">
        <v>0</v>
      </c>
      <c r="AN780" s="3"/>
      <c r="AO780" s="3"/>
      <c r="AP780" s="3"/>
      <c r="AQ780" s="3"/>
      <c r="AR780" s="3"/>
      <c r="AS780" s="3"/>
      <c r="AT780" s="3"/>
      <c r="AU780" s="3"/>
    </row>
    <row r="781" spans="1:47">
      <c r="A781" s="3"/>
      <c r="B781" s="233"/>
      <c r="C781" s="23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233"/>
      <c r="AJ781" s="250"/>
      <c r="AK781" s="233"/>
      <c r="AL781" s="247"/>
      <c r="AM781" s="233" t="b">
        <v>0</v>
      </c>
      <c r="AN781" s="3"/>
      <c r="AO781" s="3"/>
      <c r="AP781" s="3"/>
      <c r="AQ781" s="3"/>
      <c r="AR781" s="3"/>
      <c r="AS781" s="3"/>
      <c r="AT781" s="3"/>
      <c r="AU781" s="3"/>
    </row>
    <row r="782" spans="1:47">
      <c r="A782" s="3"/>
      <c r="B782" s="233"/>
      <c r="C782" s="23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233"/>
      <c r="AJ782" s="250"/>
      <c r="AK782" s="233"/>
      <c r="AL782" s="247"/>
      <c r="AM782" s="233" t="b">
        <v>0</v>
      </c>
      <c r="AN782" s="3"/>
      <c r="AO782" s="3"/>
      <c r="AP782" s="3"/>
      <c r="AQ782" s="3"/>
      <c r="AR782" s="3"/>
      <c r="AS782" s="3"/>
      <c r="AT782" s="3"/>
      <c r="AU782" s="3"/>
    </row>
    <row r="783" spans="1:47">
      <c r="A783" s="3"/>
      <c r="B783" s="233"/>
      <c r="C783" s="23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233"/>
      <c r="AJ783" s="250"/>
      <c r="AK783" s="233"/>
      <c r="AL783" s="247"/>
      <c r="AM783" s="233" t="b">
        <v>0</v>
      </c>
      <c r="AN783" s="3"/>
      <c r="AO783" s="3"/>
      <c r="AP783" s="3"/>
      <c r="AQ783" s="3"/>
      <c r="AR783" s="3"/>
      <c r="AS783" s="3"/>
      <c r="AT783" s="3"/>
      <c r="AU783" s="3"/>
    </row>
    <row r="784" spans="1:47">
      <c r="A784" s="3"/>
      <c r="B784" s="233"/>
      <c r="C784" s="23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233"/>
      <c r="AJ784" s="250"/>
      <c r="AK784" s="233"/>
      <c r="AL784" s="247"/>
      <c r="AM784" s="233" t="b">
        <v>0</v>
      </c>
      <c r="AN784" s="3"/>
      <c r="AO784" s="3"/>
      <c r="AP784" s="3"/>
      <c r="AQ784" s="3"/>
      <c r="AR784" s="3"/>
      <c r="AS784" s="3"/>
      <c r="AT784" s="3"/>
      <c r="AU784" s="3"/>
    </row>
    <row r="785" spans="1:47">
      <c r="A785" s="3"/>
      <c r="B785" s="233"/>
      <c r="C785" s="23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233"/>
      <c r="AJ785" s="250"/>
      <c r="AK785" s="233"/>
      <c r="AL785" s="247"/>
      <c r="AM785" s="233" t="b">
        <v>0</v>
      </c>
      <c r="AN785" s="3"/>
      <c r="AO785" s="3"/>
      <c r="AP785" s="3"/>
      <c r="AQ785" s="3"/>
      <c r="AR785" s="3"/>
      <c r="AS785" s="3"/>
      <c r="AT785" s="3"/>
      <c r="AU785" s="3"/>
    </row>
    <row r="786" spans="1:47">
      <c r="A786" s="3"/>
      <c r="B786" s="233"/>
      <c r="C786" s="23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233"/>
      <c r="AJ786" s="250"/>
      <c r="AK786" s="233"/>
      <c r="AL786" s="247"/>
      <c r="AM786" s="233" t="b">
        <v>0</v>
      </c>
      <c r="AN786" s="3"/>
      <c r="AO786" s="3"/>
      <c r="AP786" s="3"/>
      <c r="AQ786" s="3"/>
      <c r="AR786" s="3"/>
      <c r="AS786" s="3"/>
      <c r="AT786" s="3"/>
      <c r="AU786" s="3"/>
    </row>
    <row r="787" spans="1:47">
      <c r="A787" s="3"/>
      <c r="B787" s="233"/>
      <c r="C787" s="23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233"/>
      <c r="AJ787" s="250"/>
      <c r="AK787" s="233"/>
      <c r="AL787" s="247"/>
      <c r="AM787" s="233" t="b">
        <v>0</v>
      </c>
      <c r="AN787" s="3"/>
      <c r="AO787" s="3"/>
      <c r="AP787" s="3"/>
      <c r="AQ787" s="3"/>
      <c r="AR787" s="3"/>
      <c r="AS787" s="3"/>
      <c r="AT787" s="3"/>
      <c r="AU787" s="3"/>
    </row>
    <row r="788" spans="1:47">
      <c r="A788" s="3"/>
      <c r="B788" s="233"/>
      <c r="C788" s="23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233"/>
      <c r="AJ788" s="250"/>
      <c r="AK788" s="233"/>
      <c r="AL788" s="247"/>
      <c r="AM788" s="233" t="b">
        <v>0</v>
      </c>
      <c r="AN788" s="3"/>
      <c r="AO788" s="3"/>
      <c r="AP788" s="3"/>
      <c r="AQ788" s="3"/>
      <c r="AR788" s="3"/>
      <c r="AS788" s="3"/>
      <c r="AT788" s="3"/>
      <c r="AU788" s="3"/>
    </row>
    <row r="789" spans="1:47">
      <c r="A789" s="3"/>
      <c r="B789" s="233"/>
      <c r="C789" s="23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233"/>
      <c r="AJ789" s="250"/>
      <c r="AK789" s="233"/>
      <c r="AL789" s="247"/>
      <c r="AM789" s="233" t="b">
        <v>0</v>
      </c>
      <c r="AN789" s="3"/>
      <c r="AO789" s="3"/>
      <c r="AP789" s="3"/>
      <c r="AQ789" s="3"/>
      <c r="AR789" s="3"/>
      <c r="AS789" s="3"/>
      <c r="AT789" s="3"/>
      <c r="AU789" s="3"/>
    </row>
    <row r="790" spans="1:47">
      <c r="A790" s="3"/>
      <c r="B790" s="233"/>
      <c r="C790" s="23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233"/>
      <c r="AJ790" s="250"/>
      <c r="AK790" s="233"/>
      <c r="AL790" s="247"/>
      <c r="AM790" s="233" t="b">
        <v>0</v>
      </c>
      <c r="AN790" s="3"/>
      <c r="AO790" s="3"/>
      <c r="AP790" s="3"/>
      <c r="AQ790" s="3"/>
      <c r="AR790" s="3"/>
      <c r="AS790" s="3"/>
      <c r="AT790" s="3"/>
      <c r="AU790" s="3"/>
    </row>
    <row r="791" spans="1:47">
      <c r="A791" s="3"/>
      <c r="B791" s="233"/>
      <c r="C791" s="23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233"/>
      <c r="AJ791" s="250"/>
      <c r="AK791" s="233"/>
      <c r="AL791" s="247"/>
      <c r="AM791" s="233" t="b">
        <v>0</v>
      </c>
      <c r="AN791" s="3"/>
      <c r="AO791" s="3"/>
      <c r="AP791" s="3"/>
      <c r="AQ791" s="3"/>
      <c r="AR791" s="3"/>
      <c r="AS791" s="3"/>
      <c r="AT791" s="3"/>
      <c r="AU791" s="3"/>
    </row>
    <row r="792" spans="1:47">
      <c r="A792" s="3"/>
      <c r="B792" s="233"/>
      <c r="C792" s="23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233"/>
      <c r="AJ792" s="250"/>
      <c r="AK792" s="233"/>
      <c r="AL792" s="247"/>
      <c r="AM792" s="233" t="b">
        <v>0</v>
      </c>
      <c r="AN792" s="3"/>
      <c r="AO792" s="3"/>
      <c r="AP792" s="3"/>
      <c r="AQ792" s="3"/>
      <c r="AR792" s="3"/>
      <c r="AS792" s="3"/>
      <c r="AT792" s="3"/>
      <c r="AU792" s="3"/>
    </row>
    <row r="793" spans="1:47">
      <c r="A793" s="3"/>
      <c r="B793" s="233"/>
      <c r="C793" s="23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233"/>
      <c r="AJ793" s="250"/>
      <c r="AK793" s="233"/>
      <c r="AL793" s="247"/>
      <c r="AM793" s="233" t="b">
        <v>0</v>
      </c>
      <c r="AN793" s="3"/>
      <c r="AO793" s="3"/>
      <c r="AP793" s="3"/>
      <c r="AQ793" s="3"/>
      <c r="AR793" s="3"/>
      <c r="AS793" s="3"/>
      <c r="AT793" s="3"/>
      <c r="AU793" s="3"/>
    </row>
    <row r="794" spans="1:47">
      <c r="A794" s="3"/>
      <c r="B794" s="233"/>
      <c r="C794" s="23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233"/>
      <c r="AJ794" s="250"/>
      <c r="AK794" s="233"/>
      <c r="AL794" s="247"/>
      <c r="AM794" s="233" t="b">
        <v>0</v>
      </c>
      <c r="AN794" s="3"/>
      <c r="AO794" s="3"/>
      <c r="AP794" s="3"/>
      <c r="AQ794" s="3"/>
      <c r="AR794" s="3"/>
      <c r="AS794" s="3"/>
      <c r="AT794" s="3"/>
      <c r="AU794" s="3"/>
    </row>
    <row r="795" spans="1:47">
      <c r="A795" s="3"/>
      <c r="B795" s="233"/>
      <c r="C795" s="23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233"/>
      <c r="AJ795" s="250"/>
      <c r="AK795" s="233"/>
      <c r="AL795" s="247"/>
      <c r="AM795" s="233" t="b">
        <v>0</v>
      </c>
      <c r="AN795" s="3"/>
      <c r="AO795" s="3"/>
      <c r="AP795" s="3"/>
      <c r="AQ795" s="3"/>
      <c r="AR795" s="3"/>
      <c r="AS795" s="3"/>
      <c r="AT795" s="3"/>
      <c r="AU795" s="3"/>
    </row>
    <row r="796" spans="1:47">
      <c r="A796" s="3"/>
      <c r="B796" s="233"/>
      <c r="C796" s="23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233"/>
      <c r="AJ796" s="250"/>
      <c r="AK796" s="233"/>
      <c r="AL796" s="247"/>
      <c r="AM796" s="233" t="b">
        <v>0</v>
      </c>
      <c r="AN796" s="3"/>
      <c r="AO796" s="3"/>
      <c r="AP796" s="3"/>
      <c r="AQ796" s="3"/>
      <c r="AR796" s="3"/>
      <c r="AS796" s="3"/>
      <c r="AT796" s="3"/>
      <c r="AU796" s="3"/>
    </row>
    <row r="797" spans="1:47">
      <c r="A797" s="3"/>
      <c r="B797" s="233"/>
      <c r="C797" s="23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233"/>
      <c r="AJ797" s="250"/>
      <c r="AK797" s="233"/>
      <c r="AL797" s="247"/>
      <c r="AM797" s="233" t="b">
        <v>0</v>
      </c>
      <c r="AN797" s="3"/>
      <c r="AO797" s="3"/>
      <c r="AP797" s="3"/>
      <c r="AQ797" s="3"/>
      <c r="AR797" s="3"/>
      <c r="AS797" s="3"/>
      <c r="AT797" s="3"/>
      <c r="AU797" s="3"/>
    </row>
    <row r="798" spans="1:47">
      <c r="A798" s="3"/>
      <c r="B798" s="233"/>
      <c r="C798" s="23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233"/>
      <c r="AJ798" s="250"/>
      <c r="AK798" s="233"/>
      <c r="AL798" s="247"/>
      <c r="AM798" s="233" t="b">
        <v>0</v>
      </c>
      <c r="AN798" s="3"/>
      <c r="AO798" s="3"/>
      <c r="AP798" s="3"/>
      <c r="AQ798" s="3"/>
      <c r="AR798" s="3"/>
      <c r="AS798" s="3"/>
      <c r="AT798" s="3"/>
      <c r="AU798" s="3"/>
    </row>
    <row r="799" spans="1:47">
      <c r="A799" s="3"/>
      <c r="B799" s="233"/>
      <c r="C799" s="23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233"/>
      <c r="AJ799" s="250"/>
      <c r="AK799" s="233"/>
      <c r="AL799" s="247"/>
      <c r="AM799" s="233" t="b">
        <v>0</v>
      </c>
      <c r="AN799" s="3"/>
      <c r="AO799" s="3"/>
      <c r="AP799" s="3"/>
      <c r="AQ799" s="3"/>
      <c r="AR799" s="3"/>
      <c r="AS799" s="3"/>
      <c r="AT799" s="3"/>
      <c r="AU799" s="3"/>
    </row>
    <row r="800" spans="1:47">
      <c r="A800" s="3"/>
      <c r="B800" s="233"/>
      <c r="C800" s="23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233"/>
      <c r="AJ800" s="250"/>
      <c r="AK800" s="233"/>
      <c r="AL800" s="247"/>
      <c r="AM800" s="233" t="b">
        <v>0</v>
      </c>
      <c r="AN800" s="3"/>
      <c r="AO800" s="3"/>
      <c r="AP800" s="3"/>
      <c r="AQ800" s="3"/>
      <c r="AR800" s="3"/>
      <c r="AS800" s="3"/>
      <c r="AT800" s="3"/>
      <c r="AU800" s="3"/>
    </row>
    <row r="801" spans="1:47">
      <c r="A801" s="3"/>
      <c r="B801" s="233"/>
      <c r="C801" s="23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233"/>
      <c r="AJ801" s="250"/>
      <c r="AK801" s="233"/>
      <c r="AL801" s="247"/>
      <c r="AM801" s="233" t="b">
        <v>0</v>
      </c>
      <c r="AN801" s="3"/>
      <c r="AO801" s="3"/>
      <c r="AP801" s="3"/>
      <c r="AQ801" s="3"/>
      <c r="AR801" s="3"/>
      <c r="AS801" s="3"/>
      <c r="AT801" s="3"/>
      <c r="AU801" s="3"/>
    </row>
    <row r="802" spans="1:47">
      <c r="A802" s="3"/>
      <c r="B802" s="233"/>
      <c r="C802" s="23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233"/>
      <c r="AJ802" s="250"/>
      <c r="AK802" s="233"/>
      <c r="AL802" s="247"/>
      <c r="AM802" s="233" t="b">
        <v>0</v>
      </c>
      <c r="AN802" s="3"/>
      <c r="AO802" s="3"/>
      <c r="AP802" s="3"/>
      <c r="AQ802" s="3"/>
      <c r="AR802" s="3"/>
      <c r="AS802" s="3"/>
      <c r="AT802" s="3"/>
      <c r="AU802" s="3"/>
    </row>
    <row r="803" spans="1:47">
      <c r="A803" s="3"/>
      <c r="B803" s="233"/>
      <c r="C803" s="23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233"/>
      <c r="AJ803" s="250"/>
      <c r="AK803" s="233"/>
      <c r="AL803" s="247"/>
      <c r="AM803" s="233" t="b">
        <v>0</v>
      </c>
      <c r="AN803" s="3"/>
      <c r="AO803" s="3"/>
      <c r="AP803" s="3"/>
      <c r="AQ803" s="3"/>
      <c r="AR803" s="3"/>
      <c r="AS803" s="3"/>
      <c r="AT803" s="3"/>
      <c r="AU803" s="3"/>
    </row>
    <row r="804" spans="1:47">
      <c r="A804" s="3"/>
      <c r="B804" s="233"/>
      <c r="C804" s="23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233"/>
      <c r="AJ804" s="250"/>
      <c r="AK804" s="233"/>
      <c r="AL804" s="247"/>
      <c r="AM804" s="233" t="b">
        <v>0</v>
      </c>
      <c r="AN804" s="3"/>
      <c r="AO804" s="3"/>
      <c r="AP804" s="3"/>
      <c r="AQ804" s="3"/>
      <c r="AR804" s="3"/>
      <c r="AS804" s="3"/>
      <c r="AT804" s="3"/>
      <c r="AU804" s="3"/>
    </row>
    <row r="805" spans="1:47">
      <c r="A805" s="3"/>
      <c r="B805" s="233"/>
      <c r="C805" s="23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233"/>
      <c r="AJ805" s="250"/>
      <c r="AK805" s="233"/>
      <c r="AL805" s="247"/>
      <c r="AM805" s="233" t="b">
        <v>0</v>
      </c>
      <c r="AN805" s="3"/>
      <c r="AO805" s="3"/>
      <c r="AP805" s="3"/>
      <c r="AQ805" s="3"/>
      <c r="AR805" s="3"/>
      <c r="AS805" s="3"/>
      <c r="AT805" s="3"/>
      <c r="AU805" s="3"/>
    </row>
    <row r="806" spans="1:47">
      <c r="A806" s="3"/>
      <c r="B806" s="233"/>
      <c r="C806" s="23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233"/>
      <c r="AJ806" s="250"/>
      <c r="AK806" s="233"/>
      <c r="AL806" s="247"/>
      <c r="AM806" s="233" t="b">
        <v>0</v>
      </c>
      <c r="AN806" s="3"/>
      <c r="AO806" s="3"/>
      <c r="AP806" s="3"/>
      <c r="AQ806" s="3"/>
      <c r="AR806" s="3"/>
      <c r="AS806" s="3"/>
      <c r="AT806" s="3"/>
      <c r="AU806" s="3"/>
    </row>
    <row r="807" spans="1:47">
      <c r="A807" s="3"/>
      <c r="B807" s="233"/>
      <c r="C807" s="23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233"/>
      <c r="AJ807" s="250"/>
      <c r="AK807" s="233"/>
      <c r="AL807" s="247"/>
      <c r="AM807" s="233" t="b">
        <v>0</v>
      </c>
      <c r="AN807" s="3"/>
      <c r="AO807" s="3"/>
      <c r="AP807" s="3"/>
      <c r="AQ807" s="3"/>
      <c r="AR807" s="3"/>
      <c r="AS807" s="3"/>
      <c r="AT807" s="3"/>
      <c r="AU807" s="3"/>
    </row>
    <row r="808" spans="1:47">
      <c r="A808" s="3"/>
      <c r="B808" s="233"/>
      <c r="C808" s="23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233"/>
      <c r="AJ808" s="250"/>
      <c r="AK808" s="233"/>
      <c r="AL808" s="247"/>
      <c r="AM808" s="233" t="b">
        <v>0</v>
      </c>
      <c r="AN808" s="3"/>
      <c r="AO808" s="3"/>
      <c r="AP808" s="3"/>
      <c r="AQ808" s="3"/>
      <c r="AR808" s="3"/>
      <c r="AS808" s="3"/>
      <c r="AT808" s="3"/>
      <c r="AU808" s="3"/>
    </row>
    <row r="809" spans="1:47">
      <c r="A809" s="3"/>
      <c r="B809" s="233"/>
      <c r="C809" s="23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233"/>
      <c r="AJ809" s="250"/>
      <c r="AK809" s="233"/>
      <c r="AL809" s="247"/>
      <c r="AM809" s="233" t="b">
        <v>0</v>
      </c>
      <c r="AN809" s="3"/>
      <c r="AO809" s="3"/>
      <c r="AP809" s="3"/>
      <c r="AQ809" s="3"/>
      <c r="AR809" s="3"/>
      <c r="AS809" s="3"/>
      <c r="AT809" s="3"/>
      <c r="AU809" s="3"/>
    </row>
    <row r="810" spans="1:47">
      <c r="A810" s="3"/>
      <c r="B810" s="233"/>
      <c r="C810" s="23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233"/>
      <c r="AJ810" s="250"/>
      <c r="AK810" s="233"/>
      <c r="AL810" s="247"/>
      <c r="AM810" s="233" t="b">
        <v>0</v>
      </c>
      <c r="AN810" s="3"/>
      <c r="AO810" s="3"/>
      <c r="AP810" s="3"/>
      <c r="AQ810" s="3"/>
      <c r="AR810" s="3"/>
      <c r="AS810" s="3"/>
      <c r="AT810" s="3"/>
      <c r="AU810" s="3"/>
    </row>
    <row r="811" spans="1:47">
      <c r="A811" s="3"/>
      <c r="B811" s="233"/>
      <c r="C811" s="23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233"/>
      <c r="AJ811" s="250"/>
      <c r="AK811" s="233"/>
      <c r="AL811" s="247"/>
      <c r="AM811" s="233" t="b">
        <v>0</v>
      </c>
      <c r="AN811" s="3"/>
      <c r="AO811" s="3"/>
      <c r="AP811" s="3"/>
      <c r="AQ811" s="3"/>
      <c r="AR811" s="3"/>
      <c r="AS811" s="3"/>
      <c r="AT811" s="3"/>
      <c r="AU811" s="3"/>
    </row>
    <row r="812" spans="1:47">
      <c r="A812" s="3"/>
      <c r="B812" s="233"/>
      <c r="C812" s="23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233"/>
      <c r="AJ812" s="250"/>
      <c r="AK812" s="233"/>
      <c r="AL812" s="247"/>
      <c r="AM812" s="233" t="b">
        <v>0</v>
      </c>
      <c r="AN812" s="3"/>
      <c r="AO812" s="3"/>
      <c r="AP812" s="3"/>
      <c r="AQ812" s="3"/>
      <c r="AR812" s="3"/>
      <c r="AS812" s="3"/>
      <c r="AT812" s="3"/>
      <c r="AU812" s="3"/>
    </row>
    <row r="813" spans="1:47">
      <c r="A813" s="3"/>
      <c r="B813" s="233"/>
      <c r="C813" s="23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233"/>
      <c r="AJ813" s="250"/>
      <c r="AK813" s="233"/>
      <c r="AL813" s="247"/>
      <c r="AM813" s="233" t="b">
        <v>0</v>
      </c>
      <c r="AN813" s="3"/>
      <c r="AO813" s="3"/>
      <c r="AP813" s="3"/>
      <c r="AQ813" s="3"/>
      <c r="AR813" s="3"/>
      <c r="AS813" s="3"/>
      <c r="AT813" s="3"/>
      <c r="AU813" s="3"/>
    </row>
    <row r="814" spans="1:47">
      <c r="A814" s="3"/>
      <c r="B814" s="233"/>
      <c r="C814" s="23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233"/>
      <c r="AJ814" s="250"/>
      <c r="AK814" s="233"/>
      <c r="AL814" s="247"/>
      <c r="AM814" s="233" t="b">
        <v>0</v>
      </c>
      <c r="AN814" s="3"/>
      <c r="AO814" s="3"/>
      <c r="AP814" s="3"/>
      <c r="AQ814" s="3"/>
      <c r="AR814" s="3"/>
      <c r="AS814" s="3"/>
      <c r="AT814" s="3"/>
      <c r="AU814" s="3"/>
    </row>
    <row r="815" spans="1:47">
      <c r="A815" s="3"/>
      <c r="B815" s="233"/>
      <c r="C815" s="23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233"/>
      <c r="AJ815" s="250"/>
      <c r="AK815" s="233"/>
      <c r="AL815" s="247"/>
      <c r="AM815" s="233" t="b">
        <v>0</v>
      </c>
      <c r="AN815" s="3"/>
      <c r="AO815" s="3"/>
      <c r="AP815" s="3"/>
      <c r="AQ815" s="3"/>
      <c r="AR815" s="3"/>
      <c r="AS815" s="3"/>
      <c r="AT815" s="3"/>
      <c r="AU815" s="3"/>
    </row>
    <row r="816" spans="1:47">
      <c r="A816" s="3"/>
      <c r="B816" s="233"/>
      <c r="C816" s="23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233"/>
      <c r="AJ816" s="250"/>
      <c r="AK816" s="233"/>
      <c r="AL816" s="247"/>
      <c r="AM816" s="233" t="b">
        <v>0</v>
      </c>
      <c r="AN816" s="3"/>
      <c r="AO816" s="3"/>
      <c r="AP816" s="3"/>
      <c r="AQ816" s="3"/>
      <c r="AR816" s="3"/>
      <c r="AS816" s="3"/>
      <c r="AT816" s="3"/>
      <c r="AU816" s="3"/>
    </row>
    <row r="817" spans="1:47">
      <c r="A817" s="3"/>
      <c r="B817" s="233"/>
      <c r="C817" s="23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233"/>
      <c r="AJ817" s="250"/>
      <c r="AK817" s="233"/>
      <c r="AL817" s="247"/>
      <c r="AM817" s="233" t="b">
        <v>0</v>
      </c>
      <c r="AN817" s="3"/>
      <c r="AO817" s="3"/>
      <c r="AP817" s="3"/>
      <c r="AQ817" s="3"/>
      <c r="AR817" s="3"/>
      <c r="AS817" s="3"/>
      <c r="AT817" s="3"/>
      <c r="AU817" s="3"/>
    </row>
    <row r="818" spans="1:47">
      <c r="A818" s="3"/>
      <c r="B818" s="233"/>
      <c r="C818" s="23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233"/>
      <c r="AJ818" s="250"/>
      <c r="AK818" s="233"/>
      <c r="AL818" s="247"/>
      <c r="AM818" s="233" t="b">
        <v>0</v>
      </c>
      <c r="AN818" s="3"/>
      <c r="AO818" s="3"/>
      <c r="AP818" s="3"/>
      <c r="AQ818" s="3"/>
      <c r="AR818" s="3"/>
      <c r="AS818" s="3"/>
      <c r="AT818" s="3"/>
      <c r="AU818" s="3"/>
    </row>
    <row r="819" spans="1:47">
      <c r="A819" s="3"/>
      <c r="B819" s="233"/>
      <c r="C819" s="23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233"/>
      <c r="AJ819" s="250"/>
      <c r="AK819" s="233"/>
      <c r="AL819" s="247"/>
      <c r="AM819" s="233" t="b">
        <v>0</v>
      </c>
      <c r="AN819" s="3"/>
      <c r="AO819" s="3"/>
      <c r="AP819" s="3"/>
      <c r="AQ819" s="3"/>
      <c r="AR819" s="3"/>
      <c r="AS819" s="3"/>
      <c r="AT819" s="3"/>
      <c r="AU819" s="3"/>
    </row>
    <row r="820" spans="1:47">
      <c r="A820" s="3"/>
      <c r="B820" s="233"/>
      <c r="C820" s="23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233"/>
      <c r="AJ820" s="250"/>
      <c r="AK820" s="233"/>
      <c r="AL820" s="247"/>
      <c r="AM820" s="233" t="b">
        <v>0</v>
      </c>
      <c r="AN820" s="3"/>
      <c r="AO820" s="3"/>
      <c r="AP820" s="3"/>
      <c r="AQ820" s="3"/>
      <c r="AR820" s="3"/>
      <c r="AS820" s="3"/>
      <c r="AT820" s="3"/>
      <c r="AU820" s="3"/>
    </row>
    <row r="821" spans="1:47">
      <c r="A821" s="3"/>
      <c r="B821" s="233"/>
      <c r="C821" s="23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233"/>
      <c r="AJ821" s="250"/>
      <c r="AK821" s="233"/>
      <c r="AL821" s="247"/>
      <c r="AM821" s="233" t="b">
        <v>0</v>
      </c>
      <c r="AN821" s="3"/>
      <c r="AO821" s="3"/>
      <c r="AP821" s="3"/>
      <c r="AQ821" s="3"/>
      <c r="AR821" s="3"/>
      <c r="AS821" s="3"/>
      <c r="AT821" s="3"/>
      <c r="AU821" s="3"/>
    </row>
    <row r="822" spans="1:47">
      <c r="A822" s="3"/>
      <c r="B822" s="233"/>
      <c r="C822" s="23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233"/>
      <c r="AJ822" s="250"/>
      <c r="AK822" s="233"/>
      <c r="AL822" s="247"/>
      <c r="AM822" s="233" t="b">
        <v>0</v>
      </c>
      <c r="AN822" s="3"/>
      <c r="AO822" s="3"/>
      <c r="AP822" s="3"/>
      <c r="AQ822" s="3"/>
      <c r="AR822" s="3"/>
      <c r="AS822" s="3"/>
      <c r="AT822" s="3"/>
      <c r="AU822" s="3"/>
    </row>
    <row r="823" spans="1:47">
      <c r="A823" s="3"/>
      <c r="B823" s="233"/>
      <c r="C823" s="23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233"/>
      <c r="AJ823" s="250"/>
      <c r="AK823" s="233"/>
      <c r="AL823" s="247"/>
      <c r="AM823" s="233" t="b">
        <v>0</v>
      </c>
      <c r="AN823" s="3"/>
      <c r="AO823" s="3"/>
      <c r="AP823" s="3"/>
      <c r="AQ823" s="3"/>
      <c r="AR823" s="3"/>
      <c r="AS823" s="3"/>
      <c r="AT823" s="3"/>
      <c r="AU823" s="3"/>
    </row>
    <row r="824" spans="1:47">
      <c r="A824" s="3"/>
      <c r="B824" s="233"/>
      <c r="C824" s="23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233"/>
      <c r="AJ824" s="250"/>
      <c r="AK824" s="233"/>
      <c r="AL824" s="247"/>
      <c r="AM824" s="233" t="b">
        <v>0</v>
      </c>
      <c r="AN824" s="3"/>
      <c r="AO824" s="3"/>
      <c r="AP824" s="3"/>
      <c r="AQ824" s="3"/>
      <c r="AR824" s="3"/>
      <c r="AS824" s="3"/>
      <c r="AT824" s="3"/>
      <c r="AU824" s="3"/>
    </row>
    <row r="825" spans="1:47">
      <c r="A825" s="3"/>
      <c r="B825" s="233"/>
      <c r="C825" s="23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233"/>
      <c r="AJ825" s="250"/>
      <c r="AK825" s="233"/>
      <c r="AL825" s="247"/>
      <c r="AM825" s="233" t="b">
        <v>0</v>
      </c>
      <c r="AN825" s="3"/>
      <c r="AO825" s="3"/>
      <c r="AP825" s="3"/>
      <c r="AQ825" s="3"/>
      <c r="AR825" s="3"/>
      <c r="AS825" s="3"/>
      <c r="AT825" s="3"/>
      <c r="AU825" s="3"/>
    </row>
    <row r="826" spans="1:47">
      <c r="A826" s="3"/>
      <c r="B826" s="233"/>
      <c r="C826" s="23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233"/>
      <c r="AJ826" s="250"/>
      <c r="AK826" s="233"/>
      <c r="AL826" s="247"/>
      <c r="AM826" s="233" t="b">
        <v>0</v>
      </c>
      <c r="AN826" s="3"/>
      <c r="AO826" s="3"/>
      <c r="AP826" s="3"/>
      <c r="AQ826" s="3"/>
      <c r="AR826" s="3"/>
      <c r="AS826" s="3"/>
      <c r="AT826" s="3"/>
      <c r="AU826" s="3"/>
    </row>
    <row r="827" spans="1:47">
      <c r="A827" s="3"/>
      <c r="B827" s="233"/>
      <c r="C827" s="23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233"/>
      <c r="AJ827" s="250"/>
      <c r="AK827" s="233"/>
      <c r="AL827" s="247"/>
      <c r="AM827" s="233" t="b">
        <v>0</v>
      </c>
      <c r="AN827" s="3"/>
      <c r="AO827" s="3"/>
      <c r="AP827" s="3"/>
      <c r="AQ827" s="3"/>
      <c r="AR827" s="3"/>
      <c r="AS827" s="3"/>
      <c r="AT827" s="3"/>
      <c r="AU827" s="3"/>
    </row>
    <row r="828" spans="1:47">
      <c r="A828" s="3"/>
      <c r="B828" s="233"/>
      <c r="C828" s="23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233"/>
      <c r="AJ828" s="250"/>
      <c r="AK828" s="233"/>
      <c r="AL828" s="247"/>
      <c r="AM828" s="233" t="b">
        <v>0</v>
      </c>
      <c r="AN828" s="3"/>
      <c r="AO828" s="3"/>
      <c r="AP828" s="3"/>
      <c r="AQ828" s="3"/>
      <c r="AR828" s="3"/>
      <c r="AS828" s="3"/>
      <c r="AT828" s="3"/>
      <c r="AU828" s="3"/>
    </row>
    <row r="829" spans="1:47">
      <c r="A829" s="3"/>
      <c r="B829" s="233"/>
      <c r="C829" s="23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233"/>
      <c r="AJ829" s="250"/>
      <c r="AK829" s="233"/>
      <c r="AL829" s="247"/>
      <c r="AM829" s="233" t="b">
        <v>0</v>
      </c>
      <c r="AN829" s="3"/>
      <c r="AO829" s="3"/>
      <c r="AP829" s="3"/>
      <c r="AQ829" s="3"/>
      <c r="AR829" s="3"/>
      <c r="AS829" s="3"/>
      <c r="AT829" s="3"/>
      <c r="AU829" s="3"/>
    </row>
    <row r="830" spans="1:47">
      <c r="A830" s="3"/>
      <c r="B830" s="233"/>
      <c r="C830" s="23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233"/>
      <c r="AJ830" s="250"/>
      <c r="AK830" s="233"/>
      <c r="AL830" s="247"/>
      <c r="AM830" s="233" t="b">
        <v>0</v>
      </c>
      <c r="AN830" s="3"/>
      <c r="AO830" s="3"/>
      <c r="AP830" s="3"/>
      <c r="AQ830" s="3"/>
      <c r="AR830" s="3"/>
      <c r="AS830" s="3"/>
      <c r="AT830" s="3"/>
      <c r="AU830" s="3"/>
    </row>
    <row r="831" spans="1:47">
      <c r="A831" s="3"/>
      <c r="B831" s="233"/>
      <c r="C831" s="23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233"/>
      <c r="AJ831" s="250"/>
      <c r="AK831" s="233"/>
      <c r="AL831" s="247"/>
      <c r="AM831" s="233" t="b">
        <v>0</v>
      </c>
      <c r="AN831" s="3"/>
      <c r="AO831" s="3"/>
      <c r="AP831" s="3"/>
      <c r="AQ831" s="3"/>
      <c r="AR831" s="3"/>
      <c r="AS831" s="3"/>
      <c r="AT831" s="3"/>
      <c r="AU831" s="3"/>
    </row>
    <row r="832" spans="1:47">
      <c r="A832" s="3"/>
      <c r="B832" s="233"/>
      <c r="C832" s="23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233"/>
      <c r="AJ832" s="250"/>
      <c r="AK832" s="233"/>
      <c r="AL832" s="247"/>
      <c r="AM832" s="233" t="b">
        <v>0</v>
      </c>
      <c r="AN832" s="3"/>
      <c r="AO832" s="3"/>
      <c r="AP832" s="3"/>
      <c r="AQ832" s="3"/>
      <c r="AR832" s="3"/>
      <c r="AS832" s="3"/>
      <c r="AT832" s="3"/>
      <c r="AU832" s="3"/>
    </row>
    <row r="833" spans="1:47">
      <c r="A833" s="3"/>
      <c r="B833" s="233"/>
      <c r="C833" s="23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233"/>
      <c r="AJ833" s="250"/>
      <c r="AK833" s="233"/>
      <c r="AL833" s="247"/>
      <c r="AM833" s="233" t="b">
        <v>0</v>
      </c>
      <c r="AN833" s="3"/>
      <c r="AO833" s="3"/>
      <c r="AP833" s="3"/>
      <c r="AQ833" s="3"/>
      <c r="AR833" s="3"/>
      <c r="AS833" s="3"/>
      <c r="AT833" s="3"/>
      <c r="AU833" s="3"/>
    </row>
    <row r="834" spans="1:47">
      <c r="A834" s="3"/>
      <c r="B834" s="233"/>
      <c r="C834" s="23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233"/>
      <c r="AJ834" s="250"/>
      <c r="AK834" s="233"/>
      <c r="AL834" s="247"/>
      <c r="AM834" s="233" t="b">
        <v>0</v>
      </c>
      <c r="AN834" s="3"/>
      <c r="AO834" s="3"/>
      <c r="AP834" s="3"/>
      <c r="AQ834" s="3"/>
      <c r="AR834" s="3"/>
      <c r="AS834" s="3"/>
      <c r="AT834" s="3"/>
      <c r="AU834" s="3"/>
    </row>
    <row r="835" spans="1:47">
      <c r="A835" s="3"/>
      <c r="B835" s="233"/>
      <c r="C835" s="23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233"/>
      <c r="AJ835" s="250"/>
      <c r="AK835" s="233"/>
      <c r="AL835" s="247"/>
      <c r="AM835" s="233" t="b">
        <v>0</v>
      </c>
      <c r="AN835" s="3"/>
      <c r="AO835" s="3"/>
      <c r="AP835" s="3"/>
      <c r="AQ835" s="3"/>
      <c r="AR835" s="3"/>
      <c r="AS835" s="3"/>
      <c r="AT835" s="3"/>
      <c r="AU835" s="3"/>
    </row>
    <row r="836" spans="1:47">
      <c r="A836" s="3"/>
      <c r="B836" s="233"/>
      <c r="C836" s="23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233"/>
      <c r="AJ836" s="250"/>
      <c r="AK836" s="233"/>
      <c r="AL836" s="247"/>
      <c r="AM836" s="233" t="b">
        <v>0</v>
      </c>
      <c r="AN836" s="3"/>
      <c r="AO836" s="3"/>
      <c r="AP836" s="3"/>
      <c r="AQ836" s="3"/>
      <c r="AR836" s="3"/>
      <c r="AS836" s="3"/>
      <c r="AT836" s="3"/>
      <c r="AU836" s="3"/>
    </row>
    <row r="837" spans="1:47">
      <c r="A837" s="3"/>
      <c r="B837" s="233"/>
      <c r="C837" s="23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233"/>
      <c r="AJ837" s="250"/>
      <c r="AK837" s="233"/>
      <c r="AL837" s="247"/>
      <c r="AM837" s="233" t="b">
        <v>0</v>
      </c>
      <c r="AN837" s="3"/>
      <c r="AO837" s="3"/>
      <c r="AP837" s="3"/>
      <c r="AQ837" s="3"/>
      <c r="AR837" s="3"/>
      <c r="AS837" s="3"/>
      <c r="AT837" s="3"/>
      <c r="AU837" s="3"/>
    </row>
    <row r="838" spans="1:47">
      <c r="A838" s="3"/>
      <c r="B838" s="233"/>
      <c r="C838" s="23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233"/>
      <c r="AJ838" s="250"/>
      <c r="AK838" s="233"/>
      <c r="AL838" s="247"/>
      <c r="AM838" s="233" t="b">
        <v>0</v>
      </c>
      <c r="AN838" s="3"/>
      <c r="AO838" s="3"/>
      <c r="AP838" s="3"/>
      <c r="AQ838" s="3"/>
      <c r="AR838" s="3"/>
      <c r="AS838" s="3"/>
      <c r="AT838" s="3"/>
      <c r="AU838" s="3"/>
    </row>
    <row r="839" spans="1:47">
      <c r="A839" s="3"/>
      <c r="B839" s="233"/>
      <c r="C839" s="23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233"/>
      <c r="AJ839" s="250"/>
      <c r="AK839" s="233"/>
      <c r="AL839" s="247"/>
      <c r="AM839" s="233" t="b">
        <v>0</v>
      </c>
      <c r="AN839" s="3"/>
      <c r="AO839" s="3"/>
      <c r="AP839" s="3"/>
      <c r="AQ839" s="3"/>
      <c r="AR839" s="3"/>
      <c r="AS839" s="3"/>
      <c r="AT839" s="3"/>
      <c r="AU839" s="3"/>
    </row>
    <row r="840" spans="1:47">
      <c r="A840" s="3"/>
      <c r="B840" s="233"/>
      <c r="C840" s="23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233"/>
      <c r="AJ840" s="250"/>
      <c r="AK840" s="233"/>
      <c r="AL840" s="247"/>
      <c r="AM840" s="233" t="b">
        <v>0</v>
      </c>
      <c r="AN840" s="3"/>
      <c r="AO840" s="3"/>
      <c r="AP840" s="3"/>
      <c r="AQ840" s="3"/>
      <c r="AR840" s="3"/>
      <c r="AS840" s="3"/>
      <c r="AT840" s="3"/>
      <c r="AU840" s="3"/>
    </row>
    <row r="841" spans="1:47">
      <c r="A841" s="3"/>
      <c r="B841" s="233"/>
      <c r="C841" s="23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233"/>
      <c r="AJ841" s="250"/>
      <c r="AK841" s="233"/>
      <c r="AL841" s="247"/>
      <c r="AM841" s="233" t="b">
        <v>0</v>
      </c>
      <c r="AN841" s="3"/>
      <c r="AO841" s="3"/>
      <c r="AP841" s="3"/>
      <c r="AQ841" s="3"/>
      <c r="AR841" s="3"/>
      <c r="AS841" s="3"/>
      <c r="AT841" s="3"/>
      <c r="AU841" s="3"/>
    </row>
    <row r="842" spans="1:47">
      <c r="A842" s="3"/>
      <c r="B842" s="233"/>
      <c r="C842" s="23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233"/>
      <c r="AJ842" s="250"/>
      <c r="AK842" s="233"/>
      <c r="AL842" s="247"/>
      <c r="AM842" s="233" t="b">
        <v>0</v>
      </c>
      <c r="AN842" s="3"/>
      <c r="AO842" s="3"/>
      <c r="AP842" s="3"/>
      <c r="AQ842" s="3"/>
      <c r="AR842" s="3"/>
      <c r="AS842" s="3"/>
      <c r="AT842" s="3"/>
      <c r="AU842" s="3"/>
    </row>
    <row r="843" spans="1:47">
      <c r="A843" s="3"/>
      <c r="B843" s="233"/>
      <c r="C843" s="23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233"/>
      <c r="AJ843" s="250"/>
      <c r="AK843" s="233"/>
      <c r="AL843" s="247"/>
      <c r="AM843" s="233" t="b">
        <v>0</v>
      </c>
      <c r="AN843" s="3"/>
      <c r="AO843" s="3"/>
      <c r="AP843" s="3"/>
      <c r="AQ843" s="3"/>
      <c r="AR843" s="3"/>
      <c r="AS843" s="3"/>
      <c r="AT843" s="3"/>
      <c r="AU843" s="3"/>
    </row>
    <row r="844" spans="1:47">
      <c r="A844" s="3"/>
      <c r="B844" s="233"/>
      <c r="C844" s="23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233"/>
      <c r="AJ844" s="250"/>
      <c r="AK844" s="233"/>
      <c r="AL844" s="247"/>
      <c r="AM844" s="233" t="b">
        <v>0</v>
      </c>
      <c r="AN844" s="3"/>
      <c r="AO844" s="3"/>
      <c r="AP844" s="3"/>
      <c r="AQ844" s="3"/>
      <c r="AR844" s="3"/>
      <c r="AS844" s="3"/>
      <c r="AT844" s="3"/>
      <c r="AU844" s="3"/>
    </row>
    <row r="845" spans="1:47">
      <c r="A845" s="3"/>
      <c r="B845" s="233"/>
      <c r="C845" s="23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233"/>
      <c r="AJ845" s="250"/>
      <c r="AK845" s="233"/>
      <c r="AL845" s="247"/>
      <c r="AM845" s="233" t="b">
        <v>0</v>
      </c>
      <c r="AN845" s="3"/>
      <c r="AO845" s="3"/>
      <c r="AP845" s="3"/>
      <c r="AQ845" s="3"/>
      <c r="AR845" s="3"/>
      <c r="AS845" s="3"/>
      <c r="AT845" s="3"/>
      <c r="AU845" s="3"/>
    </row>
    <row r="846" spans="1:47">
      <c r="A846" s="3"/>
      <c r="B846" s="233"/>
      <c r="C846" s="23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233"/>
      <c r="AJ846" s="250"/>
      <c r="AK846" s="233"/>
      <c r="AL846" s="247"/>
      <c r="AM846" s="233" t="b">
        <v>0</v>
      </c>
      <c r="AN846" s="3"/>
      <c r="AO846" s="3"/>
      <c r="AP846" s="3"/>
      <c r="AQ846" s="3"/>
      <c r="AR846" s="3"/>
      <c r="AS846" s="3"/>
      <c r="AT846" s="3"/>
      <c r="AU846" s="3"/>
    </row>
    <row r="847" spans="1:47">
      <c r="A847" s="3"/>
      <c r="B847" s="233"/>
      <c r="C847" s="23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233"/>
      <c r="AJ847" s="250"/>
      <c r="AK847" s="233"/>
      <c r="AL847" s="247"/>
      <c r="AM847" s="233" t="b">
        <v>0</v>
      </c>
      <c r="AN847" s="3"/>
      <c r="AO847" s="3"/>
      <c r="AP847" s="3"/>
      <c r="AQ847" s="3"/>
      <c r="AR847" s="3"/>
      <c r="AS847" s="3"/>
      <c r="AT847" s="3"/>
      <c r="AU847" s="3"/>
    </row>
    <row r="848" spans="1:47">
      <c r="A848" s="3"/>
      <c r="B848" s="233"/>
      <c r="C848" s="23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233"/>
      <c r="AJ848" s="250"/>
      <c r="AK848" s="233"/>
      <c r="AL848" s="247"/>
      <c r="AM848" s="233" t="b">
        <v>0</v>
      </c>
      <c r="AN848" s="3"/>
      <c r="AO848" s="3"/>
      <c r="AP848" s="3"/>
      <c r="AQ848" s="3"/>
      <c r="AR848" s="3"/>
      <c r="AS848" s="3"/>
      <c r="AT848" s="3"/>
      <c r="AU848" s="3"/>
    </row>
    <row r="849" spans="1:47">
      <c r="A849" s="3"/>
      <c r="B849" s="233"/>
      <c r="C849" s="23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233"/>
      <c r="AJ849" s="250"/>
      <c r="AK849" s="233"/>
      <c r="AL849" s="247"/>
      <c r="AM849" s="233" t="b">
        <v>0</v>
      </c>
      <c r="AN849" s="3"/>
      <c r="AO849" s="3"/>
      <c r="AP849" s="3"/>
      <c r="AQ849" s="3"/>
      <c r="AR849" s="3"/>
      <c r="AS849" s="3"/>
      <c r="AT849" s="3"/>
      <c r="AU849" s="3"/>
    </row>
    <row r="850" spans="1:47">
      <c r="A850" s="3"/>
      <c r="B850" s="233"/>
      <c r="C850" s="23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233"/>
      <c r="AJ850" s="250"/>
      <c r="AK850" s="233"/>
      <c r="AL850" s="247"/>
      <c r="AM850" s="233" t="b">
        <v>0</v>
      </c>
      <c r="AN850" s="3"/>
      <c r="AO850" s="3"/>
      <c r="AP850" s="3"/>
      <c r="AQ850" s="3"/>
      <c r="AR850" s="3"/>
      <c r="AS850" s="3"/>
      <c r="AT850" s="3"/>
      <c r="AU850" s="3"/>
    </row>
    <row r="851" spans="1:47">
      <c r="A851" s="3"/>
      <c r="B851" s="233"/>
      <c r="C851" s="23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233"/>
      <c r="AJ851" s="250"/>
      <c r="AK851" s="233"/>
      <c r="AL851" s="247"/>
      <c r="AM851" s="233" t="b">
        <v>0</v>
      </c>
      <c r="AN851" s="3"/>
      <c r="AO851" s="3"/>
      <c r="AP851" s="3"/>
      <c r="AQ851" s="3"/>
      <c r="AR851" s="3"/>
      <c r="AS851" s="3"/>
      <c r="AT851" s="3"/>
      <c r="AU851" s="3"/>
    </row>
    <row r="852" spans="1:47">
      <c r="A852" s="3"/>
      <c r="B852" s="233"/>
      <c r="C852" s="23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233"/>
      <c r="AJ852" s="250"/>
      <c r="AK852" s="233"/>
      <c r="AL852" s="247"/>
      <c r="AM852" s="233" t="b">
        <v>0</v>
      </c>
      <c r="AN852" s="3"/>
      <c r="AO852" s="3"/>
      <c r="AP852" s="3"/>
      <c r="AQ852" s="3"/>
      <c r="AR852" s="3"/>
      <c r="AS852" s="3"/>
      <c r="AT852" s="3"/>
      <c r="AU852" s="3"/>
    </row>
    <row r="853" spans="1:47">
      <c r="A853" s="3"/>
      <c r="B853" s="233"/>
      <c r="C853" s="23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233"/>
      <c r="AJ853" s="250"/>
      <c r="AK853" s="233"/>
      <c r="AL853" s="247"/>
      <c r="AM853" s="233" t="b">
        <v>0</v>
      </c>
      <c r="AN853" s="3"/>
      <c r="AO853" s="3"/>
      <c r="AP853" s="3"/>
      <c r="AQ853" s="3"/>
      <c r="AR853" s="3"/>
      <c r="AS853" s="3"/>
      <c r="AT853" s="3"/>
      <c r="AU853" s="3"/>
    </row>
    <row r="854" spans="1:47">
      <c r="A854" s="3"/>
      <c r="B854" s="233"/>
      <c r="C854" s="23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233"/>
      <c r="AJ854" s="250"/>
      <c r="AK854" s="233"/>
      <c r="AL854" s="247"/>
      <c r="AM854" s="233" t="b">
        <v>0</v>
      </c>
      <c r="AN854" s="3"/>
      <c r="AO854" s="3"/>
      <c r="AP854" s="3"/>
      <c r="AQ854" s="3"/>
      <c r="AR854" s="3"/>
      <c r="AS854" s="3"/>
      <c r="AT854" s="3"/>
      <c r="AU854" s="3"/>
    </row>
    <row r="855" spans="1:47">
      <c r="A855" s="3"/>
      <c r="B855" s="233"/>
      <c r="C855" s="23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233"/>
      <c r="AJ855" s="250"/>
      <c r="AK855" s="233"/>
      <c r="AL855" s="247"/>
      <c r="AM855" s="233" t="b">
        <v>0</v>
      </c>
      <c r="AN855" s="3"/>
      <c r="AO855" s="3"/>
      <c r="AP855" s="3"/>
      <c r="AQ855" s="3"/>
      <c r="AR855" s="3"/>
      <c r="AS855" s="3"/>
      <c r="AT855" s="3"/>
      <c r="AU855" s="3"/>
    </row>
    <row r="856" spans="1:47">
      <c r="A856" s="3"/>
      <c r="B856" s="233"/>
      <c r="C856" s="23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233"/>
      <c r="AJ856" s="250"/>
      <c r="AK856" s="233"/>
      <c r="AL856" s="247"/>
      <c r="AM856" s="233" t="b">
        <v>0</v>
      </c>
      <c r="AN856" s="3"/>
      <c r="AO856" s="3"/>
      <c r="AP856" s="3"/>
      <c r="AQ856" s="3"/>
      <c r="AR856" s="3"/>
      <c r="AS856" s="3"/>
      <c r="AT856" s="3"/>
      <c r="AU856" s="3"/>
    </row>
    <row r="857" spans="1:47">
      <c r="A857" s="3"/>
      <c r="B857" s="233"/>
      <c r="C857" s="23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233"/>
      <c r="AJ857" s="250"/>
      <c r="AK857" s="233"/>
      <c r="AL857" s="247"/>
      <c r="AM857" s="233" t="b">
        <v>0</v>
      </c>
      <c r="AN857" s="3"/>
      <c r="AO857" s="3"/>
      <c r="AP857" s="3"/>
      <c r="AQ857" s="3"/>
      <c r="AR857" s="3"/>
      <c r="AS857" s="3"/>
      <c r="AT857" s="3"/>
      <c r="AU857" s="3"/>
    </row>
    <row r="858" spans="1:47">
      <c r="A858" s="3"/>
      <c r="B858" s="233"/>
      <c r="C858" s="23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233"/>
      <c r="AJ858" s="250"/>
      <c r="AK858" s="233"/>
      <c r="AL858" s="247"/>
      <c r="AM858" s="233" t="b">
        <v>0</v>
      </c>
      <c r="AN858" s="3"/>
      <c r="AO858" s="3"/>
      <c r="AP858" s="3"/>
      <c r="AQ858" s="3"/>
      <c r="AR858" s="3"/>
      <c r="AS858" s="3"/>
      <c r="AT858" s="3"/>
      <c r="AU858" s="3"/>
    </row>
    <row r="859" spans="1:47">
      <c r="A859" s="3"/>
      <c r="B859" s="233"/>
      <c r="C859" s="23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233"/>
      <c r="AJ859" s="250"/>
      <c r="AK859" s="233"/>
      <c r="AL859" s="247"/>
      <c r="AM859" s="233" t="b">
        <v>0</v>
      </c>
      <c r="AN859" s="3"/>
      <c r="AO859" s="3"/>
      <c r="AP859" s="3"/>
      <c r="AQ859" s="3"/>
      <c r="AR859" s="3"/>
      <c r="AS859" s="3"/>
      <c r="AT859" s="3"/>
      <c r="AU859" s="3"/>
    </row>
    <row r="860" spans="1:47">
      <c r="A860" s="3"/>
      <c r="B860" s="233"/>
      <c r="C860" s="23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233"/>
      <c r="AJ860" s="250"/>
      <c r="AK860" s="233"/>
      <c r="AL860" s="247"/>
      <c r="AM860" s="233" t="b">
        <v>0</v>
      </c>
      <c r="AN860" s="3"/>
      <c r="AO860" s="3"/>
      <c r="AP860" s="3"/>
      <c r="AQ860" s="3"/>
      <c r="AR860" s="3"/>
      <c r="AS860" s="3"/>
      <c r="AT860" s="3"/>
      <c r="AU860" s="3"/>
    </row>
    <row r="861" spans="1:47">
      <c r="A861" s="3"/>
      <c r="B861" s="233"/>
      <c r="C861" s="23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233"/>
      <c r="AJ861" s="250"/>
      <c r="AK861" s="233"/>
      <c r="AL861" s="247"/>
      <c r="AM861" s="233" t="b">
        <v>0</v>
      </c>
      <c r="AN861" s="3"/>
      <c r="AO861" s="3"/>
      <c r="AP861" s="3"/>
      <c r="AQ861" s="3"/>
      <c r="AR861" s="3"/>
      <c r="AS861" s="3"/>
      <c r="AT861" s="3"/>
      <c r="AU861" s="3"/>
    </row>
    <row r="862" spans="1:47">
      <c r="A862" s="3"/>
      <c r="B862" s="233"/>
      <c r="C862" s="23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233"/>
      <c r="AJ862" s="250"/>
      <c r="AK862" s="233"/>
      <c r="AL862" s="247"/>
      <c r="AM862" s="233" t="b">
        <v>0</v>
      </c>
      <c r="AN862" s="3"/>
      <c r="AO862" s="3"/>
      <c r="AP862" s="3"/>
      <c r="AQ862" s="3"/>
      <c r="AR862" s="3"/>
      <c r="AS862" s="3"/>
      <c r="AT862" s="3"/>
      <c r="AU862" s="3"/>
    </row>
    <row r="863" spans="1:47">
      <c r="A863" s="3"/>
      <c r="B863" s="233"/>
      <c r="C863" s="23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233"/>
      <c r="AJ863" s="250"/>
      <c r="AK863" s="233"/>
      <c r="AL863" s="247"/>
      <c r="AM863" s="233" t="b">
        <v>0</v>
      </c>
      <c r="AN863" s="3"/>
      <c r="AO863" s="3"/>
      <c r="AP863" s="3"/>
      <c r="AQ863" s="3"/>
      <c r="AR863" s="3"/>
      <c r="AS863" s="3"/>
      <c r="AT863" s="3"/>
      <c r="AU863" s="3"/>
    </row>
    <row r="864" spans="1:47">
      <c r="A864" s="3"/>
      <c r="B864" s="233"/>
      <c r="C864" s="23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233"/>
      <c r="AJ864" s="250"/>
      <c r="AK864" s="233"/>
      <c r="AL864" s="247"/>
      <c r="AM864" s="233" t="b">
        <v>0</v>
      </c>
      <c r="AN864" s="3"/>
      <c r="AO864" s="3"/>
      <c r="AP864" s="3"/>
      <c r="AQ864" s="3"/>
      <c r="AR864" s="3"/>
      <c r="AS864" s="3"/>
      <c r="AT864" s="3"/>
      <c r="AU864" s="3"/>
    </row>
    <row r="865" spans="1:47">
      <c r="A865" s="3"/>
      <c r="B865" s="233"/>
      <c r="C865" s="23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233"/>
      <c r="AJ865" s="250"/>
      <c r="AK865" s="233"/>
      <c r="AL865" s="247"/>
      <c r="AM865" s="233" t="b">
        <v>0</v>
      </c>
      <c r="AN865" s="3"/>
      <c r="AO865" s="3"/>
      <c r="AP865" s="3"/>
      <c r="AQ865" s="3"/>
      <c r="AR865" s="3"/>
      <c r="AS865" s="3"/>
      <c r="AT865" s="3"/>
      <c r="AU865" s="3"/>
    </row>
    <row r="866" spans="1:47">
      <c r="A866" s="3"/>
      <c r="B866" s="233"/>
      <c r="C866" s="23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233"/>
      <c r="AJ866" s="250"/>
      <c r="AK866" s="233"/>
      <c r="AL866" s="247"/>
      <c r="AM866" s="233" t="b">
        <v>0</v>
      </c>
      <c r="AN866" s="3"/>
      <c r="AO866" s="3"/>
      <c r="AP866" s="3"/>
      <c r="AQ866" s="3"/>
      <c r="AR866" s="3"/>
      <c r="AS866" s="3"/>
      <c r="AT866" s="3"/>
      <c r="AU866" s="3"/>
    </row>
    <row r="867" spans="1:47">
      <c r="A867" s="3"/>
      <c r="B867" s="233"/>
      <c r="C867" s="23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233"/>
      <c r="AJ867" s="250"/>
      <c r="AK867" s="233"/>
      <c r="AL867" s="247"/>
      <c r="AM867" s="233" t="b">
        <v>0</v>
      </c>
      <c r="AN867" s="3"/>
      <c r="AO867" s="3"/>
      <c r="AP867" s="3"/>
      <c r="AQ867" s="3"/>
      <c r="AR867" s="3"/>
      <c r="AS867" s="3"/>
      <c r="AT867" s="3"/>
      <c r="AU867" s="3"/>
    </row>
    <row r="868" spans="1:47">
      <c r="A868" s="3"/>
      <c r="B868" s="233"/>
      <c r="C868" s="23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233"/>
      <c r="AJ868" s="250"/>
      <c r="AK868" s="233"/>
      <c r="AL868" s="247"/>
      <c r="AM868" s="233" t="b">
        <v>0</v>
      </c>
      <c r="AN868" s="3"/>
      <c r="AO868" s="3"/>
      <c r="AP868" s="3"/>
      <c r="AQ868" s="3"/>
      <c r="AR868" s="3"/>
      <c r="AS868" s="3"/>
      <c r="AT868" s="3"/>
      <c r="AU868" s="3"/>
    </row>
    <row r="869" spans="1:47">
      <c r="A869" s="3"/>
      <c r="B869" s="233"/>
      <c r="C869" s="23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233"/>
      <c r="AJ869" s="250"/>
      <c r="AK869" s="233"/>
      <c r="AL869" s="247"/>
      <c r="AM869" s="233" t="b">
        <v>0</v>
      </c>
      <c r="AN869" s="3"/>
      <c r="AO869" s="3"/>
      <c r="AP869" s="3"/>
      <c r="AQ869" s="3"/>
      <c r="AR869" s="3"/>
      <c r="AS869" s="3"/>
      <c r="AT869" s="3"/>
      <c r="AU869" s="3"/>
    </row>
    <row r="870" spans="1:47">
      <c r="A870" s="3"/>
      <c r="B870" s="233"/>
      <c r="C870" s="23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233"/>
      <c r="AJ870" s="250"/>
      <c r="AK870" s="233"/>
      <c r="AL870" s="247"/>
      <c r="AM870" s="233" t="b">
        <v>0</v>
      </c>
      <c r="AN870" s="3"/>
      <c r="AO870" s="3"/>
      <c r="AP870" s="3"/>
      <c r="AQ870" s="3"/>
      <c r="AR870" s="3"/>
      <c r="AS870" s="3"/>
      <c r="AT870" s="3"/>
      <c r="AU870" s="3"/>
    </row>
    <row r="871" spans="1:47">
      <c r="A871" s="3"/>
      <c r="B871" s="233"/>
      <c r="C871" s="23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233"/>
      <c r="AJ871" s="250"/>
      <c r="AK871" s="233"/>
      <c r="AL871" s="247"/>
      <c r="AM871" s="233" t="b">
        <v>0</v>
      </c>
      <c r="AN871" s="3"/>
      <c r="AO871" s="3"/>
      <c r="AP871" s="3"/>
      <c r="AQ871" s="3"/>
      <c r="AR871" s="3"/>
      <c r="AS871" s="3"/>
      <c r="AT871" s="3"/>
      <c r="AU871" s="3"/>
    </row>
    <row r="872" spans="1:47">
      <c r="A872" s="3"/>
      <c r="B872" s="233"/>
      <c r="C872" s="23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233"/>
      <c r="AJ872" s="250"/>
      <c r="AK872" s="233"/>
      <c r="AL872" s="247"/>
      <c r="AM872" s="233" t="b">
        <v>0</v>
      </c>
      <c r="AN872" s="3"/>
      <c r="AO872" s="3"/>
      <c r="AP872" s="3"/>
      <c r="AQ872" s="3"/>
      <c r="AR872" s="3"/>
      <c r="AS872" s="3"/>
      <c r="AT872" s="3"/>
      <c r="AU872" s="3"/>
    </row>
    <row r="873" spans="1:47">
      <c r="A873" s="3"/>
      <c r="B873" s="233"/>
      <c r="C873" s="23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233"/>
      <c r="AJ873" s="250"/>
      <c r="AK873" s="233"/>
      <c r="AL873" s="247"/>
      <c r="AM873" s="233" t="b">
        <v>0</v>
      </c>
      <c r="AN873" s="3"/>
      <c r="AO873" s="3"/>
      <c r="AP873" s="3"/>
      <c r="AQ873" s="3"/>
      <c r="AR873" s="3"/>
      <c r="AS873" s="3"/>
      <c r="AT873" s="3"/>
      <c r="AU873" s="3"/>
    </row>
    <row r="874" spans="1:47">
      <c r="A874" s="3"/>
      <c r="B874" s="233"/>
      <c r="C874" s="23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233"/>
      <c r="AJ874" s="250"/>
      <c r="AK874" s="233"/>
      <c r="AL874" s="247"/>
      <c r="AM874" s="233" t="b">
        <v>0</v>
      </c>
      <c r="AN874" s="3"/>
      <c r="AO874" s="3"/>
      <c r="AP874" s="3"/>
      <c r="AQ874" s="3"/>
      <c r="AR874" s="3"/>
      <c r="AS874" s="3"/>
      <c r="AT874" s="3"/>
      <c r="AU874" s="3"/>
    </row>
    <row r="875" spans="1:47">
      <c r="A875" s="3"/>
      <c r="B875" s="233"/>
      <c r="C875" s="23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233"/>
      <c r="AJ875" s="250"/>
      <c r="AK875" s="233"/>
      <c r="AL875" s="247"/>
      <c r="AM875" s="233" t="b">
        <v>0</v>
      </c>
      <c r="AN875" s="3"/>
      <c r="AO875" s="3"/>
      <c r="AP875" s="3"/>
      <c r="AQ875" s="3"/>
      <c r="AR875" s="3"/>
      <c r="AS875" s="3"/>
      <c r="AT875" s="3"/>
      <c r="AU875" s="3"/>
    </row>
    <row r="876" spans="1:47">
      <c r="A876" s="3"/>
      <c r="B876" s="233"/>
      <c r="C876" s="23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233"/>
      <c r="AJ876" s="250"/>
      <c r="AK876" s="233"/>
      <c r="AL876" s="247"/>
      <c r="AM876" s="233" t="b">
        <v>0</v>
      </c>
      <c r="AN876" s="3"/>
      <c r="AO876" s="3"/>
      <c r="AP876" s="3"/>
      <c r="AQ876" s="3"/>
      <c r="AR876" s="3"/>
      <c r="AS876" s="3"/>
      <c r="AT876" s="3"/>
      <c r="AU876" s="3"/>
    </row>
    <row r="877" spans="1:47">
      <c r="A877" s="3"/>
      <c r="B877" s="233"/>
      <c r="C877" s="23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233"/>
      <c r="AJ877" s="250"/>
      <c r="AK877" s="233"/>
      <c r="AL877" s="247"/>
      <c r="AM877" s="233" t="b">
        <v>0</v>
      </c>
      <c r="AN877" s="3"/>
      <c r="AO877" s="3"/>
      <c r="AP877" s="3"/>
      <c r="AQ877" s="3"/>
      <c r="AR877" s="3"/>
      <c r="AS877" s="3"/>
      <c r="AT877" s="3"/>
      <c r="AU877" s="3"/>
    </row>
    <row r="878" spans="1:47">
      <c r="A878" s="3"/>
      <c r="B878" s="233"/>
      <c r="C878" s="23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233"/>
      <c r="AJ878" s="250"/>
      <c r="AK878" s="233"/>
      <c r="AL878" s="247"/>
      <c r="AM878" s="233" t="b">
        <v>0</v>
      </c>
      <c r="AN878" s="3"/>
      <c r="AO878" s="3"/>
      <c r="AP878" s="3"/>
      <c r="AQ878" s="3"/>
      <c r="AR878" s="3"/>
      <c r="AS878" s="3"/>
      <c r="AT878" s="3"/>
      <c r="AU878" s="3"/>
    </row>
    <row r="879" spans="1:47">
      <c r="A879" s="3"/>
      <c r="B879" s="233"/>
      <c r="C879" s="23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233"/>
      <c r="AJ879" s="250"/>
      <c r="AK879" s="233"/>
      <c r="AL879" s="247"/>
      <c r="AM879" s="233" t="b">
        <v>0</v>
      </c>
      <c r="AN879" s="3"/>
      <c r="AO879" s="3"/>
      <c r="AP879" s="3"/>
      <c r="AQ879" s="3"/>
      <c r="AR879" s="3"/>
      <c r="AS879" s="3"/>
      <c r="AT879" s="3"/>
      <c r="AU879" s="3"/>
    </row>
    <row r="880" spans="1:47">
      <c r="A880" s="3"/>
      <c r="B880" s="233"/>
      <c r="C880" s="23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233"/>
      <c r="AJ880" s="250"/>
      <c r="AK880" s="233"/>
      <c r="AL880" s="247"/>
      <c r="AM880" s="233" t="b">
        <v>0</v>
      </c>
      <c r="AN880" s="3"/>
      <c r="AO880" s="3"/>
      <c r="AP880" s="3"/>
      <c r="AQ880" s="3"/>
      <c r="AR880" s="3"/>
      <c r="AS880" s="3"/>
      <c r="AT880" s="3"/>
      <c r="AU880" s="3"/>
    </row>
    <row r="881" spans="1:47">
      <c r="A881" s="3"/>
      <c r="B881" s="233"/>
      <c r="C881" s="23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233"/>
      <c r="AJ881" s="250"/>
      <c r="AK881" s="233"/>
      <c r="AL881" s="247"/>
      <c r="AM881" s="233" t="b">
        <v>0</v>
      </c>
      <c r="AN881" s="3"/>
      <c r="AO881" s="3"/>
      <c r="AP881" s="3"/>
      <c r="AQ881" s="3"/>
      <c r="AR881" s="3"/>
      <c r="AS881" s="3"/>
      <c r="AT881" s="3"/>
      <c r="AU881" s="3"/>
    </row>
    <row r="882" spans="1:47">
      <c r="A882" s="3"/>
      <c r="B882" s="233"/>
      <c r="C882" s="23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233"/>
      <c r="AJ882" s="250"/>
      <c r="AK882" s="233"/>
      <c r="AL882" s="247"/>
      <c r="AM882" s="233" t="b">
        <v>0</v>
      </c>
      <c r="AN882" s="3"/>
      <c r="AO882" s="3"/>
      <c r="AP882" s="3"/>
      <c r="AQ882" s="3"/>
      <c r="AR882" s="3"/>
      <c r="AS882" s="3"/>
      <c r="AT882" s="3"/>
      <c r="AU882" s="3"/>
    </row>
    <row r="883" spans="1:47">
      <c r="A883" s="3"/>
      <c r="B883" s="233"/>
      <c r="C883" s="23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233"/>
      <c r="AJ883" s="250"/>
      <c r="AK883" s="233"/>
      <c r="AL883" s="247"/>
      <c r="AM883" s="233" t="b">
        <v>0</v>
      </c>
      <c r="AN883" s="3"/>
      <c r="AO883" s="3"/>
      <c r="AP883" s="3"/>
      <c r="AQ883" s="3"/>
      <c r="AR883" s="3"/>
      <c r="AS883" s="3"/>
      <c r="AT883" s="3"/>
      <c r="AU883" s="3"/>
    </row>
    <row r="884" spans="1:47">
      <c r="A884" s="3"/>
      <c r="B884" s="233"/>
      <c r="C884" s="23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233"/>
      <c r="AJ884" s="250"/>
      <c r="AK884" s="233"/>
      <c r="AL884" s="247"/>
      <c r="AM884" s="233" t="b">
        <v>0</v>
      </c>
      <c r="AN884" s="3"/>
      <c r="AO884" s="3"/>
      <c r="AP884" s="3"/>
      <c r="AQ884" s="3"/>
      <c r="AR884" s="3"/>
      <c r="AS884" s="3"/>
      <c r="AT884" s="3"/>
      <c r="AU884" s="3"/>
    </row>
    <row r="885" spans="1:47">
      <c r="A885" s="3"/>
      <c r="B885" s="233"/>
      <c r="C885" s="23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233"/>
      <c r="AJ885" s="250"/>
      <c r="AK885" s="233"/>
      <c r="AL885" s="247"/>
      <c r="AM885" s="233" t="b">
        <v>0</v>
      </c>
      <c r="AN885" s="3"/>
      <c r="AO885" s="3"/>
      <c r="AP885" s="3"/>
      <c r="AQ885" s="3"/>
      <c r="AR885" s="3"/>
      <c r="AS885" s="3"/>
      <c r="AT885" s="3"/>
      <c r="AU885" s="3"/>
    </row>
    <row r="886" spans="1:47">
      <c r="A886" s="3"/>
      <c r="B886" s="233"/>
      <c r="C886" s="23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233"/>
      <c r="AJ886" s="250"/>
      <c r="AK886" s="233"/>
      <c r="AL886" s="247"/>
      <c r="AM886" s="233" t="b">
        <v>0</v>
      </c>
      <c r="AN886" s="3"/>
      <c r="AO886" s="3"/>
      <c r="AP886" s="3"/>
      <c r="AQ886" s="3"/>
      <c r="AR886" s="3"/>
      <c r="AS886" s="3"/>
      <c r="AT886" s="3"/>
      <c r="AU886" s="3"/>
    </row>
    <row r="887" spans="1:47">
      <c r="A887" s="3"/>
      <c r="B887" s="233"/>
      <c r="C887" s="23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233"/>
      <c r="AJ887" s="250"/>
      <c r="AK887" s="233"/>
      <c r="AL887" s="247"/>
      <c r="AM887" s="233" t="b">
        <v>0</v>
      </c>
      <c r="AN887" s="3"/>
      <c r="AO887" s="3"/>
      <c r="AP887" s="3"/>
      <c r="AQ887" s="3"/>
      <c r="AR887" s="3"/>
      <c r="AS887" s="3"/>
      <c r="AT887" s="3"/>
      <c r="AU887" s="3"/>
    </row>
    <row r="888" spans="1:47">
      <c r="A888" s="3"/>
      <c r="B888" s="233"/>
      <c r="C888" s="23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233"/>
      <c r="AJ888" s="250"/>
      <c r="AK888" s="233"/>
      <c r="AL888" s="247"/>
      <c r="AM888" s="233" t="b">
        <v>0</v>
      </c>
      <c r="AN888" s="3"/>
      <c r="AO888" s="3"/>
      <c r="AP888" s="3"/>
      <c r="AQ888" s="3"/>
      <c r="AR888" s="3"/>
      <c r="AS888" s="3"/>
      <c r="AT888" s="3"/>
      <c r="AU888" s="3"/>
    </row>
    <row r="889" spans="1:47">
      <c r="A889" s="3"/>
      <c r="B889" s="233"/>
      <c r="C889" s="23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233"/>
      <c r="AJ889" s="250"/>
      <c r="AK889" s="233"/>
      <c r="AL889" s="247"/>
      <c r="AM889" s="233" t="b">
        <v>0</v>
      </c>
      <c r="AN889" s="3"/>
      <c r="AO889" s="3"/>
      <c r="AP889" s="3"/>
      <c r="AQ889" s="3"/>
      <c r="AR889" s="3"/>
      <c r="AS889" s="3"/>
      <c r="AT889" s="3"/>
      <c r="AU889" s="3"/>
    </row>
    <row r="890" spans="1:47">
      <c r="A890" s="3"/>
      <c r="B890" s="233"/>
      <c r="C890" s="23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233"/>
      <c r="AJ890" s="250"/>
      <c r="AK890" s="233"/>
      <c r="AL890" s="247"/>
      <c r="AM890" s="233" t="b">
        <v>0</v>
      </c>
      <c r="AN890" s="3"/>
      <c r="AO890" s="3"/>
      <c r="AP890" s="3"/>
      <c r="AQ890" s="3"/>
      <c r="AR890" s="3"/>
      <c r="AS890" s="3"/>
      <c r="AT890" s="3"/>
      <c r="AU890" s="3"/>
    </row>
    <row r="891" spans="1:47">
      <c r="A891" s="3"/>
      <c r="B891" s="233"/>
      <c r="C891" s="23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233"/>
      <c r="AJ891" s="250"/>
      <c r="AK891" s="233"/>
      <c r="AL891" s="247"/>
      <c r="AM891" s="233" t="b">
        <v>0</v>
      </c>
      <c r="AN891" s="3"/>
      <c r="AO891" s="3"/>
      <c r="AP891" s="3"/>
      <c r="AQ891" s="3"/>
      <c r="AR891" s="3"/>
      <c r="AS891" s="3"/>
      <c r="AT891" s="3"/>
      <c r="AU891" s="3"/>
    </row>
    <row r="892" spans="1:47">
      <c r="A892" s="3"/>
      <c r="B892" s="233"/>
      <c r="C892" s="23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233"/>
      <c r="AJ892" s="250"/>
      <c r="AK892" s="233"/>
      <c r="AL892" s="247"/>
      <c r="AM892" s="233" t="b">
        <v>0</v>
      </c>
      <c r="AN892" s="3"/>
      <c r="AO892" s="3"/>
      <c r="AP892" s="3"/>
      <c r="AQ892" s="3"/>
      <c r="AR892" s="3"/>
      <c r="AS892" s="3"/>
      <c r="AT892" s="3"/>
      <c r="AU892" s="3"/>
    </row>
    <row r="893" spans="1:47">
      <c r="A893" s="3"/>
      <c r="B893" s="233"/>
      <c r="C893" s="23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233"/>
      <c r="AJ893" s="250"/>
      <c r="AK893" s="233"/>
      <c r="AL893" s="247"/>
      <c r="AM893" s="233" t="b">
        <v>0</v>
      </c>
      <c r="AN893" s="3"/>
      <c r="AO893" s="3"/>
      <c r="AP893" s="3"/>
      <c r="AQ893" s="3"/>
      <c r="AR893" s="3"/>
      <c r="AS893" s="3"/>
      <c r="AT893" s="3"/>
      <c r="AU893" s="3"/>
    </row>
    <row r="894" spans="1:47">
      <c r="A894" s="3"/>
      <c r="B894" s="233"/>
      <c r="C894" s="23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233"/>
      <c r="AJ894" s="250"/>
      <c r="AK894" s="233"/>
      <c r="AL894" s="247"/>
      <c r="AM894" s="233" t="b">
        <v>0</v>
      </c>
      <c r="AN894" s="3"/>
      <c r="AO894" s="3"/>
      <c r="AP894" s="3"/>
      <c r="AQ894" s="3"/>
      <c r="AR894" s="3"/>
      <c r="AS894" s="3"/>
      <c r="AT894" s="3"/>
      <c r="AU894" s="3"/>
    </row>
    <row r="895" spans="1:47">
      <c r="A895" s="3"/>
      <c r="B895" s="233"/>
      <c r="C895" s="23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233"/>
      <c r="AJ895" s="250"/>
      <c r="AK895" s="233"/>
      <c r="AL895" s="247"/>
      <c r="AM895" s="233" t="b">
        <v>0</v>
      </c>
      <c r="AN895" s="3"/>
      <c r="AO895" s="3"/>
      <c r="AP895" s="3"/>
      <c r="AQ895" s="3"/>
      <c r="AR895" s="3"/>
      <c r="AS895" s="3"/>
      <c r="AT895" s="3"/>
      <c r="AU895" s="3"/>
    </row>
    <row r="896" spans="1:47">
      <c r="A896" s="3"/>
      <c r="B896" s="233"/>
      <c r="C896" s="23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233"/>
      <c r="AJ896" s="250"/>
      <c r="AK896" s="233"/>
      <c r="AL896" s="247"/>
      <c r="AM896" s="233" t="b">
        <v>0</v>
      </c>
      <c r="AN896" s="3"/>
      <c r="AO896" s="3"/>
      <c r="AP896" s="3"/>
      <c r="AQ896" s="3"/>
      <c r="AR896" s="3"/>
      <c r="AS896" s="3"/>
      <c r="AT896" s="3"/>
      <c r="AU896" s="3"/>
    </row>
    <row r="897" spans="1:47">
      <c r="A897" s="3"/>
      <c r="B897" s="233"/>
      <c r="C897" s="23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233"/>
      <c r="AJ897" s="250"/>
      <c r="AK897" s="233"/>
      <c r="AL897" s="247"/>
      <c r="AM897" s="233" t="b">
        <v>0</v>
      </c>
      <c r="AN897" s="3"/>
      <c r="AO897" s="3"/>
      <c r="AP897" s="3"/>
      <c r="AQ897" s="3"/>
      <c r="AR897" s="3"/>
      <c r="AS897" s="3"/>
      <c r="AT897" s="3"/>
      <c r="AU897" s="3"/>
    </row>
    <row r="898" spans="1:47">
      <c r="A898" s="3"/>
      <c r="B898" s="233"/>
      <c r="C898" s="23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233"/>
      <c r="AJ898" s="250"/>
      <c r="AK898" s="233"/>
      <c r="AL898" s="247"/>
      <c r="AM898" s="233" t="b">
        <v>0</v>
      </c>
      <c r="AN898" s="3"/>
      <c r="AO898" s="3"/>
      <c r="AP898" s="3"/>
      <c r="AQ898" s="3"/>
      <c r="AR898" s="3"/>
      <c r="AS898" s="3"/>
      <c r="AT898" s="3"/>
      <c r="AU898" s="3"/>
    </row>
    <row r="899" spans="1:47">
      <c r="A899" s="3"/>
      <c r="B899" s="233"/>
      <c r="C899" s="23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233"/>
      <c r="AJ899" s="250"/>
      <c r="AK899" s="233"/>
      <c r="AL899" s="247"/>
      <c r="AM899" s="233" t="b">
        <v>0</v>
      </c>
      <c r="AN899" s="3"/>
      <c r="AO899" s="3"/>
      <c r="AP899" s="3"/>
      <c r="AQ899" s="3"/>
      <c r="AR899" s="3"/>
      <c r="AS899" s="3"/>
      <c r="AT899" s="3"/>
      <c r="AU899" s="3"/>
    </row>
    <row r="900" spans="1:47">
      <c r="A900" s="3"/>
      <c r="B900" s="233"/>
      <c r="C900" s="23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233"/>
      <c r="AJ900" s="250"/>
      <c r="AK900" s="233"/>
      <c r="AL900" s="247"/>
      <c r="AM900" s="233" t="b">
        <v>0</v>
      </c>
      <c r="AN900" s="3"/>
      <c r="AO900" s="3"/>
      <c r="AP900" s="3"/>
      <c r="AQ900" s="3"/>
      <c r="AR900" s="3"/>
      <c r="AS900" s="3"/>
      <c r="AT900" s="3"/>
      <c r="AU900" s="3"/>
    </row>
    <row r="901" spans="1:47">
      <c r="A901" s="3"/>
      <c r="B901" s="233"/>
      <c r="C901" s="23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233"/>
      <c r="AJ901" s="250"/>
      <c r="AK901" s="233"/>
      <c r="AL901" s="247"/>
      <c r="AM901" s="233" t="b">
        <v>0</v>
      </c>
      <c r="AN901" s="3"/>
      <c r="AO901" s="3"/>
      <c r="AP901" s="3"/>
      <c r="AQ901" s="3"/>
      <c r="AR901" s="3"/>
      <c r="AS901" s="3"/>
      <c r="AT901" s="3"/>
      <c r="AU901" s="3"/>
    </row>
    <row r="902" spans="1:47">
      <c r="A902" s="3"/>
      <c r="B902" s="233"/>
      <c r="C902" s="23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233"/>
      <c r="AJ902" s="250"/>
      <c r="AK902" s="233"/>
      <c r="AL902" s="247"/>
      <c r="AM902" s="233" t="b">
        <v>0</v>
      </c>
      <c r="AN902" s="3"/>
      <c r="AO902" s="3"/>
      <c r="AP902" s="3"/>
      <c r="AQ902" s="3"/>
      <c r="AR902" s="3"/>
      <c r="AS902" s="3"/>
      <c r="AT902" s="3"/>
      <c r="AU902" s="3"/>
    </row>
    <row r="903" spans="1:47">
      <c r="A903" s="3"/>
      <c r="B903" s="233"/>
      <c r="C903" s="23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233"/>
      <c r="AJ903" s="250"/>
      <c r="AK903" s="233"/>
      <c r="AL903" s="247"/>
      <c r="AM903" s="233" t="b">
        <v>0</v>
      </c>
      <c r="AN903" s="3"/>
      <c r="AO903" s="3"/>
      <c r="AP903" s="3"/>
      <c r="AQ903" s="3"/>
      <c r="AR903" s="3"/>
      <c r="AS903" s="3"/>
      <c r="AT903" s="3"/>
      <c r="AU903" s="3"/>
    </row>
    <row r="904" spans="1:47">
      <c r="A904" s="3"/>
      <c r="B904" s="233"/>
      <c r="C904" s="23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233"/>
      <c r="AJ904" s="250"/>
      <c r="AK904" s="233"/>
      <c r="AL904" s="247"/>
      <c r="AM904" s="233" t="b">
        <v>0</v>
      </c>
      <c r="AN904" s="3"/>
      <c r="AO904" s="3"/>
      <c r="AP904" s="3"/>
      <c r="AQ904" s="3"/>
      <c r="AR904" s="3"/>
      <c r="AS904" s="3"/>
      <c r="AT904" s="3"/>
      <c r="AU904" s="3"/>
    </row>
    <row r="905" spans="1:47">
      <c r="A905" s="3"/>
      <c r="B905" s="233"/>
      <c r="C905" s="23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233"/>
      <c r="AJ905" s="250"/>
      <c r="AK905" s="233"/>
      <c r="AL905" s="247"/>
      <c r="AM905" s="233" t="b">
        <v>0</v>
      </c>
      <c r="AN905" s="3"/>
      <c r="AO905" s="3"/>
      <c r="AP905" s="3"/>
      <c r="AQ905" s="3"/>
      <c r="AR905" s="3"/>
      <c r="AS905" s="3"/>
      <c r="AT905" s="3"/>
      <c r="AU905" s="3"/>
    </row>
    <row r="906" spans="1:47">
      <c r="A906" s="3"/>
      <c r="B906" s="233"/>
      <c r="C906" s="23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233"/>
      <c r="AJ906" s="250"/>
      <c r="AK906" s="233"/>
      <c r="AL906" s="247"/>
      <c r="AM906" s="233" t="b">
        <v>0</v>
      </c>
      <c r="AN906" s="3"/>
      <c r="AO906" s="3"/>
      <c r="AP906" s="3"/>
      <c r="AQ906" s="3"/>
      <c r="AR906" s="3"/>
      <c r="AS906" s="3"/>
      <c r="AT906" s="3"/>
      <c r="AU906" s="3"/>
    </row>
    <row r="907" spans="1:47">
      <c r="A907" s="3"/>
      <c r="B907" s="233"/>
      <c r="C907" s="23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233"/>
      <c r="AJ907" s="250"/>
      <c r="AK907" s="233"/>
      <c r="AL907" s="247"/>
      <c r="AM907" s="233" t="b">
        <v>0</v>
      </c>
      <c r="AN907" s="3"/>
      <c r="AO907" s="3"/>
      <c r="AP907" s="3"/>
      <c r="AQ907" s="3"/>
      <c r="AR907" s="3"/>
      <c r="AS907" s="3"/>
      <c r="AT907" s="3"/>
      <c r="AU907" s="3"/>
    </row>
    <row r="908" spans="1:47">
      <c r="A908" s="3"/>
      <c r="B908" s="233"/>
      <c r="C908" s="23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233"/>
      <c r="AJ908" s="250"/>
      <c r="AK908" s="233"/>
      <c r="AL908" s="247"/>
      <c r="AM908" s="233" t="b">
        <v>0</v>
      </c>
      <c r="AN908" s="3"/>
      <c r="AO908" s="3"/>
      <c r="AP908" s="3"/>
      <c r="AQ908" s="3"/>
      <c r="AR908" s="3"/>
      <c r="AS908" s="3"/>
      <c r="AT908" s="3"/>
      <c r="AU908" s="3"/>
    </row>
    <row r="909" spans="1:47">
      <c r="A909" s="3"/>
      <c r="B909" s="233"/>
      <c r="C909" s="23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233"/>
      <c r="AJ909" s="250"/>
      <c r="AK909" s="233"/>
      <c r="AL909" s="247"/>
      <c r="AM909" s="233" t="b">
        <v>0</v>
      </c>
      <c r="AN909" s="3"/>
      <c r="AO909" s="3"/>
      <c r="AP909" s="3"/>
      <c r="AQ909" s="3"/>
      <c r="AR909" s="3"/>
      <c r="AS909" s="3"/>
      <c r="AT909" s="3"/>
      <c r="AU909" s="3"/>
    </row>
    <row r="910" spans="1:47">
      <c r="A910" s="3"/>
      <c r="B910" s="233"/>
      <c r="C910" s="23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233"/>
      <c r="AJ910" s="250"/>
      <c r="AK910" s="233"/>
      <c r="AL910" s="247"/>
      <c r="AM910" s="233" t="b">
        <v>0</v>
      </c>
      <c r="AN910" s="3"/>
      <c r="AO910" s="3"/>
      <c r="AP910" s="3"/>
      <c r="AQ910" s="3"/>
      <c r="AR910" s="3"/>
      <c r="AS910" s="3"/>
      <c r="AT910" s="3"/>
      <c r="AU910" s="3"/>
    </row>
    <row r="911" spans="1:47">
      <c r="A911" s="3"/>
      <c r="B911" s="233"/>
      <c r="C911" s="23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233"/>
      <c r="AJ911" s="250"/>
      <c r="AK911" s="233"/>
      <c r="AL911" s="247"/>
      <c r="AM911" s="233" t="b">
        <v>0</v>
      </c>
      <c r="AN911" s="3"/>
      <c r="AO911" s="3"/>
      <c r="AP911" s="3"/>
      <c r="AQ911" s="3"/>
      <c r="AR911" s="3"/>
      <c r="AS911" s="3"/>
      <c r="AT911" s="3"/>
      <c r="AU911" s="3"/>
    </row>
    <row r="912" spans="1:47">
      <c r="A912" s="3"/>
      <c r="B912" s="233"/>
      <c r="C912" s="23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233"/>
      <c r="AJ912" s="250"/>
      <c r="AK912" s="233"/>
      <c r="AL912" s="247"/>
      <c r="AM912" s="233" t="b">
        <v>0</v>
      </c>
      <c r="AN912" s="3"/>
      <c r="AO912" s="3"/>
      <c r="AP912" s="3"/>
      <c r="AQ912" s="3"/>
      <c r="AR912" s="3"/>
      <c r="AS912" s="3"/>
      <c r="AT912" s="3"/>
      <c r="AU912" s="3"/>
    </row>
    <row r="913" spans="1:47">
      <c r="A913" s="3"/>
      <c r="B913" s="233"/>
      <c r="C913" s="23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233"/>
      <c r="AJ913" s="250"/>
      <c r="AK913" s="233"/>
      <c r="AL913" s="247"/>
      <c r="AM913" s="233" t="b">
        <v>0</v>
      </c>
      <c r="AN913" s="3"/>
      <c r="AO913" s="3"/>
      <c r="AP913" s="3"/>
      <c r="AQ913" s="3"/>
      <c r="AR913" s="3"/>
      <c r="AS913" s="3"/>
      <c r="AT913" s="3"/>
      <c r="AU913" s="3"/>
    </row>
    <row r="914" spans="1:47">
      <c r="A914" s="3"/>
      <c r="B914" s="233"/>
      <c r="C914" s="23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233"/>
      <c r="AJ914" s="250"/>
      <c r="AK914" s="233"/>
      <c r="AL914" s="247"/>
      <c r="AM914" s="233" t="b">
        <v>0</v>
      </c>
      <c r="AN914" s="3"/>
      <c r="AO914" s="3"/>
      <c r="AP914" s="3"/>
      <c r="AQ914" s="3"/>
      <c r="AR914" s="3"/>
      <c r="AS914" s="3"/>
      <c r="AT914" s="3"/>
      <c r="AU914" s="3"/>
    </row>
    <row r="915" spans="1:47">
      <c r="A915" s="3"/>
      <c r="B915" s="233"/>
      <c r="C915" s="23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233"/>
      <c r="AJ915" s="250"/>
      <c r="AK915" s="233"/>
      <c r="AL915" s="247"/>
      <c r="AM915" s="233" t="b">
        <v>0</v>
      </c>
      <c r="AN915" s="3"/>
      <c r="AO915" s="3"/>
      <c r="AP915" s="3"/>
      <c r="AQ915" s="3"/>
      <c r="AR915" s="3"/>
      <c r="AS915" s="3"/>
      <c r="AT915" s="3"/>
      <c r="AU915" s="3"/>
    </row>
    <row r="916" spans="1:47">
      <c r="A916" s="3"/>
      <c r="B916" s="233"/>
      <c r="C916" s="23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233"/>
      <c r="AJ916" s="250"/>
      <c r="AK916" s="233"/>
      <c r="AL916" s="247"/>
      <c r="AM916" s="233" t="b">
        <v>0</v>
      </c>
      <c r="AN916" s="3"/>
      <c r="AO916" s="3"/>
      <c r="AP916" s="3"/>
      <c r="AQ916" s="3"/>
      <c r="AR916" s="3"/>
      <c r="AS916" s="3"/>
      <c r="AT916" s="3"/>
      <c r="AU916" s="3"/>
    </row>
    <row r="917" spans="1:47">
      <c r="A917" s="3"/>
      <c r="B917" s="233"/>
      <c r="C917" s="23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233"/>
      <c r="AJ917" s="250"/>
      <c r="AK917" s="233"/>
      <c r="AL917" s="247"/>
      <c r="AM917" s="233" t="b">
        <v>0</v>
      </c>
      <c r="AN917" s="3"/>
      <c r="AO917" s="3"/>
      <c r="AP917" s="3"/>
      <c r="AQ917" s="3"/>
      <c r="AR917" s="3"/>
      <c r="AS917" s="3"/>
      <c r="AT917" s="3"/>
      <c r="AU917" s="3"/>
    </row>
    <row r="918" spans="1:47">
      <c r="A918" s="3"/>
      <c r="B918" s="233"/>
      <c r="C918" s="23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233"/>
      <c r="AJ918" s="250"/>
      <c r="AK918" s="233"/>
      <c r="AL918" s="247"/>
      <c r="AM918" s="233" t="b">
        <v>0</v>
      </c>
      <c r="AN918" s="3"/>
      <c r="AO918" s="3"/>
      <c r="AP918" s="3"/>
      <c r="AQ918" s="3"/>
      <c r="AR918" s="3"/>
      <c r="AS918" s="3"/>
      <c r="AT918" s="3"/>
      <c r="AU918" s="3"/>
    </row>
    <row r="919" spans="1:47">
      <c r="A919" s="3"/>
      <c r="B919" s="233"/>
      <c r="C919" s="23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233"/>
      <c r="AJ919" s="250"/>
      <c r="AK919" s="233"/>
      <c r="AL919" s="247"/>
      <c r="AM919" s="233" t="b">
        <v>0</v>
      </c>
      <c r="AN919" s="3"/>
      <c r="AO919" s="3"/>
      <c r="AP919" s="3"/>
      <c r="AQ919" s="3"/>
      <c r="AR919" s="3"/>
      <c r="AS919" s="3"/>
      <c r="AT919" s="3"/>
      <c r="AU919" s="3"/>
    </row>
    <row r="920" spans="1:47">
      <c r="A920" s="3"/>
      <c r="B920" s="233"/>
      <c r="C920" s="23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233"/>
      <c r="AJ920" s="250"/>
      <c r="AK920" s="233"/>
      <c r="AL920" s="247"/>
      <c r="AM920" s="233" t="b">
        <v>0</v>
      </c>
      <c r="AN920" s="3"/>
      <c r="AO920" s="3"/>
      <c r="AP920" s="3"/>
      <c r="AQ920" s="3"/>
      <c r="AR920" s="3"/>
      <c r="AS920" s="3"/>
      <c r="AT920" s="3"/>
      <c r="AU920" s="3"/>
    </row>
    <row r="921" spans="1:47">
      <c r="A921" s="3"/>
      <c r="B921" s="233"/>
      <c r="C921" s="23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233"/>
      <c r="AJ921" s="250"/>
      <c r="AK921" s="233"/>
      <c r="AL921" s="247"/>
      <c r="AM921" s="233" t="b">
        <v>0</v>
      </c>
      <c r="AN921" s="3"/>
      <c r="AO921" s="3"/>
      <c r="AP921" s="3"/>
      <c r="AQ921" s="3"/>
      <c r="AR921" s="3"/>
      <c r="AS921" s="3"/>
      <c r="AT921" s="3"/>
      <c r="AU921" s="3"/>
    </row>
    <row r="922" spans="1:47">
      <c r="A922" s="3"/>
      <c r="B922" s="233"/>
      <c r="C922" s="23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233"/>
      <c r="AJ922" s="250"/>
      <c r="AK922" s="233"/>
      <c r="AL922" s="247"/>
      <c r="AM922" s="233" t="b">
        <v>0</v>
      </c>
      <c r="AN922" s="3"/>
      <c r="AO922" s="3"/>
      <c r="AP922" s="3"/>
      <c r="AQ922" s="3"/>
      <c r="AR922" s="3"/>
      <c r="AS922" s="3"/>
      <c r="AT922" s="3"/>
      <c r="AU922" s="3"/>
    </row>
    <row r="923" spans="1:47">
      <c r="A923" s="3"/>
      <c r="B923" s="233"/>
      <c r="C923" s="23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233"/>
      <c r="AJ923" s="250"/>
      <c r="AK923" s="233"/>
      <c r="AL923" s="247"/>
      <c r="AM923" s="233" t="b">
        <v>0</v>
      </c>
      <c r="AN923" s="3"/>
      <c r="AO923" s="3"/>
      <c r="AP923" s="3"/>
      <c r="AQ923" s="3"/>
      <c r="AR923" s="3"/>
      <c r="AS923" s="3"/>
      <c r="AT923" s="3"/>
      <c r="AU923" s="3"/>
    </row>
    <row r="924" spans="1:47">
      <c r="A924" s="3"/>
      <c r="B924" s="233"/>
      <c r="C924" s="23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233"/>
      <c r="AJ924" s="250"/>
      <c r="AK924" s="233"/>
      <c r="AL924" s="247"/>
      <c r="AM924" s="233" t="b">
        <v>0</v>
      </c>
      <c r="AN924" s="3"/>
      <c r="AO924" s="3"/>
      <c r="AP924" s="3"/>
      <c r="AQ924" s="3"/>
      <c r="AR924" s="3"/>
      <c r="AS924" s="3"/>
      <c r="AT924" s="3"/>
      <c r="AU924" s="3"/>
    </row>
    <row r="925" spans="1:47">
      <c r="A925" s="3"/>
      <c r="B925" s="233"/>
      <c r="C925" s="23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233"/>
      <c r="AJ925" s="250"/>
      <c r="AK925" s="233"/>
      <c r="AL925" s="247"/>
      <c r="AM925" s="233" t="b">
        <v>0</v>
      </c>
      <c r="AN925" s="3"/>
      <c r="AO925" s="3"/>
      <c r="AP925" s="3"/>
      <c r="AQ925" s="3"/>
      <c r="AR925" s="3"/>
      <c r="AS925" s="3"/>
      <c r="AT925" s="3"/>
      <c r="AU925" s="3"/>
    </row>
    <row r="926" spans="1:47">
      <c r="A926" s="3"/>
      <c r="B926" s="233"/>
      <c r="C926" s="23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233"/>
      <c r="AJ926" s="250"/>
      <c r="AK926" s="233"/>
      <c r="AL926" s="247"/>
      <c r="AM926" s="233" t="b">
        <v>0</v>
      </c>
      <c r="AN926" s="3"/>
      <c r="AO926" s="3"/>
      <c r="AP926" s="3"/>
      <c r="AQ926" s="3"/>
      <c r="AR926" s="3"/>
      <c r="AS926" s="3"/>
      <c r="AT926" s="3"/>
      <c r="AU926" s="3"/>
    </row>
    <row r="927" spans="1:47">
      <c r="A927" s="3"/>
      <c r="B927" s="233"/>
      <c r="C927" s="23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233"/>
      <c r="AJ927" s="250"/>
      <c r="AK927" s="233"/>
      <c r="AL927" s="247"/>
      <c r="AM927" s="233" t="b">
        <v>0</v>
      </c>
      <c r="AN927" s="3"/>
      <c r="AO927" s="3"/>
      <c r="AP927" s="3"/>
      <c r="AQ927" s="3"/>
      <c r="AR927" s="3"/>
      <c r="AS927" s="3"/>
      <c r="AT927" s="3"/>
      <c r="AU927" s="3"/>
    </row>
    <row r="928" spans="1:47">
      <c r="A928" s="3"/>
      <c r="B928" s="233"/>
      <c r="C928" s="23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233"/>
      <c r="AJ928" s="250"/>
      <c r="AK928" s="233"/>
      <c r="AL928" s="247"/>
      <c r="AM928" s="233" t="b">
        <v>0</v>
      </c>
      <c r="AN928" s="3"/>
      <c r="AO928" s="3"/>
      <c r="AP928" s="3"/>
      <c r="AQ928" s="3"/>
      <c r="AR928" s="3"/>
      <c r="AS928" s="3"/>
      <c r="AT928" s="3"/>
      <c r="AU928" s="3"/>
    </row>
    <row r="929" spans="1:47">
      <c r="A929" s="3"/>
      <c r="B929" s="233"/>
      <c r="C929" s="23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233"/>
      <c r="AJ929" s="250"/>
      <c r="AK929" s="233"/>
      <c r="AL929" s="247"/>
      <c r="AM929" s="233" t="b">
        <v>0</v>
      </c>
      <c r="AN929" s="3"/>
      <c r="AO929" s="3"/>
      <c r="AP929" s="3"/>
      <c r="AQ929" s="3"/>
      <c r="AR929" s="3"/>
      <c r="AS929" s="3"/>
      <c r="AT929" s="3"/>
      <c r="AU929" s="3"/>
    </row>
    <row r="930" spans="1:47">
      <c r="A930" s="3"/>
      <c r="B930" s="233"/>
      <c r="C930" s="23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233"/>
      <c r="AJ930" s="250"/>
      <c r="AK930" s="233"/>
      <c r="AL930" s="247"/>
      <c r="AM930" s="233" t="b">
        <v>0</v>
      </c>
      <c r="AN930" s="3"/>
      <c r="AO930" s="3"/>
      <c r="AP930" s="3"/>
      <c r="AQ930" s="3"/>
      <c r="AR930" s="3"/>
      <c r="AS930" s="3"/>
      <c r="AT930" s="3"/>
      <c r="AU930" s="3"/>
    </row>
    <row r="931" spans="1:47">
      <c r="A931" s="3"/>
      <c r="B931" s="233"/>
      <c r="C931" s="23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233"/>
      <c r="AJ931" s="250"/>
      <c r="AK931" s="233"/>
      <c r="AL931" s="247"/>
      <c r="AM931" s="233" t="b">
        <v>0</v>
      </c>
      <c r="AN931" s="3"/>
      <c r="AO931" s="3"/>
      <c r="AP931" s="3"/>
      <c r="AQ931" s="3"/>
      <c r="AR931" s="3"/>
      <c r="AS931" s="3"/>
      <c r="AT931" s="3"/>
      <c r="AU931" s="3"/>
    </row>
    <row r="932" spans="1:47">
      <c r="A932" s="3"/>
      <c r="B932" s="233"/>
      <c r="C932" s="23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233"/>
      <c r="AJ932" s="250"/>
      <c r="AK932" s="233"/>
      <c r="AL932" s="247"/>
      <c r="AM932" s="233" t="b">
        <v>0</v>
      </c>
      <c r="AN932" s="3"/>
      <c r="AO932" s="3"/>
      <c r="AP932" s="3"/>
      <c r="AQ932" s="3"/>
      <c r="AR932" s="3"/>
      <c r="AS932" s="3"/>
      <c r="AT932" s="3"/>
      <c r="AU932" s="3"/>
    </row>
    <row r="933" spans="1:47">
      <c r="A933" s="3"/>
      <c r="B933" s="233"/>
      <c r="C933" s="23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233"/>
      <c r="AJ933" s="250"/>
      <c r="AK933" s="233"/>
      <c r="AL933" s="247"/>
      <c r="AM933" s="233" t="b">
        <v>0</v>
      </c>
      <c r="AN933" s="3"/>
      <c r="AO933" s="3"/>
      <c r="AP933" s="3"/>
      <c r="AQ933" s="3"/>
      <c r="AR933" s="3"/>
      <c r="AS933" s="3"/>
      <c r="AT933" s="3"/>
      <c r="AU933" s="3"/>
    </row>
    <row r="934" spans="1:47">
      <c r="A934" s="3"/>
      <c r="B934" s="233"/>
      <c r="C934" s="23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233"/>
      <c r="AJ934" s="250"/>
      <c r="AK934" s="233"/>
      <c r="AL934" s="247"/>
      <c r="AM934" s="233" t="b">
        <v>0</v>
      </c>
      <c r="AN934" s="3"/>
      <c r="AO934" s="3"/>
      <c r="AP934" s="3"/>
      <c r="AQ934" s="3"/>
      <c r="AR934" s="3"/>
      <c r="AS934" s="3"/>
      <c r="AT934" s="3"/>
      <c r="AU934" s="3"/>
    </row>
    <row r="935" spans="1:47">
      <c r="A935" s="3"/>
      <c r="B935" s="233"/>
      <c r="C935" s="23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233"/>
      <c r="AJ935" s="250"/>
      <c r="AK935" s="233"/>
      <c r="AL935" s="247"/>
      <c r="AM935" s="233" t="b">
        <v>0</v>
      </c>
      <c r="AN935" s="3"/>
      <c r="AO935" s="3"/>
      <c r="AP935" s="3"/>
      <c r="AQ935" s="3"/>
      <c r="AR935" s="3"/>
      <c r="AS935" s="3"/>
      <c r="AT935" s="3"/>
      <c r="AU935" s="3"/>
    </row>
    <row r="936" spans="1:47">
      <c r="A936" s="3"/>
      <c r="B936" s="233"/>
      <c r="C936" s="23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233"/>
      <c r="AJ936" s="250"/>
      <c r="AK936" s="233"/>
      <c r="AL936" s="247"/>
      <c r="AM936" s="233" t="b">
        <v>0</v>
      </c>
      <c r="AN936" s="3"/>
      <c r="AO936" s="3"/>
      <c r="AP936" s="3"/>
      <c r="AQ936" s="3"/>
      <c r="AR936" s="3"/>
      <c r="AS936" s="3"/>
      <c r="AT936" s="3"/>
      <c r="AU936" s="3"/>
    </row>
    <row r="937" spans="1:47">
      <c r="A937" s="3"/>
      <c r="B937" s="233"/>
      <c r="C937" s="23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233"/>
      <c r="AJ937" s="250"/>
      <c r="AK937" s="233"/>
      <c r="AL937" s="247"/>
      <c r="AM937" s="233" t="b">
        <v>0</v>
      </c>
      <c r="AN937" s="3"/>
      <c r="AO937" s="3"/>
      <c r="AP937" s="3"/>
      <c r="AQ937" s="3"/>
      <c r="AR937" s="3"/>
      <c r="AS937" s="3"/>
      <c r="AT937" s="3"/>
      <c r="AU937" s="3"/>
    </row>
    <row r="938" spans="1:47">
      <c r="A938" s="3"/>
      <c r="B938" s="233"/>
      <c r="C938" s="23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233"/>
      <c r="AJ938" s="250"/>
      <c r="AK938" s="233"/>
      <c r="AL938" s="247"/>
      <c r="AM938" s="233" t="b">
        <v>0</v>
      </c>
      <c r="AN938" s="3"/>
      <c r="AO938" s="3"/>
      <c r="AP938" s="3"/>
      <c r="AQ938" s="3"/>
      <c r="AR938" s="3"/>
      <c r="AS938" s="3"/>
      <c r="AT938" s="3"/>
      <c r="AU938" s="3"/>
    </row>
    <row r="939" spans="1:47">
      <c r="A939" s="3"/>
      <c r="B939" s="233"/>
      <c r="C939" s="23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233"/>
      <c r="AJ939" s="250"/>
      <c r="AK939" s="233"/>
      <c r="AL939" s="247"/>
      <c r="AM939" s="233" t="b">
        <v>0</v>
      </c>
      <c r="AN939" s="3"/>
      <c r="AO939" s="3"/>
      <c r="AP939" s="3"/>
      <c r="AQ939" s="3"/>
      <c r="AR939" s="3"/>
      <c r="AS939" s="3"/>
      <c r="AT939" s="3"/>
      <c r="AU939" s="3"/>
    </row>
    <row r="940" spans="1:47">
      <c r="A940" s="3"/>
      <c r="B940" s="233"/>
      <c r="C940" s="23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233"/>
      <c r="AJ940" s="250"/>
      <c r="AK940" s="233"/>
      <c r="AL940" s="247"/>
      <c r="AM940" s="233" t="b">
        <v>0</v>
      </c>
      <c r="AN940" s="3"/>
      <c r="AO940" s="3"/>
      <c r="AP940" s="3"/>
      <c r="AQ940" s="3"/>
      <c r="AR940" s="3"/>
      <c r="AS940" s="3"/>
      <c r="AT940" s="3"/>
      <c r="AU940" s="3"/>
    </row>
    <row r="941" spans="1:47">
      <c r="A941" s="3"/>
      <c r="B941" s="233"/>
      <c r="C941" s="23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233"/>
      <c r="AJ941" s="250"/>
      <c r="AK941" s="233"/>
      <c r="AL941" s="247"/>
      <c r="AM941" s="233" t="b">
        <v>0</v>
      </c>
      <c r="AN941" s="3"/>
      <c r="AO941" s="3"/>
      <c r="AP941" s="3"/>
      <c r="AQ941" s="3"/>
      <c r="AR941" s="3"/>
      <c r="AS941" s="3"/>
      <c r="AT941" s="3"/>
      <c r="AU941" s="3"/>
    </row>
    <row r="942" spans="1:47">
      <c r="A942" s="3"/>
      <c r="B942" s="233"/>
      <c r="C942" s="23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233"/>
      <c r="AJ942" s="250"/>
      <c r="AK942" s="233"/>
      <c r="AL942" s="247"/>
      <c r="AM942" s="233" t="b">
        <v>0</v>
      </c>
      <c r="AN942" s="3"/>
      <c r="AO942" s="3"/>
      <c r="AP942" s="3"/>
      <c r="AQ942" s="3"/>
      <c r="AR942" s="3"/>
      <c r="AS942" s="3"/>
      <c r="AT942" s="3"/>
      <c r="AU942" s="3"/>
    </row>
    <row r="943" spans="1:47">
      <c r="A943" s="3"/>
      <c r="B943" s="233"/>
      <c r="C943" s="23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233"/>
      <c r="AJ943" s="250"/>
      <c r="AK943" s="233"/>
      <c r="AL943" s="247"/>
      <c r="AM943" s="233" t="b">
        <v>0</v>
      </c>
      <c r="AN943" s="3"/>
      <c r="AO943" s="3"/>
      <c r="AP943" s="3"/>
      <c r="AQ943" s="3"/>
      <c r="AR943" s="3"/>
      <c r="AS943" s="3"/>
      <c r="AT943" s="3"/>
      <c r="AU943" s="3"/>
    </row>
    <row r="944" spans="1:47">
      <c r="A944" s="3"/>
      <c r="B944" s="233"/>
      <c r="C944" s="23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233"/>
      <c r="AJ944" s="250"/>
      <c r="AK944" s="233"/>
      <c r="AL944" s="247"/>
      <c r="AM944" s="233" t="b">
        <v>0</v>
      </c>
      <c r="AN944" s="3"/>
      <c r="AO944" s="3"/>
      <c r="AP944" s="3"/>
      <c r="AQ944" s="3"/>
      <c r="AR944" s="3"/>
      <c r="AS944" s="3"/>
      <c r="AT944" s="3"/>
      <c r="AU944" s="3"/>
    </row>
    <row r="945" spans="1:47">
      <c r="A945" s="3"/>
      <c r="B945" s="233"/>
      <c r="C945" s="23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233"/>
      <c r="AJ945" s="250"/>
      <c r="AK945" s="233"/>
      <c r="AL945" s="247"/>
      <c r="AM945" s="233" t="b">
        <v>0</v>
      </c>
      <c r="AN945" s="3"/>
      <c r="AO945" s="3"/>
      <c r="AP945" s="3"/>
      <c r="AQ945" s="3"/>
      <c r="AR945" s="3"/>
      <c r="AS945" s="3"/>
      <c r="AT945" s="3"/>
      <c r="AU945" s="3"/>
    </row>
    <row r="946" spans="1:47">
      <c r="A946" s="3"/>
      <c r="B946" s="233"/>
      <c r="C946" s="23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233"/>
      <c r="AJ946" s="250"/>
      <c r="AK946" s="233"/>
      <c r="AL946" s="247"/>
      <c r="AM946" s="233" t="b">
        <v>0</v>
      </c>
      <c r="AN946" s="3"/>
      <c r="AO946" s="3"/>
      <c r="AP946" s="3"/>
      <c r="AQ946" s="3"/>
      <c r="AR946" s="3"/>
      <c r="AS946" s="3"/>
      <c r="AT946" s="3"/>
      <c r="AU946" s="3"/>
    </row>
    <row r="947" spans="1:47">
      <c r="A947" s="3"/>
      <c r="B947" s="233"/>
      <c r="C947" s="23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233"/>
      <c r="AJ947" s="250"/>
      <c r="AK947" s="233"/>
      <c r="AL947" s="247"/>
      <c r="AM947" s="233" t="b">
        <v>0</v>
      </c>
      <c r="AN947" s="3"/>
      <c r="AO947" s="3"/>
      <c r="AP947" s="3"/>
      <c r="AQ947" s="3"/>
      <c r="AR947" s="3"/>
      <c r="AS947" s="3"/>
      <c r="AT947" s="3"/>
      <c r="AU947" s="3"/>
    </row>
    <row r="948" spans="1:47">
      <c r="A948" s="3"/>
      <c r="B948" s="233"/>
      <c r="C948" s="23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233"/>
      <c r="AJ948" s="250"/>
      <c r="AK948" s="233"/>
      <c r="AL948" s="247"/>
      <c r="AM948" s="233" t="b">
        <v>0</v>
      </c>
      <c r="AN948" s="3"/>
      <c r="AO948" s="3"/>
      <c r="AP948" s="3"/>
      <c r="AQ948" s="3"/>
      <c r="AR948" s="3"/>
      <c r="AS948" s="3"/>
      <c r="AT948" s="3"/>
      <c r="AU948" s="3"/>
    </row>
    <row r="949" spans="1:47">
      <c r="A949" s="3"/>
      <c r="B949" s="233"/>
      <c r="C949" s="23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233"/>
      <c r="AJ949" s="250"/>
      <c r="AK949" s="233"/>
      <c r="AL949" s="247"/>
      <c r="AM949" s="233" t="b">
        <v>0</v>
      </c>
      <c r="AN949" s="3"/>
      <c r="AO949" s="3"/>
      <c r="AP949" s="3"/>
      <c r="AQ949" s="3"/>
      <c r="AR949" s="3"/>
      <c r="AS949" s="3"/>
      <c r="AT949" s="3"/>
      <c r="AU949" s="3"/>
    </row>
    <row r="950" spans="1:47">
      <c r="A950" s="3"/>
      <c r="B950" s="233"/>
      <c r="C950" s="23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233"/>
      <c r="AJ950" s="250"/>
      <c r="AK950" s="233"/>
      <c r="AL950" s="247"/>
      <c r="AM950" s="233" t="b">
        <v>0</v>
      </c>
      <c r="AN950" s="3"/>
      <c r="AO950" s="3"/>
      <c r="AP950" s="3"/>
      <c r="AQ950" s="3"/>
      <c r="AR950" s="3"/>
      <c r="AS950" s="3"/>
      <c r="AT950" s="3"/>
      <c r="AU950" s="3"/>
    </row>
    <row r="951" spans="1:47">
      <c r="A951" s="3"/>
      <c r="B951" s="233"/>
      <c r="C951" s="23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233"/>
      <c r="AJ951" s="250"/>
      <c r="AK951" s="233"/>
      <c r="AL951" s="247"/>
      <c r="AM951" s="233" t="b">
        <v>0</v>
      </c>
      <c r="AN951" s="3"/>
      <c r="AO951" s="3"/>
      <c r="AP951" s="3"/>
      <c r="AQ951" s="3"/>
      <c r="AR951" s="3"/>
      <c r="AS951" s="3"/>
      <c r="AT951" s="3"/>
      <c r="AU951" s="3"/>
    </row>
    <row r="952" spans="1:47">
      <c r="A952" s="3"/>
      <c r="B952" s="233"/>
      <c r="C952" s="23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233"/>
      <c r="AJ952" s="250"/>
      <c r="AK952" s="233"/>
      <c r="AL952" s="247"/>
      <c r="AM952" s="233" t="b">
        <v>0</v>
      </c>
      <c r="AN952" s="3"/>
      <c r="AO952" s="3"/>
      <c r="AP952" s="3"/>
      <c r="AQ952" s="3"/>
      <c r="AR952" s="3"/>
      <c r="AS952" s="3"/>
      <c r="AT952" s="3"/>
      <c r="AU952" s="3"/>
    </row>
    <row r="953" spans="1:47">
      <c r="A953" s="3"/>
      <c r="B953" s="233"/>
      <c r="C953" s="23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233"/>
      <c r="AJ953" s="250"/>
      <c r="AK953" s="233"/>
      <c r="AL953" s="247"/>
      <c r="AM953" s="233" t="b">
        <v>0</v>
      </c>
      <c r="AN953" s="3"/>
      <c r="AO953" s="3"/>
      <c r="AP953" s="3"/>
      <c r="AQ953" s="3"/>
      <c r="AR953" s="3"/>
      <c r="AS953" s="3"/>
      <c r="AT953" s="3"/>
      <c r="AU953" s="3"/>
    </row>
    <row r="954" spans="1:47">
      <c r="A954" s="3"/>
      <c r="B954" s="233"/>
      <c r="C954" s="23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233"/>
      <c r="AJ954" s="250"/>
      <c r="AK954" s="233"/>
      <c r="AL954" s="247"/>
      <c r="AM954" s="233" t="b">
        <v>0</v>
      </c>
      <c r="AN954" s="3"/>
      <c r="AO954" s="3"/>
      <c r="AP954" s="3"/>
      <c r="AQ954" s="3"/>
      <c r="AR954" s="3"/>
      <c r="AS954" s="3"/>
      <c r="AT954" s="3"/>
      <c r="AU954" s="3"/>
    </row>
    <row r="955" spans="1:47">
      <c r="A955" s="3"/>
      <c r="B955" s="233"/>
      <c r="C955" s="23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233"/>
      <c r="AJ955" s="250"/>
      <c r="AK955" s="233"/>
      <c r="AL955" s="247"/>
      <c r="AM955" s="233" t="b">
        <v>0</v>
      </c>
      <c r="AN955" s="3"/>
      <c r="AO955" s="3"/>
      <c r="AP955" s="3"/>
      <c r="AQ955" s="3"/>
      <c r="AR955" s="3"/>
      <c r="AS955" s="3"/>
      <c r="AT955" s="3"/>
      <c r="AU955" s="3"/>
    </row>
    <row r="956" spans="1:47">
      <c r="A956" s="3"/>
      <c r="B956" s="233"/>
      <c r="C956" s="23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233"/>
      <c r="AJ956" s="250"/>
      <c r="AK956" s="233"/>
      <c r="AL956" s="247"/>
      <c r="AM956" s="233" t="b">
        <v>0</v>
      </c>
      <c r="AN956" s="3"/>
      <c r="AO956" s="3"/>
      <c r="AP956" s="3"/>
      <c r="AQ956" s="3"/>
      <c r="AR956" s="3"/>
      <c r="AS956" s="3"/>
      <c r="AT956" s="3"/>
      <c r="AU956" s="3"/>
    </row>
    <row r="957" spans="1:47">
      <c r="A957" s="3"/>
      <c r="B957" s="233"/>
      <c r="C957" s="23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233"/>
      <c r="AJ957" s="250"/>
      <c r="AK957" s="233"/>
      <c r="AL957" s="247"/>
      <c r="AM957" s="233" t="b">
        <v>0</v>
      </c>
      <c r="AN957" s="3"/>
      <c r="AO957" s="3"/>
      <c r="AP957" s="3"/>
      <c r="AQ957" s="3"/>
      <c r="AR957" s="3"/>
      <c r="AS957" s="3"/>
      <c r="AT957" s="3"/>
      <c r="AU957" s="3"/>
    </row>
    <row r="958" spans="1:47">
      <c r="A958" s="3"/>
      <c r="B958" s="233"/>
      <c r="C958" s="23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233"/>
      <c r="AJ958" s="250"/>
      <c r="AK958" s="233"/>
      <c r="AL958" s="247"/>
      <c r="AM958" s="233" t="b">
        <v>0</v>
      </c>
      <c r="AN958" s="3"/>
      <c r="AO958" s="3"/>
      <c r="AP958" s="3"/>
      <c r="AQ958" s="3"/>
      <c r="AR958" s="3"/>
      <c r="AS958" s="3"/>
      <c r="AT958" s="3"/>
      <c r="AU958" s="3"/>
    </row>
    <row r="959" spans="1:47">
      <c r="A959" s="3"/>
      <c r="B959" s="233"/>
      <c r="C959" s="23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233"/>
      <c r="AJ959" s="250"/>
      <c r="AK959" s="233"/>
      <c r="AL959" s="247"/>
      <c r="AM959" s="233" t="b">
        <v>0</v>
      </c>
      <c r="AN959" s="3"/>
      <c r="AO959" s="3"/>
      <c r="AP959" s="3"/>
      <c r="AQ959" s="3"/>
      <c r="AR959" s="3"/>
      <c r="AS959" s="3"/>
      <c r="AT959" s="3"/>
      <c r="AU959" s="3"/>
    </row>
    <row r="960" spans="1:47">
      <c r="A960" s="3"/>
      <c r="B960" s="233"/>
      <c r="C960" s="23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233"/>
      <c r="AJ960" s="250"/>
      <c r="AK960" s="233"/>
      <c r="AL960" s="247"/>
      <c r="AM960" s="233" t="b">
        <v>0</v>
      </c>
      <c r="AN960" s="3"/>
      <c r="AO960" s="3"/>
      <c r="AP960" s="3"/>
      <c r="AQ960" s="3"/>
      <c r="AR960" s="3"/>
      <c r="AS960" s="3"/>
      <c r="AT960" s="3"/>
      <c r="AU960" s="3"/>
    </row>
    <row r="961" spans="1:47">
      <c r="A961" s="3"/>
      <c r="B961" s="233"/>
      <c r="C961" s="23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233"/>
      <c r="AJ961" s="250"/>
      <c r="AK961" s="233"/>
      <c r="AL961" s="247"/>
      <c r="AM961" s="233" t="b">
        <v>0</v>
      </c>
      <c r="AN961" s="3"/>
      <c r="AO961" s="3"/>
      <c r="AP961" s="3"/>
      <c r="AQ961" s="3"/>
      <c r="AR961" s="3"/>
      <c r="AS961" s="3"/>
      <c r="AT961" s="3"/>
      <c r="AU961" s="3"/>
    </row>
    <row r="962" spans="1:47">
      <c r="A962" s="3"/>
      <c r="B962" s="233"/>
      <c r="C962" s="23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233"/>
      <c r="AJ962" s="250"/>
      <c r="AK962" s="233"/>
      <c r="AL962" s="247"/>
      <c r="AM962" s="233" t="b">
        <v>0</v>
      </c>
      <c r="AN962" s="3"/>
      <c r="AO962" s="3"/>
      <c r="AP962" s="3"/>
      <c r="AQ962" s="3"/>
      <c r="AR962" s="3"/>
      <c r="AS962" s="3"/>
      <c r="AT962" s="3"/>
      <c r="AU962" s="3"/>
    </row>
    <row r="963" spans="1:47">
      <c r="A963" s="3"/>
      <c r="B963" s="233"/>
      <c r="C963" s="23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233"/>
      <c r="AJ963" s="250"/>
      <c r="AK963" s="233"/>
      <c r="AL963" s="247"/>
      <c r="AM963" s="233" t="b">
        <v>0</v>
      </c>
      <c r="AN963" s="3"/>
      <c r="AO963" s="3"/>
      <c r="AP963" s="3"/>
      <c r="AQ963" s="3"/>
      <c r="AR963" s="3"/>
      <c r="AS963" s="3"/>
      <c r="AT963" s="3"/>
      <c r="AU963" s="3"/>
    </row>
    <row r="964" spans="1:47">
      <c r="A964" s="3"/>
      <c r="B964" s="233"/>
      <c r="C964" s="23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233"/>
      <c r="AJ964" s="250"/>
      <c r="AK964" s="233"/>
      <c r="AL964" s="247"/>
      <c r="AM964" s="233" t="b">
        <v>0</v>
      </c>
      <c r="AN964" s="3"/>
      <c r="AO964" s="3"/>
      <c r="AP964" s="3"/>
      <c r="AQ964" s="3"/>
      <c r="AR964" s="3"/>
      <c r="AS964" s="3"/>
      <c r="AT964" s="3"/>
      <c r="AU964" s="3"/>
    </row>
    <row r="965" spans="1:47">
      <c r="A965" s="3"/>
      <c r="B965" s="233"/>
      <c r="C965" s="23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233"/>
      <c r="AJ965" s="250"/>
      <c r="AK965" s="233"/>
      <c r="AL965" s="247"/>
      <c r="AM965" s="233" t="b">
        <v>0</v>
      </c>
      <c r="AN965" s="3"/>
      <c r="AO965" s="3"/>
      <c r="AP965" s="3"/>
      <c r="AQ965" s="3"/>
      <c r="AR965" s="3"/>
      <c r="AS965" s="3"/>
      <c r="AT965" s="3"/>
      <c r="AU965" s="3"/>
    </row>
    <row r="966" spans="1:47">
      <c r="A966" s="3"/>
      <c r="B966" s="233"/>
      <c r="C966" s="23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233"/>
      <c r="AJ966" s="250"/>
      <c r="AK966" s="233"/>
      <c r="AL966" s="247"/>
      <c r="AM966" s="233" t="b">
        <v>0</v>
      </c>
      <c r="AN966" s="3"/>
      <c r="AO966" s="3"/>
      <c r="AP966" s="3"/>
      <c r="AQ966" s="3"/>
      <c r="AR966" s="3"/>
      <c r="AS966" s="3"/>
      <c r="AT966" s="3"/>
      <c r="AU966" s="3"/>
    </row>
    <row r="967" spans="1:47">
      <c r="A967" s="3"/>
      <c r="B967" s="233"/>
      <c r="C967" s="23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233"/>
      <c r="AJ967" s="250"/>
      <c r="AK967" s="233"/>
      <c r="AL967" s="247"/>
      <c r="AM967" s="233" t="b">
        <v>0</v>
      </c>
      <c r="AN967" s="3"/>
      <c r="AO967" s="3"/>
      <c r="AP967" s="3"/>
      <c r="AQ967" s="3"/>
      <c r="AR967" s="3"/>
      <c r="AS967" s="3"/>
      <c r="AT967" s="3"/>
      <c r="AU967" s="3"/>
    </row>
    <row r="968" spans="1:47">
      <c r="A968" s="3"/>
      <c r="B968" s="233"/>
      <c r="C968" s="23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233"/>
      <c r="AJ968" s="250"/>
      <c r="AK968" s="233"/>
      <c r="AL968" s="247"/>
      <c r="AM968" s="233" t="b">
        <v>0</v>
      </c>
      <c r="AN968" s="3"/>
      <c r="AO968" s="3"/>
      <c r="AP968" s="3"/>
      <c r="AQ968" s="3"/>
      <c r="AR968" s="3"/>
      <c r="AS968" s="3"/>
      <c r="AT968" s="3"/>
      <c r="AU968" s="3"/>
    </row>
    <row r="969" spans="1:47">
      <c r="A969" s="3"/>
      <c r="B969" s="233"/>
      <c r="C969" s="23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233"/>
      <c r="AJ969" s="250"/>
      <c r="AK969" s="233"/>
      <c r="AL969" s="247"/>
      <c r="AM969" s="233" t="b">
        <v>0</v>
      </c>
      <c r="AN969" s="3"/>
      <c r="AO969" s="3"/>
      <c r="AP969" s="3"/>
      <c r="AQ969" s="3"/>
      <c r="AR969" s="3"/>
      <c r="AS969" s="3"/>
      <c r="AT969" s="3"/>
      <c r="AU969" s="3"/>
    </row>
    <row r="970" spans="1:47">
      <c r="A970" s="3"/>
      <c r="B970" s="233"/>
      <c r="C970" s="23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233"/>
      <c r="AJ970" s="250"/>
      <c r="AK970" s="233"/>
      <c r="AL970" s="247"/>
      <c r="AM970" s="233" t="b">
        <v>0</v>
      </c>
      <c r="AN970" s="3"/>
      <c r="AO970" s="3"/>
      <c r="AP970" s="3"/>
      <c r="AQ970" s="3"/>
      <c r="AR970" s="3"/>
      <c r="AS970" s="3"/>
      <c r="AT970" s="3"/>
      <c r="AU970" s="3"/>
    </row>
    <row r="971" spans="1:47">
      <c r="A971" s="3"/>
      <c r="B971" s="233"/>
      <c r="C971" s="23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233"/>
      <c r="AJ971" s="250"/>
      <c r="AK971" s="233"/>
      <c r="AL971" s="247"/>
      <c r="AM971" s="233" t="b">
        <v>0</v>
      </c>
      <c r="AN971" s="3"/>
      <c r="AO971" s="3"/>
      <c r="AP971" s="3"/>
      <c r="AQ971" s="3"/>
      <c r="AR971" s="3"/>
      <c r="AS971" s="3"/>
      <c r="AT971" s="3"/>
      <c r="AU971" s="3"/>
    </row>
    <row r="972" spans="1:47">
      <c r="A972" s="3"/>
      <c r="B972" s="233"/>
      <c r="C972" s="23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233"/>
      <c r="AJ972" s="250"/>
      <c r="AK972" s="233"/>
      <c r="AL972" s="247"/>
      <c r="AM972" s="233" t="b">
        <v>0</v>
      </c>
      <c r="AN972" s="3"/>
      <c r="AO972" s="3"/>
      <c r="AP972" s="3"/>
      <c r="AQ972" s="3"/>
      <c r="AR972" s="3"/>
      <c r="AS972" s="3"/>
      <c r="AT972" s="3"/>
      <c r="AU972" s="3"/>
    </row>
    <row r="973" spans="1:47">
      <c r="A973" s="3"/>
      <c r="B973" s="233"/>
      <c r="C973" s="23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233"/>
      <c r="AJ973" s="250"/>
      <c r="AK973" s="233"/>
      <c r="AL973" s="247"/>
      <c r="AM973" s="233" t="b">
        <v>0</v>
      </c>
      <c r="AN973" s="3"/>
      <c r="AO973" s="3"/>
      <c r="AP973" s="3"/>
      <c r="AQ973" s="3"/>
      <c r="AR973" s="3"/>
      <c r="AS973" s="3"/>
      <c r="AT973" s="3"/>
      <c r="AU973" s="3"/>
    </row>
    <row r="974" spans="1:47">
      <c r="A974" s="3"/>
      <c r="B974" s="233"/>
      <c r="C974" s="23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233"/>
      <c r="AJ974" s="250"/>
      <c r="AK974" s="233"/>
      <c r="AL974" s="247"/>
      <c r="AM974" s="233" t="b">
        <v>0</v>
      </c>
      <c r="AN974" s="3"/>
      <c r="AO974" s="3"/>
      <c r="AP974" s="3"/>
      <c r="AQ974" s="3"/>
      <c r="AR974" s="3"/>
      <c r="AS974" s="3"/>
      <c r="AT974" s="3"/>
      <c r="AU974" s="3"/>
    </row>
    <row r="975" spans="1:47">
      <c r="A975" s="3"/>
      <c r="B975" s="233"/>
      <c r="C975" s="23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233"/>
      <c r="AJ975" s="250"/>
      <c r="AK975" s="233"/>
      <c r="AL975" s="247"/>
      <c r="AM975" s="233" t="b">
        <v>0</v>
      </c>
      <c r="AN975" s="3"/>
      <c r="AO975" s="3"/>
      <c r="AP975" s="3"/>
      <c r="AQ975" s="3"/>
      <c r="AR975" s="3"/>
      <c r="AS975" s="3"/>
      <c r="AT975" s="3"/>
      <c r="AU975" s="3"/>
    </row>
    <row r="976" spans="1:47">
      <c r="A976" s="3"/>
      <c r="B976" s="233"/>
      <c r="C976" s="23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233"/>
      <c r="AJ976" s="250"/>
      <c r="AK976" s="233"/>
      <c r="AL976" s="247"/>
      <c r="AM976" s="233" t="b">
        <v>0</v>
      </c>
      <c r="AN976" s="3"/>
      <c r="AO976" s="3"/>
      <c r="AP976" s="3"/>
      <c r="AQ976" s="3"/>
      <c r="AR976" s="3"/>
      <c r="AS976" s="3"/>
      <c r="AT976" s="3"/>
      <c r="AU976" s="3"/>
    </row>
    <row r="977" spans="1:47">
      <c r="A977" s="3"/>
      <c r="B977" s="233"/>
      <c r="C977" s="23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233"/>
      <c r="AJ977" s="250"/>
      <c r="AK977" s="233"/>
      <c r="AL977" s="247"/>
      <c r="AM977" s="233" t="b">
        <v>0</v>
      </c>
      <c r="AN977" s="3"/>
      <c r="AO977" s="3"/>
      <c r="AP977" s="3"/>
      <c r="AQ977" s="3"/>
      <c r="AR977" s="3"/>
      <c r="AS977" s="3"/>
      <c r="AT977" s="3"/>
      <c r="AU977" s="3"/>
    </row>
    <row r="978" spans="1:47">
      <c r="A978" s="3"/>
      <c r="B978" s="233"/>
      <c r="C978" s="23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233"/>
      <c r="AJ978" s="250"/>
      <c r="AK978" s="233"/>
      <c r="AL978" s="247"/>
      <c r="AM978" s="233" t="b">
        <v>0</v>
      </c>
      <c r="AN978" s="3"/>
      <c r="AO978" s="3"/>
      <c r="AP978" s="3"/>
      <c r="AQ978" s="3"/>
      <c r="AR978" s="3"/>
      <c r="AS978" s="3"/>
      <c r="AT978" s="3"/>
      <c r="AU978" s="3"/>
    </row>
    <row r="979" spans="1:47">
      <c r="A979" s="3"/>
      <c r="B979" s="233"/>
      <c r="C979" s="23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233"/>
      <c r="AJ979" s="250"/>
      <c r="AK979" s="233"/>
      <c r="AL979" s="247"/>
      <c r="AM979" s="233" t="b">
        <v>0</v>
      </c>
      <c r="AN979" s="3"/>
      <c r="AO979" s="3"/>
      <c r="AP979" s="3"/>
      <c r="AQ979" s="3"/>
      <c r="AR979" s="3"/>
      <c r="AS979" s="3"/>
      <c r="AT979" s="3"/>
      <c r="AU979" s="3"/>
    </row>
    <row r="980" spans="1:47">
      <c r="A980" s="3"/>
      <c r="B980" s="233"/>
      <c r="C980" s="23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233"/>
      <c r="AJ980" s="250"/>
      <c r="AK980" s="233"/>
      <c r="AL980" s="247"/>
      <c r="AM980" s="233" t="b">
        <v>0</v>
      </c>
      <c r="AN980" s="3"/>
      <c r="AO980" s="3"/>
      <c r="AP980" s="3"/>
      <c r="AQ980" s="3"/>
      <c r="AR980" s="3"/>
      <c r="AS980" s="3"/>
      <c r="AT980" s="3"/>
      <c r="AU980" s="3"/>
    </row>
    <row r="981" spans="1:47">
      <c r="A981" s="3"/>
      <c r="B981" s="233"/>
      <c r="C981" s="23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233"/>
      <c r="AJ981" s="250"/>
      <c r="AK981" s="233"/>
      <c r="AL981" s="247"/>
      <c r="AM981" s="233" t="b">
        <v>0</v>
      </c>
      <c r="AN981" s="3"/>
      <c r="AO981" s="3"/>
      <c r="AP981" s="3"/>
      <c r="AQ981" s="3"/>
      <c r="AR981" s="3"/>
      <c r="AS981" s="3"/>
      <c r="AT981" s="3"/>
      <c r="AU981" s="3"/>
    </row>
    <row r="982" spans="1:47">
      <c r="A982" s="3"/>
      <c r="B982" s="233"/>
      <c r="C982" s="23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233"/>
      <c r="AJ982" s="250"/>
      <c r="AK982" s="233"/>
      <c r="AL982" s="247"/>
      <c r="AM982" s="233" t="b">
        <v>0</v>
      </c>
      <c r="AN982" s="3"/>
      <c r="AO982" s="3"/>
      <c r="AP982" s="3"/>
      <c r="AQ982" s="3"/>
      <c r="AR982" s="3"/>
      <c r="AS982" s="3"/>
      <c r="AT982" s="3"/>
      <c r="AU982" s="3"/>
    </row>
    <row r="983" spans="1:47">
      <c r="A983" s="3"/>
      <c r="B983" s="233"/>
      <c r="C983" s="23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233"/>
      <c r="AJ983" s="250"/>
      <c r="AK983" s="233"/>
      <c r="AL983" s="247"/>
      <c r="AM983" s="233" t="b">
        <v>0</v>
      </c>
      <c r="AN983" s="3"/>
      <c r="AO983" s="3"/>
      <c r="AP983" s="3"/>
      <c r="AQ983" s="3"/>
      <c r="AR983" s="3"/>
      <c r="AS983" s="3"/>
      <c r="AT983" s="3"/>
      <c r="AU983" s="3"/>
    </row>
    <row r="984" spans="1:47">
      <c r="A984" s="3"/>
      <c r="B984" s="233"/>
      <c r="C984" s="23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233"/>
      <c r="AJ984" s="250"/>
      <c r="AK984" s="233"/>
      <c r="AL984" s="247"/>
      <c r="AM984" s="233" t="b">
        <v>0</v>
      </c>
      <c r="AN984" s="3"/>
      <c r="AO984" s="3"/>
      <c r="AP984" s="3"/>
      <c r="AQ984" s="3"/>
      <c r="AR984" s="3"/>
      <c r="AS984" s="3"/>
      <c r="AT984" s="3"/>
      <c r="AU984" s="3"/>
    </row>
    <row r="985" spans="1:47">
      <c r="A985" s="3"/>
      <c r="B985" s="233"/>
      <c r="C985" s="23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233"/>
      <c r="AJ985" s="250"/>
      <c r="AK985" s="233"/>
      <c r="AL985" s="247"/>
      <c r="AM985" s="233" t="b">
        <v>0</v>
      </c>
      <c r="AN985" s="3"/>
      <c r="AO985" s="3"/>
      <c r="AP985" s="3"/>
      <c r="AQ985" s="3"/>
      <c r="AR985" s="3"/>
      <c r="AS985" s="3"/>
      <c r="AT985" s="3"/>
      <c r="AU985" s="3"/>
    </row>
    <row r="986" spans="1:47">
      <c r="A986" s="3"/>
      <c r="B986" s="233"/>
      <c r="C986" s="23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233"/>
      <c r="AJ986" s="250"/>
      <c r="AK986" s="233"/>
      <c r="AL986" s="247"/>
      <c r="AM986" s="233" t="b">
        <v>0</v>
      </c>
      <c r="AN986" s="3"/>
      <c r="AO986" s="3"/>
      <c r="AP986" s="3"/>
      <c r="AQ986" s="3"/>
      <c r="AR986" s="3"/>
      <c r="AS986" s="3"/>
      <c r="AT986" s="3"/>
      <c r="AU986" s="3"/>
    </row>
    <row r="987" spans="1:47">
      <c r="A987" s="3"/>
      <c r="B987" s="233"/>
      <c r="C987" s="23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233"/>
      <c r="AJ987" s="250"/>
      <c r="AK987" s="233"/>
      <c r="AL987" s="247"/>
      <c r="AM987" s="233" t="b">
        <v>0</v>
      </c>
      <c r="AN987" s="3"/>
      <c r="AO987" s="3"/>
      <c r="AP987" s="3"/>
      <c r="AQ987" s="3"/>
      <c r="AR987" s="3"/>
      <c r="AS987" s="3"/>
      <c r="AT987" s="3"/>
      <c r="AU987" s="3"/>
    </row>
    <row r="988" spans="1:47">
      <c r="A988" s="3"/>
      <c r="B988" s="233"/>
      <c r="C988" s="23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233"/>
      <c r="AJ988" s="250"/>
      <c r="AK988" s="233"/>
      <c r="AL988" s="247"/>
      <c r="AM988" s="233" t="b">
        <v>0</v>
      </c>
      <c r="AN988" s="3"/>
      <c r="AO988" s="3"/>
      <c r="AP988" s="3"/>
      <c r="AQ988" s="3"/>
      <c r="AR988" s="3"/>
      <c r="AS988" s="3"/>
      <c r="AT988" s="3"/>
      <c r="AU988" s="3"/>
    </row>
    <row r="989" spans="1:47">
      <c r="A989" s="3"/>
      <c r="B989" s="233"/>
      <c r="C989" s="23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233"/>
      <c r="AJ989" s="250"/>
      <c r="AK989" s="233"/>
      <c r="AL989" s="247"/>
      <c r="AM989" s="233" t="b">
        <v>0</v>
      </c>
      <c r="AN989" s="3"/>
      <c r="AO989" s="3"/>
      <c r="AP989" s="3"/>
      <c r="AQ989" s="3"/>
      <c r="AR989" s="3"/>
      <c r="AS989" s="3"/>
      <c r="AT989" s="3"/>
      <c r="AU989" s="3"/>
    </row>
    <row r="990" spans="1:47">
      <c r="A990" s="3"/>
      <c r="B990" s="233"/>
      <c r="C990" s="23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251"/>
      <c r="AJ990" s="252"/>
      <c r="AK990" s="251"/>
      <c r="AL990" s="253"/>
      <c r="AM990" s="251" t="b">
        <v>0</v>
      </c>
      <c r="AN990" s="3"/>
      <c r="AO990" s="3"/>
      <c r="AP990" s="3"/>
      <c r="AQ990" s="3"/>
      <c r="AR990" s="3"/>
      <c r="AS990" s="3"/>
      <c r="AT990" s="3"/>
      <c r="AU990" s="3"/>
    </row>
  </sheetData>
  <autoFilter ref="B2:AM352" xr:uid="{00000000-0009-0000-0000-000007000000}">
    <sortState xmlns:xlrd2="http://schemas.microsoft.com/office/spreadsheetml/2017/richdata2" ref="B2:AM352">
      <sortCondition descending="1" sortBy="cellColor" ref="AM2:AM352" dxfId="12"/>
    </sortState>
  </autoFilter>
  <mergeCells count="74">
    <mergeCell ref="J95:K95"/>
    <mergeCell ref="J96:K96"/>
    <mergeCell ref="J97:K97"/>
    <mergeCell ref="J102:K102"/>
    <mergeCell ref="J103:K103"/>
    <mergeCell ref="O100:P100"/>
    <mergeCell ref="O101:P101"/>
    <mergeCell ref="J106:K106"/>
    <mergeCell ref="J109:K109"/>
    <mergeCell ref="J117:K117"/>
    <mergeCell ref="J105:K105"/>
    <mergeCell ref="O95:P95"/>
    <mergeCell ref="O96:P96"/>
    <mergeCell ref="O97:P97"/>
    <mergeCell ref="O98:P98"/>
    <mergeCell ref="O99:P99"/>
    <mergeCell ref="O87:P87"/>
    <mergeCell ref="O88:P88"/>
    <mergeCell ref="O90:P90"/>
    <mergeCell ref="O91:P91"/>
    <mergeCell ref="O94:P94"/>
    <mergeCell ref="J89:K89"/>
    <mergeCell ref="O89:P89"/>
    <mergeCell ref="J92:K92"/>
    <mergeCell ref="O92:P92"/>
    <mergeCell ref="O93:P93"/>
    <mergeCell ref="J93:K93"/>
    <mergeCell ref="O75:P75"/>
    <mergeCell ref="O76:P76"/>
    <mergeCell ref="O77:P77"/>
    <mergeCell ref="J84:K84"/>
    <mergeCell ref="J86:K86"/>
    <mergeCell ref="O86:P86"/>
    <mergeCell ref="O84:P84"/>
    <mergeCell ref="O85:P85"/>
    <mergeCell ref="J39:K39"/>
    <mergeCell ref="O60:P60"/>
    <mergeCell ref="J67:K67"/>
    <mergeCell ref="J68:K68"/>
    <mergeCell ref="O74:P74"/>
    <mergeCell ref="O11:P11"/>
    <mergeCell ref="I25:K25"/>
    <mergeCell ref="J31:K31"/>
    <mergeCell ref="J33:K33"/>
    <mergeCell ref="J38:K38"/>
    <mergeCell ref="O351:P351"/>
    <mergeCell ref="O116:P116"/>
    <mergeCell ref="J335:K335"/>
    <mergeCell ref="O343:P343"/>
    <mergeCell ref="O344:P344"/>
    <mergeCell ref="J345:L345"/>
    <mergeCell ref="O345:P345"/>
    <mergeCell ref="O346:P346"/>
    <mergeCell ref="J118:K118"/>
    <mergeCell ref="J347:K347"/>
    <mergeCell ref="O347:P347"/>
    <mergeCell ref="O348:P348"/>
    <mergeCell ref="O349:P349"/>
    <mergeCell ref="O350:P350"/>
    <mergeCell ref="O112:P112"/>
    <mergeCell ref="O113:P113"/>
    <mergeCell ref="O114:P114"/>
    <mergeCell ref="O115:P115"/>
    <mergeCell ref="J346:K346"/>
    <mergeCell ref="O107:P107"/>
    <mergeCell ref="O108:P108"/>
    <mergeCell ref="O109:P109"/>
    <mergeCell ref="O110:P110"/>
    <mergeCell ref="O111:P111"/>
    <mergeCell ref="O102:P102"/>
    <mergeCell ref="O103:P103"/>
    <mergeCell ref="O104:P104"/>
    <mergeCell ref="O105:P105"/>
    <mergeCell ref="O106:P106"/>
  </mergeCells>
  <phoneticPr fontId="52"/>
  <conditionalFormatting sqref="A3:AM990">
    <cfRule type="expression" dxfId="8" priority="1">
      <formula>$AM3=TRUE</formula>
    </cfRule>
  </conditionalFormatting>
  <conditionalFormatting sqref="AI3:AI990 AJ349">
    <cfRule type="expression" dxfId="7" priority="2">
      <formula>$AI3&lt;$T3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T94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1" width="2.42578125" customWidth="1"/>
    <col min="2" max="2" width="3.42578125" customWidth="1"/>
    <col min="3" max="3" width="18" customWidth="1"/>
    <col min="4" max="5" width="13.85546875" hidden="1" customWidth="1"/>
    <col min="6" max="6" width="18.42578125" customWidth="1"/>
    <col min="7" max="7" width="9.5703125" customWidth="1"/>
    <col min="8" max="8" width="24.42578125" customWidth="1"/>
    <col min="9" max="9" width="17.42578125" customWidth="1"/>
    <col min="11" max="12" width="12.5703125" hidden="1"/>
    <col min="13" max="13" width="6.28515625" customWidth="1"/>
    <col min="15" max="16" width="8.85546875" hidden="1" customWidth="1"/>
    <col min="17" max="17" width="8.85546875" customWidth="1"/>
    <col min="18" max="18" width="8.85546875" hidden="1" customWidth="1"/>
    <col min="19" max="20" width="8.85546875" customWidth="1"/>
    <col min="21" max="26" width="8.85546875" hidden="1" customWidth="1"/>
    <col min="27" max="27" width="28.42578125" customWidth="1"/>
    <col min="28" max="32" width="8.85546875" hidden="1" customWidth="1"/>
    <col min="33" max="33" width="43" hidden="1" customWidth="1"/>
    <col min="34" max="34" width="11.42578125" customWidth="1"/>
    <col min="35" max="35" width="10.28515625" customWidth="1"/>
    <col min="36" max="37" width="10.42578125" customWidth="1"/>
    <col min="38" max="38" width="5.7109375" customWidth="1"/>
  </cols>
  <sheetData>
    <row r="1" spans="1:46">
      <c r="A1" s="172" t="s">
        <v>0</v>
      </c>
      <c r="B1" s="173"/>
      <c r="C1" s="174" t="s">
        <v>1</v>
      </c>
      <c r="D1" s="175"/>
      <c r="E1" s="175"/>
      <c r="F1" s="173"/>
      <c r="G1" s="173"/>
      <c r="H1" s="173"/>
      <c r="I1" s="173"/>
      <c r="J1" s="175"/>
      <c r="K1" s="175"/>
      <c r="L1" s="175"/>
      <c r="M1" s="175"/>
      <c r="N1" s="173"/>
      <c r="O1" s="175"/>
      <c r="P1" s="175"/>
      <c r="Q1" s="175"/>
      <c r="R1" s="175"/>
      <c r="S1" s="173"/>
      <c r="T1" s="173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4" t="s">
        <v>2</v>
      </c>
      <c r="AI1" s="176"/>
      <c r="AJ1" s="177"/>
      <c r="AK1" s="177"/>
      <c r="AL1" s="177"/>
      <c r="AM1" s="178"/>
      <c r="AN1" s="3"/>
      <c r="AO1" s="3"/>
      <c r="AP1" s="3"/>
      <c r="AQ1" s="3"/>
      <c r="AR1" s="3"/>
      <c r="AS1" s="3"/>
      <c r="AT1" s="3"/>
    </row>
    <row r="2" spans="1:46">
      <c r="A2" s="179" t="s">
        <v>3</v>
      </c>
      <c r="B2" s="255" t="s">
        <v>4</v>
      </c>
      <c r="C2" s="180" t="s">
        <v>5</v>
      </c>
      <c r="D2" s="181" t="s">
        <v>6</v>
      </c>
      <c r="E2" s="181" t="s">
        <v>7</v>
      </c>
      <c r="F2" s="182" t="s">
        <v>8</v>
      </c>
      <c r="G2" s="183" t="s">
        <v>9</v>
      </c>
      <c r="H2" s="182" t="s">
        <v>10</v>
      </c>
      <c r="I2" s="182" t="s">
        <v>11</v>
      </c>
      <c r="J2" s="184" t="s">
        <v>12</v>
      </c>
      <c r="K2" s="185" t="s">
        <v>13</v>
      </c>
      <c r="L2" s="185" t="s">
        <v>14</v>
      </c>
      <c r="M2" s="185" t="s">
        <v>15</v>
      </c>
      <c r="N2" s="182" t="s">
        <v>16</v>
      </c>
      <c r="O2" s="184" t="s">
        <v>17</v>
      </c>
      <c r="P2" s="185" t="s">
        <v>6812</v>
      </c>
      <c r="Q2" s="185" t="s">
        <v>20</v>
      </c>
      <c r="R2" s="185" t="s">
        <v>21</v>
      </c>
      <c r="S2" s="182" t="s">
        <v>22</v>
      </c>
      <c r="T2" s="182" t="s">
        <v>23</v>
      </c>
      <c r="U2" s="184" t="s">
        <v>24</v>
      </c>
      <c r="V2" s="185" t="s">
        <v>25</v>
      </c>
      <c r="W2" s="185" t="s">
        <v>26</v>
      </c>
      <c r="X2" s="185" t="s">
        <v>27</v>
      </c>
      <c r="Y2" s="185" t="s">
        <v>28</v>
      </c>
      <c r="Z2" s="185" t="s">
        <v>29</v>
      </c>
      <c r="AA2" s="185" t="s">
        <v>30</v>
      </c>
      <c r="AB2" s="185" t="s">
        <v>31</v>
      </c>
      <c r="AC2" s="185" t="s">
        <v>32</v>
      </c>
      <c r="AD2" s="185" t="s">
        <v>33</v>
      </c>
      <c r="AE2" s="185" t="s">
        <v>34</v>
      </c>
      <c r="AF2" s="185" t="s">
        <v>35</v>
      </c>
      <c r="AG2" s="185" t="s">
        <v>36</v>
      </c>
      <c r="AH2" s="186" t="s">
        <v>37</v>
      </c>
      <c r="AI2" s="187" t="s">
        <v>38</v>
      </c>
      <c r="AJ2" s="188" t="s">
        <v>40</v>
      </c>
      <c r="AK2" s="188" t="s">
        <v>41</v>
      </c>
      <c r="AL2" s="188" t="s">
        <v>42</v>
      </c>
      <c r="AM2" s="178" t="s">
        <v>43</v>
      </c>
      <c r="AN2" s="178" t="s">
        <v>44</v>
      </c>
      <c r="AO2" s="3"/>
      <c r="AP2" s="3"/>
      <c r="AQ2" s="3"/>
      <c r="AR2" s="3"/>
      <c r="AS2" s="3"/>
      <c r="AT2" s="3"/>
    </row>
    <row r="3" spans="1:46">
      <c r="A3" s="190">
        <v>81</v>
      </c>
      <c r="B3" s="190">
        <v>1</v>
      </c>
      <c r="C3" s="203" t="s">
        <v>7572</v>
      </c>
      <c r="D3" s="203" t="s">
        <v>46</v>
      </c>
      <c r="E3" s="203" t="s">
        <v>47</v>
      </c>
      <c r="F3" s="234">
        <v>2300034469698</v>
      </c>
      <c r="G3" s="203">
        <v>180921385</v>
      </c>
      <c r="H3" s="203" t="s">
        <v>7573</v>
      </c>
      <c r="I3" s="203"/>
      <c r="J3" s="203"/>
      <c r="K3" s="203" t="s">
        <v>156</v>
      </c>
      <c r="L3" s="203" t="s">
        <v>157</v>
      </c>
      <c r="M3" s="203" t="s">
        <v>56</v>
      </c>
      <c r="N3" s="203" t="s">
        <v>609</v>
      </c>
      <c r="O3" s="203"/>
      <c r="P3" s="236">
        <v>44498</v>
      </c>
      <c r="Q3" s="234">
        <v>837</v>
      </c>
      <c r="R3" s="203" t="s">
        <v>146</v>
      </c>
      <c r="S3" s="235">
        <v>84000</v>
      </c>
      <c r="T3" s="235">
        <v>90000</v>
      </c>
      <c r="U3" s="235">
        <v>999999999</v>
      </c>
      <c r="V3" s="243">
        <v>45003</v>
      </c>
      <c r="W3" s="206" t="s">
        <v>6434</v>
      </c>
      <c r="X3" s="206" t="s">
        <v>7574</v>
      </c>
      <c r="Y3" s="206" t="s">
        <v>7575</v>
      </c>
      <c r="Z3" s="234">
        <v>1</v>
      </c>
      <c r="AA3" s="203" t="s">
        <v>6926</v>
      </c>
      <c r="AB3" s="237" t="s">
        <v>83</v>
      </c>
      <c r="AC3" s="237" t="s">
        <v>84</v>
      </c>
      <c r="AD3" s="237" t="s">
        <v>85</v>
      </c>
      <c r="AE3" s="237" t="s">
        <v>86</v>
      </c>
      <c r="AF3" s="237" t="s">
        <v>87</v>
      </c>
      <c r="AG3" s="237" t="s">
        <v>88</v>
      </c>
      <c r="AH3" s="190">
        <v>85000</v>
      </c>
      <c r="AI3" s="199">
        <f t="shared" ref="AI3:AI257" si="0">AH3-S3</f>
        <v>1000</v>
      </c>
      <c r="AJ3" s="233">
        <v>38000</v>
      </c>
      <c r="AK3" s="209">
        <f t="shared" ref="AK3:AK257" si="1">IF(AJ3="","",AJ3-S3)</f>
        <v>-46000</v>
      </c>
      <c r="AL3" s="201" t="b">
        <v>0</v>
      </c>
      <c r="AM3" s="3"/>
      <c r="AN3" s="3"/>
      <c r="AO3" s="3"/>
      <c r="AP3" s="3"/>
      <c r="AQ3" s="3"/>
      <c r="AR3" s="3"/>
      <c r="AS3" s="3"/>
      <c r="AT3" s="3"/>
    </row>
    <row r="4" spans="1:46">
      <c r="A4" s="190">
        <v>81</v>
      </c>
      <c r="B4" s="190">
        <v>2</v>
      </c>
      <c r="C4" s="203" t="s">
        <v>7572</v>
      </c>
      <c r="D4" s="203" t="s">
        <v>46</v>
      </c>
      <c r="E4" s="203" t="s">
        <v>47</v>
      </c>
      <c r="F4" s="234">
        <v>2300034536444</v>
      </c>
      <c r="G4" s="203">
        <v>201021048</v>
      </c>
      <c r="H4" s="203" t="s">
        <v>7576</v>
      </c>
      <c r="I4" s="203" t="s">
        <v>7577</v>
      </c>
      <c r="J4" s="203">
        <v>5700652</v>
      </c>
      <c r="K4" s="203" t="s">
        <v>156</v>
      </c>
      <c r="L4" s="203" t="s">
        <v>157</v>
      </c>
      <c r="M4" s="203" t="s">
        <v>56</v>
      </c>
      <c r="N4" s="203" t="s">
        <v>609</v>
      </c>
      <c r="O4" s="203"/>
      <c r="P4" s="238">
        <v>44960</v>
      </c>
      <c r="Q4" s="234">
        <v>375</v>
      </c>
      <c r="R4" s="203" t="s">
        <v>146</v>
      </c>
      <c r="S4" s="235">
        <v>270000</v>
      </c>
      <c r="T4" s="235">
        <v>300000</v>
      </c>
      <c r="U4" s="235">
        <v>348000</v>
      </c>
      <c r="V4" s="243">
        <v>45090</v>
      </c>
      <c r="W4" s="206" t="s">
        <v>2244</v>
      </c>
      <c r="X4" s="206" t="s">
        <v>7578</v>
      </c>
      <c r="Y4" s="235" t="s">
        <v>7579</v>
      </c>
      <c r="Z4" s="234">
        <v>1</v>
      </c>
      <c r="AA4" s="203" t="s">
        <v>5273</v>
      </c>
      <c r="AB4" s="237" t="s">
        <v>83</v>
      </c>
      <c r="AC4" s="237" t="s">
        <v>84</v>
      </c>
      <c r="AD4" s="237" t="s">
        <v>85</v>
      </c>
      <c r="AE4" s="237" t="s">
        <v>86</v>
      </c>
      <c r="AF4" s="237" t="s">
        <v>87</v>
      </c>
      <c r="AG4" s="237" t="s">
        <v>88</v>
      </c>
      <c r="AH4" s="190">
        <v>270000</v>
      </c>
      <c r="AI4" s="199">
        <f t="shared" si="0"/>
        <v>0</v>
      </c>
      <c r="AJ4" s="233">
        <v>124000</v>
      </c>
      <c r="AK4" s="209">
        <f t="shared" si="1"/>
        <v>-146000</v>
      </c>
      <c r="AL4" s="201" t="b">
        <v>0</v>
      </c>
      <c r="AM4" s="3"/>
      <c r="AN4" s="3"/>
      <c r="AO4" s="3"/>
      <c r="AP4" s="3"/>
      <c r="AQ4" s="3"/>
      <c r="AR4" s="3"/>
      <c r="AS4" s="3"/>
      <c r="AT4" s="3"/>
    </row>
    <row r="5" spans="1:46">
      <c r="A5" s="190">
        <v>81</v>
      </c>
      <c r="B5" s="190">
        <v>3</v>
      </c>
      <c r="C5" s="203" t="s">
        <v>7572</v>
      </c>
      <c r="D5" s="203" t="s">
        <v>46</v>
      </c>
      <c r="E5" s="203" t="s">
        <v>47</v>
      </c>
      <c r="F5" s="234">
        <v>2300035538850</v>
      </c>
      <c r="G5" s="203">
        <v>60422063</v>
      </c>
      <c r="H5" s="203" t="s">
        <v>7580</v>
      </c>
      <c r="I5" s="203" t="s">
        <v>7581</v>
      </c>
      <c r="J5" s="234"/>
      <c r="K5" s="203" t="s">
        <v>156</v>
      </c>
      <c r="L5" s="203" t="s">
        <v>157</v>
      </c>
      <c r="M5" s="203" t="s">
        <v>56</v>
      </c>
      <c r="N5" s="203" t="s">
        <v>52</v>
      </c>
      <c r="O5" s="203"/>
      <c r="P5" s="238">
        <v>44744</v>
      </c>
      <c r="Q5" s="234">
        <v>591</v>
      </c>
      <c r="R5" s="203" t="s">
        <v>146</v>
      </c>
      <c r="S5" s="235">
        <v>23000</v>
      </c>
      <c r="T5" s="235">
        <v>20000</v>
      </c>
      <c r="U5" s="235">
        <v>9999999</v>
      </c>
      <c r="V5" s="240">
        <v>45306</v>
      </c>
      <c r="W5" s="203" t="s">
        <v>471</v>
      </c>
      <c r="X5" s="203" t="s">
        <v>7582</v>
      </c>
      <c r="Y5" s="203" t="s">
        <v>7583</v>
      </c>
      <c r="Z5" s="234">
        <v>1</v>
      </c>
      <c r="AA5" s="203" t="s">
        <v>262</v>
      </c>
      <c r="AB5" s="237" t="s">
        <v>83</v>
      </c>
      <c r="AC5" s="237" t="s">
        <v>84</v>
      </c>
      <c r="AD5" s="237" t="s">
        <v>85</v>
      </c>
      <c r="AE5" s="237" t="s">
        <v>86</v>
      </c>
      <c r="AF5" s="237" t="s">
        <v>87</v>
      </c>
      <c r="AG5" s="237" t="s">
        <v>88</v>
      </c>
      <c r="AH5" s="190">
        <v>23000</v>
      </c>
      <c r="AI5" s="199">
        <f t="shared" si="0"/>
        <v>0</v>
      </c>
      <c r="AJ5" s="233">
        <v>17000</v>
      </c>
      <c r="AK5" s="209">
        <f t="shared" si="1"/>
        <v>-6000</v>
      </c>
      <c r="AL5" s="201" t="b">
        <v>0</v>
      </c>
      <c r="AM5" s="3"/>
      <c r="AN5" s="3"/>
      <c r="AO5" s="3"/>
      <c r="AP5" s="3"/>
      <c r="AQ5" s="3"/>
      <c r="AR5" s="3"/>
      <c r="AS5" s="3"/>
      <c r="AT5" s="3"/>
    </row>
    <row r="6" spans="1:46">
      <c r="A6" s="190">
        <v>81</v>
      </c>
      <c r="B6" s="190">
        <v>4</v>
      </c>
      <c r="C6" s="203" t="s">
        <v>7572</v>
      </c>
      <c r="D6" s="203" t="s">
        <v>46</v>
      </c>
      <c r="E6" s="203" t="s">
        <v>53</v>
      </c>
      <c r="F6" s="234">
        <v>2300034013709</v>
      </c>
      <c r="G6" s="203">
        <v>150621018</v>
      </c>
      <c r="H6" s="203" t="s">
        <v>1834</v>
      </c>
      <c r="I6" s="203" t="s">
        <v>7584</v>
      </c>
      <c r="J6" s="234" t="s">
        <v>7585</v>
      </c>
      <c r="K6" s="203" t="s">
        <v>156</v>
      </c>
      <c r="L6" s="203" t="s">
        <v>421</v>
      </c>
      <c r="M6" s="203" t="s">
        <v>51</v>
      </c>
      <c r="N6" s="203" t="s">
        <v>52</v>
      </c>
      <c r="O6" s="203"/>
      <c r="P6" s="238">
        <v>44420</v>
      </c>
      <c r="Q6" s="234">
        <v>915</v>
      </c>
      <c r="R6" s="203" t="s">
        <v>146</v>
      </c>
      <c r="S6" s="235">
        <v>1240000</v>
      </c>
      <c r="T6" s="235">
        <v>1080000</v>
      </c>
      <c r="U6" s="235">
        <v>1498000</v>
      </c>
      <c r="V6" s="240">
        <v>45297</v>
      </c>
      <c r="W6" s="203" t="s">
        <v>189</v>
      </c>
      <c r="X6" s="203" t="s">
        <v>7586</v>
      </c>
      <c r="Y6" s="203" t="s">
        <v>7587</v>
      </c>
      <c r="Z6" s="234">
        <v>1</v>
      </c>
      <c r="AA6" s="203" t="s">
        <v>7588</v>
      </c>
      <c r="AB6" s="237" t="s">
        <v>83</v>
      </c>
      <c r="AC6" s="237" t="s">
        <v>84</v>
      </c>
      <c r="AD6" s="237" t="s">
        <v>85</v>
      </c>
      <c r="AE6" s="237" t="s">
        <v>86</v>
      </c>
      <c r="AF6" s="237" t="s">
        <v>87</v>
      </c>
      <c r="AG6" s="237" t="s">
        <v>88</v>
      </c>
      <c r="AH6" s="190">
        <v>1100000</v>
      </c>
      <c r="AI6" s="199">
        <f t="shared" si="0"/>
        <v>-140000</v>
      </c>
      <c r="AJ6" s="233">
        <v>913000</v>
      </c>
      <c r="AK6" s="209">
        <f t="shared" si="1"/>
        <v>-327000</v>
      </c>
      <c r="AL6" s="201" t="b">
        <v>0</v>
      </c>
      <c r="AM6" s="3"/>
      <c r="AN6" s="3"/>
      <c r="AO6" s="3"/>
      <c r="AP6" s="3"/>
      <c r="AQ6" s="3"/>
      <c r="AR6" s="3"/>
      <c r="AS6" s="3"/>
      <c r="AT6" s="3"/>
    </row>
    <row r="7" spans="1:46">
      <c r="A7" s="190">
        <v>81</v>
      </c>
      <c r="B7" s="190">
        <v>5</v>
      </c>
      <c r="C7" s="203" t="s">
        <v>7572</v>
      </c>
      <c r="D7" s="203" t="s">
        <v>46</v>
      </c>
      <c r="E7" s="203" t="s">
        <v>53</v>
      </c>
      <c r="F7" s="234">
        <v>2300034203605</v>
      </c>
      <c r="G7" s="203">
        <v>200621043</v>
      </c>
      <c r="H7" s="203" t="s">
        <v>7589</v>
      </c>
      <c r="I7" s="203" t="s">
        <v>7590</v>
      </c>
      <c r="J7" s="203" t="s">
        <v>7591</v>
      </c>
      <c r="K7" s="203" t="s">
        <v>156</v>
      </c>
      <c r="L7" s="203" t="s">
        <v>2806</v>
      </c>
      <c r="M7" s="203" t="s">
        <v>56</v>
      </c>
      <c r="N7" s="203" t="s">
        <v>609</v>
      </c>
      <c r="O7" s="203"/>
      <c r="P7" s="242">
        <v>44436</v>
      </c>
      <c r="Q7" s="234">
        <v>899</v>
      </c>
      <c r="R7" s="203" t="s">
        <v>146</v>
      </c>
      <c r="S7" s="235">
        <v>56000</v>
      </c>
      <c r="T7" s="235">
        <v>61000</v>
      </c>
      <c r="U7" s="235">
        <v>9999999</v>
      </c>
      <c r="V7" s="243">
        <v>44941</v>
      </c>
      <c r="W7" s="203" t="s">
        <v>471</v>
      </c>
      <c r="X7" s="203" t="s">
        <v>7592</v>
      </c>
      <c r="Y7" s="203" t="s">
        <v>7593</v>
      </c>
      <c r="Z7" s="234">
        <v>1</v>
      </c>
      <c r="AA7" s="203" t="s">
        <v>7594</v>
      </c>
      <c r="AB7" s="237" t="s">
        <v>83</v>
      </c>
      <c r="AC7" s="237" t="s">
        <v>84</v>
      </c>
      <c r="AD7" s="237" t="s">
        <v>85</v>
      </c>
      <c r="AE7" s="237" t="s">
        <v>86</v>
      </c>
      <c r="AF7" s="237" t="s">
        <v>87</v>
      </c>
      <c r="AG7" s="237" t="s">
        <v>88</v>
      </c>
      <c r="AH7" s="190">
        <v>60000</v>
      </c>
      <c r="AI7" s="199">
        <f t="shared" si="0"/>
        <v>4000</v>
      </c>
      <c r="AJ7" s="233">
        <v>45000</v>
      </c>
      <c r="AK7" s="209">
        <f t="shared" si="1"/>
        <v>-11000</v>
      </c>
      <c r="AL7" s="201" t="b">
        <v>0</v>
      </c>
      <c r="AM7" s="3"/>
      <c r="AN7" s="3"/>
      <c r="AO7" s="3"/>
      <c r="AP7" s="3"/>
      <c r="AQ7" s="3"/>
      <c r="AR7" s="3"/>
      <c r="AS7" s="3"/>
      <c r="AT7" s="3"/>
    </row>
    <row r="8" spans="1:46">
      <c r="A8" s="190">
        <v>81</v>
      </c>
      <c r="B8" s="190">
        <v>6</v>
      </c>
      <c r="C8" s="203" t="s">
        <v>7572</v>
      </c>
      <c r="D8" s="203" t="s">
        <v>106</v>
      </c>
      <c r="E8" s="203" t="s">
        <v>5637</v>
      </c>
      <c r="F8" s="234">
        <v>2339940007465</v>
      </c>
      <c r="G8" s="203"/>
      <c r="H8" s="203" t="s">
        <v>7595</v>
      </c>
      <c r="I8" s="203" t="s">
        <v>7596</v>
      </c>
      <c r="J8" s="203" t="s">
        <v>7597</v>
      </c>
      <c r="K8" s="203" t="s">
        <v>177</v>
      </c>
      <c r="L8" s="203" t="s">
        <v>145</v>
      </c>
      <c r="M8" s="203" t="s">
        <v>56</v>
      </c>
      <c r="N8" s="203" t="s">
        <v>235</v>
      </c>
      <c r="O8" s="203" t="s">
        <v>710</v>
      </c>
      <c r="P8" s="238">
        <v>45092</v>
      </c>
      <c r="Q8" s="234">
        <v>243</v>
      </c>
      <c r="R8" s="203" t="s">
        <v>146</v>
      </c>
      <c r="S8" s="235">
        <v>22728</v>
      </c>
      <c r="T8" s="235">
        <v>42800</v>
      </c>
      <c r="U8" s="235">
        <v>35000</v>
      </c>
      <c r="V8" s="240">
        <v>45091</v>
      </c>
      <c r="W8" s="203" t="s">
        <v>2639</v>
      </c>
      <c r="X8" s="203" t="s">
        <v>7598</v>
      </c>
      <c r="Y8" s="203" t="s">
        <v>7599</v>
      </c>
      <c r="Z8" s="234">
        <v>1</v>
      </c>
      <c r="AA8" s="203" t="s">
        <v>180</v>
      </c>
      <c r="AB8" s="237" t="s">
        <v>83</v>
      </c>
      <c r="AC8" s="237" t="s">
        <v>84</v>
      </c>
      <c r="AD8" s="237" t="s">
        <v>90</v>
      </c>
      <c r="AE8" s="237" t="s">
        <v>91</v>
      </c>
      <c r="AF8" s="237" t="s">
        <v>541</v>
      </c>
      <c r="AG8" s="237" t="s">
        <v>1002</v>
      </c>
      <c r="AH8" s="190">
        <v>30000</v>
      </c>
      <c r="AI8" s="199">
        <f t="shared" si="0"/>
        <v>7272</v>
      </c>
      <c r="AJ8" s="233">
        <v>30000</v>
      </c>
      <c r="AK8" s="209">
        <f t="shared" si="1"/>
        <v>7272</v>
      </c>
      <c r="AL8" s="201" t="b">
        <v>0</v>
      </c>
      <c r="AM8" s="3"/>
      <c r="AN8" s="3"/>
      <c r="AO8" s="3"/>
      <c r="AP8" s="3"/>
      <c r="AQ8" s="3"/>
      <c r="AR8" s="3"/>
      <c r="AS8" s="3"/>
      <c r="AT8" s="3"/>
    </row>
    <row r="9" spans="1:46">
      <c r="A9" s="190">
        <v>81</v>
      </c>
      <c r="B9" s="190">
        <v>7</v>
      </c>
      <c r="C9" s="203" t="s">
        <v>7572</v>
      </c>
      <c r="D9" s="203" t="s">
        <v>46</v>
      </c>
      <c r="E9" s="203" t="s">
        <v>47</v>
      </c>
      <c r="F9" s="234">
        <v>2300034924470</v>
      </c>
      <c r="G9" s="203">
        <v>161121054</v>
      </c>
      <c r="H9" s="203" t="s">
        <v>7600</v>
      </c>
      <c r="I9" s="203" t="s">
        <v>7601</v>
      </c>
      <c r="J9" s="234" t="s">
        <v>7602</v>
      </c>
      <c r="K9" s="203" t="s">
        <v>156</v>
      </c>
      <c r="L9" s="203" t="s">
        <v>157</v>
      </c>
      <c r="M9" s="203" t="s">
        <v>51</v>
      </c>
      <c r="N9" s="203" t="s">
        <v>235</v>
      </c>
      <c r="O9" s="203"/>
      <c r="P9" s="238">
        <v>44582</v>
      </c>
      <c r="Q9" s="234">
        <v>753</v>
      </c>
      <c r="R9" s="203" t="s">
        <v>146</v>
      </c>
      <c r="S9" s="235">
        <v>350000</v>
      </c>
      <c r="T9" s="235">
        <v>358000</v>
      </c>
      <c r="U9" s="235">
        <v>9999999</v>
      </c>
      <c r="V9" s="243">
        <v>45238</v>
      </c>
      <c r="W9" s="203" t="s">
        <v>722</v>
      </c>
      <c r="X9" s="203" t="s">
        <v>7603</v>
      </c>
      <c r="Y9" s="203" t="s">
        <v>7604</v>
      </c>
      <c r="Z9" s="234">
        <v>1</v>
      </c>
      <c r="AA9" s="203" t="s">
        <v>7605</v>
      </c>
      <c r="AB9" s="237" t="s">
        <v>83</v>
      </c>
      <c r="AC9" s="237" t="s">
        <v>84</v>
      </c>
      <c r="AD9" s="237" t="s">
        <v>85</v>
      </c>
      <c r="AE9" s="237" t="s">
        <v>86</v>
      </c>
      <c r="AF9" s="237" t="s">
        <v>87</v>
      </c>
      <c r="AG9" s="237" t="s">
        <v>88</v>
      </c>
      <c r="AH9" s="190">
        <v>350000</v>
      </c>
      <c r="AI9" s="199">
        <f t="shared" si="0"/>
        <v>0</v>
      </c>
      <c r="AJ9" s="233">
        <v>207000</v>
      </c>
      <c r="AK9" s="209">
        <f t="shared" si="1"/>
        <v>-143000</v>
      </c>
      <c r="AL9" s="201" t="b">
        <v>0</v>
      </c>
      <c r="AM9" s="3"/>
      <c r="AN9" s="3"/>
      <c r="AO9" s="3"/>
      <c r="AP9" s="3"/>
      <c r="AQ9" s="3"/>
      <c r="AR9" s="3"/>
      <c r="AS9" s="3"/>
      <c r="AT9" s="3"/>
    </row>
    <row r="10" spans="1:46">
      <c r="A10" s="190">
        <v>81</v>
      </c>
      <c r="B10" s="190">
        <v>8</v>
      </c>
      <c r="C10" s="203" t="s">
        <v>7572</v>
      </c>
      <c r="D10" s="203" t="s">
        <v>106</v>
      </c>
      <c r="E10" s="203" t="s">
        <v>5637</v>
      </c>
      <c r="F10" s="234">
        <v>2339940006642</v>
      </c>
      <c r="G10" s="203"/>
      <c r="H10" s="203" t="s">
        <v>7606</v>
      </c>
      <c r="I10" s="203" t="s">
        <v>7607</v>
      </c>
      <c r="J10" s="203" t="s">
        <v>7608</v>
      </c>
      <c r="K10" s="203" t="s">
        <v>177</v>
      </c>
      <c r="L10" s="203" t="s">
        <v>3148</v>
      </c>
      <c r="M10" s="203" t="s">
        <v>56</v>
      </c>
      <c r="N10" s="203" t="s">
        <v>407</v>
      </c>
      <c r="O10" s="203" t="s">
        <v>6649</v>
      </c>
      <c r="P10" s="238">
        <v>44999</v>
      </c>
      <c r="Q10" s="234">
        <v>336</v>
      </c>
      <c r="R10" s="203" t="s">
        <v>146</v>
      </c>
      <c r="S10" s="235">
        <v>18182</v>
      </c>
      <c r="T10" s="235">
        <v>30000</v>
      </c>
      <c r="U10" s="235">
        <v>30000</v>
      </c>
      <c r="V10" s="203"/>
      <c r="W10" s="203"/>
      <c r="X10" s="203" t="s">
        <v>7609</v>
      </c>
      <c r="Y10" s="203" t="s">
        <v>7599</v>
      </c>
      <c r="Z10" s="234">
        <v>1</v>
      </c>
      <c r="AA10" s="203" t="s">
        <v>1725</v>
      </c>
      <c r="AB10" s="237" t="s">
        <v>83</v>
      </c>
      <c r="AC10" s="237" t="s">
        <v>84</v>
      </c>
      <c r="AD10" s="237" t="s">
        <v>90</v>
      </c>
      <c r="AE10" s="237" t="s">
        <v>91</v>
      </c>
      <c r="AF10" s="237" t="s">
        <v>541</v>
      </c>
      <c r="AG10" s="237" t="s">
        <v>1002</v>
      </c>
      <c r="AH10" s="190">
        <v>30000</v>
      </c>
      <c r="AI10" s="199">
        <f t="shared" si="0"/>
        <v>11818</v>
      </c>
      <c r="AJ10" s="233">
        <v>23000</v>
      </c>
      <c r="AK10" s="209">
        <f t="shared" si="1"/>
        <v>4818</v>
      </c>
      <c r="AL10" s="201" t="b">
        <v>0</v>
      </c>
      <c r="AM10" s="3"/>
      <c r="AN10" s="3"/>
      <c r="AO10" s="3"/>
      <c r="AP10" s="3"/>
      <c r="AQ10" s="3"/>
      <c r="AR10" s="3"/>
      <c r="AS10" s="3"/>
      <c r="AT10" s="3"/>
    </row>
    <row r="11" spans="1:46">
      <c r="A11" s="190">
        <v>81</v>
      </c>
      <c r="B11" s="190">
        <v>9</v>
      </c>
      <c r="C11" s="203" t="s">
        <v>7572</v>
      </c>
      <c r="D11" s="203" t="s">
        <v>106</v>
      </c>
      <c r="E11" s="203" t="s">
        <v>5637</v>
      </c>
      <c r="F11" s="234">
        <v>2339940008301</v>
      </c>
      <c r="G11" s="203"/>
      <c r="H11" s="203" t="s">
        <v>6278</v>
      </c>
      <c r="I11" s="203" t="s">
        <v>7610</v>
      </c>
      <c r="J11" s="203"/>
      <c r="K11" s="203" t="s">
        <v>177</v>
      </c>
      <c r="L11" s="203" t="s">
        <v>3152</v>
      </c>
      <c r="M11" s="203" t="s">
        <v>56</v>
      </c>
      <c r="N11" s="203" t="s">
        <v>6590</v>
      </c>
      <c r="O11" s="203" t="s">
        <v>710</v>
      </c>
      <c r="P11" s="238">
        <v>45169</v>
      </c>
      <c r="Q11" s="234">
        <v>166</v>
      </c>
      <c r="R11" s="203" t="s">
        <v>146</v>
      </c>
      <c r="S11" s="235">
        <v>1818</v>
      </c>
      <c r="T11" s="235">
        <v>10000</v>
      </c>
      <c r="U11" s="235">
        <v>8500</v>
      </c>
      <c r="V11" s="243">
        <v>45175</v>
      </c>
      <c r="W11" s="203" t="s">
        <v>722</v>
      </c>
      <c r="X11" s="203" t="s">
        <v>7611</v>
      </c>
      <c r="Y11" s="203" t="s">
        <v>7599</v>
      </c>
      <c r="Z11" s="234">
        <v>1</v>
      </c>
      <c r="AA11" s="203" t="s">
        <v>57</v>
      </c>
      <c r="AB11" s="237" t="s">
        <v>83</v>
      </c>
      <c r="AC11" s="237" t="s">
        <v>84</v>
      </c>
      <c r="AD11" s="237" t="s">
        <v>90</v>
      </c>
      <c r="AE11" s="237" t="s">
        <v>91</v>
      </c>
      <c r="AF11" s="237" t="s">
        <v>100</v>
      </c>
      <c r="AG11" s="237" t="s">
        <v>101</v>
      </c>
      <c r="AH11" s="190">
        <v>30000</v>
      </c>
      <c r="AI11" s="199">
        <f t="shared" si="0"/>
        <v>28182</v>
      </c>
      <c r="AJ11" s="233">
        <v>4500</v>
      </c>
      <c r="AK11" s="209">
        <f t="shared" si="1"/>
        <v>2682</v>
      </c>
      <c r="AL11" s="201" t="b">
        <v>0</v>
      </c>
      <c r="AM11" s="3"/>
      <c r="AN11" s="3"/>
      <c r="AO11" s="3"/>
      <c r="AP11" s="3"/>
      <c r="AQ11" s="3"/>
      <c r="AR11" s="3"/>
      <c r="AS11" s="3"/>
      <c r="AT11" s="3"/>
    </row>
    <row r="12" spans="1:46">
      <c r="A12" s="190">
        <v>81</v>
      </c>
      <c r="B12" s="190">
        <v>10</v>
      </c>
      <c r="C12" s="203" t="s">
        <v>7572</v>
      </c>
      <c r="D12" s="203" t="s">
        <v>106</v>
      </c>
      <c r="E12" s="203" t="s">
        <v>5637</v>
      </c>
      <c r="F12" s="234">
        <v>2339940007410</v>
      </c>
      <c r="G12" s="203"/>
      <c r="H12" s="203" t="s">
        <v>7612</v>
      </c>
      <c r="I12" s="203" t="s">
        <v>7613</v>
      </c>
      <c r="J12" s="203" t="s">
        <v>7614</v>
      </c>
      <c r="K12" s="203" t="s">
        <v>156</v>
      </c>
      <c r="L12" s="203" t="s">
        <v>7615</v>
      </c>
      <c r="M12" s="203" t="s">
        <v>56</v>
      </c>
      <c r="N12" s="203" t="s">
        <v>235</v>
      </c>
      <c r="O12" s="203" t="s">
        <v>6649</v>
      </c>
      <c r="P12" s="238">
        <v>45092</v>
      </c>
      <c r="Q12" s="234">
        <v>243</v>
      </c>
      <c r="R12" s="203" t="s">
        <v>146</v>
      </c>
      <c r="S12" s="235">
        <v>181818</v>
      </c>
      <c r="T12" s="235">
        <v>248000</v>
      </c>
      <c r="U12" s="235">
        <v>250000</v>
      </c>
      <c r="V12" s="239">
        <v>45091</v>
      </c>
      <c r="W12" s="203" t="s">
        <v>2639</v>
      </c>
      <c r="X12" s="203" t="s">
        <v>7598</v>
      </c>
      <c r="Y12" s="203" t="s">
        <v>7599</v>
      </c>
      <c r="Z12" s="234">
        <v>1</v>
      </c>
      <c r="AA12" s="203" t="s">
        <v>7616</v>
      </c>
      <c r="AB12" s="237" t="s">
        <v>83</v>
      </c>
      <c r="AC12" s="237" t="s">
        <v>84</v>
      </c>
      <c r="AD12" s="237" t="s">
        <v>90</v>
      </c>
      <c r="AE12" s="237" t="s">
        <v>91</v>
      </c>
      <c r="AF12" s="237" t="s">
        <v>92</v>
      </c>
      <c r="AG12" s="237" t="s">
        <v>523</v>
      </c>
      <c r="AH12" s="190">
        <v>200000</v>
      </c>
      <c r="AI12" s="199">
        <f t="shared" si="0"/>
        <v>18182</v>
      </c>
      <c r="AJ12" s="233">
        <v>188000</v>
      </c>
      <c r="AK12" s="209">
        <f t="shared" si="1"/>
        <v>6182</v>
      </c>
      <c r="AL12" s="201" t="b">
        <v>0</v>
      </c>
      <c r="AM12" s="3"/>
      <c r="AN12" s="3"/>
      <c r="AO12" s="3"/>
      <c r="AP12" s="3"/>
      <c r="AQ12" s="3"/>
      <c r="AR12" s="3"/>
      <c r="AS12" s="3"/>
      <c r="AT12" s="3"/>
    </row>
    <row r="13" spans="1:46">
      <c r="A13" s="190">
        <v>131</v>
      </c>
      <c r="B13" s="190">
        <v>1</v>
      </c>
      <c r="C13" s="203" t="s">
        <v>7617</v>
      </c>
      <c r="D13" s="203" t="s">
        <v>106</v>
      </c>
      <c r="E13" s="203" t="s">
        <v>5637</v>
      </c>
      <c r="F13" s="234">
        <v>2339940008141</v>
      </c>
      <c r="G13" s="203"/>
      <c r="H13" s="203" t="s">
        <v>7618</v>
      </c>
      <c r="I13" s="203" t="s">
        <v>7619</v>
      </c>
      <c r="J13" s="203" t="s">
        <v>7620</v>
      </c>
      <c r="K13" s="203" t="s">
        <v>156</v>
      </c>
      <c r="L13" s="203" t="s">
        <v>7621</v>
      </c>
      <c r="M13" s="203" t="s">
        <v>56</v>
      </c>
      <c r="N13" s="203" t="s">
        <v>609</v>
      </c>
      <c r="O13" s="203" t="s">
        <v>6649</v>
      </c>
      <c r="P13" s="242">
        <v>45157</v>
      </c>
      <c r="Q13" s="234">
        <v>179</v>
      </c>
      <c r="R13" s="203" t="s">
        <v>146</v>
      </c>
      <c r="S13" s="235">
        <v>45455</v>
      </c>
      <c r="T13" s="235">
        <v>88000</v>
      </c>
      <c r="U13" s="235">
        <v>65000</v>
      </c>
      <c r="V13" s="243">
        <v>45155</v>
      </c>
      <c r="W13" s="203" t="s">
        <v>2639</v>
      </c>
      <c r="X13" s="203" t="s">
        <v>7622</v>
      </c>
      <c r="Y13" s="203" t="s">
        <v>7623</v>
      </c>
      <c r="Z13" s="234">
        <v>1</v>
      </c>
      <c r="AA13" s="203" t="s">
        <v>7624</v>
      </c>
      <c r="AB13" s="237" t="s">
        <v>83</v>
      </c>
      <c r="AC13" s="237" t="s">
        <v>84</v>
      </c>
      <c r="AD13" s="237" t="s">
        <v>90</v>
      </c>
      <c r="AE13" s="237" t="s">
        <v>91</v>
      </c>
      <c r="AF13" s="237" t="s">
        <v>92</v>
      </c>
      <c r="AG13" s="237" t="s">
        <v>93</v>
      </c>
      <c r="AH13" s="190">
        <v>80000</v>
      </c>
      <c r="AI13" s="199">
        <f t="shared" si="0"/>
        <v>34545</v>
      </c>
      <c r="AJ13" s="233">
        <v>80000</v>
      </c>
      <c r="AK13" s="209">
        <f t="shared" si="1"/>
        <v>34545</v>
      </c>
      <c r="AL13" s="201" t="b">
        <v>0</v>
      </c>
      <c r="AM13" s="3"/>
      <c r="AN13" s="3"/>
      <c r="AO13" s="3"/>
      <c r="AP13" s="3"/>
      <c r="AQ13" s="3"/>
      <c r="AR13" s="3"/>
      <c r="AS13" s="3"/>
      <c r="AT13" s="3"/>
    </row>
    <row r="14" spans="1:46">
      <c r="A14" s="190">
        <v>131</v>
      </c>
      <c r="B14" s="190">
        <v>2</v>
      </c>
      <c r="C14" s="203" t="s">
        <v>7617</v>
      </c>
      <c r="D14" s="203" t="s">
        <v>106</v>
      </c>
      <c r="E14" s="203" t="s">
        <v>5637</v>
      </c>
      <c r="F14" s="234">
        <v>2339940008219</v>
      </c>
      <c r="G14" s="203"/>
      <c r="H14" s="203" t="s">
        <v>7625</v>
      </c>
      <c r="I14" s="203" t="s">
        <v>7626</v>
      </c>
      <c r="J14" s="234" t="s">
        <v>7627</v>
      </c>
      <c r="K14" s="203" t="s">
        <v>177</v>
      </c>
      <c r="L14" s="203" t="s">
        <v>3356</v>
      </c>
      <c r="M14" s="203" t="s">
        <v>56</v>
      </c>
      <c r="N14" s="203" t="s">
        <v>407</v>
      </c>
      <c r="O14" s="203" t="s">
        <v>710</v>
      </c>
      <c r="P14" s="238">
        <v>45157</v>
      </c>
      <c r="Q14" s="234">
        <v>179</v>
      </c>
      <c r="R14" s="203" t="s">
        <v>146</v>
      </c>
      <c r="S14" s="235">
        <v>27273</v>
      </c>
      <c r="T14" s="235">
        <v>42800</v>
      </c>
      <c r="U14" s="235">
        <v>37000</v>
      </c>
      <c r="V14" s="243">
        <v>45175</v>
      </c>
      <c r="W14" s="203" t="s">
        <v>722</v>
      </c>
      <c r="X14" s="203" t="s">
        <v>7628</v>
      </c>
      <c r="Y14" s="203" t="s">
        <v>7623</v>
      </c>
      <c r="Z14" s="234">
        <v>1</v>
      </c>
      <c r="AA14" s="203" t="s">
        <v>485</v>
      </c>
      <c r="AB14" s="237" t="s">
        <v>83</v>
      </c>
      <c r="AC14" s="237" t="s">
        <v>84</v>
      </c>
      <c r="AD14" s="237" t="s">
        <v>90</v>
      </c>
      <c r="AE14" s="237" t="s">
        <v>91</v>
      </c>
      <c r="AF14" s="237" t="s">
        <v>100</v>
      </c>
      <c r="AG14" s="237" t="s">
        <v>181</v>
      </c>
      <c r="AH14" s="190">
        <v>35000</v>
      </c>
      <c r="AI14" s="199">
        <f t="shared" si="0"/>
        <v>7727</v>
      </c>
      <c r="AJ14" s="233">
        <v>35000</v>
      </c>
      <c r="AK14" s="209">
        <f t="shared" si="1"/>
        <v>7727</v>
      </c>
      <c r="AL14" s="201" t="b">
        <v>0</v>
      </c>
      <c r="AM14" s="3"/>
      <c r="AN14" s="3"/>
      <c r="AO14" s="3"/>
      <c r="AP14" s="3"/>
      <c r="AQ14" s="3"/>
      <c r="AR14" s="3"/>
      <c r="AS14" s="3"/>
      <c r="AT14" s="3"/>
    </row>
    <row r="15" spans="1:46">
      <c r="A15" s="190">
        <v>131</v>
      </c>
      <c r="B15" s="190">
        <v>3</v>
      </c>
      <c r="C15" s="203" t="s">
        <v>7617</v>
      </c>
      <c r="D15" s="203" t="s">
        <v>106</v>
      </c>
      <c r="E15" s="203" t="s">
        <v>5637</v>
      </c>
      <c r="F15" s="248">
        <v>2339940008295</v>
      </c>
      <c r="G15" s="234"/>
      <c r="H15" s="203" t="s">
        <v>7629</v>
      </c>
      <c r="I15" s="203" t="s">
        <v>7630</v>
      </c>
      <c r="J15" s="203" t="s">
        <v>7631</v>
      </c>
      <c r="K15" s="203" t="s">
        <v>177</v>
      </c>
      <c r="L15" s="203" t="s">
        <v>7632</v>
      </c>
      <c r="M15" s="203" t="s">
        <v>56</v>
      </c>
      <c r="N15" s="203" t="s">
        <v>119</v>
      </c>
      <c r="O15" s="203" t="s">
        <v>710</v>
      </c>
      <c r="P15" s="236">
        <v>45169</v>
      </c>
      <c r="Q15" s="234">
        <v>167</v>
      </c>
      <c r="R15" s="203" t="s">
        <v>146</v>
      </c>
      <c r="S15" s="235">
        <v>16364</v>
      </c>
      <c r="T15" s="235">
        <v>34800</v>
      </c>
      <c r="U15" s="235">
        <v>37000</v>
      </c>
      <c r="V15" s="312">
        <v>45175</v>
      </c>
      <c r="W15" s="206" t="s">
        <v>722</v>
      </c>
      <c r="X15" s="206" t="s">
        <v>7633</v>
      </c>
      <c r="Y15" s="206" t="s">
        <v>7623</v>
      </c>
      <c r="Z15" s="234">
        <v>1</v>
      </c>
      <c r="AA15" s="203"/>
      <c r="AB15" s="237" t="s">
        <v>83</v>
      </c>
      <c r="AC15" s="237" t="s">
        <v>84</v>
      </c>
      <c r="AD15" s="237" t="s">
        <v>90</v>
      </c>
      <c r="AE15" s="237" t="s">
        <v>91</v>
      </c>
      <c r="AF15" s="237" t="s">
        <v>100</v>
      </c>
      <c r="AG15" s="237" t="s">
        <v>454</v>
      </c>
      <c r="AH15" s="190">
        <v>30000</v>
      </c>
      <c r="AI15" s="199">
        <f t="shared" si="0"/>
        <v>13636</v>
      </c>
      <c r="AJ15" s="233">
        <v>10000</v>
      </c>
      <c r="AK15" s="209">
        <f t="shared" si="1"/>
        <v>-6364</v>
      </c>
      <c r="AL15" s="201" t="b">
        <v>0</v>
      </c>
      <c r="AM15" s="3"/>
      <c r="AN15" s="3"/>
      <c r="AO15" s="3"/>
      <c r="AP15" s="3"/>
      <c r="AQ15" s="3"/>
      <c r="AR15" s="3"/>
      <c r="AS15" s="3"/>
      <c r="AT15" s="3"/>
    </row>
    <row r="16" spans="1:46">
      <c r="A16" s="190">
        <v>131</v>
      </c>
      <c r="B16" s="190">
        <v>4</v>
      </c>
      <c r="C16" s="278" t="s">
        <v>783</v>
      </c>
      <c r="D16" s="278" t="s">
        <v>46</v>
      </c>
      <c r="E16" s="278" t="s">
        <v>53</v>
      </c>
      <c r="F16" s="313">
        <v>2300037006432</v>
      </c>
      <c r="G16" s="313">
        <v>160323075</v>
      </c>
      <c r="H16" s="278" t="s">
        <v>2740</v>
      </c>
      <c r="I16" s="278" t="s">
        <v>2741</v>
      </c>
      <c r="J16" s="278" t="s">
        <v>7634</v>
      </c>
      <c r="K16" s="278" t="s">
        <v>156</v>
      </c>
      <c r="L16" s="278" t="s">
        <v>157</v>
      </c>
      <c r="M16" s="278" t="s">
        <v>56</v>
      </c>
      <c r="N16" s="278" t="s">
        <v>63</v>
      </c>
      <c r="O16" s="278"/>
      <c r="P16" s="314">
        <v>45024</v>
      </c>
      <c r="Q16" s="313">
        <v>303</v>
      </c>
      <c r="R16" s="278" t="s">
        <v>146</v>
      </c>
      <c r="S16" s="315">
        <v>56700</v>
      </c>
      <c r="T16" s="315">
        <v>75000</v>
      </c>
      <c r="U16" s="315">
        <v>99999999</v>
      </c>
      <c r="V16" s="314">
        <v>45241</v>
      </c>
      <c r="W16" s="316" t="s">
        <v>6649</v>
      </c>
      <c r="X16" s="316" t="s">
        <v>7635</v>
      </c>
      <c r="Y16" s="316" t="s">
        <v>7636</v>
      </c>
      <c r="Z16" s="313">
        <v>1</v>
      </c>
      <c r="AA16" s="278"/>
      <c r="AB16" s="237"/>
      <c r="AC16" s="237"/>
      <c r="AD16" s="237"/>
      <c r="AE16" s="237"/>
      <c r="AF16" s="237"/>
      <c r="AG16" s="237"/>
      <c r="AH16" s="190">
        <v>70000</v>
      </c>
      <c r="AI16" s="199">
        <f t="shared" si="0"/>
        <v>13300</v>
      </c>
      <c r="AJ16" s="233">
        <v>55000</v>
      </c>
      <c r="AK16" s="209">
        <f t="shared" si="1"/>
        <v>-1700</v>
      </c>
      <c r="AL16" s="201" t="b">
        <v>0</v>
      </c>
      <c r="AM16" s="3"/>
      <c r="AN16" s="3"/>
      <c r="AO16" s="3"/>
      <c r="AP16" s="3"/>
      <c r="AQ16" s="3"/>
      <c r="AR16" s="3"/>
      <c r="AS16" s="3"/>
      <c r="AT16" s="3"/>
    </row>
    <row r="17" spans="1:46">
      <c r="A17" s="190">
        <v>131</v>
      </c>
      <c r="B17" s="190">
        <v>5</v>
      </c>
      <c r="C17" s="55" t="s">
        <v>783</v>
      </c>
      <c r="D17" s="55" t="s">
        <v>46</v>
      </c>
      <c r="E17" s="55" t="s">
        <v>53</v>
      </c>
      <c r="F17" s="54">
        <v>2300037006661</v>
      </c>
      <c r="G17" s="54">
        <v>200323006</v>
      </c>
      <c r="H17" s="55" t="s">
        <v>7637</v>
      </c>
      <c r="I17" s="55" t="s">
        <v>7638</v>
      </c>
      <c r="J17" s="54">
        <v>27325496</v>
      </c>
      <c r="K17" s="55" t="s">
        <v>156</v>
      </c>
      <c r="L17" s="55" t="s">
        <v>157</v>
      </c>
      <c r="M17" s="55" t="s">
        <v>56</v>
      </c>
      <c r="N17" s="55" t="s">
        <v>82</v>
      </c>
      <c r="O17" s="55"/>
      <c r="P17" s="317">
        <v>45024</v>
      </c>
      <c r="Q17" s="54">
        <v>303</v>
      </c>
      <c r="R17" s="55" t="s">
        <v>146</v>
      </c>
      <c r="S17" s="58">
        <v>391400</v>
      </c>
      <c r="T17" s="58">
        <v>458000</v>
      </c>
      <c r="U17" s="58">
        <v>99999999</v>
      </c>
      <c r="V17" s="317">
        <v>45031</v>
      </c>
      <c r="W17" s="57" t="s">
        <v>2639</v>
      </c>
      <c r="X17" s="57" t="s">
        <v>7639</v>
      </c>
      <c r="Y17" s="57" t="s">
        <v>7273</v>
      </c>
      <c r="Z17" s="54">
        <v>1</v>
      </c>
      <c r="AA17" s="55"/>
      <c r="AB17" s="237"/>
      <c r="AC17" s="237"/>
      <c r="AD17" s="237"/>
      <c r="AE17" s="237"/>
      <c r="AF17" s="237"/>
      <c r="AG17" s="237"/>
      <c r="AH17" s="190">
        <v>400000</v>
      </c>
      <c r="AI17" s="199">
        <f t="shared" si="0"/>
        <v>8600</v>
      </c>
      <c r="AJ17" s="233">
        <v>248000</v>
      </c>
      <c r="AK17" s="209">
        <f t="shared" si="1"/>
        <v>-143400</v>
      </c>
      <c r="AL17" s="201" t="b">
        <v>0</v>
      </c>
      <c r="AM17" s="3"/>
      <c r="AN17" s="3"/>
      <c r="AO17" s="3"/>
      <c r="AP17" s="3"/>
      <c r="AQ17" s="3"/>
      <c r="AR17" s="3"/>
      <c r="AS17" s="3"/>
      <c r="AT17" s="3"/>
    </row>
    <row r="18" spans="1:46">
      <c r="A18" s="190">
        <v>131</v>
      </c>
      <c r="B18" s="190">
        <v>6</v>
      </c>
      <c r="C18" s="55" t="s">
        <v>783</v>
      </c>
      <c r="D18" s="55" t="s">
        <v>46</v>
      </c>
      <c r="E18" s="55" t="s">
        <v>53</v>
      </c>
      <c r="F18" s="54">
        <v>2300037006692</v>
      </c>
      <c r="G18" s="54">
        <v>160323009</v>
      </c>
      <c r="H18" s="55" t="s">
        <v>7640</v>
      </c>
      <c r="I18" s="55" t="s">
        <v>7641</v>
      </c>
      <c r="J18" s="54">
        <v>20408453</v>
      </c>
      <c r="K18" s="55" t="s">
        <v>156</v>
      </c>
      <c r="L18" s="55" t="s">
        <v>157</v>
      </c>
      <c r="M18" s="55" t="s">
        <v>51</v>
      </c>
      <c r="N18" s="55" t="s">
        <v>82</v>
      </c>
      <c r="O18" s="55"/>
      <c r="P18" s="317">
        <v>45024</v>
      </c>
      <c r="Q18" s="54">
        <v>303</v>
      </c>
      <c r="R18" s="55" t="s">
        <v>146</v>
      </c>
      <c r="S18" s="58">
        <v>336000</v>
      </c>
      <c r="T18" s="58">
        <v>498000</v>
      </c>
      <c r="U18" s="58">
        <v>99999999</v>
      </c>
      <c r="V18" s="317">
        <v>45031</v>
      </c>
      <c r="W18" s="57" t="s">
        <v>2639</v>
      </c>
      <c r="X18" s="57" t="s">
        <v>7639</v>
      </c>
      <c r="Y18" s="57" t="s">
        <v>7273</v>
      </c>
      <c r="Z18" s="54">
        <v>1</v>
      </c>
      <c r="AA18" s="55" t="s">
        <v>5071</v>
      </c>
      <c r="AB18" s="237"/>
      <c r="AC18" s="237"/>
      <c r="AD18" s="237"/>
      <c r="AE18" s="237"/>
      <c r="AF18" s="237"/>
      <c r="AG18" s="237"/>
      <c r="AH18" s="190">
        <v>400000</v>
      </c>
      <c r="AI18" s="199">
        <f t="shared" si="0"/>
        <v>64000</v>
      </c>
      <c r="AJ18" s="233">
        <v>263000</v>
      </c>
      <c r="AK18" s="209">
        <f t="shared" si="1"/>
        <v>-73000</v>
      </c>
      <c r="AL18" s="201" t="b">
        <v>0</v>
      </c>
      <c r="AM18" s="3"/>
      <c r="AN18" s="3"/>
      <c r="AO18" s="3"/>
      <c r="AP18" s="3"/>
      <c r="AQ18" s="3"/>
      <c r="AR18" s="3"/>
      <c r="AS18" s="3"/>
      <c r="AT18" s="3"/>
    </row>
    <row r="19" spans="1:46">
      <c r="A19" s="190">
        <v>131</v>
      </c>
      <c r="B19" s="190">
        <v>7</v>
      </c>
      <c r="C19" s="55" t="s">
        <v>783</v>
      </c>
      <c r="D19" s="55" t="s">
        <v>46</v>
      </c>
      <c r="E19" s="55" t="s">
        <v>761</v>
      </c>
      <c r="F19" s="54">
        <v>2300037108389</v>
      </c>
      <c r="G19" s="55"/>
      <c r="H19" s="55" t="s">
        <v>7642</v>
      </c>
      <c r="I19" s="55" t="s">
        <v>7643</v>
      </c>
      <c r="J19" s="54">
        <v>486628</v>
      </c>
      <c r="K19" s="55" t="s">
        <v>156</v>
      </c>
      <c r="L19" s="55" t="s">
        <v>157</v>
      </c>
      <c r="M19" s="55" t="s">
        <v>56</v>
      </c>
      <c r="N19" s="55" t="s">
        <v>407</v>
      </c>
      <c r="O19" s="55"/>
      <c r="P19" s="317">
        <v>45046</v>
      </c>
      <c r="Q19" s="54">
        <v>281</v>
      </c>
      <c r="R19" s="55" t="s">
        <v>146</v>
      </c>
      <c r="S19" s="58">
        <v>111000</v>
      </c>
      <c r="T19" s="58">
        <v>138000</v>
      </c>
      <c r="U19" s="58">
        <v>999999</v>
      </c>
      <c r="V19" s="317">
        <v>45050</v>
      </c>
      <c r="W19" s="57" t="s">
        <v>833</v>
      </c>
      <c r="X19" s="57" t="s">
        <v>7644</v>
      </c>
      <c r="Y19" s="57" t="s">
        <v>7645</v>
      </c>
      <c r="Z19" s="54">
        <v>1</v>
      </c>
      <c r="AA19" s="55"/>
      <c r="AB19" s="237"/>
      <c r="AC19" s="237"/>
      <c r="AD19" s="237"/>
      <c r="AE19" s="237"/>
      <c r="AF19" s="237"/>
      <c r="AG19" s="237"/>
      <c r="AH19" s="190">
        <v>120000</v>
      </c>
      <c r="AI19" s="199">
        <f t="shared" si="0"/>
        <v>9000</v>
      </c>
      <c r="AJ19" s="233">
        <v>123000</v>
      </c>
      <c r="AK19" s="209">
        <f t="shared" si="1"/>
        <v>12000</v>
      </c>
      <c r="AL19" s="201" t="b">
        <v>0</v>
      </c>
      <c r="AM19" s="3"/>
      <c r="AN19" s="3"/>
      <c r="AO19" s="3"/>
      <c r="AP19" s="3"/>
      <c r="AQ19" s="3"/>
      <c r="AR19" s="3"/>
      <c r="AS19" s="3"/>
      <c r="AT19" s="3"/>
    </row>
    <row r="20" spans="1:46">
      <c r="A20" s="190">
        <v>131</v>
      </c>
      <c r="B20" s="190">
        <v>8</v>
      </c>
      <c r="C20" s="203" t="s">
        <v>7646</v>
      </c>
      <c r="D20" s="203" t="s">
        <v>46</v>
      </c>
      <c r="E20" s="203" t="s">
        <v>47</v>
      </c>
      <c r="F20" s="248">
        <v>2300035746569</v>
      </c>
      <c r="G20" s="203">
        <v>210522284</v>
      </c>
      <c r="H20" s="203" t="s">
        <v>7647</v>
      </c>
      <c r="I20" s="203" t="s">
        <v>7648</v>
      </c>
      <c r="J20" s="203">
        <v>210522284</v>
      </c>
      <c r="K20" s="203" t="s">
        <v>156</v>
      </c>
      <c r="L20" s="203" t="s">
        <v>157</v>
      </c>
      <c r="M20" s="203" t="s">
        <v>56</v>
      </c>
      <c r="N20" s="203" t="s">
        <v>52</v>
      </c>
      <c r="O20" s="203"/>
      <c r="P20" s="236">
        <v>44908</v>
      </c>
      <c r="Q20" s="234">
        <v>429</v>
      </c>
      <c r="R20" s="203" t="s">
        <v>146</v>
      </c>
      <c r="S20" s="235">
        <v>10500</v>
      </c>
      <c r="T20" s="235">
        <v>10000</v>
      </c>
      <c r="U20" s="235">
        <v>999999</v>
      </c>
      <c r="V20" s="312">
        <v>45306</v>
      </c>
      <c r="W20" s="203" t="s">
        <v>1469</v>
      </c>
      <c r="X20" s="203" t="s">
        <v>7649</v>
      </c>
      <c r="Y20" s="203" t="s">
        <v>7650</v>
      </c>
      <c r="Z20" s="234">
        <v>1</v>
      </c>
      <c r="AA20" s="203" t="s">
        <v>7651</v>
      </c>
      <c r="AB20" s="237" t="s">
        <v>83</v>
      </c>
      <c r="AC20" s="237" t="s">
        <v>84</v>
      </c>
      <c r="AD20" s="237" t="s">
        <v>85</v>
      </c>
      <c r="AE20" s="237" t="s">
        <v>86</v>
      </c>
      <c r="AF20" s="237" t="s">
        <v>87</v>
      </c>
      <c r="AG20" s="237" t="s">
        <v>88</v>
      </c>
      <c r="AH20" s="190">
        <v>30000</v>
      </c>
      <c r="AI20" s="199">
        <f t="shared" si="0"/>
        <v>19500</v>
      </c>
      <c r="AJ20" s="233">
        <v>5000</v>
      </c>
      <c r="AK20" s="209">
        <f t="shared" si="1"/>
        <v>-5500</v>
      </c>
      <c r="AL20" s="201" t="b">
        <v>0</v>
      </c>
      <c r="AM20" s="3"/>
      <c r="AN20" s="3"/>
      <c r="AO20" s="3"/>
      <c r="AP20" s="3"/>
      <c r="AQ20" s="3"/>
      <c r="AR20" s="3"/>
      <c r="AS20" s="3"/>
      <c r="AT20" s="3"/>
    </row>
    <row r="21" spans="1:46">
      <c r="A21" s="190">
        <v>131</v>
      </c>
      <c r="B21" s="190">
        <v>9</v>
      </c>
      <c r="C21" s="203" t="s">
        <v>7646</v>
      </c>
      <c r="D21" s="203" t="s">
        <v>106</v>
      </c>
      <c r="E21" s="203" t="s">
        <v>1500</v>
      </c>
      <c r="F21" s="248">
        <v>2340210018524</v>
      </c>
      <c r="G21" s="203"/>
      <c r="H21" s="203" t="s">
        <v>4156</v>
      </c>
      <c r="I21" s="203" t="s">
        <v>7652</v>
      </c>
      <c r="J21" s="234" t="s">
        <v>5896</v>
      </c>
      <c r="K21" s="203" t="s">
        <v>156</v>
      </c>
      <c r="L21" s="203" t="s">
        <v>5109</v>
      </c>
      <c r="M21" s="203" t="s">
        <v>51</v>
      </c>
      <c r="N21" s="203" t="s">
        <v>52</v>
      </c>
      <c r="O21" s="203" t="s">
        <v>1469</v>
      </c>
      <c r="P21" s="236">
        <v>45079</v>
      </c>
      <c r="Q21" s="234">
        <v>258</v>
      </c>
      <c r="R21" s="203" t="s">
        <v>146</v>
      </c>
      <c r="S21" s="235">
        <v>245455</v>
      </c>
      <c r="T21" s="235">
        <v>318000</v>
      </c>
      <c r="U21" s="235">
        <v>337500</v>
      </c>
      <c r="V21" s="243">
        <v>45093</v>
      </c>
      <c r="W21" s="203" t="s">
        <v>833</v>
      </c>
      <c r="X21" s="203" t="s">
        <v>7653</v>
      </c>
      <c r="Y21" s="203" t="s">
        <v>7654</v>
      </c>
      <c r="Z21" s="234">
        <v>1</v>
      </c>
      <c r="AA21" s="203"/>
      <c r="AB21" s="237" t="s">
        <v>83</v>
      </c>
      <c r="AC21" s="237" t="s">
        <v>84</v>
      </c>
      <c r="AD21" s="237" t="s">
        <v>90</v>
      </c>
      <c r="AE21" s="237" t="s">
        <v>91</v>
      </c>
      <c r="AF21" s="237" t="s">
        <v>92</v>
      </c>
      <c r="AG21" s="237" t="s">
        <v>428</v>
      </c>
      <c r="AH21" s="190">
        <v>250000</v>
      </c>
      <c r="AI21" s="199">
        <f t="shared" si="0"/>
        <v>4545</v>
      </c>
      <c r="AJ21" s="233">
        <v>200000</v>
      </c>
      <c r="AK21" s="209">
        <f t="shared" si="1"/>
        <v>-45455</v>
      </c>
      <c r="AL21" s="201" t="b">
        <v>0</v>
      </c>
      <c r="AM21" s="3"/>
      <c r="AN21" s="3"/>
      <c r="AO21" s="3"/>
      <c r="AP21" s="3"/>
      <c r="AQ21" s="3"/>
      <c r="AR21" s="3"/>
      <c r="AS21" s="3"/>
      <c r="AT21" s="3"/>
    </row>
    <row r="22" spans="1:46">
      <c r="A22" s="190">
        <v>131</v>
      </c>
      <c r="B22" s="190">
        <v>10</v>
      </c>
      <c r="C22" s="203" t="s">
        <v>7646</v>
      </c>
      <c r="D22" s="203" t="s">
        <v>106</v>
      </c>
      <c r="E22" s="203" t="s">
        <v>1500</v>
      </c>
      <c r="F22" s="248">
        <v>2340210020718</v>
      </c>
      <c r="G22" s="203"/>
      <c r="H22" s="203" t="s">
        <v>4156</v>
      </c>
      <c r="I22" s="234" t="s">
        <v>7655</v>
      </c>
      <c r="J22" s="234" t="s">
        <v>7175</v>
      </c>
      <c r="K22" s="203" t="s">
        <v>156</v>
      </c>
      <c r="L22" s="203" t="s">
        <v>1549</v>
      </c>
      <c r="M22" s="203" t="s">
        <v>51</v>
      </c>
      <c r="N22" s="203" t="s">
        <v>52</v>
      </c>
      <c r="O22" s="203" t="s">
        <v>1469</v>
      </c>
      <c r="P22" s="236">
        <v>45159</v>
      </c>
      <c r="Q22" s="234">
        <v>178</v>
      </c>
      <c r="R22" s="203" t="s">
        <v>146</v>
      </c>
      <c r="S22" s="235">
        <v>209091</v>
      </c>
      <c r="T22" s="235">
        <v>288000</v>
      </c>
      <c r="U22" s="235">
        <v>287500</v>
      </c>
      <c r="V22" s="243">
        <v>45172</v>
      </c>
      <c r="W22" s="203" t="s">
        <v>722</v>
      </c>
      <c r="X22" s="203" t="s">
        <v>7656</v>
      </c>
      <c r="Y22" s="203" t="s">
        <v>7654</v>
      </c>
      <c r="Z22" s="234">
        <v>1</v>
      </c>
      <c r="AA22" s="203" t="s">
        <v>7657</v>
      </c>
      <c r="AB22" s="237" t="s">
        <v>83</v>
      </c>
      <c r="AC22" s="237" t="s">
        <v>84</v>
      </c>
      <c r="AD22" s="237" t="s">
        <v>90</v>
      </c>
      <c r="AE22" s="237" t="s">
        <v>91</v>
      </c>
      <c r="AF22" s="237" t="s">
        <v>92</v>
      </c>
      <c r="AG22" s="237" t="s">
        <v>428</v>
      </c>
      <c r="AH22" s="190">
        <v>250000</v>
      </c>
      <c r="AI22" s="199">
        <f t="shared" si="0"/>
        <v>40909</v>
      </c>
      <c r="AJ22" s="233">
        <v>198000</v>
      </c>
      <c r="AK22" s="209">
        <f t="shared" si="1"/>
        <v>-11091</v>
      </c>
      <c r="AL22" s="201" t="b">
        <v>0</v>
      </c>
      <c r="AM22" s="3"/>
      <c r="AN22" s="3"/>
      <c r="AO22" s="3"/>
      <c r="AP22" s="3"/>
      <c r="AQ22" s="3"/>
      <c r="AR22" s="3"/>
      <c r="AS22" s="3"/>
      <c r="AT22" s="3"/>
    </row>
    <row r="23" spans="1:46">
      <c r="A23" s="190">
        <v>150</v>
      </c>
      <c r="B23" s="190">
        <v>1</v>
      </c>
      <c r="C23" s="203" t="s">
        <v>7646</v>
      </c>
      <c r="D23" s="203" t="s">
        <v>106</v>
      </c>
      <c r="E23" s="203" t="s">
        <v>1500</v>
      </c>
      <c r="F23" s="248">
        <v>2340210018234</v>
      </c>
      <c r="G23" s="203"/>
      <c r="H23" s="203" t="s">
        <v>7658</v>
      </c>
      <c r="I23" s="203" t="s">
        <v>7659</v>
      </c>
      <c r="J23" s="234" t="s">
        <v>7660</v>
      </c>
      <c r="K23" s="203" t="s">
        <v>177</v>
      </c>
      <c r="L23" s="203" t="s">
        <v>1503</v>
      </c>
      <c r="M23" s="203" t="s">
        <v>51</v>
      </c>
      <c r="N23" s="203" t="s">
        <v>52</v>
      </c>
      <c r="O23" s="203" t="s">
        <v>1469</v>
      </c>
      <c r="P23" s="236">
        <v>45067</v>
      </c>
      <c r="Q23" s="234">
        <v>270</v>
      </c>
      <c r="R23" s="203" t="s">
        <v>146</v>
      </c>
      <c r="S23" s="235">
        <v>227273</v>
      </c>
      <c r="T23" s="235">
        <v>312500</v>
      </c>
      <c r="U23" s="235">
        <v>312500</v>
      </c>
      <c r="V23" s="234"/>
      <c r="W23" s="203"/>
      <c r="X23" s="203" t="s">
        <v>7661</v>
      </c>
      <c r="Y23" s="203" t="s">
        <v>7654</v>
      </c>
      <c r="Z23" s="234">
        <v>1</v>
      </c>
      <c r="AA23" s="203" t="s">
        <v>57</v>
      </c>
      <c r="AB23" s="237" t="s">
        <v>83</v>
      </c>
      <c r="AC23" s="237" t="s">
        <v>84</v>
      </c>
      <c r="AD23" s="237" t="s">
        <v>90</v>
      </c>
      <c r="AE23" s="237" t="s">
        <v>91</v>
      </c>
      <c r="AF23" s="237" t="s">
        <v>100</v>
      </c>
      <c r="AG23" s="237" t="s">
        <v>181</v>
      </c>
      <c r="AH23" s="190">
        <v>250000</v>
      </c>
      <c r="AI23" s="199">
        <f t="shared" si="0"/>
        <v>22727</v>
      </c>
      <c r="AJ23" s="233">
        <v>126000</v>
      </c>
      <c r="AK23" s="209">
        <f t="shared" si="1"/>
        <v>-101273</v>
      </c>
      <c r="AL23" s="201" t="b">
        <v>0</v>
      </c>
      <c r="AM23" s="3"/>
      <c r="AN23" s="3"/>
      <c r="AO23" s="3"/>
      <c r="AP23" s="3"/>
      <c r="AQ23" s="3"/>
      <c r="AR23" s="3"/>
      <c r="AS23" s="3"/>
      <c r="AT23" s="3"/>
    </row>
    <row r="24" spans="1:46">
      <c r="A24" s="190">
        <v>150</v>
      </c>
      <c r="B24" s="190">
        <v>2</v>
      </c>
      <c r="C24" s="203" t="s">
        <v>7646</v>
      </c>
      <c r="D24" s="318" t="s">
        <v>78</v>
      </c>
      <c r="E24" s="318" t="s">
        <v>1500</v>
      </c>
      <c r="F24" s="318">
        <v>2340210018951</v>
      </c>
      <c r="G24" s="203"/>
      <c r="H24" s="318" t="s">
        <v>388</v>
      </c>
      <c r="I24" s="203" t="s">
        <v>7662</v>
      </c>
      <c r="J24" s="203">
        <v>1797170</v>
      </c>
      <c r="K24" s="203" t="s">
        <v>156</v>
      </c>
      <c r="L24" s="203" t="s">
        <v>157</v>
      </c>
      <c r="M24" s="318" t="s">
        <v>51</v>
      </c>
      <c r="N24" s="318" t="s">
        <v>82</v>
      </c>
      <c r="O24" s="318" t="s">
        <v>1469</v>
      </c>
      <c r="P24" s="319">
        <v>45092</v>
      </c>
      <c r="Q24" s="320">
        <v>245</v>
      </c>
      <c r="R24" s="318" t="s">
        <v>146</v>
      </c>
      <c r="S24" s="320">
        <v>190909</v>
      </c>
      <c r="T24" s="320">
        <v>480000</v>
      </c>
      <c r="U24" s="320">
        <v>262500</v>
      </c>
      <c r="V24" s="222">
        <v>45111</v>
      </c>
      <c r="W24" s="206" t="s">
        <v>833</v>
      </c>
      <c r="X24" s="321" t="s">
        <v>7663</v>
      </c>
      <c r="Y24" s="321" t="s">
        <v>7654</v>
      </c>
      <c r="Z24" s="320">
        <v>1</v>
      </c>
      <c r="AA24" s="318" t="s">
        <v>5071</v>
      </c>
      <c r="AB24" s="237" t="s">
        <v>83</v>
      </c>
      <c r="AC24" s="237" t="s">
        <v>84</v>
      </c>
      <c r="AD24" s="237" t="s">
        <v>90</v>
      </c>
      <c r="AE24" s="237" t="s">
        <v>91</v>
      </c>
      <c r="AF24" s="237" t="s">
        <v>92</v>
      </c>
      <c r="AG24" s="237" t="s">
        <v>93</v>
      </c>
      <c r="AH24" s="190">
        <v>300000</v>
      </c>
      <c r="AI24" s="199">
        <f t="shared" si="0"/>
        <v>109091</v>
      </c>
      <c r="AJ24" s="233">
        <v>163000</v>
      </c>
      <c r="AK24" s="209">
        <f t="shared" si="1"/>
        <v>-27909</v>
      </c>
      <c r="AL24" s="201" t="b">
        <v>0</v>
      </c>
      <c r="AM24" s="3"/>
      <c r="AN24" s="3"/>
      <c r="AO24" s="3"/>
      <c r="AP24" s="3"/>
      <c r="AQ24" s="3"/>
      <c r="AR24" s="3"/>
      <c r="AS24" s="3"/>
      <c r="AT24" s="3"/>
    </row>
    <row r="25" spans="1:46">
      <c r="A25" s="190">
        <v>150</v>
      </c>
      <c r="B25" s="190">
        <v>3</v>
      </c>
      <c r="C25" s="203" t="s">
        <v>7646</v>
      </c>
      <c r="D25" s="318" t="s">
        <v>106</v>
      </c>
      <c r="E25" s="318" t="s">
        <v>403</v>
      </c>
      <c r="F25" s="318">
        <v>2339530011032</v>
      </c>
      <c r="G25" s="203"/>
      <c r="H25" s="318" t="s">
        <v>680</v>
      </c>
      <c r="I25" s="203" t="s">
        <v>7664</v>
      </c>
      <c r="J25" s="203">
        <v>14937967</v>
      </c>
      <c r="K25" s="203" t="s">
        <v>156</v>
      </c>
      <c r="L25" s="203" t="s">
        <v>157</v>
      </c>
      <c r="M25" s="318" t="s">
        <v>56</v>
      </c>
      <c r="N25" s="318" t="s">
        <v>82</v>
      </c>
      <c r="O25" s="318" t="s">
        <v>272</v>
      </c>
      <c r="P25" s="319">
        <v>45243</v>
      </c>
      <c r="Q25" s="320">
        <v>94</v>
      </c>
      <c r="R25" s="318" t="s">
        <v>146</v>
      </c>
      <c r="S25" s="320">
        <v>433781</v>
      </c>
      <c r="T25" s="320">
        <v>700000</v>
      </c>
      <c r="U25" s="320">
        <v>630000</v>
      </c>
      <c r="V25" s="222">
        <v>45243</v>
      </c>
      <c r="W25" s="206" t="s">
        <v>224</v>
      </c>
      <c r="X25" s="321" t="s">
        <v>7665</v>
      </c>
      <c r="Y25" s="321" t="s">
        <v>7666</v>
      </c>
      <c r="Z25" s="320">
        <v>1</v>
      </c>
      <c r="AA25" s="318"/>
      <c r="AB25" s="237" t="s">
        <v>83</v>
      </c>
      <c r="AC25" s="237" t="s">
        <v>84</v>
      </c>
      <c r="AD25" s="237" t="s">
        <v>90</v>
      </c>
      <c r="AE25" s="237" t="s">
        <v>91</v>
      </c>
      <c r="AF25" s="237" t="s">
        <v>92</v>
      </c>
      <c r="AG25" s="237" t="s">
        <v>93</v>
      </c>
      <c r="AH25" s="190">
        <v>600000</v>
      </c>
      <c r="AI25" s="199">
        <f t="shared" si="0"/>
        <v>166219</v>
      </c>
      <c r="AJ25" s="233">
        <v>388000</v>
      </c>
      <c r="AK25" s="209">
        <f t="shared" si="1"/>
        <v>-45781</v>
      </c>
      <c r="AL25" s="201" t="b">
        <v>1</v>
      </c>
      <c r="AM25" s="3">
        <v>450000</v>
      </c>
      <c r="AN25" s="3" t="s">
        <v>7021</v>
      </c>
      <c r="AO25" s="3"/>
      <c r="AP25" s="3"/>
      <c r="AQ25" s="3"/>
      <c r="AR25" s="3"/>
      <c r="AS25" s="3"/>
      <c r="AT25" s="3"/>
    </row>
    <row r="26" spans="1:46">
      <c r="A26" s="190">
        <v>150</v>
      </c>
      <c r="B26" s="190">
        <v>4</v>
      </c>
      <c r="C26" s="203" t="s">
        <v>7646</v>
      </c>
      <c r="D26" s="318" t="s">
        <v>106</v>
      </c>
      <c r="E26" s="318" t="s">
        <v>403</v>
      </c>
      <c r="F26" s="318">
        <v>2339530010035</v>
      </c>
      <c r="G26" s="203"/>
      <c r="H26" s="318" t="s">
        <v>7667</v>
      </c>
      <c r="I26" s="318" t="s">
        <v>7668</v>
      </c>
      <c r="J26" s="318" t="s">
        <v>7669</v>
      </c>
      <c r="K26" s="318" t="s">
        <v>156</v>
      </c>
      <c r="L26" s="318" t="s">
        <v>3184</v>
      </c>
      <c r="M26" s="318" t="s">
        <v>56</v>
      </c>
      <c r="N26" s="318" t="s">
        <v>82</v>
      </c>
      <c r="O26" s="318" t="s">
        <v>1487</v>
      </c>
      <c r="P26" s="319">
        <v>45206</v>
      </c>
      <c r="Q26" s="320">
        <v>131</v>
      </c>
      <c r="R26" s="318" t="s">
        <v>146</v>
      </c>
      <c r="S26" s="320">
        <v>363637</v>
      </c>
      <c r="T26" s="320">
        <v>510000</v>
      </c>
      <c r="U26" s="320">
        <v>450000</v>
      </c>
      <c r="V26" s="322">
        <v>45207</v>
      </c>
      <c r="W26" s="318" t="s">
        <v>224</v>
      </c>
      <c r="X26" s="318" t="s">
        <v>7670</v>
      </c>
      <c r="Y26" s="318" t="s">
        <v>7666</v>
      </c>
      <c r="Z26" s="320">
        <v>1</v>
      </c>
      <c r="AA26" s="203" t="s">
        <v>7671</v>
      </c>
      <c r="AB26" s="208" t="s">
        <v>83</v>
      </c>
      <c r="AC26" s="208" t="s">
        <v>84</v>
      </c>
      <c r="AD26" s="208" t="s">
        <v>90</v>
      </c>
      <c r="AE26" s="208" t="s">
        <v>91</v>
      </c>
      <c r="AF26" s="208" t="s">
        <v>92</v>
      </c>
      <c r="AG26" s="208" t="s">
        <v>93</v>
      </c>
      <c r="AH26" s="190">
        <v>400000</v>
      </c>
      <c r="AI26" s="199">
        <f t="shared" si="0"/>
        <v>36363</v>
      </c>
      <c r="AJ26" s="233">
        <v>400000</v>
      </c>
      <c r="AK26" s="209">
        <f t="shared" si="1"/>
        <v>36363</v>
      </c>
      <c r="AL26" s="201" t="b">
        <v>0</v>
      </c>
      <c r="AM26" s="3"/>
      <c r="AN26" s="3"/>
      <c r="AO26" s="3"/>
      <c r="AP26" s="3"/>
      <c r="AQ26" s="3"/>
      <c r="AR26" s="3"/>
      <c r="AS26" s="3"/>
      <c r="AT26" s="3"/>
    </row>
    <row r="27" spans="1:46">
      <c r="A27" s="190">
        <v>150</v>
      </c>
      <c r="B27" s="190">
        <v>5</v>
      </c>
      <c r="C27" s="203" t="s">
        <v>7646</v>
      </c>
      <c r="D27" s="318" t="s">
        <v>106</v>
      </c>
      <c r="E27" s="318" t="s">
        <v>403</v>
      </c>
      <c r="F27" s="318">
        <v>2339530010141</v>
      </c>
      <c r="G27" s="203"/>
      <c r="H27" s="318" t="s">
        <v>7672</v>
      </c>
      <c r="I27" s="318" t="s">
        <v>7673</v>
      </c>
      <c r="J27" s="318">
        <v>24179552</v>
      </c>
      <c r="K27" s="318" t="s">
        <v>156</v>
      </c>
      <c r="L27" s="318" t="s">
        <v>157</v>
      </c>
      <c r="M27" s="318" t="s">
        <v>56</v>
      </c>
      <c r="N27" s="318" t="s">
        <v>82</v>
      </c>
      <c r="O27" s="318" t="s">
        <v>272</v>
      </c>
      <c r="P27" s="319">
        <v>45206</v>
      </c>
      <c r="Q27" s="320">
        <v>131</v>
      </c>
      <c r="R27" s="318" t="s">
        <v>146</v>
      </c>
      <c r="S27" s="320">
        <v>400000</v>
      </c>
      <c r="T27" s="320">
        <v>620000</v>
      </c>
      <c r="U27" s="320">
        <v>580000</v>
      </c>
      <c r="V27" s="322">
        <v>45207</v>
      </c>
      <c r="W27" s="318" t="s">
        <v>224</v>
      </c>
      <c r="X27" s="318" t="s">
        <v>7670</v>
      </c>
      <c r="Y27" s="318" t="s">
        <v>7666</v>
      </c>
      <c r="Z27" s="320">
        <v>1</v>
      </c>
      <c r="AA27" s="318" t="s">
        <v>7674</v>
      </c>
      <c r="AB27" s="208" t="s">
        <v>83</v>
      </c>
      <c r="AC27" s="208" t="s">
        <v>84</v>
      </c>
      <c r="AD27" s="208" t="s">
        <v>90</v>
      </c>
      <c r="AE27" s="208" t="s">
        <v>91</v>
      </c>
      <c r="AF27" s="208" t="s">
        <v>92</v>
      </c>
      <c r="AG27" s="208" t="s">
        <v>93</v>
      </c>
      <c r="AH27" s="190">
        <v>500000</v>
      </c>
      <c r="AI27" s="199">
        <f t="shared" si="0"/>
        <v>100000</v>
      </c>
      <c r="AJ27" s="233">
        <v>450000</v>
      </c>
      <c r="AK27" s="209">
        <f t="shared" si="1"/>
        <v>50000</v>
      </c>
      <c r="AL27" s="201" t="b">
        <v>0</v>
      </c>
      <c r="AM27" s="3"/>
      <c r="AN27" s="3"/>
      <c r="AO27" s="3"/>
      <c r="AP27" s="3"/>
      <c r="AQ27" s="3"/>
      <c r="AR27" s="3"/>
      <c r="AS27" s="3"/>
      <c r="AT27" s="3"/>
    </row>
    <row r="28" spans="1:46">
      <c r="A28" s="190">
        <v>150</v>
      </c>
      <c r="B28" s="190">
        <v>6</v>
      </c>
      <c r="C28" s="203" t="s">
        <v>7646</v>
      </c>
      <c r="D28" s="318" t="s">
        <v>106</v>
      </c>
      <c r="E28" s="318" t="s">
        <v>403</v>
      </c>
      <c r="F28" s="318">
        <v>2339530010158</v>
      </c>
      <c r="G28" s="203"/>
      <c r="H28" s="318" t="s">
        <v>7675</v>
      </c>
      <c r="I28" s="318" t="s">
        <v>7676</v>
      </c>
      <c r="J28" s="203">
        <v>22325302</v>
      </c>
      <c r="K28" s="318" t="s">
        <v>156</v>
      </c>
      <c r="L28" s="318" t="s">
        <v>157</v>
      </c>
      <c r="M28" s="318" t="s">
        <v>56</v>
      </c>
      <c r="N28" s="318" t="s">
        <v>82</v>
      </c>
      <c r="O28" s="318" t="s">
        <v>272</v>
      </c>
      <c r="P28" s="319">
        <v>45206</v>
      </c>
      <c r="Q28" s="320">
        <v>131</v>
      </c>
      <c r="R28" s="318" t="s">
        <v>146</v>
      </c>
      <c r="S28" s="320">
        <v>350000</v>
      </c>
      <c r="T28" s="320">
        <v>880000</v>
      </c>
      <c r="U28" s="320">
        <v>480000</v>
      </c>
      <c r="V28" s="222">
        <v>45207</v>
      </c>
      <c r="W28" s="203" t="s">
        <v>224</v>
      </c>
      <c r="X28" s="318" t="s">
        <v>7670</v>
      </c>
      <c r="Y28" s="318" t="s">
        <v>7666</v>
      </c>
      <c r="Z28" s="320">
        <v>1</v>
      </c>
      <c r="AA28" s="318" t="s">
        <v>7674</v>
      </c>
      <c r="AB28" s="208" t="s">
        <v>83</v>
      </c>
      <c r="AC28" s="208" t="s">
        <v>84</v>
      </c>
      <c r="AD28" s="208" t="s">
        <v>90</v>
      </c>
      <c r="AE28" s="208" t="s">
        <v>91</v>
      </c>
      <c r="AF28" s="208" t="s">
        <v>92</v>
      </c>
      <c r="AG28" s="208" t="s">
        <v>93</v>
      </c>
      <c r="AH28" s="190">
        <v>450000</v>
      </c>
      <c r="AI28" s="199">
        <f t="shared" si="0"/>
        <v>100000</v>
      </c>
      <c r="AJ28" s="233">
        <v>450000</v>
      </c>
      <c r="AK28" s="209">
        <f t="shared" si="1"/>
        <v>100000</v>
      </c>
      <c r="AL28" s="201" t="b">
        <v>0</v>
      </c>
      <c r="AM28" s="3"/>
      <c r="AN28" s="3"/>
      <c r="AO28" s="3"/>
      <c r="AP28" s="3"/>
      <c r="AQ28" s="3"/>
      <c r="AR28" s="3"/>
      <c r="AS28" s="3"/>
      <c r="AT28" s="3"/>
    </row>
    <row r="29" spans="1:46">
      <c r="A29" s="190">
        <v>150</v>
      </c>
      <c r="B29" s="190">
        <v>7</v>
      </c>
      <c r="C29" s="203" t="s">
        <v>7646</v>
      </c>
      <c r="D29" s="318" t="s">
        <v>106</v>
      </c>
      <c r="E29" s="318" t="s">
        <v>403</v>
      </c>
      <c r="F29" s="318">
        <v>2339530010660</v>
      </c>
      <c r="G29" s="203"/>
      <c r="H29" s="318" t="s">
        <v>7677</v>
      </c>
      <c r="I29" s="318" t="s">
        <v>7678</v>
      </c>
      <c r="J29" s="318">
        <v>2643130</v>
      </c>
      <c r="K29" s="318" t="s">
        <v>156</v>
      </c>
      <c r="L29" s="318" t="s">
        <v>283</v>
      </c>
      <c r="M29" s="318" t="s">
        <v>51</v>
      </c>
      <c r="N29" s="318" t="s">
        <v>82</v>
      </c>
      <c r="O29" s="318" t="s">
        <v>1469</v>
      </c>
      <c r="P29" s="319">
        <v>45236</v>
      </c>
      <c r="Q29" s="320">
        <v>101</v>
      </c>
      <c r="R29" s="318" t="s">
        <v>146</v>
      </c>
      <c r="S29" s="320">
        <v>454546</v>
      </c>
      <c r="T29" s="320">
        <v>880000</v>
      </c>
      <c r="U29" s="320">
        <v>625000</v>
      </c>
      <c r="V29" s="222">
        <v>45236</v>
      </c>
      <c r="W29" s="203" t="s">
        <v>224</v>
      </c>
      <c r="X29" s="318" t="s">
        <v>7679</v>
      </c>
      <c r="Y29" s="318" t="s">
        <v>7666</v>
      </c>
      <c r="Z29" s="320">
        <v>1</v>
      </c>
      <c r="AA29" s="203" t="s">
        <v>7680</v>
      </c>
      <c r="AB29" s="208" t="s">
        <v>83</v>
      </c>
      <c r="AC29" s="208" t="s">
        <v>84</v>
      </c>
      <c r="AD29" s="208" t="s">
        <v>90</v>
      </c>
      <c r="AE29" s="208" t="s">
        <v>91</v>
      </c>
      <c r="AF29" s="208" t="s">
        <v>92</v>
      </c>
      <c r="AG29" s="208" t="s">
        <v>93</v>
      </c>
      <c r="AH29" s="190">
        <v>600000</v>
      </c>
      <c r="AI29" s="199">
        <f t="shared" si="0"/>
        <v>145454</v>
      </c>
      <c r="AJ29" s="233">
        <v>525000</v>
      </c>
      <c r="AK29" s="209">
        <f t="shared" si="1"/>
        <v>70454</v>
      </c>
      <c r="AL29" s="201" t="b">
        <v>0</v>
      </c>
      <c r="AM29" s="3"/>
      <c r="AN29" s="3"/>
      <c r="AO29" s="3"/>
      <c r="AP29" s="3"/>
      <c r="AQ29" s="3"/>
      <c r="AR29" s="3"/>
      <c r="AS29" s="3"/>
      <c r="AT29" s="3"/>
    </row>
    <row r="30" spans="1:46">
      <c r="A30" s="190">
        <v>150</v>
      </c>
      <c r="B30" s="190">
        <v>8</v>
      </c>
      <c r="C30" s="203" t="s">
        <v>7646</v>
      </c>
      <c r="D30" s="318" t="s">
        <v>106</v>
      </c>
      <c r="E30" s="318" t="s">
        <v>403</v>
      </c>
      <c r="F30" s="318">
        <v>2339530010684</v>
      </c>
      <c r="G30" s="203"/>
      <c r="H30" s="318" t="s">
        <v>315</v>
      </c>
      <c r="I30" s="318" t="s">
        <v>7681</v>
      </c>
      <c r="J30" s="318" t="s">
        <v>7682</v>
      </c>
      <c r="K30" s="318" t="s">
        <v>156</v>
      </c>
      <c r="L30" s="318" t="s">
        <v>157</v>
      </c>
      <c r="M30" s="318" t="s">
        <v>241</v>
      </c>
      <c r="N30" s="318" t="s">
        <v>82</v>
      </c>
      <c r="O30" s="318" t="s">
        <v>272</v>
      </c>
      <c r="P30" s="319">
        <v>45236</v>
      </c>
      <c r="Q30" s="320">
        <v>101</v>
      </c>
      <c r="R30" s="318" t="s">
        <v>146</v>
      </c>
      <c r="S30" s="320">
        <v>454546</v>
      </c>
      <c r="T30" s="320">
        <v>720000</v>
      </c>
      <c r="U30" s="320">
        <v>680000</v>
      </c>
      <c r="V30" s="322">
        <v>45236</v>
      </c>
      <c r="W30" s="318" t="s">
        <v>224</v>
      </c>
      <c r="X30" s="318" t="s">
        <v>7679</v>
      </c>
      <c r="Y30" s="318" t="s">
        <v>7666</v>
      </c>
      <c r="Z30" s="320">
        <v>1</v>
      </c>
      <c r="AA30" s="318" t="s">
        <v>3695</v>
      </c>
      <c r="AB30" s="208" t="s">
        <v>83</v>
      </c>
      <c r="AC30" s="208" t="s">
        <v>84</v>
      </c>
      <c r="AD30" s="208" t="s">
        <v>90</v>
      </c>
      <c r="AE30" s="208" t="s">
        <v>91</v>
      </c>
      <c r="AF30" s="208" t="s">
        <v>92</v>
      </c>
      <c r="AG30" s="208" t="s">
        <v>93</v>
      </c>
      <c r="AH30" s="190">
        <v>500000</v>
      </c>
      <c r="AI30" s="199">
        <f t="shared" si="0"/>
        <v>45454</v>
      </c>
      <c r="AJ30" s="233">
        <v>540000</v>
      </c>
      <c r="AK30" s="209">
        <f t="shared" si="1"/>
        <v>85454</v>
      </c>
      <c r="AL30" s="201" t="b">
        <v>0</v>
      </c>
      <c r="AM30" s="3"/>
      <c r="AN30" s="3"/>
      <c r="AO30" s="3"/>
      <c r="AP30" s="3"/>
      <c r="AQ30" s="3"/>
      <c r="AR30" s="3"/>
      <c r="AS30" s="3"/>
      <c r="AT30" s="3"/>
    </row>
    <row r="31" spans="1:46">
      <c r="A31" s="190">
        <v>150</v>
      </c>
      <c r="B31" s="190">
        <v>9</v>
      </c>
      <c r="C31" s="318" t="s">
        <v>7683</v>
      </c>
      <c r="D31" s="318" t="s">
        <v>106</v>
      </c>
      <c r="E31" s="318" t="s">
        <v>467</v>
      </c>
      <c r="F31" s="318">
        <v>2342290030915</v>
      </c>
      <c r="G31" s="203"/>
      <c r="H31" s="318" t="s">
        <v>7684</v>
      </c>
      <c r="I31" s="203" t="s">
        <v>7685</v>
      </c>
      <c r="J31" s="203" t="s">
        <v>7686</v>
      </c>
      <c r="K31" s="318" t="s">
        <v>156</v>
      </c>
      <c r="L31" s="318" t="s">
        <v>856</v>
      </c>
      <c r="M31" s="318" t="s">
        <v>56</v>
      </c>
      <c r="N31" s="318" t="s">
        <v>52</v>
      </c>
      <c r="O31" s="318" t="s">
        <v>471</v>
      </c>
      <c r="P31" s="319">
        <v>45219</v>
      </c>
      <c r="Q31" s="320">
        <v>118</v>
      </c>
      <c r="R31" s="318" t="s">
        <v>146</v>
      </c>
      <c r="S31" s="320">
        <v>154546</v>
      </c>
      <c r="T31" s="320">
        <v>280000</v>
      </c>
      <c r="U31" s="320">
        <v>250000</v>
      </c>
      <c r="V31" s="222">
        <v>45218</v>
      </c>
      <c r="W31" s="203" t="s">
        <v>833</v>
      </c>
      <c r="X31" s="318" t="s">
        <v>7687</v>
      </c>
      <c r="Y31" s="318" t="s">
        <v>7688</v>
      </c>
      <c r="Z31" s="320">
        <v>1</v>
      </c>
      <c r="AA31" s="203" t="s">
        <v>7689</v>
      </c>
      <c r="AB31" s="208" t="s">
        <v>83</v>
      </c>
      <c r="AC31" s="208" t="s">
        <v>84</v>
      </c>
      <c r="AD31" s="208" t="s">
        <v>90</v>
      </c>
      <c r="AE31" s="208" t="s">
        <v>91</v>
      </c>
      <c r="AF31" s="208" t="s">
        <v>92</v>
      </c>
      <c r="AG31" s="208" t="s">
        <v>96</v>
      </c>
      <c r="AH31" s="190">
        <v>200000</v>
      </c>
      <c r="AI31" s="199">
        <f t="shared" si="0"/>
        <v>45454</v>
      </c>
      <c r="AJ31" s="233">
        <v>205000</v>
      </c>
      <c r="AK31" s="209">
        <f t="shared" si="1"/>
        <v>50454</v>
      </c>
      <c r="AL31" s="201" t="b">
        <v>0</v>
      </c>
      <c r="AM31" s="3"/>
      <c r="AN31" s="3"/>
      <c r="AO31" s="3"/>
      <c r="AP31" s="3"/>
      <c r="AQ31" s="3"/>
      <c r="AR31" s="3"/>
      <c r="AS31" s="3"/>
      <c r="AT31" s="3"/>
    </row>
    <row r="32" spans="1:46">
      <c r="A32" s="190">
        <v>150</v>
      </c>
      <c r="B32" s="190">
        <v>10</v>
      </c>
      <c r="C32" s="22" t="s">
        <v>467</v>
      </c>
      <c r="D32" s="22" t="s">
        <v>106</v>
      </c>
      <c r="E32" s="22" t="s">
        <v>3525</v>
      </c>
      <c r="F32" s="22" t="s">
        <v>7690</v>
      </c>
      <c r="G32" s="24"/>
      <c r="H32" s="22" t="s">
        <v>6995</v>
      </c>
      <c r="I32" s="22" t="s">
        <v>6996</v>
      </c>
      <c r="J32" s="22" t="s">
        <v>6997</v>
      </c>
      <c r="K32" s="24"/>
      <c r="L32" s="24"/>
      <c r="M32" s="22" t="s">
        <v>51</v>
      </c>
      <c r="N32" s="22" t="s">
        <v>52</v>
      </c>
      <c r="O32" s="24"/>
      <c r="P32" s="149"/>
      <c r="Q32" s="26">
        <v>8</v>
      </c>
      <c r="R32" s="24"/>
      <c r="S32" s="26">
        <v>90909</v>
      </c>
      <c r="T32" s="26">
        <v>150000</v>
      </c>
      <c r="U32" s="141"/>
      <c r="V32" s="141"/>
      <c r="W32" s="141"/>
      <c r="X32" s="141"/>
      <c r="Y32" s="141"/>
      <c r="Z32" s="141"/>
      <c r="AA32" s="22" t="s">
        <v>6998</v>
      </c>
      <c r="AB32" s="24"/>
      <c r="AC32" s="24"/>
      <c r="AD32" s="24"/>
      <c r="AE32" s="24"/>
      <c r="AF32" s="24"/>
      <c r="AG32" s="24"/>
      <c r="AH32" s="190">
        <v>180000</v>
      </c>
      <c r="AI32" s="199">
        <f t="shared" si="0"/>
        <v>89091</v>
      </c>
      <c r="AJ32" s="233">
        <v>80000</v>
      </c>
      <c r="AK32" s="209">
        <f t="shared" si="1"/>
        <v>-10909</v>
      </c>
      <c r="AL32" s="201" t="b">
        <v>1</v>
      </c>
      <c r="AM32" s="24">
        <v>128000</v>
      </c>
      <c r="AN32" s="24" t="s">
        <v>7691</v>
      </c>
      <c r="AO32" s="3"/>
      <c r="AP32" s="3"/>
      <c r="AQ32" s="3"/>
      <c r="AR32" s="3"/>
      <c r="AS32" s="3"/>
      <c r="AT32" s="3"/>
    </row>
    <row r="33" spans="1:46">
      <c r="A33" s="190">
        <v>173</v>
      </c>
      <c r="B33" s="190">
        <v>1</v>
      </c>
      <c r="C33" s="28" t="s">
        <v>467</v>
      </c>
      <c r="D33" s="28" t="s">
        <v>106</v>
      </c>
      <c r="E33" s="28" t="s">
        <v>3525</v>
      </c>
      <c r="F33" s="28" t="s">
        <v>7692</v>
      </c>
      <c r="G33" s="13"/>
      <c r="H33" s="28" t="s">
        <v>7693</v>
      </c>
      <c r="I33" s="28" t="s">
        <v>7694</v>
      </c>
      <c r="J33" s="28" t="s">
        <v>7695</v>
      </c>
      <c r="K33" s="13"/>
      <c r="L33" s="13"/>
      <c r="M33" s="28" t="s">
        <v>51</v>
      </c>
      <c r="N33" s="28" t="s">
        <v>52</v>
      </c>
      <c r="O33" s="13"/>
      <c r="P33" s="46"/>
      <c r="Q33" s="32">
        <v>8</v>
      </c>
      <c r="R33" s="13"/>
      <c r="S33" s="32">
        <v>54545</v>
      </c>
      <c r="T33" s="32">
        <v>120000</v>
      </c>
      <c r="U33" s="34"/>
      <c r="V33" s="34"/>
      <c r="W33" s="34"/>
      <c r="X33" s="34"/>
      <c r="Y33" s="34"/>
      <c r="Z33" s="34"/>
      <c r="AA33" s="28" t="s">
        <v>7696</v>
      </c>
      <c r="AB33" s="13"/>
      <c r="AC33" s="13"/>
      <c r="AD33" s="13"/>
      <c r="AE33" s="13"/>
      <c r="AF33" s="13"/>
      <c r="AG33" s="13"/>
      <c r="AH33" s="190">
        <v>150000</v>
      </c>
      <c r="AI33" s="199">
        <f t="shared" si="0"/>
        <v>95455</v>
      </c>
      <c r="AJ33" s="233">
        <v>75000</v>
      </c>
      <c r="AK33" s="209">
        <f t="shared" si="1"/>
        <v>20455</v>
      </c>
      <c r="AL33" s="201" t="b">
        <v>0</v>
      </c>
      <c r="AM33" s="13"/>
      <c r="AN33" s="13"/>
      <c r="AO33" s="3"/>
      <c r="AP33" s="3"/>
      <c r="AQ33" s="3"/>
      <c r="AR33" s="3"/>
      <c r="AS33" s="3"/>
      <c r="AT33" s="3"/>
    </row>
    <row r="34" spans="1:46">
      <c r="A34" s="190">
        <v>173</v>
      </c>
      <c r="B34" s="190">
        <v>2</v>
      </c>
      <c r="C34" s="28" t="s">
        <v>467</v>
      </c>
      <c r="D34" s="28" t="s">
        <v>106</v>
      </c>
      <c r="E34" s="28" t="s">
        <v>3525</v>
      </c>
      <c r="F34" s="28" t="s">
        <v>7697</v>
      </c>
      <c r="G34" s="13"/>
      <c r="H34" s="28" t="s">
        <v>6995</v>
      </c>
      <c r="I34" s="28" t="s">
        <v>7698</v>
      </c>
      <c r="J34" s="28" t="s">
        <v>4071</v>
      </c>
      <c r="K34" s="13"/>
      <c r="L34" s="13"/>
      <c r="M34" s="28" t="s">
        <v>62</v>
      </c>
      <c r="N34" s="28" t="s">
        <v>52</v>
      </c>
      <c r="O34" s="13"/>
      <c r="P34" s="46"/>
      <c r="Q34" s="32">
        <v>8</v>
      </c>
      <c r="R34" s="13"/>
      <c r="S34" s="32">
        <v>54545</v>
      </c>
      <c r="T34" s="32">
        <v>100000</v>
      </c>
      <c r="U34" s="34"/>
      <c r="V34" s="34"/>
      <c r="W34" s="34"/>
      <c r="X34" s="34"/>
      <c r="Y34" s="34"/>
      <c r="Z34" s="34"/>
      <c r="AA34" s="28" t="s">
        <v>7699</v>
      </c>
      <c r="AB34" s="13"/>
      <c r="AC34" s="13"/>
      <c r="AD34" s="13"/>
      <c r="AE34" s="13"/>
      <c r="AF34" s="13"/>
      <c r="AG34" s="13"/>
      <c r="AH34" s="190">
        <v>150000</v>
      </c>
      <c r="AI34" s="199">
        <f t="shared" si="0"/>
        <v>95455</v>
      </c>
      <c r="AJ34" s="233">
        <v>120000</v>
      </c>
      <c r="AK34" s="209">
        <f t="shared" si="1"/>
        <v>65455</v>
      </c>
      <c r="AL34" s="201" t="b">
        <v>0</v>
      </c>
      <c r="AM34" s="13"/>
      <c r="AN34" s="13"/>
      <c r="AO34" s="3"/>
      <c r="AP34" s="3"/>
      <c r="AQ34" s="3"/>
      <c r="AR34" s="3"/>
      <c r="AS34" s="3"/>
      <c r="AT34" s="3"/>
    </row>
    <row r="35" spans="1:46">
      <c r="A35" s="190">
        <v>173</v>
      </c>
      <c r="B35" s="190">
        <v>3</v>
      </c>
      <c r="C35" s="28" t="s">
        <v>467</v>
      </c>
      <c r="D35" s="28" t="s">
        <v>106</v>
      </c>
      <c r="E35" s="28" t="s">
        <v>3525</v>
      </c>
      <c r="F35" s="28" t="s">
        <v>7700</v>
      </c>
      <c r="G35" s="13"/>
      <c r="H35" s="28" t="s">
        <v>2229</v>
      </c>
      <c r="I35" s="28" t="s">
        <v>7701</v>
      </c>
      <c r="J35" s="28" t="s">
        <v>4618</v>
      </c>
      <c r="K35" s="13"/>
      <c r="L35" s="13"/>
      <c r="M35" s="28" t="s">
        <v>51</v>
      </c>
      <c r="N35" s="28" t="s">
        <v>52</v>
      </c>
      <c r="O35" s="13"/>
      <c r="P35" s="46"/>
      <c r="Q35" s="32">
        <v>8</v>
      </c>
      <c r="R35" s="13"/>
      <c r="S35" s="32">
        <v>36364</v>
      </c>
      <c r="T35" s="32">
        <v>80000</v>
      </c>
      <c r="U35" s="34"/>
      <c r="V35" s="34"/>
      <c r="W35" s="34"/>
      <c r="X35" s="34"/>
      <c r="Y35" s="34"/>
      <c r="Z35" s="34"/>
      <c r="AA35" s="28" t="s">
        <v>7702</v>
      </c>
      <c r="AB35" s="13"/>
      <c r="AC35" s="13"/>
      <c r="AD35" s="13"/>
      <c r="AE35" s="13"/>
      <c r="AF35" s="13"/>
      <c r="AG35" s="13"/>
      <c r="AH35" s="190">
        <v>80000</v>
      </c>
      <c r="AI35" s="199">
        <f t="shared" si="0"/>
        <v>43636</v>
      </c>
      <c r="AJ35" s="233">
        <v>75000</v>
      </c>
      <c r="AK35" s="209">
        <f t="shared" si="1"/>
        <v>38636</v>
      </c>
      <c r="AL35" s="201" t="b">
        <v>0</v>
      </c>
      <c r="AM35" s="13"/>
      <c r="AN35" s="13"/>
      <c r="AO35" s="3"/>
      <c r="AP35" s="3"/>
      <c r="AQ35" s="3"/>
      <c r="AR35" s="3"/>
      <c r="AS35" s="3"/>
      <c r="AT35" s="3"/>
    </row>
    <row r="36" spans="1:46">
      <c r="A36" s="190">
        <v>173</v>
      </c>
      <c r="B36" s="190">
        <v>4</v>
      </c>
      <c r="C36" s="28" t="s">
        <v>467</v>
      </c>
      <c r="D36" s="28" t="s">
        <v>106</v>
      </c>
      <c r="E36" s="28" t="s">
        <v>3525</v>
      </c>
      <c r="F36" s="28" t="s">
        <v>7703</v>
      </c>
      <c r="G36" s="13"/>
      <c r="H36" s="28" t="s">
        <v>7704</v>
      </c>
      <c r="I36" s="28" t="s">
        <v>7705</v>
      </c>
      <c r="J36" s="28" t="s">
        <v>7706</v>
      </c>
      <c r="K36" s="13"/>
      <c r="L36" s="13"/>
      <c r="M36" s="28" t="s">
        <v>51</v>
      </c>
      <c r="N36" s="28" t="s">
        <v>235</v>
      </c>
      <c r="O36" s="13"/>
      <c r="P36" s="46"/>
      <c r="Q36" s="32">
        <v>31</v>
      </c>
      <c r="R36" s="13"/>
      <c r="S36" s="32">
        <v>13637</v>
      </c>
      <c r="T36" s="32">
        <v>34800</v>
      </c>
      <c r="U36" s="34"/>
      <c r="V36" s="148"/>
      <c r="W36" s="13"/>
      <c r="X36" s="13"/>
      <c r="Y36" s="13"/>
      <c r="Z36" s="34"/>
      <c r="AA36" s="28" t="s">
        <v>3106</v>
      </c>
      <c r="AB36" s="13"/>
      <c r="AC36" s="13"/>
      <c r="AD36" s="13"/>
      <c r="AE36" s="13"/>
      <c r="AF36" s="13"/>
      <c r="AG36" s="13"/>
      <c r="AH36" s="190">
        <v>50000</v>
      </c>
      <c r="AI36" s="199">
        <f t="shared" si="0"/>
        <v>36363</v>
      </c>
      <c r="AJ36" s="233">
        <v>33000</v>
      </c>
      <c r="AK36" s="209">
        <f t="shared" si="1"/>
        <v>19363</v>
      </c>
      <c r="AL36" s="201" t="b">
        <v>0</v>
      </c>
      <c r="AM36" s="13"/>
      <c r="AN36" s="13"/>
      <c r="AO36" s="3"/>
      <c r="AP36" s="3"/>
      <c r="AQ36" s="3"/>
      <c r="AR36" s="3"/>
      <c r="AS36" s="3"/>
      <c r="AT36" s="3"/>
    </row>
    <row r="37" spans="1:46">
      <c r="A37" s="190">
        <v>173</v>
      </c>
      <c r="B37" s="190">
        <v>5</v>
      </c>
      <c r="C37" s="28" t="s">
        <v>467</v>
      </c>
      <c r="D37" s="28" t="s">
        <v>106</v>
      </c>
      <c r="E37" s="28" t="s">
        <v>467</v>
      </c>
      <c r="F37" s="28">
        <v>2342290033787</v>
      </c>
      <c r="G37" s="13"/>
      <c r="H37" s="28" t="s">
        <v>6278</v>
      </c>
      <c r="I37" s="28" t="s">
        <v>7707</v>
      </c>
      <c r="J37" s="28" t="s">
        <v>7708</v>
      </c>
      <c r="K37" s="13"/>
      <c r="L37" s="13"/>
      <c r="M37" s="28" t="s">
        <v>51</v>
      </c>
      <c r="N37" s="28" t="s">
        <v>407</v>
      </c>
      <c r="O37" s="13"/>
      <c r="P37" s="46"/>
      <c r="Q37" s="32">
        <v>33</v>
      </c>
      <c r="R37" s="13"/>
      <c r="S37" s="32">
        <v>20000</v>
      </c>
      <c r="T37" s="32">
        <v>34800</v>
      </c>
      <c r="U37" s="34"/>
      <c r="V37" s="148"/>
      <c r="W37" s="34"/>
      <c r="X37" s="34"/>
      <c r="Y37" s="34"/>
      <c r="Z37" s="34"/>
      <c r="AA37" s="28" t="s">
        <v>7709</v>
      </c>
      <c r="AB37" s="13"/>
      <c r="AC37" s="13"/>
      <c r="AD37" s="13"/>
      <c r="AE37" s="13"/>
      <c r="AF37" s="13"/>
      <c r="AG37" s="13"/>
      <c r="AH37" s="190">
        <v>40000</v>
      </c>
      <c r="AI37" s="199">
        <f t="shared" si="0"/>
        <v>20000</v>
      </c>
      <c r="AJ37" s="233">
        <v>28000</v>
      </c>
      <c r="AK37" s="209">
        <f t="shared" si="1"/>
        <v>8000</v>
      </c>
      <c r="AL37" s="201" t="b">
        <v>0</v>
      </c>
      <c r="AM37" s="13"/>
      <c r="AN37" s="13"/>
      <c r="AO37" s="3"/>
      <c r="AP37" s="3"/>
      <c r="AQ37" s="3"/>
      <c r="AR37" s="3"/>
      <c r="AS37" s="3"/>
      <c r="AT37" s="3"/>
    </row>
    <row r="38" spans="1:46">
      <c r="A38" s="190">
        <v>173</v>
      </c>
      <c r="B38" s="190">
        <v>6</v>
      </c>
      <c r="C38" s="28" t="s">
        <v>467</v>
      </c>
      <c r="D38" s="28" t="s">
        <v>106</v>
      </c>
      <c r="E38" s="28" t="s">
        <v>467</v>
      </c>
      <c r="F38" s="28">
        <v>2342290025461</v>
      </c>
      <c r="G38" s="13"/>
      <c r="H38" s="28" t="s">
        <v>7710</v>
      </c>
      <c r="I38" s="28" t="s">
        <v>7711</v>
      </c>
      <c r="J38" s="28" t="s">
        <v>478</v>
      </c>
      <c r="K38" s="13"/>
      <c r="L38" s="13"/>
      <c r="M38" s="28" t="s">
        <v>51</v>
      </c>
      <c r="N38" s="28" t="s">
        <v>5365</v>
      </c>
      <c r="O38" s="13"/>
      <c r="P38" s="46"/>
      <c r="Q38" s="32">
        <v>215</v>
      </c>
      <c r="R38" s="13"/>
      <c r="S38" s="32">
        <v>31818</v>
      </c>
      <c r="T38" s="32">
        <v>39800</v>
      </c>
      <c r="U38" s="34"/>
      <c r="V38" s="148"/>
      <c r="W38" s="34"/>
      <c r="X38" s="34"/>
      <c r="Y38" s="34"/>
      <c r="Z38" s="34"/>
      <c r="AA38" s="28" t="s">
        <v>2551</v>
      </c>
      <c r="AB38" s="13"/>
      <c r="AC38" s="13"/>
      <c r="AD38" s="13"/>
      <c r="AE38" s="13"/>
      <c r="AF38" s="13"/>
      <c r="AG38" s="13"/>
      <c r="AH38" s="190">
        <v>30000</v>
      </c>
      <c r="AI38" s="199">
        <f t="shared" si="0"/>
        <v>-1818</v>
      </c>
      <c r="AJ38" s="233">
        <v>34000</v>
      </c>
      <c r="AK38" s="209">
        <f t="shared" si="1"/>
        <v>2182</v>
      </c>
      <c r="AL38" s="201" t="b">
        <v>0</v>
      </c>
      <c r="AM38" s="13"/>
      <c r="AN38" s="13"/>
      <c r="AO38" s="3"/>
      <c r="AP38" s="3"/>
      <c r="AQ38" s="3"/>
      <c r="AR38" s="3"/>
      <c r="AS38" s="3"/>
      <c r="AT38" s="3"/>
    </row>
    <row r="39" spans="1:46">
      <c r="A39" s="190">
        <v>173</v>
      </c>
      <c r="B39" s="190">
        <v>7</v>
      </c>
      <c r="C39" s="28" t="s">
        <v>467</v>
      </c>
      <c r="D39" s="28" t="s">
        <v>106</v>
      </c>
      <c r="E39" s="28" t="s">
        <v>467</v>
      </c>
      <c r="F39" s="28">
        <v>2342290032797</v>
      </c>
      <c r="G39" s="13"/>
      <c r="H39" s="28" t="s">
        <v>7712</v>
      </c>
      <c r="I39" s="28" t="s">
        <v>7713</v>
      </c>
      <c r="J39" s="28" t="s">
        <v>7714</v>
      </c>
      <c r="K39" s="13"/>
      <c r="L39" s="13"/>
      <c r="M39" s="28" t="s">
        <v>51</v>
      </c>
      <c r="N39" s="28" t="s">
        <v>798</v>
      </c>
      <c r="O39" s="13"/>
      <c r="P39" s="46"/>
      <c r="Q39" s="32">
        <v>59</v>
      </c>
      <c r="R39" s="13"/>
      <c r="S39" s="32">
        <v>22728</v>
      </c>
      <c r="T39" s="32">
        <v>48000</v>
      </c>
      <c r="U39" s="34"/>
      <c r="V39" s="148"/>
      <c r="W39" s="34"/>
      <c r="X39" s="34"/>
      <c r="Y39" s="34"/>
      <c r="Z39" s="34"/>
      <c r="AA39" s="28" t="s">
        <v>7715</v>
      </c>
      <c r="AB39" s="13"/>
      <c r="AC39" s="13"/>
      <c r="AD39" s="13"/>
      <c r="AE39" s="13"/>
      <c r="AF39" s="13"/>
      <c r="AG39" s="13"/>
      <c r="AH39" s="190">
        <v>50000</v>
      </c>
      <c r="AI39" s="199">
        <f t="shared" si="0"/>
        <v>27272</v>
      </c>
      <c r="AJ39" s="233">
        <v>15000</v>
      </c>
      <c r="AK39" s="209">
        <f t="shared" si="1"/>
        <v>-7728</v>
      </c>
      <c r="AL39" s="201" t="b">
        <v>0</v>
      </c>
      <c r="AM39" s="13"/>
      <c r="AN39" s="13"/>
      <c r="AO39" s="3"/>
      <c r="AP39" s="3"/>
      <c r="AQ39" s="3"/>
      <c r="AR39" s="3"/>
      <c r="AS39" s="3"/>
      <c r="AT39" s="3"/>
    </row>
    <row r="40" spans="1:46">
      <c r="A40" s="190">
        <v>173</v>
      </c>
      <c r="B40" s="190">
        <v>8</v>
      </c>
      <c r="C40" s="28" t="s">
        <v>467</v>
      </c>
      <c r="D40" s="28" t="s">
        <v>106</v>
      </c>
      <c r="E40" s="28" t="s">
        <v>3525</v>
      </c>
      <c r="F40" s="28" t="s">
        <v>7716</v>
      </c>
      <c r="G40" s="13"/>
      <c r="H40" s="28" t="s">
        <v>7717</v>
      </c>
      <c r="I40" s="28" t="s">
        <v>7718</v>
      </c>
      <c r="J40" s="13"/>
      <c r="K40" s="13"/>
      <c r="L40" s="13"/>
      <c r="M40" s="28" t="s">
        <v>241</v>
      </c>
      <c r="N40" s="28" t="s">
        <v>82</v>
      </c>
      <c r="O40" s="13"/>
      <c r="P40" s="46"/>
      <c r="Q40" s="32">
        <v>118</v>
      </c>
      <c r="R40" s="13"/>
      <c r="S40" s="32">
        <v>81818</v>
      </c>
      <c r="T40" s="32">
        <v>130000</v>
      </c>
      <c r="U40" s="34"/>
      <c r="V40" s="148"/>
      <c r="W40" s="34"/>
      <c r="X40" s="34"/>
      <c r="Y40" s="34"/>
      <c r="Z40" s="34"/>
      <c r="AA40" s="28" t="s">
        <v>7719</v>
      </c>
      <c r="AB40" s="13"/>
      <c r="AC40" s="13"/>
      <c r="AD40" s="13"/>
      <c r="AE40" s="13"/>
      <c r="AF40" s="13"/>
      <c r="AG40" s="13"/>
      <c r="AH40" s="190">
        <v>120000</v>
      </c>
      <c r="AI40" s="199">
        <f t="shared" si="0"/>
        <v>38182</v>
      </c>
      <c r="AJ40" s="233">
        <v>96000</v>
      </c>
      <c r="AK40" s="209">
        <f t="shared" si="1"/>
        <v>14182</v>
      </c>
      <c r="AL40" s="201" t="b">
        <v>0</v>
      </c>
      <c r="AM40" s="13"/>
      <c r="AN40" s="13"/>
      <c r="AO40" s="3"/>
      <c r="AP40" s="3"/>
      <c r="AQ40" s="3"/>
      <c r="AR40" s="3"/>
      <c r="AS40" s="3"/>
      <c r="AT40" s="3"/>
    </row>
    <row r="41" spans="1:46">
      <c r="A41" s="190">
        <v>173</v>
      </c>
      <c r="B41" s="190">
        <v>9</v>
      </c>
      <c r="C41" s="202" t="s">
        <v>7720</v>
      </c>
      <c r="D41" s="202" t="s">
        <v>46</v>
      </c>
      <c r="E41" s="202" t="s">
        <v>47</v>
      </c>
      <c r="F41" s="202">
        <v>2300035380039</v>
      </c>
      <c r="G41" s="203">
        <v>180322190</v>
      </c>
      <c r="H41" s="202" t="s">
        <v>1368</v>
      </c>
      <c r="I41" s="202" t="s">
        <v>7721</v>
      </c>
      <c r="J41" s="202" t="s">
        <v>7722</v>
      </c>
      <c r="K41" s="203" t="s">
        <v>156</v>
      </c>
      <c r="L41" s="203" t="s">
        <v>157</v>
      </c>
      <c r="M41" s="202" t="s">
        <v>56</v>
      </c>
      <c r="N41" s="202" t="s">
        <v>52</v>
      </c>
      <c r="O41" s="203"/>
      <c r="P41" s="223">
        <v>44667</v>
      </c>
      <c r="Q41" s="205">
        <v>670</v>
      </c>
      <c r="R41" s="203" t="s">
        <v>146</v>
      </c>
      <c r="S41" s="205">
        <v>1310000</v>
      </c>
      <c r="T41" s="205">
        <v>1500000</v>
      </c>
      <c r="U41" s="206">
        <v>9999999</v>
      </c>
      <c r="V41" s="243">
        <v>45110</v>
      </c>
      <c r="W41" s="206" t="s">
        <v>198</v>
      </c>
      <c r="X41" s="206" t="s">
        <v>7723</v>
      </c>
      <c r="Y41" s="206" t="s">
        <v>7724</v>
      </c>
      <c r="Z41" s="203">
        <v>1</v>
      </c>
      <c r="AA41" s="203" t="s">
        <v>7725</v>
      </c>
      <c r="AB41" s="208" t="s">
        <v>83</v>
      </c>
      <c r="AC41" s="208" t="s">
        <v>84</v>
      </c>
      <c r="AD41" s="208" t="s">
        <v>85</v>
      </c>
      <c r="AE41" s="208" t="s">
        <v>86</v>
      </c>
      <c r="AF41" s="208" t="s">
        <v>87</v>
      </c>
      <c r="AG41" s="208" t="s">
        <v>88</v>
      </c>
      <c r="AH41" s="190">
        <v>1310000</v>
      </c>
      <c r="AI41" s="199">
        <f t="shared" si="0"/>
        <v>0</v>
      </c>
      <c r="AJ41" s="233">
        <v>956000</v>
      </c>
      <c r="AK41" s="209">
        <f t="shared" si="1"/>
        <v>-354000</v>
      </c>
      <c r="AL41" s="201" t="b">
        <v>0</v>
      </c>
      <c r="AM41" s="3"/>
      <c r="AN41" s="3"/>
      <c r="AO41" s="3"/>
      <c r="AP41" s="3"/>
      <c r="AQ41" s="3"/>
      <c r="AR41" s="3"/>
      <c r="AS41" s="3"/>
      <c r="AT41" s="3"/>
    </row>
    <row r="42" spans="1:46">
      <c r="A42" s="190">
        <v>173</v>
      </c>
      <c r="B42" s="190">
        <v>10</v>
      </c>
      <c r="C42" s="202" t="s">
        <v>7720</v>
      </c>
      <c r="D42" s="202" t="s">
        <v>46</v>
      </c>
      <c r="E42" s="202" t="s">
        <v>47</v>
      </c>
      <c r="F42" s="202">
        <v>2300035747542</v>
      </c>
      <c r="G42" s="203">
        <v>310522072</v>
      </c>
      <c r="H42" s="202" t="s">
        <v>7116</v>
      </c>
      <c r="I42" s="202" t="s">
        <v>7117</v>
      </c>
      <c r="J42" s="202" t="s">
        <v>7118</v>
      </c>
      <c r="K42" s="203" t="s">
        <v>156</v>
      </c>
      <c r="L42" s="203" t="s">
        <v>1679</v>
      </c>
      <c r="M42" s="202" t="s">
        <v>56</v>
      </c>
      <c r="N42" s="202" t="s">
        <v>52</v>
      </c>
      <c r="O42" s="203"/>
      <c r="P42" s="223">
        <v>45079</v>
      </c>
      <c r="Q42" s="205">
        <v>258</v>
      </c>
      <c r="R42" s="203" t="s">
        <v>146</v>
      </c>
      <c r="S42" s="205">
        <v>1150000</v>
      </c>
      <c r="T42" s="205">
        <v>1400000</v>
      </c>
      <c r="U42" s="207">
        <v>999999</v>
      </c>
      <c r="V42" s="323">
        <v>45254</v>
      </c>
      <c r="W42" s="206" t="s">
        <v>504</v>
      </c>
      <c r="X42" s="206" t="s">
        <v>7726</v>
      </c>
      <c r="Y42" s="206" t="s">
        <v>7727</v>
      </c>
      <c r="Z42" s="203">
        <v>1</v>
      </c>
      <c r="AA42" s="202" t="s">
        <v>7119</v>
      </c>
      <c r="AB42" s="208" t="s">
        <v>83</v>
      </c>
      <c r="AC42" s="208" t="s">
        <v>84</v>
      </c>
      <c r="AD42" s="208" t="s">
        <v>85</v>
      </c>
      <c r="AE42" s="208" t="s">
        <v>86</v>
      </c>
      <c r="AF42" s="208" t="s">
        <v>87</v>
      </c>
      <c r="AG42" s="208" t="s">
        <v>88</v>
      </c>
      <c r="AH42" s="190">
        <v>1200000</v>
      </c>
      <c r="AI42" s="199">
        <f t="shared" si="0"/>
        <v>50000</v>
      </c>
      <c r="AJ42" s="233">
        <v>1077000</v>
      </c>
      <c r="AK42" s="209">
        <f t="shared" si="1"/>
        <v>-73000</v>
      </c>
      <c r="AL42" s="201" t="b">
        <v>1</v>
      </c>
      <c r="AM42" s="3">
        <v>1280000</v>
      </c>
      <c r="AN42" s="3" t="s">
        <v>6491</v>
      </c>
      <c r="AO42" s="3"/>
      <c r="AP42" s="3"/>
      <c r="AQ42" s="3"/>
      <c r="AR42" s="3"/>
      <c r="AS42" s="3"/>
      <c r="AT42" s="3"/>
    </row>
    <row r="43" spans="1:46">
      <c r="A43" s="190">
        <v>210</v>
      </c>
      <c r="B43" s="190">
        <v>1</v>
      </c>
      <c r="C43" s="202" t="s">
        <v>7720</v>
      </c>
      <c r="D43" s="202" t="s">
        <v>46</v>
      </c>
      <c r="E43" s="202" t="s">
        <v>47</v>
      </c>
      <c r="F43" s="202">
        <v>2300035748419</v>
      </c>
      <c r="G43" s="203">
        <v>210522131</v>
      </c>
      <c r="H43" s="202" t="s">
        <v>7728</v>
      </c>
      <c r="I43" s="202" t="s">
        <v>7729</v>
      </c>
      <c r="J43" s="202" t="s">
        <v>7730</v>
      </c>
      <c r="K43" s="203" t="s">
        <v>156</v>
      </c>
      <c r="L43" s="203" t="s">
        <v>157</v>
      </c>
      <c r="M43" s="202" t="s">
        <v>56</v>
      </c>
      <c r="N43" s="202" t="s">
        <v>235</v>
      </c>
      <c r="O43" s="203"/>
      <c r="P43" s="223">
        <v>44847</v>
      </c>
      <c r="Q43" s="205">
        <v>490</v>
      </c>
      <c r="R43" s="203" t="s">
        <v>146</v>
      </c>
      <c r="S43" s="205">
        <v>142000</v>
      </c>
      <c r="T43" s="205">
        <v>108000</v>
      </c>
      <c r="U43" s="207">
        <v>9999999</v>
      </c>
      <c r="V43" s="243">
        <v>45306</v>
      </c>
      <c r="W43" s="206" t="s">
        <v>463</v>
      </c>
      <c r="X43" s="206" t="s">
        <v>7731</v>
      </c>
      <c r="Y43" s="206" t="s">
        <v>7458</v>
      </c>
      <c r="Z43" s="203">
        <v>1</v>
      </c>
      <c r="AA43" s="202" t="s">
        <v>7732</v>
      </c>
      <c r="AB43" s="208" t="s">
        <v>83</v>
      </c>
      <c r="AC43" s="208" t="s">
        <v>84</v>
      </c>
      <c r="AD43" s="208" t="s">
        <v>85</v>
      </c>
      <c r="AE43" s="208" t="s">
        <v>86</v>
      </c>
      <c r="AF43" s="208" t="s">
        <v>87</v>
      </c>
      <c r="AG43" s="208" t="s">
        <v>88</v>
      </c>
      <c r="AH43" s="190">
        <v>80000</v>
      </c>
      <c r="AI43" s="199">
        <f t="shared" si="0"/>
        <v>-62000</v>
      </c>
      <c r="AJ43" s="233">
        <v>32000</v>
      </c>
      <c r="AK43" s="209">
        <f t="shared" si="1"/>
        <v>-110000</v>
      </c>
      <c r="AL43" s="201" t="b">
        <v>0</v>
      </c>
      <c r="AM43" s="3"/>
      <c r="AN43" s="3"/>
      <c r="AO43" s="3"/>
      <c r="AP43" s="3"/>
      <c r="AQ43" s="3"/>
      <c r="AR43" s="3"/>
      <c r="AS43" s="3"/>
      <c r="AT43" s="3"/>
    </row>
    <row r="44" spans="1:46">
      <c r="A44" s="190">
        <v>210</v>
      </c>
      <c r="B44" s="190">
        <v>2</v>
      </c>
      <c r="C44" s="202" t="s">
        <v>7720</v>
      </c>
      <c r="D44" s="202" t="s">
        <v>46</v>
      </c>
      <c r="E44" s="202" t="s">
        <v>47</v>
      </c>
      <c r="F44" s="202">
        <v>2300035819652</v>
      </c>
      <c r="G44" s="203">
        <v>280622336</v>
      </c>
      <c r="H44" s="202" t="s">
        <v>1368</v>
      </c>
      <c r="I44" s="202" t="s">
        <v>7733</v>
      </c>
      <c r="J44" s="202" t="s">
        <v>7734</v>
      </c>
      <c r="K44" s="203" t="s">
        <v>156</v>
      </c>
      <c r="L44" s="203" t="s">
        <v>157</v>
      </c>
      <c r="M44" s="202" t="s">
        <v>241</v>
      </c>
      <c r="N44" s="202" t="s">
        <v>52</v>
      </c>
      <c r="O44" s="203"/>
      <c r="P44" s="242">
        <v>45168</v>
      </c>
      <c r="Q44" s="205">
        <v>169</v>
      </c>
      <c r="R44" s="203" t="s">
        <v>146</v>
      </c>
      <c r="S44" s="205">
        <v>2520000</v>
      </c>
      <c r="T44" s="205">
        <v>2550000</v>
      </c>
      <c r="U44" s="207">
        <v>999999</v>
      </c>
      <c r="V44" s="243">
        <v>45296</v>
      </c>
      <c r="W44" s="203" t="s">
        <v>3941</v>
      </c>
      <c r="X44" s="203" t="s">
        <v>7735</v>
      </c>
      <c r="Y44" s="203" t="s">
        <v>7736</v>
      </c>
      <c r="Z44" s="203">
        <v>1</v>
      </c>
      <c r="AA44" s="202" t="s">
        <v>7737</v>
      </c>
      <c r="AB44" s="208" t="s">
        <v>83</v>
      </c>
      <c r="AC44" s="208" t="s">
        <v>84</v>
      </c>
      <c r="AD44" s="208" t="s">
        <v>85</v>
      </c>
      <c r="AE44" s="208" t="s">
        <v>86</v>
      </c>
      <c r="AF44" s="208" t="s">
        <v>87</v>
      </c>
      <c r="AG44" s="208" t="s">
        <v>88</v>
      </c>
      <c r="AH44" s="190">
        <v>2520000</v>
      </c>
      <c r="AI44" s="199">
        <f t="shared" si="0"/>
        <v>0</v>
      </c>
      <c r="AJ44" s="233">
        <v>1839000</v>
      </c>
      <c r="AK44" s="209">
        <f t="shared" si="1"/>
        <v>-681000</v>
      </c>
      <c r="AL44" s="201" t="b">
        <v>1</v>
      </c>
      <c r="AM44" s="3">
        <v>2280000</v>
      </c>
      <c r="AN44" s="3" t="s">
        <v>6491</v>
      </c>
      <c r="AO44" s="3"/>
      <c r="AP44" s="3"/>
      <c r="AQ44" s="3"/>
      <c r="AR44" s="3"/>
      <c r="AS44" s="3"/>
      <c r="AT44" s="3"/>
    </row>
    <row r="45" spans="1:46">
      <c r="A45" s="190">
        <v>210</v>
      </c>
      <c r="B45" s="190">
        <v>3</v>
      </c>
      <c r="C45" s="202" t="s">
        <v>7720</v>
      </c>
      <c r="D45" s="202" t="s">
        <v>46</v>
      </c>
      <c r="E45" s="202" t="s">
        <v>47</v>
      </c>
      <c r="F45" s="202">
        <v>2300035819935</v>
      </c>
      <c r="G45" s="203">
        <v>170622003</v>
      </c>
      <c r="H45" s="202" t="s">
        <v>7530</v>
      </c>
      <c r="I45" s="202" t="s">
        <v>7738</v>
      </c>
      <c r="J45" s="202" t="s">
        <v>7532</v>
      </c>
      <c r="K45" s="203" t="s">
        <v>156</v>
      </c>
      <c r="L45" s="203" t="s">
        <v>157</v>
      </c>
      <c r="M45" s="202" t="s">
        <v>241</v>
      </c>
      <c r="N45" s="202" t="s">
        <v>52</v>
      </c>
      <c r="O45" s="203"/>
      <c r="P45" s="242">
        <v>45168</v>
      </c>
      <c r="Q45" s="205">
        <v>169</v>
      </c>
      <c r="R45" s="203" t="s">
        <v>146</v>
      </c>
      <c r="S45" s="205">
        <v>3230000</v>
      </c>
      <c r="T45" s="205">
        <v>3300000</v>
      </c>
      <c r="U45" s="207">
        <v>999999</v>
      </c>
      <c r="V45" s="323">
        <v>45255</v>
      </c>
      <c r="W45" s="203" t="s">
        <v>7739</v>
      </c>
      <c r="X45" s="203" t="s">
        <v>7735</v>
      </c>
      <c r="Y45" s="203" t="s">
        <v>7736</v>
      </c>
      <c r="Z45" s="203">
        <v>1</v>
      </c>
      <c r="AA45" s="202" t="s">
        <v>7533</v>
      </c>
      <c r="AB45" s="208" t="s">
        <v>83</v>
      </c>
      <c r="AC45" s="208" t="s">
        <v>84</v>
      </c>
      <c r="AD45" s="208" t="s">
        <v>85</v>
      </c>
      <c r="AE45" s="208" t="s">
        <v>86</v>
      </c>
      <c r="AF45" s="208" t="s">
        <v>87</v>
      </c>
      <c r="AG45" s="208" t="s">
        <v>88</v>
      </c>
      <c r="AH45" s="190">
        <v>3230000</v>
      </c>
      <c r="AI45" s="199">
        <f t="shared" si="0"/>
        <v>0</v>
      </c>
      <c r="AJ45" s="233">
        <v>2126000</v>
      </c>
      <c r="AK45" s="209">
        <f t="shared" si="1"/>
        <v>-1104000</v>
      </c>
      <c r="AL45" s="201" t="b">
        <v>1</v>
      </c>
      <c r="AM45" s="3">
        <v>2780000</v>
      </c>
      <c r="AN45" s="3" t="s">
        <v>6491</v>
      </c>
      <c r="AO45" s="3"/>
      <c r="AP45" s="3"/>
      <c r="AQ45" s="3"/>
      <c r="AR45" s="3"/>
      <c r="AS45" s="3"/>
      <c r="AT45" s="3"/>
    </row>
    <row r="46" spans="1:46">
      <c r="A46" s="190">
        <v>210</v>
      </c>
      <c r="B46" s="190">
        <v>4</v>
      </c>
      <c r="C46" s="202" t="s">
        <v>7720</v>
      </c>
      <c r="D46" s="202" t="s">
        <v>46</v>
      </c>
      <c r="E46" s="202" t="s">
        <v>47</v>
      </c>
      <c r="F46" s="202">
        <v>2300034871163</v>
      </c>
      <c r="G46" s="203">
        <v>280421007</v>
      </c>
      <c r="H46" s="202" t="s">
        <v>7740</v>
      </c>
      <c r="I46" s="202" t="s">
        <v>7741</v>
      </c>
      <c r="J46" s="202"/>
      <c r="K46" s="203" t="s">
        <v>156</v>
      </c>
      <c r="L46" s="203" t="s">
        <v>7742</v>
      </c>
      <c r="M46" s="202" t="s">
        <v>56</v>
      </c>
      <c r="N46" s="202" t="s">
        <v>52</v>
      </c>
      <c r="O46" s="203"/>
      <c r="P46" s="242">
        <v>44579</v>
      </c>
      <c r="Q46" s="205">
        <v>758</v>
      </c>
      <c r="R46" s="203" t="s">
        <v>146</v>
      </c>
      <c r="S46" s="205">
        <v>25000</v>
      </c>
      <c r="T46" s="205">
        <v>20000</v>
      </c>
      <c r="U46" s="207">
        <v>999999999</v>
      </c>
      <c r="V46" s="243">
        <v>45306</v>
      </c>
      <c r="W46" s="203" t="s">
        <v>463</v>
      </c>
      <c r="X46" s="203" t="s">
        <v>7743</v>
      </c>
      <c r="Y46" s="203" t="s">
        <v>7744</v>
      </c>
      <c r="Z46" s="203">
        <v>1</v>
      </c>
      <c r="AA46" s="202"/>
      <c r="AB46" s="208" t="s">
        <v>83</v>
      </c>
      <c r="AC46" s="208" t="s">
        <v>84</v>
      </c>
      <c r="AD46" s="208" t="s">
        <v>85</v>
      </c>
      <c r="AE46" s="208" t="s">
        <v>86</v>
      </c>
      <c r="AF46" s="208" t="s">
        <v>87</v>
      </c>
      <c r="AG46" s="208" t="s">
        <v>88</v>
      </c>
      <c r="AH46" s="190">
        <v>25000</v>
      </c>
      <c r="AI46" s="199">
        <f t="shared" si="0"/>
        <v>0</v>
      </c>
      <c r="AJ46" s="233">
        <v>10000</v>
      </c>
      <c r="AK46" s="209">
        <f t="shared" si="1"/>
        <v>-15000</v>
      </c>
      <c r="AL46" s="201" t="b">
        <v>0</v>
      </c>
      <c r="AM46" s="3"/>
      <c r="AN46" s="3"/>
      <c r="AO46" s="3"/>
      <c r="AP46" s="3"/>
      <c r="AQ46" s="3"/>
      <c r="AR46" s="3"/>
      <c r="AS46" s="3"/>
      <c r="AT46" s="3"/>
    </row>
    <row r="47" spans="1:46">
      <c r="A47" s="190">
        <v>210</v>
      </c>
      <c r="B47" s="190">
        <v>5</v>
      </c>
      <c r="C47" s="202" t="s">
        <v>7720</v>
      </c>
      <c r="D47" s="202" t="s">
        <v>46</v>
      </c>
      <c r="E47" s="202" t="s">
        <v>47</v>
      </c>
      <c r="F47" s="202">
        <v>2300035541447</v>
      </c>
      <c r="G47" s="203">
        <v>210522149</v>
      </c>
      <c r="H47" s="202" t="s">
        <v>7745</v>
      </c>
      <c r="I47" s="202" t="s">
        <v>7746</v>
      </c>
      <c r="J47" s="202" t="s">
        <v>7747</v>
      </c>
      <c r="K47" s="203" t="s">
        <v>156</v>
      </c>
      <c r="L47" s="203" t="s">
        <v>7748</v>
      </c>
      <c r="M47" s="202" t="s">
        <v>56</v>
      </c>
      <c r="N47" s="202" t="s">
        <v>235</v>
      </c>
      <c r="O47" s="203"/>
      <c r="P47" s="242">
        <v>44744</v>
      </c>
      <c r="Q47" s="205">
        <v>593</v>
      </c>
      <c r="R47" s="203" t="s">
        <v>146</v>
      </c>
      <c r="S47" s="205">
        <v>375000</v>
      </c>
      <c r="T47" s="205">
        <v>418000</v>
      </c>
      <c r="U47" s="207">
        <v>999999</v>
      </c>
      <c r="V47" s="323">
        <v>44883</v>
      </c>
      <c r="W47" s="203" t="s">
        <v>7749</v>
      </c>
      <c r="X47" s="203" t="s">
        <v>7750</v>
      </c>
      <c r="Y47" s="203" t="s">
        <v>7751</v>
      </c>
      <c r="Z47" s="203">
        <v>1</v>
      </c>
      <c r="AA47" s="202" t="s">
        <v>7752</v>
      </c>
      <c r="AB47" s="208" t="s">
        <v>83</v>
      </c>
      <c r="AC47" s="208" t="s">
        <v>84</v>
      </c>
      <c r="AD47" s="208" t="s">
        <v>85</v>
      </c>
      <c r="AE47" s="208" t="s">
        <v>86</v>
      </c>
      <c r="AF47" s="208" t="s">
        <v>87</v>
      </c>
      <c r="AG47" s="208" t="s">
        <v>88</v>
      </c>
      <c r="AH47" s="190">
        <v>300000</v>
      </c>
      <c r="AI47" s="199">
        <f t="shared" si="0"/>
        <v>-75000</v>
      </c>
      <c r="AJ47" s="233">
        <v>240000</v>
      </c>
      <c r="AK47" s="209">
        <f t="shared" si="1"/>
        <v>-135000</v>
      </c>
      <c r="AL47" s="201" t="b">
        <v>0</v>
      </c>
      <c r="AM47" s="3"/>
      <c r="AN47" s="3"/>
      <c r="AO47" s="3"/>
      <c r="AP47" s="3"/>
      <c r="AQ47" s="3"/>
      <c r="AR47" s="3"/>
      <c r="AS47" s="3"/>
      <c r="AT47" s="3"/>
    </row>
    <row r="48" spans="1:46">
      <c r="A48" s="190">
        <v>210</v>
      </c>
      <c r="B48" s="190">
        <v>6</v>
      </c>
      <c r="C48" s="202" t="s">
        <v>7720</v>
      </c>
      <c r="D48" s="202" t="s">
        <v>106</v>
      </c>
      <c r="E48" s="202" t="s">
        <v>460</v>
      </c>
      <c r="F48" s="202">
        <v>2342250006479</v>
      </c>
      <c r="G48" s="203"/>
      <c r="H48" s="202" t="s">
        <v>7753</v>
      </c>
      <c r="I48" s="202" t="s">
        <v>7754</v>
      </c>
      <c r="J48" s="202" t="s">
        <v>7755</v>
      </c>
      <c r="K48" s="203" t="s">
        <v>156</v>
      </c>
      <c r="L48" s="203" t="s">
        <v>1196</v>
      </c>
      <c r="M48" s="202" t="s">
        <v>479</v>
      </c>
      <c r="N48" s="202" t="s">
        <v>52</v>
      </c>
      <c r="O48" s="203" t="s">
        <v>463</v>
      </c>
      <c r="P48" s="242">
        <v>45302</v>
      </c>
      <c r="Q48" s="205">
        <v>35</v>
      </c>
      <c r="R48" s="203" t="s">
        <v>146</v>
      </c>
      <c r="S48" s="205">
        <v>2036364</v>
      </c>
      <c r="T48" s="205">
        <v>2800000</v>
      </c>
      <c r="U48" s="207">
        <v>2400000</v>
      </c>
      <c r="V48" s="323">
        <v>45283</v>
      </c>
      <c r="W48" s="203" t="s">
        <v>722</v>
      </c>
      <c r="X48" s="203" t="s">
        <v>7756</v>
      </c>
      <c r="Y48" s="203" t="s">
        <v>7757</v>
      </c>
      <c r="Z48" s="203">
        <v>1</v>
      </c>
      <c r="AA48" s="202" t="s">
        <v>4666</v>
      </c>
      <c r="AB48" s="208" t="s">
        <v>83</v>
      </c>
      <c r="AC48" s="208" t="s">
        <v>84</v>
      </c>
      <c r="AD48" s="208" t="s">
        <v>90</v>
      </c>
      <c r="AE48" s="208" t="s">
        <v>91</v>
      </c>
      <c r="AF48" s="208" t="s">
        <v>92</v>
      </c>
      <c r="AG48" s="208" t="s">
        <v>93</v>
      </c>
      <c r="AH48" s="190">
        <v>2500000</v>
      </c>
      <c r="AI48" s="199">
        <f t="shared" si="0"/>
        <v>463636</v>
      </c>
      <c r="AJ48" s="233">
        <v>2100000</v>
      </c>
      <c r="AK48" s="209">
        <f t="shared" si="1"/>
        <v>63636</v>
      </c>
      <c r="AL48" s="201" t="b">
        <v>0</v>
      </c>
      <c r="AM48" s="3"/>
      <c r="AN48" s="3"/>
      <c r="AO48" s="3"/>
      <c r="AP48" s="3"/>
      <c r="AQ48" s="3"/>
      <c r="AR48" s="3"/>
      <c r="AS48" s="3"/>
      <c r="AT48" s="3"/>
    </row>
    <row r="49" spans="1:46">
      <c r="A49" s="190">
        <v>210</v>
      </c>
      <c r="B49" s="190">
        <v>7</v>
      </c>
      <c r="C49" s="202" t="s">
        <v>7720</v>
      </c>
      <c r="D49" s="202" t="s">
        <v>106</v>
      </c>
      <c r="E49" s="202" t="s">
        <v>460</v>
      </c>
      <c r="F49" s="202">
        <v>2342250006370</v>
      </c>
      <c r="G49" s="203"/>
      <c r="H49" s="202" t="s">
        <v>7753</v>
      </c>
      <c r="I49" s="202" t="s">
        <v>1331</v>
      </c>
      <c r="J49" s="202" t="s">
        <v>7758</v>
      </c>
      <c r="K49" s="202" t="s">
        <v>156</v>
      </c>
      <c r="L49" s="202" t="s">
        <v>275</v>
      </c>
      <c r="M49" s="202" t="s">
        <v>479</v>
      </c>
      <c r="N49" s="202" t="s">
        <v>52</v>
      </c>
      <c r="O49" s="202" t="s">
        <v>2244</v>
      </c>
      <c r="P49" s="204">
        <v>45296</v>
      </c>
      <c r="Q49" s="205">
        <v>41</v>
      </c>
      <c r="R49" s="202" t="s">
        <v>146</v>
      </c>
      <c r="S49" s="205">
        <v>1759091</v>
      </c>
      <c r="T49" s="205">
        <v>2300000</v>
      </c>
      <c r="U49" s="205">
        <v>2200000</v>
      </c>
      <c r="V49" s="227">
        <v>45280</v>
      </c>
      <c r="W49" s="207" t="s">
        <v>722</v>
      </c>
      <c r="X49" s="207" t="s">
        <v>7759</v>
      </c>
      <c r="Y49" s="207" t="s">
        <v>7757</v>
      </c>
      <c r="Z49" s="205">
        <v>1</v>
      </c>
      <c r="AA49" s="202" t="s">
        <v>4291</v>
      </c>
      <c r="AB49" s="208" t="s">
        <v>83</v>
      </c>
      <c r="AC49" s="208" t="s">
        <v>84</v>
      </c>
      <c r="AD49" s="208" t="s">
        <v>90</v>
      </c>
      <c r="AE49" s="208" t="s">
        <v>91</v>
      </c>
      <c r="AF49" s="208" t="s">
        <v>92</v>
      </c>
      <c r="AG49" s="208" t="s">
        <v>93</v>
      </c>
      <c r="AH49" s="190">
        <v>2000000</v>
      </c>
      <c r="AI49" s="199">
        <f t="shared" si="0"/>
        <v>240909</v>
      </c>
      <c r="AJ49" s="233">
        <v>1731000</v>
      </c>
      <c r="AK49" s="209">
        <f t="shared" si="1"/>
        <v>-28091</v>
      </c>
      <c r="AL49" s="201" t="b">
        <v>1</v>
      </c>
      <c r="AM49" s="3">
        <v>2200000</v>
      </c>
      <c r="AN49" s="3" t="s">
        <v>7060</v>
      </c>
      <c r="AO49" s="3"/>
      <c r="AP49" s="3"/>
      <c r="AQ49" s="3"/>
      <c r="AR49" s="3"/>
      <c r="AS49" s="3"/>
      <c r="AT49" s="3"/>
    </row>
    <row r="50" spans="1:46">
      <c r="A50" s="190">
        <v>210</v>
      </c>
      <c r="B50" s="190">
        <v>8</v>
      </c>
      <c r="C50" s="202" t="s">
        <v>7720</v>
      </c>
      <c r="D50" s="202" t="s">
        <v>106</v>
      </c>
      <c r="E50" s="202" t="s">
        <v>460</v>
      </c>
      <c r="F50" s="202">
        <v>2342250003591</v>
      </c>
      <c r="G50" s="203"/>
      <c r="H50" s="202" t="s">
        <v>4211</v>
      </c>
      <c r="I50" s="202" t="s">
        <v>7760</v>
      </c>
      <c r="J50" s="202" t="s">
        <v>7761</v>
      </c>
      <c r="K50" s="202" t="s">
        <v>156</v>
      </c>
      <c r="L50" s="202" t="s">
        <v>157</v>
      </c>
      <c r="M50" s="202" t="s">
        <v>479</v>
      </c>
      <c r="N50" s="202" t="s">
        <v>52</v>
      </c>
      <c r="O50" s="202" t="s">
        <v>3583</v>
      </c>
      <c r="P50" s="204">
        <v>45148</v>
      </c>
      <c r="Q50" s="205">
        <v>189</v>
      </c>
      <c r="R50" s="202" t="s">
        <v>146</v>
      </c>
      <c r="S50" s="205">
        <v>2636364</v>
      </c>
      <c r="T50" s="205">
        <v>4300000</v>
      </c>
      <c r="U50" s="205">
        <v>3200000</v>
      </c>
      <c r="V50" s="227">
        <v>45127</v>
      </c>
      <c r="W50" s="207" t="s">
        <v>833</v>
      </c>
      <c r="X50" s="207" t="s">
        <v>7762</v>
      </c>
      <c r="Y50" s="207" t="s">
        <v>7763</v>
      </c>
      <c r="Z50" s="205">
        <v>1</v>
      </c>
      <c r="AA50" s="202" t="s">
        <v>7764</v>
      </c>
      <c r="AB50" s="208" t="s">
        <v>83</v>
      </c>
      <c r="AC50" s="208" t="s">
        <v>84</v>
      </c>
      <c r="AD50" s="208" t="s">
        <v>90</v>
      </c>
      <c r="AE50" s="208" t="s">
        <v>91</v>
      </c>
      <c r="AF50" s="208" t="s">
        <v>92</v>
      </c>
      <c r="AG50" s="208" t="s">
        <v>93</v>
      </c>
      <c r="AH50" s="190">
        <v>3800000</v>
      </c>
      <c r="AI50" s="199">
        <f t="shared" si="0"/>
        <v>1163636</v>
      </c>
      <c r="AJ50" s="233">
        <v>2990000</v>
      </c>
      <c r="AK50" s="209">
        <f t="shared" si="1"/>
        <v>353636</v>
      </c>
      <c r="AL50" s="201" t="b">
        <v>0</v>
      </c>
      <c r="AM50" s="3"/>
      <c r="AN50" s="3"/>
      <c r="AO50" s="3"/>
      <c r="AP50" s="3"/>
      <c r="AQ50" s="3"/>
      <c r="AR50" s="3"/>
      <c r="AS50" s="3"/>
      <c r="AT50" s="3"/>
    </row>
    <row r="51" spans="1:46">
      <c r="A51" s="190">
        <v>210</v>
      </c>
      <c r="B51" s="190">
        <v>9</v>
      </c>
      <c r="C51" s="202" t="s">
        <v>7720</v>
      </c>
      <c r="D51" s="202" t="s">
        <v>106</v>
      </c>
      <c r="E51" s="202" t="s">
        <v>530</v>
      </c>
      <c r="F51" s="202">
        <v>2340640010099</v>
      </c>
      <c r="G51" s="203"/>
      <c r="H51" s="202" t="s">
        <v>7765</v>
      </c>
      <c r="I51" s="324">
        <v>45331</v>
      </c>
      <c r="J51" s="202"/>
      <c r="K51" s="202" t="s">
        <v>144</v>
      </c>
      <c r="L51" s="202" t="s">
        <v>145</v>
      </c>
      <c r="M51" s="202" t="s">
        <v>51</v>
      </c>
      <c r="N51" s="202" t="s">
        <v>82</v>
      </c>
      <c r="O51" s="202" t="s">
        <v>7766</v>
      </c>
      <c r="P51" s="204">
        <v>44587</v>
      </c>
      <c r="Q51" s="205">
        <v>750</v>
      </c>
      <c r="R51" s="202" t="s">
        <v>146</v>
      </c>
      <c r="S51" s="205">
        <v>40909</v>
      </c>
      <c r="T51" s="205">
        <v>48000</v>
      </c>
      <c r="U51" s="205">
        <v>59800</v>
      </c>
      <c r="V51" s="227">
        <v>45260</v>
      </c>
      <c r="W51" s="207" t="s">
        <v>7767</v>
      </c>
      <c r="X51" s="207" t="s">
        <v>7768</v>
      </c>
      <c r="Y51" s="207" t="s">
        <v>7769</v>
      </c>
      <c r="Z51" s="205">
        <v>1</v>
      </c>
      <c r="AA51" s="203" t="s">
        <v>57</v>
      </c>
      <c r="AB51" s="208" t="s">
        <v>83</v>
      </c>
      <c r="AC51" s="208" t="s">
        <v>84</v>
      </c>
      <c r="AD51" s="208" t="s">
        <v>90</v>
      </c>
      <c r="AE51" s="208" t="s">
        <v>91</v>
      </c>
      <c r="AF51" s="208" t="s">
        <v>559</v>
      </c>
      <c r="AG51" s="208" t="s">
        <v>1006</v>
      </c>
      <c r="AH51" s="190">
        <v>40000</v>
      </c>
      <c r="AI51" s="199">
        <f t="shared" si="0"/>
        <v>-909</v>
      </c>
      <c r="AJ51" s="233">
        <v>26000</v>
      </c>
      <c r="AK51" s="209">
        <f t="shared" si="1"/>
        <v>-14909</v>
      </c>
      <c r="AL51" s="201" t="b">
        <v>0</v>
      </c>
      <c r="AM51" s="3"/>
      <c r="AN51" s="3"/>
      <c r="AO51" s="3"/>
      <c r="AP51" s="3"/>
      <c r="AQ51" s="3"/>
      <c r="AR51" s="3"/>
      <c r="AS51" s="3"/>
      <c r="AT51" s="3"/>
    </row>
    <row r="52" spans="1:46">
      <c r="A52" s="190">
        <v>210</v>
      </c>
      <c r="B52" s="190">
        <v>10</v>
      </c>
      <c r="C52" s="202" t="s">
        <v>7720</v>
      </c>
      <c r="D52" s="202" t="s">
        <v>78</v>
      </c>
      <c r="E52" s="202" t="s">
        <v>79</v>
      </c>
      <c r="F52" s="202">
        <v>2342690013334</v>
      </c>
      <c r="G52" s="203"/>
      <c r="H52" s="202" t="s">
        <v>1079</v>
      </c>
      <c r="I52" s="202" t="s">
        <v>7770</v>
      </c>
      <c r="J52" s="202">
        <v>6624820</v>
      </c>
      <c r="K52" s="202" t="s">
        <v>156</v>
      </c>
      <c r="L52" s="202" t="s">
        <v>421</v>
      </c>
      <c r="M52" s="202" t="s">
        <v>51</v>
      </c>
      <c r="N52" s="202" t="s">
        <v>82</v>
      </c>
      <c r="O52" s="202" t="s">
        <v>987</v>
      </c>
      <c r="P52" s="204">
        <v>45210</v>
      </c>
      <c r="Q52" s="205">
        <v>127</v>
      </c>
      <c r="R52" s="202" t="s">
        <v>146</v>
      </c>
      <c r="S52" s="205">
        <v>136364</v>
      </c>
      <c r="T52" s="205">
        <v>228000</v>
      </c>
      <c r="U52" s="205">
        <v>200000</v>
      </c>
      <c r="V52" s="227">
        <v>45217</v>
      </c>
      <c r="W52" s="207" t="s">
        <v>722</v>
      </c>
      <c r="X52" s="207" t="s">
        <v>7771</v>
      </c>
      <c r="Y52" s="207" t="s">
        <v>7772</v>
      </c>
      <c r="Z52" s="205">
        <v>1</v>
      </c>
      <c r="AA52" s="202" t="s">
        <v>7773</v>
      </c>
      <c r="AB52" s="208" t="s">
        <v>83</v>
      </c>
      <c r="AC52" s="208" t="s">
        <v>84</v>
      </c>
      <c r="AD52" s="208" t="s">
        <v>90</v>
      </c>
      <c r="AE52" s="208" t="s">
        <v>91</v>
      </c>
      <c r="AF52" s="208" t="s">
        <v>92</v>
      </c>
      <c r="AG52" s="208" t="s">
        <v>96</v>
      </c>
      <c r="AH52" s="190">
        <v>180000</v>
      </c>
      <c r="AI52" s="199">
        <f t="shared" si="0"/>
        <v>43636</v>
      </c>
      <c r="AJ52" s="233">
        <v>96000</v>
      </c>
      <c r="AK52" s="209">
        <f t="shared" si="1"/>
        <v>-40364</v>
      </c>
      <c r="AL52" s="201" t="b">
        <v>1</v>
      </c>
      <c r="AM52" s="3">
        <v>178000</v>
      </c>
      <c r="AN52" s="3" t="s">
        <v>7021</v>
      </c>
      <c r="AO52" s="3"/>
      <c r="AP52" s="3"/>
      <c r="AQ52" s="3"/>
      <c r="AR52" s="3"/>
      <c r="AS52" s="3"/>
      <c r="AT52" s="3"/>
    </row>
    <row r="53" spans="1:46">
      <c r="A53" s="190">
        <v>226</v>
      </c>
      <c r="B53" s="190">
        <v>1</v>
      </c>
      <c r="C53" s="202" t="s">
        <v>7720</v>
      </c>
      <c r="D53" s="202" t="s">
        <v>46</v>
      </c>
      <c r="E53" s="202" t="s">
        <v>53</v>
      </c>
      <c r="F53" s="202">
        <v>2300034054665</v>
      </c>
      <c r="G53" s="203">
        <v>281020319</v>
      </c>
      <c r="H53" s="202" t="s">
        <v>7774</v>
      </c>
      <c r="I53" s="202" t="s">
        <v>7775</v>
      </c>
      <c r="J53" s="202"/>
      <c r="K53" s="202" t="s">
        <v>156</v>
      </c>
      <c r="L53" s="202" t="s">
        <v>157</v>
      </c>
      <c r="M53" s="202" t="s">
        <v>56</v>
      </c>
      <c r="N53" s="202" t="s">
        <v>52</v>
      </c>
      <c r="O53" s="202"/>
      <c r="P53" s="204">
        <v>44420</v>
      </c>
      <c r="Q53" s="205">
        <v>917</v>
      </c>
      <c r="R53" s="202" t="s">
        <v>146</v>
      </c>
      <c r="S53" s="205">
        <v>84840</v>
      </c>
      <c r="T53" s="205">
        <v>68000</v>
      </c>
      <c r="U53" s="205">
        <v>120000</v>
      </c>
      <c r="V53" s="227">
        <v>45306</v>
      </c>
      <c r="W53" s="202" t="s">
        <v>463</v>
      </c>
      <c r="X53" s="202" t="s">
        <v>7776</v>
      </c>
      <c r="Y53" s="202" t="s">
        <v>7777</v>
      </c>
      <c r="Z53" s="205">
        <v>1</v>
      </c>
      <c r="AA53" s="202" t="s">
        <v>7778</v>
      </c>
      <c r="AB53" s="208" t="s">
        <v>83</v>
      </c>
      <c r="AC53" s="208" t="s">
        <v>84</v>
      </c>
      <c r="AD53" s="208" t="s">
        <v>85</v>
      </c>
      <c r="AE53" s="208" t="s">
        <v>86</v>
      </c>
      <c r="AF53" s="208" t="s">
        <v>87</v>
      </c>
      <c r="AG53" s="208" t="s">
        <v>88</v>
      </c>
      <c r="AH53" s="190">
        <v>85000</v>
      </c>
      <c r="AI53" s="199">
        <f t="shared" si="0"/>
        <v>160</v>
      </c>
      <c r="AJ53" s="233">
        <v>60000</v>
      </c>
      <c r="AK53" s="209">
        <f t="shared" si="1"/>
        <v>-24840</v>
      </c>
      <c r="AL53" s="201" t="b">
        <v>0</v>
      </c>
      <c r="AM53" s="3"/>
      <c r="AN53" s="3"/>
      <c r="AO53" s="3"/>
      <c r="AP53" s="3"/>
      <c r="AQ53" s="3"/>
      <c r="AR53" s="3"/>
      <c r="AS53" s="3"/>
      <c r="AT53" s="3"/>
    </row>
    <row r="54" spans="1:46">
      <c r="A54" s="190">
        <v>226</v>
      </c>
      <c r="B54" s="190">
        <v>2</v>
      </c>
      <c r="C54" s="22" t="s">
        <v>460</v>
      </c>
      <c r="D54" s="22" t="s">
        <v>106</v>
      </c>
      <c r="E54" s="22" t="s">
        <v>4591</v>
      </c>
      <c r="F54" s="22" t="s">
        <v>7779</v>
      </c>
      <c r="G54" s="13"/>
      <c r="H54" s="22" t="s">
        <v>6932</v>
      </c>
      <c r="I54" s="22" t="s">
        <v>7780</v>
      </c>
      <c r="J54" s="22" t="s">
        <v>7781</v>
      </c>
      <c r="K54" s="22" t="s">
        <v>156</v>
      </c>
      <c r="L54" s="22" t="s">
        <v>1328</v>
      </c>
      <c r="M54" s="22" t="s">
        <v>51</v>
      </c>
      <c r="N54" s="22" t="s">
        <v>52</v>
      </c>
      <c r="O54" s="22" t="s">
        <v>463</v>
      </c>
      <c r="P54" s="136">
        <v>45275</v>
      </c>
      <c r="Q54" s="26">
        <v>57</v>
      </c>
      <c r="R54" s="22" t="s">
        <v>146</v>
      </c>
      <c r="S54" s="26">
        <v>77273</v>
      </c>
      <c r="T54" s="26">
        <v>118000</v>
      </c>
      <c r="U54" s="26">
        <v>110000</v>
      </c>
      <c r="V54" s="256">
        <v>45280</v>
      </c>
      <c r="W54" s="27" t="s">
        <v>722</v>
      </c>
      <c r="X54" s="27" t="s">
        <v>7782</v>
      </c>
      <c r="Y54" s="27" t="s">
        <v>7168</v>
      </c>
      <c r="Z54" s="26">
        <v>1</v>
      </c>
      <c r="AA54" s="22" t="s">
        <v>7783</v>
      </c>
      <c r="AB54" s="22" t="s">
        <v>626</v>
      </c>
      <c r="AC54" s="22" t="s">
        <v>627</v>
      </c>
      <c r="AD54" s="22" t="s">
        <v>628</v>
      </c>
      <c r="AE54" s="22" t="s">
        <v>629</v>
      </c>
      <c r="AF54" s="22" t="s">
        <v>630</v>
      </c>
      <c r="AG54" s="22" t="s">
        <v>3920</v>
      </c>
      <c r="AH54" s="190">
        <v>100000</v>
      </c>
      <c r="AI54" s="199">
        <f t="shared" si="0"/>
        <v>22727</v>
      </c>
      <c r="AJ54" s="233">
        <v>140000</v>
      </c>
      <c r="AK54" s="209">
        <f t="shared" si="1"/>
        <v>62727</v>
      </c>
      <c r="AL54" s="201" t="b">
        <v>0</v>
      </c>
      <c r="AM54" s="3"/>
      <c r="AN54" s="3"/>
      <c r="AO54" s="3"/>
      <c r="AP54" s="3"/>
      <c r="AQ54" s="3"/>
      <c r="AR54" s="3"/>
      <c r="AS54" s="3"/>
      <c r="AT54" s="3"/>
    </row>
    <row r="55" spans="1:46">
      <c r="A55" s="190">
        <v>226</v>
      </c>
      <c r="B55" s="190">
        <v>3</v>
      </c>
      <c r="C55" s="202" t="s">
        <v>7784</v>
      </c>
      <c r="D55" s="202" t="s">
        <v>106</v>
      </c>
      <c r="E55" s="202" t="s">
        <v>587</v>
      </c>
      <c r="F55" s="202">
        <v>2339650015750</v>
      </c>
      <c r="G55" s="203"/>
      <c r="H55" s="202" t="s">
        <v>7785</v>
      </c>
      <c r="I55" s="202" t="s">
        <v>7786</v>
      </c>
      <c r="J55" s="202" t="s">
        <v>7787</v>
      </c>
      <c r="K55" s="202" t="s">
        <v>156</v>
      </c>
      <c r="L55" s="202" t="s">
        <v>7788</v>
      </c>
      <c r="M55" s="202" t="s">
        <v>241</v>
      </c>
      <c r="N55" s="202" t="s">
        <v>82</v>
      </c>
      <c r="O55" s="202" t="s">
        <v>853</v>
      </c>
      <c r="P55" s="204">
        <v>45288</v>
      </c>
      <c r="Q55" s="205">
        <v>49</v>
      </c>
      <c r="R55" s="202" t="s">
        <v>146</v>
      </c>
      <c r="S55" s="205">
        <v>163636</v>
      </c>
      <c r="T55" s="205">
        <v>200000</v>
      </c>
      <c r="U55" s="205">
        <v>260000</v>
      </c>
      <c r="V55" s="227">
        <v>45297</v>
      </c>
      <c r="W55" s="202" t="s">
        <v>224</v>
      </c>
      <c r="X55" s="202" t="s">
        <v>7789</v>
      </c>
      <c r="Y55" s="202" t="s">
        <v>7790</v>
      </c>
      <c r="Z55" s="205">
        <v>1</v>
      </c>
      <c r="AA55" s="202" t="s">
        <v>7791</v>
      </c>
      <c r="AB55" s="208" t="s">
        <v>83</v>
      </c>
      <c r="AC55" s="208" t="s">
        <v>84</v>
      </c>
      <c r="AD55" s="208" t="s">
        <v>90</v>
      </c>
      <c r="AE55" s="208" t="s">
        <v>91</v>
      </c>
      <c r="AF55" s="208" t="s">
        <v>92</v>
      </c>
      <c r="AG55" s="208" t="s">
        <v>93</v>
      </c>
      <c r="AH55" s="190">
        <v>180000</v>
      </c>
      <c r="AI55" s="199">
        <f t="shared" si="0"/>
        <v>16364</v>
      </c>
      <c r="AJ55" s="233" t="s">
        <v>1047</v>
      </c>
      <c r="AK55" s="209" t="e">
        <f t="shared" si="1"/>
        <v>#VALUE!</v>
      </c>
      <c r="AL55" s="201" t="b">
        <v>1</v>
      </c>
      <c r="AM55" s="3">
        <v>180000</v>
      </c>
      <c r="AN55" s="3" t="s">
        <v>7021</v>
      </c>
      <c r="AO55" s="3"/>
      <c r="AP55" s="3"/>
      <c r="AQ55" s="3"/>
      <c r="AR55" s="3"/>
      <c r="AS55" s="3"/>
      <c r="AT55" s="3"/>
    </row>
    <row r="56" spans="1:46">
      <c r="A56" s="190">
        <v>226</v>
      </c>
      <c r="B56" s="190">
        <v>4</v>
      </c>
      <c r="C56" s="202" t="s">
        <v>7784</v>
      </c>
      <c r="D56" s="202" t="s">
        <v>106</v>
      </c>
      <c r="E56" s="202" t="s">
        <v>587</v>
      </c>
      <c r="F56" s="202">
        <v>2339650015798</v>
      </c>
      <c r="G56" s="203"/>
      <c r="H56" s="202" t="s">
        <v>588</v>
      </c>
      <c r="I56" s="202" t="s">
        <v>766</v>
      </c>
      <c r="J56" s="202">
        <v>31396298</v>
      </c>
      <c r="K56" s="202" t="s">
        <v>156</v>
      </c>
      <c r="L56" s="202" t="s">
        <v>860</v>
      </c>
      <c r="M56" s="202" t="s">
        <v>56</v>
      </c>
      <c r="N56" s="202" t="s">
        <v>82</v>
      </c>
      <c r="O56" s="202" t="s">
        <v>853</v>
      </c>
      <c r="P56" s="204">
        <v>45288</v>
      </c>
      <c r="Q56" s="205">
        <v>49</v>
      </c>
      <c r="R56" s="202" t="s">
        <v>146</v>
      </c>
      <c r="S56" s="205">
        <v>200000</v>
      </c>
      <c r="T56" s="205">
        <v>330000</v>
      </c>
      <c r="U56" s="205">
        <v>310000</v>
      </c>
      <c r="V56" s="227">
        <v>45297</v>
      </c>
      <c r="W56" s="202" t="s">
        <v>224</v>
      </c>
      <c r="X56" s="202" t="s">
        <v>7789</v>
      </c>
      <c r="Y56" s="202" t="s">
        <v>7790</v>
      </c>
      <c r="Z56" s="205">
        <v>1</v>
      </c>
      <c r="AA56" s="203" t="s">
        <v>918</v>
      </c>
      <c r="AB56" s="208" t="s">
        <v>83</v>
      </c>
      <c r="AC56" s="208" t="s">
        <v>84</v>
      </c>
      <c r="AD56" s="208" t="s">
        <v>90</v>
      </c>
      <c r="AE56" s="208" t="s">
        <v>91</v>
      </c>
      <c r="AF56" s="208" t="s">
        <v>92</v>
      </c>
      <c r="AG56" s="208" t="s">
        <v>93</v>
      </c>
      <c r="AH56" s="190">
        <v>220000</v>
      </c>
      <c r="AI56" s="199">
        <f t="shared" si="0"/>
        <v>20000</v>
      </c>
      <c r="AJ56" s="233">
        <v>220000</v>
      </c>
      <c r="AK56" s="209">
        <f t="shared" si="1"/>
        <v>20000</v>
      </c>
      <c r="AL56" s="201" t="b">
        <v>0</v>
      </c>
      <c r="AM56" s="3"/>
      <c r="AN56" s="3"/>
      <c r="AO56" s="3"/>
      <c r="AP56" s="3"/>
      <c r="AQ56" s="3"/>
      <c r="AR56" s="3"/>
      <c r="AS56" s="3"/>
      <c r="AT56" s="3"/>
    </row>
    <row r="57" spans="1:46">
      <c r="A57" s="190">
        <v>226</v>
      </c>
      <c r="B57" s="190">
        <v>5</v>
      </c>
      <c r="C57" s="202" t="s">
        <v>7784</v>
      </c>
      <c r="D57" s="202" t="s">
        <v>106</v>
      </c>
      <c r="E57" s="202" t="s">
        <v>135</v>
      </c>
      <c r="F57" s="202">
        <v>2341810020436</v>
      </c>
      <c r="G57" s="203"/>
      <c r="H57" s="202" t="s">
        <v>7792</v>
      </c>
      <c r="I57" s="202" t="s">
        <v>1848</v>
      </c>
      <c r="J57" s="202" t="s">
        <v>5803</v>
      </c>
      <c r="K57" s="202" t="s">
        <v>156</v>
      </c>
      <c r="L57" s="202" t="s">
        <v>296</v>
      </c>
      <c r="M57" s="202" t="s">
        <v>56</v>
      </c>
      <c r="N57" s="202" t="s">
        <v>52</v>
      </c>
      <c r="O57" s="202" t="s">
        <v>256</v>
      </c>
      <c r="P57" s="204">
        <v>45170</v>
      </c>
      <c r="Q57" s="205">
        <v>167</v>
      </c>
      <c r="R57" s="202" t="s">
        <v>146</v>
      </c>
      <c r="S57" s="205">
        <v>863637</v>
      </c>
      <c r="T57" s="205">
        <v>1180000</v>
      </c>
      <c r="U57" s="205">
        <v>1100000</v>
      </c>
      <c r="V57" s="222">
        <v>45162</v>
      </c>
      <c r="W57" s="203" t="s">
        <v>722</v>
      </c>
      <c r="X57" s="202" t="s">
        <v>7793</v>
      </c>
      <c r="Y57" s="202" t="s">
        <v>7794</v>
      </c>
      <c r="Z57" s="205">
        <v>1</v>
      </c>
      <c r="AA57" s="202" t="s">
        <v>7795</v>
      </c>
      <c r="AB57" s="208" t="s">
        <v>83</v>
      </c>
      <c r="AC57" s="208" t="s">
        <v>84</v>
      </c>
      <c r="AD57" s="208" t="s">
        <v>90</v>
      </c>
      <c r="AE57" s="208" t="s">
        <v>91</v>
      </c>
      <c r="AF57" s="208" t="s">
        <v>92</v>
      </c>
      <c r="AG57" s="208" t="s">
        <v>93</v>
      </c>
      <c r="AH57" s="190">
        <v>1000000</v>
      </c>
      <c r="AI57" s="199">
        <f t="shared" si="0"/>
        <v>136363</v>
      </c>
      <c r="AJ57" s="233">
        <v>891000</v>
      </c>
      <c r="AK57" s="209">
        <f t="shared" si="1"/>
        <v>27363</v>
      </c>
      <c r="AL57" s="201" t="b">
        <v>0</v>
      </c>
      <c r="AM57" s="3"/>
      <c r="AN57" s="3"/>
      <c r="AO57" s="3"/>
      <c r="AP57" s="3"/>
      <c r="AQ57" s="3"/>
      <c r="AR57" s="3"/>
      <c r="AS57" s="3"/>
      <c r="AT57" s="3"/>
    </row>
    <row r="58" spans="1:46">
      <c r="A58" s="190">
        <v>226</v>
      </c>
      <c r="B58" s="190">
        <v>6</v>
      </c>
      <c r="C58" s="202" t="s">
        <v>7784</v>
      </c>
      <c r="D58" s="202" t="s">
        <v>106</v>
      </c>
      <c r="E58" s="202" t="s">
        <v>135</v>
      </c>
      <c r="F58" s="202">
        <v>2341810029897</v>
      </c>
      <c r="G58" s="203"/>
      <c r="H58" s="202" t="s">
        <v>2225</v>
      </c>
      <c r="I58" s="203" t="s">
        <v>7796</v>
      </c>
      <c r="J58" s="202" t="s">
        <v>7797</v>
      </c>
      <c r="K58" s="202" t="s">
        <v>156</v>
      </c>
      <c r="L58" s="202" t="s">
        <v>313</v>
      </c>
      <c r="M58" s="202" t="s">
        <v>479</v>
      </c>
      <c r="N58" s="202" t="s">
        <v>52</v>
      </c>
      <c r="O58" s="202" t="s">
        <v>256</v>
      </c>
      <c r="P58" s="204">
        <v>45268</v>
      </c>
      <c r="Q58" s="205">
        <v>69</v>
      </c>
      <c r="R58" s="202" t="s">
        <v>146</v>
      </c>
      <c r="S58" s="205">
        <v>2227273</v>
      </c>
      <c r="T58" s="205">
        <v>2800000</v>
      </c>
      <c r="U58" s="205">
        <v>2650000</v>
      </c>
      <c r="V58" s="227">
        <v>45269</v>
      </c>
      <c r="W58" s="202" t="s">
        <v>224</v>
      </c>
      <c r="X58" s="202" t="s">
        <v>7798</v>
      </c>
      <c r="Y58" s="202" t="s">
        <v>7799</v>
      </c>
      <c r="Z58" s="205">
        <v>1</v>
      </c>
      <c r="AA58" s="202" t="s">
        <v>4123</v>
      </c>
      <c r="AB58" s="208" t="s">
        <v>83</v>
      </c>
      <c r="AC58" s="208" t="s">
        <v>84</v>
      </c>
      <c r="AD58" s="208" t="s">
        <v>90</v>
      </c>
      <c r="AE58" s="208" t="s">
        <v>91</v>
      </c>
      <c r="AF58" s="208" t="s">
        <v>92</v>
      </c>
      <c r="AG58" s="208" t="s">
        <v>93</v>
      </c>
      <c r="AH58" s="190">
        <v>2600000</v>
      </c>
      <c r="AI58" s="199">
        <f t="shared" si="0"/>
        <v>372727</v>
      </c>
      <c r="AJ58" s="233">
        <v>2327000</v>
      </c>
      <c r="AK58" s="209">
        <f t="shared" si="1"/>
        <v>99727</v>
      </c>
      <c r="AL58" s="201" t="b">
        <v>0</v>
      </c>
      <c r="AM58" s="3"/>
      <c r="AN58" s="3"/>
      <c r="AO58" s="3"/>
      <c r="AP58" s="3"/>
      <c r="AQ58" s="3"/>
      <c r="AR58" s="3"/>
      <c r="AS58" s="3"/>
      <c r="AT58" s="3"/>
    </row>
    <row r="59" spans="1:46">
      <c r="A59" s="190">
        <v>226</v>
      </c>
      <c r="B59" s="190">
        <v>7</v>
      </c>
      <c r="C59" s="202" t="s">
        <v>7784</v>
      </c>
      <c r="D59" s="202" t="s">
        <v>106</v>
      </c>
      <c r="E59" s="202" t="s">
        <v>135</v>
      </c>
      <c r="F59" s="202">
        <v>2341810029774</v>
      </c>
      <c r="G59" s="203"/>
      <c r="H59" s="202" t="s">
        <v>1297</v>
      </c>
      <c r="I59" s="202" t="s">
        <v>7800</v>
      </c>
      <c r="J59" s="202" t="s">
        <v>7801</v>
      </c>
      <c r="K59" s="202" t="s">
        <v>156</v>
      </c>
      <c r="L59" s="202" t="s">
        <v>328</v>
      </c>
      <c r="M59" s="202" t="s">
        <v>56</v>
      </c>
      <c r="N59" s="202" t="s">
        <v>52</v>
      </c>
      <c r="O59" s="202" t="s">
        <v>256</v>
      </c>
      <c r="P59" s="204">
        <v>45259</v>
      </c>
      <c r="Q59" s="205">
        <v>78</v>
      </c>
      <c r="R59" s="202" t="s">
        <v>146</v>
      </c>
      <c r="S59" s="205">
        <v>163636</v>
      </c>
      <c r="T59" s="205">
        <v>248000</v>
      </c>
      <c r="U59" s="205">
        <v>220000</v>
      </c>
      <c r="V59" s="227">
        <v>45259</v>
      </c>
      <c r="W59" s="202" t="s">
        <v>224</v>
      </c>
      <c r="X59" s="202" t="s">
        <v>7802</v>
      </c>
      <c r="Y59" s="202" t="s">
        <v>7799</v>
      </c>
      <c r="Z59" s="205">
        <v>1</v>
      </c>
      <c r="AA59" s="202" t="s">
        <v>7803</v>
      </c>
      <c r="AB59" s="208" t="s">
        <v>83</v>
      </c>
      <c r="AC59" s="208" t="s">
        <v>84</v>
      </c>
      <c r="AD59" s="208" t="s">
        <v>90</v>
      </c>
      <c r="AE59" s="208" t="s">
        <v>91</v>
      </c>
      <c r="AF59" s="208" t="s">
        <v>92</v>
      </c>
      <c r="AG59" s="208" t="s">
        <v>96</v>
      </c>
      <c r="AH59" s="190">
        <v>200000</v>
      </c>
      <c r="AI59" s="199">
        <f t="shared" si="0"/>
        <v>36364</v>
      </c>
      <c r="AJ59" s="233">
        <v>73000</v>
      </c>
      <c r="AK59" s="209">
        <f t="shared" si="1"/>
        <v>-90636</v>
      </c>
      <c r="AL59" s="201" t="b">
        <v>0</v>
      </c>
      <c r="AM59" s="3"/>
      <c r="AN59" s="3"/>
      <c r="AO59" s="3"/>
      <c r="AP59" s="3"/>
      <c r="AQ59" s="3"/>
      <c r="AR59" s="3"/>
      <c r="AS59" s="3"/>
      <c r="AT59" s="3"/>
    </row>
    <row r="60" spans="1:46">
      <c r="A60" s="190">
        <v>226</v>
      </c>
      <c r="B60" s="190">
        <v>8</v>
      </c>
      <c r="C60" s="202" t="s">
        <v>7784</v>
      </c>
      <c r="D60" s="203" t="s">
        <v>106</v>
      </c>
      <c r="E60" s="203" t="s">
        <v>135</v>
      </c>
      <c r="F60" s="234">
        <v>2341810029781</v>
      </c>
      <c r="G60" s="234"/>
      <c r="H60" s="203" t="s">
        <v>1297</v>
      </c>
      <c r="I60" s="203" t="s">
        <v>7804</v>
      </c>
      <c r="J60" s="234" t="s">
        <v>7805</v>
      </c>
      <c r="K60" s="203" t="s">
        <v>156</v>
      </c>
      <c r="L60" s="203" t="s">
        <v>296</v>
      </c>
      <c r="M60" s="203" t="s">
        <v>56</v>
      </c>
      <c r="N60" s="203" t="s">
        <v>52</v>
      </c>
      <c r="O60" s="203" t="s">
        <v>256</v>
      </c>
      <c r="P60" s="236">
        <v>45259</v>
      </c>
      <c r="Q60" s="234">
        <v>78</v>
      </c>
      <c r="R60" s="203" t="s">
        <v>146</v>
      </c>
      <c r="S60" s="235">
        <v>163636</v>
      </c>
      <c r="T60" s="235">
        <v>248000</v>
      </c>
      <c r="U60" s="235">
        <v>240000</v>
      </c>
      <c r="V60" s="246">
        <v>45259</v>
      </c>
      <c r="W60" s="206" t="s">
        <v>224</v>
      </c>
      <c r="X60" s="206" t="s">
        <v>7802</v>
      </c>
      <c r="Y60" s="206" t="s">
        <v>7799</v>
      </c>
      <c r="Z60" s="234">
        <v>1</v>
      </c>
      <c r="AA60" s="203" t="s">
        <v>3227</v>
      </c>
      <c r="AB60" s="208" t="s">
        <v>83</v>
      </c>
      <c r="AC60" s="208" t="s">
        <v>84</v>
      </c>
      <c r="AD60" s="208" t="s">
        <v>90</v>
      </c>
      <c r="AE60" s="208" t="s">
        <v>91</v>
      </c>
      <c r="AF60" s="208" t="s">
        <v>92</v>
      </c>
      <c r="AG60" s="208" t="s">
        <v>96</v>
      </c>
      <c r="AH60" s="190">
        <v>200000</v>
      </c>
      <c r="AI60" s="199">
        <f t="shared" si="0"/>
        <v>36364</v>
      </c>
      <c r="AJ60" s="233">
        <v>200000</v>
      </c>
      <c r="AK60" s="209">
        <f t="shared" si="1"/>
        <v>36364</v>
      </c>
      <c r="AL60" s="201" t="b">
        <v>0</v>
      </c>
      <c r="AM60" s="3"/>
      <c r="AN60" s="3"/>
      <c r="AO60" s="3"/>
      <c r="AP60" s="3"/>
      <c r="AQ60" s="3"/>
      <c r="AR60" s="3"/>
      <c r="AS60" s="3"/>
      <c r="AT60" s="3"/>
    </row>
    <row r="61" spans="1:46">
      <c r="A61" s="190">
        <v>226</v>
      </c>
      <c r="B61" s="190">
        <v>9</v>
      </c>
      <c r="C61" s="202" t="s">
        <v>7784</v>
      </c>
      <c r="D61" s="203" t="s">
        <v>106</v>
      </c>
      <c r="E61" s="203" t="s">
        <v>135</v>
      </c>
      <c r="F61" s="234">
        <v>2341810031852</v>
      </c>
      <c r="G61" s="203"/>
      <c r="H61" s="203" t="s">
        <v>1297</v>
      </c>
      <c r="I61" s="203" t="s">
        <v>7806</v>
      </c>
      <c r="J61" s="203" t="s">
        <v>7801</v>
      </c>
      <c r="K61" s="203" t="s">
        <v>156</v>
      </c>
      <c r="L61" s="203" t="s">
        <v>1303</v>
      </c>
      <c r="M61" s="203" t="s">
        <v>51</v>
      </c>
      <c r="N61" s="203" t="s">
        <v>52</v>
      </c>
      <c r="O61" s="203" t="s">
        <v>256</v>
      </c>
      <c r="P61" s="236">
        <v>45288</v>
      </c>
      <c r="Q61" s="234">
        <v>49</v>
      </c>
      <c r="R61" s="203" t="s">
        <v>146</v>
      </c>
      <c r="S61" s="235">
        <v>163636</v>
      </c>
      <c r="T61" s="235">
        <v>258000</v>
      </c>
      <c r="U61" s="235">
        <v>230000</v>
      </c>
      <c r="V61" s="246">
        <v>45289</v>
      </c>
      <c r="W61" s="235" t="s">
        <v>224</v>
      </c>
      <c r="X61" s="235" t="s">
        <v>7807</v>
      </c>
      <c r="Y61" s="235" t="s">
        <v>7799</v>
      </c>
      <c r="Z61" s="234">
        <v>1</v>
      </c>
      <c r="AA61" s="203" t="s">
        <v>7808</v>
      </c>
      <c r="AB61" s="208" t="s">
        <v>83</v>
      </c>
      <c r="AC61" s="208" t="s">
        <v>84</v>
      </c>
      <c r="AD61" s="208" t="s">
        <v>90</v>
      </c>
      <c r="AE61" s="208" t="s">
        <v>91</v>
      </c>
      <c r="AF61" s="208" t="s">
        <v>92</v>
      </c>
      <c r="AG61" s="208" t="s">
        <v>96</v>
      </c>
      <c r="AH61" s="190">
        <v>200000</v>
      </c>
      <c r="AI61" s="199">
        <f t="shared" si="0"/>
        <v>36364</v>
      </c>
      <c r="AJ61" s="233">
        <v>73000</v>
      </c>
      <c r="AK61" s="209">
        <f t="shared" si="1"/>
        <v>-90636</v>
      </c>
      <c r="AL61" s="201" t="b">
        <v>1</v>
      </c>
      <c r="AM61" s="3">
        <v>198000</v>
      </c>
      <c r="AN61" s="3" t="s">
        <v>7809</v>
      </c>
      <c r="AO61" s="3"/>
      <c r="AP61" s="3"/>
      <c r="AQ61" s="3"/>
      <c r="AR61" s="3"/>
      <c r="AS61" s="3"/>
      <c r="AT61" s="3"/>
    </row>
    <row r="62" spans="1:46">
      <c r="A62" s="190">
        <v>226</v>
      </c>
      <c r="B62" s="190">
        <v>10</v>
      </c>
      <c r="C62" s="202" t="s">
        <v>7784</v>
      </c>
      <c r="D62" s="203" t="s">
        <v>106</v>
      </c>
      <c r="E62" s="203" t="s">
        <v>135</v>
      </c>
      <c r="F62" s="234">
        <v>2341810020320</v>
      </c>
      <c r="G62" s="203"/>
      <c r="H62" s="203" t="s">
        <v>1834</v>
      </c>
      <c r="I62" s="203" t="s">
        <v>7810</v>
      </c>
      <c r="J62" s="203" t="s">
        <v>7811</v>
      </c>
      <c r="K62" s="203" t="s">
        <v>156</v>
      </c>
      <c r="L62" s="203" t="s">
        <v>296</v>
      </c>
      <c r="M62" s="203" t="s">
        <v>51</v>
      </c>
      <c r="N62" s="203" t="s">
        <v>52</v>
      </c>
      <c r="O62" s="203" t="s">
        <v>256</v>
      </c>
      <c r="P62" s="325">
        <v>45170</v>
      </c>
      <c r="Q62" s="234">
        <v>167</v>
      </c>
      <c r="R62" s="203" t="s">
        <v>146</v>
      </c>
      <c r="S62" s="235">
        <v>736364</v>
      </c>
      <c r="T62" s="235">
        <v>1280000</v>
      </c>
      <c r="U62" s="235">
        <v>910000</v>
      </c>
      <c r="V62" s="246">
        <v>45162</v>
      </c>
      <c r="W62" s="235" t="s">
        <v>722</v>
      </c>
      <c r="X62" s="235" t="s">
        <v>7793</v>
      </c>
      <c r="Y62" s="235" t="s">
        <v>7794</v>
      </c>
      <c r="Z62" s="234">
        <v>1</v>
      </c>
      <c r="AA62" s="203" t="s">
        <v>7812</v>
      </c>
      <c r="AB62" s="208" t="s">
        <v>83</v>
      </c>
      <c r="AC62" s="208" t="s">
        <v>84</v>
      </c>
      <c r="AD62" s="208" t="s">
        <v>90</v>
      </c>
      <c r="AE62" s="208" t="s">
        <v>91</v>
      </c>
      <c r="AF62" s="208" t="s">
        <v>92</v>
      </c>
      <c r="AG62" s="208" t="s">
        <v>428</v>
      </c>
      <c r="AH62" s="190">
        <v>900000</v>
      </c>
      <c r="AI62" s="199">
        <f t="shared" si="0"/>
        <v>163636</v>
      </c>
      <c r="AJ62" s="233">
        <v>746000</v>
      </c>
      <c r="AK62" s="209">
        <f t="shared" si="1"/>
        <v>9636</v>
      </c>
      <c r="AL62" s="201" t="b">
        <v>0</v>
      </c>
      <c r="AM62" s="3"/>
      <c r="AN62" s="3"/>
      <c r="AO62" s="3"/>
      <c r="AP62" s="3"/>
      <c r="AQ62" s="3"/>
      <c r="AR62" s="3"/>
      <c r="AS62" s="3"/>
      <c r="AT62" s="3"/>
    </row>
    <row r="63" spans="1:46">
      <c r="A63" s="233">
        <v>238</v>
      </c>
      <c r="B63" s="233">
        <v>1</v>
      </c>
      <c r="C63" s="203" t="s">
        <v>7813</v>
      </c>
      <c r="D63" s="203" t="s">
        <v>46</v>
      </c>
      <c r="E63" s="203" t="s">
        <v>47</v>
      </c>
      <c r="F63" s="234">
        <v>2300034685753</v>
      </c>
      <c r="G63" s="203">
        <v>280521251</v>
      </c>
      <c r="H63" s="203" t="s">
        <v>7814</v>
      </c>
      <c r="I63" s="203" t="s">
        <v>7815</v>
      </c>
      <c r="J63" s="203" t="s">
        <v>478</v>
      </c>
      <c r="K63" s="203" t="s">
        <v>156</v>
      </c>
      <c r="L63" s="203" t="s">
        <v>2281</v>
      </c>
      <c r="M63" s="203" t="s">
        <v>56</v>
      </c>
      <c r="N63" s="203" t="s">
        <v>609</v>
      </c>
      <c r="O63" s="203"/>
      <c r="P63" s="236">
        <v>44520</v>
      </c>
      <c r="Q63" s="234">
        <v>817</v>
      </c>
      <c r="R63" s="203" t="s">
        <v>146</v>
      </c>
      <c r="S63" s="235">
        <v>15000</v>
      </c>
      <c r="T63" s="235">
        <v>8000</v>
      </c>
      <c r="U63" s="235">
        <v>22000</v>
      </c>
      <c r="V63" s="246">
        <v>45307</v>
      </c>
      <c r="W63" s="203" t="s">
        <v>7749</v>
      </c>
      <c r="X63" s="203" t="s">
        <v>7816</v>
      </c>
      <c r="Y63" s="203" t="s">
        <v>7817</v>
      </c>
      <c r="Z63" s="234">
        <v>1</v>
      </c>
      <c r="AA63" s="203"/>
      <c r="AB63" s="3" t="s">
        <v>83</v>
      </c>
      <c r="AC63" s="3" t="s">
        <v>84</v>
      </c>
      <c r="AD63" s="3" t="s">
        <v>85</v>
      </c>
      <c r="AE63" s="3" t="s">
        <v>86</v>
      </c>
      <c r="AF63" s="3" t="s">
        <v>87</v>
      </c>
      <c r="AG63" s="3" t="s">
        <v>88</v>
      </c>
      <c r="AH63" s="190">
        <v>0</v>
      </c>
      <c r="AI63" s="199">
        <f t="shared" si="0"/>
        <v>-15000</v>
      </c>
      <c r="AJ63" s="233">
        <v>6000</v>
      </c>
      <c r="AK63" s="209">
        <f t="shared" si="1"/>
        <v>-9000</v>
      </c>
      <c r="AL63" s="201" t="b">
        <v>0</v>
      </c>
      <c r="AM63" s="3"/>
      <c r="AN63" s="3"/>
      <c r="AO63" s="3"/>
      <c r="AP63" s="3"/>
      <c r="AQ63" s="3"/>
      <c r="AR63" s="3"/>
      <c r="AS63" s="3"/>
      <c r="AT63" s="3"/>
    </row>
    <row r="64" spans="1:46">
      <c r="A64" s="233">
        <v>238</v>
      </c>
      <c r="B64" s="233">
        <v>2</v>
      </c>
      <c r="C64" s="203" t="s">
        <v>7813</v>
      </c>
      <c r="D64" s="203" t="s">
        <v>46</v>
      </c>
      <c r="E64" s="203" t="s">
        <v>47</v>
      </c>
      <c r="F64" s="326">
        <v>2300034866541</v>
      </c>
      <c r="G64" s="203">
        <v>221121002</v>
      </c>
      <c r="H64" s="203" t="s">
        <v>7818</v>
      </c>
      <c r="I64" s="203"/>
      <c r="J64" s="203"/>
      <c r="K64" s="203" t="s">
        <v>156</v>
      </c>
      <c r="L64" s="203" t="s">
        <v>157</v>
      </c>
      <c r="M64" s="203" t="s">
        <v>56</v>
      </c>
      <c r="N64" s="203" t="s">
        <v>255</v>
      </c>
      <c r="O64" s="203"/>
      <c r="P64" s="236">
        <v>44560</v>
      </c>
      <c r="Q64" s="234">
        <v>777</v>
      </c>
      <c r="R64" s="203" t="s">
        <v>146</v>
      </c>
      <c r="S64" s="235">
        <v>132000</v>
      </c>
      <c r="T64" s="235">
        <v>80000</v>
      </c>
      <c r="U64" s="235">
        <v>999999999</v>
      </c>
      <c r="V64" s="246">
        <v>45307</v>
      </c>
      <c r="W64" s="203" t="s">
        <v>4499</v>
      </c>
      <c r="X64" s="203" t="s">
        <v>7819</v>
      </c>
      <c r="Y64" s="203" t="s">
        <v>7820</v>
      </c>
      <c r="Z64" s="234">
        <v>1</v>
      </c>
      <c r="AA64" s="203"/>
      <c r="AB64" s="3" t="s">
        <v>83</v>
      </c>
      <c r="AC64" s="3" t="s">
        <v>84</v>
      </c>
      <c r="AD64" s="3" t="s">
        <v>85</v>
      </c>
      <c r="AE64" s="3" t="s">
        <v>86</v>
      </c>
      <c r="AF64" s="3" t="s">
        <v>87</v>
      </c>
      <c r="AG64" s="3" t="s">
        <v>88</v>
      </c>
      <c r="AH64" s="190">
        <v>132000</v>
      </c>
      <c r="AI64" s="199">
        <f t="shared" si="0"/>
        <v>0</v>
      </c>
      <c r="AJ64" s="233">
        <v>57000</v>
      </c>
      <c r="AK64" s="209">
        <f t="shared" si="1"/>
        <v>-75000</v>
      </c>
      <c r="AL64" s="201" t="b">
        <v>0</v>
      </c>
      <c r="AM64" s="3"/>
      <c r="AN64" s="3"/>
      <c r="AO64" s="3"/>
      <c r="AP64" s="3"/>
      <c r="AQ64" s="3"/>
      <c r="AR64" s="3"/>
      <c r="AS64" s="3"/>
      <c r="AT64" s="3"/>
    </row>
    <row r="65" spans="1:46">
      <c r="A65" s="233">
        <v>238</v>
      </c>
      <c r="B65" s="233">
        <v>3</v>
      </c>
      <c r="C65" s="203" t="s">
        <v>7813</v>
      </c>
      <c r="D65" s="203" t="s">
        <v>46</v>
      </c>
      <c r="E65" s="203" t="s">
        <v>47</v>
      </c>
      <c r="F65" s="234">
        <v>2300035335428</v>
      </c>
      <c r="G65" s="203">
        <v>201221122</v>
      </c>
      <c r="H65" s="203" t="s">
        <v>7821</v>
      </c>
      <c r="I65" s="203"/>
      <c r="J65" s="234"/>
      <c r="K65" s="203" t="s">
        <v>156</v>
      </c>
      <c r="L65" s="203" t="s">
        <v>157</v>
      </c>
      <c r="M65" s="203" t="s">
        <v>56</v>
      </c>
      <c r="N65" s="203" t="s">
        <v>183</v>
      </c>
      <c r="O65" s="203"/>
      <c r="P65" s="325">
        <v>44688</v>
      </c>
      <c r="Q65" s="234">
        <v>649</v>
      </c>
      <c r="R65" s="203" t="s">
        <v>146</v>
      </c>
      <c r="S65" s="235">
        <v>142000</v>
      </c>
      <c r="T65" s="235">
        <v>145000</v>
      </c>
      <c r="U65" s="235">
        <v>9999999</v>
      </c>
      <c r="V65" s="246">
        <v>45068</v>
      </c>
      <c r="W65" s="203" t="s">
        <v>2219</v>
      </c>
      <c r="X65" s="203" t="s">
        <v>7822</v>
      </c>
      <c r="Y65" s="203" t="s">
        <v>7823</v>
      </c>
      <c r="Z65" s="234">
        <v>1</v>
      </c>
      <c r="AA65" s="203" t="s">
        <v>7824</v>
      </c>
      <c r="AB65" s="3" t="s">
        <v>83</v>
      </c>
      <c r="AC65" s="3" t="s">
        <v>84</v>
      </c>
      <c r="AD65" s="3" t="s">
        <v>85</v>
      </c>
      <c r="AE65" s="3" t="s">
        <v>86</v>
      </c>
      <c r="AF65" s="3" t="s">
        <v>87</v>
      </c>
      <c r="AG65" s="3" t="s">
        <v>88</v>
      </c>
      <c r="AH65" s="190">
        <v>142000</v>
      </c>
      <c r="AI65" s="199">
        <f t="shared" si="0"/>
        <v>0</v>
      </c>
      <c r="AJ65" s="233">
        <v>79000</v>
      </c>
      <c r="AK65" s="209">
        <f t="shared" si="1"/>
        <v>-63000</v>
      </c>
      <c r="AL65" s="201" t="b">
        <v>0</v>
      </c>
      <c r="AM65" s="3"/>
      <c r="AN65" s="3"/>
      <c r="AO65" s="3"/>
      <c r="AP65" s="3"/>
      <c r="AQ65" s="3"/>
      <c r="AR65" s="3"/>
      <c r="AS65" s="3"/>
      <c r="AT65" s="3"/>
    </row>
    <row r="66" spans="1:46">
      <c r="A66" s="233">
        <v>238</v>
      </c>
      <c r="B66" s="233">
        <v>4</v>
      </c>
      <c r="C66" s="203" t="s">
        <v>7813</v>
      </c>
      <c r="D66" s="203" t="s">
        <v>46</v>
      </c>
      <c r="E66" s="203" t="s">
        <v>47</v>
      </c>
      <c r="F66" s="234">
        <v>2300035425877</v>
      </c>
      <c r="G66" s="203">
        <v>201221144</v>
      </c>
      <c r="H66" s="203" t="s">
        <v>7825</v>
      </c>
      <c r="I66" s="203" t="s">
        <v>7826</v>
      </c>
      <c r="J66" s="203" t="s">
        <v>7827</v>
      </c>
      <c r="K66" s="203" t="s">
        <v>156</v>
      </c>
      <c r="L66" s="203" t="s">
        <v>157</v>
      </c>
      <c r="M66" s="203" t="s">
        <v>51</v>
      </c>
      <c r="N66" s="203" t="s">
        <v>7828</v>
      </c>
      <c r="O66" s="203"/>
      <c r="P66" s="325">
        <v>44991</v>
      </c>
      <c r="Q66" s="234">
        <v>346</v>
      </c>
      <c r="R66" s="203" t="s">
        <v>146</v>
      </c>
      <c r="S66" s="235">
        <v>24500</v>
      </c>
      <c r="T66" s="235">
        <v>10000</v>
      </c>
      <c r="U66" s="235">
        <v>999999</v>
      </c>
      <c r="V66" s="246">
        <v>45306</v>
      </c>
      <c r="W66" s="203" t="s">
        <v>7749</v>
      </c>
      <c r="X66" s="203" t="s">
        <v>7829</v>
      </c>
      <c r="Y66" s="203" t="s">
        <v>7830</v>
      </c>
      <c r="Z66" s="234">
        <v>1</v>
      </c>
      <c r="AA66" s="203"/>
      <c r="AB66" s="3" t="s">
        <v>83</v>
      </c>
      <c r="AC66" s="3" t="s">
        <v>84</v>
      </c>
      <c r="AD66" s="3" t="s">
        <v>85</v>
      </c>
      <c r="AE66" s="3" t="s">
        <v>86</v>
      </c>
      <c r="AF66" s="3" t="s">
        <v>87</v>
      </c>
      <c r="AG66" s="3" t="s">
        <v>88</v>
      </c>
      <c r="AH66" s="190">
        <v>0</v>
      </c>
      <c r="AI66" s="199">
        <f t="shared" si="0"/>
        <v>-24500</v>
      </c>
      <c r="AJ66" s="233">
        <v>19000</v>
      </c>
      <c r="AK66" s="209">
        <f t="shared" si="1"/>
        <v>-5500</v>
      </c>
      <c r="AL66" s="201" t="b">
        <v>0</v>
      </c>
      <c r="AM66" s="3"/>
      <c r="AN66" s="3"/>
      <c r="AO66" s="3"/>
      <c r="AP66" s="3"/>
      <c r="AQ66" s="3"/>
      <c r="AR66" s="3"/>
      <c r="AS66" s="3"/>
      <c r="AT66" s="3"/>
    </row>
    <row r="67" spans="1:46">
      <c r="A67" s="233">
        <v>238</v>
      </c>
      <c r="B67" s="233">
        <v>5</v>
      </c>
      <c r="C67" s="203" t="s">
        <v>7813</v>
      </c>
      <c r="D67" s="203" t="s">
        <v>46</v>
      </c>
      <c r="E67" s="203" t="s">
        <v>47</v>
      </c>
      <c r="F67" s="234">
        <v>2300035425891</v>
      </c>
      <c r="G67" s="203">
        <v>270421234</v>
      </c>
      <c r="H67" s="203" t="s">
        <v>7831</v>
      </c>
      <c r="I67" s="203" t="s">
        <v>7832</v>
      </c>
      <c r="J67" s="203" t="s">
        <v>7827</v>
      </c>
      <c r="K67" s="203" t="s">
        <v>156</v>
      </c>
      <c r="L67" s="203" t="s">
        <v>157</v>
      </c>
      <c r="M67" s="203" t="s">
        <v>51</v>
      </c>
      <c r="N67" s="203" t="s">
        <v>7828</v>
      </c>
      <c r="O67" s="203"/>
      <c r="P67" s="325">
        <v>44981</v>
      </c>
      <c r="Q67" s="234">
        <v>356</v>
      </c>
      <c r="R67" s="203" t="s">
        <v>146</v>
      </c>
      <c r="S67" s="235">
        <v>35500</v>
      </c>
      <c r="T67" s="235">
        <v>10000</v>
      </c>
      <c r="U67" s="235">
        <v>999999</v>
      </c>
      <c r="V67" s="246">
        <v>45306</v>
      </c>
      <c r="W67" s="203" t="s">
        <v>7749</v>
      </c>
      <c r="X67" s="203" t="s">
        <v>7833</v>
      </c>
      <c r="Y67" s="203" t="s">
        <v>7834</v>
      </c>
      <c r="Z67" s="234">
        <v>1</v>
      </c>
      <c r="AA67" s="203"/>
      <c r="AB67" s="3" t="s">
        <v>83</v>
      </c>
      <c r="AC67" s="3" t="s">
        <v>84</v>
      </c>
      <c r="AD67" s="3" t="s">
        <v>85</v>
      </c>
      <c r="AE67" s="3" t="s">
        <v>86</v>
      </c>
      <c r="AF67" s="3" t="s">
        <v>87</v>
      </c>
      <c r="AG67" s="3" t="s">
        <v>88</v>
      </c>
      <c r="AH67" s="190">
        <v>0</v>
      </c>
      <c r="AI67" s="199">
        <f t="shared" si="0"/>
        <v>-35500</v>
      </c>
      <c r="AJ67" s="233">
        <v>17000</v>
      </c>
      <c r="AK67" s="209">
        <f t="shared" si="1"/>
        <v>-18500</v>
      </c>
      <c r="AL67" s="201" t="b">
        <v>0</v>
      </c>
      <c r="AM67" s="3"/>
      <c r="AN67" s="3"/>
      <c r="AO67" s="3"/>
      <c r="AP67" s="3"/>
      <c r="AQ67" s="3"/>
      <c r="AR67" s="3"/>
      <c r="AS67" s="3"/>
      <c r="AT67" s="3"/>
    </row>
    <row r="68" spans="1:46">
      <c r="A68" s="233">
        <v>238</v>
      </c>
      <c r="B68" s="233">
        <v>6</v>
      </c>
      <c r="C68" s="203" t="s">
        <v>7813</v>
      </c>
      <c r="D68" s="203" t="s">
        <v>46</v>
      </c>
      <c r="E68" s="203" t="s">
        <v>47</v>
      </c>
      <c r="F68" s="234">
        <v>2300035459032</v>
      </c>
      <c r="G68" s="203">
        <v>180422291</v>
      </c>
      <c r="H68" s="203" t="s">
        <v>7835</v>
      </c>
      <c r="I68" s="203" t="s">
        <v>7836</v>
      </c>
      <c r="J68" s="203" t="s">
        <v>7837</v>
      </c>
      <c r="K68" s="203" t="s">
        <v>156</v>
      </c>
      <c r="L68" s="203" t="s">
        <v>157</v>
      </c>
      <c r="M68" s="203" t="s">
        <v>241</v>
      </c>
      <c r="N68" s="203" t="s">
        <v>52</v>
      </c>
      <c r="O68" s="203"/>
      <c r="P68" s="325">
        <v>44703</v>
      </c>
      <c r="Q68" s="234">
        <v>634</v>
      </c>
      <c r="R68" s="203" t="s">
        <v>146</v>
      </c>
      <c r="S68" s="235">
        <v>63000</v>
      </c>
      <c r="T68" s="235">
        <v>60000</v>
      </c>
      <c r="U68" s="235">
        <v>80000</v>
      </c>
      <c r="V68" s="246">
        <v>45308</v>
      </c>
      <c r="W68" s="203" t="s">
        <v>1710</v>
      </c>
      <c r="X68" s="203" t="s">
        <v>7838</v>
      </c>
      <c r="Y68" s="203" t="s">
        <v>7839</v>
      </c>
      <c r="Z68" s="234">
        <v>1</v>
      </c>
      <c r="AA68" s="203" t="s">
        <v>57</v>
      </c>
      <c r="AB68" s="3" t="s">
        <v>83</v>
      </c>
      <c r="AC68" s="3" t="s">
        <v>84</v>
      </c>
      <c r="AD68" s="3" t="s">
        <v>85</v>
      </c>
      <c r="AE68" s="3" t="s">
        <v>86</v>
      </c>
      <c r="AF68" s="3" t="s">
        <v>87</v>
      </c>
      <c r="AG68" s="3" t="s">
        <v>88</v>
      </c>
      <c r="AH68" s="190">
        <v>63000</v>
      </c>
      <c r="AI68" s="199">
        <f t="shared" si="0"/>
        <v>0</v>
      </c>
      <c r="AJ68" s="233">
        <v>17000</v>
      </c>
      <c r="AK68" s="209">
        <f t="shared" si="1"/>
        <v>-46000</v>
      </c>
      <c r="AL68" s="201" t="b">
        <v>0</v>
      </c>
      <c r="AM68" s="3"/>
      <c r="AN68" s="3"/>
      <c r="AO68" s="3"/>
      <c r="AP68" s="3"/>
      <c r="AQ68" s="3"/>
      <c r="AR68" s="3"/>
      <c r="AS68" s="3"/>
      <c r="AT68" s="3"/>
    </row>
    <row r="69" spans="1:46">
      <c r="A69" s="233">
        <v>238</v>
      </c>
      <c r="B69" s="233">
        <v>7</v>
      </c>
      <c r="C69" s="203" t="s">
        <v>7813</v>
      </c>
      <c r="D69" s="203" t="s">
        <v>46</v>
      </c>
      <c r="E69" s="203" t="s">
        <v>47</v>
      </c>
      <c r="F69" s="234">
        <v>2300035536924</v>
      </c>
      <c r="G69" s="203">
        <v>140522214</v>
      </c>
      <c r="H69" s="203" t="s">
        <v>7840</v>
      </c>
      <c r="I69" s="203" t="s">
        <v>7841</v>
      </c>
      <c r="J69" s="203" t="s">
        <v>7842</v>
      </c>
      <c r="K69" s="203" t="s">
        <v>156</v>
      </c>
      <c r="L69" s="203" t="s">
        <v>157</v>
      </c>
      <c r="M69" s="203" t="s">
        <v>56</v>
      </c>
      <c r="N69" s="203" t="s">
        <v>255</v>
      </c>
      <c r="O69" s="203"/>
      <c r="P69" s="325">
        <v>44792</v>
      </c>
      <c r="Q69" s="234">
        <v>545</v>
      </c>
      <c r="R69" s="203" t="s">
        <v>146</v>
      </c>
      <c r="S69" s="235">
        <v>78000</v>
      </c>
      <c r="T69" s="235">
        <v>70000</v>
      </c>
      <c r="U69" s="235">
        <v>9999999</v>
      </c>
      <c r="V69" s="246">
        <v>45307</v>
      </c>
      <c r="W69" s="203" t="s">
        <v>7749</v>
      </c>
      <c r="X69" s="203" t="s">
        <v>7843</v>
      </c>
      <c r="Y69" s="203" t="s">
        <v>7844</v>
      </c>
      <c r="Z69" s="234">
        <v>1</v>
      </c>
      <c r="AA69" s="203"/>
      <c r="AB69" s="3" t="s">
        <v>83</v>
      </c>
      <c r="AC69" s="3" t="s">
        <v>84</v>
      </c>
      <c r="AD69" s="3" t="s">
        <v>85</v>
      </c>
      <c r="AE69" s="3" t="s">
        <v>86</v>
      </c>
      <c r="AF69" s="3" t="s">
        <v>87</v>
      </c>
      <c r="AG69" s="3" t="s">
        <v>88</v>
      </c>
      <c r="AH69" s="233">
        <v>78000</v>
      </c>
      <c r="AI69" s="199">
        <f t="shared" si="0"/>
        <v>0</v>
      </c>
      <c r="AJ69" s="233">
        <v>45000</v>
      </c>
      <c r="AK69" s="209">
        <f t="shared" si="1"/>
        <v>-33000</v>
      </c>
      <c r="AL69" s="233" t="b">
        <v>0</v>
      </c>
      <c r="AM69" s="3"/>
      <c r="AN69" s="3"/>
      <c r="AO69" s="3"/>
      <c r="AP69" s="3"/>
      <c r="AQ69" s="3"/>
      <c r="AR69" s="3"/>
      <c r="AS69" s="3"/>
      <c r="AT69" s="3"/>
    </row>
    <row r="70" spans="1:46">
      <c r="A70" s="233">
        <v>238</v>
      </c>
      <c r="B70" s="233">
        <v>8</v>
      </c>
      <c r="C70" s="203" t="s">
        <v>7813</v>
      </c>
      <c r="D70" s="203" t="s">
        <v>46</v>
      </c>
      <c r="E70" s="203" t="s">
        <v>47</v>
      </c>
      <c r="F70" s="234">
        <v>2300035746675</v>
      </c>
      <c r="G70" s="203">
        <v>110622159</v>
      </c>
      <c r="H70" s="203" t="s">
        <v>7845</v>
      </c>
      <c r="I70" s="203" t="s">
        <v>7846</v>
      </c>
      <c r="J70" s="203"/>
      <c r="K70" s="203" t="s">
        <v>156</v>
      </c>
      <c r="L70" s="203" t="s">
        <v>157</v>
      </c>
      <c r="M70" s="203" t="s">
        <v>56</v>
      </c>
      <c r="N70" s="203" t="s">
        <v>52</v>
      </c>
      <c r="O70" s="203"/>
      <c r="P70" s="325">
        <v>44826</v>
      </c>
      <c r="Q70" s="234">
        <v>511</v>
      </c>
      <c r="R70" s="203" t="s">
        <v>146</v>
      </c>
      <c r="S70" s="235">
        <v>44000</v>
      </c>
      <c r="T70" s="235">
        <v>38000</v>
      </c>
      <c r="U70" s="235">
        <v>999999</v>
      </c>
      <c r="V70" s="246">
        <v>45307</v>
      </c>
      <c r="W70" s="203" t="s">
        <v>7749</v>
      </c>
      <c r="X70" s="203" t="s">
        <v>7847</v>
      </c>
      <c r="Y70" s="203" t="s">
        <v>7848</v>
      </c>
      <c r="Z70" s="234">
        <v>1</v>
      </c>
      <c r="AA70" s="203" t="s">
        <v>7849</v>
      </c>
      <c r="AB70" s="3" t="s">
        <v>83</v>
      </c>
      <c r="AC70" s="3" t="s">
        <v>84</v>
      </c>
      <c r="AD70" s="3" t="s">
        <v>85</v>
      </c>
      <c r="AE70" s="3" t="s">
        <v>86</v>
      </c>
      <c r="AF70" s="3" t="s">
        <v>87</v>
      </c>
      <c r="AG70" s="3" t="s">
        <v>88</v>
      </c>
      <c r="AH70" s="233">
        <v>44000</v>
      </c>
      <c r="AI70" s="199">
        <f t="shared" si="0"/>
        <v>0</v>
      </c>
      <c r="AJ70" s="233">
        <v>28000</v>
      </c>
      <c r="AK70" s="209">
        <f t="shared" si="1"/>
        <v>-16000</v>
      </c>
      <c r="AL70" s="233" t="b">
        <v>0</v>
      </c>
      <c r="AM70" s="3"/>
      <c r="AN70" s="3"/>
      <c r="AO70" s="3"/>
      <c r="AP70" s="3"/>
      <c r="AQ70" s="3"/>
      <c r="AR70" s="3"/>
      <c r="AS70" s="3"/>
      <c r="AT70" s="3"/>
    </row>
    <row r="71" spans="1:46">
      <c r="A71" s="233">
        <v>238</v>
      </c>
      <c r="B71" s="233">
        <v>9</v>
      </c>
      <c r="C71" s="203" t="s">
        <v>7813</v>
      </c>
      <c r="D71" s="203" t="s">
        <v>46</v>
      </c>
      <c r="E71" s="203" t="s">
        <v>47</v>
      </c>
      <c r="F71" s="234">
        <v>2300035747535</v>
      </c>
      <c r="G71" s="203">
        <v>60921001</v>
      </c>
      <c r="H71" s="203" t="s">
        <v>5363</v>
      </c>
      <c r="I71" s="203" t="s">
        <v>4150</v>
      </c>
      <c r="J71" s="203"/>
      <c r="K71" s="203" t="s">
        <v>156</v>
      </c>
      <c r="L71" s="203" t="s">
        <v>157</v>
      </c>
      <c r="M71" s="203" t="s">
        <v>51</v>
      </c>
      <c r="N71" s="203" t="s">
        <v>6507</v>
      </c>
      <c r="O71" s="203"/>
      <c r="P71" s="236">
        <v>44849</v>
      </c>
      <c r="Q71" s="234">
        <v>488</v>
      </c>
      <c r="R71" s="203" t="s">
        <v>146</v>
      </c>
      <c r="S71" s="235">
        <v>25500</v>
      </c>
      <c r="T71" s="235">
        <v>28000</v>
      </c>
      <c r="U71" s="235">
        <v>999999</v>
      </c>
      <c r="V71" s="246">
        <v>44881</v>
      </c>
      <c r="W71" s="203" t="s">
        <v>484</v>
      </c>
      <c r="X71" s="203" t="s">
        <v>7850</v>
      </c>
      <c r="Y71" s="203" t="s">
        <v>7851</v>
      </c>
      <c r="Z71" s="234">
        <v>1</v>
      </c>
      <c r="AA71" s="203" t="s">
        <v>2511</v>
      </c>
      <c r="AB71" s="3" t="s">
        <v>83</v>
      </c>
      <c r="AC71" s="3" t="s">
        <v>84</v>
      </c>
      <c r="AD71" s="3" t="s">
        <v>85</v>
      </c>
      <c r="AE71" s="3" t="s">
        <v>86</v>
      </c>
      <c r="AF71" s="3" t="s">
        <v>87</v>
      </c>
      <c r="AG71" s="3" t="s">
        <v>88</v>
      </c>
      <c r="AH71" s="233">
        <v>25000</v>
      </c>
      <c r="AI71" s="199">
        <f t="shared" si="0"/>
        <v>-500</v>
      </c>
      <c r="AJ71" s="233">
        <v>5000</v>
      </c>
      <c r="AK71" s="209">
        <f t="shared" si="1"/>
        <v>-20500</v>
      </c>
      <c r="AL71" s="233" t="b">
        <v>0</v>
      </c>
      <c r="AM71" s="3"/>
      <c r="AN71" s="3"/>
      <c r="AO71" s="3"/>
      <c r="AP71" s="3"/>
      <c r="AQ71" s="3"/>
      <c r="AR71" s="3"/>
      <c r="AS71" s="3"/>
      <c r="AT71" s="3"/>
    </row>
    <row r="72" spans="1:46">
      <c r="A72" s="233">
        <v>238</v>
      </c>
      <c r="B72" s="233">
        <v>10</v>
      </c>
      <c r="C72" s="203" t="s">
        <v>7813</v>
      </c>
      <c r="D72" s="203" t="s">
        <v>46</v>
      </c>
      <c r="E72" s="203" t="s">
        <v>53</v>
      </c>
      <c r="F72" s="234">
        <v>2300033991923</v>
      </c>
      <c r="G72" s="203">
        <v>260221349</v>
      </c>
      <c r="H72" s="203" t="s">
        <v>7852</v>
      </c>
      <c r="I72" s="203"/>
      <c r="J72" s="203"/>
      <c r="K72" s="203" t="s">
        <v>156</v>
      </c>
      <c r="L72" s="203" t="s">
        <v>157</v>
      </c>
      <c r="M72" s="203" t="s">
        <v>51</v>
      </c>
      <c r="N72" s="203" t="s">
        <v>82</v>
      </c>
      <c r="O72" s="203"/>
      <c r="P72" s="325">
        <v>44507</v>
      </c>
      <c r="Q72" s="234">
        <v>830</v>
      </c>
      <c r="R72" s="203" t="s">
        <v>146</v>
      </c>
      <c r="S72" s="235">
        <v>50500</v>
      </c>
      <c r="T72" s="235">
        <v>38000</v>
      </c>
      <c r="U72" s="235">
        <v>59800</v>
      </c>
      <c r="V72" s="327">
        <v>45306</v>
      </c>
      <c r="W72" s="203" t="s">
        <v>1469</v>
      </c>
      <c r="X72" s="203" t="s">
        <v>7853</v>
      </c>
      <c r="Y72" s="203" t="s">
        <v>7854</v>
      </c>
      <c r="Z72" s="234">
        <v>1</v>
      </c>
      <c r="AA72" s="203" t="s">
        <v>7855</v>
      </c>
      <c r="AB72" s="3" t="s">
        <v>83</v>
      </c>
      <c r="AC72" s="3" t="s">
        <v>84</v>
      </c>
      <c r="AD72" s="3" t="s">
        <v>85</v>
      </c>
      <c r="AE72" s="3" t="s">
        <v>86</v>
      </c>
      <c r="AF72" s="3" t="s">
        <v>87</v>
      </c>
      <c r="AG72" s="3" t="s">
        <v>88</v>
      </c>
      <c r="AH72" s="233">
        <v>50000</v>
      </c>
      <c r="AI72" s="199">
        <f t="shared" si="0"/>
        <v>-500</v>
      </c>
      <c r="AJ72" s="233">
        <v>16000</v>
      </c>
      <c r="AK72" s="209">
        <f t="shared" si="1"/>
        <v>-34500</v>
      </c>
      <c r="AL72" s="233" t="b">
        <v>0</v>
      </c>
      <c r="AM72" s="3"/>
      <c r="AN72" s="3"/>
      <c r="AO72" s="3"/>
      <c r="AP72" s="3"/>
      <c r="AQ72" s="3"/>
      <c r="AR72" s="3"/>
      <c r="AS72" s="3"/>
      <c r="AT72" s="3"/>
    </row>
    <row r="73" spans="1:46">
      <c r="A73" s="233">
        <v>258</v>
      </c>
      <c r="B73" s="233">
        <v>1</v>
      </c>
      <c r="C73" s="203" t="s">
        <v>7813</v>
      </c>
      <c r="D73" s="203" t="s">
        <v>46</v>
      </c>
      <c r="E73" s="203" t="s">
        <v>53</v>
      </c>
      <c r="F73" s="234">
        <v>2300034010555</v>
      </c>
      <c r="G73" s="203">
        <v>260221347</v>
      </c>
      <c r="H73" s="203" t="s">
        <v>7856</v>
      </c>
      <c r="I73" s="203" t="s">
        <v>7857</v>
      </c>
      <c r="J73" s="203">
        <v>9294968</v>
      </c>
      <c r="K73" s="203" t="s">
        <v>7426</v>
      </c>
      <c r="L73" s="203" t="s">
        <v>7858</v>
      </c>
      <c r="M73" s="203" t="s">
        <v>51</v>
      </c>
      <c r="N73" s="203" t="s">
        <v>82</v>
      </c>
      <c r="O73" s="203"/>
      <c r="P73" s="325">
        <v>44420</v>
      </c>
      <c r="Q73" s="234">
        <v>917</v>
      </c>
      <c r="R73" s="203" t="s">
        <v>146</v>
      </c>
      <c r="S73" s="235">
        <v>30300</v>
      </c>
      <c r="T73" s="235">
        <v>25000</v>
      </c>
      <c r="U73" s="235">
        <v>39800</v>
      </c>
      <c r="V73" s="246">
        <v>45306</v>
      </c>
      <c r="W73" s="203" t="s">
        <v>2175</v>
      </c>
      <c r="X73" s="203" t="s">
        <v>7859</v>
      </c>
      <c r="Y73" s="203" t="s">
        <v>7860</v>
      </c>
      <c r="Z73" s="234">
        <v>1</v>
      </c>
      <c r="AA73" s="203" t="s">
        <v>7861</v>
      </c>
      <c r="AB73" s="3" t="s">
        <v>83</v>
      </c>
      <c r="AC73" s="3" t="s">
        <v>84</v>
      </c>
      <c r="AD73" s="3" t="s">
        <v>85</v>
      </c>
      <c r="AE73" s="3" t="s">
        <v>86</v>
      </c>
      <c r="AF73" s="3" t="s">
        <v>600</v>
      </c>
      <c r="AG73" s="3" t="s">
        <v>7862</v>
      </c>
      <c r="AH73" s="233">
        <v>30000</v>
      </c>
      <c r="AI73" s="199">
        <f t="shared" si="0"/>
        <v>-300</v>
      </c>
      <c r="AJ73" s="233">
        <v>14000</v>
      </c>
      <c r="AK73" s="209">
        <f t="shared" si="1"/>
        <v>-16300</v>
      </c>
      <c r="AL73" s="233" t="b">
        <v>0</v>
      </c>
      <c r="AM73" s="3"/>
      <c r="AN73" s="3"/>
      <c r="AO73" s="3"/>
      <c r="AP73" s="3"/>
      <c r="AQ73" s="3"/>
      <c r="AR73" s="3"/>
      <c r="AS73" s="3"/>
      <c r="AT73" s="3"/>
    </row>
    <row r="74" spans="1:46">
      <c r="A74" s="233">
        <v>258</v>
      </c>
      <c r="B74" s="233">
        <v>2</v>
      </c>
      <c r="C74" s="203" t="s">
        <v>7813</v>
      </c>
      <c r="D74" s="203" t="s">
        <v>106</v>
      </c>
      <c r="E74" s="203" t="s">
        <v>587</v>
      </c>
      <c r="F74" s="234">
        <v>2339650015705</v>
      </c>
      <c r="G74" s="203"/>
      <c r="H74" s="203" t="s">
        <v>7863</v>
      </c>
      <c r="I74" s="203" t="s">
        <v>7864</v>
      </c>
      <c r="J74" s="203">
        <v>31308236</v>
      </c>
      <c r="K74" s="203" t="s">
        <v>156</v>
      </c>
      <c r="L74" s="203" t="s">
        <v>868</v>
      </c>
      <c r="M74" s="203" t="s">
        <v>56</v>
      </c>
      <c r="N74" s="203" t="s">
        <v>82</v>
      </c>
      <c r="O74" s="203" t="s">
        <v>853</v>
      </c>
      <c r="P74" s="236">
        <v>45288</v>
      </c>
      <c r="Q74" s="234">
        <v>49</v>
      </c>
      <c r="R74" s="203" t="s">
        <v>146</v>
      </c>
      <c r="S74" s="235">
        <v>172727</v>
      </c>
      <c r="T74" s="235">
        <v>238000</v>
      </c>
      <c r="U74" s="235">
        <v>270000</v>
      </c>
      <c r="V74" s="246">
        <v>45297</v>
      </c>
      <c r="W74" s="203" t="s">
        <v>224</v>
      </c>
      <c r="X74" s="203" t="s">
        <v>7789</v>
      </c>
      <c r="Y74" s="203" t="s">
        <v>7865</v>
      </c>
      <c r="Z74" s="234">
        <v>1</v>
      </c>
      <c r="AA74" s="203" t="s">
        <v>7866</v>
      </c>
      <c r="AB74" s="3" t="s">
        <v>83</v>
      </c>
      <c r="AC74" s="3" t="s">
        <v>84</v>
      </c>
      <c r="AD74" s="3" t="s">
        <v>90</v>
      </c>
      <c r="AE74" s="3" t="s">
        <v>91</v>
      </c>
      <c r="AF74" s="3" t="s">
        <v>92</v>
      </c>
      <c r="AG74" s="3" t="s">
        <v>93</v>
      </c>
      <c r="AH74" s="233">
        <v>200000</v>
      </c>
      <c r="AI74" s="199">
        <f t="shared" si="0"/>
        <v>27273</v>
      </c>
      <c r="AJ74" s="233">
        <v>200000</v>
      </c>
      <c r="AK74" s="209">
        <f t="shared" si="1"/>
        <v>27273</v>
      </c>
      <c r="AL74" s="233" t="b">
        <v>0</v>
      </c>
      <c r="AM74" s="3"/>
      <c r="AN74" s="3"/>
      <c r="AO74" s="3"/>
      <c r="AP74" s="3"/>
      <c r="AQ74" s="3"/>
      <c r="AR74" s="3"/>
      <c r="AS74" s="3"/>
      <c r="AT74" s="3"/>
    </row>
    <row r="75" spans="1:46">
      <c r="A75" s="233">
        <v>258</v>
      </c>
      <c r="B75" s="233">
        <v>3</v>
      </c>
      <c r="C75" s="203" t="s">
        <v>7813</v>
      </c>
      <c r="D75" s="203" t="s">
        <v>106</v>
      </c>
      <c r="E75" s="203" t="s">
        <v>587</v>
      </c>
      <c r="F75" s="234">
        <v>2339650015712</v>
      </c>
      <c r="G75" s="203"/>
      <c r="H75" s="203" t="s">
        <v>7785</v>
      </c>
      <c r="I75" s="203" t="s">
        <v>7786</v>
      </c>
      <c r="J75" s="203" t="s">
        <v>7867</v>
      </c>
      <c r="K75" s="203" t="s">
        <v>156</v>
      </c>
      <c r="L75" s="203" t="s">
        <v>7788</v>
      </c>
      <c r="M75" s="203" t="s">
        <v>241</v>
      </c>
      <c r="N75" s="203" t="s">
        <v>82</v>
      </c>
      <c r="O75" s="203" t="s">
        <v>853</v>
      </c>
      <c r="P75" s="236">
        <v>45288</v>
      </c>
      <c r="Q75" s="234">
        <v>49</v>
      </c>
      <c r="R75" s="203" t="s">
        <v>146</v>
      </c>
      <c r="S75" s="235">
        <v>163636</v>
      </c>
      <c r="T75" s="235">
        <v>200000</v>
      </c>
      <c r="U75" s="235">
        <v>240000</v>
      </c>
      <c r="V75" s="246">
        <v>45297</v>
      </c>
      <c r="W75" s="203" t="s">
        <v>224</v>
      </c>
      <c r="X75" s="203" t="s">
        <v>7789</v>
      </c>
      <c r="Y75" s="203" t="s">
        <v>7865</v>
      </c>
      <c r="Z75" s="234">
        <v>1</v>
      </c>
      <c r="AA75" s="203" t="s">
        <v>3908</v>
      </c>
      <c r="AB75" s="3" t="s">
        <v>83</v>
      </c>
      <c r="AC75" s="3" t="s">
        <v>84</v>
      </c>
      <c r="AD75" s="3" t="s">
        <v>90</v>
      </c>
      <c r="AE75" s="3" t="s">
        <v>91</v>
      </c>
      <c r="AF75" s="3" t="s">
        <v>92</v>
      </c>
      <c r="AG75" s="3" t="s">
        <v>93</v>
      </c>
      <c r="AH75" s="233">
        <v>200000</v>
      </c>
      <c r="AI75" s="199">
        <f t="shared" si="0"/>
        <v>36364</v>
      </c>
      <c r="AJ75" s="233" t="s">
        <v>1047</v>
      </c>
      <c r="AK75" s="209" t="e">
        <f t="shared" si="1"/>
        <v>#VALUE!</v>
      </c>
      <c r="AL75" s="233" t="b">
        <v>1</v>
      </c>
      <c r="AM75" s="3">
        <v>180000</v>
      </c>
      <c r="AN75" s="3" t="s">
        <v>7021</v>
      </c>
      <c r="AO75" s="3"/>
      <c r="AP75" s="3"/>
      <c r="AQ75" s="3"/>
      <c r="AR75" s="3"/>
      <c r="AS75" s="3"/>
      <c r="AT75" s="3"/>
    </row>
    <row r="76" spans="1:46">
      <c r="A76" s="233">
        <v>258</v>
      </c>
      <c r="B76" s="233">
        <v>4</v>
      </c>
      <c r="C76" s="203" t="s">
        <v>7813</v>
      </c>
      <c r="D76" s="203" t="s">
        <v>106</v>
      </c>
      <c r="E76" s="203" t="s">
        <v>130</v>
      </c>
      <c r="F76" s="234">
        <v>2340980009128</v>
      </c>
      <c r="G76" s="203"/>
      <c r="H76" s="203" t="s">
        <v>7868</v>
      </c>
      <c r="I76" s="203" t="s">
        <v>7869</v>
      </c>
      <c r="J76" s="203"/>
      <c r="K76" s="203" t="s">
        <v>156</v>
      </c>
      <c r="L76" s="203" t="s">
        <v>157</v>
      </c>
      <c r="M76" s="203" t="s">
        <v>56</v>
      </c>
      <c r="N76" s="203" t="s">
        <v>52</v>
      </c>
      <c r="O76" s="203" t="s">
        <v>4408</v>
      </c>
      <c r="P76" s="325">
        <v>45064</v>
      </c>
      <c r="Q76" s="234">
        <v>273</v>
      </c>
      <c r="R76" s="203" t="s">
        <v>146</v>
      </c>
      <c r="S76" s="235">
        <v>890909</v>
      </c>
      <c r="T76" s="235">
        <v>1080000</v>
      </c>
      <c r="U76" s="235">
        <v>1080000</v>
      </c>
      <c r="V76" s="246"/>
      <c r="W76" s="203"/>
      <c r="X76" s="203" t="s">
        <v>7870</v>
      </c>
      <c r="Y76" s="203" t="s">
        <v>7871</v>
      </c>
      <c r="Z76" s="234">
        <v>1</v>
      </c>
      <c r="AA76" s="203" t="s">
        <v>57</v>
      </c>
      <c r="AB76" s="3" t="s">
        <v>83</v>
      </c>
      <c r="AC76" s="3" t="s">
        <v>84</v>
      </c>
      <c r="AD76" s="3" t="s">
        <v>90</v>
      </c>
      <c r="AE76" s="3" t="s">
        <v>91</v>
      </c>
      <c r="AF76" s="3" t="s">
        <v>92</v>
      </c>
      <c r="AG76" s="3" t="s">
        <v>1267</v>
      </c>
      <c r="AH76" s="233">
        <v>1000000</v>
      </c>
      <c r="AI76" s="199">
        <f t="shared" si="0"/>
        <v>109091</v>
      </c>
      <c r="AJ76" s="233">
        <v>580000</v>
      </c>
      <c r="AK76" s="209">
        <f t="shared" si="1"/>
        <v>-310909</v>
      </c>
      <c r="AL76" s="233" t="b">
        <v>1</v>
      </c>
      <c r="AM76" s="3">
        <v>798000</v>
      </c>
      <c r="AN76" s="3" t="s">
        <v>4995</v>
      </c>
      <c r="AO76" s="3"/>
      <c r="AP76" s="3"/>
      <c r="AQ76" s="3"/>
      <c r="AR76" s="3"/>
      <c r="AS76" s="3"/>
      <c r="AT76" s="3"/>
    </row>
    <row r="77" spans="1:46">
      <c r="A77" s="233">
        <v>258</v>
      </c>
      <c r="B77" s="233">
        <v>5</v>
      </c>
      <c r="C77" s="203" t="s">
        <v>7813</v>
      </c>
      <c r="D77" s="203" t="s">
        <v>106</v>
      </c>
      <c r="E77" s="203" t="s">
        <v>130</v>
      </c>
      <c r="F77" s="234">
        <v>2340980015020</v>
      </c>
      <c r="G77" s="203"/>
      <c r="H77" s="203" t="s">
        <v>561</v>
      </c>
      <c r="I77" s="203" t="s">
        <v>7872</v>
      </c>
      <c r="J77" s="203">
        <v>20255830</v>
      </c>
      <c r="K77" s="203" t="s">
        <v>156</v>
      </c>
      <c r="L77" s="203" t="s">
        <v>354</v>
      </c>
      <c r="M77" s="203" t="s">
        <v>51</v>
      </c>
      <c r="N77" s="203" t="s">
        <v>82</v>
      </c>
      <c r="O77" s="203" t="s">
        <v>5256</v>
      </c>
      <c r="P77" s="236">
        <v>45287</v>
      </c>
      <c r="Q77" s="234">
        <v>50</v>
      </c>
      <c r="R77" s="203" t="s">
        <v>146</v>
      </c>
      <c r="S77" s="235">
        <v>100000</v>
      </c>
      <c r="T77" s="235">
        <v>288000</v>
      </c>
      <c r="U77" s="235">
        <v>130000</v>
      </c>
      <c r="V77" s="243">
        <v>45269</v>
      </c>
      <c r="W77" s="203" t="s">
        <v>722</v>
      </c>
      <c r="X77" s="203" t="s">
        <v>7873</v>
      </c>
      <c r="Y77" s="203" t="s">
        <v>7871</v>
      </c>
      <c r="Z77" s="234">
        <v>1</v>
      </c>
      <c r="AA77" s="203" t="s">
        <v>7874</v>
      </c>
      <c r="AB77" s="3" t="s">
        <v>83</v>
      </c>
      <c r="AC77" s="3" t="s">
        <v>84</v>
      </c>
      <c r="AD77" s="3" t="s">
        <v>90</v>
      </c>
      <c r="AE77" s="3" t="s">
        <v>91</v>
      </c>
      <c r="AF77" s="3" t="s">
        <v>92</v>
      </c>
      <c r="AG77" s="3" t="s">
        <v>93</v>
      </c>
      <c r="AH77" s="233">
        <v>200000</v>
      </c>
      <c r="AI77" s="199">
        <f t="shared" si="0"/>
        <v>100000</v>
      </c>
      <c r="AJ77" s="233">
        <v>105000</v>
      </c>
      <c r="AK77" s="209">
        <f t="shared" si="1"/>
        <v>5000</v>
      </c>
      <c r="AL77" s="233" t="b">
        <v>0</v>
      </c>
      <c r="AM77" s="3"/>
      <c r="AN77" s="3"/>
      <c r="AO77" s="3"/>
      <c r="AP77" s="3"/>
      <c r="AQ77" s="3"/>
      <c r="AR77" s="3"/>
      <c r="AS77" s="3"/>
      <c r="AT77" s="3"/>
    </row>
    <row r="78" spans="1:46">
      <c r="A78" s="233">
        <v>258</v>
      </c>
      <c r="B78" s="233">
        <v>6</v>
      </c>
      <c r="C78" s="203" t="s">
        <v>7813</v>
      </c>
      <c r="D78" s="203" t="s">
        <v>106</v>
      </c>
      <c r="E78" s="203" t="s">
        <v>135</v>
      </c>
      <c r="F78" s="234">
        <v>2341810020306</v>
      </c>
      <c r="G78" s="203"/>
      <c r="H78" s="203" t="s">
        <v>1126</v>
      </c>
      <c r="I78" s="203" t="s">
        <v>7875</v>
      </c>
      <c r="J78" s="203" t="s">
        <v>7876</v>
      </c>
      <c r="K78" s="203" t="s">
        <v>156</v>
      </c>
      <c r="L78" s="203" t="s">
        <v>306</v>
      </c>
      <c r="M78" s="203" t="s">
        <v>51</v>
      </c>
      <c r="N78" s="203" t="s">
        <v>52</v>
      </c>
      <c r="O78" s="203" t="s">
        <v>256</v>
      </c>
      <c r="P78" s="325">
        <v>45170</v>
      </c>
      <c r="Q78" s="234">
        <v>167</v>
      </c>
      <c r="R78" s="203" t="s">
        <v>146</v>
      </c>
      <c r="S78" s="235">
        <v>745454</v>
      </c>
      <c r="T78" s="235">
        <v>980000</v>
      </c>
      <c r="U78" s="235">
        <v>980000</v>
      </c>
      <c r="V78" s="246">
        <v>45323</v>
      </c>
      <c r="W78" s="203" t="s">
        <v>1337</v>
      </c>
      <c r="X78" s="203" t="s">
        <v>7877</v>
      </c>
      <c r="Y78" s="203" t="s">
        <v>7878</v>
      </c>
      <c r="Z78" s="234">
        <v>1</v>
      </c>
      <c r="AA78" s="203" t="s">
        <v>7812</v>
      </c>
      <c r="AB78" s="3" t="s">
        <v>83</v>
      </c>
      <c r="AC78" s="3" t="s">
        <v>84</v>
      </c>
      <c r="AD78" s="3" t="s">
        <v>90</v>
      </c>
      <c r="AE78" s="3" t="s">
        <v>91</v>
      </c>
      <c r="AF78" s="3" t="s">
        <v>92</v>
      </c>
      <c r="AG78" s="3" t="s">
        <v>428</v>
      </c>
      <c r="AH78" s="233">
        <v>850000</v>
      </c>
      <c r="AI78" s="199">
        <f t="shared" si="0"/>
        <v>104546</v>
      </c>
      <c r="AJ78" s="233">
        <v>555000</v>
      </c>
      <c r="AK78" s="209">
        <f t="shared" si="1"/>
        <v>-190454</v>
      </c>
      <c r="AL78" s="233" t="b">
        <v>0</v>
      </c>
      <c r="AM78" s="3"/>
      <c r="AN78" s="3"/>
      <c r="AO78" s="3"/>
      <c r="AP78" s="3"/>
      <c r="AQ78" s="3"/>
      <c r="AR78" s="3"/>
      <c r="AS78" s="3"/>
      <c r="AT78" s="3"/>
    </row>
    <row r="79" spans="1:46">
      <c r="A79" s="233">
        <v>258</v>
      </c>
      <c r="B79" s="233">
        <v>7</v>
      </c>
      <c r="C79" s="203" t="s">
        <v>7813</v>
      </c>
      <c r="D79" s="203" t="s">
        <v>106</v>
      </c>
      <c r="E79" s="203" t="s">
        <v>130</v>
      </c>
      <c r="F79" s="234">
        <v>2340980016003</v>
      </c>
      <c r="G79" s="234"/>
      <c r="H79" s="203" t="s">
        <v>5242</v>
      </c>
      <c r="I79" s="203" t="s">
        <v>7879</v>
      </c>
      <c r="J79" s="203" t="s">
        <v>7880</v>
      </c>
      <c r="K79" s="203" t="s">
        <v>156</v>
      </c>
      <c r="L79" s="203" t="s">
        <v>157</v>
      </c>
      <c r="M79" s="203" t="s">
        <v>56</v>
      </c>
      <c r="N79" s="203" t="s">
        <v>119</v>
      </c>
      <c r="O79" s="203" t="s">
        <v>4408</v>
      </c>
      <c r="P79" s="328">
        <v>45302</v>
      </c>
      <c r="Q79" s="235">
        <v>35</v>
      </c>
      <c r="R79" s="203" t="s">
        <v>146</v>
      </c>
      <c r="S79" s="235">
        <v>163637</v>
      </c>
      <c r="T79" s="235">
        <v>238000</v>
      </c>
      <c r="U79" s="235">
        <v>238000</v>
      </c>
      <c r="V79" s="222"/>
      <c r="W79" s="203"/>
      <c r="X79" s="234" t="s">
        <v>7756</v>
      </c>
      <c r="Y79" s="203" t="s">
        <v>7871</v>
      </c>
      <c r="Z79" s="235">
        <v>1</v>
      </c>
      <c r="AA79" s="203" t="s">
        <v>640</v>
      </c>
      <c r="AB79" s="3" t="s">
        <v>83</v>
      </c>
      <c r="AC79" s="3" t="s">
        <v>84</v>
      </c>
      <c r="AD79" s="3" t="s">
        <v>90</v>
      </c>
      <c r="AE79" s="3" t="s">
        <v>91</v>
      </c>
      <c r="AF79" s="3" t="s">
        <v>92</v>
      </c>
      <c r="AG79" s="3" t="s">
        <v>93</v>
      </c>
      <c r="AH79" s="233">
        <v>180000</v>
      </c>
      <c r="AI79" s="199">
        <f t="shared" si="0"/>
        <v>16363</v>
      </c>
      <c r="AJ79" s="233">
        <v>180000</v>
      </c>
      <c r="AK79" s="209">
        <f t="shared" si="1"/>
        <v>16363</v>
      </c>
      <c r="AL79" s="233" t="b">
        <v>0</v>
      </c>
      <c r="AM79" s="3"/>
      <c r="AN79" s="3"/>
      <c r="AO79" s="3"/>
      <c r="AP79" s="3"/>
      <c r="AQ79" s="3"/>
      <c r="AR79" s="3"/>
      <c r="AS79" s="3"/>
      <c r="AT79" s="3"/>
    </row>
    <row r="80" spans="1:46">
      <c r="A80" s="233">
        <v>258</v>
      </c>
      <c r="B80" s="233">
        <v>8</v>
      </c>
      <c r="C80" s="203" t="s">
        <v>7813</v>
      </c>
      <c r="D80" s="203" t="s">
        <v>46</v>
      </c>
      <c r="E80" s="203" t="s">
        <v>53</v>
      </c>
      <c r="F80" s="234">
        <v>2300034208709</v>
      </c>
      <c r="G80" s="234">
        <v>200721130</v>
      </c>
      <c r="H80" s="203" t="s">
        <v>2407</v>
      </c>
      <c r="I80" s="203" t="s">
        <v>7881</v>
      </c>
      <c r="J80" s="203" t="s">
        <v>7882</v>
      </c>
      <c r="K80" s="203" t="s">
        <v>156</v>
      </c>
      <c r="L80" s="203" t="s">
        <v>157</v>
      </c>
      <c r="M80" s="203" t="s">
        <v>51</v>
      </c>
      <c r="N80" s="203" t="s">
        <v>52</v>
      </c>
      <c r="O80" s="203"/>
      <c r="P80" s="328">
        <v>44436</v>
      </c>
      <c r="Q80" s="235">
        <v>901</v>
      </c>
      <c r="R80" s="203" t="s">
        <v>146</v>
      </c>
      <c r="S80" s="235">
        <v>200000</v>
      </c>
      <c r="T80" s="235">
        <v>248000</v>
      </c>
      <c r="U80" s="235">
        <v>270000</v>
      </c>
      <c r="V80" s="222">
        <v>45237</v>
      </c>
      <c r="W80" s="203" t="s">
        <v>722</v>
      </c>
      <c r="X80" s="234" t="s">
        <v>7883</v>
      </c>
      <c r="Y80" s="203" t="s">
        <v>7884</v>
      </c>
      <c r="Z80" s="235">
        <v>1</v>
      </c>
      <c r="AA80" s="203" t="s">
        <v>7885</v>
      </c>
      <c r="AB80" s="3" t="s">
        <v>83</v>
      </c>
      <c r="AC80" s="3" t="s">
        <v>84</v>
      </c>
      <c r="AD80" s="3" t="s">
        <v>85</v>
      </c>
      <c r="AE80" s="3" t="s">
        <v>86</v>
      </c>
      <c r="AF80" s="3" t="s">
        <v>87</v>
      </c>
      <c r="AG80" s="3" t="s">
        <v>88</v>
      </c>
      <c r="AH80" s="233">
        <v>200000</v>
      </c>
      <c r="AI80" s="199">
        <f t="shared" si="0"/>
        <v>0</v>
      </c>
      <c r="AJ80" s="233">
        <v>156000</v>
      </c>
      <c r="AK80" s="209">
        <f t="shared" si="1"/>
        <v>-44000</v>
      </c>
      <c r="AL80" s="233" t="b">
        <v>0</v>
      </c>
      <c r="AM80" s="3"/>
      <c r="AN80" s="3"/>
      <c r="AO80" s="3"/>
      <c r="AP80" s="3"/>
      <c r="AQ80" s="3"/>
      <c r="AR80" s="3"/>
      <c r="AS80" s="3"/>
      <c r="AT80" s="3"/>
    </row>
    <row r="81" spans="1:46">
      <c r="A81" s="233">
        <v>258</v>
      </c>
      <c r="B81" s="233">
        <v>9</v>
      </c>
      <c r="C81" s="203" t="s">
        <v>7813</v>
      </c>
      <c r="D81" s="3" t="s">
        <v>46</v>
      </c>
      <c r="E81" s="3" t="s">
        <v>47</v>
      </c>
      <c r="F81" s="3">
        <v>2300035747399</v>
      </c>
      <c r="G81" s="3">
        <v>140522068</v>
      </c>
      <c r="H81" s="3" t="s">
        <v>7886</v>
      </c>
      <c r="I81" s="3" t="s">
        <v>7887</v>
      </c>
      <c r="J81" s="3" t="s">
        <v>7888</v>
      </c>
      <c r="K81" s="3" t="s">
        <v>156</v>
      </c>
      <c r="L81" s="3" t="s">
        <v>157</v>
      </c>
      <c r="M81" s="3" t="s">
        <v>56</v>
      </c>
      <c r="N81" s="3" t="s">
        <v>52</v>
      </c>
      <c r="O81" s="3"/>
      <c r="P81" s="295">
        <v>44819</v>
      </c>
      <c r="Q81" s="3">
        <v>518</v>
      </c>
      <c r="R81" s="3" t="s">
        <v>146</v>
      </c>
      <c r="S81" s="292">
        <v>1610000</v>
      </c>
      <c r="T81" s="292">
        <v>1680000</v>
      </c>
      <c r="U81" s="292">
        <v>999999</v>
      </c>
      <c r="V81" s="296">
        <v>45305</v>
      </c>
      <c r="W81" s="3" t="s">
        <v>2367</v>
      </c>
      <c r="X81" s="3" t="s">
        <v>7889</v>
      </c>
      <c r="Y81" s="3" t="s">
        <v>7890</v>
      </c>
      <c r="Z81" s="3">
        <v>1</v>
      </c>
      <c r="AA81" s="3" t="s">
        <v>7891</v>
      </c>
      <c r="AB81" s="3" t="s">
        <v>83</v>
      </c>
      <c r="AC81" s="3" t="s">
        <v>84</v>
      </c>
      <c r="AD81" s="3" t="s">
        <v>85</v>
      </c>
      <c r="AE81" s="3" t="s">
        <v>86</v>
      </c>
      <c r="AF81" s="3" t="s">
        <v>87</v>
      </c>
      <c r="AG81" s="3" t="s">
        <v>88</v>
      </c>
      <c r="AH81" s="233">
        <v>1610000</v>
      </c>
      <c r="AI81" s="199">
        <f t="shared" si="0"/>
        <v>0</v>
      </c>
      <c r="AJ81" s="233">
        <v>1172000</v>
      </c>
      <c r="AK81" s="209">
        <f t="shared" si="1"/>
        <v>-438000</v>
      </c>
      <c r="AL81" s="233" t="b">
        <v>0</v>
      </c>
      <c r="AM81" s="3"/>
      <c r="AN81" s="3"/>
      <c r="AO81" s="3"/>
      <c r="AP81" s="3"/>
      <c r="AQ81" s="3"/>
      <c r="AR81" s="3"/>
      <c r="AS81" s="3"/>
      <c r="AT81" s="3"/>
    </row>
    <row r="82" spans="1:46">
      <c r="A82" s="233">
        <v>258</v>
      </c>
      <c r="B82" s="233">
        <v>10</v>
      </c>
      <c r="C82" s="203" t="s">
        <v>7813</v>
      </c>
      <c r="D82" s="3" t="s">
        <v>46</v>
      </c>
      <c r="E82" s="3" t="s">
        <v>47</v>
      </c>
      <c r="F82" s="3">
        <v>2300035088836</v>
      </c>
      <c r="G82" s="3">
        <v>181121336</v>
      </c>
      <c r="H82" s="3" t="s">
        <v>7892</v>
      </c>
      <c r="I82" s="3" t="s">
        <v>7893</v>
      </c>
      <c r="J82" s="3">
        <v>204991</v>
      </c>
      <c r="K82" s="3" t="s">
        <v>156</v>
      </c>
      <c r="L82" s="3" t="s">
        <v>5619</v>
      </c>
      <c r="M82" s="3" t="s">
        <v>56</v>
      </c>
      <c r="N82" s="3" t="s">
        <v>407</v>
      </c>
      <c r="O82" s="3"/>
      <c r="P82" s="295">
        <v>44612</v>
      </c>
      <c r="Q82" s="3">
        <v>725</v>
      </c>
      <c r="R82" s="3" t="s">
        <v>146</v>
      </c>
      <c r="S82" s="292">
        <v>160000</v>
      </c>
      <c r="T82" s="292">
        <v>138000</v>
      </c>
      <c r="U82" s="292">
        <v>999999</v>
      </c>
      <c r="V82" s="296">
        <v>45307</v>
      </c>
      <c r="W82" s="3" t="s">
        <v>4499</v>
      </c>
      <c r="X82" s="3" t="s">
        <v>7894</v>
      </c>
      <c r="Y82" s="3" t="s">
        <v>7895</v>
      </c>
      <c r="Z82" s="3">
        <v>1</v>
      </c>
      <c r="AA82" s="3" t="s">
        <v>7896</v>
      </c>
      <c r="AB82" s="3" t="s">
        <v>83</v>
      </c>
      <c r="AC82" s="3" t="s">
        <v>84</v>
      </c>
      <c r="AD82" s="3" t="s">
        <v>85</v>
      </c>
      <c r="AE82" s="3" t="s">
        <v>86</v>
      </c>
      <c r="AF82" s="3" t="s">
        <v>87</v>
      </c>
      <c r="AG82" s="3" t="s">
        <v>88</v>
      </c>
      <c r="AH82" s="233">
        <v>160000</v>
      </c>
      <c r="AI82" s="199">
        <f t="shared" si="0"/>
        <v>0</v>
      </c>
      <c r="AJ82" s="233">
        <v>137000</v>
      </c>
      <c r="AK82" s="209">
        <f t="shared" si="1"/>
        <v>-23000</v>
      </c>
      <c r="AL82" s="233" t="b">
        <v>0</v>
      </c>
      <c r="AM82" s="3"/>
      <c r="AN82" s="3"/>
      <c r="AO82" s="3"/>
      <c r="AP82" s="3"/>
      <c r="AQ82" s="3"/>
      <c r="AR82" s="3"/>
      <c r="AS82" s="3"/>
      <c r="AT82" s="3"/>
    </row>
    <row r="83" spans="1:46">
      <c r="A83" s="233">
        <v>270</v>
      </c>
      <c r="B83" s="233">
        <v>1</v>
      </c>
      <c r="C83" s="203" t="s">
        <v>7813</v>
      </c>
      <c r="D83" s="3" t="s">
        <v>46</v>
      </c>
      <c r="E83" s="3" t="s">
        <v>47</v>
      </c>
      <c r="F83" s="3">
        <v>2300034736738</v>
      </c>
      <c r="G83" s="3">
        <v>180921269</v>
      </c>
      <c r="H83" s="3" t="s">
        <v>7897</v>
      </c>
      <c r="I83" s="3"/>
      <c r="J83" s="3"/>
      <c r="K83" s="3" t="s">
        <v>156</v>
      </c>
      <c r="L83" s="3" t="s">
        <v>157</v>
      </c>
      <c r="M83" s="3" t="s">
        <v>56</v>
      </c>
      <c r="N83" s="3" t="s">
        <v>183</v>
      </c>
      <c r="O83" s="3"/>
      <c r="P83" s="291">
        <v>44551</v>
      </c>
      <c r="Q83" s="3">
        <v>786</v>
      </c>
      <c r="R83" s="3" t="s">
        <v>146</v>
      </c>
      <c r="S83" s="292">
        <v>133000</v>
      </c>
      <c r="T83" s="292">
        <v>108000</v>
      </c>
      <c r="U83" s="292">
        <v>999999999</v>
      </c>
      <c r="V83" s="296">
        <v>45307</v>
      </c>
      <c r="W83" s="3" t="s">
        <v>7749</v>
      </c>
      <c r="X83" s="3" t="s">
        <v>7898</v>
      </c>
      <c r="Y83" s="3" t="s">
        <v>7899</v>
      </c>
      <c r="Z83" s="3">
        <v>1</v>
      </c>
      <c r="AA83" s="3"/>
      <c r="AB83" s="3" t="s">
        <v>83</v>
      </c>
      <c r="AC83" s="3" t="s">
        <v>84</v>
      </c>
      <c r="AD83" s="3" t="s">
        <v>85</v>
      </c>
      <c r="AE83" s="3" t="s">
        <v>86</v>
      </c>
      <c r="AF83" s="3" t="s">
        <v>87</v>
      </c>
      <c r="AG83" s="3" t="s">
        <v>88</v>
      </c>
      <c r="AH83" s="233">
        <v>133000</v>
      </c>
      <c r="AI83" s="199">
        <f t="shared" si="0"/>
        <v>0</v>
      </c>
      <c r="AJ83" s="233">
        <v>91000</v>
      </c>
      <c r="AK83" s="209">
        <f t="shared" si="1"/>
        <v>-42000</v>
      </c>
      <c r="AL83" s="233" t="b">
        <v>0</v>
      </c>
      <c r="AM83" s="3"/>
      <c r="AN83" s="3"/>
      <c r="AO83" s="3"/>
      <c r="AP83" s="3"/>
      <c r="AQ83" s="3"/>
      <c r="AR83" s="3"/>
      <c r="AS83" s="3"/>
      <c r="AT83" s="3"/>
    </row>
    <row r="84" spans="1:46">
      <c r="A84" s="233">
        <v>270</v>
      </c>
      <c r="B84" s="233">
        <v>2</v>
      </c>
      <c r="C84" s="203" t="s">
        <v>7813</v>
      </c>
      <c r="D84" s="3" t="s">
        <v>46</v>
      </c>
      <c r="E84" s="3" t="s">
        <v>47</v>
      </c>
      <c r="F84" s="3">
        <v>2300034469858</v>
      </c>
      <c r="G84" s="3">
        <v>190921190</v>
      </c>
      <c r="H84" s="3" t="s">
        <v>2659</v>
      </c>
      <c r="I84" s="3"/>
      <c r="J84" s="3" t="s">
        <v>7900</v>
      </c>
      <c r="K84" s="3" t="s">
        <v>156</v>
      </c>
      <c r="L84" s="3" t="s">
        <v>157</v>
      </c>
      <c r="M84" s="3" t="s">
        <v>51</v>
      </c>
      <c r="N84" s="3" t="s">
        <v>119</v>
      </c>
      <c r="O84" s="3"/>
      <c r="P84" s="291">
        <v>44491</v>
      </c>
      <c r="Q84" s="3">
        <v>846</v>
      </c>
      <c r="R84" s="3" t="s">
        <v>146</v>
      </c>
      <c r="S84" s="292">
        <v>125000</v>
      </c>
      <c r="T84" s="292">
        <v>80000</v>
      </c>
      <c r="U84" s="292">
        <v>999999999</v>
      </c>
      <c r="V84" s="296">
        <v>45307</v>
      </c>
      <c r="W84" s="3" t="s">
        <v>7749</v>
      </c>
      <c r="X84" s="3" t="s">
        <v>7901</v>
      </c>
      <c r="Y84" s="3" t="s">
        <v>7902</v>
      </c>
      <c r="Z84" s="3">
        <v>1</v>
      </c>
      <c r="AA84" s="3"/>
      <c r="AB84" s="3" t="s">
        <v>83</v>
      </c>
      <c r="AC84" s="3" t="s">
        <v>84</v>
      </c>
      <c r="AD84" s="3" t="s">
        <v>85</v>
      </c>
      <c r="AE84" s="3" t="s">
        <v>86</v>
      </c>
      <c r="AF84" s="3" t="s">
        <v>87</v>
      </c>
      <c r="AG84" s="3" t="s">
        <v>88</v>
      </c>
      <c r="AH84" s="233">
        <v>125000</v>
      </c>
      <c r="AI84" s="199">
        <f t="shared" si="0"/>
        <v>0</v>
      </c>
      <c r="AJ84" s="233">
        <v>28000</v>
      </c>
      <c r="AK84" s="209">
        <f t="shared" si="1"/>
        <v>-97000</v>
      </c>
      <c r="AL84" s="233" t="b">
        <v>0</v>
      </c>
      <c r="AM84" s="3"/>
      <c r="AN84" s="3"/>
      <c r="AO84" s="3"/>
      <c r="AP84" s="3"/>
      <c r="AQ84" s="3"/>
      <c r="AR84" s="3"/>
      <c r="AS84" s="3"/>
      <c r="AT84" s="3"/>
    </row>
    <row r="85" spans="1:46">
      <c r="A85" s="233">
        <v>270</v>
      </c>
      <c r="B85" s="233">
        <v>3</v>
      </c>
      <c r="C85" s="13" t="s">
        <v>130</v>
      </c>
      <c r="D85" s="13" t="s">
        <v>106</v>
      </c>
      <c r="E85" s="13" t="s">
        <v>130</v>
      </c>
      <c r="F85" s="38">
        <v>2340980014696</v>
      </c>
      <c r="G85" s="13"/>
      <c r="H85" s="13" t="s">
        <v>6430</v>
      </c>
      <c r="I85" s="13"/>
      <c r="J85" s="38">
        <v>25448199</v>
      </c>
      <c r="K85" s="13" t="s">
        <v>156</v>
      </c>
      <c r="L85" s="13" t="s">
        <v>362</v>
      </c>
      <c r="M85" s="13" t="s">
        <v>51</v>
      </c>
      <c r="N85" s="13" t="s">
        <v>82</v>
      </c>
      <c r="O85" s="13" t="s">
        <v>5256</v>
      </c>
      <c r="P85" s="13" t="s">
        <v>7903</v>
      </c>
      <c r="Q85" s="38">
        <v>74</v>
      </c>
      <c r="R85" s="13" t="s">
        <v>179</v>
      </c>
      <c r="S85" s="40">
        <v>100000</v>
      </c>
      <c r="T85" s="40">
        <v>140000</v>
      </c>
      <c r="U85" s="40">
        <v>140000</v>
      </c>
      <c r="V85" s="13" t="s">
        <v>7904</v>
      </c>
      <c r="W85" s="13"/>
      <c r="X85" s="13" t="s">
        <v>7905</v>
      </c>
      <c r="Y85" s="13" t="s">
        <v>7229</v>
      </c>
      <c r="Z85" s="38">
        <v>1</v>
      </c>
      <c r="AA85" s="13"/>
      <c r="AB85" s="13" t="s">
        <v>83</v>
      </c>
      <c r="AC85" s="13" t="s">
        <v>84</v>
      </c>
      <c r="AD85" s="13" t="s">
        <v>90</v>
      </c>
      <c r="AE85" s="13" t="s">
        <v>91</v>
      </c>
      <c r="AF85" s="13" t="s">
        <v>92</v>
      </c>
      <c r="AG85" s="13" t="s">
        <v>93</v>
      </c>
      <c r="AH85" s="233">
        <v>150000</v>
      </c>
      <c r="AI85" s="199">
        <f t="shared" si="0"/>
        <v>50000</v>
      </c>
      <c r="AJ85" s="233">
        <v>153000</v>
      </c>
      <c r="AK85" s="209">
        <f t="shared" si="1"/>
        <v>53000</v>
      </c>
      <c r="AL85" s="233" t="b">
        <v>0</v>
      </c>
      <c r="AM85" s="13"/>
      <c r="AN85" s="13"/>
      <c r="AO85" s="3"/>
      <c r="AP85" s="3"/>
      <c r="AQ85" s="3"/>
      <c r="AR85" s="3"/>
      <c r="AS85" s="3"/>
      <c r="AT85" s="3"/>
    </row>
    <row r="86" spans="1:46">
      <c r="A86" s="233">
        <v>270</v>
      </c>
      <c r="B86" s="233">
        <v>4</v>
      </c>
      <c r="C86" s="13" t="s">
        <v>130</v>
      </c>
      <c r="D86" s="13" t="s">
        <v>106</v>
      </c>
      <c r="E86" s="13" t="s">
        <v>130</v>
      </c>
      <c r="F86" s="38">
        <v>2340980016102</v>
      </c>
      <c r="G86" s="13"/>
      <c r="H86" s="13" t="s">
        <v>7906</v>
      </c>
      <c r="I86" s="13" t="s">
        <v>7907</v>
      </c>
      <c r="J86" s="13" t="s">
        <v>7908</v>
      </c>
      <c r="K86" s="13" t="s">
        <v>156</v>
      </c>
      <c r="L86" s="13" t="s">
        <v>7909</v>
      </c>
      <c r="M86" s="13" t="s">
        <v>51</v>
      </c>
      <c r="N86" s="13" t="s">
        <v>63</v>
      </c>
      <c r="O86" s="13" t="s">
        <v>2284</v>
      </c>
      <c r="P86" s="53">
        <v>45383</v>
      </c>
      <c r="Q86" s="38">
        <v>39</v>
      </c>
      <c r="R86" s="13" t="s">
        <v>179</v>
      </c>
      <c r="S86" s="40">
        <v>20000</v>
      </c>
      <c r="T86" s="40">
        <v>38000</v>
      </c>
      <c r="U86" s="40">
        <v>38000</v>
      </c>
      <c r="V86" s="13" t="s">
        <v>7904</v>
      </c>
      <c r="W86" s="13"/>
      <c r="X86" s="13" t="s">
        <v>7910</v>
      </c>
      <c r="Y86" s="13" t="s">
        <v>7229</v>
      </c>
      <c r="Z86" s="38">
        <v>1</v>
      </c>
      <c r="AA86" s="13"/>
      <c r="AB86" s="13" t="s">
        <v>83</v>
      </c>
      <c r="AC86" s="13" t="s">
        <v>84</v>
      </c>
      <c r="AD86" s="13" t="s">
        <v>90</v>
      </c>
      <c r="AE86" s="13" t="s">
        <v>91</v>
      </c>
      <c r="AF86" s="13" t="s">
        <v>92</v>
      </c>
      <c r="AG86" s="13" t="s">
        <v>93</v>
      </c>
      <c r="AH86" s="233">
        <v>80000</v>
      </c>
      <c r="AI86" s="199">
        <f t="shared" si="0"/>
        <v>60000</v>
      </c>
      <c r="AJ86" s="233">
        <v>39000</v>
      </c>
      <c r="AK86" s="209">
        <f t="shared" si="1"/>
        <v>19000</v>
      </c>
      <c r="AL86" s="233" t="b">
        <v>1</v>
      </c>
      <c r="AM86" s="13">
        <v>49800</v>
      </c>
      <c r="AN86" s="13" t="s">
        <v>4995</v>
      </c>
      <c r="AO86" s="3"/>
      <c r="AP86" s="3"/>
      <c r="AQ86" s="3"/>
      <c r="AR86" s="3"/>
      <c r="AS86" s="3"/>
      <c r="AT86" s="3"/>
    </row>
    <row r="87" spans="1:46">
      <c r="A87" s="233">
        <v>270</v>
      </c>
      <c r="B87" s="233">
        <v>5</v>
      </c>
      <c r="C87" s="13" t="s">
        <v>130</v>
      </c>
      <c r="D87" s="13" t="s">
        <v>106</v>
      </c>
      <c r="E87" s="13" t="s">
        <v>130</v>
      </c>
      <c r="F87" s="38">
        <v>2340980017178</v>
      </c>
      <c r="G87" s="13"/>
      <c r="H87" s="13" t="s">
        <v>1450</v>
      </c>
      <c r="I87" s="13" t="s">
        <v>7911</v>
      </c>
      <c r="J87" s="13" t="s">
        <v>7912</v>
      </c>
      <c r="K87" s="13" t="s">
        <v>156</v>
      </c>
      <c r="L87" s="13" t="s">
        <v>157</v>
      </c>
      <c r="M87" s="13" t="s">
        <v>62</v>
      </c>
      <c r="N87" s="13" t="s">
        <v>52</v>
      </c>
      <c r="O87" s="13" t="s">
        <v>3583</v>
      </c>
      <c r="P87" s="13" t="s">
        <v>7913</v>
      </c>
      <c r="Q87" s="38">
        <v>15</v>
      </c>
      <c r="R87" s="13" t="s">
        <v>146</v>
      </c>
      <c r="S87" s="40">
        <v>218182</v>
      </c>
      <c r="T87" s="40">
        <v>300000</v>
      </c>
      <c r="U87" s="40">
        <v>300000</v>
      </c>
      <c r="V87" s="13" t="s">
        <v>7904</v>
      </c>
      <c r="W87" s="13"/>
      <c r="X87" s="51">
        <v>45319</v>
      </c>
      <c r="Y87" s="13" t="s">
        <v>130</v>
      </c>
      <c r="Z87" s="38">
        <v>1</v>
      </c>
      <c r="AA87" s="13" t="s">
        <v>7914</v>
      </c>
      <c r="AB87" s="13" t="s">
        <v>83</v>
      </c>
      <c r="AC87" s="13" t="s">
        <v>84</v>
      </c>
      <c r="AD87" s="13" t="s">
        <v>90</v>
      </c>
      <c r="AE87" s="13" t="s">
        <v>91</v>
      </c>
      <c r="AF87" s="13" t="s">
        <v>92</v>
      </c>
      <c r="AG87" s="13" t="s">
        <v>93</v>
      </c>
      <c r="AH87" s="233">
        <v>500000</v>
      </c>
      <c r="AI87" s="199">
        <f t="shared" si="0"/>
        <v>281818</v>
      </c>
      <c r="AJ87" s="233">
        <v>403000</v>
      </c>
      <c r="AK87" s="209">
        <f t="shared" si="1"/>
        <v>184818</v>
      </c>
      <c r="AL87" s="233" t="b">
        <v>0</v>
      </c>
      <c r="AM87" s="13"/>
      <c r="AN87" s="13"/>
      <c r="AO87" s="3"/>
      <c r="AP87" s="3"/>
      <c r="AQ87" s="3"/>
      <c r="AR87" s="3"/>
      <c r="AS87" s="3"/>
      <c r="AT87" s="3"/>
    </row>
    <row r="88" spans="1:46">
      <c r="A88" s="233">
        <v>270</v>
      </c>
      <c r="B88" s="233">
        <v>6</v>
      </c>
      <c r="C88" s="13" t="s">
        <v>130</v>
      </c>
      <c r="D88" s="13" t="s">
        <v>106</v>
      </c>
      <c r="E88" s="13" t="s">
        <v>130</v>
      </c>
      <c r="F88" s="38">
        <v>2340980015815</v>
      </c>
      <c r="G88" s="13"/>
      <c r="H88" s="13" t="s">
        <v>7915</v>
      </c>
      <c r="I88" s="13" t="s">
        <v>7916</v>
      </c>
      <c r="J88" s="13"/>
      <c r="K88" s="13" t="s">
        <v>156</v>
      </c>
      <c r="L88" s="13" t="s">
        <v>157</v>
      </c>
      <c r="M88" s="13" t="s">
        <v>51</v>
      </c>
      <c r="N88" s="13" t="s">
        <v>52</v>
      </c>
      <c r="O88" s="13" t="s">
        <v>3583</v>
      </c>
      <c r="P88" s="13" t="s">
        <v>7917</v>
      </c>
      <c r="Q88" s="38">
        <v>46</v>
      </c>
      <c r="R88" s="13" t="s">
        <v>146</v>
      </c>
      <c r="S88" s="40">
        <v>18182</v>
      </c>
      <c r="T88" s="40">
        <v>35000</v>
      </c>
      <c r="U88" s="40">
        <v>35000</v>
      </c>
      <c r="V88" s="13" t="s">
        <v>7904</v>
      </c>
      <c r="W88" s="13"/>
      <c r="X88" s="13" t="s">
        <v>3059</v>
      </c>
      <c r="Y88" s="13" t="s">
        <v>7229</v>
      </c>
      <c r="Z88" s="38">
        <v>1</v>
      </c>
      <c r="AA88" s="13" t="s">
        <v>3106</v>
      </c>
      <c r="AB88" s="13" t="s">
        <v>83</v>
      </c>
      <c r="AC88" s="13" t="s">
        <v>84</v>
      </c>
      <c r="AD88" s="13" t="s">
        <v>90</v>
      </c>
      <c r="AE88" s="13" t="s">
        <v>91</v>
      </c>
      <c r="AF88" s="13" t="s">
        <v>92</v>
      </c>
      <c r="AG88" s="13" t="s">
        <v>96</v>
      </c>
      <c r="AH88" s="233">
        <v>50000</v>
      </c>
      <c r="AI88" s="199">
        <f t="shared" si="0"/>
        <v>31818</v>
      </c>
      <c r="AJ88" s="233">
        <v>50000</v>
      </c>
      <c r="AK88" s="209">
        <f t="shared" si="1"/>
        <v>31818</v>
      </c>
      <c r="AL88" s="233" t="b">
        <v>0</v>
      </c>
      <c r="AM88" s="13"/>
      <c r="AN88" s="13"/>
      <c r="AO88" s="3"/>
      <c r="AP88" s="3"/>
      <c r="AQ88" s="3"/>
      <c r="AR88" s="3"/>
      <c r="AS88" s="3"/>
      <c r="AT88" s="3"/>
    </row>
    <row r="89" spans="1:46">
      <c r="A89" s="233">
        <v>270</v>
      </c>
      <c r="B89" s="233">
        <v>7</v>
      </c>
      <c r="C89" s="13" t="s">
        <v>130</v>
      </c>
      <c r="D89" s="13" t="s">
        <v>106</v>
      </c>
      <c r="E89" s="13" t="s">
        <v>130</v>
      </c>
      <c r="F89" s="38">
        <v>2340980012685</v>
      </c>
      <c r="G89" s="13"/>
      <c r="H89" s="13" t="s">
        <v>4586</v>
      </c>
      <c r="I89" s="13" t="s">
        <v>7918</v>
      </c>
      <c r="J89" s="13" t="s">
        <v>4158</v>
      </c>
      <c r="K89" s="13" t="s">
        <v>177</v>
      </c>
      <c r="L89" s="13" t="s">
        <v>145</v>
      </c>
      <c r="M89" s="13" t="s">
        <v>51</v>
      </c>
      <c r="N89" s="13" t="s">
        <v>52</v>
      </c>
      <c r="O89" s="13" t="s">
        <v>4408</v>
      </c>
      <c r="P89" s="13" t="s">
        <v>7919</v>
      </c>
      <c r="Q89" s="38">
        <v>138</v>
      </c>
      <c r="R89" s="13" t="s">
        <v>179</v>
      </c>
      <c r="S89" s="40">
        <v>45455</v>
      </c>
      <c r="T89" s="40">
        <v>70000</v>
      </c>
      <c r="U89" s="40">
        <v>70000</v>
      </c>
      <c r="V89" s="13" t="s">
        <v>7904</v>
      </c>
      <c r="W89" s="13"/>
      <c r="X89" s="13" t="s">
        <v>7920</v>
      </c>
      <c r="Y89" s="13" t="s">
        <v>7229</v>
      </c>
      <c r="Z89" s="38">
        <v>1</v>
      </c>
      <c r="AA89" s="13"/>
      <c r="AB89" s="13" t="s">
        <v>83</v>
      </c>
      <c r="AC89" s="13" t="s">
        <v>84</v>
      </c>
      <c r="AD89" s="13" t="s">
        <v>90</v>
      </c>
      <c r="AE89" s="13" t="s">
        <v>91</v>
      </c>
      <c r="AF89" s="13" t="s">
        <v>100</v>
      </c>
      <c r="AG89" s="13" t="s">
        <v>101</v>
      </c>
      <c r="AH89" s="233">
        <v>60000</v>
      </c>
      <c r="AI89" s="199">
        <f t="shared" si="0"/>
        <v>14545</v>
      </c>
      <c r="AJ89" s="233">
        <v>53000</v>
      </c>
      <c r="AK89" s="209">
        <f t="shared" si="1"/>
        <v>7545</v>
      </c>
      <c r="AL89" s="233" t="b">
        <v>0</v>
      </c>
      <c r="AM89" s="13"/>
      <c r="AN89" s="13"/>
      <c r="AO89" s="3"/>
      <c r="AP89" s="3"/>
      <c r="AQ89" s="3"/>
      <c r="AR89" s="3"/>
      <c r="AS89" s="3"/>
      <c r="AT89" s="3"/>
    </row>
    <row r="90" spans="1:46">
      <c r="A90" s="233">
        <v>270</v>
      </c>
      <c r="B90" s="233">
        <v>8</v>
      </c>
      <c r="C90" s="3" t="s">
        <v>7921</v>
      </c>
      <c r="D90" s="3" t="s">
        <v>106</v>
      </c>
      <c r="E90" s="3" t="s">
        <v>474</v>
      </c>
      <c r="F90" s="3">
        <v>2340530016897</v>
      </c>
      <c r="G90" s="3"/>
      <c r="H90" s="3" t="s">
        <v>1368</v>
      </c>
      <c r="I90" s="3" t="s">
        <v>7922</v>
      </c>
      <c r="J90" s="3" t="s">
        <v>7923</v>
      </c>
      <c r="K90" s="3" t="s">
        <v>156</v>
      </c>
      <c r="L90" s="3" t="s">
        <v>7924</v>
      </c>
      <c r="M90" s="3" t="s">
        <v>479</v>
      </c>
      <c r="N90" s="3" t="s">
        <v>52</v>
      </c>
      <c r="O90" s="3" t="s">
        <v>1722</v>
      </c>
      <c r="P90" s="295">
        <v>45047</v>
      </c>
      <c r="Q90" s="3">
        <v>290</v>
      </c>
      <c r="R90" s="3" t="s">
        <v>146</v>
      </c>
      <c r="S90" s="292">
        <v>2090909</v>
      </c>
      <c r="T90" s="292">
        <v>2400000</v>
      </c>
      <c r="U90" s="292">
        <v>2430000</v>
      </c>
      <c r="V90" s="296">
        <v>45039</v>
      </c>
      <c r="W90" s="3" t="s">
        <v>2639</v>
      </c>
      <c r="X90" s="3" t="s">
        <v>7925</v>
      </c>
      <c r="Y90" s="3" t="s">
        <v>7926</v>
      </c>
      <c r="Z90" s="3">
        <v>1</v>
      </c>
      <c r="AA90" s="3" t="s">
        <v>7927</v>
      </c>
      <c r="AB90" s="3" t="s">
        <v>83</v>
      </c>
      <c r="AC90" s="3" t="s">
        <v>84</v>
      </c>
      <c r="AD90" s="3" t="s">
        <v>90</v>
      </c>
      <c r="AE90" s="3" t="s">
        <v>91</v>
      </c>
      <c r="AF90" s="3" t="s">
        <v>92</v>
      </c>
      <c r="AG90" s="3" t="s">
        <v>98</v>
      </c>
      <c r="AH90" s="233">
        <v>2300000</v>
      </c>
      <c r="AI90" s="199">
        <f t="shared" si="0"/>
        <v>209091</v>
      </c>
      <c r="AJ90" s="233">
        <v>1850000</v>
      </c>
      <c r="AK90" s="209">
        <f t="shared" si="1"/>
        <v>-240909</v>
      </c>
      <c r="AL90" s="233" t="b">
        <v>1</v>
      </c>
      <c r="AM90" s="3">
        <v>2200000</v>
      </c>
      <c r="AN90" s="3" t="s">
        <v>6491</v>
      </c>
      <c r="AO90" s="3"/>
      <c r="AP90" s="3"/>
      <c r="AQ90" s="3"/>
      <c r="AR90" s="3"/>
      <c r="AS90" s="3"/>
      <c r="AT90" s="3"/>
    </row>
    <row r="91" spans="1:46">
      <c r="A91" s="233">
        <v>270</v>
      </c>
      <c r="B91" s="233">
        <v>9</v>
      </c>
      <c r="C91" s="3" t="s">
        <v>7921</v>
      </c>
      <c r="D91" s="3" t="s">
        <v>106</v>
      </c>
      <c r="E91" s="3" t="s">
        <v>530</v>
      </c>
      <c r="F91" s="3">
        <v>2340640009802</v>
      </c>
      <c r="G91" s="3"/>
      <c r="H91" s="3" t="s">
        <v>7928</v>
      </c>
      <c r="I91" s="3" t="s">
        <v>7929</v>
      </c>
      <c r="J91" s="3" t="s">
        <v>7930</v>
      </c>
      <c r="K91" s="3" t="s">
        <v>156</v>
      </c>
      <c r="L91" s="3" t="s">
        <v>2806</v>
      </c>
      <c r="M91" s="3" t="s">
        <v>56</v>
      </c>
      <c r="N91" s="3" t="s">
        <v>52</v>
      </c>
      <c r="O91" s="3" t="s">
        <v>7766</v>
      </c>
      <c r="P91" s="295">
        <v>44733</v>
      </c>
      <c r="Q91" s="3">
        <v>604</v>
      </c>
      <c r="R91" s="3" t="s">
        <v>146</v>
      </c>
      <c r="S91" s="292">
        <v>246364</v>
      </c>
      <c r="T91" s="292">
        <v>228000</v>
      </c>
      <c r="U91" s="292">
        <v>298000</v>
      </c>
      <c r="V91" s="296">
        <v>45305</v>
      </c>
      <c r="W91" s="3" t="s">
        <v>2219</v>
      </c>
      <c r="X91" s="3" t="s">
        <v>7931</v>
      </c>
      <c r="Y91" s="3" t="s">
        <v>7932</v>
      </c>
      <c r="Z91" s="3">
        <v>1</v>
      </c>
      <c r="AA91" s="3" t="s">
        <v>262</v>
      </c>
      <c r="AB91" s="3" t="s">
        <v>83</v>
      </c>
      <c r="AC91" s="3" t="s">
        <v>84</v>
      </c>
      <c r="AD91" s="3" t="s">
        <v>90</v>
      </c>
      <c r="AE91" s="3" t="s">
        <v>91</v>
      </c>
      <c r="AF91" s="3" t="s">
        <v>160</v>
      </c>
      <c r="AG91" s="3" t="s">
        <v>168</v>
      </c>
      <c r="AH91" s="233">
        <v>247000</v>
      </c>
      <c r="AI91" s="199">
        <f t="shared" si="0"/>
        <v>636</v>
      </c>
      <c r="AJ91" s="233">
        <v>171000</v>
      </c>
      <c r="AK91" s="209">
        <f t="shared" si="1"/>
        <v>-75364</v>
      </c>
      <c r="AL91" s="233" t="b">
        <v>0</v>
      </c>
      <c r="AM91" s="3"/>
      <c r="AN91" s="3"/>
      <c r="AO91" s="3"/>
      <c r="AP91" s="3"/>
      <c r="AQ91" s="3"/>
      <c r="AR91" s="3"/>
      <c r="AS91" s="3"/>
      <c r="AT91" s="3"/>
    </row>
    <row r="92" spans="1:46">
      <c r="A92" s="233">
        <v>270</v>
      </c>
      <c r="B92" s="233">
        <v>10</v>
      </c>
      <c r="C92" s="3" t="s">
        <v>7921</v>
      </c>
      <c r="D92" s="3" t="s">
        <v>46</v>
      </c>
      <c r="E92" s="3" t="s">
        <v>7933</v>
      </c>
      <c r="F92" s="3">
        <v>2300034409847</v>
      </c>
      <c r="G92" s="3">
        <v>270721133</v>
      </c>
      <c r="H92" s="3" t="s">
        <v>7934</v>
      </c>
      <c r="I92" s="3"/>
      <c r="J92" s="3"/>
      <c r="K92" s="3" t="s">
        <v>177</v>
      </c>
      <c r="L92" s="3" t="s">
        <v>6774</v>
      </c>
      <c r="M92" s="3" t="s">
        <v>479</v>
      </c>
      <c r="N92" s="3" t="s">
        <v>52</v>
      </c>
      <c r="O92" s="3"/>
      <c r="P92" s="291">
        <v>44485</v>
      </c>
      <c r="Q92" s="3">
        <v>852</v>
      </c>
      <c r="R92" s="3" t="s">
        <v>146</v>
      </c>
      <c r="S92" s="292">
        <v>37000</v>
      </c>
      <c r="T92" s="292">
        <v>30000</v>
      </c>
      <c r="U92" s="292">
        <v>59800</v>
      </c>
      <c r="V92" s="296">
        <v>45306</v>
      </c>
      <c r="W92" s="3" t="s">
        <v>4122</v>
      </c>
      <c r="X92" s="3" t="s">
        <v>7935</v>
      </c>
      <c r="Y92" s="3" t="s">
        <v>7936</v>
      </c>
      <c r="Z92" s="3">
        <v>1</v>
      </c>
      <c r="AA92" s="3" t="s">
        <v>7937</v>
      </c>
      <c r="AB92" s="3" t="s">
        <v>83</v>
      </c>
      <c r="AC92" s="3" t="s">
        <v>84</v>
      </c>
      <c r="AD92" s="3" t="s">
        <v>85</v>
      </c>
      <c r="AE92" s="3" t="s">
        <v>86</v>
      </c>
      <c r="AF92" s="3" t="s">
        <v>600</v>
      </c>
      <c r="AG92" s="3" t="s">
        <v>7938</v>
      </c>
      <c r="AH92" s="233">
        <v>37000</v>
      </c>
      <c r="AI92" s="199">
        <f t="shared" si="0"/>
        <v>0</v>
      </c>
      <c r="AJ92" s="233">
        <v>8000</v>
      </c>
      <c r="AK92" s="209">
        <f t="shared" si="1"/>
        <v>-29000</v>
      </c>
      <c r="AL92" s="233" t="b">
        <v>0</v>
      </c>
      <c r="AM92" s="3"/>
      <c r="AN92" s="3"/>
      <c r="AO92" s="3"/>
      <c r="AP92" s="3"/>
      <c r="AQ92" s="3"/>
      <c r="AR92" s="3"/>
      <c r="AS92" s="3"/>
      <c r="AT92" s="3"/>
    </row>
    <row r="93" spans="1:46">
      <c r="A93" s="233">
        <v>272</v>
      </c>
      <c r="B93" s="233">
        <v>1</v>
      </c>
      <c r="C93" s="3" t="s">
        <v>7921</v>
      </c>
      <c r="D93" s="3" t="s">
        <v>46</v>
      </c>
      <c r="E93" s="3" t="s">
        <v>47</v>
      </c>
      <c r="F93" s="3">
        <v>2300034485162</v>
      </c>
      <c r="G93" s="3">
        <v>150821106</v>
      </c>
      <c r="H93" s="3" t="s">
        <v>7939</v>
      </c>
      <c r="I93" s="3" t="s">
        <v>7940</v>
      </c>
      <c r="J93" s="3" t="s">
        <v>7941</v>
      </c>
      <c r="K93" s="3" t="s">
        <v>156</v>
      </c>
      <c r="L93" s="3" t="s">
        <v>157</v>
      </c>
      <c r="M93" s="3" t="s">
        <v>56</v>
      </c>
      <c r="N93" s="3" t="s">
        <v>52</v>
      </c>
      <c r="O93" s="3"/>
      <c r="P93" s="291">
        <v>44488</v>
      </c>
      <c r="Q93" s="3">
        <v>849</v>
      </c>
      <c r="R93" s="3" t="s">
        <v>146</v>
      </c>
      <c r="S93" s="292">
        <v>600000</v>
      </c>
      <c r="T93" s="292">
        <v>798000</v>
      </c>
      <c r="U93" s="292">
        <v>1198000</v>
      </c>
      <c r="V93" s="296">
        <v>45237</v>
      </c>
      <c r="W93" s="3" t="s">
        <v>722</v>
      </c>
      <c r="X93" s="3" t="s">
        <v>7942</v>
      </c>
      <c r="Y93" s="3" t="s">
        <v>7943</v>
      </c>
      <c r="Z93" s="3">
        <v>1</v>
      </c>
      <c r="AA93" s="3" t="s">
        <v>7944</v>
      </c>
      <c r="AB93" s="3" t="s">
        <v>83</v>
      </c>
      <c r="AC93" s="3" t="s">
        <v>84</v>
      </c>
      <c r="AD93" s="3" t="s">
        <v>85</v>
      </c>
      <c r="AE93" s="3" t="s">
        <v>86</v>
      </c>
      <c r="AF93" s="3" t="s">
        <v>87</v>
      </c>
      <c r="AG93" s="3" t="s">
        <v>88</v>
      </c>
      <c r="AH93" s="233">
        <v>600000</v>
      </c>
      <c r="AI93" s="199">
        <f t="shared" si="0"/>
        <v>0</v>
      </c>
      <c r="AJ93" s="233">
        <v>366000</v>
      </c>
      <c r="AK93" s="209">
        <f t="shared" si="1"/>
        <v>-234000</v>
      </c>
      <c r="AL93" s="233" t="b">
        <v>0</v>
      </c>
      <c r="AM93" s="3"/>
      <c r="AN93" s="3"/>
      <c r="AO93" s="3"/>
      <c r="AP93" s="3"/>
      <c r="AQ93" s="3"/>
      <c r="AR93" s="3"/>
      <c r="AS93" s="3"/>
      <c r="AT93" s="3"/>
    </row>
    <row r="94" spans="1:46">
      <c r="A94" s="233">
        <v>272</v>
      </c>
      <c r="B94" s="233">
        <v>2</v>
      </c>
      <c r="C94" s="3" t="s">
        <v>7921</v>
      </c>
      <c r="D94" s="3" t="s">
        <v>46</v>
      </c>
      <c r="E94" s="3" t="s">
        <v>47</v>
      </c>
      <c r="F94" s="3">
        <v>2300035410859</v>
      </c>
      <c r="G94" s="3">
        <v>280322035</v>
      </c>
      <c r="H94" s="3" t="s">
        <v>4215</v>
      </c>
      <c r="I94" s="3" t="s">
        <v>7945</v>
      </c>
      <c r="J94" s="3" t="s">
        <v>7946</v>
      </c>
      <c r="K94" s="3" t="s">
        <v>156</v>
      </c>
      <c r="L94" s="3" t="s">
        <v>157</v>
      </c>
      <c r="M94" s="3" t="s">
        <v>56</v>
      </c>
      <c r="N94" s="3" t="s">
        <v>52</v>
      </c>
      <c r="O94" s="3"/>
      <c r="P94" s="295">
        <v>45169</v>
      </c>
      <c r="Q94" s="3">
        <v>168</v>
      </c>
      <c r="R94" s="3" t="s">
        <v>146</v>
      </c>
      <c r="S94" s="292">
        <v>2850000</v>
      </c>
      <c r="T94" s="292">
        <v>3000000</v>
      </c>
      <c r="U94" s="292">
        <v>99999999</v>
      </c>
      <c r="V94" s="296">
        <v>45296</v>
      </c>
      <c r="W94" s="3" t="s">
        <v>1956</v>
      </c>
      <c r="X94" s="3" t="s">
        <v>7947</v>
      </c>
      <c r="Y94" s="3" t="s">
        <v>7948</v>
      </c>
      <c r="Z94" s="3">
        <v>1</v>
      </c>
      <c r="AA94" s="3" t="s">
        <v>1308</v>
      </c>
      <c r="AB94" s="3" t="s">
        <v>83</v>
      </c>
      <c r="AC94" s="3" t="s">
        <v>84</v>
      </c>
      <c r="AD94" s="3" t="s">
        <v>85</v>
      </c>
      <c r="AE94" s="3" t="s">
        <v>86</v>
      </c>
      <c r="AF94" s="3" t="s">
        <v>87</v>
      </c>
      <c r="AG94" s="3" t="s">
        <v>88</v>
      </c>
      <c r="AH94" s="233">
        <v>2900000</v>
      </c>
      <c r="AI94" s="199">
        <f t="shared" si="0"/>
        <v>50000</v>
      </c>
      <c r="AJ94" s="233">
        <v>2346000</v>
      </c>
      <c r="AK94" s="209">
        <f t="shared" si="1"/>
        <v>-504000</v>
      </c>
      <c r="AL94" s="233" t="b">
        <v>1</v>
      </c>
      <c r="AM94" s="3">
        <v>2780000</v>
      </c>
      <c r="AN94" s="3" t="s">
        <v>6491</v>
      </c>
      <c r="AO94" s="3"/>
      <c r="AP94" s="3"/>
      <c r="AQ94" s="3"/>
      <c r="AR94" s="3"/>
      <c r="AS94" s="3"/>
      <c r="AT94" s="3"/>
    </row>
    <row r="95" spans="1:46">
      <c r="A95" s="233">
        <v>272</v>
      </c>
      <c r="B95" s="233">
        <v>3</v>
      </c>
      <c r="C95" s="3" t="s">
        <v>7921</v>
      </c>
      <c r="D95" s="3" t="s">
        <v>46</v>
      </c>
      <c r="E95" s="3" t="s">
        <v>47</v>
      </c>
      <c r="F95" s="3">
        <v>2300035536764</v>
      </c>
      <c r="G95" s="3">
        <v>190522126</v>
      </c>
      <c r="H95" s="3" t="s">
        <v>7949</v>
      </c>
      <c r="I95" s="3" t="s">
        <v>7950</v>
      </c>
      <c r="J95" s="3"/>
      <c r="K95" s="3" t="s">
        <v>156</v>
      </c>
      <c r="L95" s="3" t="s">
        <v>157</v>
      </c>
      <c r="M95" s="3" t="s">
        <v>56</v>
      </c>
      <c r="N95" s="3" t="s">
        <v>52</v>
      </c>
      <c r="O95" s="3"/>
      <c r="P95" s="295">
        <v>44789</v>
      </c>
      <c r="Q95" s="3">
        <v>548</v>
      </c>
      <c r="R95" s="3" t="s">
        <v>146</v>
      </c>
      <c r="S95" s="292">
        <v>1900000</v>
      </c>
      <c r="T95" s="292">
        <v>2000000</v>
      </c>
      <c r="U95" s="292">
        <v>9999999</v>
      </c>
      <c r="V95" s="296">
        <v>45307</v>
      </c>
      <c r="W95" s="3" t="s">
        <v>1912</v>
      </c>
      <c r="X95" s="3" t="s">
        <v>7951</v>
      </c>
      <c r="Y95" s="3" t="s">
        <v>7952</v>
      </c>
      <c r="Z95" s="3">
        <v>1</v>
      </c>
      <c r="AA95" s="3"/>
      <c r="AB95" s="3" t="s">
        <v>83</v>
      </c>
      <c r="AC95" s="3" t="s">
        <v>84</v>
      </c>
      <c r="AD95" s="3" t="s">
        <v>85</v>
      </c>
      <c r="AE95" s="3" t="s">
        <v>86</v>
      </c>
      <c r="AF95" s="3" t="s">
        <v>87</v>
      </c>
      <c r="AG95" s="3" t="s">
        <v>88</v>
      </c>
      <c r="AH95" s="233">
        <v>1900000</v>
      </c>
      <c r="AI95" s="199">
        <f t="shared" si="0"/>
        <v>0</v>
      </c>
      <c r="AJ95" s="233">
        <v>1380000</v>
      </c>
      <c r="AK95" s="209">
        <f t="shared" si="1"/>
        <v>-520000</v>
      </c>
      <c r="AL95" s="233" t="b">
        <v>0</v>
      </c>
      <c r="AM95" s="3"/>
      <c r="AN95" s="3"/>
      <c r="AO95" s="3"/>
      <c r="AP95" s="3"/>
      <c r="AQ95" s="3"/>
      <c r="AR95" s="3"/>
      <c r="AS95" s="3"/>
      <c r="AT95" s="3"/>
    </row>
    <row r="96" spans="1:46">
      <c r="A96" s="233">
        <v>272</v>
      </c>
      <c r="B96" s="233">
        <v>4</v>
      </c>
      <c r="C96" s="3" t="s">
        <v>7921</v>
      </c>
      <c r="D96" s="3" t="s">
        <v>46</v>
      </c>
      <c r="E96" s="3" t="s">
        <v>47</v>
      </c>
      <c r="F96" s="3">
        <v>2300035537761</v>
      </c>
      <c r="G96" s="3">
        <v>190522131</v>
      </c>
      <c r="H96" s="3" t="s">
        <v>7953</v>
      </c>
      <c r="I96" s="3" t="s">
        <v>7954</v>
      </c>
      <c r="J96" s="3" t="s">
        <v>7955</v>
      </c>
      <c r="K96" s="3" t="s">
        <v>156</v>
      </c>
      <c r="L96" s="3" t="s">
        <v>157</v>
      </c>
      <c r="M96" s="3" t="s">
        <v>56</v>
      </c>
      <c r="N96" s="3" t="s">
        <v>52</v>
      </c>
      <c r="O96" s="3"/>
      <c r="P96" s="295">
        <v>44733</v>
      </c>
      <c r="Q96" s="3">
        <v>604</v>
      </c>
      <c r="R96" s="3" t="s">
        <v>146</v>
      </c>
      <c r="S96" s="292">
        <v>1230000</v>
      </c>
      <c r="T96" s="292">
        <v>980000</v>
      </c>
      <c r="U96" s="292">
        <v>9999999</v>
      </c>
      <c r="V96" s="296">
        <v>45307</v>
      </c>
      <c r="W96" s="3" t="s">
        <v>1912</v>
      </c>
      <c r="X96" s="3" t="s">
        <v>7956</v>
      </c>
      <c r="Y96" s="3" t="s">
        <v>7957</v>
      </c>
      <c r="Z96" s="3">
        <v>1</v>
      </c>
      <c r="AA96" s="3" t="s">
        <v>7958</v>
      </c>
      <c r="AB96" s="3" t="s">
        <v>83</v>
      </c>
      <c r="AC96" s="3" t="s">
        <v>84</v>
      </c>
      <c r="AD96" s="3" t="s">
        <v>85</v>
      </c>
      <c r="AE96" s="3" t="s">
        <v>86</v>
      </c>
      <c r="AF96" s="3" t="s">
        <v>87</v>
      </c>
      <c r="AG96" s="3" t="s">
        <v>88</v>
      </c>
      <c r="AH96" s="233">
        <v>1230000</v>
      </c>
      <c r="AI96" s="199">
        <f t="shared" si="0"/>
        <v>0</v>
      </c>
      <c r="AJ96" s="233">
        <v>570000</v>
      </c>
      <c r="AK96" s="209">
        <f t="shared" si="1"/>
        <v>-660000</v>
      </c>
      <c r="AL96" s="233" t="b">
        <v>0</v>
      </c>
      <c r="AM96" s="3"/>
      <c r="AN96" s="3"/>
      <c r="AO96" s="3"/>
      <c r="AP96" s="3"/>
      <c r="AQ96" s="3"/>
      <c r="AR96" s="3"/>
      <c r="AS96" s="3"/>
      <c r="AT96" s="3"/>
    </row>
    <row r="97" spans="1:46">
      <c r="A97" s="233">
        <v>272</v>
      </c>
      <c r="B97" s="233">
        <v>5</v>
      </c>
      <c r="C97" s="3" t="s">
        <v>7921</v>
      </c>
      <c r="D97" s="3" t="s">
        <v>106</v>
      </c>
      <c r="E97" s="3" t="s">
        <v>475</v>
      </c>
      <c r="F97" s="3">
        <v>2343470003910</v>
      </c>
      <c r="G97" s="3"/>
      <c r="H97" s="3" t="s">
        <v>1276</v>
      </c>
      <c r="I97" s="3" t="s">
        <v>6592</v>
      </c>
      <c r="J97" s="3" t="s">
        <v>7959</v>
      </c>
      <c r="K97" s="3" t="s">
        <v>156</v>
      </c>
      <c r="L97" s="3" t="s">
        <v>1282</v>
      </c>
      <c r="M97" s="3" t="s">
        <v>479</v>
      </c>
      <c r="N97" s="3" t="s">
        <v>52</v>
      </c>
      <c r="O97" s="3" t="s">
        <v>1952</v>
      </c>
      <c r="P97" s="295">
        <v>45301</v>
      </c>
      <c r="Q97" s="3">
        <v>36</v>
      </c>
      <c r="R97" s="3" t="s">
        <v>146</v>
      </c>
      <c r="S97" s="292">
        <v>2463637</v>
      </c>
      <c r="T97" s="292">
        <v>2900000</v>
      </c>
      <c r="U97" s="292">
        <v>3000000</v>
      </c>
      <c r="V97" s="296">
        <v>45310</v>
      </c>
      <c r="W97" s="3" t="s">
        <v>1961</v>
      </c>
      <c r="X97" s="3" t="s">
        <v>7960</v>
      </c>
      <c r="Y97" s="3" t="s">
        <v>7961</v>
      </c>
      <c r="Z97" s="3">
        <v>1</v>
      </c>
      <c r="AA97" s="3" t="s">
        <v>6595</v>
      </c>
      <c r="AB97" s="3" t="s">
        <v>83</v>
      </c>
      <c r="AC97" s="3" t="s">
        <v>84</v>
      </c>
      <c r="AD97" s="3" t="s">
        <v>90</v>
      </c>
      <c r="AE97" s="3" t="s">
        <v>91</v>
      </c>
      <c r="AF97" s="3" t="s">
        <v>92</v>
      </c>
      <c r="AG97" s="3" t="s">
        <v>428</v>
      </c>
      <c r="AH97" s="233">
        <v>2600000</v>
      </c>
      <c r="AI97" s="199">
        <f t="shared" si="0"/>
        <v>136363</v>
      </c>
      <c r="AJ97" s="233">
        <v>2363000</v>
      </c>
      <c r="AK97" s="209">
        <f t="shared" si="1"/>
        <v>-100637</v>
      </c>
      <c r="AL97" s="233" t="b">
        <v>1</v>
      </c>
      <c r="AM97" s="3">
        <v>2800000</v>
      </c>
      <c r="AN97" s="3" t="s">
        <v>6491</v>
      </c>
      <c r="AO97" s="3"/>
      <c r="AP97" s="3"/>
      <c r="AQ97" s="3"/>
      <c r="AR97" s="3"/>
      <c r="AS97" s="3"/>
      <c r="AT97" s="3"/>
    </row>
    <row r="98" spans="1:46">
      <c r="A98" s="233">
        <v>272</v>
      </c>
      <c r="B98" s="233">
        <v>6</v>
      </c>
      <c r="C98" s="3" t="s">
        <v>7921</v>
      </c>
      <c r="D98" s="3" t="s">
        <v>106</v>
      </c>
      <c r="E98" s="3" t="s">
        <v>5637</v>
      </c>
      <c r="F98" s="3">
        <v>2339940007663</v>
      </c>
      <c r="G98" s="3"/>
      <c r="H98" s="3" t="s">
        <v>7962</v>
      </c>
      <c r="I98" s="3" t="s">
        <v>7963</v>
      </c>
      <c r="J98" s="3" t="s">
        <v>478</v>
      </c>
      <c r="K98" s="3" t="s">
        <v>144</v>
      </c>
      <c r="L98" s="3" t="s">
        <v>7964</v>
      </c>
      <c r="M98" s="3" t="s">
        <v>241</v>
      </c>
      <c r="N98" s="3" t="s">
        <v>52</v>
      </c>
      <c r="O98" s="3" t="s">
        <v>1337</v>
      </c>
      <c r="P98" s="295">
        <v>45122</v>
      </c>
      <c r="Q98" s="3">
        <v>215</v>
      </c>
      <c r="R98" s="3" t="s">
        <v>146</v>
      </c>
      <c r="S98" s="292">
        <v>40000</v>
      </c>
      <c r="T98" s="292">
        <v>58000</v>
      </c>
      <c r="U98" s="292">
        <v>55000</v>
      </c>
      <c r="V98" s="296">
        <v>45120</v>
      </c>
      <c r="W98" s="3" t="s">
        <v>833</v>
      </c>
      <c r="X98" s="3" t="s">
        <v>7965</v>
      </c>
      <c r="Y98" s="3" t="s">
        <v>7966</v>
      </c>
      <c r="Z98" s="3">
        <v>1</v>
      </c>
      <c r="AA98" s="3" t="s">
        <v>7967</v>
      </c>
      <c r="AB98" s="3" t="s">
        <v>83</v>
      </c>
      <c r="AC98" s="3" t="s">
        <v>84</v>
      </c>
      <c r="AD98" s="3" t="s">
        <v>90</v>
      </c>
      <c r="AE98" s="3" t="s">
        <v>91</v>
      </c>
      <c r="AF98" s="3" t="s">
        <v>559</v>
      </c>
      <c r="AG98" s="3" t="s">
        <v>7968</v>
      </c>
      <c r="AH98" s="233">
        <v>50000</v>
      </c>
      <c r="AI98" s="199">
        <f t="shared" si="0"/>
        <v>10000</v>
      </c>
      <c r="AJ98" s="233">
        <v>32000</v>
      </c>
      <c r="AK98" s="209">
        <f t="shared" si="1"/>
        <v>-8000</v>
      </c>
      <c r="AL98" s="233" t="b">
        <v>0</v>
      </c>
      <c r="AM98" s="3"/>
      <c r="AN98" s="3"/>
      <c r="AO98" s="3"/>
      <c r="AP98" s="3"/>
      <c r="AQ98" s="3"/>
      <c r="AR98" s="3"/>
      <c r="AS98" s="3"/>
      <c r="AT98" s="3"/>
    </row>
    <row r="99" spans="1:46">
      <c r="A99" s="233">
        <v>272</v>
      </c>
      <c r="B99" s="233">
        <v>7</v>
      </c>
      <c r="C99" s="3" t="s">
        <v>7921</v>
      </c>
      <c r="D99" s="3" t="s">
        <v>106</v>
      </c>
      <c r="E99" s="3" t="s">
        <v>135</v>
      </c>
      <c r="F99" s="3">
        <v>2341810030831</v>
      </c>
      <c r="G99" s="3"/>
      <c r="H99" s="3" t="s">
        <v>1276</v>
      </c>
      <c r="I99" s="3" t="s">
        <v>7969</v>
      </c>
      <c r="J99" s="3" t="s">
        <v>7970</v>
      </c>
      <c r="K99" s="3" t="s">
        <v>156</v>
      </c>
      <c r="L99" s="3" t="s">
        <v>1282</v>
      </c>
      <c r="M99" s="3" t="s">
        <v>56</v>
      </c>
      <c r="N99" s="3" t="s">
        <v>52</v>
      </c>
      <c r="O99" s="3" t="s">
        <v>550</v>
      </c>
      <c r="P99" s="291">
        <v>45276</v>
      </c>
      <c r="Q99" s="3">
        <v>61</v>
      </c>
      <c r="R99" s="3" t="s">
        <v>146</v>
      </c>
      <c r="S99" s="292">
        <v>2227273</v>
      </c>
      <c r="T99" s="292">
        <v>2780000</v>
      </c>
      <c r="U99" s="292">
        <v>2680000</v>
      </c>
      <c r="V99" s="293">
        <v>45279</v>
      </c>
      <c r="W99" s="3" t="s">
        <v>224</v>
      </c>
      <c r="X99" s="3" t="s">
        <v>7971</v>
      </c>
      <c r="Y99" s="3" t="s">
        <v>7972</v>
      </c>
      <c r="Z99" s="3">
        <v>1</v>
      </c>
      <c r="AA99" s="3" t="s">
        <v>7737</v>
      </c>
      <c r="AB99" s="3" t="s">
        <v>83</v>
      </c>
      <c r="AC99" s="3" t="s">
        <v>84</v>
      </c>
      <c r="AD99" s="3" t="s">
        <v>90</v>
      </c>
      <c r="AE99" s="3" t="s">
        <v>91</v>
      </c>
      <c r="AF99" s="3" t="s">
        <v>92</v>
      </c>
      <c r="AG99" s="3" t="s">
        <v>428</v>
      </c>
      <c r="AH99" s="233">
        <v>2400000</v>
      </c>
      <c r="AI99" s="199">
        <f t="shared" si="0"/>
        <v>172727</v>
      </c>
      <c r="AJ99" s="233">
        <v>2400000</v>
      </c>
      <c r="AK99" s="209">
        <f t="shared" si="1"/>
        <v>172727</v>
      </c>
      <c r="AL99" s="233" t="b">
        <v>0</v>
      </c>
      <c r="AM99" s="3"/>
      <c r="AN99" s="3"/>
      <c r="AO99" s="3"/>
      <c r="AP99" s="3"/>
      <c r="AQ99" s="3"/>
      <c r="AR99" s="3"/>
      <c r="AS99" s="3"/>
      <c r="AT99" s="3"/>
    </row>
    <row r="100" spans="1:46">
      <c r="A100" s="233">
        <v>272</v>
      </c>
      <c r="B100" s="233">
        <v>8</v>
      </c>
      <c r="C100" s="3" t="s">
        <v>7973</v>
      </c>
      <c r="D100" s="3" t="s">
        <v>46</v>
      </c>
      <c r="E100" s="3" t="s">
        <v>47</v>
      </c>
      <c r="F100" s="3">
        <v>2300035458851</v>
      </c>
      <c r="G100" s="3">
        <v>210422003</v>
      </c>
      <c r="H100" s="3" t="s">
        <v>1368</v>
      </c>
      <c r="I100" s="3" t="s">
        <v>7974</v>
      </c>
      <c r="J100" s="3" t="s">
        <v>7975</v>
      </c>
      <c r="K100" s="3" t="s">
        <v>156</v>
      </c>
      <c r="L100" s="3" t="s">
        <v>296</v>
      </c>
      <c r="M100" s="3" t="s">
        <v>241</v>
      </c>
      <c r="N100" s="3" t="s">
        <v>52</v>
      </c>
      <c r="O100" s="3"/>
      <c r="P100" s="295">
        <v>44689</v>
      </c>
      <c r="Q100" s="3">
        <v>648</v>
      </c>
      <c r="R100" s="3" t="s">
        <v>146</v>
      </c>
      <c r="S100" s="292">
        <v>2580000</v>
      </c>
      <c r="T100" s="292">
        <v>2200000</v>
      </c>
      <c r="U100" s="292">
        <v>3000000</v>
      </c>
      <c r="V100" s="296">
        <v>45306</v>
      </c>
      <c r="W100" s="3" t="s">
        <v>4122</v>
      </c>
      <c r="X100" s="3" t="s">
        <v>7976</v>
      </c>
      <c r="Y100" s="3" t="s">
        <v>7977</v>
      </c>
      <c r="Z100" s="3">
        <v>1</v>
      </c>
      <c r="AA100" s="3" t="s">
        <v>7978</v>
      </c>
      <c r="AB100" s="3" t="s">
        <v>83</v>
      </c>
      <c r="AC100" s="3" t="s">
        <v>84</v>
      </c>
      <c r="AD100" s="3" t="s">
        <v>85</v>
      </c>
      <c r="AE100" s="3" t="s">
        <v>86</v>
      </c>
      <c r="AF100" s="3" t="s">
        <v>87</v>
      </c>
      <c r="AG100" s="3" t="s">
        <v>88</v>
      </c>
      <c r="AH100" s="233">
        <v>2580000</v>
      </c>
      <c r="AI100" s="199">
        <f t="shared" si="0"/>
        <v>0</v>
      </c>
      <c r="AJ100" s="233">
        <v>1700000</v>
      </c>
      <c r="AK100" s="209">
        <f t="shared" si="1"/>
        <v>-880000</v>
      </c>
      <c r="AL100" s="233" t="b">
        <v>0</v>
      </c>
      <c r="AM100" s="3"/>
      <c r="AN100" s="3"/>
      <c r="AO100" s="3"/>
      <c r="AP100" s="3"/>
      <c r="AQ100" s="3"/>
      <c r="AR100" s="3"/>
      <c r="AS100" s="3"/>
      <c r="AT100" s="3"/>
    </row>
    <row r="101" spans="1:46">
      <c r="A101" s="233">
        <v>272</v>
      </c>
      <c r="B101" s="233">
        <v>9</v>
      </c>
      <c r="C101" s="3" t="s">
        <v>7973</v>
      </c>
      <c r="D101" s="3" t="s">
        <v>46</v>
      </c>
      <c r="E101" s="3" t="s">
        <v>53</v>
      </c>
      <c r="F101" s="3">
        <v>2300034077893</v>
      </c>
      <c r="G101" s="3">
        <v>281220200</v>
      </c>
      <c r="H101" s="3" t="s">
        <v>7355</v>
      </c>
      <c r="I101" s="3" t="s">
        <v>7979</v>
      </c>
      <c r="J101" s="3" t="s">
        <v>7980</v>
      </c>
      <c r="K101" s="3" t="s">
        <v>156</v>
      </c>
      <c r="L101" s="3" t="s">
        <v>157</v>
      </c>
      <c r="M101" s="3" t="s">
        <v>51</v>
      </c>
      <c r="N101" s="3" t="s">
        <v>52</v>
      </c>
      <c r="O101" s="3"/>
      <c r="P101" s="295">
        <v>44630</v>
      </c>
      <c r="Q101" s="3">
        <v>707</v>
      </c>
      <c r="R101" s="3" t="s">
        <v>146</v>
      </c>
      <c r="S101" s="292">
        <v>761540</v>
      </c>
      <c r="T101" s="292">
        <v>880000</v>
      </c>
      <c r="U101" s="292">
        <v>1198000</v>
      </c>
      <c r="V101" s="296">
        <v>45305</v>
      </c>
      <c r="W101" s="3" t="s">
        <v>5864</v>
      </c>
      <c r="X101" s="3" t="s">
        <v>7981</v>
      </c>
      <c r="Y101" s="3" t="s">
        <v>7982</v>
      </c>
      <c r="Z101" s="3">
        <v>1</v>
      </c>
      <c r="AA101" s="3" t="s">
        <v>7983</v>
      </c>
      <c r="AB101" s="3" t="s">
        <v>83</v>
      </c>
      <c r="AC101" s="3" t="s">
        <v>84</v>
      </c>
      <c r="AD101" s="3" t="s">
        <v>85</v>
      </c>
      <c r="AE101" s="3" t="s">
        <v>86</v>
      </c>
      <c r="AF101" s="3" t="s">
        <v>87</v>
      </c>
      <c r="AG101" s="3" t="s">
        <v>88</v>
      </c>
      <c r="AH101" s="233">
        <v>762000</v>
      </c>
      <c r="AI101" s="199">
        <f t="shared" si="0"/>
        <v>460</v>
      </c>
      <c r="AJ101" s="233">
        <v>658000</v>
      </c>
      <c r="AK101" s="209">
        <f t="shared" si="1"/>
        <v>-103540</v>
      </c>
      <c r="AL101" s="233" t="b">
        <v>0</v>
      </c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233">
        <v>272</v>
      </c>
      <c r="B102" s="233">
        <v>10</v>
      </c>
      <c r="C102" s="3" t="s">
        <v>7973</v>
      </c>
      <c r="D102" s="3" t="s">
        <v>78</v>
      </c>
      <c r="E102" s="3" t="s">
        <v>79</v>
      </c>
      <c r="F102" s="3">
        <v>2342690014850</v>
      </c>
      <c r="G102" s="3"/>
      <c r="H102" s="3" t="s">
        <v>1079</v>
      </c>
      <c r="I102" s="3" t="s">
        <v>1080</v>
      </c>
      <c r="J102" s="3">
        <v>6698034</v>
      </c>
      <c r="K102" s="3" t="s">
        <v>156</v>
      </c>
      <c r="L102" s="3" t="s">
        <v>860</v>
      </c>
      <c r="M102" s="3" t="s">
        <v>51</v>
      </c>
      <c r="N102" s="3" t="s">
        <v>82</v>
      </c>
      <c r="O102" s="3" t="s">
        <v>987</v>
      </c>
      <c r="P102" s="295">
        <v>45267</v>
      </c>
      <c r="Q102" s="3">
        <v>70</v>
      </c>
      <c r="R102" s="3" t="s">
        <v>146</v>
      </c>
      <c r="S102" s="292">
        <v>154546</v>
      </c>
      <c r="T102" s="292">
        <v>218000</v>
      </c>
      <c r="U102" s="292">
        <v>200000</v>
      </c>
      <c r="V102" s="293">
        <v>45274</v>
      </c>
      <c r="W102" s="3" t="s">
        <v>722</v>
      </c>
      <c r="X102" s="3" t="s">
        <v>7984</v>
      </c>
      <c r="Y102" s="3" t="s">
        <v>7985</v>
      </c>
      <c r="Z102" s="3">
        <v>1</v>
      </c>
      <c r="AA102" s="3" t="s">
        <v>7986</v>
      </c>
      <c r="AB102" s="3" t="s">
        <v>83</v>
      </c>
      <c r="AC102" s="3" t="s">
        <v>84</v>
      </c>
      <c r="AD102" s="3" t="s">
        <v>90</v>
      </c>
      <c r="AE102" s="3" t="s">
        <v>91</v>
      </c>
      <c r="AF102" s="3" t="s">
        <v>92</v>
      </c>
      <c r="AG102" s="3" t="s">
        <v>96</v>
      </c>
      <c r="AH102" s="233">
        <v>180000</v>
      </c>
      <c r="AI102" s="199">
        <f t="shared" si="0"/>
        <v>25454</v>
      </c>
      <c r="AJ102" s="233">
        <v>118000</v>
      </c>
      <c r="AK102" s="209">
        <f t="shared" si="1"/>
        <v>-36546</v>
      </c>
      <c r="AL102" s="233" t="b">
        <v>1</v>
      </c>
      <c r="AM102" s="3">
        <v>178000</v>
      </c>
      <c r="AN102" s="13" t="s">
        <v>4995</v>
      </c>
      <c r="AO102" s="3"/>
      <c r="AP102" s="3"/>
      <c r="AQ102" s="3"/>
      <c r="AR102" s="3"/>
      <c r="AS102" s="3"/>
      <c r="AT102" s="3"/>
    </row>
    <row r="103" spans="1:46">
      <c r="A103" s="233">
        <v>285</v>
      </c>
      <c r="B103" s="233">
        <v>1</v>
      </c>
      <c r="C103" s="3" t="s">
        <v>7987</v>
      </c>
      <c r="D103" s="3" t="s">
        <v>106</v>
      </c>
      <c r="E103" s="3" t="s">
        <v>587</v>
      </c>
      <c r="F103" s="3">
        <v>2339650015064</v>
      </c>
      <c r="G103" s="3"/>
      <c r="H103" s="3" t="s">
        <v>7988</v>
      </c>
      <c r="I103" s="3" t="s">
        <v>7989</v>
      </c>
      <c r="J103" s="3">
        <v>30562753</v>
      </c>
      <c r="K103" s="3" t="s">
        <v>156</v>
      </c>
      <c r="L103" s="3" t="s">
        <v>860</v>
      </c>
      <c r="M103" s="3" t="s">
        <v>56</v>
      </c>
      <c r="N103" s="3" t="s">
        <v>82</v>
      </c>
      <c r="O103" s="3" t="s">
        <v>853</v>
      </c>
      <c r="P103" s="291">
        <v>45276</v>
      </c>
      <c r="Q103" s="3">
        <v>61</v>
      </c>
      <c r="R103" s="3" t="s">
        <v>146</v>
      </c>
      <c r="S103" s="292">
        <v>181818</v>
      </c>
      <c r="T103" s="292">
        <v>260000</v>
      </c>
      <c r="U103" s="292">
        <v>270000</v>
      </c>
      <c r="V103" s="293">
        <v>45276</v>
      </c>
      <c r="W103" s="3" t="s">
        <v>224</v>
      </c>
      <c r="X103" s="3" t="s">
        <v>7990</v>
      </c>
      <c r="Y103" s="3" t="s">
        <v>7991</v>
      </c>
      <c r="Z103" s="3">
        <v>1</v>
      </c>
      <c r="AA103" s="3" t="s">
        <v>3792</v>
      </c>
      <c r="AB103" s="3" t="s">
        <v>83</v>
      </c>
      <c r="AC103" s="3" t="s">
        <v>84</v>
      </c>
      <c r="AD103" s="3" t="s">
        <v>90</v>
      </c>
      <c r="AE103" s="3" t="s">
        <v>91</v>
      </c>
      <c r="AF103" s="3" t="s">
        <v>92</v>
      </c>
      <c r="AG103" s="3" t="s">
        <v>422</v>
      </c>
      <c r="AH103" s="233">
        <v>220000</v>
      </c>
      <c r="AI103" s="199">
        <f t="shared" si="0"/>
        <v>38182</v>
      </c>
      <c r="AJ103" s="233">
        <v>180000</v>
      </c>
      <c r="AK103" s="209">
        <f t="shared" si="1"/>
        <v>-1818</v>
      </c>
      <c r="AL103" s="233" t="b">
        <v>0</v>
      </c>
      <c r="AM103" s="3"/>
      <c r="AN103" s="3"/>
      <c r="AO103" s="3"/>
      <c r="AP103" s="3"/>
      <c r="AQ103" s="3"/>
      <c r="AR103" s="3"/>
      <c r="AS103" s="3"/>
      <c r="AT103" s="3"/>
    </row>
    <row r="104" spans="1:46">
      <c r="A104" s="233">
        <v>285</v>
      </c>
      <c r="B104" s="233">
        <v>2</v>
      </c>
      <c r="C104" s="3" t="s">
        <v>7987</v>
      </c>
      <c r="D104" s="3" t="s">
        <v>106</v>
      </c>
      <c r="E104" s="3" t="s">
        <v>587</v>
      </c>
      <c r="F104" s="3">
        <v>2339650012810</v>
      </c>
      <c r="G104" s="3"/>
      <c r="H104" s="3" t="s">
        <v>388</v>
      </c>
      <c r="I104" s="3" t="s">
        <v>7992</v>
      </c>
      <c r="J104" s="3">
        <v>13990061</v>
      </c>
      <c r="K104" s="3" t="s">
        <v>156</v>
      </c>
      <c r="L104" s="3" t="s">
        <v>157</v>
      </c>
      <c r="M104" s="3" t="s">
        <v>56</v>
      </c>
      <c r="N104" s="3" t="s">
        <v>82</v>
      </c>
      <c r="O104" s="3" t="s">
        <v>690</v>
      </c>
      <c r="P104" s="295">
        <v>45301</v>
      </c>
      <c r="Q104" s="3">
        <v>36</v>
      </c>
      <c r="R104" s="3" t="s">
        <v>146</v>
      </c>
      <c r="S104" s="292">
        <v>431819</v>
      </c>
      <c r="T104" s="292">
        <v>850000</v>
      </c>
      <c r="U104" s="292">
        <v>668000</v>
      </c>
      <c r="V104" s="296">
        <v>45191</v>
      </c>
      <c r="W104" s="3" t="s">
        <v>722</v>
      </c>
      <c r="X104" s="3" t="s">
        <v>7993</v>
      </c>
      <c r="Y104" s="3" t="s">
        <v>7991</v>
      </c>
      <c r="Z104" s="3">
        <v>1</v>
      </c>
      <c r="AA104" s="3" t="s">
        <v>604</v>
      </c>
      <c r="AB104" s="3" t="s">
        <v>83</v>
      </c>
      <c r="AC104" s="3" t="s">
        <v>84</v>
      </c>
      <c r="AD104" s="3" t="s">
        <v>90</v>
      </c>
      <c r="AE104" s="3" t="s">
        <v>91</v>
      </c>
      <c r="AF104" s="3" t="s">
        <v>92</v>
      </c>
      <c r="AG104" s="3" t="s">
        <v>93</v>
      </c>
      <c r="AH104" s="233">
        <v>800000</v>
      </c>
      <c r="AI104" s="199">
        <f t="shared" si="0"/>
        <v>368181</v>
      </c>
      <c r="AJ104" s="233">
        <v>800000</v>
      </c>
      <c r="AK104" s="209">
        <f t="shared" si="1"/>
        <v>368181</v>
      </c>
      <c r="AL104" s="233" t="b">
        <v>0</v>
      </c>
      <c r="AM104" s="3"/>
      <c r="AN104" s="3"/>
      <c r="AO104" s="3"/>
      <c r="AP104" s="3"/>
      <c r="AQ104" s="3"/>
      <c r="AR104" s="3"/>
      <c r="AS104" s="3"/>
      <c r="AT104" s="3"/>
    </row>
    <row r="105" spans="1:46">
      <c r="A105" s="233">
        <v>285</v>
      </c>
      <c r="B105" s="233">
        <v>3</v>
      </c>
      <c r="C105" s="3" t="s">
        <v>7987</v>
      </c>
      <c r="D105" s="3" t="s">
        <v>106</v>
      </c>
      <c r="E105" s="3" t="s">
        <v>587</v>
      </c>
      <c r="F105" s="3">
        <v>2339650014944</v>
      </c>
      <c r="G105" s="3"/>
      <c r="H105" s="3" t="s">
        <v>765</v>
      </c>
      <c r="I105" s="3" t="s">
        <v>7994</v>
      </c>
      <c r="J105" s="3">
        <v>31434898</v>
      </c>
      <c r="K105" s="3" t="s">
        <v>156</v>
      </c>
      <c r="L105" s="3" t="s">
        <v>860</v>
      </c>
      <c r="M105" s="3" t="s">
        <v>56</v>
      </c>
      <c r="N105" s="3" t="s">
        <v>82</v>
      </c>
      <c r="O105" s="3" t="s">
        <v>853</v>
      </c>
      <c r="P105" s="291">
        <v>45287</v>
      </c>
      <c r="Q105" s="3">
        <v>50</v>
      </c>
      <c r="R105" s="3" t="s">
        <v>146</v>
      </c>
      <c r="S105" s="292">
        <v>227273</v>
      </c>
      <c r="T105" s="292">
        <v>280000</v>
      </c>
      <c r="U105" s="292">
        <v>330000</v>
      </c>
      <c r="V105" s="293">
        <v>45276</v>
      </c>
      <c r="W105" s="3" t="s">
        <v>722</v>
      </c>
      <c r="X105" s="3" t="s">
        <v>7873</v>
      </c>
      <c r="Y105" s="3" t="s">
        <v>7995</v>
      </c>
      <c r="Z105" s="3">
        <v>1</v>
      </c>
      <c r="AA105" s="3" t="s">
        <v>3741</v>
      </c>
      <c r="AB105" s="3" t="s">
        <v>83</v>
      </c>
      <c r="AC105" s="3" t="s">
        <v>84</v>
      </c>
      <c r="AD105" s="3" t="s">
        <v>90</v>
      </c>
      <c r="AE105" s="3" t="s">
        <v>91</v>
      </c>
      <c r="AF105" s="3" t="s">
        <v>92</v>
      </c>
      <c r="AG105" s="3" t="s">
        <v>93</v>
      </c>
      <c r="AH105" s="233">
        <v>220000</v>
      </c>
      <c r="AI105" s="199">
        <f t="shared" si="0"/>
        <v>-7273</v>
      </c>
      <c r="AJ105" s="233">
        <v>220000</v>
      </c>
      <c r="AK105" s="209">
        <f t="shared" si="1"/>
        <v>-7273</v>
      </c>
      <c r="AL105" s="233" t="b">
        <v>0</v>
      </c>
      <c r="AM105" s="3"/>
      <c r="AN105" s="3"/>
      <c r="AO105" s="3"/>
      <c r="AP105" s="3"/>
      <c r="AQ105" s="3"/>
      <c r="AR105" s="3"/>
      <c r="AS105" s="3"/>
      <c r="AT105" s="3"/>
    </row>
    <row r="106" spans="1:46">
      <c r="A106" s="233">
        <v>285</v>
      </c>
      <c r="B106" s="233">
        <v>4</v>
      </c>
      <c r="C106" s="3" t="s">
        <v>7987</v>
      </c>
      <c r="D106" s="3" t="s">
        <v>106</v>
      </c>
      <c r="E106" s="3" t="s">
        <v>587</v>
      </c>
      <c r="F106" s="3">
        <v>2339650014975</v>
      </c>
      <c r="G106" s="3"/>
      <c r="H106" s="3" t="s">
        <v>7996</v>
      </c>
      <c r="I106" s="3" t="s">
        <v>1567</v>
      </c>
      <c r="J106" s="3">
        <v>30680501</v>
      </c>
      <c r="K106" s="3" t="s">
        <v>156</v>
      </c>
      <c r="L106" s="3" t="s">
        <v>868</v>
      </c>
      <c r="M106" s="3" t="s">
        <v>56</v>
      </c>
      <c r="N106" s="3" t="s">
        <v>82</v>
      </c>
      <c r="O106" s="3" t="s">
        <v>853</v>
      </c>
      <c r="P106" s="291">
        <v>45287</v>
      </c>
      <c r="Q106" s="3">
        <v>50</v>
      </c>
      <c r="R106" s="3" t="s">
        <v>146</v>
      </c>
      <c r="S106" s="292">
        <v>200000</v>
      </c>
      <c r="T106" s="292">
        <v>278000</v>
      </c>
      <c r="U106" s="292">
        <v>300000</v>
      </c>
      <c r="V106" s="293">
        <v>45276</v>
      </c>
      <c r="W106" s="3" t="s">
        <v>722</v>
      </c>
      <c r="X106" s="3" t="s">
        <v>7873</v>
      </c>
      <c r="Y106" s="3" t="s">
        <v>7995</v>
      </c>
      <c r="Z106" s="3">
        <v>1</v>
      </c>
      <c r="AA106" s="3" t="s">
        <v>3741</v>
      </c>
      <c r="AB106" s="3" t="s">
        <v>83</v>
      </c>
      <c r="AC106" s="3" t="s">
        <v>84</v>
      </c>
      <c r="AD106" s="3" t="s">
        <v>90</v>
      </c>
      <c r="AE106" s="3" t="s">
        <v>91</v>
      </c>
      <c r="AF106" s="3" t="s">
        <v>92</v>
      </c>
      <c r="AG106" s="3" t="s">
        <v>93</v>
      </c>
      <c r="AH106" s="233">
        <v>250000</v>
      </c>
      <c r="AI106" s="199">
        <f t="shared" si="0"/>
        <v>50000</v>
      </c>
      <c r="AJ106" s="233">
        <v>195000</v>
      </c>
      <c r="AK106" s="209">
        <f t="shared" si="1"/>
        <v>-5000</v>
      </c>
      <c r="AL106" s="233" t="b">
        <v>0</v>
      </c>
      <c r="AM106" s="3"/>
      <c r="AN106" s="3"/>
      <c r="AO106" s="3"/>
      <c r="AP106" s="3"/>
      <c r="AQ106" s="3"/>
      <c r="AR106" s="3"/>
      <c r="AS106" s="3"/>
      <c r="AT106" s="3"/>
    </row>
    <row r="107" spans="1:46">
      <c r="A107" s="233">
        <v>285</v>
      </c>
      <c r="B107" s="233">
        <v>5</v>
      </c>
      <c r="C107" s="3" t="s">
        <v>7987</v>
      </c>
      <c r="D107" s="3" t="s">
        <v>106</v>
      </c>
      <c r="E107" s="3" t="s">
        <v>587</v>
      </c>
      <c r="F107" s="3">
        <v>2339650015088</v>
      </c>
      <c r="G107" s="3"/>
      <c r="H107" s="3" t="s">
        <v>7997</v>
      </c>
      <c r="I107" s="3" t="s">
        <v>7998</v>
      </c>
      <c r="J107" s="3" t="s">
        <v>7999</v>
      </c>
      <c r="K107" s="3" t="s">
        <v>156</v>
      </c>
      <c r="L107" s="3" t="s">
        <v>8000</v>
      </c>
      <c r="M107" s="3" t="s">
        <v>241</v>
      </c>
      <c r="N107" s="3" t="s">
        <v>82</v>
      </c>
      <c r="O107" s="3" t="s">
        <v>853</v>
      </c>
      <c r="P107" s="291">
        <v>45276</v>
      </c>
      <c r="Q107" s="3">
        <v>61</v>
      </c>
      <c r="R107" s="3" t="s">
        <v>146</v>
      </c>
      <c r="S107" s="292">
        <v>209091</v>
      </c>
      <c r="T107" s="292">
        <v>258000</v>
      </c>
      <c r="U107" s="292">
        <v>300000</v>
      </c>
      <c r="V107" s="293">
        <v>45276</v>
      </c>
      <c r="W107" s="3" t="s">
        <v>224</v>
      </c>
      <c r="X107" s="3" t="s">
        <v>7990</v>
      </c>
      <c r="Y107" s="3" t="s">
        <v>7991</v>
      </c>
      <c r="Z107" s="3">
        <v>1</v>
      </c>
      <c r="AA107" s="3" t="s">
        <v>8001</v>
      </c>
      <c r="AB107" s="3" t="s">
        <v>83</v>
      </c>
      <c r="AC107" s="3" t="s">
        <v>84</v>
      </c>
      <c r="AD107" s="3" t="s">
        <v>90</v>
      </c>
      <c r="AE107" s="3" t="s">
        <v>91</v>
      </c>
      <c r="AF107" s="3" t="s">
        <v>92</v>
      </c>
      <c r="AG107" s="3" t="s">
        <v>93</v>
      </c>
      <c r="AH107" s="233">
        <v>200000</v>
      </c>
      <c r="AI107" s="199">
        <f t="shared" si="0"/>
        <v>-9091</v>
      </c>
      <c r="AJ107" s="233">
        <v>105000</v>
      </c>
      <c r="AK107" s="209">
        <f t="shared" si="1"/>
        <v>-104091</v>
      </c>
      <c r="AL107" s="233" t="b">
        <v>0</v>
      </c>
      <c r="AM107" s="3"/>
      <c r="AN107" s="3"/>
      <c r="AO107" s="3"/>
      <c r="AP107" s="3"/>
      <c r="AQ107" s="3"/>
      <c r="AR107" s="3"/>
      <c r="AS107" s="3"/>
      <c r="AT107" s="3"/>
    </row>
    <row r="108" spans="1:46">
      <c r="A108" s="233">
        <v>285</v>
      </c>
      <c r="B108" s="233">
        <v>6</v>
      </c>
      <c r="C108" s="3" t="s">
        <v>7987</v>
      </c>
      <c r="D108" s="3" t="s">
        <v>106</v>
      </c>
      <c r="E108" s="3" t="s">
        <v>587</v>
      </c>
      <c r="F108" s="3">
        <v>2339650015095</v>
      </c>
      <c r="G108" s="3"/>
      <c r="H108" s="3" t="s">
        <v>3742</v>
      </c>
      <c r="I108" s="3" t="s">
        <v>8002</v>
      </c>
      <c r="J108" s="3">
        <v>31467463</v>
      </c>
      <c r="K108" s="3" t="s">
        <v>156</v>
      </c>
      <c r="L108" s="3" t="s">
        <v>860</v>
      </c>
      <c r="M108" s="3" t="s">
        <v>56</v>
      </c>
      <c r="N108" s="3" t="s">
        <v>82</v>
      </c>
      <c r="O108" s="3" t="s">
        <v>853</v>
      </c>
      <c r="P108" s="291">
        <v>45276</v>
      </c>
      <c r="Q108" s="3">
        <v>61</v>
      </c>
      <c r="R108" s="3" t="s">
        <v>146</v>
      </c>
      <c r="S108" s="292">
        <v>236364</v>
      </c>
      <c r="T108" s="292">
        <v>340000</v>
      </c>
      <c r="U108" s="292">
        <v>350000</v>
      </c>
      <c r="V108" s="293">
        <v>45276</v>
      </c>
      <c r="W108" s="3" t="s">
        <v>224</v>
      </c>
      <c r="X108" s="3" t="s">
        <v>7990</v>
      </c>
      <c r="Y108" s="3" t="s">
        <v>7991</v>
      </c>
      <c r="Z108" s="3">
        <v>1</v>
      </c>
      <c r="AA108" s="3" t="s">
        <v>3792</v>
      </c>
      <c r="AB108" s="3" t="s">
        <v>83</v>
      </c>
      <c r="AC108" s="3" t="s">
        <v>84</v>
      </c>
      <c r="AD108" s="3" t="s">
        <v>90</v>
      </c>
      <c r="AE108" s="3" t="s">
        <v>91</v>
      </c>
      <c r="AF108" s="3" t="s">
        <v>92</v>
      </c>
      <c r="AG108" s="3" t="s">
        <v>93</v>
      </c>
      <c r="AH108" s="233">
        <v>250000</v>
      </c>
      <c r="AI108" s="199">
        <f t="shared" si="0"/>
        <v>13636</v>
      </c>
      <c r="AJ108" s="233">
        <v>225000</v>
      </c>
      <c r="AK108" s="209">
        <f t="shared" si="1"/>
        <v>-11364</v>
      </c>
      <c r="AL108" s="233" t="b">
        <v>0</v>
      </c>
      <c r="AM108" s="3"/>
      <c r="AN108" s="3"/>
      <c r="AO108" s="3"/>
      <c r="AP108" s="3"/>
      <c r="AQ108" s="3"/>
      <c r="AR108" s="3"/>
      <c r="AS108" s="3"/>
      <c r="AT108" s="3"/>
    </row>
    <row r="109" spans="1:46">
      <c r="A109" s="233">
        <v>285</v>
      </c>
      <c r="B109" s="233">
        <v>7</v>
      </c>
      <c r="C109" s="3" t="s">
        <v>7987</v>
      </c>
      <c r="D109" s="3" t="s">
        <v>106</v>
      </c>
      <c r="E109" s="3" t="s">
        <v>587</v>
      </c>
      <c r="F109" s="3">
        <v>2339650015149</v>
      </c>
      <c r="G109" s="3"/>
      <c r="H109" s="3" t="s">
        <v>588</v>
      </c>
      <c r="I109" s="3" t="s">
        <v>589</v>
      </c>
      <c r="J109" s="3">
        <v>30740464</v>
      </c>
      <c r="K109" s="3" t="s">
        <v>156</v>
      </c>
      <c r="L109" s="3" t="s">
        <v>860</v>
      </c>
      <c r="M109" s="3" t="s">
        <v>56</v>
      </c>
      <c r="N109" s="3" t="s">
        <v>82</v>
      </c>
      <c r="O109" s="3" t="s">
        <v>853</v>
      </c>
      <c r="P109" s="291">
        <v>45276</v>
      </c>
      <c r="Q109" s="3">
        <v>61</v>
      </c>
      <c r="R109" s="3" t="s">
        <v>146</v>
      </c>
      <c r="S109" s="292">
        <v>209091</v>
      </c>
      <c r="T109" s="292">
        <v>300000</v>
      </c>
      <c r="U109" s="292">
        <v>330000</v>
      </c>
      <c r="V109" s="293">
        <v>45276</v>
      </c>
      <c r="W109" s="3" t="s">
        <v>224</v>
      </c>
      <c r="X109" s="3" t="s">
        <v>7990</v>
      </c>
      <c r="Y109" s="3" t="s">
        <v>7991</v>
      </c>
      <c r="Z109" s="3">
        <v>1</v>
      </c>
      <c r="AA109" s="3" t="s">
        <v>3792</v>
      </c>
      <c r="AB109" s="3" t="s">
        <v>83</v>
      </c>
      <c r="AC109" s="3" t="s">
        <v>84</v>
      </c>
      <c r="AD109" s="3" t="s">
        <v>90</v>
      </c>
      <c r="AE109" s="3" t="s">
        <v>91</v>
      </c>
      <c r="AF109" s="3" t="s">
        <v>92</v>
      </c>
      <c r="AG109" s="3" t="s">
        <v>93</v>
      </c>
      <c r="AH109" s="233">
        <v>220000</v>
      </c>
      <c r="AI109" s="199">
        <f t="shared" si="0"/>
        <v>10909</v>
      </c>
      <c r="AJ109" s="233">
        <v>220000</v>
      </c>
      <c r="AK109" s="209">
        <f t="shared" si="1"/>
        <v>10909</v>
      </c>
      <c r="AL109" s="233" t="b">
        <v>0</v>
      </c>
      <c r="AM109" s="3"/>
      <c r="AN109" s="3"/>
      <c r="AO109" s="3"/>
      <c r="AP109" s="3"/>
      <c r="AQ109" s="3"/>
      <c r="AR109" s="3"/>
      <c r="AS109" s="3"/>
      <c r="AT109" s="3"/>
    </row>
    <row r="110" spans="1:46">
      <c r="A110" s="233">
        <v>285</v>
      </c>
      <c r="B110" s="233">
        <v>8</v>
      </c>
      <c r="C110" s="3" t="s">
        <v>7987</v>
      </c>
      <c r="D110" s="3" t="s">
        <v>106</v>
      </c>
      <c r="E110" s="3" t="s">
        <v>587</v>
      </c>
      <c r="F110" s="3">
        <v>2339650015460</v>
      </c>
      <c r="G110" s="3"/>
      <c r="H110" s="3" t="s">
        <v>8003</v>
      </c>
      <c r="I110" s="3" t="s">
        <v>8004</v>
      </c>
      <c r="J110" s="3">
        <v>31769068</v>
      </c>
      <c r="K110" s="3" t="s">
        <v>156</v>
      </c>
      <c r="L110" s="3" t="s">
        <v>856</v>
      </c>
      <c r="M110" s="3" t="s">
        <v>56</v>
      </c>
      <c r="N110" s="3" t="s">
        <v>82</v>
      </c>
      <c r="O110" s="3" t="s">
        <v>853</v>
      </c>
      <c r="P110" s="291">
        <v>45281</v>
      </c>
      <c r="Q110" s="3">
        <v>56</v>
      </c>
      <c r="R110" s="3" t="s">
        <v>146</v>
      </c>
      <c r="S110" s="292">
        <v>209091</v>
      </c>
      <c r="T110" s="292">
        <v>280000</v>
      </c>
      <c r="U110" s="292">
        <v>330000</v>
      </c>
      <c r="V110" s="293">
        <v>45281</v>
      </c>
      <c r="W110" s="3" t="s">
        <v>224</v>
      </c>
      <c r="X110" s="3" t="s">
        <v>8005</v>
      </c>
      <c r="Y110" s="3" t="s">
        <v>7991</v>
      </c>
      <c r="Z110" s="3">
        <v>1</v>
      </c>
      <c r="AA110" s="3" t="s">
        <v>918</v>
      </c>
      <c r="AB110" s="3" t="s">
        <v>83</v>
      </c>
      <c r="AC110" s="3" t="s">
        <v>84</v>
      </c>
      <c r="AD110" s="3" t="s">
        <v>90</v>
      </c>
      <c r="AE110" s="3" t="s">
        <v>91</v>
      </c>
      <c r="AF110" s="3" t="s">
        <v>92</v>
      </c>
      <c r="AG110" s="3" t="s">
        <v>93</v>
      </c>
      <c r="AH110" s="233">
        <v>220000</v>
      </c>
      <c r="AI110" s="199">
        <f t="shared" si="0"/>
        <v>10909</v>
      </c>
      <c r="AJ110" s="233">
        <v>220000</v>
      </c>
      <c r="AK110" s="209">
        <f t="shared" si="1"/>
        <v>10909</v>
      </c>
      <c r="AL110" s="233" t="b">
        <v>0</v>
      </c>
      <c r="AM110" s="3"/>
      <c r="AN110" s="3"/>
      <c r="AO110" s="3"/>
      <c r="AP110" s="3"/>
      <c r="AQ110" s="3"/>
      <c r="AR110" s="3"/>
      <c r="AS110" s="3"/>
      <c r="AT110" s="3"/>
    </row>
    <row r="111" spans="1:46">
      <c r="A111" s="233">
        <v>285</v>
      </c>
      <c r="B111" s="233">
        <v>9</v>
      </c>
      <c r="C111" s="3" t="s">
        <v>7987</v>
      </c>
      <c r="D111" s="3" t="s">
        <v>106</v>
      </c>
      <c r="E111" s="3" t="s">
        <v>587</v>
      </c>
      <c r="F111" s="3">
        <v>2339650015477</v>
      </c>
      <c r="G111" s="3"/>
      <c r="H111" s="3" t="s">
        <v>3710</v>
      </c>
      <c r="I111" s="3" t="s">
        <v>8006</v>
      </c>
      <c r="J111" s="3">
        <v>31212418</v>
      </c>
      <c r="K111" s="3" t="s">
        <v>156</v>
      </c>
      <c r="L111" s="3" t="s">
        <v>275</v>
      </c>
      <c r="M111" s="3" t="s">
        <v>56</v>
      </c>
      <c r="N111" s="3" t="s">
        <v>82</v>
      </c>
      <c r="O111" s="3" t="s">
        <v>853</v>
      </c>
      <c r="P111" s="291">
        <v>45281</v>
      </c>
      <c r="Q111" s="3">
        <v>56</v>
      </c>
      <c r="R111" s="3" t="s">
        <v>146</v>
      </c>
      <c r="S111" s="292">
        <v>227273</v>
      </c>
      <c r="T111" s="292">
        <v>320000</v>
      </c>
      <c r="U111" s="292">
        <v>320000</v>
      </c>
      <c r="V111" s="3"/>
      <c r="W111" s="3"/>
      <c r="X111" s="3" t="s">
        <v>8005</v>
      </c>
      <c r="Y111" s="3" t="s">
        <v>7991</v>
      </c>
      <c r="Z111" s="3">
        <v>1</v>
      </c>
      <c r="AA111" s="3" t="s">
        <v>3859</v>
      </c>
      <c r="AB111" s="3" t="s">
        <v>83</v>
      </c>
      <c r="AC111" s="3" t="s">
        <v>84</v>
      </c>
      <c r="AD111" s="3" t="s">
        <v>90</v>
      </c>
      <c r="AE111" s="3" t="s">
        <v>91</v>
      </c>
      <c r="AF111" s="3" t="s">
        <v>92</v>
      </c>
      <c r="AG111" s="3" t="s">
        <v>93</v>
      </c>
      <c r="AH111" s="233">
        <v>250000</v>
      </c>
      <c r="AI111" s="199">
        <f t="shared" si="0"/>
        <v>22727</v>
      </c>
      <c r="AJ111" s="233">
        <v>170000</v>
      </c>
      <c r="AK111" s="209">
        <f t="shared" si="1"/>
        <v>-57273</v>
      </c>
      <c r="AL111" s="233" t="b">
        <v>0</v>
      </c>
      <c r="AM111" s="3"/>
      <c r="AN111" s="3"/>
      <c r="AO111" s="3"/>
      <c r="AP111" s="3"/>
      <c r="AQ111" s="3"/>
      <c r="AR111" s="3"/>
      <c r="AS111" s="3"/>
      <c r="AT111" s="3"/>
    </row>
    <row r="112" spans="1:46">
      <c r="A112" s="233">
        <v>285</v>
      </c>
      <c r="B112" s="233">
        <v>10</v>
      </c>
      <c r="C112" s="3" t="s">
        <v>7987</v>
      </c>
      <c r="D112" s="3" t="s">
        <v>106</v>
      </c>
      <c r="E112" s="3" t="s">
        <v>587</v>
      </c>
      <c r="F112" s="3">
        <v>2339650015484</v>
      </c>
      <c r="G112" s="3"/>
      <c r="H112" s="3" t="s">
        <v>3810</v>
      </c>
      <c r="I112" s="3" t="s">
        <v>8007</v>
      </c>
      <c r="J112" s="3">
        <v>31932898</v>
      </c>
      <c r="K112" s="3" t="s">
        <v>156</v>
      </c>
      <c r="L112" s="3" t="s">
        <v>3913</v>
      </c>
      <c r="M112" s="3" t="s">
        <v>56</v>
      </c>
      <c r="N112" s="3" t="s">
        <v>82</v>
      </c>
      <c r="O112" s="3" t="s">
        <v>853</v>
      </c>
      <c r="P112" s="291">
        <v>45281</v>
      </c>
      <c r="Q112" s="3">
        <v>56</v>
      </c>
      <c r="R112" s="3" t="s">
        <v>146</v>
      </c>
      <c r="S112" s="292">
        <v>236364</v>
      </c>
      <c r="T112" s="292">
        <v>328000</v>
      </c>
      <c r="U112" s="292">
        <v>330000</v>
      </c>
      <c r="V112" s="293">
        <v>45281</v>
      </c>
      <c r="W112" s="3" t="s">
        <v>224</v>
      </c>
      <c r="X112" s="3" t="s">
        <v>8005</v>
      </c>
      <c r="Y112" s="3" t="s">
        <v>7991</v>
      </c>
      <c r="Z112" s="3">
        <v>1</v>
      </c>
      <c r="AA112" s="3" t="s">
        <v>918</v>
      </c>
      <c r="AB112" s="3" t="s">
        <v>83</v>
      </c>
      <c r="AC112" s="3" t="s">
        <v>84</v>
      </c>
      <c r="AD112" s="3" t="s">
        <v>90</v>
      </c>
      <c r="AE112" s="3" t="s">
        <v>91</v>
      </c>
      <c r="AF112" s="3" t="s">
        <v>92</v>
      </c>
      <c r="AG112" s="3" t="s">
        <v>93</v>
      </c>
      <c r="AH112" s="233">
        <v>220000</v>
      </c>
      <c r="AI112" s="199">
        <f t="shared" si="0"/>
        <v>-16364</v>
      </c>
      <c r="AJ112" s="233">
        <v>183000</v>
      </c>
      <c r="AK112" s="209">
        <f t="shared" si="1"/>
        <v>-53364</v>
      </c>
      <c r="AL112" s="233" t="b">
        <v>0</v>
      </c>
      <c r="AM112" s="3"/>
      <c r="AN112" s="3"/>
      <c r="AO112" s="3"/>
      <c r="AP112" s="3"/>
      <c r="AQ112" s="3"/>
      <c r="AR112" s="3"/>
      <c r="AS112" s="3"/>
      <c r="AT112" s="3"/>
    </row>
    <row r="113" spans="1:46">
      <c r="A113" s="233">
        <v>297</v>
      </c>
      <c r="B113" s="233">
        <v>1</v>
      </c>
      <c r="C113" s="3" t="s">
        <v>7987</v>
      </c>
      <c r="D113" s="3" t="s">
        <v>106</v>
      </c>
      <c r="E113" s="3" t="s">
        <v>587</v>
      </c>
      <c r="F113" s="3">
        <v>2339650014982</v>
      </c>
      <c r="G113" s="3"/>
      <c r="H113" s="3" t="s">
        <v>8008</v>
      </c>
      <c r="I113" s="3" t="s">
        <v>8009</v>
      </c>
      <c r="J113" s="3" t="s">
        <v>8010</v>
      </c>
      <c r="K113" s="3" t="s">
        <v>177</v>
      </c>
      <c r="L113" s="3" t="s">
        <v>178</v>
      </c>
      <c r="M113" s="3" t="s">
        <v>56</v>
      </c>
      <c r="N113" s="3" t="s">
        <v>2067</v>
      </c>
      <c r="O113" s="3" t="s">
        <v>690</v>
      </c>
      <c r="P113" s="291">
        <v>45287</v>
      </c>
      <c r="Q113" s="3">
        <v>50</v>
      </c>
      <c r="R113" s="3" t="s">
        <v>146</v>
      </c>
      <c r="S113" s="292">
        <v>17273</v>
      </c>
      <c r="T113" s="292">
        <v>25000</v>
      </c>
      <c r="U113" s="292">
        <v>22000</v>
      </c>
      <c r="V113" s="293">
        <v>45276</v>
      </c>
      <c r="W113" s="3" t="s">
        <v>722</v>
      </c>
      <c r="X113" s="3" t="s">
        <v>7873</v>
      </c>
      <c r="Y113" s="3" t="s">
        <v>7995</v>
      </c>
      <c r="Z113" s="3">
        <v>1</v>
      </c>
      <c r="AA113" s="3" t="s">
        <v>180</v>
      </c>
      <c r="AB113" s="3" t="s">
        <v>83</v>
      </c>
      <c r="AC113" s="3" t="s">
        <v>84</v>
      </c>
      <c r="AD113" s="3" t="s">
        <v>90</v>
      </c>
      <c r="AE113" s="3" t="s">
        <v>91</v>
      </c>
      <c r="AF113" s="3" t="s">
        <v>541</v>
      </c>
      <c r="AG113" s="3" t="s">
        <v>542</v>
      </c>
      <c r="AH113" s="233">
        <v>30000</v>
      </c>
      <c r="AI113" s="199">
        <f t="shared" si="0"/>
        <v>12727</v>
      </c>
      <c r="AJ113" s="233">
        <v>26000</v>
      </c>
      <c r="AK113" s="209">
        <f t="shared" si="1"/>
        <v>8727</v>
      </c>
      <c r="AL113" s="233" t="b">
        <v>0</v>
      </c>
      <c r="AM113" s="3"/>
      <c r="AN113" s="3"/>
      <c r="AO113" s="3"/>
      <c r="AP113" s="3"/>
      <c r="AQ113" s="3"/>
      <c r="AR113" s="3"/>
      <c r="AS113" s="3"/>
      <c r="AT113" s="3"/>
    </row>
    <row r="114" spans="1:46">
      <c r="A114" s="233">
        <v>297</v>
      </c>
      <c r="B114" s="233">
        <v>2</v>
      </c>
      <c r="C114" s="3" t="s">
        <v>7987</v>
      </c>
      <c r="D114" s="3" t="s">
        <v>106</v>
      </c>
      <c r="E114" s="3" t="s">
        <v>587</v>
      </c>
      <c r="F114" s="3">
        <v>2339650012599</v>
      </c>
      <c r="G114" s="3"/>
      <c r="H114" s="3" t="s">
        <v>8011</v>
      </c>
      <c r="I114" s="3" t="s">
        <v>8012</v>
      </c>
      <c r="J114" s="3"/>
      <c r="K114" s="3" t="s">
        <v>156</v>
      </c>
      <c r="L114" s="3" t="s">
        <v>157</v>
      </c>
      <c r="M114" s="3" t="s">
        <v>51</v>
      </c>
      <c r="N114" s="3" t="s">
        <v>8013</v>
      </c>
      <c r="O114" s="3" t="s">
        <v>690</v>
      </c>
      <c r="P114" s="295">
        <v>45189</v>
      </c>
      <c r="Q114" s="3">
        <v>148</v>
      </c>
      <c r="R114" s="3" t="s">
        <v>146</v>
      </c>
      <c r="S114" s="292">
        <v>40910</v>
      </c>
      <c r="T114" s="292">
        <v>88000</v>
      </c>
      <c r="U114" s="292">
        <v>120000</v>
      </c>
      <c r="V114" s="296">
        <v>45184</v>
      </c>
      <c r="W114" s="3" t="s">
        <v>722</v>
      </c>
      <c r="X114" s="3" t="s">
        <v>8014</v>
      </c>
      <c r="Y114" s="3" t="s">
        <v>7995</v>
      </c>
      <c r="Z114" s="3">
        <v>1</v>
      </c>
      <c r="AA114" s="3" t="s">
        <v>8015</v>
      </c>
      <c r="AB114" s="3" t="s">
        <v>83</v>
      </c>
      <c r="AC114" s="3" t="s">
        <v>84</v>
      </c>
      <c r="AD114" s="3" t="s">
        <v>90</v>
      </c>
      <c r="AE114" s="3" t="s">
        <v>91</v>
      </c>
      <c r="AF114" s="3" t="s">
        <v>92</v>
      </c>
      <c r="AG114" s="3" t="s">
        <v>1267</v>
      </c>
      <c r="AH114" s="233">
        <v>50000</v>
      </c>
      <c r="AI114" s="199">
        <f t="shared" si="0"/>
        <v>9090</v>
      </c>
      <c r="AJ114" s="233">
        <v>45000</v>
      </c>
      <c r="AK114" s="209">
        <f t="shared" si="1"/>
        <v>4090</v>
      </c>
      <c r="AL114" s="233" t="b">
        <v>0</v>
      </c>
      <c r="AM114" s="3"/>
      <c r="AN114" s="3"/>
      <c r="AO114" s="3"/>
      <c r="AP114" s="3"/>
      <c r="AQ114" s="3"/>
      <c r="AR114" s="3"/>
      <c r="AS114" s="3"/>
      <c r="AT114" s="3"/>
    </row>
    <row r="115" spans="1:46">
      <c r="A115" s="233">
        <v>297</v>
      </c>
      <c r="B115" s="233">
        <v>3</v>
      </c>
      <c r="C115" s="3" t="s">
        <v>7987</v>
      </c>
      <c r="D115" s="3" t="s">
        <v>106</v>
      </c>
      <c r="E115" s="3" t="s">
        <v>587</v>
      </c>
      <c r="F115" s="3">
        <v>2339650011059</v>
      </c>
      <c r="G115" s="3"/>
      <c r="H115" s="3" t="s">
        <v>8016</v>
      </c>
      <c r="I115" s="3" t="s">
        <v>8017</v>
      </c>
      <c r="J115" s="3" t="s">
        <v>8018</v>
      </c>
      <c r="K115" s="3" t="s">
        <v>156</v>
      </c>
      <c r="L115" s="3" t="s">
        <v>157</v>
      </c>
      <c r="M115" s="3" t="s">
        <v>479</v>
      </c>
      <c r="N115" s="3" t="s">
        <v>235</v>
      </c>
      <c r="O115" s="3" t="s">
        <v>690</v>
      </c>
      <c r="P115" s="295">
        <v>45155</v>
      </c>
      <c r="Q115" s="3">
        <v>182</v>
      </c>
      <c r="R115" s="3" t="s">
        <v>146</v>
      </c>
      <c r="S115" s="292">
        <v>300000</v>
      </c>
      <c r="T115" s="292">
        <v>485000</v>
      </c>
      <c r="U115" s="292">
        <v>630000</v>
      </c>
      <c r="V115" s="296">
        <v>45155</v>
      </c>
      <c r="W115" s="3" t="s">
        <v>690</v>
      </c>
      <c r="X115" s="3" t="s">
        <v>8019</v>
      </c>
      <c r="Y115" s="3" t="s">
        <v>7995</v>
      </c>
      <c r="Z115" s="3">
        <v>1</v>
      </c>
      <c r="AA115" s="3" t="s">
        <v>8020</v>
      </c>
      <c r="AB115" s="3" t="s">
        <v>83</v>
      </c>
      <c r="AC115" s="3" t="s">
        <v>84</v>
      </c>
      <c r="AD115" s="3" t="s">
        <v>90</v>
      </c>
      <c r="AE115" s="3" t="s">
        <v>91</v>
      </c>
      <c r="AF115" s="3" t="s">
        <v>92</v>
      </c>
      <c r="AG115" s="3" t="s">
        <v>93</v>
      </c>
      <c r="AH115" s="233">
        <v>380000</v>
      </c>
      <c r="AI115" s="199">
        <f t="shared" si="0"/>
        <v>80000</v>
      </c>
      <c r="AJ115" s="233">
        <v>281000</v>
      </c>
      <c r="AK115" s="209">
        <f t="shared" si="1"/>
        <v>-19000</v>
      </c>
      <c r="AL115" s="233" t="b">
        <v>0</v>
      </c>
      <c r="AM115" s="3"/>
      <c r="AN115" s="3"/>
      <c r="AO115" s="3"/>
      <c r="AP115" s="3"/>
      <c r="AQ115" s="3"/>
      <c r="AR115" s="3"/>
      <c r="AS115" s="3"/>
      <c r="AT115" s="3"/>
    </row>
    <row r="116" spans="1:46">
      <c r="A116" s="233">
        <v>297</v>
      </c>
      <c r="B116" s="233">
        <v>4</v>
      </c>
      <c r="C116" s="3" t="s">
        <v>7987</v>
      </c>
      <c r="D116" s="3" t="s">
        <v>106</v>
      </c>
      <c r="E116" s="3" t="s">
        <v>587</v>
      </c>
      <c r="F116" s="3">
        <v>2339650014951</v>
      </c>
      <c r="G116" s="3"/>
      <c r="H116" s="3" t="s">
        <v>8021</v>
      </c>
      <c r="I116" s="3" t="s">
        <v>8022</v>
      </c>
      <c r="J116" s="3">
        <v>31495568</v>
      </c>
      <c r="K116" s="3" t="s">
        <v>156</v>
      </c>
      <c r="L116" s="3" t="s">
        <v>1282</v>
      </c>
      <c r="M116" s="3" t="s">
        <v>56</v>
      </c>
      <c r="N116" s="3" t="s">
        <v>82</v>
      </c>
      <c r="O116" s="3" t="s">
        <v>853</v>
      </c>
      <c r="P116" s="291">
        <v>45287</v>
      </c>
      <c r="Q116" s="3">
        <v>50</v>
      </c>
      <c r="R116" s="3" t="s">
        <v>146</v>
      </c>
      <c r="S116" s="292">
        <v>154546</v>
      </c>
      <c r="T116" s="292">
        <v>258000</v>
      </c>
      <c r="U116" s="292">
        <v>250000</v>
      </c>
      <c r="V116" s="293">
        <v>45276</v>
      </c>
      <c r="W116" s="3" t="s">
        <v>722</v>
      </c>
      <c r="X116" s="3" t="s">
        <v>7873</v>
      </c>
      <c r="Y116" s="3" t="s">
        <v>7995</v>
      </c>
      <c r="Z116" s="3">
        <v>1</v>
      </c>
      <c r="AA116" s="3" t="s">
        <v>616</v>
      </c>
      <c r="AB116" s="3" t="s">
        <v>83</v>
      </c>
      <c r="AC116" s="3" t="s">
        <v>84</v>
      </c>
      <c r="AD116" s="3" t="s">
        <v>90</v>
      </c>
      <c r="AE116" s="3" t="s">
        <v>91</v>
      </c>
      <c r="AF116" s="3" t="s">
        <v>92</v>
      </c>
      <c r="AG116" s="3" t="s">
        <v>93</v>
      </c>
      <c r="AH116" s="233">
        <v>230000</v>
      </c>
      <c r="AI116" s="199">
        <f t="shared" si="0"/>
        <v>75454</v>
      </c>
      <c r="AJ116" s="233">
        <v>150000</v>
      </c>
      <c r="AK116" s="209">
        <f t="shared" si="1"/>
        <v>-4546</v>
      </c>
      <c r="AL116" s="233" t="b">
        <v>0</v>
      </c>
      <c r="AM116" s="3"/>
      <c r="AN116" s="3"/>
      <c r="AO116" s="3"/>
      <c r="AP116" s="3"/>
      <c r="AQ116" s="3"/>
      <c r="AR116" s="3"/>
      <c r="AS116" s="3"/>
      <c r="AT116" s="3"/>
    </row>
    <row r="117" spans="1:46">
      <c r="A117" s="233">
        <v>297</v>
      </c>
      <c r="B117" s="233">
        <v>5</v>
      </c>
      <c r="C117" s="3" t="s">
        <v>7987</v>
      </c>
      <c r="D117" s="3" t="s">
        <v>106</v>
      </c>
      <c r="E117" s="3" t="s">
        <v>587</v>
      </c>
      <c r="F117" s="3">
        <v>2339650015040</v>
      </c>
      <c r="G117" s="3"/>
      <c r="H117" s="3" t="s">
        <v>8023</v>
      </c>
      <c r="I117" s="3" t="s">
        <v>8024</v>
      </c>
      <c r="J117" s="3">
        <v>31841624</v>
      </c>
      <c r="K117" s="3" t="s">
        <v>156</v>
      </c>
      <c r="L117" s="3" t="s">
        <v>1282</v>
      </c>
      <c r="M117" s="3" t="s">
        <v>56</v>
      </c>
      <c r="N117" s="3" t="s">
        <v>82</v>
      </c>
      <c r="O117" s="3" t="s">
        <v>853</v>
      </c>
      <c r="P117" s="291">
        <v>45276</v>
      </c>
      <c r="Q117" s="3">
        <v>61</v>
      </c>
      <c r="R117" s="3" t="s">
        <v>146</v>
      </c>
      <c r="S117" s="292">
        <v>254546</v>
      </c>
      <c r="T117" s="292">
        <v>320000</v>
      </c>
      <c r="U117" s="292">
        <v>330000</v>
      </c>
      <c r="V117" s="293">
        <v>45276</v>
      </c>
      <c r="W117" s="3" t="s">
        <v>224</v>
      </c>
      <c r="X117" s="3" t="s">
        <v>7990</v>
      </c>
      <c r="Y117" s="3" t="s">
        <v>7991</v>
      </c>
      <c r="Z117" s="3">
        <v>1</v>
      </c>
      <c r="AA117" s="3" t="s">
        <v>3705</v>
      </c>
      <c r="AB117" s="3" t="s">
        <v>83</v>
      </c>
      <c r="AC117" s="3" t="s">
        <v>84</v>
      </c>
      <c r="AD117" s="3" t="s">
        <v>90</v>
      </c>
      <c r="AE117" s="3" t="s">
        <v>91</v>
      </c>
      <c r="AF117" s="3" t="s">
        <v>92</v>
      </c>
      <c r="AG117" s="3" t="s">
        <v>93</v>
      </c>
      <c r="AH117" s="233">
        <v>250000</v>
      </c>
      <c r="AI117" s="199">
        <f t="shared" si="0"/>
        <v>-4546</v>
      </c>
      <c r="AJ117" s="233">
        <v>220000</v>
      </c>
      <c r="AK117" s="209">
        <f t="shared" si="1"/>
        <v>-34546</v>
      </c>
      <c r="AL117" s="233" t="b">
        <v>0</v>
      </c>
      <c r="AM117" s="3"/>
      <c r="AN117" s="3"/>
      <c r="AO117" s="3"/>
      <c r="AP117" s="3"/>
      <c r="AQ117" s="3"/>
      <c r="AR117" s="3"/>
      <c r="AS117" s="3"/>
      <c r="AT117" s="3"/>
    </row>
    <row r="118" spans="1:46">
      <c r="A118" s="233">
        <v>297</v>
      </c>
      <c r="B118" s="233">
        <v>6</v>
      </c>
      <c r="C118" s="3" t="s">
        <v>7987</v>
      </c>
      <c r="D118" s="3" t="s">
        <v>106</v>
      </c>
      <c r="E118" s="3" t="s">
        <v>587</v>
      </c>
      <c r="F118" s="3">
        <v>2339650015057</v>
      </c>
      <c r="G118" s="3"/>
      <c r="H118" s="3" t="s">
        <v>8025</v>
      </c>
      <c r="I118" s="3" t="s">
        <v>8026</v>
      </c>
      <c r="J118" s="3">
        <v>31322483</v>
      </c>
      <c r="K118" s="3" t="s">
        <v>156</v>
      </c>
      <c r="L118" s="3" t="s">
        <v>306</v>
      </c>
      <c r="M118" s="3" t="s">
        <v>56</v>
      </c>
      <c r="N118" s="3" t="s">
        <v>82</v>
      </c>
      <c r="O118" s="3" t="s">
        <v>853</v>
      </c>
      <c r="P118" s="291">
        <v>45276</v>
      </c>
      <c r="Q118" s="3">
        <v>61</v>
      </c>
      <c r="R118" s="3" t="s">
        <v>146</v>
      </c>
      <c r="S118" s="292">
        <v>190909</v>
      </c>
      <c r="T118" s="292">
        <v>260000</v>
      </c>
      <c r="U118" s="292">
        <v>280000</v>
      </c>
      <c r="V118" s="293">
        <v>45276</v>
      </c>
      <c r="W118" s="3" t="s">
        <v>224</v>
      </c>
      <c r="X118" s="3" t="s">
        <v>7990</v>
      </c>
      <c r="Y118" s="3" t="s">
        <v>7991</v>
      </c>
      <c r="Z118" s="3">
        <v>1</v>
      </c>
      <c r="AA118" s="3" t="s">
        <v>7497</v>
      </c>
      <c r="AB118" s="3" t="s">
        <v>83</v>
      </c>
      <c r="AC118" s="3" t="s">
        <v>84</v>
      </c>
      <c r="AD118" s="3" t="s">
        <v>90</v>
      </c>
      <c r="AE118" s="3" t="s">
        <v>91</v>
      </c>
      <c r="AF118" s="3" t="s">
        <v>92</v>
      </c>
      <c r="AG118" s="3" t="s">
        <v>93</v>
      </c>
      <c r="AH118" s="233">
        <v>220000</v>
      </c>
      <c r="AI118" s="199">
        <f t="shared" si="0"/>
        <v>29091</v>
      </c>
      <c r="AJ118" s="233">
        <v>175000</v>
      </c>
      <c r="AK118" s="209">
        <f t="shared" si="1"/>
        <v>-15909</v>
      </c>
      <c r="AL118" s="233" t="b">
        <v>0</v>
      </c>
      <c r="AM118" s="3"/>
      <c r="AN118" s="3"/>
      <c r="AO118" s="3"/>
      <c r="AP118" s="3"/>
      <c r="AQ118" s="3"/>
      <c r="AR118" s="3"/>
      <c r="AS118" s="3"/>
      <c r="AT118" s="3"/>
    </row>
    <row r="119" spans="1:46">
      <c r="A119" s="233">
        <v>297</v>
      </c>
      <c r="B119" s="233">
        <v>7</v>
      </c>
      <c r="C119" s="3" t="s">
        <v>7987</v>
      </c>
      <c r="D119" s="3" t="s">
        <v>106</v>
      </c>
      <c r="E119" s="3" t="s">
        <v>587</v>
      </c>
      <c r="F119" s="3">
        <v>2339650015071</v>
      </c>
      <c r="G119" s="3"/>
      <c r="H119" s="3" t="s">
        <v>8025</v>
      </c>
      <c r="I119" s="3" t="s">
        <v>8027</v>
      </c>
      <c r="J119" s="3">
        <v>31256456</v>
      </c>
      <c r="K119" s="3" t="s">
        <v>156</v>
      </c>
      <c r="L119" s="3" t="s">
        <v>311</v>
      </c>
      <c r="M119" s="3" t="s">
        <v>56</v>
      </c>
      <c r="N119" s="3" t="s">
        <v>82</v>
      </c>
      <c r="O119" s="3" t="s">
        <v>853</v>
      </c>
      <c r="P119" s="291">
        <v>45276</v>
      </c>
      <c r="Q119" s="3">
        <v>61</v>
      </c>
      <c r="R119" s="3" t="s">
        <v>146</v>
      </c>
      <c r="S119" s="292">
        <v>190909</v>
      </c>
      <c r="T119" s="292">
        <v>260000</v>
      </c>
      <c r="U119" s="292">
        <v>270000</v>
      </c>
      <c r="V119" s="293">
        <v>45276</v>
      </c>
      <c r="W119" s="3" t="s">
        <v>224</v>
      </c>
      <c r="X119" s="3" t="s">
        <v>7990</v>
      </c>
      <c r="Y119" s="3" t="s">
        <v>7991</v>
      </c>
      <c r="Z119" s="3">
        <v>1</v>
      </c>
      <c r="AA119" s="3" t="s">
        <v>7497</v>
      </c>
      <c r="AB119" s="3" t="s">
        <v>83</v>
      </c>
      <c r="AC119" s="3" t="s">
        <v>84</v>
      </c>
      <c r="AD119" s="3" t="s">
        <v>90</v>
      </c>
      <c r="AE119" s="3" t="s">
        <v>91</v>
      </c>
      <c r="AF119" s="3" t="s">
        <v>92</v>
      </c>
      <c r="AG119" s="3" t="s">
        <v>93</v>
      </c>
      <c r="AH119" s="233">
        <v>220000</v>
      </c>
      <c r="AI119" s="199">
        <f t="shared" si="0"/>
        <v>29091</v>
      </c>
      <c r="AJ119" s="233">
        <v>175000</v>
      </c>
      <c r="AK119" s="209">
        <f t="shared" si="1"/>
        <v>-15909</v>
      </c>
      <c r="AL119" s="233" t="b">
        <v>0</v>
      </c>
      <c r="AM119" s="3"/>
      <c r="AN119" s="3"/>
      <c r="AO119" s="3"/>
      <c r="AP119" s="3"/>
      <c r="AQ119" s="3"/>
      <c r="AR119" s="3"/>
      <c r="AS119" s="3"/>
      <c r="AT119" s="3"/>
    </row>
    <row r="120" spans="1:46">
      <c r="A120" s="233">
        <v>297</v>
      </c>
      <c r="B120" s="233">
        <v>8</v>
      </c>
      <c r="C120" s="3" t="s">
        <v>7987</v>
      </c>
      <c r="D120" s="3" t="s">
        <v>106</v>
      </c>
      <c r="E120" s="3" t="s">
        <v>587</v>
      </c>
      <c r="F120" s="3">
        <v>2339650015491</v>
      </c>
      <c r="G120" s="3"/>
      <c r="H120" s="3" t="s">
        <v>8028</v>
      </c>
      <c r="I120" s="3" t="s">
        <v>8029</v>
      </c>
      <c r="J120" s="3">
        <v>31211422</v>
      </c>
      <c r="K120" s="3" t="s">
        <v>156</v>
      </c>
      <c r="L120" s="3" t="s">
        <v>254</v>
      </c>
      <c r="M120" s="3" t="s">
        <v>56</v>
      </c>
      <c r="N120" s="3" t="s">
        <v>82</v>
      </c>
      <c r="O120" s="3" t="s">
        <v>853</v>
      </c>
      <c r="P120" s="291">
        <v>45281</v>
      </c>
      <c r="Q120" s="3">
        <v>56</v>
      </c>
      <c r="R120" s="3" t="s">
        <v>146</v>
      </c>
      <c r="S120" s="292">
        <v>200000</v>
      </c>
      <c r="T120" s="292">
        <v>270000</v>
      </c>
      <c r="U120" s="292">
        <v>290000</v>
      </c>
      <c r="V120" s="293">
        <v>45281</v>
      </c>
      <c r="W120" s="3" t="s">
        <v>224</v>
      </c>
      <c r="X120" s="3" t="s">
        <v>8005</v>
      </c>
      <c r="Y120" s="3" t="s">
        <v>7991</v>
      </c>
      <c r="Z120" s="3">
        <v>1</v>
      </c>
      <c r="AA120" s="3" t="s">
        <v>8030</v>
      </c>
      <c r="AB120" s="3" t="s">
        <v>83</v>
      </c>
      <c r="AC120" s="3" t="s">
        <v>84</v>
      </c>
      <c r="AD120" s="3" t="s">
        <v>90</v>
      </c>
      <c r="AE120" s="3" t="s">
        <v>91</v>
      </c>
      <c r="AF120" s="3" t="s">
        <v>92</v>
      </c>
      <c r="AG120" s="3" t="s">
        <v>93</v>
      </c>
      <c r="AH120" s="233">
        <v>230000</v>
      </c>
      <c r="AI120" s="199">
        <f t="shared" si="0"/>
        <v>30000</v>
      </c>
      <c r="AJ120" s="233">
        <v>230000</v>
      </c>
      <c r="AK120" s="209">
        <f t="shared" si="1"/>
        <v>30000</v>
      </c>
      <c r="AL120" s="233" t="b">
        <v>0</v>
      </c>
      <c r="AM120" s="3"/>
      <c r="AN120" s="3"/>
      <c r="AO120" s="3"/>
      <c r="AP120" s="3"/>
      <c r="AQ120" s="3"/>
      <c r="AR120" s="3"/>
      <c r="AS120" s="3"/>
      <c r="AT120" s="3"/>
    </row>
    <row r="121" spans="1:46">
      <c r="A121" s="233">
        <v>297</v>
      </c>
      <c r="B121" s="233">
        <v>9</v>
      </c>
      <c r="C121" s="3" t="s">
        <v>7987</v>
      </c>
      <c r="D121" s="3" t="s">
        <v>106</v>
      </c>
      <c r="E121" s="3" t="s">
        <v>587</v>
      </c>
      <c r="F121" s="3">
        <v>2339650015132</v>
      </c>
      <c r="G121" s="3"/>
      <c r="H121" s="3" t="s">
        <v>8031</v>
      </c>
      <c r="I121" s="3" t="s">
        <v>8032</v>
      </c>
      <c r="J121" s="3">
        <v>26030580</v>
      </c>
      <c r="K121" s="3" t="s">
        <v>156</v>
      </c>
      <c r="L121" s="3" t="s">
        <v>275</v>
      </c>
      <c r="M121" s="3" t="s">
        <v>51</v>
      </c>
      <c r="N121" s="3" t="s">
        <v>82</v>
      </c>
      <c r="O121" s="3" t="s">
        <v>853</v>
      </c>
      <c r="P121" s="291">
        <v>45276</v>
      </c>
      <c r="Q121" s="3">
        <v>61</v>
      </c>
      <c r="R121" s="3" t="s">
        <v>146</v>
      </c>
      <c r="S121" s="292">
        <v>381818</v>
      </c>
      <c r="T121" s="292">
        <v>438000</v>
      </c>
      <c r="U121" s="292">
        <v>520000</v>
      </c>
      <c r="V121" s="293">
        <v>45276</v>
      </c>
      <c r="W121" s="3" t="s">
        <v>224</v>
      </c>
      <c r="X121" s="3" t="s">
        <v>7990</v>
      </c>
      <c r="Y121" s="3" t="s">
        <v>7991</v>
      </c>
      <c r="Z121" s="3">
        <v>1</v>
      </c>
      <c r="AA121" s="3" t="s">
        <v>8033</v>
      </c>
      <c r="AB121" s="3" t="s">
        <v>83</v>
      </c>
      <c r="AC121" s="3" t="s">
        <v>84</v>
      </c>
      <c r="AD121" s="3" t="s">
        <v>90</v>
      </c>
      <c r="AE121" s="3" t="s">
        <v>91</v>
      </c>
      <c r="AF121" s="3" t="s">
        <v>92</v>
      </c>
      <c r="AG121" s="3" t="s">
        <v>93</v>
      </c>
      <c r="AH121" s="233">
        <v>400000</v>
      </c>
      <c r="AI121" s="199">
        <f t="shared" si="0"/>
        <v>18182</v>
      </c>
      <c r="AJ121" s="233">
        <v>319000</v>
      </c>
      <c r="AK121" s="209">
        <f t="shared" si="1"/>
        <v>-62818</v>
      </c>
      <c r="AL121" s="233" t="b">
        <v>0</v>
      </c>
      <c r="AM121" s="3"/>
      <c r="AN121" s="3"/>
      <c r="AO121" s="3"/>
      <c r="AP121" s="3"/>
      <c r="AQ121" s="3"/>
      <c r="AR121" s="3"/>
      <c r="AS121" s="3"/>
      <c r="AT121" s="3"/>
    </row>
    <row r="122" spans="1:46">
      <c r="A122" s="233">
        <v>297</v>
      </c>
      <c r="B122" s="233">
        <v>10</v>
      </c>
      <c r="C122" s="3" t="s">
        <v>7987</v>
      </c>
      <c r="D122" s="3" t="s">
        <v>106</v>
      </c>
      <c r="E122" s="3" t="s">
        <v>587</v>
      </c>
      <c r="F122" s="3">
        <v>2339650015507</v>
      </c>
      <c r="G122" s="3"/>
      <c r="H122" s="3" t="s">
        <v>658</v>
      </c>
      <c r="I122" s="3" t="s">
        <v>8034</v>
      </c>
      <c r="J122" s="3">
        <v>31025975</v>
      </c>
      <c r="K122" s="3" t="s">
        <v>156</v>
      </c>
      <c r="L122" s="3" t="s">
        <v>860</v>
      </c>
      <c r="M122" s="3" t="s">
        <v>56</v>
      </c>
      <c r="N122" s="3" t="s">
        <v>82</v>
      </c>
      <c r="O122" s="3" t="s">
        <v>853</v>
      </c>
      <c r="P122" s="291">
        <v>45281</v>
      </c>
      <c r="Q122" s="3">
        <v>56</v>
      </c>
      <c r="R122" s="3" t="s">
        <v>146</v>
      </c>
      <c r="S122" s="292">
        <v>336364</v>
      </c>
      <c r="T122" s="292">
        <v>450000</v>
      </c>
      <c r="U122" s="292">
        <v>450000</v>
      </c>
      <c r="V122" s="3"/>
      <c r="W122" s="3"/>
      <c r="X122" s="3" t="s">
        <v>8005</v>
      </c>
      <c r="Y122" s="3" t="s">
        <v>7991</v>
      </c>
      <c r="Z122" s="3">
        <v>1</v>
      </c>
      <c r="AA122" s="3" t="s">
        <v>7497</v>
      </c>
      <c r="AB122" s="3" t="s">
        <v>83</v>
      </c>
      <c r="AC122" s="3" t="s">
        <v>84</v>
      </c>
      <c r="AD122" s="3" t="s">
        <v>90</v>
      </c>
      <c r="AE122" s="3" t="s">
        <v>91</v>
      </c>
      <c r="AF122" s="3" t="s">
        <v>92</v>
      </c>
      <c r="AG122" s="3" t="s">
        <v>93</v>
      </c>
      <c r="AH122" s="233">
        <v>400000</v>
      </c>
      <c r="AI122" s="199">
        <f t="shared" si="0"/>
        <v>63636</v>
      </c>
      <c r="AJ122" s="233">
        <v>260000</v>
      </c>
      <c r="AK122" s="209">
        <f t="shared" si="1"/>
        <v>-76364</v>
      </c>
      <c r="AL122" s="233" t="b">
        <v>0</v>
      </c>
      <c r="AM122" s="3"/>
      <c r="AN122" s="3"/>
      <c r="AO122" s="3"/>
      <c r="AP122" s="3"/>
      <c r="AQ122" s="3"/>
      <c r="AR122" s="3"/>
      <c r="AS122" s="3"/>
      <c r="AT122" s="3"/>
    </row>
    <row r="123" spans="1:46">
      <c r="A123" s="233">
        <v>316</v>
      </c>
      <c r="B123" s="233">
        <v>1</v>
      </c>
      <c r="C123" s="3" t="s">
        <v>7987</v>
      </c>
      <c r="D123" s="3" t="s">
        <v>106</v>
      </c>
      <c r="E123" s="3" t="s">
        <v>587</v>
      </c>
      <c r="F123" s="3">
        <v>2339650011066</v>
      </c>
      <c r="G123" s="3"/>
      <c r="H123" s="3" t="s">
        <v>1368</v>
      </c>
      <c r="I123" s="3" t="s">
        <v>8035</v>
      </c>
      <c r="J123" s="3" t="s">
        <v>8036</v>
      </c>
      <c r="K123" s="3" t="s">
        <v>156</v>
      </c>
      <c r="L123" s="3" t="s">
        <v>157</v>
      </c>
      <c r="M123" s="3" t="s">
        <v>56</v>
      </c>
      <c r="N123" s="3" t="s">
        <v>52</v>
      </c>
      <c r="O123" s="3" t="s">
        <v>690</v>
      </c>
      <c r="P123" s="295">
        <v>45301</v>
      </c>
      <c r="Q123" s="3">
        <v>36</v>
      </c>
      <c r="R123" s="3" t="s">
        <v>146</v>
      </c>
      <c r="S123" s="292">
        <v>2272728</v>
      </c>
      <c r="T123" s="292">
        <v>3000000</v>
      </c>
      <c r="U123" s="292">
        <v>3100000</v>
      </c>
      <c r="V123" s="296">
        <v>45151</v>
      </c>
      <c r="W123" s="3" t="s">
        <v>2639</v>
      </c>
      <c r="X123" s="3" t="s">
        <v>7993</v>
      </c>
      <c r="Y123" s="3" t="s">
        <v>7991</v>
      </c>
      <c r="Z123" s="3">
        <v>1</v>
      </c>
      <c r="AA123" s="3" t="s">
        <v>8037</v>
      </c>
      <c r="AB123" s="3" t="s">
        <v>83</v>
      </c>
      <c r="AC123" s="3" t="s">
        <v>84</v>
      </c>
      <c r="AD123" s="3" t="s">
        <v>90</v>
      </c>
      <c r="AE123" s="3" t="s">
        <v>91</v>
      </c>
      <c r="AF123" s="3" t="s">
        <v>92</v>
      </c>
      <c r="AG123" s="3" t="s">
        <v>96</v>
      </c>
      <c r="AH123" s="233">
        <v>2500000</v>
      </c>
      <c r="AI123" s="199">
        <f t="shared" si="0"/>
        <v>227272</v>
      </c>
      <c r="AJ123" s="233">
        <v>2203000</v>
      </c>
      <c r="AK123" s="209">
        <f t="shared" si="1"/>
        <v>-69728</v>
      </c>
      <c r="AL123" s="233" t="b">
        <v>1</v>
      </c>
      <c r="AM123" s="3">
        <v>2900000</v>
      </c>
      <c r="AN123" s="3" t="s">
        <v>7485</v>
      </c>
      <c r="AO123" s="3"/>
      <c r="AP123" s="3"/>
      <c r="AQ123" s="3"/>
      <c r="AR123" s="3"/>
      <c r="AS123" s="3"/>
      <c r="AT123" s="3"/>
    </row>
    <row r="124" spans="1:46">
      <c r="A124" s="233">
        <v>316</v>
      </c>
      <c r="B124" s="233">
        <v>2</v>
      </c>
      <c r="C124" s="3" t="s">
        <v>7987</v>
      </c>
      <c r="D124" s="3" t="s">
        <v>106</v>
      </c>
      <c r="E124" s="3" t="s">
        <v>587</v>
      </c>
      <c r="F124" s="3">
        <v>2339650003993</v>
      </c>
      <c r="G124" s="3"/>
      <c r="H124" s="3" t="s">
        <v>5687</v>
      </c>
      <c r="I124" s="3" t="s">
        <v>8038</v>
      </c>
      <c r="J124" s="3" t="s">
        <v>478</v>
      </c>
      <c r="K124" s="3" t="s">
        <v>177</v>
      </c>
      <c r="L124" s="3" t="s">
        <v>8039</v>
      </c>
      <c r="M124" s="3" t="s">
        <v>479</v>
      </c>
      <c r="N124" s="3" t="s">
        <v>52</v>
      </c>
      <c r="O124" s="3" t="s">
        <v>550</v>
      </c>
      <c r="P124" s="295">
        <v>44766</v>
      </c>
      <c r="Q124" s="3">
        <v>571</v>
      </c>
      <c r="R124" s="3" t="s">
        <v>146</v>
      </c>
      <c r="S124" s="292">
        <v>18182</v>
      </c>
      <c r="T124" s="292">
        <v>26000</v>
      </c>
      <c r="U124" s="292">
        <v>50000</v>
      </c>
      <c r="V124" s="296">
        <v>45140</v>
      </c>
      <c r="W124" s="3" t="s">
        <v>504</v>
      </c>
      <c r="X124" s="3" t="s">
        <v>8040</v>
      </c>
      <c r="Y124" s="3" t="s">
        <v>7995</v>
      </c>
      <c r="Z124" s="3">
        <v>1</v>
      </c>
      <c r="AA124" s="3" t="s">
        <v>8041</v>
      </c>
      <c r="AB124" s="3" t="s">
        <v>83</v>
      </c>
      <c r="AC124" s="3" t="s">
        <v>84</v>
      </c>
      <c r="AD124" s="3" t="s">
        <v>90</v>
      </c>
      <c r="AE124" s="3" t="s">
        <v>91</v>
      </c>
      <c r="AF124" s="3" t="s">
        <v>574</v>
      </c>
      <c r="AG124" s="3" t="s">
        <v>575</v>
      </c>
      <c r="AH124" s="233">
        <v>0</v>
      </c>
      <c r="AI124" s="199">
        <f t="shared" si="0"/>
        <v>-18182</v>
      </c>
      <c r="AJ124" s="233">
        <v>14000</v>
      </c>
      <c r="AK124" s="209">
        <f t="shared" si="1"/>
        <v>-4182</v>
      </c>
      <c r="AL124" s="233" t="b">
        <v>0</v>
      </c>
      <c r="AM124" s="3"/>
      <c r="AN124" s="3"/>
      <c r="AO124" s="3"/>
      <c r="AP124" s="3"/>
      <c r="AQ124" s="3"/>
      <c r="AR124" s="3"/>
      <c r="AS124" s="3"/>
      <c r="AT124" s="3"/>
    </row>
    <row r="125" spans="1:46">
      <c r="A125" s="233">
        <v>316</v>
      </c>
      <c r="B125" s="233">
        <v>3</v>
      </c>
      <c r="C125" s="3" t="s">
        <v>7987</v>
      </c>
      <c r="D125" s="3" t="s">
        <v>46</v>
      </c>
      <c r="E125" s="3" t="s">
        <v>58</v>
      </c>
      <c r="F125" s="3">
        <v>2300037859731</v>
      </c>
      <c r="G125" s="3"/>
      <c r="H125" s="3" t="s">
        <v>8042</v>
      </c>
      <c r="I125" s="3" t="s">
        <v>8043</v>
      </c>
      <c r="J125" s="3" t="s">
        <v>8044</v>
      </c>
      <c r="K125" s="3" t="s">
        <v>156</v>
      </c>
      <c r="L125" s="3" t="s">
        <v>157</v>
      </c>
      <c r="M125" s="3" t="s">
        <v>51</v>
      </c>
      <c r="N125" s="3" t="s">
        <v>119</v>
      </c>
      <c r="O125" s="3"/>
      <c r="P125" s="295">
        <v>45181</v>
      </c>
      <c r="Q125" s="3">
        <v>156</v>
      </c>
      <c r="R125" s="3" t="s">
        <v>146</v>
      </c>
      <c r="S125" s="292">
        <v>65500</v>
      </c>
      <c r="T125" s="292">
        <v>88000</v>
      </c>
      <c r="U125" s="292">
        <v>99999999</v>
      </c>
      <c r="V125" s="296">
        <v>45181</v>
      </c>
      <c r="W125" s="3" t="s">
        <v>224</v>
      </c>
      <c r="X125" s="3" t="s">
        <v>8045</v>
      </c>
      <c r="Y125" s="3" t="s">
        <v>8046</v>
      </c>
      <c r="Z125" s="3">
        <v>1</v>
      </c>
      <c r="AA125" s="3" t="s">
        <v>262</v>
      </c>
      <c r="AB125" s="3" t="s">
        <v>83</v>
      </c>
      <c r="AC125" s="3" t="s">
        <v>84</v>
      </c>
      <c r="AD125" s="3" t="s">
        <v>85</v>
      </c>
      <c r="AE125" s="3" t="s">
        <v>86</v>
      </c>
      <c r="AF125" s="3" t="s">
        <v>87</v>
      </c>
      <c r="AG125" s="3" t="s">
        <v>4697</v>
      </c>
      <c r="AH125" s="233">
        <v>70000</v>
      </c>
      <c r="AI125" s="199">
        <f t="shared" si="0"/>
        <v>4500</v>
      </c>
      <c r="AJ125" s="233">
        <v>56000</v>
      </c>
      <c r="AK125" s="209">
        <f t="shared" si="1"/>
        <v>-9500</v>
      </c>
      <c r="AL125" s="233" t="b">
        <v>0</v>
      </c>
      <c r="AM125" s="3"/>
      <c r="AN125" s="3"/>
      <c r="AO125" s="3"/>
      <c r="AP125" s="3"/>
      <c r="AQ125" s="3"/>
      <c r="AR125" s="3"/>
      <c r="AS125" s="3"/>
      <c r="AT125" s="3"/>
    </row>
    <row r="126" spans="1:46">
      <c r="A126" s="233">
        <v>316</v>
      </c>
      <c r="B126" s="233">
        <v>4</v>
      </c>
      <c r="C126" s="3" t="s">
        <v>7987</v>
      </c>
      <c r="D126" s="3" t="s">
        <v>106</v>
      </c>
      <c r="E126" s="3" t="s">
        <v>587</v>
      </c>
      <c r="F126" s="3">
        <v>2339650011097</v>
      </c>
      <c r="G126" s="3"/>
      <c r="H126" s="3" t="s">
        <v>8047</v>
      </c>
      <c r="I126" s="3" t="s">
        <v>8048</v>
      </c>
      <c r="J126" s="3" t="s">
        <v>8049</v>
      </c>
      <c r="K126" s="3" t="s">
        <v>156</v>
      </c>
      <c r="L126" s="3" t="s">
        <v>157</v>
      </c>
      <c r="M126" s="3" t="s">
        <v>56</v>
      </c>
      <c r="N126" s="3" t="s">
        <v>1060</v>
      </c>
      <c r="O126" s="3" t="s">
        <v>690</v>
      </c>
      <c r="P126" s="295">
        <v>45155</v>
      </c>
      <c r="Q126" s="3">
        <v>182</v>
      </c>
      <c r="R126" s="3" t="s">
        <v>146</v>
      </c>
      <c r="S126" s="292">
        <v>65455</v>
      </c>
      <c r="T126" s="292">
        <v>128000</v>
      </c>
      <c r="U126" s="292">
        <v>125000</v>
      </c>
      <c r="V126" s="296">
        <v>45152</v>
      </c>
      <c r="W126" s="3" t="s">
        <v>2639</v>
      </c>
      <c r="X126" s="3" t="s">
        <v>8019</v>
      </c>
      <c r="Y126" s="3" t="s">
        <v>7995</v>
      </c>
      <c r="Z126" s="3">
        <v>1</v>
      </c>
      <c r="AA126" s="3" t="s">
        <v>8050</v>
      </c>
      <c r="AB126" s="3" t="s">
        <v>83</v>
      </c>
      <c r="AC126" s="3" t="s">
        <v>84</v>
      </c>
      <c r="AD126" s="3" t="s">
        <v>90</v>
      </c>
      <c r="AE126" s="3" t="s">
        <v>91</v>
      </c>
      <c r="AF126" s="3" t="s">
        <v>160</v>
      </c>
      <c r="AG126" s="3" t="s">
        <v>161</v>
      </c>
      <c r="AH126" s="233">
        <v>70000</v>
      </c>
      <c r="AI126" s="199">
        <f t="shared" si="0"/>
        <v>4545</v>
      </c>
      <c r="AJ126" s="233">
        <v>43000</v>
      </c>
      <c r="AK126" s="209">
        <f t="shared" si="1"/>
        <v>-22455</v>
      </c>
      <c r="AL126" s="233" t="b">
        <v>0</v>
      </c>
      <c r="AM126" s="3"/>
      <c r="AN126" s="3"/>
      <c r="AO126" s="3"/>
      <c r="AP126" s="3"/>
      <c r="AQ126" s="3"/>
      <c r="AR126" s="3"/>
      <c r="AS126" s="3"/>
      <c r="AT126" s="3"/>
    </row>
    <row r="127" spans="1:46">
      <c r="A127" s="233">
        <v>316</v>
      </c>
      <c r="B127" s="233">
        <v>5</v>
      </c>
      <c r="C127" s="3" t="s">
        <v>7987</v>
      </c>
      <c r="D127" s="3" t="s">
        <v>106</v>
      </c>
      <c r="E127" s="3" t="s">
        <v>587</v>
      </c>
      <c r="F127" s="3">
        <v>2339650008998</v>
      </c>
      <c r="G127" s="3"/>
      <c r="H127" s="3" t="s">
        <v>7543</v>
      </c>
      <c r="I127" s="3" t="s">
        <v>8051</v>
      </c>
      <c r="J127" s="3" t="s">
        <v>8052</v>
      </c>
      <c r="K127" s="3" t="s">
        <v>156</v>
      </c>
      <c r="L127" s="3" t="s">
        <v>860</v>
      </c>
      <c r="M127" s="3" t="s">
        <v>51</v>
      </c>
      <c r="N127" s="3" t="s">
        <v>609</v>
      </c>
      <c r="O127" s="3" t="s">
        <v>550</v>
      </c>
      <c r="P127" s="295">
        <v>45043</v>
      </c>
      <c r="Q127" s="3">
        <v>294</v>
      </c>
      <c r="R127" s="3" t="s">
        <v>146</v>
      </c>
      <c r="S127" s="292">
        <v>95455</v>
      </c>
      <c r="T127" s="292">
        <v>130000</v>
      </c>
      <c r="U127" s="292">
        <v>130000</v>
      </c>
      <c r="V127" s="3"/>
      <c r="W127" s="3"/>
      <c r="X127" s="3" t="s">
        <v>8053</v>
      </c>
      <c r="Y127" s="3" t="s">
        <v>7995</v>
      </c>
      <c r="Z127" s="3">
        <v>1</v>
      </c>
      <c r="AA127" s="3" t="s">
        <v>8054</v>
      </c>
      <c r="AB127" s="3" t="s">
        <v>83</v>
      </c>
      <c r="AC127" s="3" t="s">
        <v>84</v>
      </c>
      <c r="AD127" s="3" t="s">
        <v>90</v>
      </c>
      <c r="AE127" s="3" t="s">
        <v>91</v>
      </c>
      <c r="AF127" s="3" t="s">
        <v>92</v>
      </c>
      <c r="AG127" s="3" t="s">
        <v>93</v>
      </c>
      <c r="AH127" s="233">
        <v>100000</v>
      </c>
      <c r="AI127" s="199">
        <f t="shared" si="0"/>
        <v>4545</v>
      </c>
      <c r="AJ127" s="233">
        <v>52000</v>
      </c>
      <c r="AK127" s="209">
        <f t="shared" si="1"/>
        <v>-43455</v>
      </c>
      <c r="AL127" s="233" t="b">
        <v>0</v>
      </c>
      <c r="AM127" s="3"/>
      <c r="AN127" s="3"/>
      <c r="AO127" s="3"/>
      <c r="AP127" s="3"/>
      <c r="AQ127" s="3"/>
      <c r="AR127" s="3"/>
      <c r="AS127" s="3"/>
      <c r="AT127" s="3"/>
    </row>
    <row r="128" spans="1:46">
      <c r="A128" s="233">
        <v>316</v>
      </c>
      <c r="B128" s="233">
        <v>6</v>
      </c>
      <c r="C128" s="3" t="s">
        <v>7987</v>
      </c>
      <c r="D128" s="3" t="s">
        <v>106</v>
      </c>
      <c r="E128" s="3" t="s">
        <v>587</v>
      </c>
      <c r="F128" s="3">
        <v>2339650014852</v>
      </c>
      <c r="G128" s="3"/>
      <c r="H128" s="3" t="s">
        <v>680</v>
      </c>
      <c r="I128" s="3" t="s">
        <v>8055</v>
      </c>
      <c r="J128" s="3">
        <v>13071073</v>
      </c>
      <c r="K128" s="3" t="s">
        <v>156</v>
      </c>
      <c r="L128" s="3" t="s">
        <v>860</v>
      </c>
      <c r="M128" s="3" t="s">
        <v>56</v>
      </c>
      <c r="N128" s="3" t="s">
        <v>82</v>
      </c>
      <c r="O128" s="3" t="s">
        <v>504</v>
      </c>
      <c r="P128" s="291">
        <v>45271</v>
      </c>
      <c r="Q128" s="3">
        <v>66</v>
      </c>
      <c r="R128" s="3" t="s">
        <v>146</v>
      </c>
      <c r="S128" s="292">
        <v>454545</v>
      </c>
      <c r="T128" s="292">
        <v>650000</v>
      </c>
      <c r="U128" s="292">
        <v>650000</v>
      </c>
      <c r="V128" s="3"/>
      <c r="W128" s="3"/>
      <c r="X128" s="3" t="s">
        <v>8056</v>
      </c>
      <c r="Y128" s="3" t="s">
        <v>7991</v>
      </c>
      <c r="Z128" s="3">
        <v>1</v>
      </c>
      <c r="AA128" s="3" t="s">
        <v>280</v>
      </c>
      <c r="AB128" s="3" t="s">
        <v>83</v>
      </c>
      <c r="AC128" s="3" t="s">
        <v>84</v>
      </c>
      <c r="AD128" s="3" t="s">
        <v>90</v>
      </c>
      <c r="AE128" s="3" t="s">
        <v>91</v>
      </c>
      <c r="AF128" s="3" t="s">
        <v>92</v>
      </c>
      <c r="AG128" s="3" t="s">
        <v>93</v>
      </c>
      <c r="AH128" s="233">
        <v>500000</v>
      </c>
      <c r="AI128" s="199">
        <f t="shared" si="0"/>
        <v>45455</v>
      </c>
      <c r="AJ128" s="233">
        <v>388000</v>
      </c>
      <c r="AK128" s="209">
        <f t="shared" si="1"/>
        <v>-66545</v>
      </c>
      <c r="AL128" s="233" t="b">
        <v>1</v>
      </c>
      <c r="AM128" s="3">
        <v>550000</v>
      </c>
      <c r="AN128" s="3" t="s">
        <v>7021</v>
      </c>
      <c r="AO128" s="3"/>
      <c r="AP128" s="3"/>
      <c r="AQ128" s="3"/>
      <c r="AR128" s="3"/>
      <c r="AS128" s="3"/>
      <c r="AT128" s="3"/>
    </row>
    <row r="129" spans="1:46">
      <c r="A129" s="233">
        <v>316</v>
      </c>
      <c r="B129" s="233">
        <v>7</v>
      </c>
      <c r="C129" s="3" t="s">
        <v>7987</v>
      </c>
      <c r="D129" s="3" t="s">
        <v>106</v>
      </c>
      <c r="E129" s="3" t="s">
        <v>587</v>
      </c>
      <c r="F129" s="3">
        <v>2339650014920</v>
      </c>
      <c r="G129" s="3"/>
      <c r="H129" s="3" t="s">
        <v>7996</v>
      </c>
      <c r="I129" s="3" t="s">
        <v>8057</v>
      </c>
      <c r="J129" s="3">
        <v>29989536</v>
      </c>
      <c r="K129" s="3" t="s">
        <v>156</v>
      </c>
      <c r="L129" s="3" t="s">
        <v>275</v>
      </c>
      <c r="M129" s="3" t="s">
        <v>56</v>
      </c>
      <c r="N129" s="3" t="s">
        <v>82</v>
      </c>
      <c r="O129" s="3" t="s">
        <v>853</v>
      </c>
      <c r="P129" s="291">
        <v>45287</v>
      </c>
      <c r="Q129" s="3">
        <v>50</v>
      </c>
      <c r="R129" s="3" t="s">
        <v>146</v>
      </c>
      <c r="S129" s="292">
        <v>254545</v>
      </c>
      <c r="T129" s="292">
        <v>328000</v>
      </c>
      <c r="U129" s="292">
        <v>350000</v>
      </c>
      <c r="V129" s="293">
        <v>45276</v>
      </c>
      <c r="W129" s="3" t="s">
        <v>722</v>
      </c>
      <c r="X129" s="3" t="s">
        <v>7873</v>
      </c>
      <c r="Y129" s="3" t="s">
        <v>7995</v>
      </c>
      <c r="Z129" s="3">
        <v>1</v>
      </c>
      <c r="AA129" s="3" t="s">
        <v>604</v>
      </c>
      <c r="AB129" s="3" t="s">
        <v>83</v>
      </c>
      <c r="AC129" s="3" t="s">
        <v>84</v>
      </c>
      <c r="AD129" s="3" t="s">
        <v>90</v>
      </c>
      <c r="AE129" s="3" t="s">
        <v>91</v>
      </c>
      <c r="AF129" s="3" t="s">
        <v>92</v>
      </c>
      <c r="AG129" s="3" t="s">
        <v>93</v>
      </c>
      <c r="AH129" s="233">
        <v>230000</v>
      </c>
      <c r="AI129" s="199">
        <f t="shared" si="0"/>
        <v>-24545</v>
      </c>
      <c r="AJ129" s="233">
        <v>195000</v>
      </c>
      <c r="AK129" s="209">
        <f t="shared" si="1"/>
        <v>-59545</v>
      </c>
      <c r="AL129" s="233" t="b">
        <v>1</v>
      </c>
      <c r="AM129" s="3">
        <v>280000</v>
      </c>
      <c r="AN129" s="3" t="s">
        <v>7060</v>
      </c>
      <c r="AO129" s="3"/>
      <c r="AP129" s="3"/>
      <c r="AQ129" s="3"/>
      <c r="AR129" s="3"/>
      <c r="AS129" s="3"/>
      <c r="AT129" s="3"/>
    </row>
    <row r="130" spans="1:46">
      <c r="A130" s="233">
        <v>316</v>
      </c>
      <c r="B130" s="233">
        <v>8</v>
      </c>
      <c r="C130" s="3" t="s">
        <v>7987</v>
      </c>
      <c r="D130" s="3" t="s">
        <v>106</v>
      </c>
      <c r="E130" s="3" t="s">
        <v>587</v>
      </c>
      <c r="F130" s="3">
        <v>2339650015033</v>
      </c>
      <c r="G130" s="3"/>
      <c r="H130" s="3" t="s">
        <v>8058</v>
      </c>
      <c r="I130" s="3" t="s">
        <v>8059</v>
      </c>
      <c r="J130" s="3">
        <v>13375279</v>
      </c>
      <c r="K130" s="3" t="s">
        <v>156</v>
      </c>
      <c r="L130" s="3" t="s">
        <v>860</v>
      </c>
      <c r="M130" s="3" t="s">
        <v>51</v>
      </c>
      <c r="N130" s="3" t="s">
        <v>82</v>
      </c>
      <c r="O130" s="3" t="s">
        <v>853</v>
      </c>
      <c r="P130" s="291">
        <v>45276</v>
      </c>
      <c r="Q130" s="3">
        <v>61</v>
      </c>
      <c r="R130" s="3" t="s">
        <v>146</v>
      </c>
      <c r="S130" s="292">
        <v>254545</v>
      </c>
      <c r="T130" s="292">
        <v>300000</v>
      </c>
      <c r="U130" s="292">
        <v>350000</v>
      </c>
      <c r="V130" s="293">
        <v>45276</v>
      </c>
      <c r="W130" s="3" t="s">
        <v>224</v>
      </c>
      <c r="X130" s="3" t="s">
        <v>7990</v>
      </c>
      <c r="Y130" s="3" t="s">
        <v>7991</v>
      </c>
      <c r="Z130" s="3">
        <v>1</v>
      </c>
      <c r="AA130" s="3" t="s">
        <v>8060</v>
      </c>
      <c r="AB130" s="3" t="s">
        <v>83</v>
      </c>
      <c r="AC130" s="3" t="s">
        <v>84</v>
      </c>
      <c r="AD130" s="3" t="s">
        <v>90</v>
      </c>
      <c r="AE130" s="3" t="s">
        <v>91</v>
      </c>
      <c r="AF130" s="3" t="s">
        <v>92</v>
      </c>
      <c r="AG130" s="3" t="s">
        <v>93</v>
      </c>
      <c r="AH130" s="233">
        <v>250000</v>
      </c>
      <c r="AI130" s="199">
        <f t="shared" si="0"/>
        <v>-4545</v>
      </c>
      <c r="AJ130" s="233">
        <v>135000</v>
      </c>
      <c r="AK130" s="209">
        <f t="shared" si="1"/>
        <v>-119545</v>
      </c>
      <c r="AL130" s="233" t="b">
        <v>0</v>
      </c>
      <c r="AM130" s="3"/>
      <c r="AN130" s="3"/>
      <c r="AO130" s="3"/>
      <c r="AP130" s="3"/>
      <c r="AQ130" s="3"/>
      <c r="AR130" s="3"/>
      <c r="AS130" s="3"/>
      <c r="AT130" s="3"/>
    </row>
    <row r="131" spans="1:46">
      <c r="A131" s="233">
        <v>316</v>
      </c>
      <c r="B131" s="233">
        <v>9</v>
      </c>
      <c r="C131" s="3" t="s">
        <v>7987</v>
      </c>
      <c r="D131" s="3" t="s">
        <v>106</v>
      </c>
      <c r="E131" s="3" t="s">
        <v>587</v>
      </c>
      <c r="F131" s="3">
        <v>2339650011363</v>
      </c>
      <c r="G131" s="3"/>
      <c r="H131" s="3" t="s">
        <v>8061</v>
      </c>
      <c r="I131" s="3" t="s">
        <v>8062</v>
      </c>
      <c r="J131" s="3" t="s">
        <v>8063</v>
      </c>
      <c r="K131" s="3" t="s">
        <v>156</v>
      </c>
      <c r="L131" s="3" t="s">
        <v>8064</v>
      </c>
      <c r="M131" s="3" t="s">
        <v>56</v>
      </c>
      <c r="N131" s="3" t="s">
        <v>119</v>
      </c>
      <c r="O131" s="3" t="s">
        <v>504</v>
      </c>
      <c r="P131" s="295">
        <v>45165</v>
      </c>
      <c r="Q131" s="3">
        <v>172</v>
      </c>
      <c r="R131" s="3" t="s">
        <v>146</v>
      </c>
      <c r="S131" s="292">
        <v>154546</v>
      </c>
      <c r="T131" s="292">
        <v>200000</v>
      </c>
      <c r="U131" s="292">
        <v>250000</v>
      </c>
      <c r="V131" s="296">
        <v>45162</v>
      </c>
      <c r="W131" s="3" t="s">
        <v>722</v>
      </c>
      <c r="X131" s="3" t="s">
        <v>8065</v>
      </c>
      <c r="Y131" s="3" t="s">
        <v>7995</v>
      </c>
      <c r="Z131" s="3">
        <v>1</v>
      </c>
      <c r="AA131" s="3" t="s">
        <v>8066</v>
      </c>
      <c r="AB131" s="3" t="s">
        <v>83</v>
      </c>
      <c r="AC131" s="3" t="s">
        <v>84</v>
      </c>
      <c r="AD131" s="3" t="s">
        <v>90</v>
      </c>
      <c r="AE131" s="3" t="s">
        <v>91</v>
      </c>
      <c r="AF131" s="3" t="s">
        <v>92</v>
      </c>
      <c r="AG131" s="3" t="s">
        <v>96</v>
      </c>
      <c r="AH131" s="233">
        <v>180000</v>
      </c>
      <c r="AI131" s="199">
        <f t="shared" si="0"/>
        <v>25454</v>
      </c>
      <c r="AJ131" s="233">
        <v>164000</v>
      </c>
      <c r="AK131" s="209">
        <f t="shared" si="1"/>
        <v>9454</v>
      </c>
      <c r="AL131" s="233" t="b">
        <v>0</v>
      </c>
      <c r="AM131" s="3"/>
      <c r="AN131" s="3"/>
      <c r="AO131" s="3"/>
      <c r="AP131" s="3"/>
      <c r="AQ131" s="3"/>
      <c r="AR131" s="3"/>
      <c r="AS131" s="3"/>
      <c r="AT131" s="3"/>
    </row>
    <row r="132" spans="1:46">
      <c r="A132" s="233">
        <v>316</v>
      </c>
      <c r="B132" s="233">
        <v>10</v>
      </c>
      <c r="C132" s="3" t="s">
        <v>7987</v>
      </c>
      <c r="D132" s="3" t="s">
        <v>106</v>
      </c>
      <c r="E132" s="3" t="s">
        <v>107</v>
      </c>
      <c r="F132" s="3">
        <v>2340520069087</v>
      </c>
      <c r="G132" s="3"/>
      <c r="H132" s="3" t="s">
        <v>8067</v>
      </c>
      <c r="I132" s="3" t="s">
        <v>8068</v>
      </c>
      <c r="J132" s="3"/>
      <c r="K132" s="3" t="s">
        <v>156</v>
      </c>
      <c r="L132" s="3" t="s">
        <v>157</v>
      </c>
      <c r="M132" s="3" t="s">
        <v>51</v>
      </c>
      <c r="N132" s="3" t="s">
        <v>7828</v>
      </c>
      <c r="O132" s="3" t="s">
        <v>558</v>
      </c>
      <c r="P132" s="295">
        <v>45134</v>
      </c>
      <c r="Q132" s="3">
        <v>203</v>
      </c>
      <c r="R132" s="3" t="s">
        <v>146</v>
      </c>
      <c r="S132" s="292">
        <v>22727</v>
      </c>
      <c r="T132" s="292">
        <v>18000</v>
      </c>
      <c r="U132" s="292">
        <v>38000</v>
      </c>
      <c r="V132" s="293">
        <v>45275</v>
      </c>
      <c r="W132" s="3" t="s">
        <v>833</v>
      </c>
      <c r="X132" s="3" t="s">
        <v>8069</v>
      </c>
      <c r="Y132" s="3" t="s">
        <v>8070</v>
      </c>
      <c r="Z132" s="3">
        <v>1</v>
      </c>
      <c r="AA132" s="3" t="s">
        <v>8071</v>
      </c>
      <c r="AB132" s="3" t="s">
        <v>83</v>
      </c>
      <c r="AC132" s="3" t="s">
        <v>84</v>
      </c>
      <c r="AD132" s="3" t="s">
        <v>90</v>
      </c>
      <c r="AE132" s="3" t="s">
        <v>91</v>
      </c>
      <c r="AF132" s="3" t="s">
        <v>92</v>
      </c>
      <c r="AG132" s="3" t="s">
        <v>98</v>
      </c>
      <c r="AH132" s="233">
        <v>0</v>
      </c>
      <c r="AI132" s="199">
        <f t="shared" si="0"/>
        <v>-22727</v>
      </c>
      <c r="AJ132" s="233">
        <v>28000</v>
      </c>
      <c r="AK132" s="209">
        <f t="shared" si="1"/>
        <v>5273</v>
      </c>
      <c r="AL132" s="233" t="b">
        <v>0</v>
      </c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33">
        <v>332</v>
      </c>
      <c r="B133" s="233">
        <v>1</v>
      </c>
      <c r="C133" s="3" t="s">
        <v>7987</v>
      </c>
      <c r="D133" s="3" t="s">
        <v>106</v>
      </c>
      <c r="E133" s="3" t="s">
        <v>107</v>
      </c>
      <c r="F133" s="3">
        <v>2340520050771</v>
      </c>
      <c r="G133" s="3"/>
      <c r="H133" s="3" t="s">
        <v>8072</v>
      </c>
      <c r="I133" s="3" t="s">
        <v>8073</v>
      </c>
      <c r="J133" s="3"/>
      <c r="K133" s="3" t="s">
        <v>156</v>
      </c>
      <c r="L133" s="3" t="s">
        <v>6127</v>
      </c>
      <c r="M133" s="3" t="s">
        <v>51</v>
      </c>
      <c r="N133" s="3" t="s">
        <v>1060</v>
      </c>
      <c r="O133" s="3" t="s">
        <v>198</v>
      </c>
      <c r="P133" s="295">
        <v>44929</v>
      </c>
      <c r="Q133" s="3">
        <v>408</v>
      </c>
      <c r="R133" s="3" t="s">
        <v>146</v>
      </c>
      <c r="S133" s="292">
        <v>20000</v>
      </c>
      <c r="T133" s="292">
        <v>25000</v>
      </c>
      <c r="U133" s="292">
        <v>32000</v>
      </c>
      <c r="V133" s="293">
        <v>45272</v>
      </c>
      <c r="W133" s="3" t="s">
        <v>853</v>
      </c>
      <c r="X133" s="3" t="s">
        <v>8074</v>
      </c>
      <c r="Y133" s="3" t="s">
        <v>8070</v>
      </c>
      <c r="Z133" s="3">
        <v>1</v>
      </c>
      <c r="AA133" s="3"/>
      <c r="AB133" s="3" t="s">
        <v>83</v>
      </c>
      <c r="AC133" s="3" t="s">
        <v>84</v>
      </c>
      <c r="AD133" s="3" t="s">
        <v>90</v>
      </c>
      <c r="AE133" s="3" t="s">
        <v>91</v>
      </c>
      <c r="AF133" s="3" t="s">
        <v>92</v>
      </c>
      <c r="AG133" s="3" t="s">
        <v>93</v>
      </c>
      <c r="AH133" s="233">
        <v>30000</v>
      </c>
      <c r="AI133" s="199">
        <f t="shared" si="0"/>
        <v>10000</v>
      </c>
      <c r="AJ133" s="233">
        <v>14000</v>
      </c>
      <c r="AK133" s="209">
        <f t="shared" si="1"/>
        <v>-6000</v>
      </c>
      <c r="AL133" s="233" t="b">
        <v>0</v>
      </c>
      <c r="AM133" s="3"/>
      <c r="AN133" s="3"/>
      <c r="AO133" s="3"/>
      <c r="AP133" s="3"/>
      <c r="AQ133" s="3"/>
      <c r="AR133" s="3"/>
      <c r="AS133" s="3"/>
      <c r="AT133" s="3"/>
    </row>
    <row r="134" spans="1:46">
      <c r="A134" s="233">
        <v>332</v>
      </c>
      <c r="B134" s="233">
        <v>2</v>
      </c>
      <c r="C134" s="128" t="s">
        <v>587</v>
      </c>
      <c r="D134" s="128" t="s">
        <v>106</v>
      </c>
      <c r="E134" s="128" t="s">
        <v>587</v>
      </c>
      <c r="F134" s="432">
        <v>2339650010915</v>
      </c>
      <c r="G134" s="428"/>
      <c r="H134" s="128" t="s">
        <v>3953</v>
      </c>
      <c r="I134" s="128" t="s">
        <v>8075</v>
      </c>
      <c r="J134" s="87" t="s">
        <v>8076</v>
      </c>
      <c r="K134" s="128" t="s">
        <v>156</v>
      </c>
      <c r="L134" s="128" t="s">
        <v>1210</v>
      </c>
      <c r="M134" s="128" t="s">
        <v>56</v>
      </c>
      <c r="N134" s="128" t="s">
        <v>82</v>
      </c>
      <c r="O134" s="128" t="s">
        <v>853</v>
      </c>
      <c r="P134" s="262" t="s">
        <v>842</v>
      </c>
      <c r="Q134" s="129">
        <v>208</v>
      </c>
      <c r="R134" s="128" t="s">
        <v>146</v>
      </c>
      <c r="S134" s="131">
        <v>345455</v>
      </c>
      <c r="T134" s="131">
        <v>428000</v>
      </c>
      <c r="U134" s="131">
        <v>430000</v>
      </c>
      <c r="V134" s="262" t="s">
        <v>842</v>
      </c>
      <c r="W134" s="128" t="s">
        <v>2639</v>
      </c>
      <c r="X134" s="128" t="s">
        <v>8077</v>
      </c>
      <c r="Y134" s="128" t="s">
        <v>8078</v>
      </c>
      <c r="Z134" s="129">
        <v>1</v>
      </c>
      <c r="AA134" s="128" t="s">
        <v>180</v>
      </c>
      <c r="AB134" s="128" t="s">
        <v>83</v>
      </c>
      <c r="AC134" s="128" t="s">
        <v>84</v>
      </c>
      <c r="AD134" s="128" t="s">
        <v>90</v>
      </c>
      <c r="AE134" s="128" t="s">
        <v>91</v>
      </c>
      <c r="AF134" s="128" t="s">
        <v>92</v>
      </c>
      <c r="AG134" s="128" t="s">
        <v>93</v>
      </c>
      <c r="AH134" s="233">
        <v>350000</v>
      </c>
      <c r="AI134" s="199">
        <f t="shared" si="0"/>
        <v>4545</v>
      </c>
      <c r="AJ134" s="233">
        <v>309000</v>
      </c>
      <c r="AK134" s="209">
        <f t="shared" si="1"/>
        <v>-36455</v>
      </c>
      <c r="AL134" s="233" t="b">
        <v>0</v>
      </c>
      <c r="AM134" s="24"/>
      <c r="AN134" s="24"/>
      <c r="AO134" s="3"/>
      <c r="AP134" s="3"/>
      <c r="AQ134" s="3"/>
      <c r="AR134" s="3"/>
      <c r="AS134" s="3"/>
      <c r="AT134" s="3"/>
    </row>
    <row r="135" spans="1:46">
      <c r="A135" s="233">
        <v>332</v>
      </c>
      <c r="B135" s="233">
        <v>3</v>
      </c>
      <c r="C135" s="87" t="s">
        <v>587</v>
      </c>
      <c r="D135" s="87" t="s">
        <v>106</v>
      </c>
      <c r="E135" s="87" t="s">
        <v>587</v>
      </c>
      <c r="F135" s="433">
        <v>2339650016269</v>
      </c>
      <c r="G135" s="426"/>
      <c r="H135" s="87" t="s">
        <v>8079</v>
      </c>
      <c r="I135" s="87" t="s">
        <v>8080</v>
      </c>
      <c r="J135" s="87" t="s">
        <v>8081</v>
      </c>
      <c r="K135" s="87" t="s">
        <v>156</v>
      </c>
      <c r="L135" s="87" t="s">
        <v>157</v>
      </c>
      <c r="M135" s="87" t="s">
        <v>62</v>
      </c>
      <c r="N135" s="87" t="s">
        <v>2067</v>
      </c>
      <c r="O135" s="87" t="s">
        <v>690</v>
      </c>
      <c r="P135" s="101" t="s">
        <v>842</v>
      </c>
      <c r="Q135" s="95">
        <v>28</v>
      </c>
      <c r="R135" s="87" t="s">
        <v>146</v>
      </c>
      <c r="S135" s="90">
        <v>11818</v>
      </c>
      <c r="T135" s="90">
        <v>19800</v>
      </c>
      <c r="U135" s="90">
        <v>19800</v>
      </c>
      <c r="V135" s="13"/>
      <c r="W135" s="13"/>
      <c r="X135" s="87" t="s">
        <v>4509</v>
      </c>
      <c r="Y135" s="87" t="s">
        <v>844</v>
      </c>
      <c r="Z135" s="95">
        <v>1</v>
      </c>
      <c r="AA135" s="87" t="s">
        <v>8082</v>
      </c>
      <c r="AB135" s="87" t="s">
        <v>83</v>
      </c>
      <c r="AC135" s="87" t="s">
        <v>84</v>
      </c>
      <c r="AD135" s="87" t="s">
        <v>90</v>
      </c>
      <c r="AE135" s="87" t="s">
        <v>91</v>
      </c>
      <c r="AF135" s="87" t="s">
        <v>92</v>
      </c>
      <c r="AG135" s="87" t="s">
        <v>93</v>
      </c>
      <c r="AH135" s="233">
        <v>50000</v>
      </c>
      <c r="AI135" s="199">
        <f t="shared" si="0"/>
        <v>38182</v>
      </c>
      <c r="AJ135" s="233">
        <v>18000</v>
      </c>
      <c r="AK135" s="209">
        <f t="shared" si="1"/>
        <v>6182</v>
      </c>
      <c r="AL135" s="233" t="b">
        <v>0</v>
      </c>
      <c r="AM135" s="13"/>
      <c r="AN135" s="13"/>
      <c r="AO135" s="3"/>
      <c r="AP135" s="3"/>
      <c r="AQ135" s="3"/>
      <c r="AR135" s="3"/>
      <c r="AS135" s="3"/>
      <c r="AT135" s="3"/>
    </row>
    <row r="136" spans="1:46">
      <c r="A136" s="233">
        <v>332</v>
      </c>
      <c r="B136" s="233">
        <v>4</v>
      </c>
      <c r="C136" s="87" t="s">
        <v>587</v>
      </c>
      <c r="D136" s="87" t="s">
        <v>106</v>
      </c>
      <c r="E136" s="87" t="s">
        <v>587</v>
      </c>
      <c r="F136" s="433">
        <v>2339650017105</v>
      </c>
      <c r="G136" s="426"/>
      <c r="H136" s="87" t="s">
        <v>8083</v>
      </c>
      <c r="I136" s="87" t="s">
        <v>689</v>
      </c>
      <c r="J136" s="95">
        <v>30565974</v>
      </c>
      <c r="K136" s="87" t="s">
        <v>156</v>
      </c>
      <c r="L136" s="87" t="s">
        <v>157</v>
      </c>
      <c r="M136" s="87" t="s">
        <v>51</v>
      </c>
      <c r="N136" s="87" t="s">
        <v>82</v>
      </c>
      <c r="O136" s="87" t="s">
        <v>690</v>
      </c>
      <c r="P136" s="101" t="s">
        <v>842</v>
      </c>
      <c r="Q136" s="95">
        <v>17</v>
      </c>
      <c r="R136" s="87" t="s">
        <v>146</v>
      </c>
      <c r="S136" s="90">
        <v>163636</v>
      </c>
      <c r="T136" s="90">
        <v>218000</v>
      </c>
      <c r="U136" s="90">
        <v>218000</v>
      </c>
      <c r="V136" s="13"/>
      <c r="W136" s="13"/>
      <c r="X136" s="87" t="s">
        <v>3841</v>
      </c>
      <c r="Y136" s="87" t="s">
        <v>844</v>
      </c>
      <c r="Z136" s="95">
        <v>1</v>
      </c>
      <c r="AA136" s="87" t="s">
        <v>8084</v>
      </c>
      <c r="AB136" s="87" t="s">
        <v>83</v>
      </c>
      <c r="AC136" s="87" t="s">
        <v>84</v>
      </c>
      <c r="AD136" s="87" t="s">
        <v>90</v>
      </c>
      <c r="AE136" s="87" t="s">
        <v>91</v>
      </c>
      <c r="AF136" s="87" t="s">
        <v>92</v>
      </c>
      <c r="AG136" s="87" t="s">
        <v>93</v>
      </c>
      <c r="AH136" s="233">
        <v>200000</v>
      </c>
      <c r="AI136" s="199">
        <f t="shared" si="0"/>
        <v>36364</v>
      </c>
      <c r="AJ136" s="233">
        <v>175000</v>
      </c>
      <c r="AK136" s="209">
        <f t="shared" si="1"/>
        <v>11364</v>
      </c>
      <c r="AL136" s="233" t="b">
        <v>0</v>
      </c>
      <c r="AM136" s="13"/>
      <c r="AN136" s="13"/>
      <c r="AO136" s="3"/>
      <c r="AP136" s="3"/>
      <c r="AQ136" s="3"/>
      <c r="AR136" s="3"/>
      <c r="AS136" s="3"/>
      <c r="AT136" s="3"/>
    </row>
    <row r="137" spans="1:46">
      <c r="A137" s="233">
        <v>332</v>
      </c>
      <c r="B137" s="233">
        <v>5</v>
      </c>
      <c r="C137" s="87" t="s">
        <v>587</v>
      </c>
      <c r="D137" s="87" t="s">
        <v>106</v>
      </c>
      <c r="E137" s="87" t="s">
        <v>587</v>
      </c>
      <c r="F137" s="433">
        <v>2339650017556</v>
      </c>
      <c r="G137" s="426"/>
      <c r="H137" s="87" t="s">
        <v>8085</v>
      </c>
      <c r="I137" s="87" t="s">
        <v>228</v>
      </c>
      <c r="J137" s="95">
        <v>4422165</v>
      </c>
      <c r="K137" s="87" t="s">
        <v>156</v>
      </c>
      <c r="L137" s="87" t="s">
        <v>157</v>
      </c>
      <c r="M137" s="87" t="s">
        <v>51</v>
      </c>
      <c r="N137" s="87" t="s">
        <v>82</v>
      </c>
      <c r="O137" s="87" t="s">
        <v>690</v>
      </c>
      <c r="P137" s="96">
        <v>45327</v>
      </c>
      <c r="Q137" s="95">
        <v>5</v>
      </c>
      <c r="R137" s="87" t="s">
        <v>146</v>
      </c>
      <c r="S137" s="90">
        <v>136364</v>
      </c>
      <c r="T137" s="90">
        <v>200000</v>
      </c>
      <c r="U137" s="90">
        <v>200000</v>
      </c>
      <c r="V137" s="13"/>
      <c r="W137" s="13"/>
      <c r="X137" s="87" t="s">
        <v>8086</v>
      </c>
      <c r="Y137" s="87" t="s">
        <v>844</v>
      </c>
      <c r="Z137" s="95">
        <v>1</v>
      </c>
      <c r="AA137" s="87" t="s">
        <v>8087</v>
      </c>
      <c r="AB137" s="87" t="s">
        <v>83</v>
      </c>
      <c r="AC137" s="87" t="s">
        <v>84</v>
      </c>
      <c r="AD137" s="87" t="s">
        <v>90</v>
      </c>
      <c r="AE137" s="87" t="s">
        <v>91</v>
      </c>
      <c r="AF137" s="87" t="s">
        <v>92</v>
      </c>
      <c r="AG137" s="87" t="s">
        <v>93</v>
      </c>
      <c r="AH137" s="233">
        <v>200000</v>
      </c>
      <c r="AI137" s="199">
        <f t="shared" si="0"/>
        <v>63636</v>
      </c>
      <c r="AJ137" s="233">
        <v>224000</v>
      </c>
      <c r="AK137" s="209">
        <f t="shared" si="1"/>
        <v>87636</v>
      </c>
      <c r="AL137" s="233" t="b">
        <v>0</v>
      </c>
      <c r="AM137" s="13"/>
      <c r="AN137" s="13"/>
      <c r="AO137" s="3"/>
      <c r="AP137" s="3"/>
      <c r="AQ137" s="3"/>
      <c r="AR137" s="3"/>
      <c r="AS137" s="3"/>
      <c r="AT137" s="3"/>
    </row>
    <row r="138" spans="1:46">
      <c r="A138" s="233">
        <v>332</v>
      </c>
      <c r="B138" s="233">
        <v>6</v>
      </c>
      <c r="C138" s="87" t="s">
        <v>587</v>
      </c>
      <c r="D138" s="87" t="s">
        <v>106</v>
      </c>
      <c r="E138" s="87" t="s">
        <v>587</v>
      </c>
      <c r="F138" s="433">
        <v>2339650015415</v>
      </c>
      <c r="G138" s="426"/>
      <c r="H138" s="87" t="s">
        <v>8088</v>
      </c>
      <c r="I138" s="87" t="s">
        <v>8089</v>
      </c>
      <c r="J138" s="87" t="s">
        <v>8090</v>
      </c>
      <c r="K138" s="87" t="s">
        <v>177</v>
      </c>
      <c r="L138" s="87" t="s">
        <v>981</v>
      </c>
      <c r="M138" s="87" t="s">
        <v>62</v>
      </c>
      <c r="N138" s="87" t="s">
        <v>63</v>
      </c>
      <c r="O138" s="87" t="s">
        <v>690</v>
      </c>
      <c r="P138" s="101" t="s">
        <v>842</v>
      </c>
      <c r="Q138" s="95">
        <v>54</v>
      </c>
      <c r="R138" s="87" t="s">
        <v>146</v>
      </c>
      <c r="S138" s="90">
        <v>7273</v>
      </c>
      <c r="T138" s="90">
        <v>15800</v>
      </c>
      <c r="U138" s="90">
        <v>15800</v>
      </c>
      <c r="V138" s="13"/>
      <c r="W138" s="13"/>
      <c r="X138" s="87" t="s">
        <v>8091</v>
      </c>
      <c r="Y138" s="87" t="s">
        <v>844</v>
      </c>
      <c r="Z138" s="95">
        <v>1</v>
      </c>
      <c r="AA138" s="87" t="s">
        <v>74</v>
      </c>
      <c r="AB138" s="87" t="s">
        <v>83</v>
      </c>
      <c r="AC138" s="87" t="s">
        <v>84</v>
      </c>
      <c r="AD138" s="87" t="s">
        <v>90</v>
      </c>
      <c r="AE138" s="87" t="s">
        <v>91</v>
      </c>
      <c r="AF138" s="87" t="s">
        <v>100</v>
      </c>
      <c r="AG138" s="87" t="s">
        <v>706</v>
      </c>
      <c r="AH138" s="233">
        <v>30000</v>
      </c>
      <c r="AI138" s="199">
        <f t="shared" si="0"/>
        <v>22727</v>
      </c>
      <c r="AJ138" s="233">
        <v>9000</v>
      </c>
      <c r="AK138" s="209">
        <f t="shared" si="1"/>
        <v>1727</v>
      </c>
      <c r="AL138" s="233" t="b">
        <v>0</v>
      </c>
      <c r="AM138" s="13"/>
      <c r="AN138" s="13"/>
      <c r="AO138" s="3"/>
      <c r="AP138" s="3"/>
      <c r="AQ138" s="3"/>
      <c r="AR138" s="3"/>
      <c r="AS138" s="3"/>
      <c r="AT138" s="3"/>
    </row>
    <row r="139" spans="1:46">
      <c r="A139" s="233">
        <v>332</v>
      </c>
      <c r="B139" s="233">
        <v>7</v>
      </c>
      <c r="C139" s="87" t="s">
        <v>587</v>
      </c>
      <c r="D139" s="87" t="s">
        <v>106</v>
      </c>
      <c r="E139" s="87" t="s">
        <v>587</v>
      </c>
      <c r="F139" s="433">
        <v>2339650017198</v>
      </c>
      <c r="G139" s="426"/>
      <c r="H139" s="87" t="s">
        <v>8092</v>
      </c>
      <c r="I139" s="87" t="s">
        <v>8093</v>
      </c>
      <c r="J139" s="87" t="s">
        <v>8094</v>
      </c>
      <c r="K139" s="87" t="s">
        <v>177</v>
      </c>
      <c r="L139" s="87" t="s">
        <v>178</v>
      </c>
      <c r="M139" s="87" t="s">
        <v>51</v>
      </c>
      <c r="N139" s="87" t="s">
        <v>63</v>
      </c>
      <c r="O139" s="87" t="s">
        <v>690</v>
      </c>
      <c r="P139" s="101" t="s">
        <v>842</v>
      </c>
      <c r="Q139" s="95">
        <v>12</v>
      </c>
      <c r="R139" s="87" t="s">
        <v>146</v>
      </c>
      <c r="S139" s="90">
        <v>14546</v>
      </c>
      <c r="T139" s="90">
        <v>25000</v>
      </c>
      <c r="U139" s="90">
        <v>25000</v>
      </c>
      <c r="V139" s="13"/>
      <c r="W139" s="13"/>
      <c r="X139" s="87" t="s">
        <v>915</v>
      </c>
      <c r="Y139" s="87" t="s">
        <v>844</v>
      </c>
      <c r="Z139" s="95">
        <v>1</v>
      </c>
      <c r="AA139" s="87" t="s">
        <v>8095</v>
      </c>
      <c r="AB139" s="87" t="s">
        <v>83</v>
      </c>
      <c r="AC139" s="87" t="s">
        <v>84</v>
      </c>
      <c r="AD139" s="87" t="s">
        <v>90</v>
      </c>
      <c r="AE139" s="87" t="s">
        <v>91</v>
      </c>
      <c r="AF139" s="87" t="s">
        <v>541</v>
      </c>
      <c r="AG139" s="87" t="s">
        <v>1002</v>
      </c>
      <c r="AH139" s="233">
        <v>30000</v>
      </c>
      <c r="AI139" s="199">
        <f t="shared" si="0"/>
        <v>15454</v>
      </c>
      <c r="AJ139" s="233">
        <v>8000</v>
      </c>
      <c r="AK139" s="209">
        <f t="shared" si="1"/>
        <v>-6546</v>
      </c>
      <c r="AL139" s="233" t="b">
        <v>0</v>
      </c>
      <c r="AM139" s="13"/>
      <c r="AN139" s="13"/>
      <c r="AO139" s="3"/>
      <c r="AP139" s="3"/>
      <c r="AQ139" s="3"/>
      <c r="AR139" s="3"/>
      <c r="AS139" s="3"/>
      <c r="AT139" s="3"/>
    </row>
    <row r="140" spans="1:46">
      <c r="A140" s="233">
        <v>332</v>
      </c>
      <c r="B140" s="233">
        <v>8</v>
      </c>
      <c r="C140" s="87" t="s">
        <v>587</v>
      </c>
      <c r="D140" s="87" t="s">
        <v>106</v>
      </c>
      <c r="E140" s="87" t="s">
        <v>587</v>
      </c>
      <c r="F140" s="433">
        <v>2339650016610</v>
      </c>
      <c r="G140" s="426"/>
      <c r="H140" s="87" t="s">
        <v>8096</v>
      </c>
      <c r="I140" s="87" t="s">
        <v>8097</v>
      </c>
      <c r="J140" s="425" t="s">
        <v>8098</v>
      </c>
      <c r="K140" s="426"/>
      <c r="L140" s="13"/>
      <c r="M140" s="87" t="s">
        <v>51</v>
      </c>
      <c r="N140" s="87" t="s">
        <v>8099</v>
      </c>
      <c r="O140" s="87" t="s">
        <v>848</v>
      </c>
      <c r="P140" s="101" t="s">
        <v>842</v>
      </c>
      <c r="Q140" s="95">
        <v>12</v>
      </c>
      <c r="R140" s="87" t="s">
        <v>179</v>
      </c>
      <c r="S140" s="95">
        <v>91</v>
      </c>
      <c r="T140" s="90">
        <v>1000</v>
      </c>
      <c r="U140" s="90">
        <v>1000</v>
      </c>
      <c r="V140" s="13"/>
      <c r="W140" s="13"/>
      <c r="X140" s="87" t="s">
        <v>915</v>
      </c>
      <c r="Y140" s="87" t="s">
        <v>844</v>
      </c>
      <c r="Z140" s="95">
        <v>1</v>
      </c>
      <c r="AA140" s="13"/>
      <c r="AB140" s="87" t="s">
        <v>83</v>
      </c>
      <c r="AC140" s="87" t="s">
        <v>84</v>
      </c>
      <c r="AD140" s="87" t="s">
        <v>999</v>
      </c>
      <c r="AE140" s="87" t="s">
        <v>91</v>
      </c>
      <c r="AF140" s="87" t="s">
        <v>1000</v>
      </c>
      <c r="AG140" s="87" t="s">
        <v>1001</v>
      </c>
      <c r="AH140" s="233">
        <v>30000</v>
      </c>
      <c r="AI140" s="199">
        <f t="shared" si="0"/>
        <v>29909</v>
      </c>
      <c r="AJ140" s="233">
        <v>500</v>
      </c>
      <c r="AK140" s="209">
        <f t="shared" si="1"/>
        <v>409</v>
      </c>
      <c r="AL140" s="233" t="b">
        <v>0</v>
      </c>
      <c r="AM140" s="13"/>
      <c r="AN140" s="13"/>
      <c r="AO140" s="3"/>
      <c r="AP140" s="3"/>
      <c r="AQ140" s="3"/>
      <c r="AR140" s="3"/>
      <c r="AS140" s="3"/>
      <c r="AT140" s="3"/>
    </row>
    <row r="141" spans="1:46">
      <c r="A141" s="233">
        <v>332</v>
      </c>
      <c r="B141" s="233">
        <v>9</v>
      </c>
      <c r="C141" s="3" t="s">
        <v>8100</v>
      </c>
      <c r="D141" s="3" t="s">
        <v>106</v>
      </c>
      <c r="E141" s="3" t="s">
        <v>153</v>
      </c>
      <c r="F141" s="3">
        <v>2339640014633</v>
      </c>
      <c r="G141" s="3"/>
      <c r="H141" s="3" t="s">
        <v>1272</v>
      </c>
      <c r="I141" s="3" t="s">
        <v>8101</v>
      </c>
      <c r="J141" s="3" t="s">
        <v>8102</v>
      </c>
      <c r="K141" s="3" t="s">
        <v>156</v>
      </c>
      <c r="L141" s="3" t="s">
        <v>165</v>
      </c>
      <c r="M141" s="3" t="s">
        <v>56</v>
      </c>
      <c r="N141" s="3" t="s">
        <v>52</v>
      </c>
      <c r="O141" s="3" t="s">
        <v>158</v>
      </c>
      <c r="P141" s="291">
        <v>45254</v>
      </c>
      <c r="Q141" s="3">
        <v>83</v>
      </c>
      <c r="R141" s="3" t="s">
        <v>146</v>
      </c>
      <c r="S141" s="292">
        <v>2063637</v>
      </c>
      <c r="T141" s="292">
        <v>2780000</v>
      </c>
      <c r="U141" s="292">
        <v>2800000</v>
      </c>
      <c r="V141" s="296">
        <v>45159</v>
      </c>
      <c r="W141" s="3" t="s">
        <v>722</v>
      </c>
      <c r="X141" s="3" t="s">
        <v>8103</v>
      </c>
      <c r="Y141" s="3" t="s">
        <v>8104</v>
      </c>
      <c r="Z141" s="3">
        <v>1</v>
      </c>
      <c r="AA141" s="3" t="s">
        <v>8105</v>
      </c>
      <c r="AB141" s="3" t="s">
        <v>83</v>
      </c>
      <c r="AC141" s="3" t="s">
        <v>84</v>
      </c>
      <c r="AD141" s="3" t="s">
        <v>90</v>
      </c>
      <c r="AE141" s="3" t="s">
        <v>91</v>
      </c>
      <c r="AF141" s="3" t="s">
        <v>92</v>
      </c>
      <c r="AG141" s="3" t="s">
        <v>93</v>
      </c>
      <c r="AH141" s="233">
        <v>2300000</v>
      </c>
      <c r="AI141" s="199">
        <f t="shared" si="0"/>
        <v>236363</v>
      </c>
      <c r="AJ141" s="233">
        <v>1803000</v>
      </c>
      <c r="AK141" s="209">
        <f t="shared" si="1"/>
        <v>-260637</v>
      </c>
      <c r="AL141" s="233" t="b">
        <v>1</v>
      </c>
      <c r="AM141" s="3">
        <v>2380000</v>
      </c>
      <c r="AN141" s="3" t="s">
        <v>8106</v>
      </c>
      <c r="AO141" s="3"/>
      <c r="AP141" s="3"/>
      <c r="AQ141" s="3"/>
      <c r="AR141" s="3"/>
      <c r="AS141" s="3"/>
      <c r="AT141" s="3"/>
    </row>
    <row r="142" spans="1:46">
      <c r="A142" s="233">
        <v>346</v>
      </c>
      <c r="B142" s="233">
        <v>1</v>
      </c>
      <c r="C142" s="3" t="s">
        <v>8100</v>
      </c>
      <c r="D142" s="3" t="s">
        <v>106</v>
      </c>
      <c r="E142" s="3" t="s">
        <v>135</v>
      </c>
      <c r="F142" s="3">
        <v>2341810032255</v>
      </c>
      <c r="G142" s="3"/>
      <c r="H142" s="3" t="s">
        <v>7753</v>
      </c>
      <c r="I142" s="3" t="s">
        <v>3024</v>
      </c>
      <c r="J142" s="3" t="s">
        <v>8107</v>
      </c>
      <c r="K142" s="3" t="s">
        <v>156</v>
      </c>
      <c r="L142" s="3" t="s">
        <v>421</v>
      </c>
      <c r="M142" s="3" t="s">
        <v>241</v>
      </c>
      <c r="N142" s="3" t="s">
        <v>52</v>
      </c>
      <c r="O142" s="3" t="s">
        <v>256</v>
      </c>
      <c r="P142" s="291">
        <v>45289</v>
      </c>
      <c r="Q142" s="3">
        <v>48</v>
      </c>
      <c r="R142" s="3" t="s">
        <v>146</v>
      </c>
      <c r="S142" s="292">
        <v>1754545</v>
      </c>
      <c r="T142" s="292">
        <v>2200000</v>
      </c>
      <c r="U142" s="292">
        <v>2150000</v>
      </c>
      <c r="V142" s="296">
        <v>45296</v>
      </c>
      <c r="W142" s="3" t="s">
        <v>224</v>
      </c>
      <c r="X142" s="3" t="s">
        <v>8108</v>
      </c>
      <c r="Y142" s="3" t="s">
        <v>8109</v>
      </c>
      <c r="Z142" s="3">
        <v>1</v>
      </c>
      <c r="AA142" s="3" t="s">
        <v>8110</v>
      </c>
      <c r="AB142" s="3" t="s">
        <v>83</v>
      </c>
      <c r="AC142" s="3" t="s">
        <v>84</v>
      </c>
      <c r="AD142" s="3" t="s">
        <v>90</v>
      </c>
      <c r="AE142" s="3" t="s">
        <v>91</v>
      </c>
      <c r="AF142" s="3" t="s">
        <v>92</v>
      </c>
      <c r="AG142" s="3" t="s">
        <v>93</v>
      </c>
      <c r="AH142" s="233">
        <v>2000000</v>
      </c>
      <c r="AI142" s="199">
        <f t="shared" si="0"/>
        <v>245455</v>
      </c>
      <c r="AJ142" s="233">
        <v>1873000</v>
      </c>
      <c r="AK142" s="209">
        <f t="shared" si="1"/>
        <v>118455</v>
      </c>
      <c r="AL142" s="233" t="b">
        <v>0</v>
      </c>
      <c r="AM142" s="3"/>
      <c r="AN142" s="3"/>
      <c r="AO142" s="3"/>
      <c r="AP142" s="3"/>
      <c r="AQ142" s="3"/>
      <c r="AR142" s="3"/>
      <c r="AS142" s="3"/>
      <c r="AT142" s="3"/>
    </row>
    <row r="143" spans="1:46">
      <c r="A143" s="233">
        <v>346</v>
      </c>
      <c r="B143" s="233">
        <v>2</v>
      </c>
      <c r="C143" s="3" t="s">
        <v>8111</v>
      </c>
      <c r="D143" s="3" t="s">
        <v>46</v>
      </c>
      <c r="E143" s="3" t="s">
        <v>47</v>
      </c>
      <c r="F143" s="3">
        <v>2300035459186</v>
      </c>
      <c r="G143" s="3">
        <v>210422024</v>
      </c>
      <c r="H143" s="3" t="s">
        <v>6815</v>
      </c>
      <c r="I143" s="3" t="s">
        <v>8112</v>
      </c>
      <c r="J143" s="3" t="s">
        <v>8113</v>
      </c>
      <c r="K143" s="3" t="s">
        <v>156</v>
      </c>
      <c r="L143" s="3" t="s">
        <v>296</v>
      </c>
      <c r="M143" s="3" t="s">
        <v>241</v>
      </c>
      <c r="N143" s="3" t="s">
        <v>52</v>
      </c>
      <c r="O143" s="3"/>
      <c r="P143" s="295">
        <v>44689</v>
      </c>
      <c r="Q143" s="3">
        <v>649</v>
      </c>
      <c r="R143" s="3" t="s">
        <v>146</v>
      </c>
      <c r="S143" s="292">
        <v>2050000</v>
      </c>
      <c r="T143" s="292">
        <v>1980000</v>
      </c>
      <c r="U143" s="292">
        <v>2300000</v>
      </c>
      <c r="V143" s="296">
        <v>45305</v>
      </c>
      <c r="W143" s="3" t="s">
        <v>198</v>
      </c>
      <c r="X143" s="3" t="s">
        <v>8114</v>
      </c>
      <c r="Y143" s="3" t="s">
        <v>8115</v>
      </c>
      <c r="Z143" s="3">
        <v>1</v>
      </c>
      <c r="AA143" s="3" t="s">
        <v>8116</v>
      </c>
      <c r="AB143" s="3" t="s">
        <v>83</v>
      </c>
      <c r="AC143" s="3" t="s">
        <v>84</v>
      </c>
      <c r="AD143" s="3" t="s">
        <v>85</v>
      </c>
      <c r="AE143" s="3" t="s">
        <v>86</v>
      </c>
      <c r="AF143" s="3" t="s">
        <v>87</v>
      </c>
      <c r="AG143" s="3" t="s">
        <v>88</v>
      </c>
      <c r="AH143" s="233">
        <v>2050000</v>
      </c>
      <c r="AI143" s="199">
        <f t="shared" si="0"/>
        <v>0</v>
      </c>
      <c r="AJ143" s="233">
        <v>1680000</v>
      </c>
      <c r="AK143" s="209">
        <f t="shared" si="1"/>
        <v>-370000</v>
      </c>
      <c r="AL143" s="233" t="b">
        <v>0</v>
      </c>
      <c r="AM143" s="3"/>
      <c r="AN143" s="3"/>
      <c r="AO143" s="3"/>
      <c r="AP143" s="3"/>
      <c r="AQ143" s="3"/>
      <c r="AR143" s="3"/>
      <c r="AS143" s="3"/>
      <c r="AT143" s="3"/>
    </row>
    <row r="144" spans="1:46">
      <c r="A144" s="233">
        <v>346</v>
      </c>
      <c r="B144" s="233">
        <v>3</v>
      </c>
      <c r="C144" s="3" t="s">
        <v>8111</v>
      </c>
      <c r="D144" s="3" t="s">
        <v>106</v>
      </c>
      <c r="E144" s="3" t="s">
        <v>530</v>
      </c>
      <c r="F144" s="3">
        <v>2340640018378</v>
      </c>
      <c r="G144" s="3"/>
      <c r="H144" s="3" t="s">
        <v>1368</v>
      </c>
      <c r="I144" s="3" t="s">
        <v>8117</v>
      </c>
      <c r="J144" s="3" t="s">
        <v>8118</v>
      </c>
      <c r="K144" s="3" t="s">
        <v>156</v>
      </c>
      <c r="L144" s="3" t="s">
        <v>157</v>
      </c>
      <c r="M144" s="3" t="s">
        <v>241</v>
      </c>
      <c r="N144" s="3" t="s">
        <v>52</v>
      </c>
      <c r="O144" s="3" t="s">
        <v>2261</v>
      </c>
      <c r="P144" s="295">
        <v>44754</v>
      </c>
      <c r="Q144" s="3">
        <v>584</v>
      </c>
      <c r="R144" s="3" t="s">
        <v>146</v>
      </c>
      <c r="S144" s="292">
        <v>2545455</v>
      </c>
      <c r="T144" s="292">
        <v>2600000</v>
      </c>
      <c r="U144" s="292">
        <v>3200000</v>
      </c>
      <c r="V144" s="293">
        <v>45254</v>
      </c>
      <c r="W144" s="3" t="s">
        <v>1961</v>
      </c>
      <c r="X144" s="3" t="s">
        <v>8119</v>
      </c>
      <c r="Y144" s="3" t="s">
        <v>8120</v>
      </c>
      <c r="Z144" s="3">
        <v>1</v>
      </c>
      <c r="AA144" s="3" t="s">
        <v>8121</v>
      </c>
      <c r="AB144" s="3" t="s">
        <v>83</v>
      </c>
      <c r="AC144" s="3" t="s">
        <v>84</v>
      </c>
      <c r="AD144" s="3" t="s">
        <v>90</v>
      </c>
      <c r="AE144" s="3" t="s">
        <v>91</v>
      </c>
      <c r="AF144" s="3" t="s">
        <v>92</v>
      </c>
      <c r="AG144" s="3" t="s">
        <v>428</v>
      </c>
      <c r="AH144" s="233">
        <v>2545000</v>
      </c>
      <c r="AI144" s="199">
        <f t="shared" si="0"/>
        <v>-455</v>
      </c>
      <c r="AJ144" s="233">
        <v>2150000</v>
      </c>
      <c r="AK144" s="209">
        <f t="shared" si="1"/>
        <v>-395455</v>
      </c>
      <c r="AL144" s="233" t="b">
        <v>0</v>
      </c>
      <c r="AM144" s="3"/>
      <c r="AN144" s="3"/>
      <c r="AO144" s="3"/>
      <c r="AP144" s="3"/>
      <c r="AQ144" s="3"/>
      <c r="AR144" s="3"/>
      <c r="AS144" s="3"/>
      <c r="AT144" s="3"/>
    </row>
    <row r="145" spans="1:46">
      <c r="A145" s="233">
        <v>346</v>
      </c>
      <c r="B145" s="233">
        <v>4</v>
      </c>
      <c r="C145" s="3" t="s">
        <v>8111</v>
      </c>
      <c r="D145" s="3" t="s">
        <v>46</v>
      </c>
      <c r="E145" s="3" t="s">
        <v>47</v>
      </c>
      <c r="F145" s="3">
        <v>2300035460243</v>
      </c>
      <c r="G145" s="3">
        <v>200422078</v>
      </c>
      <c r="H145" s="3" t="s">
        <v>1450</v>
      </c>
      <c r="I145" s="3" t="s">
        <v>8122</v>
      </c>
      <c r="J145" s="3" t="s">
        <v>6934</v>
      </c>
      <c r="K145" s="3" t="s">
        <v>156</v>
      </c>
      <c r="L145" s="3" t="s">
        <v>157</v>
      </c>
      <c r="M145" s="3" t="s">
        <v>51</v>
      </c>
      <c r="N145" s="3" t="s">
        <v>52</v>
      </c>
      <c r="O145" s="3"/>
      <c r="P145" s="295">
        <v>44728</v>
      </c>
      <c r="Q145" s="3">
        <v>610</v>
      </c>
      <c r="R145" s="3" t="s">
        <v>146</v>
      </c>
      <c r="S145" s="292">
        <v>850000</v>
      </c>
      <c r="T145" s="292">
        <v>800000</v>
      </c>
      <c r="U145" s="292">
        <v>999999</v>
      </c>
      <c r="V145" s="296">
        <v>45306</v>
      </c>
      <c r="W145" s="3" t="s">
        <v>7749</v>
      </c>
      <c r="X145" s="3" t="s">
        <v>8123</v>
      </c>
      <c r="Y145" s="3" t="s">
        <v>8124</v>
      </c>
      <c r="Z145" s="3">
        <v>1</v>
      </c>
      <c r="AA145" s="3" t="s">
        <v>8125</v>
      </c>
      <c r="AB145" s="3" t="s">
        <v>83</v>
      </c>
      <c r="AC145" s="3" t="s">
        <v>84</v>
      </c>
      <c r="AD145" s="3" t="s">
        <v>85</v>
      </c>
      <c r="AE145" s="3" t="s">
        <v>86</v>
      </c>
      <c r="AF145" s="3" t="s">
        <v>87</v>
      </c>
      <c r="AG145" s="3" t="s">
        <v>88</v>
      </c>
      <c r="AH145" s="233">
        <v>850000</v>
      </c>
      <c r="AI145" s="199">
        <f t="shared" si="0"/>
        <v>0</v>
      </c>
      <c r="AJ145" s="233">
        <v>641000</v>
      </c>
      <c r="AK145" s="209">
        <f t="shared" si="1"/>
        <v>-209000</v>
      </c>
      <c r="AL145" s="233" t="b">
        <v>0</v>
      </c>
      <c r="AM145" s="3"/>
      <c r="AN145" s="3"/>
      <c r="AO145" s="3"/>
      <c r="AP145" s="3"/>
      <c r="AQ145" s="3"/>
      <c r="AR145" s="3"/>
      <c r="AS145" s="3"/>
      <c r="AT145" s="3"/>
    </row>
    <row r="146" spans="1:46">
      <c r="A146" s="233">
        <v>346</v>
      </c>
      <c r="B146" s="233">
        <v>5</v>
      </c>
      <c r="C146" s="3" t="s">
        <v>8111</v>
      </c>
      <c r="D146" s="3" t="s">
        <v>46</v>
      </c>
      <c r="E146" s="3" t="s">
        <v>761</v>
      </c>
      <c r="F146" s="3">
        <v>2300035722099</v>
      </c>
      <c r="G146" s="3"/>
      <c r="H146" s="3" t="s">
        <v>1368</v>
      </c>
      <c r="I146" s="3" t="s">
        <v>7969</v>
      </c>
      <c r="J146" s="3" t="s">
        <v>8126</v>
      </c>
      <c r="K146" s="3" t="s">
        <v>156</v>
      </c>
      <c r="L146" s="3" t="s">
        <v>157</v>
      </c>
      <c r="M146" s="3" t="s">
        <v>479</v>
      </c>
      <c r="N146" s="3" t="s">
        <v>52</v>
      </c>
      <c r="O146" s="3"/>
      <c r="P146" s="295">
        <v>44748</v>
      </c>
      <c r="Q146" s="3">
        <v>590</v>
      </c>
      <c r="R146" s="3" t="s">
        <v>146</v>
      </c>
      <c r="S146" s="292">
        <v>2676000</v>
      </c>
      <c r="T146" s="292">
        <v>2500000</v>
      </c>
      <c r="U146" s="292">
        <v>3000000</v>
      </c>
      <c r="V146" s="296">
        <v>45305</v>
      </c>
      <c r="W146" s="3" t="s">
        <v>198</v>
      </c>
      <c r="X146" s="3" t="s">
        <v>8127</v>
      </c>
      <c r="Y146" s="3" t="s">
        <v>8115</v>
      </c>
      <c r="Z146" s="3">
        <v>1</v>
      </c>
      <c r="AA146" s="3" t="s">
        <v>7978</v>
      </c>
      <c r="AB146" s="3" t="s">
        <v>83</v>
      </c>
      <c r="AC146" s="3" t="s">
        <v>84</v>
      </c>
      <c r="AD146" s="3" t="s">
        <v>85</v>
      </c>
      <c r="AE146" s="3" t="s">
        <v>86</v>
      </c>
      <c r="AF146" s="3" t="s">
        <v>87</v>
      </c>
      <c r="AG146" s="3" t="s">
        <v>88</v>
      </c>
      <c r="AH146" s="233">
        <v>2268000</v>
      </c>
      <c r="AI146" s="199">
        <f t="shared" si="0"/>
        <v>-408000</v>
      </c>
      <c r="AJ146" s="233">
        <v>2268000</v>
      </c>
      <c r="AK146" s="209">
        <f t="shared" si="1"/>
        <v>-408000</v>
      </c>
      <c r="AL146" s="233" t="b">
        <v>0</v>
      </c>
      <c r="AM146" s="3"/>
      <c r="AN146" s="3"/>
      <c r="AO146" s="3"/>
      <c r="AP146" s="3"/>
      <c r="AQ146" s="3"/>
      <c r="AR146" s="3"/>
      <c r="AS146" s="3"/>
      <c r="AT146" s="3"/>
    </row>
    <row r="147" spans="1:46">
      <c r="A147" s="233">
        <v>346</v>
      </c>
      <c r="B147" s="233">
        <v>6</v>
      </c>
      <c r="C147" s="3" t="s">
        <v>8111</v>
      </c>
      <c r="D147" s="3" t="s">
        <v>106</v>
      </c>
      <c r="E147" s="3" t="s">
        <v>5637</v>
      </c>
      <c r="F147" s="3">
        <v>2339940007687</v>
      </c>
      <c r="G147" s="3"/>
      <c r="H147" s="3" t="s">
        <v>8128</v>
      </c>
      <c r="I147" s="3" t="s">
        <v>8129</v>
      </c>
      <c r="J147" s="3" t="s">
        <v>478</v>
      </c>
      <c r="K147" s="3" t="s">
        <v>177</v>
      </c>
      <c r="L147" s="3" t="s">
        <v>5610</v>
      </c>
      <c r="M147" s="3" t="s">
        <v>56</v>
      </c>
      <c r="N147" s="3" t="s">
        <v>502</v>
      </c>
      <c r="O147" s="3" t="s">
        <v>710</v>
      </c>
      <c r="P147" s="295">
        <v>45122</v>
      </c>
      <c r="Q147" s="3">
        <v>216</v>
      </c>
      <c r="R147" s="3" t="s">
        <v>146</v>
      </c>
      <c r="S147" s="292">
        <v>2728</v>
      </c>
      <c r="T147" s="292">
        <v>20000</v>
      </c>
      <c r="U147" s="292">
        <v>10000</v>
      </c>
      <c r="V147" s="296">
        <v>45120</v>
      </c>
      <c r="W147" s="3" t="s">
        <v>833</v>
      </c>
      <c r="X147" s="3" t="s">
        <v>8130</v>
      </c>
      <c r="Y147" s="3" t="s">
        <v>8131</v>
      </c>
      <c r="Z147" s="3">
        <v>1</v>
      </c>
      <c r="AA147" s="3" t="s">
        <v>8132</v>
      </c>
      <c r="AB147" s="3" t="s">
        <v>83</v>
      </c>
      <c r="AC147" s="3" t="s">
        <v>84</v>
      </c>
      <c r="AD147" s="3" t="s">
        <v>90</v>
      </c>
      <c r="AE147" s="3" t="s">
        <v>91</v>
      </c>
      <c r="AF147" s="3" t="s">
        <v>100</v>
      </c>
      <c r="AG147" s="3" t="s">
        <v>101</v>
      </c>
      <c r="AH147" s="233">
        <v>30000</v>
      </c>
      <c r="AI147" s="199">
        <f t="shared" si="0"/>
        <v>27272</v>
      </c>
      <c r="AJ147" s="233">
        <v>14000</v>
      </c>
      <c r="AK147" s="209">
        <f t="shared" si="1"/>
        <v>11272</v>
      </c>
      <c r="AL147" s="233" t="b">
        <v>0</v>
      </c>
      <c r="AM147" s="3"/>
      <c r="AN147" s="3"/>
      <c r="AO147" s="3"/>
      <c r="AP147" s="3"/>
      <c r="AQ147" s="3"/>
      <c r="AR147" s="3"/>
      <c r="AS147" s="3"/>
      <c r="AT147" s="3"/>
    </row>
    <row r="148" spans="1:46">
      <c r="A148" s="233">
        <v>346</v>
      </c>
      <c r="B148" s="233">
        <v>7</v>
      </c>
      <c r="C148" s="3" t="s">
        <v>8111</v>
      </c>
      <c r="D148" s="3" t="s">
        <v>106</v>
      </c>
      <c r="E148" s="3" t="s">
        <v>107</v>
      </c>
      <c r="F148" s="3">
        <v>2340520035983</v>
      </c>
      <c r="G148" s="3"/>
      <c r="H148" s="3" t="s">
        <v>8133</v>
      </c>
      <c r="I148" s="3" t="s">
        <v>8134</v>
      </c>
      <c r="J148" s="3" t="s">
        <v>8135</v>
      </c>
      <c r="K148" s="3" t="s">
        <v>156</v>
      </c>
      <c r="L148" s="3" t="s">
        <v>283</v>
      </c>
      <c r="M148" s="3" t="s">
        <v>51</v>
      </c>
      <c r="N148" s="3" t="s">
        <v>52</v>
      </c>
      <c r="O148" s="3" t="s">
        <v>3058</v>
      </c>
      <c r="P148" s="295">
        <v>44765</v>
      </c>
      <c r="Q148" s="3">
        <v>573</v>
      </c>
      <c r="R148" s="3" t="s">
        <v>146</v>
      </c>
      <c r="S148" s="292">
        <v>1590910</v>
      </c>
      <c r="T148" s="292">
        <v>1500000</v>
      </c>
      <c r="U148" s="292">
        <v>2000000</v>
      </c>
      <c r="V148" s="293">
        <v>45254</v>
      </c>
      <c r="W148" s="3" t="s">
        <v>1961</v>
      </c>
      <c r="X148" s="3" t="s">
        <v>8136</v>
      </c>
      <c r="Y148" s="3" t="s">
        <v>8115</v>
      </c>
      <c r="Z148" s="3">
        <v>1</v>
      </c>
      <c r="AA148" s="3" t="s">
        <v>8137</v>
      </c>
      <c r="AB148" s="3" t="s">
        <v>83</v>
      </c>
      <c r="AC148" s="3" t="s">
        <v>84</v>
      </c>
      <c r="AD148" s="3" t="s">
        <v>90</v>
      </c>
      <c r="AE148" s="3" t="s">
        <v>91</v>
      </c>
      <c r="AF148" s="3" t="s">
        <v>92</v>
      </c>
      <c r="AG148" s="3" t="s">
        <v>428</v>
      </c>
      <c r="AH148" s="233">
        <v>1590000</v>
      </c>
      <c r="AI148" s="199">
        <f t="shared" si="0"/>
        <v>-910</v>
      </c>
      <c r="AJ148" s="233">
        <v>1020000</v>
      </c>
      <c r="AK148" s="209">
        <f t="shared" si="1"/>
        <v>-570910</v>
      </c>
      <c r="AL148" s="233" t="b">
        <v>0</v>
      </c>
      <c r="AM148" s="3"/>
      <c r="AN148" s="3"/>
      <c r="AO148" s="3"/>
      <c r="AP148" s="3"/>
      <c r="AQ148" s="3"/>
      <c r="AR148" s="3"/>
      <c r="AS148" s="3"/>
      <c r="AT148" s="3"/>
    </row>
    <row r="149" spans="1:46">
      <c r="A149" s="233">
        <v>346</v>
      </c>
      <c r="B149" s="233">
        <v>8</v>
      </c>
      <c r="C149" s="3" t="s">
        <v>8111</v>
      </c>
      <c r="D149" s="3" t="s">
        <v>46</v>
      </c>
      <c r="E149" s="3" t="s">
        <v>47</v>
      </c>
      <c r="F149" s="3">
        <v>2300035225347</v>
      </c>
      <c r="G149" s="3">
        <v>280222472</v>
      </c>
      <c r="H149" s="3" t="s">
        <v>1923</v>
      </c>
      <c r="I149" s="3" t="s">
        <v>8138</v>
      </c>
      <c r="J149" s="3" t="s">
        <v>8139</v>
      </c>
      <c r="K149" s="3" t="s">
        <v>156</v>
      </c>
      <c r="L149" s="3" t="s">
        <v>157</v>
      </c>
      <c r="M149" s="3" t="s">
        <v>241</v>
      </c>
      <c r="N149" s="3" t="s">
        <v>52</v>
      </c>
      <c r="O149" s="3"/>
      <c r="P149" s="295">
        <v>45028</v>
      </c>
      <c r="Q149" s="3">
        <v>310</v>
      </c>
      <c r="R149" s="3" t="s">
        <v>146</v>
      </c>
      <c r="S149" s="292">
        <v>2200000</v>
      </c>
      <c r="T149" s="292">
        <v>2380000</v>
      </c>
      <c r="U149" s="292">
        <v>9999999</v>
      </c>
      <c r="V149" s="296">
        <v>45325</v>
      </c>
      <c r="W149" s="3" t="s">
        <v>198</v>
      </c>
      <c r="X149" s="3" t="s">
        <v>8140</v>
      </c>
      <c r="Y149" s="3" t="s">
        <v>8141</v>
      </c>
      <c r="Z149" s="3">
        <v>1</v>
      </c>
      <c r="AA149" s="3" t="s">
        <v>8142</v>
      </c>
      <c r="AB149" s="3" t="s">
        <v>83</v>
      </c>
      <c r="AC149" s="3" t="s">
        <v>84</v>
      </c>
      <c r="AD149" s="3" t="s">
        <v>85</v>
      </c>
      <c r="AE149" s="3" t="s">
        <v>86</v>
      </c>
      <c r="AF149" s="3" t="s">
        <v>87</v>
      </c>
      <c r="AG149" s="3" t="s">
        <v>88</v>
      </c>
      <c r="AH149" s="233">
        <v>2200000</v>
      </c>
      <c r="AI149" s="199">
        <f t="shared" si="0"/>
        <v>0</v>
      </c>
      <c r="AJ149" s="233">
        <v>1800000</v>
      </c>
      <c r="AK149" s="209">
        <f t="shared" si="1"/>
        <v>-400000</v>
      </c>
      <c r="AL149" s="233" t="b">
        <v>1</v>
      </c>
      <c r="AM149" s="3">
        <v>2200000</v>
      </c>
      <c r="AN149" s="3" t="s">
        <v>4995</v>
      </c>
      <c r="AO149" s="3"/>
      <c r="AP149" s="3"/>
      <c r="AQ149" s="3"/>
      <c r="AR149" s="3"/>
      <c r="AS149" s="3"/>
      <c r="AT149" s="3"/>
    </row>
    <row r="150" spans="1:46">
      <c r="A150" s="233">
        <v>346</v>
      </c>
      <c r="B150" s="233">
        <v>9</v>
      </c>
      <c r="C150" s="3" t="s">
        <v>8111</v>
      </c>
      <c r="D150" s="3" t="s">
        <v>46</v>
      </c>
      <c r="E150" s="3" t="s">
        <v>47</v>
      </c>
      <c r="F150" s="3">
        <v>2300035748136</v>
      </c>
      <c r="G150" s="3">
        <v>10622007</v>
      </c>
      <c r="H150" s="3" t="s">
        <v>1923</v>
      </c>
      <c r="I150" s="3" t="s">
        <v>6966</v>
      </c>
      <c r="J150" s="3" t="s">
        <v>6967</v>
      </c>
      <c r="K150" s="3" t="s">
        <v>156</v>
      </c>
      <c r="L150" s="3" t="s">
        <v>157</v>
      </c>
      <c r="M150" s="3" t="s">
        <v>56</v>
      </c>
      <c r="N150" s="3" t="s">
        <v>52</v>
      </c>
      <c r="O150" s="3"/>
      <c r="P150" s="295">
        <v>45168</v>
      </c>
      <c r="Q150" s="3">
        <v>170</v>
      </c>
      <c r="R150" s="3" t="s">
        <v>146</v>
      </c>
      <c r="S150" s="292">
        <v>1820000</v>
      </c>
      <c r="T150" s="292">
        <v>1900000</v>
      </c>
      <c r="U150" s="292">
        <v>999999</v>
      </c>
      <c r="V150" s="296">
        <v>45305</v>
      </c>
      <c r="W150" s="3" t="s">
        <v>198</v>
      </c>
      <c r="X150" s="3" t="s">
        <v>8143</v>
      </c>
      <c r="Y150" s="3" t="s">
        <v>8144</v>
      </c>
      <c r="Z150" s="3">
        <v>1</v>
      </c>
      <c r="AA150" s="3" t="s">
        <v>6970</v>
      </c>
      <c r="AB150" s="3" t="s">
        <v>83</v>
      </c>
      <c r="AC150" s="3" t="s">
        <v>84</v>
      </c>
      <c r="AD150" s="3" t="s">
        <v>85</v>
      </c>
      <c r="AE150" s="3" t="s">
        <v>86</v>
      </c>
      <c r="AF150" s="3" t="s">
        <v>87</v>
      </c>
      <c r="AG150" s="3" t="s">
        <v>88</v>
      </c>
      <c r="AH150" s="233">
        <v>1820000</v>
      </c>
      <c r="AI150" s="199">
        <f t="shared" si="0"/>
        <v>0</v>
      </c>
      <c r="AJ150" s="233">
        <v>1483000</v>
      </c>
      <c r="AK150" s="209">
        <f t="shared" si="1"/>
        <v>-337000</v>
      </c>
      <c r="AL150" s="233" t="b">
        <v>1</v>
      </c>
      <c r="AM150" s="3">
        <v>1680000</v>
      </c>
      <c r="AN150" s="3" t="s">
        <v>8145</v>
      </c>
      <c r="AO150" s="3"/>
      <c r="AP150" s="3"/>
      <c r="AQ150" s="3"/>
      <c r="AR150" s="3"/>
      <c r="AS150" s="3"/>
      <c r="AT150" s="3"/>
    </row>
    <row r="151" spans="1:46" ht="15.75" customHeight="1">
      <c r="A151" s="233">
        <v>346</v>
      </c>
      <c r="B151" s="233">
        <v>10</v>
      </c>
      <c r="C151" s="329" t="s">
        <v>107</v>
      </c>
      <c r="D151" s="329" t="s">
        <v>106</v>
      </c>
      <c r="E151" s="329" t="s">
        <v>3655</v>
      </c>
      <c r="F151" s="330" t="s">
        <v>8146</v>
      </c>
      <c r="G151" s="13"/>
      <c r="H151" s="329" t="s">
        <v>8147</v>
      </c>
      <c r="I151" s="329" t="s">
        <v>8148</v>
      </c>
      <c r="J151" s="329" t="s">
        <v>8149</v>
      </c>
      <c r="K151" s="329" t="s">
        <v>156</v>
      </c>
      <c r="L151" s="329" t="s">
        <v>358</v>
      </c>
      <c r="M151" s="329" t="s">
        <v>56</v>
      </c>
      <c r="N151" s="329" t="s">
        <v>63</v>
      </c>
      <c r="O151" s="329" t="s">
        <v>198</v>
      </c>
      <c r="P151" s="331">
        <v>44917</v>
      </c>
      <c r="Q151" s="332">
        <v>416</v>
      </c>
      <c r="R151" s="329" t="s">
        <v>146</v>
      </c>
      <c r="S151" s="332">
        <v>186364</v>
      </c>
      <c r="T151" s="332">
        <v>180000</v>
      </c>
      <c r="U151" s="332">
        <v>238000</v>
      </c>
      <c r="V151" s="333">
        <v>45271</v>
      </c>
      <c r="W151" s="329" t="s">
        <v>191</v>
      </c>
      <c r="X151" s="329" t="s">
        <v>8150</v>
      </c>
      <c r="Y151" s="329" t="s">
        <v>8151</v>
      </c>
      <c r="Z151" s="332">
        <v>1</v>
      </c>
      <c r="AA151" s="329" t="s">
        <v>725</v>
      </c>
      <c r="AB151" s="28" t="s">
        <v>626</v>
      </c>
      <c r="AC151" s="28" t="s">
        <v>627</v>
      </c>
      <c r="AD151" s="28" t="s">
        <v>628</v>
      </c>
      <c r="AE151" s="28" t="s">
        <v>629</v>
      </c>
      <c r="AF151" s="28" t="s">
        <v>630</v>
      </c>
      <c r="AG151" s="28" t="s">
        <v>631</v>
      </c>
      <c r="AH151" s="233">
        <v>187000</v>
      </c>
      <c r="AI151" s="199">
        <f t="shared" si="0"/>
        <v>636</v>
      </c>
      <c r="AJ151" s="233">
        <v>122000</v>
      </c>
      <c r="AK151" s="209">
        <f t="shared" si="1"/>
        <v>-64364</v>
      </c>
      <c r="AL151" s="233" t="b">
        <v>0</v>
      </c>
      <c r="AM151" s="13"/>
      <c r="AN151" s="13"/>
      <c r="AO151" s="3"/>
      <c r="AP151" s="3"/>
      <c r="AQ151" s="3"/>
      <c r="AR151" s="3"/>
      <c r="AS151" s="3"/>
      <c r="AT151" s="3"/>
    </row>
    <row r="152" spans="1:46">
      <c r="A152" s="233">
        <v>346</v>
      </c>
      <c r="B152" s="233">
        <v>10</v>
      </c>
      <c r="C152" s="334" t="s">
        <v>8100</v>
      </c>
      <c r="D152" s="334" t="s">
        <v>106</v>
      </c>
      <c r="E152" s="334" t="s">
        <v>153</v>
      </c>
      <c r="F152" s="334">
        <v>2339640017122</v>
      </c>
      <c r="G152" s="3"/>
      <c r="H152" s="334" t="s">
        <v>1276</v>
      </c>
      <c r="I152" s="334" t="s">
        <v>8152</v>
      </c>
      <c r="J152" s="334" t="s">
        <v>8153</v>
      </c>
      <c r="K152" s="3" t="s">
        <v>156</v>
      </c>
      <c r="L152" s="334" t="s">
        <v>2360</v>
      </c>
      <c r="M152" s="334" t="s">
        <v>56</v>
      </c>
      <c r="N152" s="334" t="s">
        <v>52</v>
      </c>
      <c r="O152" s="3" t="s">
        <v>166</v>
      </c>
      <c r="P152" s="335">
        <v>45289</v>
      </c>
      <c r="Q152" s="334">
        <v>48</v>
      </c>
      <c r="R152" s="334" t="s">
        <v>146</v>
      </c>
      <c r="S152" s="336">
        <v>2727273</v>
      </c>
      <c r="T152" s="336">
        <v>5800000</v>
      </c>
      <c r="U152" s="336">
        <v>3500000</v>
      </c>
      <c r="V152" s="337">
        <v>45259</v>
      </c>
      <c r="W152" s="334" t="s">
        <v>722</v>
      </c>
      <c r="X152" s="334" t="s">
        <v>8154</v>
      </c>
      <c r="Y152" s="334" t="s">
        <v>8104</v>
      </c>
      <c r="Z152" s="334">
        <v>1</v>
      </c>
      <c r="AA152" s="334" t="s">
        <v>8155</v>
      </c>
      <c r="AB152" s="334" t="s">
        <v>83</v>
      </c>
      <c r="AC152" s="334" t="s">
        <v>84</v>
      </c>
      <c r="AD152" s="334" t="s">
        <v>90</v>
      </c>
      <c r="AE152" s="334" t="s">
        <v>91</v>
      </c>
      <c r="AF152" s="334" t="s">
        <v>92</v>
      </c>
      <c r="AG152" s="334" t="s">
        <v>428</v>
      </c>
      <c r="AH152" s="233">
        <v>4200000</v>
      </c>
      <c r="AI152" s="199">
        <f t="shared" si="0"/>
        <v>1472727</v>
      </c>
      <c r="AJ152" s="233">
        <v>4286000</v>
      </c>
      <c r="AK152" s="209">
        <f t="shared" si="1"/>
        <v>1558727</v>
      </c>
      <c r="AL152" s="233" t="b">
        <v>0</v>
      </c>
      <c r="AM152" s="3"/>
      <c r="AN152" s="3"/>
      <c r="AO152" s="3"/>
      <c r="AP152" s="3"/>
      <c r="AQ152" s="3"/>
      <c r="AR152" s="3"/>
      <c r="AS152" s="3"/>
      <c r="AT152" s="3"/>
    </row>
    <row r="153" spans="1:46" ht="15.75" customHeight="1">
      <c r="A153" s="233">
        <v>381</v>
      </c>
      <c r="B153" s="233">
        <v>1</v>
      </c>
      <c r="C153" s="329" t="s">
        <v>107</v>
      </c>
      <c r="D153" s="329" t="s">
        <v>106</v>
      </c>
      <c r="E153" s="329" t="s">
        <v>3655</v>
      </c>
      <c r="F153" s="330" t="s">
        <v>8156</v>
      </c>
      <c r="G153" s="13"/>
      <c r="H153" s="329" t="s">
        <v>6706</v>
      </c>
      <c r="I153" s="329" t="s">
        <v>8157</v>
      </c>
      <c r="J153" s="329" t="s">
        <v>416</v>
      </c>
      <c r="K153" s="329" t="s">
        <v>156</v>
      </c>
      <c r="L153" s="329" t="s">
        <v>157</v>
      </c>
      <c r="M153" s="329" t="s">
        <v>241</v>
      </c>
      <c r="N153" s="329" t="s">
        <v>63</v>
      </c>
      <c r="O153" s="329" t="s">
        <v>198</v>
      </c>
      <c r="P153" s="331">
        <v>44966</v>
      </c>
      <c r="Q153" s="332">
        <v>367</v>
      </c>
      <c r="R153" s="329" t="s">
        <v>146</v>
      </c>
      <c r="S153" s="332">
        <v>163636</v>
      </c>
      <c r="T153" s="332">
        <v>195000</v>
      </c>
      <c r="U153" s="332">
        <v>210000</v>
      </c>
      <c r="V153" s="333">
        <v>45325</v>
      </c>
      <c r="W153" s="329" t="s">
        <v>198</v>
      </c>
      <c r="X153" s="329" t="s">
        <v>8158</v>
      </c>
      <c r="Y153" s="329" t="s">
        <v>8159</v>
      </c>
      <c r="Z153" s="332">
        <v>1</v>
      </c>
      <c r="AA153" s="329" t="s">
        <v>8160</v>
      </c>
      <c r="AB153" s="28" t="s">
        <v>626</v>
      </c>
      <c r="AC153" s="28" t="s">
        <v>627</v>
      </c>
      <c r="AD153" s="28" t="s">
        <v>628</v>
      </c>
      <c r="AE153" s="28" t="s">
        <v>629</v>
      </c>
      <c r="AF153" s="28" t="s">
        <v>630</v>
      </c>
      <c r="AG153" s="28" t="s">
        <v>631</v>
      </c>
      <c r="AH153" s="233">
        <v>164000</v>
      </c>
      <c r="AI153" s="199">
        <f t="shared" si="0"/>
        <v>364</v>
      </c>
      <c r="AJ153" s="233">
        <v>167000</v>
      </c>
      <c r="AK153" s="209">
        <f t="shared" si="1"/>
        <v>3364</v>
      </c>
      <c r="AL153" s="233" t="b">
        <v>0</v>
      </c>
      <c r="AM153" s="13"/>
      <c r="AN153" s="13"/>
      <c r="AO153" s="3"/>
      <c r="AP153" s="3"/>
      <c r="AQ153" s="3"/>
      <c r="AR153" s="3"/>
      <c r="AS153" s="3"/>
      <c r="AT153" s="3"/>
    </row>
    <row r="154" spans="1:46" ht="15.75" customHeight="1">
      <c r="A154" s="233">
        <v>381</v>
      </c>
      <c r="B154" s="233">
        <v>2</v>
      </c>
      <c r="C154" s="329" t="s">
        <v>107</v>
      </c>
      <c r="D154" s="329" t="s">
        <v>106</v>
      </c>
      <c r="E154" s="329" t="s">
        <v>3655</v>
      </c>
      <c r="F154" s="330" t="s">
        <v>8161</v>
      </c>
      <c r="G154" s="13"/>
      <c r="H154" s="329" t="s">
        <v>8162</v>
      </c>
      <c r="I154" s="329" t="s">
        <v>8163</v>
      </c>
      <c r="J154" s="329" t="s">
        <v>8164</v>
      </c>
      <c r="K154" s="329" t="s">
        <v>156</v>
      </c>
      <c r="L154" s="329" t="s">
        <v>3181</v>
      </c>
      <c r="M154" s="329" t="s">
        <v>56</v>
      </c>
      <c r="N154" s="329" t="s">
        <v>63</v>
      </c>
      <c r="O154" s="329" t="s">
        <v>3058</v>
      </c>
      <c r="P154" s="331">
        <v>45015</v>
      </c>
      <c r="Q154" s="332">
        <v>318</v>
      </c>
      <c r="R154" s="329" t="s">
        <v>146</v>
      </c>
      <c r="S154" s="332">
        <v>181818</v>
      </c>
      <c r="T154" s="332">
        <v>218000</v>
      </c>
      <c r="U154" s="332">
        <v>268000</v>
      </c>
      <c r="V154" s="333">
        <v>45325</v>
      </c>
      <c r="W154" s="329" t="s">
        <v>198</v>
      </c>
      <c r="X154" s="329" t="s">
        <v>8165</v>
      </c>
      <c r="Y154" s="329" t="s">
        <v>8166</v>
      </c>
      <c r="Z154" s="332">
        <v>1</v>
      </c>
      <c r="AA154" s="329" t="s">
        <v>8167</v>
      </c>
      <c r="AB154" s="28" t="s">
        <v>626</v>
      </c>
      <c r="AC154" s="28" t="s">
        <v>627</v>
      </c>
      <c r="AD154" s="28" t="s">
        <v>628</v>
      </c>
      <c r="AE154" s="28" t="s">
        <v>629</v>
      </c>
      <c r="AF154" s="28" t="s">
        <v>630</v>
      </c>
      <c r="AG154" s="28" t="s">
        <v>631</v>
      </c>
      <c r="AH154" s="233">
        <v>182000</v>
      </c>
      <c r="AI154" s="199">
        <f t="shared" si="0"/>
        <v>182</v>
      </c>
      <c r="AJ154" s="233">
        <v>161000</v>
      </c>
      <c r="AK154" s="209">
        <f t="shared" si="1"/>
        <v>-20818</v>
      </c>
      <c r="AL154" s="233" t="b">
        <v>0</v>
      </c>
      <c r="AM154" s="13"/>
      <c r="AN154" s="13"/>
      <c r="AO154" s="3"/>
      <c r="AP154" s="3"/>
      <c r="AQ154" s="3"/>
      <c r="AR154" s="3"/>
      <c r="AS154" s="3"/>
      <c r="AT154" s="3"/>
    </row>
    <row r="155" spans="1:46" ht="15.75" customHeight="1">
      <c r="A155" s="233">
        <v>381</v>
      </c>
      <c r="B155" s="233">
        <v>3</v>
      </c>
      <c r="C155" s="329" t="s">
        <v>107</v>
      </c>
      <c r="D155" s="329" t="s">
        <v>106</v>
      </c>
      <c r="E155" s="329" t="s">
        <v>3655</v>
      </c>
      <c r="F155" s="330" t="s">
        <v>8168</v>
      </c>
      <c r="G155" s="13"/>
      <c r="H155" s="329" t="s">
        <v>1834</v>
      </c>
      <c r="I155" s="329" t="s">
        <v>8169</v>
      </c>
      <c r="J155" s="329" t="s">
        <v>8170</v>
      </c>
      <c r="K155" s="329" t="s">
        <v>156</v>
      </c>
      <c r="L155" s="329" t="s">
        <v>3050</v>
      </c>
      <c r="M155" s="329" t="s">
        <v>51</v>
      </c>
      <c r="N155" s="329" t="s">
        <v>52</v>
      </c>
      <c r="O155" s="329" t="s">
        <v>198</v>
      </c>
      <c r="P155" s="331">
        <v>44977</v>
      </c>
      <c r="Q155" s="332">
        <v>356</v>
      </c>
      <c r="R155" s="329" t="s">
        <v>146</v>
      </c>
      <c r="S155" s="332">
        <v>1209091</v>
      </c>
      <c r="T155" s="332">
        <v>1480000</v>
      </c>
      <c r="U155" s="332">
        <v>1500000</v>
      </c>
      <c r="V155" s="333">
        <v>45325</v>
      </c>
      <c r="W155" s="329" t="s">
        <v>198</v>
      </c>
      <c r="X155" s="329" t="s">
        <v>8171</v>
      </c>
      <c r="Y155" s="329" t="s">
        <v>8166</v>
      </c>
      <c r="Z155" s="332">
        <v>1</v>
      </c>
      <c r="AA155" s="329" t="s">
        <v>8172</v>
      </c>
      <c r="AB155" s="28" t="s">
        <v>626</v>
      </c>
      <c r="AC155" s="28" t="s">
        <v>627</v>
      </c>
      <c r="AD155" s="28" t="s">
        <v>628</v>
      </c>
      <c r="AE155" s="28" t="s">
        <v>629</v>
      </c>
      <c r="AF155" s="28" t="s">
        <v>630</v>
      </c>
      <c r="AG155" s="28" t="s">
        <v>641</v>
      </c>
      <c r="AH155" s="233">
        <v>1210000</v>
      </c>
      <c r="AI155" s="199">
        <f t="shared" si="0"/>
        <v>909</v>
      </c>
      <c r="AJ155" s="233">
        <v>1027000</v>
      </c>
      <c r="AK155" s="209">
        <f t="shared" si="1"/>
        <v>-182091</v>
      </c>
      <c r="AL155" s="233" t="b">
        <v>0</v>
      </c>
      <c r="AM155" s="13"/>
      <c r="AN155" s="13"/>
      <c r="AO155" s="3"/>
      <c r="AP155" s="3"/>
      <c r="AQ155" s="3"/>
      <c r="AR155" s="3"/>
      <c r="AS155" s="3"/>
      <c r="AT155" s="3"/>
    </row>
    <row r="156" spans="1:46" ht="15.75" customHeight="1">
      <c r="A156" s="233">
        <v>381</v>
      </c>
      <c r="B156" s="233">
        <v>4</v>
      </c>
      <c r="C156" s="329" t="s">
        <v>107</v>
      </c>
      <c r="D156" s="329" t="s">
        <v>106</v>
      </c>
      <c r="E156" s="329" t="s">
        <v>3655</v>
      </c>
      <c r="F156" s="330" t="s">
        <v>8173</v>
      </c>
      <c r="G156" s="13"/>
      <c r="H156" s="329" t="s">
        <v>8174</v>
      </c>
      <c r="I156" s="329" t="s">
        <v>8175</v>
      </c>
      <c r="J156" s="329" t="s">
        <v>8176</v>
      </c>
      <c r="K156" s="329" t="s">
        <v>156</v>
      </c>
      <c r="L156" s="329" t="s">
        <v>157</v>
      </c>
      <c r="M156" s="329" t="s">
        <v>51</v>
      </c>
      <c r="N156" s="329" t="s">
        <v>82</v>
      </c>
      <c r="O156" s="329" t="s">
        <v>198</v>
      </c>
      <c r="P156" s="331">
        <v>44847</v>
      </c>
      <c r="Q156" s="332">
        <v>486</v>
      </c>
      <c r="R156" s="329" t="s">
        <v>146</v>
      </c>
      <c r="S156" s="332">
        <v>81819</v>
      </c>
      <c r="T156" s="332">
        <v>98000</v>
      </c>
      <c r="U156" s="332">
        <v>140000</v>
      </c>
      <c r="V156" s="333">
        <v>45275</v>
      </c>
      <c r="W156" s="329" t="s">
        <v>198</v>
      </c>
      <c r="X156" s="329" t="s">
        <v>8177</v>
      </c>
      <c r="Y156" s="329" t="s">
        <v>8166</v>
      </c>
      <c r="Z156" s="332">
        <v>1</v>
      </c>
      <c r="AA156" s="329" t="s">
        <v>280</v>
      </c>
      <c r="AB156" s="28" t="s">
        <v>626</v>
      </c>
      <c r="AC156" s="28" t="s">
        <v>627</v>
      </c>
      <c r="AD156" s="28" t="s">
        <v>628</v>
      </c>
      <c r="AE156" s="28" t="s">
        <v>629</v>
      </c>
      <c r="AF156" s="28" t="s">
        <v>630</v>
      </c>
      <c r="AG156" s="28" t="s">
        <v>7038</v>
      </c>
      <c r="AH156" s="233">
        <v>82000</v>
      </c>
      <c r="AI156" s="199">
        <f t="shared" si="0"/>
        <v>181</v>
      </c>
      <c r="AJ156" s="233">
        <v>74000</v>
      </c>
      <c r="AK156" s="209">
        <f t="shared" si="1"/>
        <v>-7819</v>
      </c>
      <c r="AL156" s="233" t="b">
        <v>0</v>
      </c>
      <c r="AM156" s="13"/>
      <c r="AN156" s="13"/>
      <c r="AO156" s="3"/>
      <c r="AP156" s="3"/>
      <c r="AQ156" s="3"/>
      <c r="AR156" s="3"/>
      <c r="AS156" s="3"/>
      <c r="AT156" s="3"/>
    </row>
    <row r="157" spans="1:46" ht="15.75" customHeight="1">
      <c r="A157" s="233">
        <v>381</v>
      </c>
      <c r="B157" s="233">
        <v>5</v>
      </c>
      <c r="C157" s="329" t="s">
        <v>107</v>
      </c>
      <c r="D157" s="329" t="s">
        <v>106</v>
      </c>
      <c r="E157" s="329" t="s">
        <v>3655</v>
      </c>
      <c r="F157" s="330" t="s">
        <v>8178</v>
      </c>
      <c r="G157" s="13"/>
      <c r="H157" s="329" t="s">
        <v>879</v>
      </c>
      <c r="I157" s="329" t="s">
        <v>8179</v>
      </c>
      <c r="J157" s="13"/>
      <c r="K157" s="329" t="s">
        <v>177</v>
      </c>
      <c r="L157" s="329" t="s">
        <v>145</v>
      </c>
      <c r="M157" s="329" t="s">
        <v>51</v>
      </c>
      <c r="N157" s="329" t="s">
        <v>52</v>
      </c>
      <c r="O157" s="329" t="s">
        <v>198</v>
      </c>
      <c r="P157" s="331">
        <v>45324</v>
      </c>
      <c r="Q157" s="332">
        <v>9</v>
      </c>
      <c r="R157" s="329" t="s">
        <v>179</v>
      </c>
      <c r="S157" s="332">
        <v>45455</v>
      </c>
      <c r="T157" s="332">
        <v>120000</v>
      </c>
      <c r="U157" s="332">
        <v>120000</v>
      </c>
      <c r="V157" s="148"/>
      <c r="W157" s="13"/>
      <c r="X157" s="329" t="s">
        <v>8180</v>
      </c>
      <c r="Y157" s="329" t="s">
        <v>8166</v>
      </c>
      <c r="Z157" s="332">
        <v>1</v>
      </c>
      <c r="AA157" s="13"/>
      <c r="AB157" s="28" t="s">
        <v>626</v>
      </c>
      <c r="AC157" s="28" t="s">
        <v>627</v>
      </c>
      <c r="AD157" s="28" t="s">
        <v>628</v>
      </c>
      <c r="AE157" s="28" t="s">
        <v>629</v>
      </c>
      <c r="AF157" s="28" t="s">
        <v>675</v>
      </c>
      <c r="AG157" s="28" t="s">
        <v>676</v>
      </c>
      <c r="AH157" s="233">
        <v>100000</v>
      </c>
      <c r="AI157" s="199">
        <f t="shared" si="0"/>
        <v>54545</v>
      </c>
      <c r="AJ157" s="233">
        <v>83000</v>
      </c>
      <c r="AK157" s="209">
        <f t="shared" si="1"/>
        <v>37545</v>
      </c>
      <c r="AL157" s="233" t="b">
        <v>0</v>
      </c>
      <c r="AM157" s="13"/>
      <c r="AN157" s="13"/>
      <c r="AO157" s="3"/>
      <c r="AP157" s="3"/>
      <c r="AQ157" s="3"/>
      <c r="AR157" s="3"/>
      <c r="AS157" s="3"/>
      <c r="AT157" s="3"/>
    </row>
    <row r="158" spans="1:46" ht="15.75" customHeight="1">
      <c r="A158" s="233">
        <v>381</v>
      </c>
      <c r="B158" s="233">
        <v>6</v>
      </c>
      <c r="C158" s="329" t="s">
        <v>107</v>
      </c>
      <c r="D158" s="329" t="s">
        <v>106</v>
      </c>
      <c r="E158" s="329" t="s">
        <v>3655</v>
      </c>
      <c r="F158" s="330" t="s">
        <v>8181</v>
      </c>
      <c r="G158" s="13"/>
      <c r="H158" s="329" t="s">
        <v>8182</v>
      </c>
      <c r="I158" s="329" t="s">
        <v>8183</v>
      </c>
      <c r="J158" s="329" t="s">
        <v>8184</v>
      </c>
      <c r="K158" s="329" t="s">
        <v>144</v>
      </c>
      <c r="L158" s="329" t="s">
        <v>145</v>
      </c>
      <c r="M158" s="329" t="s">
        <v>56</v>
      </c>
      <c r="N158" s="329" t="s">
        <v>82</v>
      </c>
      <c r="O158" s="329" t="s">
        <v>3058</v>
      </c>
      <c r="P158" s="331">
        <v>45024</v>
      </c>
      <c r="Q158" s="332">
        <v>309</v>
      </c>
      <c r="R158" s="329" t="s">
        <v>146</v>
      </c>
      <c r="S158" s="332">
        <v>13636</v>
      </c>
      <c r="T158" s="332">
        <v>80000</v>
      </c>
      <c r="U158" s="332">
        <v>50000</v>
      </c>
      <c r="V158" s="333">
        <v>45325</v>
      </c>
      <c r="W158" s="329" t="s">
        <v>198</v>
      </c>
      <c r="X158" s="329" t="s">
        <v>8185</v>
      </c>
      <c r="Y158" s="329" t="s">
        <v>8186</v>
      </c>
      <c r="Z158" s="332">
        <v>1</v>
      </c>
      <c r="AA158" s="13"/>
      <c r="AB158" s="28" t="s">
        <v>626</v>
      </c>
      <c r="AC158" s="28" t="s">
        <v>627</v>
      </c>
      <c r="AD158" s="28" t="s">
        <v>628</v>
      </c>
      <c r="AE158" s="28" t="s">
        <v>629</v>
      </c>
      <c r="AF158" s="28" t="s">
        <v>672</v>
      </c>
      <c r="AG158" s="28" t="s">
        <v>8187</v>
      </c>
      <c r="AH158" s="233">
        <v>50000</v>
      </c>
      <c r="AI158" s="199">
        <f t="shared" si="0"/>
        <v>36364</v>
      </c>
      <c r="AJ158" s="233">
        <v>55000</v>
      </c>
      <c r="AK158" s="209">
        <f t="shared" si="1"/>
        <v>41364</v>
      </c>
      <c r="AL158" s="233" t="b">
        <v>0</v>
      </c>
      <c r="AM158" s="13"/>
      <c r="AN158" s="13"/>
      <c r="AO158" s="3"/>
      <c r="AP158" s="3"/>
      <c r="AQ158" s="3"/>
      <c r="AR158" s="3"/>
      <c r="AS158" s="3"/>
      <c r="AT158" s="3"/>
    </row>
    <row r="159" spans="1:46" ht="15.75" customHeight="1">
      <c r="A159" s="233">
        <v>381</v>
      </c>
      <c r="B159" s="233">
        <v>7</v>
      </c>
      <c r="C159" s="329" t="s">
        <v>107</v>
      </c>
      <c r="D159" s="329" t="s">
        <v>106</v>
      </c>
      <c r="E159" s="329" t="s">
        <v>3655</v>
      </c>
      <c r="F159" s="330" t="s">
        <v>8188</v>
      </c>
      <c r="G159" s="13"/>
      <c r="H159" s="329" t="s">
        <v>8189</v>
      </c>
      <c r="I159" s="329" t="s">
        <v>8190</v>
      </c>
      <c r="J159" s="329" t="s">
        <v>8191</v>
      </c>
      <c r="K159" s="329" t="s">
        <v>144</v>
      </c>
      <c r="L159" s="329" t="s">
        <v>145</v>
      </c>
      <c r="M159" s="329" t="s">
        <v>56</v>
      </c>
      <c r="N159" s="329" t="s">
        <v>82</v>
      </c>
      <c r="O159" s="329" t="s">
        <v>3058</v>
      </c>
      <c r="P159" s="331">
        <v>45024</v>
      </c>
      <c r="Q159" s="332">
        <v>309</v>
      </c>
      <c r="R159" s="329" t="s">
        <v>146</v>
      </c>
      <c r="S159" s="332">
        <v>18182</v>
      </c>
      <c r="T159" s="332">
        <v>75000</v>
      </c>
      <c r="U159" s="332">
        <v>80000</v>
      </c>
      <c r="V159" s="333">
        <v>45325</v>
      </c>
      <c r="W159" s="329" t="s">
        <v>198</v>
      </c>
      <c r="X159" s="329" t="s">
        <v>8192</v>
      </c>
      <c r="Y159" s="329" t="s">
        <v>8166</v>
      </c>
      <c r="Z159" s="332">
        <v>1</v>
      </c>
      <c r="AA159" s="329" t="s">
        <v>57</v>
      </c>
      <c r="AB159" s="28" t="s">
        <v>626</v>
      </c>
      <c r="AC159" s="28" t="s">
        <v>627</v>
      </c>
      <c r="AD159" s="28" t="s">
        <v>628</v>
      </c>
      <c r="AE159" s="28" t="s">
        <v>629</v>
      </c>
      <c r="AF159" s="28" t="s">
        <v>672</v>
      </c>
      <c r="AG159" s="28" t="s">
        <v>8187</v>
      </c>
      <c r="AH159" s="233">
        <v>50000</v>
      </c>
      <c r="AI159" s="199">
        <f t="shared" si="0"/>
        <v>31818</v>
      </c>
      <c r="AJ159" s="233">
        <v>46000</v>
      </c>
      <c r="AK159" s="209">
        <f t="shared" si="1"/>
        <v>27818</v>
      </c>
      <c r="AL159" s="233" t="b">
        <v>0</v>
      </c>
      <c r="AM159" s="13"/>
      <c r="AN159" s="13"/>
      <c r="AO159" s="3"/>
      <c r="AP159" s="3"/>
      <c r="AQ159" s="3"/>
      <c r="AR159" s="3"/>
      <c r="AS159" s="3"/>
      <c r="AT159" s="3"/>
    </row>
    <row r="160" spans="1:46" ht="15.75" customHeight="1">
      <c r="A160" s="233">
        <v>381</v>
      </c>
      <c r="B160" s="233">
        <v>8</v>
      </c>
      <c r="C160" s="329" t="s">
        <v>107</v>
      </c>
      <c r="D160" s="329" t="s">
        <v>106</v>
      </c>
      <c r="E160" s="329" t="s">
        <v>3655</v>
      </c>
      <c r="F160" s="330" t="s">
        <v>8193</v>
      </c>
      <c r="G160" s="13"/>
      <c r="H160" s="329" t="s">
        <v>8194</v>
      </c>
      <c r="I160" s="329" t="s">
        <v>8195</v>
      </c>
      <c r="J160" s="329" t="s">
        <v>8196</v>
      </c>
      <c r="K160" s="329" t="s">
        <v>177</v>
      </c>
      <c r="L160" s="329" t="s">
        <v>1427</v>
      </c>
      <c r="M160" s="329" t="s">
        <v>56</v>
      </c>
      <c r="N160" s="329" t="s">
        <v>52</v>
      </c>
      <c r="O160" s="329" t="s">
        <v>3058</v>
      </c>
      <c r="P160" s="331">
        <v>44992</v>
      </c>
      <c r="Q160" s="332">
        <v>341</v>
      </c>
      <c r="R160" s="329" t="s">
        <v>146</v>
      </c>
      <c r="S160" s="332">
        <v>18182</v>
      </c>
      <c r="T160" s="332">
        <v>40000</v>
      </c>
      <c r="U160" s="332">
        <v>40000</v>
      </c>
      <c r="V160" s="333">
        <v>45275</v>
      </c>
      <c r="W160" s="329" t="s">
        <v>198</v>
      </c>
      <c r="X160" s="329" t="s">
        <v>8197</v>
      </c>
      <c r="Y160" s="329" t="s">
        <v>8166</v>
      </c>
      <c r="Z160" s="332">
        <v>1</v>
      </c>
      <c r="AA160" s="13"/>
      <c r="AB160" s="28" t="s">
        <v>626</v>
      </c>
      <c r="AC160" s="28" t="s">
        <v>627</v>
      </c>
      <c r="AD160" s="28" t="s">
        <v>628</v>
      </c>
      <c r="AE160" s="28" t="s">
        <v>629</v>
      </c>
      <c r="AF160" s="28" t="s">
        <v>4962</v>
      </c>
      <c r="AG160" s="28" t="s">
        <v>8198</v>
      </c>
      <c r="AH160" s="233">
        <v>30000</v>
      </c>
      <c r="AI160" s="199">
        <f t="shared" si="0"/>
        <v>11818</v>
      </c>
      <c r="AJ160" s="233">
        <v>30000</v>
      </c>
      <c r="AK160" s="209">
        <f t="shared" si="1"/>
        <v>11818</v>
      </c>
      <c r="AL160" s="233" t="b">
        <v>0</v>
      </c>
      <c r="AM160" s="13"/>
      <c r="AN160" s="13"/>
      <c r="AO160" s="3"/>
      <c r="AP160" s="3"/>
      <c r="AQ160" s="3"/>
      <c r="AR160" s="3"/>
      <c r="AS160" s="3"/>
      <c r="AT160" s="3"/>
    </row>
    <row r="161" spans="1:46">
      <c r="A161" s="233">
        <v>381</v>
      </c>
      <c r="B161" s="233">
        <v>9</v>
      </c>
      <c r="C161" s="3" t="s">
        <v>8111</v>
      </c>
      <c r="D161" s="87" t="s">
        <v>106</v>
      </c>
      <c r="E161" s="87" t="s">
        <v>107</v>
      </c>
      <c r="F161" s="95">
        <v>2340520035211</v>
      </c>
      <c r="G161" s="13"/>
      <c r="H161" s="87" t="s">
        <v>8199</v>
      </c>
      <c r="I161" s="87" t="s">
        <v>8200</v>
      </c>
      <c r="J161" s="87" t="s">
        <v>8201</v>
      </c>
      <c r="K161" s="87" t="s">
        <v>156</v>
      </c>
      <c r="L161" s="87" t="s">
        <v>354</v>
      </c>
      <c r="M161" s="87" t="s">
        <v>56</v>
      </c>
      <c r="N161" s="87" t="s">
        <v>52</v>
      </c>
      <c r="O161" s="87" t="s">
        <v>198</v>
      </c>
      <c r="P161" s="96">
        <v>44747</v>
      </c>
      <c r="Q161" s="90">
        <v>586</v>
      </c>
      <c r="R161" s="87" t="s">
        <v>146</v>
      </c>
      <c r="S161" s="90">
        <v>1590909</v>
      </c>
      <c r="T161" s="90">
        <v>1000000</v>
      </c>
      <c r="U161" s="90">
        <v>2080000</v>
      </c>
      <c r="V161" s="101" t="s">
        <v>190</v>
      </c>
      <c r="W161" s="87" t="s">
        <v>1952</v>
      </c>
      <c r="X161" s="87" t="s">
        <v>8202</v>
      </c>
      <c r="Y161" s="87" t="s">
        <v>8203</v>
      </c>
      <c r="Z161" s="90">
        <v>1</v>
      </c>
      <c r="AA161" s="87" t="s">
        <v>262</v>
      </c>
      <c r="AB161" s="87" t="s">
        <v>83</v>
      </c>
      <c r="AC161" s="87" t="s">
        <v>84</v>
      </c>
      <c r="AD161" s="87" t="s">
        <v>90</v>
      </c>
      <c r="AE161" s="87" t="s">
        <v>91</v>
      </c>
      <c r="AF161" s="87" t="s">
        <v>92</v>
      </c>
      <c r="AG161" s="87" t="s">
        <v>93</v>
      </c>
      <c r="AH161" s="233">
        <v>1590000</v>
      </c>
      <c r="AI161" s="199">
        <f t="shared" si="0"/>
        <v>-909</v>
      </c>
      <c r="AJ161" s="233">
        <v>954000</v>
      </c>
      <c r="AK161" s="209">
        <f t="shared" si="1"/>
        <v>-636909</v>
      </c>
      <c r="AL161" s="233" t="b">
        <v>0</v>
      </c>
      <c r="AM161" s="13"/>
      <c r="AN161" s="13"/>
      <c r="AO161" s="3"/>
      <c r="AP161" s="3"/>
      <c r="AQ161" s="3"/>
      <c r="AR161" s="3"/>
      <c r="AS161" s="3"/>
      <c r="AT161" s="3"/>
    </row>
    <row r="162" spans="1:46">
      <c r="A162" s="233">
        <v>381</v>
      </c>
      <c r="B162" s="233">
        <v>10</v>
      </c>
      <c r="C162" s="338" t="s">
        <v>475</v>
      </c>
      <c r="D162" s="338" t="s">
        <v>106</v>
      </c>
      <c r="E162" s="338" t="s">
        <v>8204</v>
      </c>
      <c r="F162" s="23">
        <v>2343470004306</v>
      </c>
      <c r="G162" s="13"/>
      <c r="H162" s="22" t="s">
        <v>1268</v>
      </c>
      <c r="I162" s="22" t="s">
        <v>8205</v>
      </c>
      <c r="J162" s="22" t="s">
        <v>8206</v>
      </c>
      <c r="K162" s="24"/>
      <c r="L162" s="24"/>
      <c r="M162" s="22" t="s">
        <v>479</v>
      </c>
      <c r="N162" s="28" t="s">
        <v>52</v>
      </c>
      <c r="O162" s="24"/>
      <c r="P162" s="149"/>
      <c r="Q162" s="26">
        <v>20</v>
      </c>
      <c r="R162" s="24"/>
      <c r="S162" s="26">
        <v>463637</v>
      </c>
      <c r="T162" s="26">
        <v>600000</v>
      </c>
      <c r="U162" s="141"/>
      <c r="V162" s="264"/>
      <c r="W162" s="141"/>
      <c r="X162" s="141"/>
      <c r="Y162" s="141"/>
      <c r="Z162" s="141"/>
      <c r="AA162" s="22" t="s">
        <v>8207</v>
      </c>
      <c r="AB162" s="24"/>
      <c r="AC162" s="24"/>
      <c r="AD162" s="24"/>
      <c r="AE162" s="24"/>
      <c r="AF162" s="24"/>
      <c r="AG162" s="24"/>
      <c r="AH162" s="233">
        <v>500000</v>
      </c>
      <c r="AI162" s="199">
        <f t="shared" si="0"/>
        <v>36363</v>
      </c>
      <c r="AJ162" s="233">
        <v>479000</v>
      </c>
      <c r="AK162" s="209">
        <f t="shared" si="1"/>
        <v>15363</v>
      </c>
      <c r="AL162" s="233" t="b">
        <v>0</v>
      </c>
      <c r="AM162" s="13"/>
      <c r="AN162" s="24"/>
      <c r="AO162" s="3"/>
      <c r="AP162" s="3"/>
      <c r="AQ162" s="3"/>
      <c r="AR162" s="3"/>
      <c r="AS162" s="3"/>
      <c r="AT162" s="3"/>
    </row>
    <row r="163" spans="1:46">
      <c r="A163" s="233">
        <v>409</v>
      </c>
      <c r="B163" s="233">
        <v>1</v>
      </c>
      <c r="C163" s="339" t="s">
        <v>7525</v>
      </c>
      <c r="D163" s="339" t="s">
        <v>106</v>
      </c>
      <c r="E163" s="339" t="s">
        <v>7525</v>
      </c>
      <c r="F163" s="31">
        <v>2343470004498</v>
      </c>
      <c r="G163" s="13"/>
      <c r="H163" s="28" t="s">
        <v>1276</v>
      </c>
      <c r="I163" s="28" t="s">
        <v>8208</v>
      </c>
      <c r="J163" s="28" t="s">
        <v>8209</v>
      </c>
      <c r="K163" s="13"/>
      <c r="L163" s="13"/>
      <c r="M163" s="28" t="s">
        <v>241</v>
      </c>
      <c r="N163" s="28" t="s">
        <v>52</v>
      </c>
      <c r="O163" s="13"/>
      <c r="P163" s="46"/>
      <c r="Q163" s="32">
        <v>14</v>
      </c>
      <c r="R163" s="13"/>
      <c r="S163" s="32">
        <v>2454546</v>
      </c>
      <c r="T163" s="32">
        <v>2800000</v>
      </c>
      <c r="U163" s="34"/>
      <c r="V163" s="148"/>
      <c r="W163" s="34"/>
      <c r="X163" s="34"/>
      <c r="Y163" s="34"/>
      <c r="Z163" s="34"/>
      <c r="AA163" s="28" t="s">
        <v>4169</v>
      </c>
      <c r="AB163" s="13"/>
      <c r="AC163" s="13"/>
      <c r="AD163" s="13"/>
      <c r="AE163" s="13"/>
      <c r="AF163" s="13"/>
      <c r="AG163" s="13"/>
      <c r="AH163" s="233">
        <v>2700000</v>
      </c>
      <c r="AI163" s="199">
        <f t="shared" si="0"/>
        <v>245454</v>
      </c>
      <c r="AJ163" s="233">
        <v>2348000</v>
      </c>
      <c r="AK163" s="209">
        <f t="shared" si="1"/>
        <v>-106546</v>
      </c>
      <c r="AL163" s="233" t="b">
        <v>1</v>
      </c>
      <c r="AM163" s="13">
        <v>2700000</v>
      </c>
      <c r="AN163" s="13" t="s">
        <v>6491</v>
      </c>
      <c r="AO163" s="3"/>
      <c r="AP163" s="3"/>
      <c r="AQ163" s="3"/>
      <c r="AR163" s="3"/>
      <c r="AS163" s="3"/>
      <c r="AT163" s="3"/>
    </row>
    <row r="164" spans="1:46">
      <c r="A164" s="233">
        <v>409</v>
      </c>
      <c r="B164" s="233">
        <v>2</v>
      </c>
      <c r="C164" s="202" t="s">
        <v>8210</v>
      </c>
      <c r="D164" s="28"/>
      <c r="E164" s="28" t="s">
        <v>3647</v>
      </c>
      <c r="F164" s="28" t="s">
        <v>8211</v>
      </c>
      <c r="G164" s="3"/>
      <c r="H164" s="28" t="s">
        <v>8212</v>
      </c>
      <c r="I164" s="28" t="s">
        <v>8213</v>
      </c>
      <c r="J164" s="28"/>
      <c r="K164" s="3"/>
      <c r="L164" s="3"/>
      <c r="M164" s="28" t="s">
        <v>56</v>
      </c>
      <c r="N164" s="28" t="s">
        <v>235</v>
      </c>
      <c r="O164" s="3"/>
      <c r="P164" s="3"/>
      <c r="Q164" s="32">
        <v>82</v>
      </c>
      <c r="R164" s="3"/>
      <c r="S164" s="32">
        <v>36364</v>
      </c>
      <c r="T164" s="32">
        <v>80000</v>
      </c>
      <c r="U164" s="340"/>
      <c r="V164" s="259">
        <v>45243</v>
      </c>
      <c r="W164" s="28" t="s">
        <v>722</v>
      </c>
      <c r="X164" s="28" t="s">
        <v>6920</v>
      </c>
      <c r="Y164" s="28" t="s">
        <v>7122</v>
      </c>
      <c r="Z164" s="32">
        <v>1</v>
      </c>
      <c r="AA164" s="28" t="s">
        <v>57</v>
      </c>
      <c r="AB164" s="3"/>
      <c r="AC164" s="3"/>
      <c r="AD164" s="3"/>
      <c r="AE164" s="3"/>
      <c r="AF164" s="3"/>
      <c r="AG164" s="3"/>
      <c r="AH164" s="233">
        <v>60000</v>
      </c>
      <c r="AI164" s="199">
        <f t="shared" si="0"/>
        <v>23636</v>
      </c>
      <c r="AJ164" s="233">
        <v>55000</v>
      </c>
      <c r="AK164" s="209">
        <f t="shared" si="1"/>
        <v>18636</v>
      </c>
      <c r="AL164" s="233" t="b">
        <v>0</v>
      </c>
      <c r="AM164" s="13"/>
      <c r="AN164" s="3"/>
      <c r="AO164" s="3"/>
      <c r="AP164" s="3"/>
      <c r="AQ164" s="3"/>
      <c r="AR164" s="3"/>
      <c r="AS164" s="3"/>
      <c r="AT164" s="3"/>
    </row>
    <row r="165" spans="1:46">
      <c r="A165" s="233">
        <v>409</v>
      </c>
      <c r="B165" s="233">
        <v>3</v>
      </c>
      <c r="C165" s="202" t="s">
        <v>8210</v>
      </c>
      <c r="D165" s="28"/>
      <c r="E165" s="28" t="s">
        <v>3647</v>
      </c>
      <c r="F165" s="28" t="s">
        <v>8214</v>
      </c>
      <c r="G165" s="3"/>
      <c r="H165" s="28" t="s">
        <v>8215</v>
      </c>
      <c r="I165" s="28" t="s">
        <v>8216</v>
      </c>
      <c r="J165" s="28"/>
      <c r="K165" s="3"/>
      <c r="L165" s="3"/>
      <c r="M165" s="28" t="s">
        <v>56</v>
      </c>
      <c r="N165" s="28" t="s">
        <v>8013</v>
      </c>
      <c r="O165" s="3"/>
      <c r="P165" s="3"/>
      <c r="Q165" s="32">
        <v>82</v>
      </c>
      <c r="R165" s="3"/>
      <c r="S165" s="32">
        <v>27273</v>
      </c>
      <c r="T165" s="32">
        <v>43800</v>
      </c>
      <c r="U165" s="340"/>
      <c r="V165" s="259">
        <v>45243</v>
      </c>
      <c r="W165" s="28" t="s">
        <v>722</v>
      </c>
      <c r="X165" s="28" t="s">
        <v>6920</v>
      </c>
      <c r="Y165" s="28" t="s">
        <v>7122</v>
      </c>
      <c r="Z165" s="32">
        <v>1</v>
      </c>
      <c r="AA165" s="28" t="s">
        <v>1141</v>
      </c>
      <c r="AB165" s="3"/>
      <c r="AC165" s="3"/>
      <c r="AD165" s="3"/>
      <c r="AE165" s="3"/>
      <c r="AF165" s="3"/>
      <c r="AG165" s="3"/>
      <c r="AH165" s="233">
        <v>40000</v>
      </c>
      <c r="AI165" s="199">
        <f t="shared" si="0"/>
        <v>12727</v>
      </c>
      <c r="AJ165" s="233">
        <v>26000</v>
      </c>
      <c r="AK165" s="209">
        <f t="shared" si="1"/>
        <v>-1273</v>
      </c>
      <c r="AL165" s="233" t="b">
        <v>0</v>
      </c>
      <c r="AM165" s="13"/>
      <c r="AN165" s="3"/>
      <c r="AO165" s="3"/>
      <c r="AP165" s="3"/>
      <c r="AQ165" s="3"/>
      <c r="AR165" s="3"/>
      <c r="AS165" s="3"/>
      <c r="AT165" s="3"/>
    </row>
    <row r="166" spans="1:46">
      <c r="A166" s="233">
        <v>409</v>
      </c>
      <c r="B166" s="233">
        <v>4</v>
      </c>
      <c r="C166" s="202" t="s">
        <v>8210</v>
      </c>
      <c r="D166" s="28"/>
      <c r="E166" s="28" t="s">
        <v>3647</v>
      </c>
      <c r="F166" s="28" t="s">
        <v>8217</v>
      </c>
      <c r="G166" s="3"/>
      <c r="H166" s="28" t="s">
        <v>8218</v>
      </c>
      <c r="I166" s="28" t="s">
        <v>8219</v>
      </c>
      <c r="J166" s="28" t="s">
        <v>8220</v>
      </c>
      <c r="K166" s="3"/>
      <c r="L166" s="3"/>
      <c r="M166" s="28" t="s">
        <v>51</v>
      </c>
      <c r="N166" s="28" t="s">
        <v>82</v>
      </c>
      <c r="O166" s="3"/>
      <c r="P166" s="3"/>
      <c r="Q166" s="32">
        <v>82</v>
      </c>
      <c r="R166" s="3"/>
      <c r="S166" s="32">
        <v>27273</v>
      </c>
      <c r="T166" s="32">
        <v>68000</v>
      </c>
      <c r="U166" s="340"/>
      <c r="V166" s="259">
        <v>45243</v>
      </c>
      <c r="W166" s="28" t="s">
        <v>722</v>
      </c>
      <c r="X166" s="28" t="s">
        <v>2561</v>
      </c>
      <c r="Y166" s="28" t="s">
        <v>7122</v>
      </c>
      <c r="Z166" s="32">
        <v>1</v>
      </c>
      <c r="AA166" s="28" t="s">
        <v>8221</v>
      </c>
      <c r="AB166" s="3"/>
      <c r="AC166" s="3"/>
      <c r="AD166" s="3"/>
      <c r="AE166" s="3"/>
      <c r="AF166" s="3"/>
      <c r="AG166" s="3"/>
      <c r="AH166" s="233">
        <v>50000</v>
      </c>
      <c r="AI166" s="199">
        <f t="shared" si="0"/>
        <v>22727</v>
      </c>
      <c r="AJ166" s="233">
        <v>36000</v>
      </c>
      <c r="AK166" s="209">
        <f t="shared" si="1"/>
        <v>8727</v>
      </c>
      <c r="AL166" s="233" t="b">
        <v>0</v>
      </c>
      <c r="AM166" s="13"/>
      <c r="AN166" s="3"/>
      <c r="AO166" s="3"/>
      <c r="AP166" s="3"/>
      <c r="AQ166" s="3"/>
      <c r="AR166" s="3"/>
      <c r="AS166" s="3"/>
      <c r="AT166" s="3"/>
    </row>
    <row r="167" spans="1:46">
      <c r="A167" s="233">
        <v>409</v>
      </c>
      <c r="B167" s="233">
        <v>5</v>
      </c>
      <c r="C167" s="202" t="s">
        <v>8210</v>
      </c>
      <c r="D167" s="28"/>
      <c r="E167" s="28" t="s">
        <v>3647</v>
      </c>
      <c r="F167" s="28" t="s">
        <v>8222</v>
      </c>
      <c r="G167" s="3"/>
      <c r="H167" s="28" t="s">
        <v>8223</v>
      </c>
      <c r="I167" s="28" t="s">
        <v>1852</v>
      </c>
      <c r="J167" s="28" t="s">
        <v>8224</v>
      </c>
      <c r="K167" s="3"/>
      <c r="L167" s="3"/>
      <c r="M167" s="28" t="s">
        <v>51</v>
      </c>
      <c r="N167" s="28" t="s">
        <v>82</v>
      </c>
      <c r="O167" s="3"/>
      <c r="P167" s="3"/>
      <c r="Q167" s="32">
        <v>82</v>
      </c>
      <c r="R167" s="3"/>
      <c r="S167" s="32">
        <v>27273</v>
      </c>
      <c r="T167" s="32">
        <v>38000</v>
      </c>
      <c r="U167" s="340"/>
      <c r="V167" s="340"/>
      <c r="W167" s="28"/>
      <c r="X167" s="28" t="s">
        <v>2561</v>
      </c>
      <c r="Y167" s="28" t="s">
        <v>7122</v>
      </c>
      <c r="Z167" s="32">
        <v>1</v>
      </c>
      <c r="AA167" s="28" t="s">
        <v>8225</v>
      </c>
      <c r="AB167" s="3"/>
      <c r="AC167" s="3"/>
      <c r="AD167" s="3"/>
      <c r="AE167" s="3"/>
      <c r="AF167" s="3"/>
      <c r="AG167" s="3"/>
      <c r="AH167" s="233">
        <v>30000</v>
      </c>
      <c r="AI167" s="199">
        <f t="shared" si="0"/>
        <v>2727</v>
      </c>
      <c r="AJ167" s="233">
        <v>23000</v>
      </c>
      <c r="AK167" s="209">
        <f t="shared" si="1"/>
        <v>-4273</v>
      </c>
      <c r="AL167" s="233" t="b">
        <v>0</v>
      </c>
      <c r="AM167" s="13"/>
      <c r="AN167" s="3"/>
      <c r="AO167" s="3"/>
      <c r="AP167" s="3"/>
      <c r="AQ167" s="3"/>
      <c r="AR167" s="3"/>
      <c r="AS167" s="3"/>
      <c r="AT167" s="3"/>
    </row>
    <row r="168" spans="1:46">
      <c r="A168" s="233">
        <v>409</v>
      </c>
      <c r="B168" s="233">
        <v>6</v>
      </c>
      <c r="C168" s="202" t="s">
        <v>8210</v>
      </c>
      <c r="D168" s="28"/>
      <c r="E168" s="28" t="s">
        <v>3647</v>
      </c>
      <c r="F168" s="28" t="s">
        <v>8226</v>
      </c>
      <c r="G168" s="3"/>
      <c r="H168" s="28" t="s">
        <v>8227</v>
      </c>
      <c r="I168" s="28" t="s">
        <v>8228</v>
      </c>
      <c r="J168" s="28"/>
      <c r="K168" s="3"/>
      <c r="L168" s="3"/>
      <c r="M168" s="28" t="s">
        <v>241</v>
      </c>
      <c r="N168" s="28" t="s">
        <v>407</v>
      </c>
      <c r="O168" s="3"/>
      <c r="P168" s="3"/>
      <c r="Q168" s="32">
        <v>82</v>
      </c>
      <c r="R168" s="3"/>
      <c r="S168" s="32">
        <v>7728</v>
      </c>
      <c r="T168" s="32">
        <v>25000</v>
      </c>
      <c r="U168" s="340"/>
      <c r="V168" s="259">
        <v>45243</v>
      </c>
      <c r="W168" s="28" t="s">
        <v>722</v>
      </c>
      <c r="X168" s="28" t="s">
        <v>2561</v>
      </c>
      <c r="Y168" s="28" t="s">
        <v>7122</v>
      </c>
      <c r="Z168" s="32">
        <v>1</v>
      </c>
      <c r="AA168" s="28" t="s">
        <v>262</v>
      </c>
      <c r="AB168" s="3"/>
      <c r="AC168" s="3"/>
      <c r="AD168" s="3"/>
      <c r="AE168" s="3"/>
      <c r="AF168" s="3"/>
      <c r="AG168" s="3"/>
      <c r="AH168" s="233">
        <v>30000</v>
      </c>
      <c r="AI168" s="199">
        <f t="shared" si="0"/>
        <v>22272</v>
      </c>
      <c r="AJ168" s="233">
        <v>13000</v>
      </c>
      <c r="AK168" s="209">
        <f t="shared" si="1"/>
        <v>5272</v>
      </c>
      <c r="AL168" s="233" t="b">
        <v>0</v>
      </c>
      <c r="AM168" s="3"/>
      <c r="AN168" s="3"/>
      <c r="AO168" s="3"/>
      <c r="AP168" s="3"/>
      <c r="AQ168" s="3"/>
      <c r="AR168" s="3"/>
      <c r="AS168" s="3"/>
      <c r="AT168" s="3"/>
    </row>
    <row r="169" spans="1:46">
      <c r="A169" s="233">
        <v>409</v>
      </c>
      <c r="B169" s="233">
        <v>7</v>
      </c>
      <c r="C169" s="202" t="s">
        <v>8210</v>
      </c>
      <c r="D169" s="28"/>
      <c r="E169" s="28" t="s">
        <v>3647</v>
      </c>
      <c r="F169" s="28" t="s">
        <v>8229</v>
      </c>
      <c r="G169" s="3"/>
      <c r="H169" s="28" t="s">
        <v>8230</v>
      </c>
      <c r="I169" s="28" t="s">
        <v>8231</v>
      </c>
      <c r="J169" s="28"/>
      <c r="K169" s="3"/>
      <c r="L169" s="3"/>
      <c r="M169" s="28" t="s">
        <v>241</v>
      </c>
      <c r="N169" s="28" t="s">
        <v>52</v>
      </c>
      <c r="O169" s="3"/>
      <c r="P169" s="3"/>
      <c r="Q169" s="32">
        <v>53</v>
      </c>
      <c r="R169" s="3"/>
      <c r="S169" s="32">
        <v>40909</v>
      </c>
      <c r="T169" s="32">
        <v>60000</v>
      </c>
      <c r="U169" s="340"/>
      <c r="V169" s="340"/>
      <c r="W169" s="28"/>
      <c r="X169" s="28" t="s">
        <v>5237</v>
      </c>
      <c r="Y169" s="28" t="s">
        <v>7122</v>
      </c>
      <c r="Z169" s="32">
        <v>1</v>
      </c>
      <c r="AA169" s="28" t="s">
        <v>485</v>
      </c>
      <c r="AB169" s="3"/>
      <c r="AC169" s="3"/>
      <c r="AD169" s="3"/>
      <c r="AE169" s="3"/>
      <c r="AF169" s="3"/>
      <c r="AG169" s="3"/>
      <c r="AH169" s="233">
        <v>50000</v>
      </c>
      <c r="AI169" s="199">
        <f t="shared" si="0"/>
        <v>9091</v>
      </c>
      <c r="AJ169" s="233">
        <v>23000</v>
      </c>
      <c r="AK169" s="209">
        <f t="shared" si="1"/>
        <v>-17909</v>
      </c>
      <c r="AL169" s="233" t="b">
        <v>0</v>
      </c>
      <c r="AM169" s="3"/>
      <c r="AN169" s="3"/>
      <c r="AO169" s="3"/>
      <c r="AP169" s="3"/>
      <c r="AQ169" s="3"/>
      <c r="AR169" s="3"/>
      <c r="AS169" s="3"/>
      <c r="AT169" s="3"/>
    </row>
    <row r="170" spans="1:46">
      <c r="A170" s="233">
        <v>409</v>
      </c>
      <c r="B170" s="233">
        <v>8</v>
      </c>
      <c r="C170" s="202" t="s">
        <v>8210</v>
      </c>
      <c r="D170" s="28"/>
      <c r="E170" s="28" t="s">
        <v>3647</v>
      </c>
      <c r="F170" s="28" t="s">
        <v>8232</v>
      </c>
      <c r="G170" s="3"/>
      <c r="H170" s="28" t="s">
        <v>4343</v>
      </c>
      <c r="I170" s="28" t="s">
        <v>8233</v>
      </c>
      <c r="J170" s="28" t="s">
        <v>8234</v>
      </c>
      <c r="K170" s="3"/>
      <c r="L170" s="3"/>
      <c r="M170" s="28" t="s">
        <v>56</v>
      </c>
      <c r="N170" s="28" t="s">
        <v>52</v>
      </c>
      <c r="O170" s="3"/>
      <c r="P170" s="3"/>
      <c r="Q170" s="32">
        <v>82</v>
      </c>
      <c r="R170" s="3"/>
      <c r="S170" s="32">
        <v>50000</v>
      </c>
      <c r="T170" s="32">
        <v>78000</v>
      </c>
      <c r="U170" s="340"/>
      <c r="V170" s="259">
        <v>45243</v>
      </c>
      <c r="W170" s="28" t="s">
        <v>722</v>
      </c>
      <c r="X170" s="28" t="s">
        <v>8235</v>
      </c>
      <c r="Y170" s="28" t="s">
        <v>7122</v>
      </c>
      <c r="Z170" s="32">
        <v>1</v>
      </c>
      <c r="AA170" s="28" t="s">
        <v>8236</v>
      </c>
      <c r="AB170" s="3"/>
      <c r="AC170" s="3"/>
      <c r="AD170" s="3"/>
      <c r="AE170" s="3"/>
      <c r="AF170" s="3"/>
      <c r="AG170" s="3"/>
      <c r="AH170" s="233">
        <v>55000</v>
      </c>
      <c r="AI170" s="199">
        <f t="shared" si="0"/>
        <v>5000</v>
      </c>
      <c r="AJ170" s="233">
        <v>32000</v>
      </c>
      <c r="AK170" s="209">
        <f t="shared" si="1"/>
        <v>-18000</v>
      </c>
      <c r="AL170" s="233" t="b">
        <v>0</v>
      </c>
      <c r="AM170" s="3"/>
      <c r="AN170" s="3"/>
      <c r="AO170" s="3"/>
      <c r="AP170" s="3"/>
      <c r="AQ170" s="3"/>
      <c r="AR170" s="3"/>
      <c r="AS170" s="3"/>
      <c r="AT170" s="3"/>
    </row>
    <row r="171" spans="1:46">
      <c r="A171" s="233">
        <v>409</v>
      </c>
      <c r="B171" s="233">
        <v>9</v>
      </c>
      <c r="C171" s="202" t="s">
        <v>8210</v>
      </c>
      <c r="D171" s="28"/>
      <c r="E171" s="28" t="s">
        <v>3647</v>
      </c>
      <c r="F171" s="28" t="s">
        <v>8237</v>
      </c>
      <c r="G171" s="3"/>
      <c r="H171" s="28" t="s">
        <v>8238</v>
      </c>
      <c r="I171" s="28" t="s">
        <v>8239</v>
      </c>
      <c r="J171" s="28" t="s">
        <v>8240</v>
      </c>
      <c r="K171" s="3"/>
      <c r="L171" s="3"/>
      <c r="M171" s="28" t="s">
        <v>56</v>
      </c>
      <c r="N171" s="28" t="s">
        <v>52</v>
      </c>
      <c r="O171" s="3"/>
      <c r="P171" s="3"/>
      <c r="Q171" s="32">
        <v>172</v>
      </c>
      <c r="R171" s="3"/>
      <c r="S171" s="32">
        <v>54546</v>
      </c>
      <c r="T171" s="32">
        <v>80000</v>
      </c>
      <c r="U171" s="340"/>
      <c r="V171" s="340"/>
      <c r="W171" s="28"/>
      <c r="X171" s="28" t="s">
        <v>5620</v>
      </c>
      <c r="Y171" s="28" t="s">
        <v>7122</v>
      </c>
      <c r="Z171" s="32">
        <v>1</v>
      </c>
      <c r="AA171" s="28" t="s">
        <v>57</v>
      </c>
      <c r="AB171" s="3"/>
      <c r="AC171" s="3"/>
      <c r="AD171" s="3"/>
      <c r="AE171" s="3"/>
      <c r="AF171" s="3"/>
      <c r="AG171" s="3"/>
      <c r="AH171" s="233">
        <v>60000</v>
      </c>
      <c r="AI171" s="199">
        <f t="shared" si="0"/>
        <v>5454</v>
      </c>
      <c r="AJ171" s="233">
        <v>58000</v>
      </c>
      <c r="AK171" s="209">
        <f t="shared" si="1"/>
        <v>3454</v>
      </c>
      <c r="AL171" s="233" t="b">
        <v>0</v>
      </c>
      <c r="AM171" s="3"/>
      <c r="AN171" s="3"/>
      <c r="AO171" s="3"/>
      <c r="AP171" s="3"/>
      <c r="AQ171" s="3"/>
      <c r="AR171" s="3"/>
      <c r="AS171" s="3"/>
      <c r="AT171" s="3"/>
    </row>
    <row r="172" spans="1:46">
      <c r="A172" s="233">
        <v>409</v>
      </c>
      <c r="B172" s="233">
        <v>10</v>
      </c>
      <c r="C172" s="202" t="s">
        <v>8210</v>
      </c>
      <c r="D172" s="28"/>
      <c r="E172" s="28" t="s">
        <v>3647</v>
      </c>
      <c r="F172" s="28" t="s">
        <v>8241</v>
      </c>
      <c r="G172" s="3"/>
      <c r="H172" s="28" t="s">
        <v>2192</v>
      </c>
      <c r="I172" s="28" t="s">
        <v>8242</v>
      </c>
      <c r="J172" s="28" t="s">
        <v>8243</v>
      </c>
      <c r="K172" s="3"/>
      <c r="L172" s="3"/>
      <c r="M172" s="28" t="s">
        <v>241</v>
      </c>
      <c r="N172" s="28" t="s">
        <v>52</v>
      </c>
      <c r="O172" s="3"/>
      <c r="P172" s="3"/>
      <c r="Q172" s="32">
        <v>255</v>
      </c>
      <c r="R172" s="3"/>
      <c r="S172" s="32">
        <v>63637</v>
      </c>
      <c r="T172" s="32">
        <v>128000</v>
      </c>
      <c r="U172" s="340"/>
      <c r="V172" s="259">
        <v>45079</v>
      </c>
      <c r="W172" s="28" t="s">
        <v>833</v>
      </c>
      <c r="X172" s="28" t="s">
        <v>6230</v>
      </c>
      <c r="Y172" s="28" t="s">
        <v>7122</v>
      </c>
      <c r="Z172" s="32">
        <v>1</v>
      </c>
      <c r="AA172" s="28" t="s">
        <v>57</v>
      </c>
      <c r="AB172" s="3"/>
      <c r="AC172" s="3"/>
      <c r="AD172" s="3"/>
      <c r="AE172" s="3"/>
      <c r="AF172" s="3"/>
      <c r="AG172" s="3"/>
      <c r="AH172" s="233">
        <v>70000</v>
      </c>
      <c r="AI172" s="199">
        <f t="shared" si="0"/>
        <v>6363</v>
      </c>
      <c r="AJ172" s="233">
        <v>73000</v>
      </c>
      <c r="AK172" s="209">
        <f t="shared" si="1"/>
        <v>9363</v>
      </c>
      <c r="AL172" s="233" t="b">
        <v>0</v>
      </c>
      <c r="AM172" s="3"/>
      <c r="AN172" s="3"/>
      <c r="AO172" s="3"/>
      <c r="AP172" s="3"/>
      <c r="AQ172" s="3"/>
      <c r="AR172" s="3"/>
      <c r="AS172" s="3"/>
      <c r="AT172" s="3"/>
    </row>
    <row r="173" spans="1:46">
      <c r="A173" s="233">
        <v>422</v>
      </c>
      <c r="B173" s="233">
        <v>1</v>
      </c>
      <c r="C173" s="202" t="s">
        <v>8210</v>
      </c>
      <c r="D173" s="28"/>
      <c r="E173" s="28" t="s">
        <v>3647</v>
      </c>
      <c r="F173" s="28" t="s">
        <v>8244</v>
      </c>
      <c r="G173" s="3"/>
      <c r="H173" s="28" t="s">
        <v>8245</v>
      </c>
      <c r="I173" s="28" t="s">
        <v>8246</v>
      </c>
      <c r="J173" s="28" t="s">
        <v>8247</v>
      </c>
      <c r="K173" s="3"/>
      <c r="L173" s="3"/>
      <c r="M173" s="28" t="s">
        <v>51</v>
      </c>
      <c r="N173" s="28" t="s">
        <v>52</v>
      </c>
      <c r="O173" s="3"/>
      <c r="P173" s="3"/>
      <c r="Q173" s="32">
        <v>194</v>
      </c>
      <c r="R173" s="3"/>
      <c r="S173" s="32">
        <v>81818</v>
      </c>
      <c r="T173" s="32">
        <v>280000</v>
      </c>
      <c r="U173" s="340"/>
      <c r="V173" s="259">
        <v>45136</v>
      </c>
      <c r="W173" s="28" t="s">
        <v>2639</v>
      </c>
      <c r="X173" s="28" t="s">
        <v>6944</v>
      </c>
      <c r="Y173" s="28" t="s">
        <v>7122</v>
      </c>
      <c r="Z173" s="32">
        <v>1</v>
      </c>
      <c r="AA173" s="28" t="s">
        <v>8248</v>
      </c>
      <c r="AB173" s="3"/>
      <c r="AC173" s="3"/>
      <c r="AD173" s="3"/>
      <c r="AE173" s="3"/>
      <c r="AF173" s="3"/>
      <c r="AG173" s="3"/>
      <c r="AH173" s="233">
        <v>200000</v>
      </c>
      <c r="AI173" s="199">
        <f t="shared" si="0"/>
        <v>118182</v>
      </c>
      <c r="AJ173" s="233">
        <v>166000</v>
      </c>
      <c r="AK173" s="209">
        <f t="shared" si="1"/>
        <v>84182</v>
      </c>
      <c r="AL173" s="233" t="b">
        <v>0</v>
      </c>
      <c r="AM173" s="3"/>
      <c r="AN173" s="3"/>
      <c r="AO173" s="3"/>
      <c r="AP173" s="3"/>
      <c r="AQ173" s="3"/>
      <c r="AR173" s="3"/>
      <c r="AS173" s="3"/>
      <c r="AT173" s="3"/>
    </row>
    <row r="174" spans="1:46">
      <c r="A174" s="233">
        <v>422</v>
      </c>
      <c r="B174" s="233">
        <v>2</v>
      </c>
      <c r="C174" s="202" t="s">
        <v>8210</v>
      </c>
      <c r="D174" s="28"/>
      <c r="E174" s="28" t="s">
        <v>3647</v>
      </c>
      <c r="F174" s="28" t="s">
        <v>8249</v>
      </c>
      <c r="G174" s="3"/>
      <c r="H174" s="28" t="s">
        <v>8250</v>
      </c>
      <c r="I174" s="28" t="s">
        <v>8251</v>
      </c>
      <c r="J174" s="28" t="s">
        <v>8252</v>
      </c>
      <c r="K174" s="3"/>
      <c r="L174" s="3"/>
      <c r="M174" s="28" t="s">
        <v>51</v>
      </c>
      <c r="N174" s="28" t="s">
        <v>52</v>
      </c>
      <c r="O174" s="3"/>
      <c r="P174" s="3"/>
      <c r="Q174" s="32">
        <v>82</v>
      </c>
      <c r="R174" s="3"/>
      <c r="S174" s="32">
        <v>636364</v>
      </c>
      <c r="T174" s="32">
        <v>980000</v>
      </c>
      <c r="U174" s="340"/>
      <c r="V174" s="259">
        <v>45243</v>
      </c>
      <c r="W174" s="28" t="s">
        <v>722</v>
      </c>
      <c r="X174" s="28" t="s">
        <v>6920</v>
      </c>
      <c r="Y174" s="28" t="s">
        <v>7122</v>
      </c>
      <c r="Z174" s="32">
        <v>1</v>
      </c>
      <c r="AA174" s="28" t="s">
        <v>8253</v>
      </c>
      <c r="AB174" s="3"/>
      <c r="AC174" s="3"/>
      <c r="AD174" s="3"/>
      <c r="AE174" s="3"/>
      <c r="AF174" s="3"/>
      <c r="AG174" s="3"/>
      <c r="AH174" s="233">
        <v>800000</v>
      </c>
      <c r="AI174" s="199">
        <f t="shared" si="0"/>
        <v>163636</v>
      </c>
      <c r="AJ174" s="233">
        <v>800000</v>
      </c>
      <c r="AK174" s="209">
        <f t="shared" si="1"/>
        <v>163636</v>
      </c>
      <c r="AL174" s="233" t="b">
        <v>0</v>
      </c>
      <c r="AM174" s="3"/>
      <c r="AN174" s="3"/>
      <c r="AO174" s="3"/>
      <c r="AP174" s="3"/>
      <c r="AQ174" s="3"/>
      <c r="AR174" s="3"/>
      <c r="AS174" s="3"/>
      <c r="AT174" s="3"/>
    </row>
    <row r="175" spans="1:46">
      <c r="A175" s="233">
        <v>422</v>
      </c>
      <c r="B175" s="233">
        <v>3</v>
      </c>
      <c r="C175" s="202" t="s">
        <v>8210</v>
      </c>
      <c r="D175" s="28"/>
      <c r="E175" s="28" t="s">
        <v>3647</v>
      </c>
      <c r="F175" s="28" t="s">
        <v>8254</v>
      </c>
      <c r="G175" s="3"/>
      <c r="H175" s="28" t="s">
        <v>1834</v>
      </c>
      <c r="I175" s="28" t="s">
        <v>8255</v>
      </c>
      <c r="J175" s="28" t="s">
        <v>8256</v>
      </c>
      <c r="K175" s="3"/>
      <c r="L175" s="3"/>
      <c r="M175" s="28" t="s">
        <v>51</v>
      </c>
      <c r="N175" s="28" t="s">
        <v>52</v>
      </c>
      <c r="O175" s="3"/>
      <c r="P175" s="3"/>
      <c r="Q175" s="32">
        <v>153</v>
      </c>
      <c r="R175" s="3"/>
      <c r="S175" s="32">
        <v>672728</v>
      </c>
      <c r="T175" s="32">
        <v>1080000</v>
      </c>
      <c r="U175" s="340"/>
      <c r="V175" s="259">
        <v>45284</v>
      </c>
      <c r="W175" s="28" t="s">
        <v>4260</v>
      </c>
      <c r="X175" s="28" t="s">
        <v>8257</v>
      </c>
      <c r="Y175" s="28" t="s">
        <v>7122</v>
      </c>
      <c r="Z175" s="32">
        <v>1</v>
      </c>
      <c r="AA175" s="28" t="s">
        <v>8258</v>
      </c>
      <c r="AB175" s="3"/>
      <c r="AC175" s="3"/>
      <c r="AD175" s="3"/>
      <c r="AE175" s="3"/>
      <c r="AF175" s="3"/>
      <c r="AG175" s="3"/>
      <c r="AH175" s="233">
        <v>900000</v>
      </c>
      <c r="AI175" s="199">
        <f t="shared" si="0"/>
        <v>227272</v>
      </c>
      <c r="AJ175" s="233">
        <v>818000</v>
      </c>
      <c r="AK175" s="209">
        <f t="shared" si="1"/>
        <v>145272</v>
      </c>
      <c r="AL175" s="233" t="b">
        <v>0</v>
      </c>
      <c r="AM175" s="3"/>
      <c r="AN175" s="3"/>
      <c r="AO175" s="3"/>
      <c r="AP175" s="3"/>
      <c r="AQ175" s="3"/>
      <c r="AR175" s="3"/>
      <c r="AS175" s="3"/>
      <c r="AT175" s="3"/>
    </row>
    <row r="176" spans="1:46">
      <c r="A176" s="233">
        <v>422</v>
      </c>
      <c r="B176" s="233">
        <v>4</v>
      </c>
      <c r="C176" s="202" t="s">
        <v>8210</v>
      </c>
      <c r="D176" s="28"/>
      <c r="E176" s="28" t="s">
        <v>3647</v>
      </c>
      <c r="F176" s="28" t="s">
        <v>8259</v>
      </c>
      <c r="G176" s="3"/>
      <c r="H176" s="28" t="s">
        <v>1276</v>
      </c>
      <c r="I176" s="28" t="s">
        <v>8260</v>
      </c>
      <c r="J176" s="28" t="s">
        <v>8261</v>
      </c>
      <c r="K176" s="3"/>
      <c r="L176" s="3"/>
      <c r="M176" s="28" t="s">
        <v>479</v>
      </c>
      <c r="N176" s="28" t="s">
        <v>52</v>
      </c>
      <c r="O176" s="3"/>
      <c r="P176" s="3"/>
      <c r="Q176" s="32">
        <v>53</v>
      </c>
      <c r="R176" s="3"/>
      <c r="S176" s="32">
        <v>2454546</v>
      </c>
      <c r="T176" s="32">
        <v>2900000</v>
      </c>
      <c r="U176" s="340"/>
      <c r="V176" s="259">
        <v>45275</v>
      </c>
      <c r="W176" s="28" t="s">
        <v>722</v>
      </c>
      <c r="X176" s="28" t="s">
        <v>5237</v>
      </c>
      <c r="Y176" s="28" t="s">
        <v>7122</v>
      </c>
      <c r="Z176" s="32">
        <v>1</v>
      </c>
      <c r="AA176" s="28" t="s">
        <v>8155</v>
      </c>
      <c r="AB176" s="3"/>
      <c r="AC176" s="3"/>
      <c r="AD176" s="3"/>
      <c r="AE176" s="3"/>
      <c r="AF176" s="3"/>
      <c r="AG176" s="3"/>
      <c r="AH176" s="233">
        <v>2700000</v>
      </c>
      <c r="AI176" s="199">
        <f t="shared" si="0"/>
        <v>245454</v>
      </c>
      <c r="AJ176" s="233">
        <v>2209000</v>
      </c>
      <c r="AK176" s="209">
        <f t="shared" si="1"/>
        <v>-245546</v>
      </c>
      <c r="AL176" s="233" t="b">
        <v>1</v>
      </c>
      <c r="AM176" s="3">
        <v>2800000</v>
      </c>
      <c r="AN176" s="3" t="s">
        <v>8145</v>
      </c>
      <c r="AO176" s="3"/>
      <c r="AP176" s="3"/>
      <c r="AQ176" s="3"/>
      <c r="AR176" s="3"/>
      <c r="AS176" s="3"/>
      <c r="AT176" s="3"/>
    </row>
    <row r="177" spans="1:46">
      <c r="A177" s="233">
        <v>422</v>
      </c>
      <c r="B177" s="233">
        <v>5</v>
      </c>
      <c r="C177" s="87" t="s">
        <v>474</v>
      </c>
      <c r="D177" s="87" t="s">
        <v>106</v>
      </c>
      <c r="E177" s="87" t="s">
        <v>474</v>
      </c>
      <c r="F177" s="87">
        <v>2340530023147</v>
      </c>
      <c r="G177" s="13"/>
      <c r="H177" s="87" t="s">
        <v>8262</v>
      </c>
      <c r="I177" s="87" t="s">
        <v>8263</v>
      </c>
      <c r="J177" s="87" t="s">
        <v>8264</v>
      </c>
      <c r="K177" s="87" t="s">
        <v>156</v>
      </c>
      <c r="L177" s="87" t="s">
        <v>421</v>
      </c>
      <c r="M177" s="87" t="s">
        <v>56</v>
      </c>
      <c r="N177" s="87" t="s">
        <v>480</v>
      </c>
      <c r="O177" s="87" t="s">
        <v>1710</v>
      </c>
      <c r="P177" s="101" t="s">
        <v>190</v>
      </c>
      <c r="Q177" s="95">
        <v>94</v>
      </c>
      <c r="R177" s="87" t="s">
        <v>146</v>
      </c>
      <c r="S177" s="90">
        <v>107273</v>
      </c>
      <c r="T177" s="90">
        <v>158000</v>
      </c>
      <c r="U177" s="90">
        <v>180000</v>
      </c>
      <c r="V177" s="101" t="s">
        <v>190</v>
      </c>
      <c r="W177" s="87" t="s">
        <v>722</v>
      </c>
      <c r="X177" s="87" t="s">
        <v>6920</v>
      </c>
      <c r="Y177" s="87" t="s">
        <v>7122</v>
      </c>
      <c r="Z177" s="95">
        <v>1</v>
      </c>
      <c r="AA177" s="87" t="s">
        <v>8265</v>
      </c>
      <c r="AB177" s="87" t="s">
        <v>83</v>
      </c>
      <c r="AC177" s="87" t="s">
        <v>84</v>
      </c>
      <c r="AD177" s="87" t="s">
        <v>90</v>
      </c>
      <c r="AE177" s="87" t="s">
        <v>91</v>
      </c>
      <c r="AF177" s="87" t="s">
        <v>92</v>
      </c>
      <c r="AG177" s="87" t="s">
        <v>93</v>
      </c>
      <c r="AH177" s="233">
        <v>130000</v>
      </c>
      <c r="AI177" s="199">
        <f t="shared" si="0"/>
        <v>22727</v>
      </c>
      <c r="AJ177" s="233">
        <v>129000</v>
      </c>
      <c r="AK177" s="209">
        <f t="shared" si="1"/>
        <v>21727</v>
      </c>
      <c r="AL177" s="233" t="b">
        <v>0</v>
      </c>
      <c r="AM177" s="13"/>
      <c r="AN177" s="13"/>
      <c r="AO177" s="3"/>
      <c r="AP177" s="3"/>
      <c r="AQ177" s="3"/>
      <c r="AR177" s="3"/>
      <c r="AS177" s="3"/>
      <c r="AT177" s="3"/>
    </row>
    <row r="178" spans="1:46">
      <c r="A178" s="233">
        <v>422</v>
      </c>
      <c r="B178" s="233">
        <v>6</v>
      </c>
      <c r="C178" s="87" t="s">
        <v>474</v>
      </c>
      <c r="D178" s="87" t="s">
        <v>106</v>
      </c>
      <c r="E178" s="87" t="s">
        <v>474</v>
      </c>
      <c r="F178" s="87">
        <v>2340530023376</v>
      </c>
      <c r="G178" s="13"/>
      <c r="H178" s="87" t="s">
        <v>7949</v>
      </c>
      <c r="I178" s="87" t="s">
        <v>8266</v>
      </c>
      <c r="J178" s="87" t="s">
        <v>8267</v>
      </c>
      <c r="K178" s="87" t="s">
        <v>156</v>
      </c>
      <c r="L178" s="87" t="s">
        <v>296</v>
      </c>
      <c r="M178" s="87" t="s">
        <v>479</v>
      </c>
      <c r="N178" s="87" t="s">
        <v>52</v>
      </c>
      <c r="O178" s="87" t="s">
        <v>1710</v>
      </c>
      <c r="P178" s="101" t="s">
        <v>190</v>
      </c>
      <c r="Q178" s="95">
        <v>94</v>
      </c>
      <c r="R178" s="87" t="s">
        <v>146</v>
      </c>
      <c r="S178" s="90">
        <v>1545455</v>
      </c>
      <c r="T178" s="90">
        <v>2000000</v>
      </c>
      <c r="U178" s="90">
        <v>2000000</v>
      </c>
      <c r="V178" s="13"/>
      <c r="W178" s="13"/>
      <c r="X178" s="87" t="s">
        <v>8268</v>
      </c>
      <c r="Y178" s="87" t="s">
        <v>7122</v>
      </c>
      <c r="Z178" s="95">
        <v>1</v>
      </c>
      <c r="AA178" s="87" t="s">
        <v>4291</v>
      </c>
      <c r="AB178" s="87" t="s">
        <v>83</v>
      </c>
      <c r="AC178" s="87" t="s">
        <v>84</v>
      </c>
      <c r="AD178" s="87" t="s">
        <v>90</v>
      </c>
      <c r="AE178" s="87" t="s">
        <v>91</v>
      </c>
      <c r="AF178" s="87" t="s">
        <v>92</v>
      </c>
      <c r="AG178" s="87" t="s">
        <v>93</v>
      </c>
      <c r="AH178" s="233">
        <v>1800000</v>
      </c>
      <c r="AI178" s="199">
        <f t="shared" si="0"/>
        <v>254545</v>
      </c>
      <c r="AJ178" s="233">
        <v>1380000</v>
      </c>
      <c r="AK178" s="209">
        <f t="shared" si="1"/>
        <v>-165455</v>
      </c>
      <c r="AL178" s="233" t="b">
        <v>1</v>
      </c>
      <c r="AM178" s="13">
        <v>1800000</v>
      </c>
      <c r="AN178" s="3" t="s">
        <v>8145</v>
      </c>
      <c r="AO178" s="3"/>
      <c r="AP178" s="3"/>
      <c r="AQ178" s="3"/>
      <c r="AR178" s="3"/>
      <c r="AS178" s="3"/>
      <c r="AT178" s="3"/>
    </row>
    <row r="179" spans="1:46">
      <c r="A179" s="233">
        <v>422</v>
      </c>
      <c r="B179" s="233">
        <v>7</v>
      </c>
      <c r="C179" s="87" t="s">
        <v>474</v>
      </c>
      <c r="D179" s="87" t="s">
        <v>106</v>
      </c>
      <c r="E179" s="87" t="s">
        <v>474</v>
      </c>
      <c r="F179" s="87">
        <v>2340530020580</v>
      </c>
      <c r="G179" s="13"/>
      <c r="H179" s="87" t="s">
        <v>8269</v>
      </c>
      <c r="I179" s="425" t="s">
        <v>8270</v>
      </c>
      <c r="J179" s="426"/>
      <c r="K179" s="87" t="s">
        <v>156</v>
      </c>
      <c r="L179" s="87" t="s">
        <v>165</v>
      </c>
      <c r="M179" s="87" t="s">
        <v>56</v>
      </c>
      <c r="N179" s="87" t="s">
        <v>1789</v>
      </c>
      <c r="O179" s="87" t="s">
        <v>484</v>
      </c>
      <c r="P179" s="101" t="s">
        <v>190</v>
      </c>
      <c r="Q179" s="95">
        <v>165</v>
      </c>
      <c r="R179" s="87" t="s">
        <v>146</v>
      </c>
      <c r="S179" s="90">
        <v>60000</v>
      </c>
      <c r="T179" s="90">
        <v>78000</v>
      </c>
      <c r="U179" s="90">
        <v>82000</v>
      </c>
      <c r="V179" s="101" t="s">
        <v>190</v>
      </c>
      <c r="W179" s="87" t="s">
        <v>722</v>
      </c>
      <c r="X179" s="87" t="s">
        <v>5616</v>
      </c>
      <c r="Y179" s="87" t="s">
        <v>7122</v>
      </c>
      <c r="Z179" s="95">
        <v>1</v>
      </c>
      <c r="AA179" s="87" t="s">
        <v>1406</v>
      </c>
      <c r="AB179" s="87" t="s">
        <v>83</v>
      </c>
      <c r="AC179" s="87" t="s">
        <v>84</v>
      </c>
      <c r="AD179" s="87" t="s">
        <v>90</v>
      </c>
      <c r="AE179" s="87" t="s">
        <v>91</v>
      </c>
      <c r="AF179" s="87" t="s">
        <v>92</v>
      </c>
      <c r="AG179" s="87" t="s">
        <v>96</v>
      </c>
      <c r="AH179" s="233">
        <v>70000</v>
      </c>
      <c r="AI179" s="199">
        <f t="shared" si="0"/>
        <v>10000</v>
      </c>
      <c r="AJ179" s="233">
        <v>48000</v>
      </c>
      <c r="AK179" s="209">
        <f t="shared" si="1"/>
        <v>-12000</v>
      </c>
      <c r="AL179" s="233" t="b">
        <v>0</v>
      </c>
      <c r="AM179" s="13"/>
      <c r="AN179" s="13"/>
      <c r="AO179" s="3"/>
      <c r="AP179" s="3"/>
      <c r="AQ179" s="3"/>
      <c r="AR179" s="3"/>
      <c r="AS179" s="3"/>
      <c r="AT179" s="3"/>
    </row>
    <row r="180" spans="1:46">
      <c r="A180" s="233">
        <v>422</v>
      </c>
      <c r="B180" s="233">
        <v>8</v>
      </c>
      <c r="C180" s="87" t="s">
        <v>474</v>
      </c>
      <c r="D180" s="87" t="s">
        <v>106</v>
      </c>
      <c r="E180" s="87" t="s">
        <v>474</v>
      </c>
      <c r="F180" s="87">
        <v>2340530021112</v>
      </c>
      <c r="G180" s="13"/>
      <c r="H180" s="87" t="s">
        <v>8271</v>
      </c>
      <c r="I180" s="425" t="s">
        <v>8272</v>
      </c>
      <c r="J180" s="426"/>
      <c r="K180" s="87" t="s">
        <v>156</v>
      </c>
      <c r="L180" s="87" t="s">
        <v>7107</v>
      </c>
      <c r="M180" s="87" t="s">
        <v>56</v>
      </c>
      <c r="N180" s="87" t="s">
        <v>1789</v>
      </c>
      <c r="O180" s="87" t="s">
        <v>1612</v>
      </c>
      <c r="P180" s="101" t="s">
        <v>190</v>
      </c>
      <c r="Q180" s="95">
        <v>165</v>
      </c>
      <c r="R180" s="87" t="s">
        <v>146</v>
      </c>
      <c r="S180" s="90">
        <v>50000</v>
      </c>
      <c r="T180" s="90">
        <v>80000</v>
      </c>
      <c r="U180" s="90">
        <v>75000</v>
      </c>
      <c r="V180" s="101" t="s">
        <v>190</v>
      </c>
      <c r="W180" s="87" t="s">
        <v>722</v>
      </c>
      <c r="X180" s="87" t="s">
        <v>5616</v>
      </c>
      <c r="Y180" s="87" t="s">
        <v>7122</v>
      </c>
      <c r="Z180" s="95">
        <v>1</v>
      </c>
      <c r="AA180" s="87" t="s">
        <v>1141</v>
      </c>
      <c r="AB180" s="87" t="s">
        <v>83</v>
      </c>
      <c r="AC180" s="87" t="s">
        <v>84</v>
      </c>
      <c r="AD180" s="87" t="s">
        <v>90</v>
      </c>
      <c r="AE180" s="87" t="s">
        <v>91</v>
      </c>
      <c r="AF180" s="87" t="s">
        <v>92</v>
      </c>
      <c r="AG180" s="87" t="s">
        <v>428</v>
      </c>
      <c r="AH180" s="233">
        <v>60000</v>
      </c>
      <c r="AI180" s="199">
        <f t="shared" si="0"/>
        <v>10000</v>
      </c>
      <c r="AJ180" s="233">
        <v>50000</v>
      </c>
      <c r="AK180" s="209">
        <f t="shared" si="1"/>
        <v>0</v>
      </c>
      <c r="AL180" s="233" t="b">
        <v>0</v>
      </c>
      <c r="AM180" s="13"/>
      <c r="AN180" s="13"/>
      <c r="AO180" s="3"/>
      <c r="AP180" s="3"/>
      <c r="AQ180" s="3"/>
      <c r="AR180" s="3"/>
      <c r="AS180" s="3"/>
      <c r="AT180" s="3"/>
    </row>
    <row r="181" spans="1:46">
      <c r="A181" s="233">
        <v>422</v>
      </c>
      <c r="B181" s="233">
        <v>9</v>
      </c>
      <c r="C181" s="87" t="s">
        <v>474</v>
      </c>
      <c r="D181" s="87" t="s">
        <v>106</v>
      </c>
      <c r="E181" s="87" t="s">
        <v>474</v>
      </c>
      <c r="F181" s="87">
        <v>2340530021860</v>
      </c>
      <c r="G181" s="13"/>
      <c r="H181" s="87" t="s">
        <v>653</v>
      </c>
      <c r="I181" s="87" t="s">
        <v>8273</v>
      </c>
      <c r="J181" s="87">
        <v>22082976</v>
      </c>
      <c r="K181" s="87" t="s">
        <v>156</v>
      </c>
      <c r="L181" s="87" t="s">
        <v>2806</v>
      </c>
      <c r="M181" s="87" t="s">
        <v>56</v>
      </c>
      <c r="N181" s="87" t="s">
        <v>82</v>
      </c>
      <c r="O181" s="87" t="s">
        <v>1612</v>
      </c>
      <c r="P181" s="101" t="s">
        <v>190</v>
      </c>
      <c r="Q181" s="95">
        <v>128</v>
      </c>
      <c r="R181" s="87" t="s">
        <v>146</v>
      </c>
      <c r="S181" s="90">
        <v>527273</v>
      </c>
      <c r="T181" s="90">
        <v>730000</v>
      </c>
      <c r="U181" s="90">
        <v>700000</v>
      </c>
      <c r="V181" s="101" t="s">
        <v>190</v>
      </c>
      <c r="W181" s="87" t="s">
        <v>722</v>
      </c>
      <c r="X181" s="87" t="s">
        <v>6227</v>
      </c>
      <c r="Y181" s="87" t="s">
        <v>7122</v>
      </c>
      <c r="Z181" s="95">
        <v>1</v>
      </c>
      <c r="AA181" s="87" t="s">
        <v>604</v>
      </c>
      <c r="AB181" s="87" t="s">
        <v>83</v>
      </c>
      <c r="AC181" s="87" t="s">
        <v>84</v>
      </c>
      <c r="AD181" s="87" t="s">
        <v>90</v>
      </c>
      <c r="AE181" s="87" t="s">
        <v>91</v>
      </c>
      <c r="AF181" s="87" t="s">
        <v>92</v>
      </c>
      <c r="AG181" s="87" t="s">
        <v>428</v>
      </c>
      <c r="AH181" s="233">
        <v>600000</v>
      </c>
      <c r="AI181" s="199">
        <f t="shared" si="0"/>
        <v>72727</v>
      </c>
      <c r="AJ181" s="233">
        <v>500000</v>
      </c>
      <c r="AK181" s="209">
        <f t="shared" si="1"/>
        <v>-27273</v>
      </c>
      <c r="AL181" s="233" t="b">
        <v>0</v>
      </c>
      <c r="AM181" s="13"/>
      <c r="AN181" s="13"/>
      <c r="AO181" s="3"/>
      <c r="AP181" s="3"/>
      <c r="AQ181" s="3"/>
      <c r="AR181" s="3"/>
      <c r="AS181" s="3"/>
      <c r="AT181" s="3"/>
    </row>
    <row r="182" spans="1:46">
      <c r="A182" s="233">
        <v>422</v>
      </c>
      <c r="B182" s="233">
        <v>10</v>
      </c>
      <c r="C182" s="128" t="s">
        <v>474</v>
      </c>
      <c r="D182" s="128" t="s">
        <v>106</v>
      </c>
      <c r="E182" s="128" t="s">
        <v>474</v>
      </c>
      <c r="F182" s="87">
        <v>2340530018990</v>
      </c>
      <c r="G182" s="13"/>
      <c r="H182" s="128" t="s">
        <v>8274</v>
      </c>
      <c r="I182" s="128" t="s">
        <v>8275</v>
      </c>
      <c r="J182" s="87" t="s">
        <v>8276</v>
      </c>
      <c r="K182" s="128" t="s">
        <v>156</v>
      </c>
      <c r="L182" s="128" t="s">
        <v>2480</v>
      </c>
      <c r="M182" s="128" t="s">
        <v>51</v>
      </c>
      <c r="N182" s="128" t="s">
        <v>63</v>
      </c>
      <c r="O182" s="128" t="s">
        <v>1612</v>
      </c>
      <c r="P182" s="262" t="s">
        <v>190</v>
      </c>
      <c r="Q182" s="129">
        <v>228</v>
      </c>
      <c r="R182" s="128" t="s">
        <v>146</v>
      </c>
      <c r="S182" s="131">
        <v>45455</v>
      </c>
      <c r="T182" s="131">
        <v>64800</v>
      </c>
      <c r="U182" s="131">
        <v>60000</v>
      </c>
      <c r="V182" s="262" t="s">
        <v>190</v>
      </c>
      <c r="W182" s="128" t="s">
        <v>7139</v>
      </c>
      <c r="X182" s="128" t="s">
        <v>5241</v>
      </c>
      <c r="Y182" s="128" t="s">
        <v>7122</v>
      </c>
      <c r="Z182" s="129">
        <v>1</v>
      </c>
      <c r="AA182" s="24"/>
      <c r="AB182" s="128" t="s">
        <v>83</v>
      </c>
      <c r="AC182" s="128" t="s">
        <v>84</v>
      </c>
      <c r="AD182" s="128" t="s">
        <v>90</v>
      </c>
      <c r="AE182" s="128" t="s">
        <v>91</v>
      </c>
      <c r="AF182" s="128" t="s">
        <v>160</v>
      </c>
      <c r="AG182" s="128" t="s">
        <v>93</v>
      </c>
      <c r="AH182" s="233">
        <v>55000</v>
      </c>
      <c r="AI182" s="199">
        <f t="shared" si="0"/>
        <v>9545</v>
      </c>
      <c r="AJ182" s="233">
        <v>28000</v>
      </c>
      <c r="AK182" s="209">
        <f t="shared" si="1"/>
        <v>-17455</v>
      </c>
      <c r="AL182" s="233" t="b">
        <v>0</v>
      </c>
      <c r="AM182" s="24"/>
      <c r="AN182" s="24"/>
      <c r="AO182" s="3"/>
      <c r="AP182" s="3"/>
      <c r="AQ182" s="3"/>
      <c r="AR182" s="3"/>
      <c r="AS182" s="3"/>
      <c r="AT182" s="3"/>
    </row>
    <row r="183" spans="1:46">
      <c r="A183" s="233">
        <v>451</v>
      </c>
      <c r="B183" s="233">
        <v>1</v>
      </c>
      <c r="C183" s="87" t="s">
        <v>474</v>
      </c>
      <c r="D183" s="87" t="s">
        <v>106</v>
      </c>
      <c r="E183" s="87" t="s">
        <v>474</v>
      </c>
      <c r="F183" s="87">
        <v>2340530020993</v>
      </c>
      <c r="G183" s="13"/>
      <c r="H183" s="87" t="s">
        <v>8277</v>
      </c>
      <c r="I183" s="87" t="s">
        <v>8278</v>
      </c>
      <c r="J183" s="87" t="s">
        <v>8279</v>
      </c>
      <c r="K183" s="87" t="s">
        <v>156</v>
      </c>
      <c r="L183" s="87" t="s">
        <v>421</v>
      </c>
      <c r="M183" s="87" t="s">
        <v>479</v>
      </c>
      <c r="N183" s="87" t="s">
        <v>82</v>
      </c>
      <c r="O183" s="87" t="s">
        <v>1612</v>
      </c>
      <c r="P183" s="101" t="s">
        <v>190</v>
      </c>
      <c r="Q183" s="95">
        <v>165</v>
      </c>
      <c r="R183" s="87" t="s">
        <v>146</v>
      </c>
      <c r="S183" s="90">
        <v>590909</v>
      </c>
      <c r="T183" s="90">
        <v>750000</v>
      </c>
      <c r="U183" s="90">
        <v>850000</v>
      </c>
      <c r="V183" s="101" t="s">
        <v>190</v>
      </c>
      <c r="W183" s="87" t="s">
        <v>722</v>
      </c>
      <c r="X183" s="87" t="s">
        <v>8280</v>
      </c>
      <c r="Y183" s="87" t="s">
        <v>8281</v>
      </c>
      <c r="Z183" s="95">
        <v>1</v>
      </c>
      <c r="AA183" s="87" t="s">
        <v>3695</v>
      </c>
      <c r="AB183" s="87" t="s">
        <v>83</v>
      </c>
      <c r="AC183" s="87" t="s">
        <v>84</v>
      </c>
      <c r="AD183" s="87" t="s">
        <v>90</v>
      </c>
      <c r="AE183" s="87" t="s">
        <v>91</v>
      </c>
      <c r="AF183" s="87" t="s">
        <v>92</v>
      </c>
      <c r="AG183" s="87" t="s">
        <v>93</v>
      </c>
      <c r="AH183" s="233">
        <v>650000</v>
      </c>
      <c r="AI183" s="199">
        <f t="shared" si="0"/>
        <v>59091</v>
      </c>
      <c r="AJ183" s="233">
        <v>568000</v>
      </c>
      <c r="AK183" s="209">
        <f t="shared" si="1"/>
        <v>-22909</v>
      </c>
      <c r="AL183" s="233" t="b">
        <v>1</v>
      </c>
      <c r="AM183" s="13">
        <v>648000</v>
      </c>
      <c r="AN183" s="13" t="s">
        <v>7021</v>
      </c>
      <c r="AO183" s="3"/>
      <c r="AP183" s="3"/>
      <c r="AQ183" s="3"/>
      <c r="AR183" s="3"/>
      <c r="AS183" s="3"/>
      <c r="AT183" s="3"/>
    </row>
    <row r="184" spans="1:46">
      <c r="A184" s="233">
        <v>451</v>
      </c>
      <c r="B184" s="233">
        <v>2</v>
      </c>
      <c r="C184" s="87" t="s">
        <v>474</v>
      </c>
      <c r="D184" s="87" t="s">
        <v>106</v>
      </c>
      <c r="E184" s="87" t="s">
        <v>474</v>
      </c>
      <c r="F184" s="87">
        <v>2340530025080</v>
      </c>
      <c r="G184" s="13"/>
      <c r="H184" s="87" t="s">
        <v>3783</v>
      </c>
      <c r="I184" s="87" t="s">
        <v>8282</v>
      </c>
      <c r="J184" s="87" t="s">
        <v>8283</v>
      </c>
      <c r="K184" s="87" t="s">
        <v>156</v>
      </c>
      <c r="L184" s="87" t="s">
        <v>860</v>
      </c>
      <c r="M184" s="87" t="s">
        <v>56</v>
      </c>
      <c r="N184" s="87" t="s">
        <v>82</v>
      </c>
      <c r="O184" s="87" t="s">
        <v>1722</v>
      </c>
      <c r="P184" s="101" t="s">
        <v>190</v>
      </c>
      <c r="Q184" s="95">
        <v>12</v>
      </c>
      <c r="R184" s="87" t="s">
        <v>146</v>
      </c>
      <c r="S184" s="90">
        <v>422728</v>
      </c>
      <c r="T184" s="90">
        <v>550000</v>
      </c>
      <c r="U184" s="90">
        <v>580000</v>
      </c>
      <c r="V184" s="101" t="s">
        <v>190</v>
      </c>
      <c r="W184" s="87" t="s">
        <v>722</v>
      </c>
      <c r="X184" s="87" t="s">
        <v>8284</v>
      </c>
      <c r="Y184" s="87" t="s">
        <v>7122</v>
      </c>
      <c r="Z184" s="95">
        <v>1</v>
      </c>
      <c r="AA184" s="87" t="s">
        <v>3598</v>
      </c>
      <c r="AB184" s="87" t="s">
        <v>83</v>
      </c>
      <c r="AC184" s="87" t="s">
        <v>84</v>
      </c>
      <c r="AD184" s="87" t="s">
        <v>90</v>
      </c>
      <c r="AE184" s="87" t="s">
        <v>91</v>
      </c>
      <c r="AF184" s="87" t="s">
        <v>92</v>
      </c>
      <c r="AG184" s="87" t="s">
        <v>93</v>
      </c>
      <c r="AH184" s="233">
        <v>500000</v>
      </c>
      <c r="AI184" s="199">
        <f t="shared" si="0"/>
        <v>77272</v>
      </c>
      <c r="AJ184" s="233">
        <v>438000</v>
      </c>
      <c r="AK184" s="209">
        <f t="shared" si="1"/>
        <v>15272</v>
      </c>
      <c r="AL184" s="233" t="b">
        <v>0</v>
      </c>
      <c r="AM184" s="13"/>
      <c r="AN184" s="13"/>
      <c r="AO184" s="3"/>
      <c r="AP184" s="3"/>
      <c r="AQ184" s="3"/>
      <c r="AR184" s="3"/>
      <c r="AS184" s="3"/>
      <c r="AT184" s="3"/>
    </row>
    <row r="185" spans="1:46">
      <c r="A185" s="233">
        <v>451</v>
      </c>
      <c r="B185" s="233">
        <v>3</v>
      </c>
      <c r="C185" s="87" t="s">
        <v>474</v>
      </c>
      <c r="D185" s="87" t="s">
        <v>106</v>
      </c>
      <c r="E185" s="87" t="s">
        <v>474</v>
      </c>
      <c r="F185" s="87">
        <v>2340530022119</v>
      </c>
      <c r="G185" s="13"/>
      <c r="H185" s="87" t="s">
        <v>8285</v>
      </c>
      <c r="I185" s="87" t="s">
        <v>8286</v>
      </c>
      <c r="J185" s="87" t="s">
        <v>8287</v>
      </c>
      <c r="K185" s="87" t="s">
        <v>156</v>
      </c>
      <c r="L185" s="87" t="s">
        <v>8288</v>
      </c>
      <c r="M185" s="87" t="s">
        <v>51</v>
      </c>
      <c r="N185" s="87" t="s">
        <v>82</v>
      </c>
      <c r="O185" s="87" t="s">
        <v>1710</v>
      </c>
      <c r="P185" s="101" t="s">
        <v>190</v>
      </c>
      <c r="Q185" s="95">
        <v>128</v>
      </c>
      <c r="R185" s="87" t="s">
        <v>146</v>
      </c>
      <c r="S185" s="90">
        <v>227273</v>
      </c>
      <c r="T185" s="90">
        <v>358000</v>
      </c>
      <c r="U185" s="90">
        <v>350000</v>
      </c>
      <c r="V185" s="101" t="s">
        <v>190</v>
      </c>
      <c r="W185" s="87" t="s">
        <v>722</v>
      </c>
      <c r="X185" s="87" t="s">
        <v>6227</v>
      </c>
      <c r="Y185" s="87" t="s">
        <v>7122</v>
      </c>
      <c r="Z185" s="95">
        <v>1</v>
      </c>
      <c r="AA185" s="87" t="s">
        <v>8289</v>
      </c>
      <c r="AB185" s="87" t="s">
        <v>83</v>
      </c>
      <c r="AC185" s="87" t="s">
        <v>84</v>
      </c>
      <c r="AD185" s="87" t="s">
        <v>90</v>
      </c>
      <c r="AE185" s="87" t="s">
        <v>91</v>
      </c>
      <c r="AF185" s="87" t="s">
        <v>92</v>
      </c>
      <c r="AG185" s="87" t="s">
        <v>96</v>
      </c>
      <c r="AH185" s="233">
        <v>300000</v>
      </c>
      <c r="AI185" s="199">
        <f t="shared" si="0"/>
        <v>72727</v>
      </c>
      <c r="AJ185" s="233">
        <v>389000</v>
      </c>
      <c r="AK185" s="209">
        <f t="shared" si="1"/>
        <v>161727</v>
      </c>
      <c r="AL185" s="233" t="b">
        <v>0</v>
      </c>
      <c r="AM185" s="13"/>
      <c r="AN185" s="13"/>
      <c r="AO185" s="3"/>
      <c r="AP185" s="3"/>
      <c r="AQ185" s="3"/>
      <c r="AR185" s="3"/>
      <c r="AS185" s="3"/>
      <c r="AT185" s="3"/>
    </row>
    <row r="186" spans="1:46">
      <c r="A186" s="233">
        <v>451</v>
      </c>
      <c r="B186" s="233">
        <v>4</v>
      </c>
      <c r="C186" s="87" t="s">
        <v>474</v>
      </c>
      <c r="D186" s="87" t="s">
        <v>106</v>
      </c>
      <c r="E186" s="87" t="s">
        <v>474</v>
      </c>
      <c r="F186" s="87">
        <v>2340530021570</v>
      </c>
      <c r="G186" s="13"/>
      <c r="H186" s="87" t="s">
        <v>8290</v>
      </c>
      <c r="I186" s="87" t="s">
        <v>8291</v>
      </c>
      <c r="J186" s="87" t="s">
        <v>8292</v>
      </c>
      <c r="K186" s="87" t="s">
        <v>156</v>
      </c>
      <c r="L186" s="87" t="s">
        <v>489</v>
      </c>
      <c r="M186" s="87" t="s">
        <v>56</v>
      </c>
      <c r="N186" s="87" t="s">
        <v>63</v>
      </c>
      <c r="O186" s="87" t="s">
        <v>484</v>
      </c>
      <c r="P186" s="101" t="s">
        <v>190</v>
      </c>
      <c r="Q186" s="95">
        <v>128</v>
      </c>
      <c r="R186" s="87" t="s">
        <v>146</v>
      </c>
      <c r="S186" s="90">
        <v>72727</v>
      </c>
      <c r="T186" s="90">
        <v>108000</v>
      </c>
      <c r="U186" s="90">
        <v>92000</v>
      </c>
      <c r="V186" s="101" t="s">
        <v>190</v>
      </c>
      <c r="W186" s="87" t="s">
        <v>722</v>
      </c>
      <c r="X186" s="87" t="s">
        <v>1730</v>
      </c>
      <c r="Y186" s="87" t="s">
        <v>7122</v>
      </c>
      <c r="Z186" s="95">
        <v>1</v>
      </c>
      <c r="AA186" s="87" t="s">
        <v>8293</v>
      </c>
      <c r="AB186" s="87" t="s">
        <v>83</v>
      </c>
      <c r="AC186" s="87" t="s">
        <v>84</v>
      </c>
      <c r="AD186" s="87" t="s">
        <v>90</v>
      </c>
      <c r="AE186" s="87" t="s">
        <v>91</v>
      </c>
      <c r="AF186" s="87" t="s">
        <v>92</v>
      </c>
      <c r="AG186" s="87" t="s">
        <v>428</v>
      </c>
      <c r="AH186" s="233">
        <v>80000</v>
      </c>
      <c r="AI186" s="199">
        <f t="shared" si="0"/>
        <v>7273</v>
      </c>
      <c r="AJ186" s="233">
        <v>85000</v>
      </c>
      <c r="AK186" s="209">
        <f t="shared" si="1"/>
        <v>12273</v>
      </c>
      <c r="AL186" s="233" t="b">
        <v>0</v>
      </c>
      <c r="AM186" s="13"/>
      <c r="AN186" s="13"/>
      <c r="AO186" s="3"/>
      <c r="AP186" s="3"/>
      <c r="AQ186" s="3"/>
      <c r="AR186" s="3"/>
      <c r="AS186" s="3"/>
      <c r="AT186" s="3"/>
    </row>
    <row r="187" spans="1:46">
      <c r="A187" s="233">
        <v>451</v>
      </c>
      <c r="B187" s="233">
        <v>5</v>
      </c>
      <c r="C187" s="3" t="s">
        <v>8294</v>
      </c>
      <c r="D187" s="3" t="s">
        <v>106</v>
      </c>
      <c r="E187" s="3" t="s">
        <v>587</v>
      </c>
      <c r="F187" s="3">
        <v>2339650015736</v>
      </c>
      <c r="G187" s="3"/>
      <c r="H187" s="3" t="s">
        <v>3887</v>
      </c>
      <c r="I187" s="3" t="s">
        <v>8295</v>
      </c>
      <c r="J187" s="3">
        <v>31793961</v>
      </c>
      <c r="K187" s="3" t="s">
        <v>156</v>
      </c>
      <c r="L187" s="3" t="s">
        <v>860</v>
      </c>
      <c r="M187" s="3" t="s">
        <v>56</v>
      </c>
      <c r="N187" s="3" t="s">
        <v>82</v>
      </c>
      <c r="O187" s="3" t="s">
        <v>853</v>
      </c>
      <c r="P187" s="291">
        <v>45288</v>
      </c>
      <c r="Q187" s="3">
        <v>50</v>
      </c>
      <c r="R187" s="3" t="s">
        <v>146</v>
      </c>
      <c r="S187" s="292">
        <v>200000</v>
      </c>
      <c r="T187" s="292">
        <v>280000</v>
      </c>
      <c r="U187" s="292">
        <v>330000</v>
      </c>
      <c r="V187" s="296">
        <v>45297</v>
      </c>
      <c r="W187" s="3" t="s">
        <v>224</v>
      </c>
      <c r="X187" s="3" t="s">
        <v>8296</v>
      </c>
      <c r="Y187" s="3" t="s">
        <v>8297</v>
      </c>
      <c r="Z187" s="3">
        <v>1</v>
      </c>
      <c r="AA187" s="3" t="s">
        <v>593</v>
      </c>
      <c r="AB187" s="3" t="s">
        <v>83</v>
      </c>
      <c r="AC187" s="3" t="s">
        <v>84</v>
      </c>
      <c r="AD187" s="3" t="s">
        <v>90</v>
      </c>
      <c r="AE187" s="3" t="s">
        <v>91</v>
      </c>
      <c r="AF187" s="3" t="s">
        <v>92</v>
      </c>
      <c r="AG187" s="3" t="s">
        <v>93</v>
      </c>
      <c r="AH187" s="233">
        <v>220000</v>
      </c>
      <c r="AI187" s="199">
        <f t="shared" si="0"/>
        <v>20000</v>
      </c>
      <c r="AJ187" s="233">
        <v>175000</v>
      </c>
      <c r="AK187" s="209">
        <f t="shared" si="1"/>
        <v>-25000</v>
      </c>
      <c r="AL187" s="233" t="b">
        <v>0</v>
      </c>
      <c r="AM187" s="3"/>
      <c r="AN187" s="3"/>
      <c r="AO187" s="3"/>
      <c r="AP187" s="3"/>
      <c r="AQ187" s="3"/>
      <c r="AR187" s="3"/>
      <c r="AS187" s="3"/>
      <c r="AT187" s="3"/>
    </row>
    <row r="188" spans="1:46">
      <c r="A188" s="233">
        <v>451</v>
      </c>
      <c r="B188" s="233">
        <v>6</v>
      </c>
      <c r="C188" s="3" t="s">
        <v>8294</v>
      </c>
      <c r="D188" s="3" t="s">
        <v>106</v>
      </c>
      <c r="E188" s="3" t="s">
        <v>587</v>
      </c>
      <c r="F188" s="3">
        <v>2339650015781</v>
      </c>
      <c r="G188" s="3"/>
      <c r="H188" s="3" t="s">
        <v>8298</v>
      </c>
      <c r="I188" s="3" t="s">
        <v>8299</v>
      </c>
      <c r="J188" s="3">
        <v>31938214</v>
      </c>
      <c r="K188" s="3" t="s">
        <v>156</v>
      </c>
      <c r="L188" s="3" t="s">
        <v>1282</v>
      </c>
      <c r="M188" s="3" t="s">
        <v>56</v>
      </c>
      <c r="N188" s="3" t="s">
        <v>82</v>
      </c>
      <c r="O188" s="3" t="s">
        <v>853</v>
      </c>
      <c r="P188" s="291">
        <v>45288</v>
      </c>
      <c r="Q188" s="3">
        <v>50</v>
      </c>
      <c r="R188" s="3" t="s">
        <v>146</v>
      </c>
      <c r="S188" s="292">
        <v>190909</v>
      </c>
      <c r="T188" s="292">
        <v>258000</v>
      </c>
      <c r="U188" s="292">
        <v>310000</v>
      </c>
      <c r="V188" s="296">
        <v>45297</v>
      </c>
      <c r="W188" s="3" t="s">
        <v>224</v>
      </c>
      <c r="X188" s="3" t="s">
        <v>8296</v>
      </c>
      <c r="Y188" s="3" t="s">
        <v>8297</v>
      </c>
      <c r="Z188" s="3">
        <v>1</v>
      </c>
      <c r="AA188" s="3" t="s">
        <v>280</v>
      </c>
      <c r="AB188" s="3" t="s">
        <v>83</v>
      </c>
      <c r="AC188" s="3" t="s">
        <v>84</v>
      </c>
      <c r="AD188" s="3" t="s">
        <v>90</v>
      </c>
      <c r="AE188" s="3" t="s">
        <v>91</v>
      </c>
      <c r="AF188" s="3" t="s">
        <v>92</v>
      </c>
      <c r="AG188" s="3" t="s">
        <v>93</v>
      </c>
      <c r="AH188" s="233">
        <v>220000</v>
      </c>
      <c r="AI188" s="199">
        <f t="shared" si="0"/>
        <v>29091</v>
      </c>
      <c r="AJ188" s="233">
        <v>180000</v>
      </c>
      <c r="AK188" s="209">
        <f t="shared" si="1"/>
        <v>-10909</v>
      </c>
      <c r="AL188" s="233" t="b">
        <v>0</v>
      </c>
      <c r="AM188" s="3"/>
      <c r="AN188" s="3"/>
      <c r="AO188" s="3"/>
      <c r="AP188" s="3"/>
      <c r="AQ188" s="3"/>
      <c r="AR188" s="3"/>
      <c r="AS188" s="3"/>
      <c r="AT188" s="3"/>
    </row>
    <row r="189" spans="1:46">
      <c r="A189" s="233">
        <v>451</v>
      </c>
      <c r="B189" s="233">
        <v>7</v>
      </c>
      <c r="C189" s="3" t="s">
        <v>8294</v>
      </c>
      <c r="D189" s="3" t="s">
        <v>106</v>
      </c>
      <c r="E189" s="3" t="s">
        <v>587</v>
      </c>
      <c r="F189" s="3">
        <v>2339650015804</v>
      </c>
      <c r="G189" s="3"/>
      <c r="H189" s="3" t="s">
        <v>8300</v>
      </c>
      <c r="I189" s="3" t="s">
        <v>8301</v>
      </c>
      <c r="J189" s="3">
        <v>30978200</v>
      </c>
      <c r="K189" s="3" t="s">
        <v>156</v>
      </c>
      <c r="L189" s="3" t="s">
        <v>894</v>
      </c>
      <c r="M189" s="3" t="s">
        <v>56</v>
      </c>
      <c r="N189" s="3" t="s">
        <v>82</v>
      </c>
      <c r="O189" s="3" t="s">
        <v>853</v>
      </c>
      <c r="P189" s="291">
        <v>45288</v>
      </c>
      <c r="Q189" s="3">
        <v>50</v>
      </c>
      <c r="R189" s="3" t="s">
        <v>146</v>
      </c>
      <c r="S189" s="292">
        <v>181818</v>
      </c>
      <c r="T189" s="292">
        <v>318000</v>
      </c>
      <c r="U189" s="292">
        <v>330000</v>
      </c>
      <c r="V189" s="296">
        <v>45297</v>
      </c>
      <c r="W189" s="3" t="s">
        <v>224</v>
      </c>
      <c r="X189" s="3" t="s">
        <v>8296</v>
      </c>
      <c r="Y189" s="3" t="s">
        <v>8297</v>
      </c>
      <c r="Z189" s="3">
        <v>1</v>
      </c>
      <c r="AA189" s="3" t="s">
        <v>367</v>
      </c>
      <c r="AB189" s="3" t="s">
        <v>83</v>
      </c>
      <c r="AC189" s="3" t="s">
        <v>84</v>
      </c>
      <c r="AD189" s="3" t="s">
        <v>90</v>
      </c>
      <c r="AE189" s="3" t="s">
        <v>91</v>
      </c>
      <c r="AF189" s="3" t="s">
        <v>92</v>
      </c>
      <c r="AG189" s="3" t="s">
        <v>93</v>
      </c>
      <c r="AH189" s="233">
        <v>220000</v>
      </c>
      <c r="AI189" s="199">
        <f t="shared" si="0"/>
        <v>38182</v>
      </c>
      <c r="AJ189" s="233">
        <v>160000</v>
      </c>
      <c r="AK189" s="209">
        <f t="shared" si="1"/>
        <v>-21818</v>
      </c>
      <c r="AL189" s="233" t="b">
        <v>0</v>
      </c>
      <c r="AM189" s="3"/>
      <c r="AN189" s="3"/>
      <c r="AO189" s="3"/>
      <c r="AP189" s="3"/>
      <c r="AQ189" s="3"/>
      <c r="AR189" s="3"/>
      <c r="AS189" s="3"/>
      <c r="AT189" s="3"/>
    </row>
    <row r="190" spans="1:46">
      <c r="A190" s="233">
        <v>451</v>
      </c>
      <c r="B190" s="233">
        <v>8</v>
      </c>
      <c r="C190" s="3" t="s">
        <v>8294</v>
      </c>
      <c r="D190" s="3" t="s">
        <v>106</v>
      </c>
      <c r="E190" s="3" t="s">
        <v>587</v>
      </c>
      <c r="F190" s="3">
        <v>2339650015767</v>
      </c>
      <c r="G190" s="3"/>
      <c r="H190" s="3" t="s">
        <v>8302</v>
      </c>
      <c r="I190" s="3" t="s">
        <v>3823</v>
      </c>
      <c r="J190" s="3">
        <v>12274689</v>
      </c>
      <c r="K190" s="3" t="s">
        <v>156</v>
      </c>
      <c r="L190" s="3" t="s">
        <v>3712</v>
      </c>
      <c r="M190" s="3" t="s">
        <v>56</v>
      </c>
      <c r="N190" s="3" t="s">
        <v>82</v>
      </c>
      <c r="O190" s="3" t="s">
        <v>853</v>
      </c>
      <c r="P190" s="291">
        <v>45288</v>
      </c>
      <c r="Q190" s="3">
        <v>50</v>
      </c>
      <c r="R190" s="3" t="s">
        <v>146</v>
      </c>
      <c r="S190" s="292">
        <v>200000</v>
      </c>
      <c r="T190" s="292">
        <v>270000</v>
      </c>
      <c r="U190" s="292">
        <v>300000</v>
      </c>
      <c r="V190" s="296">
        <v>45297</v>
      </c>
      <c r="W190" s="3" t="s">
        <v>224</v>
      </c>
      <c r="X190" s="3" t="s">
        <v>8296</v>
      </c>
      <c r="Y190" s="3" t="s">
        <v>8297</v>
      </c>
      <c r="Z190" s="3">
        <v>1</v>
      </c>
      <c r="AA190" s="3" t="s">
        <v>8303</v>
      </c>
      <c r="AB190" s="3" t="s">
        <v>83</v>
      </c>
      <c r="AC190" s="3" t="s">
        <v>84</v>
      </c>
      <c r="AD190" s="3" t="s">
        <v>90</v>
      </c>
      <c r="AE190" s="3" t="s">
        <v>91</v>
      </c>
      <c r="AF190" s="3" t="s">
        <v>92</v>
      </c>
      <c r="AG190" s="3" t="s">
        <v>96</v>
      </c>
      <c r="AH190" s="233">
        <v>250000</v>
      </c>
      <c r="AI190" s="199">
        <f t="shared" si="0"/>
        <v>50000</v>
      </c>
      <c r="AJ190" s="233">
        <v>155000</v>
      </c>
      <c r="AK190" s="209">
        <f t="shared" si="1"/>
        <v>-45000</v>
      </c>
      <c r="AL190" s="233" t="b">
        <v>0</v>
      </c>
      <c r="AM190" s="3"/>
      <c r="AN190" s="3"/>
      <c r="AO190" s="3"/>
      <c r="AP190" s="3"/>
      <c r="AQ190" s="3"/>
      <c r="AR190" s="3"/>
      <c r="AS190" s="3"/>
      <c r="AT190" s="3"/>
    </row>
    <row r="191" spans="1:46">
      <c r="A191" s="233">
        <v>451</v>
      </c>
      <c r="B191" s="233">
        <v>9</v>
      </c>
      <c r="C191" s="87" t="s">
        <v>185</v>
      </c>
      <c r="D191" s="87" t="s">
        <v>106</v>
      </c>
      <c r="E191" s="87" t="s">
        <v>185</v>
      </c>
      <c r="F191" s="95">
        <v>2341280016786</v>
      </c>
      <c r="G191" s="95"/>
      <c r="H191" s="425" t="s">
        <v>8304</v>
      </c>
      <c r="I191" s="426"/>
      <c r="J191" s="13"/>
      <c r="K191" s="87" t="s">
        <v>177</v>
      </c>
      <c r="L191" s="87" t="s">
        <v>4302</v>
      </c>
      <c r="M191" s="87" t="s">
        <v>56</v>
      </c>
      <c r="N191" s="87" t="s">
        <v>235</v>
      </c>
      <c r="O191" s="87" t="s">
        <v>1645</v>
      </c>
      <c r="P191" s="96">
        <v>45330</v>
      </c>
      <c r="Q191" s="95">
        <v>4</v>
      </c>
      <c r="R191" s="87" t="s">
        <v>146</v>
      </c>
      <c r="S191" s="90">
        <v>6819</v>
      </c>
      <c r="T191" s="90">
        <v>12000</v>
      </c>
      <c r="U191" s="90">
        <v>12000</v>
      </c>
      <c r="V191" s="13"/>
      <c r="W191" s="13"/>
      <c r="X191" s="87" t="s">
        <v>1840</v>
      </c>
      <c r="Y191" s="87" t="s">
        <v>226</v>
      </c>
      <c r="Z191" s="95">
        <v>1</v>
      </c>
      <c r="AA191" s="87" t="s">
        <v>8305</v>
      </c>
      <c r="AB191" s="3"/>
      <c r="AC191" s="3"/>
      <c r="AD191" s="3"/>
      <c r="AE191" s="3"/>
      <c r="AF191" s="3"/>
      <c r="AG191" s="3"/>
      <c r="AH191" s="233">
        <v>30000</v>
      </c>
      <c r="AI191" s="199">
        <f t="shared" si="0"/>
        <v>23181</v>
      </c>
      <c r="AJ191" s="233">
        <v>6000</v>
      </c>
      <c r="AK191" s="209">
        <f t="shared" si="1"/>
        <v>-819</v>
      </c>
      <c r="AL191" s="233" t="b">
        <v>0</v>
      </c>
      <c r="AM191" s="3"/>
      <c r="AN191" s="3"/>
      <c r="AO191" s="3"/>
      <c r="AP191" s="3"/>
      <c r="AQ191" s="3"/>
      <c r="AR191" s="3"/>
      <c r="AS191" s="3"/>
      <c r="AT191" s="3"/>
    </row>
    <row r="192" spans="1:46">
      <c r="A192" s="233">
        <v>451</v>
      </c>
      <c r="B192" s="233">
        <v>10</v>
      </c>
      <c r="C192" s="87" t="s">
        <v>185</v>
      </c>
      <c r="D192" s="87" t="s">
        <v>106</v>
      </c>
      <c r="E192" s="87" t="s">
        <v>185</v>
      </c>
      <c r="F192" s="95">
        <v>2341280016779</v>
      </c>
      <c r="G192" s="95"/>
      <c r="H192" s="87" t="s">
        <v>8304</v>
      </c>
      <c r="I192" s="87" t="s">
        <v>4945</v>
      </c>
      <c r="J192" s="13"/>
      <c r="K192" s="87" t="s">
        <v>177</v>
      </c>
      <c r="L192" s="87" t="s">
        <v>145</v>
      </c>
      <c r="M192" s="87" t="s">
        <v>56</v>
      </c>
      <c r="N192" s="87" t="s">
        <v>235</v>
      </c>
      <c r="O192" s="87" t="s">
        <v>1645</v>
      </c>
      <c r="P192" s="96">
        <v>45330</v>
      </c>
      <c r="Q192" s="95">
        <v>4</v>
      </c>
      <c r="R192" s="87" t="s">
        <v>146</v>
      </c>
      <c r="S192" s="90">
        <v>6818</v>
      </c>
      <c r="T192" s="90">
        <v>12000</v>
      </c>
      <c r="U192" s="90">
        <v>12000</v>
      </c>
      <c r="V192" s="13"/>
      <c r="W192" s="13"/>
      <c r="X192" s="87" t="s">
        <v>1840</v>
      </c>
      <c r="Y192" s="87" t="s">
        <v>226</v>
      </c>
      <c r="Z192" s="95">
        <v>1</v>
      </c>
      <c r="AA192" s="87" t="s">
        <v>8306</v>
      </c>
      <c r="AB192" s="3"/>
      <c r="AC192" s="3"/>
      <c r="AD192" s="3"/>
      <c r="AE192" s="3"/>
      <c r="AF192" s="3"/>
      <c r="AG192" s="3"/>
      <c r="AH192" s="233">
        <v>30000</v>
      </c>
      <c r="AI192" s="199">
        <f t="shared" si="0"/>
        <v>23182</v>
      </c>
      <c r="AJ192" s="233">
        <v>6000</v>
      </c>
      <c r="AK192" s="209">
        <f t="shared" si="1"/>
        <v>-818</v>
      </c>
      <c r="AL192" s="233" t="b">
        <v>0</v>
      </c>
      <c r="AM192" s="3"/>
      <c r="AN192" s="3"/>
      <c r="AO192" s="3"/>
      <c r="AP192" s="3"/>
      <c r="AQ192" s="3"/>
      <c r="AR192" s="3"/>
      <c r="AS192" s="3"/>
      <c r="AT192" s="3"/>
    </row>
    <row r="193" spans="1:46">
      <c r="A193" s="233">
        <v>452</v>
      </c>
      <c r="B193" s="233">
        <v>1</v>
      </c>
      <c r="C193" s="87" t="s">
        <v>185</v>
      </c>
      <c r="D193" s="87" t="s">
        <v>106</v>
      </c>
      <c r="E193" s="87" t="s">
        <v>185</v>
      </c>
      <c r="F193" s="95">
        <v>2341280015543</v>
      </c>
      <c r="G193" s="95"/>
      <c r="H193" s="87" t="s">
        <v>8307</v>
      </c>
      <c r="I193" s="87" t="s">
        <v>8308</v>
      </c>
      <c r="J193" s="87" t="s">
        <v>8309</v>
      </c>
      <c r="K193" s="87" t="s">
        <v>156</v>
      </c>
      <c r="L193" s="87" t="s">
        <v>1468</v>
      </c>
      <c r="M193" s="87" t="s">
        <v>51</v>
      </c>
      <c r="N193" s="87" t="s">
        <v>63</v>
      </c>
      <c r="O193" s="87" t="s">
        <v>223</v>
      </c>
      <c r="P193" s="101" t="s">
        <v>190</v>
      </c>
      <c r="Q193" s="95">
        <v>53</v>
      </c>
      <c r="R193" s="87" t="s">
        <v>146</v>
      </c>
      <c r="S193" s="90">
        <v>90909</v>
      </c>
      <c r="T193" s="90">
        <v>150000</v>
      </c>
      <c r="U193" s="90">
        <v>150000</v>
      </c>
      <c r="V193" s="13"/>
      <c r="W193" s="13"/>
      <c r="X193" s="87" t="s">
        <v>4731</v>
      </c>
      <c r="Y193" s="87" t="s">
        <v>226</v>
      </c>
      <c r="Z193" s="95">
        <v>1</v>
      </c>
      <c r="AA193" s="87" t="s">
        <v>8310</v>
      </c>
      <c r="AB193" s="3"/>
      <c r="AC193" s="3"/>
      <c r="AD193" s="3"/>
      <c r="AE193" s="3"/>
      <c r="AF193" s="3"/>
      <c r="AG193" s="3"/>
      <c r="AH193" s="233">
        <v>120000</v>
      </c>
      <c r="AI193" s="199">
        <f t="shared" si="0"/>
        <v>29091</v>
      </c>
      <c r="AJ193" s="233">
        <v>120000</v>
      </c>
      <c r="AK193" s="209">
        <f t="shared" si="1"/>
        <v>29091</v>
      </c>
      <c r="AL193" s="233" t="b">
        <v>0</v>
      </c>
      <c r="AM193" s="3"/>
      <c r="AN193" s="3"/>
      <c r="AO193" s="3"/>
      <c r="AP193" s="3"/>
      <c r="AQ193" s="3"/>
      <c r="AR193" s="3"/>
      <c r="AS193" s="3"/>
      <c r="AT193" s="3"/>
    </row>
    <row r="194" spans="1:46">
      <c r="A194" s="233">
        <v>452</v>
      </c>
      <c r="B194" s="233">
        <v>2</v>
      </c>
      <c r="C194" s="87" t="s">
        <v>185</v>
      </c>
      <c r="D194" s="87" t="s">
        <v>106</v>
      </c>
      <c r="E194" s="87" t="s">
        <v>185</v>
      </c>
      <c r="F194" s="95">
        <v>2341280009252</v>
      </c>
      <c r="G194" s="95"/>
      <c r="H194" s="87" t="s">
        <v>8311</v>
      </c>
      <c r="I194" s="87" t="s">
        <v>8312</v>
      </c>
      <c r="J194" s="87" t="s">
        <v>736</v>
      </c>
      <c r="K194" s="87" t="s">
        <v>156</v>
      </c>
      <c r="L194" s="87" t="s">
        <v>8313</v>
      </c>
      <c r="M194" s="87" t="s">
        <v>51</v>
      </c>
      <c r="N194" s="87" t="s">
        <v>235</v>
      </c>
      <c r="O194" s="87" t="s">
        <v>1645</v>
      </c>
      <c r="P194" s="101" t="s">
        <v>190</v>
      </c>
      <c r="Q194" s="95">
        <v>299</v>
      </c>
      <c r="R194" s="87" t="s">
        <v>146</v>
      </c>
      <c r="S194" s="90">
        <v>90909</v>
      </c>
      <c r="T194" s="90">
        <v>220000</v>
      </c>
      <c r="U194" s="90">
        <v>160000</v>
      </c>
      <c r="V194" s="101" t="s">
        <v>190</v>
      </c>
      <c r="W194" s="87" t="s">
        <v>7139</v>
      </c>
      <c r="X194" s="87" t="s">
        <v>8314</v>
      </c>
      <c r="Y194" s="87" t="s">
        <v>8315</v>
      </c>
      <c r="Z194" s="95">
        <v>1</v>
      </c>
      <c r="AA194" s="87" t="s">
        <v>8316</v>
      </c>
      <c r="AB194" s="3"/>
      <c r="AC194" s="3"/>
      <c r="AD194" s="3"/>
      <c r="AE194" s="3"/>
      <c r="AF194" s="3"/>
      <c r="AG194" s="3"/>
      <c r="AH194" s="233">
        <v>150000</v>
      </c>
      <c r="AI194" s="199">
        <f t="shared" si="0"/>
        <v>59091</v>
      </c>
      <c r="AJ194" s="233">
        <v>155000</v>
      </c>
      <c r="AK194" s="209">
        <f t="shared" si="1"/>
        <v>64091</v>
      </c>
      <c r="AL194" s="233" t="b">
        <v>0</v>
      </c>
      <c r="AM194" s="3"/>
      <c r="AN194" s="3"/>
      <c r="AO194" s="3"/>
      <c r="AP194" s="3"/>
      <c r="AQ194" s="3"/>
      <c r="AR194" s="3"/>
      <c r="AS194" s="3"/>
      <c r="AT194" s="3"/>
    </row>
    <row r="195" spans="1:46">
      <c r="A195" s="233">
        <v>452</v>
      </c>
      <c r="B195" s="233">
        <v>3</v>
      </c>
      <c r="C195" s="87" t="s">
        <v>185</v>
      </c>
      <c r="D195" s="87" t="s">
        <v>46</v>
      </c>
      <c r="E195" s="87" t="s">
        <v>761</v>
      </c>
      <c r="F195" s="95">
        <v>2300038278715</v>
      </c>
      <c r="G195" s="95"/>
      <c r="H195" s="87" t="s">
        <v>8317</v>
      </c>
      <c r="I195" s="87" t="s">
        <v>8318</v>
      </c>
      <c r="J195" s="95">
        <v>6990342</v>
      </c>
      <c r="K195" s="87" t="s">
        <v>156</v>
      </c>
      <c r="L195" s="87" t="s">
        <v>157</v>
      </c>
      <c r="M195" s="87" t="s">
        <v>51</v>
      </c>
      <c r="N195" s="425" t="s">
        <v>82</v>
      </c>
      <c r="O195" s="426"/>
      <c r="P195" s="101" t="s">
        <v>190</v>
      </c>
      <c r="Q195" s="95">
        <v>90</v>
      </c>
      <c r="R195" s="87" t="s">
        <v>146</v>
      </c>
      <c r="S195" s="90">
        <v>64000</v>
      </c>
      <c r="T195" s="90">
        <v>88000</v>
      </c>
      <c r="U195" s="90">
        <v>999999</v>
      </c>
      <c r="V195" s="101" t="s">
        <v>190</v>
      </c>
      <c r="W195" s="87" t="s">
        <v>191</v>
      </c>
      <c r="X195" s="87" t="s">
        <v>8319</v>
      </c>
      <c r="Y195" s="87" t="s">
        <v>8315</v>
      </c>
      <c r="Z195" s="95">
        <v>1</v>
      </c>
      <c r="AA195" s="87" t="s">
        <v>8320</v>
      </c>
      <c r="AB195" s="3"/>
      <c r="AC195" s="3"/>
      <c r="AD195" s="3"/>
      <c r="AE195" s="3"/>
      <c r="AF195" s="3"/>
      <c r="AG195" s="3"/>
      <c r="AH195" s="233">
        <v>70000</v>
      </c>
      <c r="AI195" s="199">
        <f t="shared" si="0"/>
        <v>6000</v>
      </c>
      <c r="AJ195" s="233">
        <v>41000</v>
      </c>
      <c r="AK195" s="209">
        <f t="shared" si="1"/>
        <v>-23000</v>
      </c>
      <c r="AL195" s="233" t="b">
        <v>0</v>
      </c>
      <c r="AM195" s="3"/>
      <c r="AN195" s="3"/>
      <c r="AO195" s="3"/>
      <c r="AP195" s="3"/>
      <c r="AQ195" s="3"/>
      <c r="AR195" s="3"/>
      <c r="AS195" s="3"/>
      <c r="AT195" s="3"/>
    </row>
    <row r="196" spans="1:46">
      <c r="A196" s="233">
        <v>452</v>
      </c>
      <c r="B196" s="233">
        <v>4</v>
      </c>
      <c r="C196" s="87" t="s">
        <v>185</v>
      </c>
      <c r="D196" s="87" t="s">
        <v>46</v>
      </c>
      <c r="E196" s="87" t="s">
        <v>761</v>
      </c>
      <c r="F196" s="95">
        <v>2300037568305</v>
      </c>
      <c r="G196" s="95"/>
      <c r="H196" s="87" t="s">
        <v>8321</v>
      </c>
      <c r="I196" s="87" t="s">
        <v>8322</v>
      </c>
      <c r="J196" s="95">
        <v>14654035</v>
      </c>
      <c r="K196" s="87" t="s">
        <v>156</v>
      </c>
      <c r="L196" s="87" t="s">
        <v>157</v>
      </c>
      <c r="M196" s="87" t="s">
        <v>56</v>
      </c>
      <c r="N196" s="425" t="s">
        <v>82</v>
      </c>
      <c r="O196" s="426"/>
      <c r="P196" s="101" t="s">
        <v>190</v>
      </c>
      <c r="Q196" s="95">
        <v>203</v>
      </c>
      <c r="R196" s="87" t="s">
        <v>146</v>
      </c>
      <c r="S196" s="90">
        <v>396000</v>
      </c>
      <c r="T196" s="90">
        <v>458000</v>
      </c>
      <c r="U196" s="90">
        <v>999999</v>
      </c>
      <c r="V196" s="101" t="s">
        <v>190</v>
      </c>
      <c r="W196" s="87" t="s">
        <v>833</v>
      </c>
      <c r="X196" s="87" t="s">
        <v>8323</v>
      </c>
      <c r="Y196" s="87" t="s">
        <v>8315</v>
      </c>
      <c r="Z196" s="95">
        <v>1</v>
      </c>
      <c r="AA196" s="87" t="s">
        <v>616</v>
      </c>
      <c r="AB196" s="3"/>
      <c r="AC196" s="3"/>
      <c r="AD196" s="3"/>
      <c r="AE196" s="3"/>
      <c r="AF196" s="3"/>
      <c r="AG196" s="3"/>
      <c r="AH196" s="233">
        <v>450000</v>
      </c>
      <c r="AI196" s="199">
        <f t="shared" si="0"/>
        <v>54000</v>
      </c>
      <c r="AJ196" s="233">
        <v>186000</v>
      </c>
      <c r="AK196" s="209">
        <f t="shared" si="1"/>
        <v>-210000</v>
      </c>
      <c r="AL196" s="233" t="b">
        <v>1</v>
      </c>
      <c r="AM196" s="3">
        <v>298000</v>
      </c>
      <c r="AN196" s="13" t="s">
        <v>7021</v>
      </c>
      <c r="AO196" s="3"/>
      <c r="AP196" s="3"/>
      <c r="AQ196" s="3"/>
      <c r="AR196" s="3"/>
      <c r="AS196" s="3"/>
      <c r="AT196" s="3"/>
    </row>
    <row r="197" spans="1:46">
      <c r="A197" s="233">
        <v>452</v>
      </c>
      <c r="B197" s="233">
        <v>5</v>
      </c>
      <c r="C197" s="87" t="s">
        <v>185</v>
      </c>
      <c r="D197" s="87" t="s">
        <v>46</v>
      </c>
      <c r="E197" s="87" t="s">
        <v>761</v>
      </c>
      <c r="F197" s="95">
        <v>2300037410628</v>
      </c>
      <c r="G197" s="95">
        <v>62182</v>
      </c>
      <c r="H197" s="87" t="s">
        <v>6957</v>
      </c>
      <c r="I197" s="87" t="s">
        <v>8324</v>
      </c>
      <c r="J197" s="87" t="s">
        <v>8325</v>
      </c>
      <c r="K197" s="87" t="s">
        <v>156</v>
      </c>
      <c r="L197" s="87" t="s">
        <v>157</v>
      </c>
      <c r="M197" s="87" t="s">
        <v>56</v>
      </c>
      <c r="N197" s="425" t="s">
        <v>82</v>
      </c>
      <c r="O197" s="426"/>
      <c r="P197" s="101" t="s">
        <v>190</v>
      </c>
      <c r="Q197" s="95">
        <v>230</v>
      </c>
      <c r="R197" s="87" t="s">
        <v>146</v>
      </c>
      <c r="S197" s="90">
        <v>422000</v>
      </c>
      <c r="T197" s="90">
        <v>480000</v>
      </c>
      <c r="U197" s="90">
        <v>488000</v>
      </c>
      <c r="V197" s="101" t="s">
        <v>190</v>
      </c>
      <c r="W197" s="87" t="s">
        <v>1645</v>
      </c>
      <c r="X197" s="87" t="s">
        <v>8326</v>
      </c>
      <c r="Y197" s="87" t="s">
        <v>7053</v>
      </c>
      <c r="Z197" s="95">
        <v>1</v>
      </c>
      <c r="AA197" s="87" t="s">
        <v>3883</v>
      </c>
      <c r="AB197" s="3"/>
      <c r="AC197" s="3"/>
      <c r="AD197" s="3"/>
      <c r="AE197" s="3"/>
      <c r="AF197" s="3"/>
      <c r="AG197" s="3"/>
      <c r="AH197" s="233">
        <v>450000</v>
      </c>
      <c r="AI197" s="199">
        <f t="shared" si="0"/>
        <v>28000</v>
      </c>
      <c r="AJ197" s="233">
        <v>141000</v>
      </c>
      <c r="AK197" s="209">
        <f t="shared" si="1"/>
        <v>-281000</v>
      </c>
      <c r="AL197" s="233" t="b">
        <v>1</v>
      </c>
      <c r="AM197" s="3">
        <v>3600000</v>
      </c>
      <c r="AN197" s="13" t="s">
        <v>7021</v>
      </c>
      <c r="AO197" s="3"/>
      <c r="AP197" s="3"/>
      <c r="AQ197" s="3"/>
      <c r="AR197" s="3"/>
      <c r="AS197" s="3"/>
      <c r="AT197" s="3"/>
    </row>
    <row r="198" spans="1:46">
      <c r="A198" s="233">
        <v>452</v>
      </c>
      <c r="B198" s="233">
        <v>6</v>
      </c>
      <c r="C198" s="118" t="s">
        <v>403</v>
      </c>
      <c r="D198" s="118" t="s">
        <v>106</v>
      </c>
      <c r="E198" s="118" t="s">
        <v>4558</v>
      </c>
      <c r="F198" s="118" t="s">
        <v>8327</v>
      </c>
      <c r="G198" s="13"/>
      <c r="H198" s="118" t="s">
        <v>8328</v>
      </c>
      <c r="I198" s="118" t="s">
        <v>8329</v>
      </c>
      <c r="J198" s="118" t="s">
        <v>8330</v>
      </c>
      <c r="K198" s="118" t="s">
        <v>156</v>
      </c>
      <c r="L198" s="118" t="s">
        <v>554</v>
      </c>
      <c r="M198" s="118" t="s">
        <v>56</v>
      </c>
      <c r="N198" s="118" t="s">
        <v>407</v>
      </c>
      <c r="O198" s="123" t="s">
        <v>1491</v>
      </c>
      <c r="P198" s="119">
        <v>45024</v>
      </c>
      <c r="Q198" s="121">
        <v>311</v>
      </c>
      <c r="R198" s="118" t="s">
        <v>146</v>
      </c>
      <c r="S198" s="121">
        <v>40909</v>
      </c>
      <c r="T198" s="121">
        <v>90000</v>
      </c>
      <c r="U198" s="121">
        <v>70000</v>
      </c>
      <c r="V198" s="341">
        <v>45030</v>
      </c>
      <c r="W198" s="122" t="s">
        <v>2639</v>
      </c>
      <c r="X198" s="122" t="s">
        <v>7014</v>
      </c>
      <c r="Y198" s="122" t="s">
        <v>7015</v>
      </c>
      <c r="Z198" s="121">
        <v>1</v>
      </c>
      <c r="AA198" s="118" t="s">
        <v>262</v>
      </c>
      <c r="AB198" s="118" t="s">
        <v>626</v>
      </c>
      <c r="AC198" s="118" t="s">
        <v>627</v>
      </c>
      <c r="AD198" s="118" t="s">
        <v>628</v>
      </c>
      <c r="AE198" s="118" t="s">
        <v>629</v>
      </c>
      <c r="AF198" s="118" t="s">
        <v>630</v>
      </c>
      <c r="AG198" s="118" t="s">
        <v>631</v>
      </c>
      <c r="AH198" s="233">
        <v>80000</v>
      </c>
      <c r="AI198" s="199">
        <f t="shared" si="0"/>
        <v>39091</v>
      </c>
      <c r="AJ198" s="233">
        <v>38000</v>
      </c>
      <c r="AK198" s="209">
        <f t="shared" si="1"/>
        <v>-2909</v>
      </c>
      <c r="AL198" s="233" t="b">
        <v>0</v>
      </c>
      <c r="AM198" s="3"/>
      <c r="AN198" s="3"/>
      <c r="AO198" s="3"/>
      <c r="AP198" s="3"/>
      <c r="AQ198" s="3"/>
      <c r="AR198" s="3"/>
      <c r="AS198" s="3"/>
      <c r="AT198" s="3"/>
    </row>
    <row r="199" spans="1:46">
      <c r="A199" s="233">
        <v>452</v>
      </c>
      <c r="B199" s="233">
        <v>7</v>
      </c>
      <c r="C199" s="123" t="s">
        <v>403</v>
      </c>
      <c r="D199" s="123" t="s">
        <v>106</v>
      </c>
      <c r="E199" s="123" t="s">
        <v>4558</v>
      </c>
      <c r="F199" s="123" t="s">
        <v>8331</v>
      </c>
      <c r="G199" s="13"/>
      <c r="H199" s="123" t="s">
        <v>8332</v>
      </c>
      <c r="I199" s="123" t="s">
        <v>8333</v>
      </c>
      <c r="J199" s="123" t="s">
        <v>736</v>
      </c>
      <c r="K199" s="123" t="s">
        <v>156</v>
      </c>
      <c r="L199" s="123" t="s">
        <v>157</v>
      </c>
      <c r="M199" s="123" t="s">
        <v>56</v>
      </c>
      <c r="N199" s="123" t="s">
        <v>770</v>
      </c>
      <c r="O199" s="123" t="s">
        <v>272</v>
      </c>
      <c r="P199" s="124">
        <v>45078</v>
      </c>
      <c r="Q199" s="126">
        <v>257</v>
      </c>
      <c r="R199" s="123" t="s">
        <v>146</v>
      </c>
      <c r="S199" s="126">
        <v>59091</v>
      </c>
      <c r="T199" s="126">
        <v>80000</v>
      </c>
      <c r="U199" s="126">
        <v>80000</v>
      </c>
      <c r="V199" s="148"/>
      <c r="W199" s="34"/>
      <c r="X199" s="127" t="s">
        <v>6153</v>
      </c>
      <c r="Y199" s="127" t="s">
        <v>7015</v>
      </c>
      <c r="Z199" s="126">
        <v>1</v>
      </c>
      <c r="AA199" s="13"/>
      <c r="AB199" s="123" t="s">
        <v>626</v>
      </c>
      <c r="AC199" s="123" t="s">
        <v>627</v>
      </c>
      <c r="AD199" s="123" t="s">
        <v>628</v>
      </c>
      <c r="AE199" s="123" t="s">
        <v>629</v>
      </c>
      <c r="AF199" s="123" t="s">
        <v>630</v>
      </c>
      <c r="AG199" s="123" t="s">
        <v>641</v>
      </c>
      <c r="AH199" s="233">
        <v>70000</v>
      </c>
      <c r="AI199" s="199">
        <f t="shared" si="0"/>
        <v>10909</v>
      </c>
      <c r="AJ199" s="233">
        <v>45000</v>
      </c>
      <c r="AK199" s="209">
        <f t="shared" si="1"/>
        <v>-14091</v>
      </c>
      <c r="AL199" s="233" t="b">
        <v>0</v>
      </c>
      <c r="AM199" s="3"/>
      <c r="AN199" s="3"/>
      <c r="AO199" s="3"/>
      <c r="AP199" s="3"/>
      <c r="AQ199" s="3"/>
      <c r="AR199" s="3"/>
      <c r="AS199" s="3"/>
      <c r="AT199" s="3"/>
    </row>
    <row r="200" spans="1:46">
      <c r="A200" s="233">
        <v>452</v>
      </c>
      <c r="B200" s="233">
        <v>8</v>
      </c>
      <c r="C200" s="123" t="s">
        <v>403</v>
      </c>
      <c r="D200" s="123" t="s">
        <v>106</v>
      </c>
      <c r="E200" s="123" t="s">
        <v>4558</v>
      </c>
      <c r="F200" s="123" t="s">
        <v>8334</v>
      </c>
      <c r="G200" s="13"/>
      <c r="H200" s="123" t="s">
        <v>2046</v>
      </c>
      <c r="I200" s="123" t="s">
        <v>8335</v>
      </c>
      <c r="J200" s="123" t="s">
        <v>478</v>
      </c>
      <c r="K200" s="123" t="s">
        <v>156</v>
      </c>
      <c r="L200" s="123" t="s">
        <v>157</v>
      </c>
      <c r="M200" s="123" t="s">
        <v>51</v>
      </c>
      <c r="N200" s="123" t="s">
        <v>770</v>
      </c>
      <c r="O200" s="123" t="s">
        <v>272</v>
      </c>
      <c r="P200" s="124">
        <v>45243</v>
      </c>
      <c r="Q200" s="126">
        <v>92</v>
      </c>
      <c r="R200" s="123" t="s">
        <v>146</v>
      </c>
      <c r="S200" s="126">
        <v>22727</v>
      </c>
      <c r="T200" s="126">
        <v>38000</v>
      </c>
      <c r="U200" s="126">
        <v>38000</v>
      </c>
      <c r="V200" s="148"/>
      <c r="W200" s="34"/>
      <c r="X200" s="127" t="s">
        <v>1496</v>
      </c>
      <c r="Y200" s="127" t="s">
        <v>410</v>
      </c>
      <c r="Z200" s="126">
        <v>1</v>
      </c>
      <c r="AA200" s="123" t="s">
        <v>8336</v>
      </c>
      <c r="AB200" s="123" t="s">
        <v>626</v>
      </c>
      <c r="AC200" s="123" t="s">
        <v>627</v>
      </c>
      <c r="AD200" s="123" t="s">
        <v>628</v>
      </c>
      <c r="AE200" s="123" t="s">
        <v>629</v>
      </c>
      <c r="AF200" s="123" t="s">
        <v>630</v>
      </c>
      <c r="AG200" s="123" t="s">
        <v>641</v>
      </c>
      <c r="AH200" s="233">
        <v>30000</v>
      </c>
      <c r="AI200" s="199">
        <f t="shared" si="0"/>
        <v>7273</v>
      </c>
      <c r="AJ200" s="233">
        <v>26000</v>
      </c>
      <c r="AK200" s="209">
        <f t="shared" si="1"/>
        <v>3273</v>
      </c>
      <c r="AL200" s="233" t="b">
        <v>0</v>
      </c>
      <c r="AM200" s="3"/>
      <c r="AN200" s="3"/>
      <c r="AO200" s="3"/>
      <c r="AP200" s="3"/>
      <c r="AQ200" s="3"/>
      <c r="AR200" s="3"/>
      <c r="AS200" s="3"/>
      <c r="AT200" s="3"/>
    </row>
    <row r="201" spans="1:46">
      <c r="A201" s="233">
        <v>452</v>
      </c>
      <c r="B201" s="233">
        <v>9</v>
      </c>
      <c r="C201" s="123" t="s">
        <v>403</v>
      </c>
      <c r="D201" s="123" t="s">
        <v>106</v>
      </c>
      <c r="E201" s="123" t="s">
        <v>4558</v>
      </c>
      <c r="F201" s="123" t="s">
        <v>8337</v>
      </c>
      <c r="G201" s="13"/>
      <c r="H201" s="123" t="s">
        <v>8338</v>
      </c>
      <c r="I201" s="123" t="s">
        <v>8339</v>
      </c>
      <c r="J201" s="123" t="s">
        <v>8340</v>
      </c>
      <c r="K201" s="123" t="s">
        <v>177</v>
      </c>
      <c r="L201" s="123" t="s">
        <v>145</v>
      </c>
      <c r="M201" s="123" t="s">
        <v>51</v>
      </c>
      <c r="N201" s="123" t="s">
        <v>63</v>
      </c>
      <c r="O201" s="123" t="s">
        <v>272</v>
      </c>
      <c r="P201" s="124">
        <v>45243</v>
      </c>
      <c r="Q201" s="126">
        <v>92</v>
      </c>
      <c r="R201" s="123" t="s">
        <v>146</v>
      </c>
      <c r="S201" s="126">
        <v>13636</v>
      </c>
      <c r="T201" s="126">
        <v>28000</v>
      </c>
      <c r="U201" s="126">
        <v>28000</v>
      </c>
      <c r="V201" s="148"/>
      <c r="W201" s="34"/>
      <c r="X201" s="127" t="s">
        <v>1496</v>
      </c>
      <c r="Y201" s="127" t="s">
        <v>410</v>
      </c>
      <c r="Z201" s="126">
        <v>1</v>
      </c>
      <c r="AA201" s="123" t="s">
        <v>8341</v>
      </c>
      <c r="AB201" s="123" t="s">
        <v>626</v>
      </c>
      <c r="AC201" s="123" t="s">
        <v>627</v>
      </c>
      <c r="AD201" s="123" t="s">
        <v>628</v>
      </c>
      <c r="AE201" s="123" t="s">
        <v>629</v>
      </c>
      <c r="AF201" s="123" t="s">
        <v>646</v>
      </c>
      <c r="AG201" s="123" t="s">
        <v>652</v>
      </c>
      <c r="AH201" s="233">
        <v>30000</v>
      </c>
      <c r="AI201" s="199">
        <f t="shared" si="0"/>
        <v>16364</v>
      </c>
      <c r="AJ201" s="233">
        <v>23000</v>
      </c>
      <c r="AK201" s="209">
        <f t="shared" si="1"/>
        <v>9364</v>
      </c>
      <c r="AL201" s="233" t="b">
        <v>0</v>
      </c>
      <c r="AM201" s="3"/>
      <c r="AN201" s="3"/>
      <c r="AO201" s="3"/>
      <c r="AP201" s="3"/>
      <c r="AQ201" s="3"/>
      <c r="AR201" s="3"/>
      <c r="AS201" s="3"/>
      <c r="AT201" s="3"/>
    </row>
    <row r="202" spans="1:46">
      <c r="A202" s="233">
        <v>452</v>
      </c>
      <c r="B202" s="233">
        <v>10</v>
      </c>
      <c r="C202" s="123" t="s">
        <v>403</v>
      </c>
      <c r="D202" s="123" t="s">
        <v>106</v>
      </c>
      <c r="E202" s="123" t="s">
        <v>4558</v>
      </c>
      <c r="F202" s="123" t="s">
        <v>8342</v>
      </c>
      <c r="G202" s="13"/>
      <c r="H202" s="123" t="s">
        <v>8343</v>
      </c>
      <c r="I202" s="123" t="s">
        <v>8344</v>
      </c>
      <c r="J202" s="123" t="s">
        <v>5075</v>
      </c>
      <c r="K202" s="123" t="s">
        <v>177</v>
      </c>
      <c r="L202" s="123" t="s">
        <v>145</v>
      </c>
      <c r="M202" s="123" t="s">
        <v>56</v>
      </c>
      <c r="N202" s="123" t="s">
        <v>407</v>
      </c>
      <c r="O202" s="123" t="s">
        <v>272</v>
      </c>
      <c r="P202" s="124">
        <v>45301</v>
      </c>
      <c r="Q202" s="126">
        <v>34</v>
      </c>
      <c r="R202" s="123" t="s">
        <v>146</v>
      </c>
      <c r="S202" s="126">
        <v>27273</v>
      </c>
      <c r="T202" s="126">
        <v>40000</v>
      </c>
      <c r="U202" s="126">
        <v>48000</v>
      </c>
      <c r="V202" s="342">
        <v>45302</v>
      </c>
      <c r="W202" s="123" t="s">
        <v>224</v>
      </c>
      <c r="X202" s="123" t="s">
        <v>5045</v>
      </c>
      <c r="Y202" s="123" t="s">
        <v>410</v>
      </c>
      <c r="Z202" s="126">
        <v>1</v>
      </c>
      <c r="AA202" s="123" t="s">
        <v>8345</v>
      </c>
      <c r="AB202" s="123" t="s">
        <v>626</v>
      </c>
      <c r="AC202" s="123" t="s">
        <v>627</v>
      </c>
      <c r="AD202" s="123" t="s">
        <v>628</v>
      </c>
      <c r="AE202" s="123" t="s">
        <v>629</v>
      </c>
      <c r="AF202" s="123" t="s">
        <v>646</v>
      </c>
      <c r="AG202" s="123" t="s">
        <v>652</v>
      </c>
      <c r="AH202" s="233">
        <v>40000</v>
      </c>
      <c r="AI202" s="199">
        <f t="shared" si="0"/>
        <v>12727</v>
      </c>
      <c r="AJ202" s="233">
        <v>19000</v>
      </c>
      <c r="AK202" s="209">
        <f t="shared" si="1"/>
        <v>-8273</v>
      </c>
      <c r="AL202" s="233" t="b">
        <v>0</v>
      </c>
      <c r="AM202" s="3"/>
      <c r="AN202" s="3"/>
      <c r="AO202" s="3"/>
      <c r="AP202" s="3"/>
      <c r="AQ202" s="3"/>
      <c r="AR202" s="3"/>
      <c r="AS202" s="3"/>
      <c r="AT202" s="3"/>
    </row>
    <row r="203" spans="1:46">
      <c r="A203" s="233">
        <v>453</v>
      </c>
      <c r="B203" s="233">
        <v>1</v>
      </c>
      <c r="C203" s="123" t="s">
        <v>403</v>
      </c>
      <c r="D203" s="123" t="s">
        <v>106</v>
      </c>
      <c r="E203" s="123" t="s">
        <v>5047</v>
      </c>
      <c r="F203" s="123" t="s">
        <v>8346</v>
      </c>
      <c r="G203" s="13"/>
      <c r="H203" s="123" t="s">
        <v>8347</v>
      </c>
      <c r="I203" s="123" t="s">
        <v>8348</v>
      </c>
      <c r="J203" s="123" t="s">
        <v>5222</v>
      </c>
      <c r="K203" s="123" t="s">
        <v>156</v>
      </c>
      <c r="L203" s="123" t="s">
        <v>3781</v>
      </c>
      <c r="M203" s="123" t="s">
        <v>241</v>
      </c>
      <c r="N203" s="123" t="s">
        <v>407</v>
      </c>
      <c r="O203" s="123" t="s">
        <v>1469</v>
      </c>
      <c r="P203" s="124">
        <v>45096</v>
      </c>
      <c r="Q203" s="126">
        <v>239</v>
      </c>
      <c r="R203" s="123" t="s">
        <v>146</v>
      </c>
      <c r="S203" s="126">
        <v>72728</v>
      </c>
      <c r="T203" s="126">
        <v>100000</v>
      </c>
      <c r="U203" s="126">
        <v>100000</v>
      </c>
      <c r="V203" s="148"/>
      <c r="W203" s="13"/>
      <c r="X203" s="123" t="s">
        <v>8349</v>
      </c>
      <c r="Y203" s="123" t="s">
        <v>8350</v>
      </c>
      <c r="Z203" s="126">
        <v>1</v>
      </c>
      <c r="AA203" s="123" t="s">
        <v>4155</v>
      </c>
      <c r="AB203" s="123" t="s">
        <v>626</v>
      </c>
      <c r="AC203" s="123" t="s">
        <v>627</v>
      </c>
      <c r="AD203" s="123" t="s">
        <v>628</v>
      </c>
      <c r="AE203" s="123" t="s">
        <v>629</v>
      </c>
      <c r="AF203" s="123" t="s">
        <v>630</v>
      </c>
      <c r="AG203" s="123" t="s">
        <v>631</v>
      </c>
      <c r="AH203" s="233">
        <v>80000</v>
      </c>
      <c r="AI203" s="199">
        <f t="shared" si="0"/>
        <v>7272</v>
      </c>
      <c r="AJ203" s="233">
        <v>40000</v>
      </c>
      <c r="AK203" s="209">
        <f t="shared" si="1"/>
        <v>-32728</v>
      </c>
      <c r="AL203" s="233" t="b">
        <v>0</v>
      </c>
      <c r="AM203" s="3"/>
      <c r="AN203" s="3"/>
      <c r="AO203" s="3"/>
      <c r="AP203" s="3"/>
      <c r="AQ203" s="3"/>
      <c r="AR203" s="3"/>
      <c r="AS203" s="3"/>
      <c r="AT203" s="3"/>
    </row>
    <row r="204" spans="1:46">
      <c r="A204" s="233">
        <v>453</v>
      </c>
      <c r="B204" s="233">
        <v>2</v>
      </c>
      <c r="C204" s="123" t="s">
        <v>403</v>
      </c>
      <c r="D204" s="123" t="s">
        <v>106</v>
      </c>
      <c r="E204" s="123" t="s">
        <v>5047</v>
      </c>
      <c r="F204" s="123" t="s">
        <v>8351</v>
      </c>
      <c r="G204" s="13"/>
      <c r="H204" s="123" t="s">
        <v>8352</v>
      </c>
      <c r="I204" s="123" t="s">
        <v>8353</v>
      </c>
      <c r="J204" s="123" t="s">
        <v>8354</v>
      </c>
      <c r="K204" s="123" t="s">
        <v>156</v>
      </c>
      <c r="L204" s="123" t="s">
        <v>850</v>
      </c>
      <c r="M204" s="123" t="s">
        <v>56</v>
      </c>
      <c r="N204" s="123" t="s">
        <v>407</v>
      </c>
      <c r="O204" s="123" t="s">
        <v>1469</v>
      </c>
      <c r="P204" s="124">
        <v>45103</v>
      </c>
      <c r="Q204" s="126">
        <v>232</v>
      </c>
      <c r="R204" s="123" t="s">
        <v>146</v>
      </c>
      <c r="S204" s="126">
        <v>82728</v>
      </c>
      <c r="T204" s="126">
        <v>100000</v>
      </c>
      <c r="U204" s="126">
        <v>113750</v>
      </c>
      <c r="V204" s="342">
        <v>45115</v>
      </c>
      <c r="W204" s="123" t="s">
        <v>722</v>
      </c>
      <c r="X204" s="123" t="s">
        <v>8355</v>
      </c>
      <c r="Y204" s="123" t="s">
        <v>8350</v>
      </c>
      <c r="Z204" s="126">
        <v>1</v>
      </c>
      <c r="AA204" s="123" t="s">
        <v>485</v>
      </c>
      <c r="AB204" s="123" t="s">
        <v>626</v>
      </c>
      <c r="AC204" s="123" t="s">
        <v>627</v>
      </c>
      <c r="AD204" s="123" t="s">
        <v>628</v>
      </c>
      <c r="AE204" s="123" t="s">
        <v>629</v>
      </c>
      <c r="AF204" s="123" t="s">
        <v>630</v>
      </c>
      <c r="AG204" s="123" t="s">
        <v>631</v>
      </c>
      <c r="AH204" s="233">
        <v>90000</v>
      </c>
      <c r="AI204" s="199">
        <f t="shared" si="0"/>
        <v>7272</v>
      </c>
      <c r="AJ204" s="233">
        <v>75000</v>
      </c>
      <c r="AK204" s="209">
        <f t="shared" si="1"/>
        <v>-7728</v>
      </c>
      <c r="AL204" s="233" t="b">
        <v>0</v>
      </c>
      <c r="AM204" s="3"/>
      <c r="AN204" s="3"/>
      <c r="AO204" s="3"/>
      <c r="AP204" s="3"/>
      <c r="AQ204" s="3"/>
      <c r="AR204" s="3"/>
      <c r="AS204" s="3"/>
      <c r="AT204" s="3"/>
    </row>
    <row r="205" spans="1:46">
      <c r="A205" s="233">
        <v>453</v>
      </c>
      <c r="B205" s="233">
        <v>3</v>
      </c>
      <c r="C205" s="123" t="s">
        <v>403</v>
      </c>
      <c r="D205" s="123" t="s">
        <v>106</v>
      </c>
      <c r="E205" s="123" t="s">
        <v>5047</v>
      </c>
      <c r="F205" s="123" t="s">
        <v>8356</v>
      </c>
      <c r="G205" s="13"/>
      <c r="H205" s="123" t="s">
        <v>8357</v>
      </c>
      <c r="I205" s="123" t="s">
        <v>8358</v>
      </c>
      <c r="J205" s="123" t="s">
        <v>8359</v>
      </c>
      <c r="K205" s="123" t="s">
        <v>156</v>
      </c>
      <c r="L205" s="123" t="s">
        <v>8360</v>
      </c>
      <c r="M205" s="123" t="s">
        <v>56</v>
      </c>
      <c r="N205" s="123" t="s">
        <v>407</v>
      </c>
      <c r="O205" s="123" t="s">
        <v>1469</v>
      </c>
      <c r="P205" s="124">
        <v>45129</v>
      </c>
      <c r="Q205" s="126">
        <v>206</v>
      </c>
      <c r="R205" s="123" t="s">
        <v>146</v>
      </c>
      <c r="S205" s="126">
        <v>52728</v>
      </c>
      <c r="T205" s="126">
        <v>88000</v>
      </c>
      <c r="U205" s="126">
        <v>72500</v>
      </c>
      <c r="V205" s="342">
        <v>45152</v>
      </c>
      <c r="W205" s="123" t="s">
        <v>2639</v>
      </c>
      <c r="X205" s="123" t="s">
        <v>8361</v>
      </c>
      <c r="Y205" s="123" t="s">
        <v>8350</v>
      </c>
      <c r="Z205" s="126">
        <v>1</v>
      </c>
      <c r="AA205" s="123" t="s">
        <v>7616</v>
      </c>
      <c r="AB205" s="123" t="s">
        <v>626</v>
      </c>
      <c r="AC205" s="123" t="s">
        <v>627</v>
      </c>
      <c r="AD205" s="123" t="s">
        <v>628</v>
      </c>
      <c r="AE205" s="123" t="s">
        <v>629</v>
      </c>
      <c r="AF205" s="123" t="s">
        <v>630</v>
      </c>
      <c r="AG205" s="123" t="s">
        <v>641</v>
      </c>
      <c r="AH205" s="233">
        <v>70000</v>
      </c>
      <c r="AI205" s="199">
        <f t="shared" si="0"/>
        <v>17272</v>
      </c>
      <c r="AJ205" s="233">
        <v>68000</v>
      </c>
      <c r="AK205" s="209">
        <f t="shared" si="1"/>
        <v>15272</v>
      </c>
      <c r="AL205" s="233" t="b">
        <v>0</v>
      </c>
      <c r="AM205" s="3"/>
      <c r="AN205" s="3"/>
      <c r="AO205" s="3"/>
      <c r="AP205" s="3"/>
      <c r="AQ205" s="3"/>
      <c r="AR205" s="3"/>
      <c r="AS205" s="3"/>
      <c r="AT205" s="3"/>
    </row>
    <row r="206" spans="1:46">
      <c r="A206" s="233">
        <v>453</v>
      </c>
      <c r="B206" s="233">
        <v>4</v>
      </c>
      <c r="C206" s="123" t="s">
        <v>403</v>
      </c>
      <c r="D206" s="123" t="s">
        <v>106</v>
      </c>
      <c r="E206" s="123" t="s">
        <v>5047</v>
      </c>
      <c r="F206" s="123" t="s">
        <v>8362</v>
      </c>
      <c r="G206" s="13"/>
      <c r="H206" s="123" t="s">
        <v>8363</v>
      </c>
      <c r="I206" s="123" t="s">
        <v>8364</v>
      </c>
      <c r="J206" s="123" t="s">
        <v>8365</v>
      </c>
      <c r="K206" s="123" t="s">
        <v>177</v>
      </c>
      <c r="L206" s="123" t="s">
        <v>743</v>
      </c>
      <c r="M206" s="123" t="s">
        <v>56</v>
      </c>
      <c r="N206" s="123" t="s">
        <v>82</v>
      </c>
      <c r="O206" s="123" t="s">
        <v>1469</v>
      </c>
      <c r="P206" s="124">
        <v>45128</v>
      </c>
      <c r="Q206" s="126">
        <v>207</v>
      </c>
      <c r="R206" s="123" t="s">
        <v>146</v>
      </c>
      <c r="S206" s="126">
        <v>63637</v>
      </c>
      <c r="T206" s="126">
        <v>82800</v>
      </c>
      <c r="U206" s="126">
        <v>87500</v>
      </c>
      <c r="V206" s="342">
        <v>45152</v>
      </c>
      <c r="W206" s="123" t="s">
        <v>2639</v>
      </c>
      <c r="X206" s="123" t="s">
        <v>8366</v>
      </c>
      <c r="Y206" s="123" t="s">
        <v>8350</v>
      </c>
      <c r="Z206" s="126">
        <v>1</v>
      </c>
      <c r="AA206" s="123" t="s">
        <v>8367</v>
      </c>
      <c r="AB206" s="123" t="s">
        <v>626</v>
      </c>
      <c r="AC206" s="123" t="s">
        <v>627</v>
      </c>
      <c r="AD206" s="123" t="s">
        <v>628</v>
      </c>
      <c r="AE206" s="123" t="s">
        <v>629</v>
      </c>
      <c r="AF206" s="123" t="s">
        <v>646</v>
      </c>
      <c r="AG206" s="123" t="s">
        <v>4947</v>
      </c>
      <c r="AH206" s="233">
        <v>80000</v>
      </c>
      <c r="AI206" s="199">
        <f t="shared" si="0"/>
        <v>16363</v>
      </c>
      <c r="AJ206" s="233">
        <v>43000</v>
      </c>
      <c r="AK206" s="209">
        <f t="shared" si="1"/>
        <v>-20637</v>
      </c>
      <c r="AL206" s="233" t="b">
        <v>0</v>
      </c>
      <c r="AM206" s="3"/>
      <c r="AN206" s="3"/>
      <c r="AO206" s="3"/>
      <c r="AP206" s="3"/>
      <c r="AQ206" s="3"/>
      <c r="AR206" s="3"/>
      <c r="AS206" s="3"/>
      <c r="AT206" s="3"/>
    </row>
    <row r="207" spans="1:46">
      <c r="A207" s="233">
        <v>453</v>
      </c>
      <c r="B207" s="233">
        <v>5</v>
      </c>
      <c r="C207" s="123" t="s">
        <v>403</v>
      </c>
      <c r="D207" s="123" t="s">
        <v>106</v>
      </c>
      <c r="E207" s="123" t="s">
        <v>5047</v>
      </c>
      <c r="F207" s="123" t="s">
        <v>8368</v>
      </c>
      <c r="G207" s="13"/>
      <c r="H207" s="123" t="s">
        <v>2428</v>
      </c>
      <c r="I207" s="123" t="s">
        <v>8369</v>
      </c>
      <c r="J207" s="13"/>
      <c r="K207" s="123" t="s">
        <v>177</v>
      </c>
      <c r="L207" s="123" t="s">
        <v>1486</v>
      </c>
      <c r="M207" s="123" t="s">
        <v>56</v>
      </c>
      <c r="N207" s="123" t="s">
        <v>770</v>
      </c>
      <c r="O207" s="123" t="s">
        <v>1469</v>
      </c>
      <c r="P207" s="124">
        <v>45170</v>
      </c>
      <c r="Q207" s="126">
        <v>165</v>
      </c>
      <c r="R207" s="123" t="s">
        <v>146</v>
      </c>
      <c r="S207" s="126">
        <v>26364</v>
      </c>
      <c r="T207" s="126">
        <v>45800</v>
      </c>
      <c r="U207" s="126">
        <v>36250</v>
      </c>
      <c r="V207" s="342">
        <v>45181</v>
      </c>
      <c r="W207" s="123" t="s">
        <v>722</v>
      </c>
      <c r="X207" s="123" t="s">
        <v>8370</v>
      </c>
      <c r="Y207" s="123" t="s">
        <v>8350</v>
      </c>
      <c r="Z207" s="126">
        <v>1</v>
      </c>
      <c r="AA207" s="123" t="s">
        <v>5071</v>
      </c>
      <c r="AB207" s="123" t="s">
        <v>626</v>
      </c>
      <c r="AC207" s="123" t="s">
        <v>627</v>
      </c>
      <c r="AD207" s="123" t="s">
        <v>628</v>
      </c>
      <c r="AE207" s="123" t="s">
        <v>629</v>
      </c>
      <c r="AF207" s="123" t="s">
        <v>646</v>
      </c>
      <c r="AG207" s="123" t="s">
        <v>652</v>
      </c>
      <c r="AH207" s="233">
        <v>30000</v>
      </c>
      <c r="AI207" s="199">
        <f t="shared" si="0"/>
        <v>3636</v>
      </c>
      <c r="AJ207" s="233">
        <v>23000</v>
      </c>
      <c r="AK207" s="209">
        <f t="shared" si="1"/>
        <v>-3364</v>
      </c>
      <c r="AL207" s="233" t="b">
        <v>0</v>
      </c>
      <c r="AM207" s="3"/>
      <c r="AN207" s="3"/>
      <c r="AO207" s="3"/>
      <c r="AP207" s="3"/>
      <c r="AQ207" s="3"/>
      <c r="AR207" s="3"/>
      <c r="AS207" s="3"/>
      <c r="AT207" s="3"/>
    </row>
    <row r="208" spans="1:46">
      <c r="A208" s="233">
        <v>453</v>
      </c>
      <c r="B208" s="233">
        <v>6</v>
      </c>
      <c r="C208" s="22" t="s">
        <v>135</v>
      </c>
      <c r="D208" s="22" t="s">
        <v>106</v>
      </c>
      <c r="E208" s="22" t="s">
        <v>3659</v>
      </c>
      <c r="F208" s="22" t="s">
        <v>8371</v>
      </c>
      <c r="G208" s="24"/>
      <c r="H208" s="22" t="s">
        <v>8372</v>
      </c>
      <c r="I208" s="22" t="s">
        <v>8373</v>
      </c>
      <c r="J208" s="28" t="s">
        <v>8374</v>
      </c>
      <c r="K208" s="22" t="s">
        <v>156</v>
      </c>
      <c r="L208" s="22" t="s">
        <v>1686</v>
      </c>
      <c r="M208" s="22" t="s">
        <v>62</v>
      </c>
      <c r="N208" s="22" t="s">
        <v>63</v>
      </c>
      <c r="O208" s="28" t="s">
        <v>1337</v>
      </c>
      <c r="P208" s="136">
        <v>45314</v>
      </c>
      <c r="Q208" s="26">
        <v>22</v>
      </c>
      <c r="R208" s="22" t="s">
        <v>146</v>
      </c>
      <c r="S208" s="26">
        <v>22727</v>
      </c>
      <c r="T208" s="26">
        <v>40000</v>
      </c>
      <c r="U208" s="26">
        <v>40000</v>
      </c>
      <c r="V208" s="141"/>
      <c r="W208" s="141"/>
      <c r="X208" s="27" t="s">
        <v>5584</v>
      </c>
      <c r="Y208" s="27" t="s">
        <v>261</v>
      </c>
      <c r="Z208" s="26">
        <v>1</v>
      </c>
      <c r="AA208" s="22" t="s">
        <v>74</v>
      </c>
      <c r="AB208" s="22" t="s">
        <v>626</v>
      </c>
      <c r="AC208" s="22" t="s">
        <v>627</v>
      </c>
      <c r="AD208" s="22" t="s">
        <v>628</v>
      </c>
      <c r="AE208" s="22" t="s">
        <v>629</v>
      </c>
      <c r="AF208" s="22" t="s">
        <v>630</v>
      </c>
      <c r="AG208" s="22" t="s">
        <v>631</v>
      </c>
      <c r="AH208" s="233">
        <v>40000</v>
      </c>
      <c r="AI208" s="199">
        <f t="shared" si="0"/>
        <v>17273</v>
      </c>
      <c r="AJ208" s="233">
        <v>23000</v>
      </c>
      <c r="AK208" s="209">
        <f t="shared" si="1"/>
        <v>273</v>
      </c>
      <c r="AL208" s="233" t="b">
        <v>0</v>
      </c>
      <c r="AM208" s="3"/>
      <c r="AN208" s="3"/>
      <c r="AO208" s="3"/>
      <c r="AP208" s="3"/>
      <c r="AQ208" s="3"/>
      <c r="AR208" s="3"/>
      <c r="AS208" s="3"/>
      <c r="AT208" s="3"/>
    </row>
    <row r="209" spans="1:46">
      <c r="A209" s="233">
        <v>453</v>
      </c>
      <c r="B209" s="233">
        <v>7</v>
      </c>
      <c r="C209" s="28" t="s">
        <v>135</v>
      </c>
      <c r="D209" s="28" t="s">
        <v>106</v>
      </c>
      <c r="E209" s="28" t="s">
        <v>3659</v>
      </c>
      <c r="F209" s="28" t="s">
        <v>8375</v>
      </c>
      <c r="G209" s="13"/>
      <c r="H209" s="28" t="s">
        <v>8376</v>
      </c>
      <c r="I209" s="28" t="s">
        <v>8377</v>
      </c>
      <c r="J209" s="28" t="s">
        <v>8378</v>
      </c>
      <c r="K209" s="28" t="s">
        <v>156</v>
      </c>
      <c r="L209" s="28" t="s">
        <v>1686</v>
      </c>
      <c r="M209" s="28" t="s">
        <v>62</v>
      </c>
      <c r="N209" s="28" t="s">
        <v>63</v>
      </c>
      <c r="O209" s="28" t="s">
        <v>1337</v>
      </c>
      <c r="P209" s="79">
        <v>45314</v>
      </c>
      <c r="Q209" s="32">
        <v>22</v>
      </c>
      <c r="R209" s="28" t="s">
        <v>146</v>
      </c>
      <c r="S209" s="32">
        <v>22728</v>
      </c>
      <c r="T209" s="32">
        <v>50000</v>
      </c>
      <c r="U209" s="32">
        <v>50000</v>
      </c>
      <c r="V209" s="34"/>
      <c r="W209" s="34"/>
      <c r="X209" s="29" t="s">
        <v>5584</v>
      </c>
      <c r="Y209" s="29" t="s">
        <v>261</v>
      </c>
      <c r="Z209" s="32">
        <v>1</v>
      </c>
      <c r="AA209" s="28" t="s">
        <v>74</v>
      </c>
      <c r="AB209" s="28" t="s">
        <v>626</v>
      </c>
      <c r="AC209" s="28" t="s">
        <v>627</v>
      </c>
      <c r="AD209" s="28" t="s">
        <v>628</v>
      </c>
      <c r="AE209" s="28" t="s">
        <v>629</v>
      </c>
      <c r="AF209" s="28" t="s">
        <v>630</v>
      </c>
      <c r="AG209" s="28" t="s">
        <v>631</v>
      </c>
      <c r="AH209" s="233">
        <v>50000</v>
      </c>
      <c r="AI209" s="199">
        <f t="shared" si="0"/>
        <v>27272</v>
      </c>
      <c r="AJ209" s="233">
        <v>40000</v>
      </c>
      <c r="AK209" s="209">
        <f t="shared" si="1"/>
        <v>17272</v>
      </c>
      <c r="AL209" s="233" t="b">
        <v>0</v>
      </c>
      <c r="AM209" s="3"/>
      <c r="AN209" s="3"/>
      <c r="AO209" s="3"/>
      <c r="AP209" s="3"/>
      <c r="AQ209" s="3"/>
      <c r="AR209" s="3"/>
      <c r="AS209" s="3"/>
      <c r="AT209" s="3"/>
    </row>
    <row r="210" spans="1:46">
      <c r="A210" s="233">
        <v>453</v>
      </c>
      <c r="B210" s="233">
        <v>8</v>
      </c>
      <c r="C210" s="28" t="s">
        <v>135</v>
      </c>
      <c r="D210" s="28" t="s">
        <v>106</v>
      </c>
      <c r="E210" s="28" t="s">
        <v>3659</v>
      </c>
      <c r="F210" s="28" t="s">
        <v>8379</v>
      </c>
      <c r="G210" s="13"/>
      <c r="H210" s="28" t="s">
        <v>121</v>
      </c>
      <c r="I210" s="28" t="s">
        <v>8380</v>
      </c>
      <c r="J210" s="28" t="s">
        <v>8381</v>
      </c>
      <c r="K210" s="28" t="s">
        <v>156</v>
      </c>
      <c r="L210" s="28" t="s">
        <v>8382</v>
      </c>
      <c r="M210" s="28" t="s">
        <v>51</v>
      </c>
      <c r="N210" s="28" t="s">
        <v>407</v>
      </c>
      <c r="O210" s="28" t="s">
        <v>1337</v>
      </c>
      <c r="P210" s="79">
        <v>45314</v>
      </c>
      <c r="Q210" s="32">
        <v>22</v>
      </c>
      <c r="R210" s="28" t="s">
        <v>146</v>
      </c>
      <c r="S210" s="32">
        <v>9091</v>
      </c>
      <c r="T210" s="32">
        <v>20000</v>
      </c>
      <c r="U210" s="32">
        <v>20000</v>
      </c>
      <c r="V210" s="34"/>
      <c r="W210" s="34"/>
      <c r="X210" s="29" t="s">
        <v>5584</v>
      </c>
      <c r="Y210" s="29" t="s">
        <v>261</v>
      </c>
      <c r="Z210" s="32">
        <v>1</v>
      </c>
      <c r="AA210" s="28" t="s">
        <v>74</v>
      </c>
      <c r="AB210" s="28" t="s">
        <v>626</v>
      </c>
      <c r="AC210" s="28" t="s">
        <v>627</v>
      </c>
      <c r="AD210" s="28" t="s">
        <v>628</v>
      </c>
      <c r="AE210" s="28" t="s">
        <v>629</v>
      </c>
      <c r="AF210" s="28" t="s">
        <v>630</v>
      </c>
      <c r="AG210" s="28" t="s">
        <v>679</v>
      </c>
      <c r="AH210" s="233">
        <v>30000</v>
      </c>
      <c r="AI210" s="199">
        <f t="shared" si="0"/>
        <v>20909</v>
      </c>
      <c r="AJ210" s="233">
        <v>12000</v>
      </c>
      <c r="AK210" s="209">
        <f t="shared" si="1"/>
        <v>2909</v>
      </c>
      <c r="AL210" s="233" t="b">
        <v>0</v>
      </c>
      <c r="AM210" s="3"/>
      <c r="AN210" s="3"/>
      <c r="AO210" s="3"/>
      <c r="AP210" s="3"/>
      <c r="AQ210" s="3"/>
      <c r="AR210" s="3"/>
      <c r="AS210" s="3"/>
      <c r="AT210" s="3"/>
    </row>
    <row r="211" spans="1:46">
      <c r="A211" s="233">
        <v>453</v>
      </c>
      <c r="B211" s="233">
        <v>9</v>
      </c>
      <c r="C211" s="28" t="s">
        <v>135</v>
      </c>
      <c r="D211" s="28" t="s">
        <v>106</v>
      </c>
      <c r="E211" s="28" t="s">
        <v>3659</v>
      </c>
      <c r="F211" s="28" t="s">
        <v>8383</v>
      </c>
      <c r="G211" s="13"/>
      <c r="H211" s="28" t="s">
        <v>8384</v>
      </c>
      <c r="I211" s="28" t="s">
        <v>8385</v>
      </c>
      <c r="J211" s="28" t="s">
        <v>8386</v>
      </c>
      <c r="K211" s="28" t="s">
        <v>177</v>
      </c>
      <c r="L211" s="28" t="s">
        <v>8387</v>
      </c>
      <c r="M211" s="28" t="s">
        <v>62</v>
      </c>
      <c r="N211" s="28" t="s">
        <v>52</v>
      </c>
      <c r="O211" s="28" t="s">
        <v>8388</v>
      </c>
      <c r="P211" s="79">
        <v>45330</v>
      </c>
      <c r="Q211" s="32">
        <v>6</v>
      </c>
      <c r="R211" s="28" t="s">
        <v>146</v>
      </c>
      <c r="S211" s="32">
        <v>22728</v>
      </c>
      <c r="T211" s="32">
        <v>58000</v>
      </c>
      <c r="U211" s="32">
        <v>58000</v>
      </c>
      <c r="V211" s="34"/>
      <c r="W211" s="34"/>
      <c r="X211" s="29" t="s">
        <v>6856</v>
      </c>
      <c r="Y211" s="29" t="s">
        <v>261</v>
      </c>
      <c r="Z211" s="32">
        <v>1</v>
      </c>
      <c r="AA211" s="28" t="s">
        <v>8389</v>
      </c>
      <c r="AB211" s="28" t="s">
        <v>626</v>
      </c>
      <c r="AC211" s="28" t="s">
        <v>627</v>
      </c>
      <c r="AD211" s="28" t="s">
        <v>628</v>
      </c>
      <c r="AE211" s="28" t="s">
        <v>629</v>
      </c>
      <c r="AF211" s="28" t="s">
        <v>646</v>
      </c>
      <c r="AG211" s="28" t="s">
        <v>652</v>
      </c>
      <c r="AH211" s="233">
        <v>50000</v>
      </c>
      <c r="AI211" s="199">
        <f t="shared" si="0"/>
        <v>27272</v>
      </c>
      <c r="AJ211" s="233">
        <v>22000</v>
      </c>
      <c r="AK211" s="209">
        <f t="shared" si="1"/>
        <v>-728</v>
      </c>
      <c r="AL211" s="233" t="b">
        <v>0</v>
      </c>
      <c r="AM211" s="3"/>
      <c r="AN211" s="3"/>
      <c r="AO211" s="3"/>
      <c r="AP211" s="3"/>
      <c r="AQ211" s="3"/>
      <c r="AR211" s="3"/>
      <c r="AS211" s="3"/>
      <c r="AT211" s="3"/>
    </row>
    <row r="212" spans="1:46">
      <c r="A212" s="233">
        <v>453</v>
      </c>
      <c r="B212" s="233">
        <v>10</v>
      </c>
      <c r="C212" s="28" t="s">
        <v>135</v>
      </c>
      <c r="D212" s="28" t="s">
        <v>106</v>
      </c>
      <c r="E212" s="28" t="s">
        <v>3659</v>
      </c>
      <c r="F212" s="28" t="s">
        <v>8390</v>
      </c>
      <c r="G212" s="13"/>
      <c r="H212" s="28" t="s">
        <v>8391</v>
      </c>
      <c r="I212" s="28" t="s">
        <v>2934</v>
      </c>
      <c r="J212" s="28" t="s">
        <v>8392</v>
      </c>
      <c r="K212" s="28" t="s">
        <v>177</v>
      </c>
      <c r="L212" s="28" t="s">
        <v>8393</v>
      </c>
      <c r="M212" s="28" t="s">
        <v>51</v>
      </c>
      <c r="N212" s="28" t="s">
        <v>63</v>
      </c>
      <c r="O212" s="28" t="s">
        <v>550</v>
      </c>
      <c r="P212" s="79">
        <v>45330</v>
      </c>
      <c r="Q212" s="32">
        <v>6</v>
      </c>
      <c r="R212" s="28" t="s">
        <v>146</v>
      </c>
      <c r="S212" s="32">
        <v>4546</v>
      </c>
      <c r="T212" s="32">
        <v>8000</v>
      </c>
      <c r="U212" s="32">
        <v>8000</v>
      </c>
      <c r="V212" s="13"/>
      <c r="W212" s="13"/>
      <c r="X212" s="28" t="s">
        <v>6856</v>
      </c>
      <c r="Y212" s="28" t="s">
        <v>261</v>
      </c>
      <c r="Z212" s="32">
        <v>1</v>
      </c>
      <c r="AA212" s="28" t="s">
        <v>74</v>
      </c>
      <c r="AB212" s="28" t="s">
        <v>626</v>
      </c>
      <c r="AC212" s="28" t="s">
        <v>627</v>
      </c>
      <c r="AD212" s="28" t="s">
        <v>628</v>
      </c>
      <c r="AE212" s="28" t="s">
        <v>629</v>
      </c>
      <c r="AF212" s="28" t="s">
        <v>675</v>
      </c>
      <c r="AG212" s="28" t="s">
        <v>8394</v>
      </c>
      <c r="AH212" s="233">
        <v>30000</v>
      </c>
      <c r="AI212" s="199">
        <f t="shared" si="0"/>
        <v>25454</v>
      </c>
      <c r="AJ212" s="233">
        <v>6000</v>
      </c>
      <c r="AK212" s="209">
        <f t="shared" si="1"/>
        <v>1454</v>
      </c>
      <c r="AL212" s="233" t="b">
        <v>0</v>
      </c>
      <c r="AM212" s="3"/>
      <c r="AN212" s="3"/>
      <c r="AO212" s="3"/>
      <c r="AP212" s="3"/>
      <c r="AQ212" s="3"/>
      <c r="AR212" s="3"/>
      <c r="AS212" s="3"/>
      <c r="AT212" s="3"/>
    </row>
    <row r="213" spans="1:46">
      <c r="A213" s="233">
        <v>454</v>
      </c>
      <c r="B213" s="233">
        <v>1</v>
      </c>
      <c r="C213" s="22" t="s">
        <v>687</v>
      </c>
      <c r="D213" s="22" t="s">
        <v>46</v>
      </c>
      <c r="E213" s="22" t="s">
        <v>7311</v>
      </c>
      <c r="F213" s="22" t="s">
        <v>8395</v>
      </c>
      <c r="G213" s="22" t="s">
        <v>8396</v>
      </c>
      <c r="H213" s="22" t="s">
        <v>8397</v>
      </c>
      <c r="I213" s="22" t="s">
        <v>8398</v>
      </c>
      <c r="J213" s="28" t="s">
        <v>8399</v>
      </c>
      <c r="K213" s="22" t="s">
        <v>156</v>
      </c>
      <c r="L213" s="22" t="s">
        <v>157</v>
      </c>
      <c r="M213" s="22" t="s">
        <v>56</v>
      </c>
      <c r="N213" s="22" t="s">
        <v>52</v>
      </c>
      <c r="O213" s="24"/>
      <c r="P213" s="136">
        <v>44711</v>
      </c>
      <c r="Q213" s="26">
        <v>621</v>
      </c>
      <c r="R213" s="22" t="s">
        <v>146</v>
      </c>
      <c r="S213" s="26">
        <v>1390000</v>
      </c>
      <c r="T213" s="26">
        <v>1480000</v>
      </c>
      <c r="U213" s="26">
        <v>9999999</v>
      </c>
      <c r="V213" s="256">
        <v>45305</v>
      </c>
      <c r="W213" s="27" t="s">
        <v>2176</v>
      </c>
      <c r="X213" s="27" t="s">
        <v>8400</v>
      </c>
      <c r="Y213" s="27" t="s">
        <v>8401</v>
      </c>
      <c r="Z213" s="26">
        <v>1</v>
      </c>
      <c r="AA213" s="22" t="s">
        <v>8402</v>
      </c>
      <c r="AB213" s="22" t="s">
        <v>626</v>
      </c>
      <c r="AC213" s="22" t="s">
        <v>627</v>
      </c>
      <c r="AD213" s="22" t="s">
        <v>85</v>
      </c>
      <c r="AE213" s="22" t="s">
        <v>665</v>
      </c>
      <c r="AF213" s="22" t="s">
        <v>666</v>
      </c>
      <c r="AG213" s="22" t="s">
        <v>667</v>
      </c>
      <c r="AH213" s="233">
        <v>1390000</v>
      </c>
      <c r="AI213" s="199">
        <f t="shared" si="0"/>
        <v>0</v>
      </c>
      <c r="AJ213" s="233">
        <v>886000</v>
      </c>
      <c r="AK213" s="209">
        <f t="shared" si="1"/>
        <v>-504000</v>
      </c>
      <c r="AL213" s="233" t="b">
        <v>0</v>
      </c>
      <c r="AM213" s="3"/>
      <c r="AN213" s="3"/>
      <c r="AO213" s="3"/>
      <c r="AP213" s="3"/>
      <c r="AQ213" s="3"/>
      <c r="AR213" s="3"/>
      <c r="AS213" s="3"/>
      <c r="AT213" s="3"/>
    </row>
    <row r="214" spans="1:46">
      <c r="A214" s="233">
        <v>454</v>
      </c>
      <c r="B214" s="233">
        <v>2</v>
      </c>
      <c r="C214" s="28" t="s">
        <v>687</v>
      </c>
      <c r="D214" s="28" t="s">
        <v>106</v>
      </c>
      <c r="E214" s="28" t="s">
        <v>6438</v>
      </c>
      <c r="F214" s="28" t="s">
        <v>8403</v>
      </c>
      <c r="G214" s="13"/>
      <c r="H214" s="28" t="s">
        <v>8404</v>
      </c>
      <c r="I214" s="28" t="s">
        <v>8405</v>
      </c>
      <c r="J214" s="28" t="s">
        <v>736</v>
      </c>
      <c r="K214" s="28" t="s">
        <v>156</v>
      </c>
      <c r="L214" s="28" t="s">
        <v>779</v>
      </c>
      <c r="M214" s="28" t="s">
        <v>51</v>
      </c>
      <c r="N214" s="28" t="s">
        <v>52</v>
      </c>
      <c r="O214" s="28" t="s">
        <v>5766</v>
      </c>
      <c r="P214" s="79">
        <v>45105</v>
      </c>
      <c r="Q214" s="32">
        <v>227</v>
      </c>
      <c r="R214" s="28" t="s">
        <v>146</v>
      </c>
      <c r="S214" s="32">
        <v>10909</v>
      </c>
      <c r="T214" s="32">
        <v>28000</v>
      </c>
      <c r="U214" s="32">
        <v>13000</v>
      </c>
      <c r="V214" s="259">
        <v>45109</v>
      </c>
      <c r="W214" s="29" t="s">
        <v>2639</v>
      </c>
      <c r="X214" s="29" t="s">
        <v>6448</v>
      </c>
      <c r="Y214" s="29" t="s">
        <v>8406</v>
      </c>
      <c r="Z214" s="32">
        <v>1</v>
      </c>
      <c r="AA214" s="28" t="s">
        <v>57</v>
      </c>
      <c r="AB214" s="28" t="s">
        <v>626</v>
      </c>
      <c r="AC214" s="28" t="s">
        <v>627</v>
      </c>
      <c r="AD214" s="28" t="s">
        <v>628</v>
      </c>
      <c r="AE214" s="28" t="s">
        <v>629</v>
      </c>
      <c r="AF214" s="28" t="s">
        <v>630</v>
      </c>
      <c r="AG214" s="28" t="s">
        <v>635</v>
      </c>
      <c r="AH214" s="233">
        <v>30000</v>
      </c>
      <c r="AI214" s="199">
        <f t="shared" si="0"/>
        <v>19091</v>
      </c>
      <c r="AJ214" s="233">
        <v>9000</v>
      </c>
      <c r="AK214" s="209">
        <f t="shared" si="1"/>
        <v>-1909</v>
      </c>
      <c r="AL214" s="233" t="b">
        <v>0</v>
      </c>
      <c r="AM214" s="3"/>
      <c r="AN214" s="3"/>
      <c r="AO214" s="3"/>
      <c r="AP214" s="3"/>
      <c r="AQ214" s="3"/>
      <c r="AR214" s="3"/>
      <c r="AS214" s="3"/>
      <c r="AT214" s="3"/>
    </row>
    <row r="215" spans="1:46">
      <c r="A215" s="233">
        <v>454</v>
      </c>
      <c r="B215" s="233">
        <v>3</v>
      </c>
      <c r="C215" s="28" t="s">
        <v>687</v>
      </c>
      <c r="D215" s="28" t="s">
        <v>106</v>
      </c>
      <c r="E215" s="28" t="s">
        <v>6438</v>
      </c>
      <c r="F215" s="28" t="s">
        <v>8407</v>
      </c>
      <c r="G215" s="13"/>
      <c r="H215" s="28" t="s">
        <v>8408</v>
      </c>
      <c r="I215" s="28" t="s">
        <v>8409</v>
      </c>
      <c r="J215" s="28" t="s">
        <v>8410</v>
      </c>
      <c r="K215" s="28" t="s">
        <v>156</v>
      </c>
      <c r="L215" s="28" t="s">
        <v>5619</v>
      </c>
      <c r="M215" s="28" t="s">
        <v>51</v>
      </c>
      <c r="N215" s="28" t="s">
        <v>82</v>
      </c>
      <c r="O215" s="28" t="s">
        <v>752</v>
      </c>
      <c r="P215" s="79">
        <v>45309</v>
      </c>
      <c r="Q215" s="32">
        <v>23</v>
      </c>
      <c r="R215" s="28" t="s">
        <v>146</v>
      </c>
      <c r="S215" s="32">
        <v>14546</v>
      </c>
      <c r="T215" s="32">
        <v>19000</v>
      </c>
      <c r="U215" s="32">
        <v>19000</v>
      </c>
      <c r="V215" s="148"/>
      <c r="W215" s="34"/>
      <c r="X215" s="29" t="s">
        <v>8411</v>
      </c>
      <c r="Y215" s="29" t="s">
        <v>8406</v>
      </c>
      <c r="Z215" s="32">
        <v>1</v>
      </c>
      <c r="AA215" s="28" t="s">
        <v>8412</v>
      </c>
      <c r="AB215" s="28" t="s">
        <v>626</v>
      </c>
      <c r="AC215" s="28" t="s">
        <v>627</v>
      </c>
      <c r="AD215" s="28" t="s">
        <v>628</v>
      </c>
      <c r="AE215" s="28" t="s">
        <v>629</v>
      </c>
      <c r="AF215" s="28" t="s">
        <v>630</v>
      </c>
      <c r="AG215" s="28" t="s">
        <v>631</v>
      </c>
      <c r="AH215" s="233">
        <v>30000</v>
      </c>
      <c r="AI215" s="199">
        <f t="shared" si="0"/>
        <v>15454</v>
      </c>
      <c r="AJ215" s="233">
        <v>12000</v>
      </c>
      <c r="AK215" s="209">
        <f t="shared" si="1"/>
        <v>-2546</v>
      </c>
      <c r="AL215" s="233" t="b">
        <v>0</v>
      </c>
      <c r="AM215" s="3"/>
      <c r="AN215" s="3"/>
      <c r="AO215" s="3"/>
      <c r="AP215" s="3"/>
      <c r="AQ215" s="3"/>
      <c r="AR215" s="3"/>
      <c r="AS215" s="3"/>
      <c r="AT215" s="3"/>
    </row>
    <row r="216" spans="1:46">
      <c r="A216" s="233">
        <v>454</v>
      </c>
      <c r="B216" s="233">
        <v>4</v>
      </c>
      <c r="C216" s="28" t="s">
        <v>687</v>
      </c>
      <c r="D216" s="28" t="s">
        <v>106</v>
      </c>
      <c r="E216" s="28" t="s">
        <v>6438</v>
      </c>
      <c r="F216" s="28" t="s">
        <v>8413</v>
      </c>
      <c r="G216" s="13"/>
      <c r="H216" s="28" t="s">
        <v>8414</v>
      </c>
      <c r="I216" s="28" t="s">
        <v>8415</v>
      </c>
      <c r="J216" s="13"/>
      <c r="K216" s="28" t="s">
        <v>156</v>
      </c>
      <c r="L216" s="28" t="s">
        <v>860</v>
      </c>
      <c r="M216" s="28" t="s">
        <v>62</v>
      </c>
      <c r="N216" s="28" t="s">
        <v>82</v>
      </c>
      <c r="O216" s="28" t="s">
        <v>2175</v>
      </c>
      <c r="P216" s="79">
        <v>45309</v>
      </c>
      <c r="Q216" s="32">
        <v>23</v>
      </c>
      <c r="R216" s="28" t="s">
        <v>146</v>
      </c>
      <c r="S216" s="32">
        <v>45455</v>
      </c>
      <c r="T216" s="32">
        <v>70000</v>
      </c>
      <c r="U216" s="32">
        <v>70000</v>
      </c>
      <c r="V216" s="148"/>
      <c r="W216" s="34"/>
      <c r="X216" s="29" t="s">
        <v>8411</v>
      </c>
      <c r="Y216" s="29" t="s">
        <v>8406</v>
      </c>
      <c r="Z216" s="32">
        <v>1</v>
      </c>
      <c r="AA216" s="28" t="s">
        <v>1137</v>
      </c>
      <c r="AB216" s="28" t="s">
        <v>626</v>
      </c>
      <c r="AC216" s="28" t="s">
        <v>627</v>
      </c>
      <c r="AD216" s="28" t="s">
        <v>628</v>
      </c>
      <c r="AE216" s="28" t="s">
        <v>629</v>
      </c>
      <c r="AF216" s="28" t="s">
        <v>634</v>
      </c>
      <c r="AG216" s="28" t="s">
        <v>8416</v>
      </c>
      <c r="AH216" s="233">
        <v>300000</v>
      </c>
      <c r="AI216" s="199">
        <f t="shared" si="0"/>
        <v>254545</v>
      </c>
      <c r="AJ216" s="233">
        <v>167000</v>
      </c>
      <c r="AK216" s="209">
        <f t="shared" si="1"/>
        <v>121545</v>
      </c>
      <c r="AL216" s="233" t="b">
        <v>0</v>
      </c>
      <c r="AM216" s="3"/>
      <c r="AN216" s="3"/>
      <c r="AO216" s="3"/>
      <c r="AP216" s="3"/>
      <c r="AQ216" s="3"/>
      <c r="AR216" s="3"/>
      <c r="AS216" s="3"/>
      <c r="AT216" s="3"/>
    </row>
    <row r="217" spans="1:46">
      <c r="A217" s="233">
        <v>454</v>
      </c>
      <c r="B217" s="233">
        <v>5</v>
      </c>
      <c r="C217" s="28" t="s">
        <v>687</v>
      </c>
      <c r="D217" s="28" t="s">
        <v>106</v>
      </c>
      <c r="E217" s="28" t="s">
        <v>6438</v>
      </c>
      <c r="F217" s="28" t="s">
        <v>8417</v>
      </c>
      <c r="G217" s="13"/>
      <c r="H217" s="28" t="s">
        <v>8418</v>
      </c>
      <c r="I217" s="28" t="s">
        <v>8419</v>
      </c>
      <c r="J217" s="28" t="s">
        <v>8420</v>
      </c>
      <c r="K217" s="13"/>
      <c r="L217" s="13"/>
      <c r="M217" s="28" t="s">
        <v>62</v>
      </c>
      <c r="N217" s="28" t="s">
        <v>823</v>
      </c>
      <c r="O217" s="28" t="s">
        <v>2175</v>
      </c>
      <c r="P217" s="79">
        <v>45309</v>
      </c>
      <c r="Q217" s="32">
        <v>23</v>
      </c>
      <c r="R217" s="28" t="s">
        <v>146</v>
      </c>
      <c r="S217" s="32">
        <v>454</v>
      </c>
      <c r="T217" s="32">
        <v>1500</v>
      </c>
      <c r="U217" s="32">
        <v>1500</v>
      </c>
      <c r="V217" s="148"/>
      <c r="W217" s="13"/>
      <c r="X217" s="28" t="s">
        <v>8411</v>
      </c>
      <c r="Y217" s="28" t="s">
        <v>8406</v>
      </c>
      <c r="Z217" s="32">
        <v>1</v>
      </c>
      <c r="AA217" s="13"/>
      <c r="AB217" s="28" t="s">
        <v>626</v>
      </c>
      <c r="AC217" s="28" t="s">
        <v>627</v>
      </c>
      <c r="AD217" s="28" t="s">
        <v>655</v>
      </c>
      <c r="AE217" s="28" t="s">
        <v>629</v>
      </c>
      <c r="AF217" s="28" t="s">
        <v>656</v>
      </c>
      <c r="AG217" s="28" t="s">
        <v>8421</v>
      </c>
      <c r="AH217" s="233">
        <v>0</v>
      </c>
      <c r="AI217" s="199">
        <f t="shared" si="0"/>
        <v>-454</v>
      </c>
      <c r="AJ217" s="233">
        <v>1500</v>
      </c>
      <c r="AK217" s="209">
        <f t="shared" si="1"/>
        <v>1046</v>
      </c>
      <c r="AL217" s="233" t="b">
        <v>0</v>
      </c>
      <c r="AM217" s="3"/>
      <c r="AN217" s="3"/>
      <c r="AO217" s="3"/>
      <c r="AP217" s="3"/>
      <c r="AQ217" s="3"/>
      <c r="AR217" s="3"/>
      <c r="AS217" s="3"/>
      <c r="AT217" s="3"/>
    </row>
    <row r="218" spans="1:46">
      <c r="A218" s="233">
        <v>454</v>
      </c>
      <c r="B218" s="233">
        <v>6</v>
      </c>
      <c r="C218" s="28" t="s">
        <v>687</v>
      </c>
      <c r="D218" s="28" t="s">
        <v>106</v>
      </c>
      <c r="E218" s="28" t="s">
        <v>6438</v>
      </c>
      <c r="F218" s="28" t="s">
        <v>8422</v>
      </c>
      <c r="G218" s="13"/>
      <c r="H218" s="28" t="s">
        <v>8423</v>
      </c>
      <c r="I218" s="13"/>
      <c r="J218" s="28" t="s">
        <v>8424</v>
      </c>
      <c r="K218" s="28" t="s">
        <v>156</v>
      </c>
      <c r="L218" s="28" t="s">
        <v>5052</v>
      </c>
      <c r="M218" s="28" t="s">
        <v>62</v>
      </c>
      <c r="N218" s="28" t="s">
        <v>119</v>
      </c>
      <c r="O218" s="28" t="s">
        <v>2175</v>
      </c>
      <c r="P218" s="79">
        <v>45309</v>
      </c>
      <c r="Q218" s="32">
        <v>23</v>
      </c>
      <c r="R218" s="28" t="s">
        <v>146</v>
      </c>
      <c r="S218" s="32">
        <v>909</v>
      </c>
      <c r="T218" s="32">
        <v>3000</v>
      </c>
      <c r="U218" s="32">
        <v>3000</v>
      </c>
      <c r="V218" s="148"/>
      <c r="W218" s="13"/>
      <c r="X218" s="28" t="s">
        <v>8411</v>
      </c>
      <c r="Y218" s="28" t="s">
        <v>8406</v>
      </c>
      <c r="Z218" s="32">
        <v>1</v>
      </c>
      <c r="AA218" s="13"/>
      <c r="AB218" s="28" t="s">
        <v>626</v>
      </c>
      <c r="AC218" s="28" t="s">
        <v>627</v>
      </c>
      <c r="AD218" s="28" t="s">
        <v>628</v>
      </c>
      <c r="AE218" s="28" t="s">
        <v>629</v>
      </c>
      <c r="AF218" s="28" t="s">
        <v>630</v>
      </c>
      <c r="AG218" s="28" t="s">
        <v>641</v>
      </c>
      <c r="AH218" s="233">
        <v>0</v>
      </c>
      <c r="AI218" s="199">
        <f t="shared" si="0"/>
        <v>-909</v>
      </c>
      <c r="AJ218" s="233">
        <v>9000</v>
      </c>
      <c r="AK218" s="209">
        <f t="shared" si="1"/>
        <v>8091</v>
      </c>
      <c r="AL218" s="233" t="b">
        <v>0</v>
      </c>
      <c r="AM218" s="3"/>
      <c r="AN218" s="3"/>
      <c r="AO218" s="3"/>
      <c r="AP218" s="3"/>
      <c r="AQ218" s="3"/>
      <c r="AR218" s="3"/>
      <c r="AS218" s="3"/>
      <c r="AT218" s="3"/>
    </row>
    <row r="219" spans="1:46">
      <c r="A219" s="233">
        <v>454</v>
      </c>
      <c r="B219" s="233">
        <v>7</v>
      </c>
      <c r="C219" s="28" t="s">
        <v>687</v>
      </c>
      <c r="D219" s="28" t="s">
        <v>106</v>
      </c>
      <c r="E219" s="28" t="s">
        <v>3655</v>
      </c>
      <c r="F219" s="28" t="s">
        <v>8425</v>
      </c>
      <c r="G219" s="13"/>
      <c r="H219" s="28" t="s">
        <v>8426</v>
      </c>
      <c r="I219" s="28" t="s">
        <v>8427</v>
      </c>
      <c r="J219" s="28" t="s">
        <v>8428</v>
      </c>
      <c r="K219" s="28" t="s">
        <v>156</v>
      </c>
      <c r="L219" s="28" t="s">
        <v>8429</v>
      </c>
      <c r="M219" s="28" t="s">
        <v>56</v>
      </c>
      <c r="N219" s="28" t="s">
        <v>52</v>
      </c>
      <c r="O219" s="28" t="s">
        <v>198</v>
      </c>
      <c r="P219" s="79">
        <v>44747</v>
      </c>
      <c r="Q219" s="32">
        <v>585</v>
      </c>
      <c r="R219" s="28" t="s">
        <v>146</v>
      </c>
      <c r="S219" s="32">
        <v>681818</v>
      </c>
      <c r="T219" s="32">
        <v>779000</v>
      </c>
      <c r="U219" s="32">
        <v>880000</v>
      </c>
      <c r="V219" s="259">
        <v>45143</v>
      </c>
      <c r="W219" s="28" t="s">
        <v>471</v>
      </c>
      <c r="X219" s="28" t="s">
        <v>8430</v>
      </c>
      <c r="Y219" s="28" t="s">
        <v>8431</v>
      </c>
      <c r="Z219" s="32">
        <v>1</v>
      </c>
      <c r="AA219" s="28" t="s">
        <v>725</v>
      </c>
      <c r="AB219" s="28" t="s">
        <v>626</v>
      </c>
      <c r="AC219" s="28" t="s">
        <v>627</v>
      </c>
      <c r="AD219" s="28" t="s">
        <v>628</v>
      </c>
      <c r="AE219" s="28" t="s">
        <v>629</v>
      </c>
      <c r="AF219" s="28" t="s">
        <v>630</v>
      </c>
      <c r="AG219" s="28" t="s">
        <v>631</v>
      </c>
      <c r="AH219" s="233">
        <v>681000</v>
      </c>
      <c r="AI219" s="199">
        <f t="shared" si="0"/>
        <v>-818</v>
      </c>
      <c r="AJ219" s="233">
        <v>681000</v>
      </c>
      <c r="AK219" s="209">
        <f t="shared" si="1"/>
        <v>-818</v>
      </c>
      <c r="AL219" s="233" t="b">
        <v>0</v>
      </c>
      <c r="AM219" s="3"/>
      <c r="AN219" s="3"/>
      <c r="AO219" s="3"/>
      <c r="AP219" s="3"/>
      <c r="AQ219" s="3"/>
      <c r="AR219" s="3"/>
      <c r="AS219" s="3"/>
      <c r="AT219" s="3"/>
    </row>
    <row r="220" spans="1:46">
      <c r="A220" s="233">
        <v>454</v>
      </c>
      <c r="B220" s="233">
        <v>8</v>
      </c>
      <c r="C220" s="28" t="s">
        <v>687</v>
      </c>
      <c r="D220" s="28" t="s">
        <v>106</v>
      </c>
      <c r="E220" s="28" t="s">
        <v>4998</v>
      </c>
      <c r="F220" s="28" t="s">
        <v>8432</v>
      </c>
      <c r="G220" s="13"/>
      <c r="H220" s="28" t="s">
        <v>8433</v>
      </c>
      <c r="I220" s="28" t="s">
        <v>8434</v>
      </c>
      <c r="J220" s="28" t="s">
        <v>8435</v>
      </c>
      <c r="K220" s="28" t="s">
        <v>177</v>
      </c>
      <c r="L220" s="28" t="s">
        <v>8436</v>
      </c>
      <c r="M220" s="28" t="s">
        <v>51</v>
      </c>
      <c r="N220" s="28" t="s">
        <v>119</v>
      </c>
      <c r="O220" s="28" t="s">
        <v>6536</v>
      </c>
      <c r="P220" s="79">
        <v>44960</v>
      </c>
      <c r="Q220" s="32">
        <v>372</v>
      </c>
      <c r="R220" s="28" t="s">
        <v>146</v>
      </c>
      <c r="S220" s="32">
        <v>2727</v>
      </c>
      <c r="T220" s="32">
        <v>18000</v>
      </c>
      <c r="U220" s="32">
        <v>8000</v>
      </c>
      <c r="V220" s="259">
        <v>44968</v>
      </c>
      <c r="W220" s="28" t="s">
        <v>2639</v>
      </c>
      <c r="X220" s="28" t="s">
        <v>8437</v>
      </c>
      <c r="Y220" s="28" t="s">
        <v>8438</v>
      </c>
      <c r="Z220" s="32">
        <v>1</v>
      </c>
      <c r="AA220" s="13"/>
      <c r="AB220" s="28" t="s">
        <v>626</v>
      </c>
      <c r="AC220" s="28" t="s">
        <v>627</v>
      </c>
      <c r="AD220" s="28" t="s">
        <v>628</v>
      </c>
      <c r="AE220" s="28" t="s">
        <v>629</v>
      </c>
      <c r="AF220" s="28" t="s">
        <v>646</v>
      </c>
      <c r="AG220" s="28" t="s">
        <v>650</v>
      </c>
      <c r="AH220" s="233">
        <v>30000</v>
      </c>
      <c r="AI220" s="199">
        <f t="shared" si="0"/>
        <v>27273</v>
      </c>
      <c r="AJ220" s="233">
        <v>3000</v>
      </c>
      <c r="AK220" s="209">
        <f t="shared" si="1"/>
        <v>273</v>
      </c>
      <c r="AL220" s="233" t="b">
        <v>0</v>
      </c>
      <c r="AM220" s="3"/>
      <c r="AN220" s="3"/>
      <c r="AO220" s="3"/>
      <c r="AP220" s="3"/>
      <c r="AQ220" s="3"/>
      <c r="AR220" s="3"/>
      <c r="AS220" s="3"/>
      <c r="AT220" s="3"/>
    </row>
    <row r="221" spans="1:46">
      <c r="A221" s="233">
        <v>454</v>
      </c>
      <c r="B221" s="233">
        <v>9</v>
      </c>
      <c r="C221" s="28" t="s">
        <v>687</v>
      </c>
      <c r="D221" s="28" t="s">
        <v>106</v>
      </c>
      <c r="E221" s="28" t="s">
        <v>3525</v>
      </c>
      <c r="F221" s="28" t="s">
        <v>8439</v>
      </c>
      <c r="G221" s="13"/>
      <c r="H221" s="28" t="s">
        <v>8440</v>
      </c>
      <c r="I221" s="28" t="s">
        <v>8441</v>
      </c>
      <c r="J221" s="28" t="s">
        <v>8442</v>
      </c>
      <c r="K221" s="28" t="s">
        <v>156</v>
      </c>
      <c r="L221" s="28" t="s">
        <v>945</v>
      </c>
      <c r="M221" s="28" t="s">
        <v>479</v>
      </c>
      <c r="N221" s="28" t="s">
        <v>52</v>
      </c>
      <c r="O221" s="28" t="s">
        <v>4664</v>
      </c>
      <c r="P221" s="79">
        <v>44739</v>
      </c>
      <c r="Q221" s="32">
        <v>593</v>
      </c>
      <c r="R221" s="28" t="s">
        <v>146</v>
      </c>
      <c r="S221" s="32">
        <v>2581819</v>
      </c>
      <c r="T221" s="32">
        <v>2600000</v>
      </c>
      <c r="U221" s="32">
        <v>3100000</v>
      </c>
      <c r="V221" s="259">
        <v>45254</v>
      </c>
      <c r="W221" s="28" t="s">
        <v>6434</v>
      </c>
      <c r="X221" s="28" t="s">
        <v>8443</v>
      </c>
      <c r="Y221" s="28" t="s">
        <v>8444</v>
      </c>
      <c r="Z221" s="32">
        <v>1</v>
      </c>
      <c r="AA221" s="28" t="s">
        <v>7978</v>
      </c>
      <c r="AB221" s="28" t="s">
        <v>626</v>
      </c>
      <c r="AC221" s="28" t="s">
        <v>627</v>
      </c>
      <c r="AD221" s="28" t="s">
        <v>628</v>
      </c>
      <c r="AE221" s="28" t="s">
        <v>629</v>
      </c>
      <c r="AF221" s="28" t="s">
        <v>630</v>
      </c>
      <c r="AG221" s="28" t="s">
        <v>679</v>
      </c>
      <c r="AH221" s="233">
        <v>2581000</v>
      </c>
      <c r="AI221" s="199">
        <f t="shared" si="0"/>
        <v>-819</v>
      </c>
      <c r="AJ221" s="233">
        <v>1800000</v>
      </c>
      <c r="AK221" s="209">
        <f t="shared" si="1"/>
        <v>-781819</v>
      </c>
      <c r="AL221" s="233" t="b">
        <v>0</v>
      </c>
      <c r="AM221" s="3"/>
      <c r="AN221" s="3"/>
      <c r="AO221" s="3"/>
      <c r="AP221" s="3"/>
      <c r="AQ221" s="3"/>
      <c r="AR221" s="3"/>
      <c r="AS221" s="3"/>
      <c r="AT221" s="3"/>
    </row>
    <row r="222" spans="1:46">
      <c r="A222" s="233">
        <v>454</v>
      </c>
      <c r="B222" s="233">
        <v>10</v>
      </c>
      <c r="C222" s="24" t="s">
        <v>1665</v>
      </c>
      <c r="D222" s="24" t="s">
        <v>106</v>
      </c>
      <c r="E222" s="24" t="s">
        <v>4998</v>
      </c>
      <c r="F222" s="24" t="s">
        <v>8445</v>
      </c>
      <c r="G222" s="13"/>
      <c r="H222" s="24" t="s">
        <v>8446</v>
      </c>
      <c r="I222" s="13" t="s">
        <v>8447</v>
      </c>
      <c r="J222" s="13" t="s">
        <v>8448</v>
      </c>
      <c r="K222" s="24" t="s">
        <v>156</v>
      </c>
      <c r="L222" s="24" t="s">
        <v>4121</v>
      </c>
      <c r="M222" s="24" t="s">
        <v>56</v>
      </c>
      <c r="N222" s="24" t="s">
        <v>52</v>
      </c>
      <c r="O222" s="24" t="s">
        <v>2219</v>
      </c>
      <c r="P222" s="343">
        <v>44922</v>
      </c>
      <c r="Q222" s="263">
        <v>404</v>
      </c>
      <c r="R222" s="24" t="s">
        <v>146</v>
      </c>
      <c r="S222" s="263">
        <v>427273</v>
      </c>
      <c r="T222" s="263">
        <v>450000</v>
      </c>
      <c r="U222" s="263">
        <v>598000</v>
      </c>
      <c r="V222" s="344">
        <v>45271</v>
      </c>
      <c r="W222" s="141" t="s">
        <v>717</v>
      </c>
      <c r="X222" s="141" t="s">
        <v>8449</v>
      </c>
      <c r="Y222" s="141" t="s">
        <v>8450</v>
      </c>
      <c r="Z222" s="263">
        <v>1</v>
      </c>
      <c r="AA222" s="24" t="s">
        <v>8451</v>
      </c>
      <c r="AB222" s="24" t="s">
        <v>626</v>
      </c>
      <c r="AC222" s="24" t="s">
        <v>627</v>
      </c>
      <c r="AD222" s="24" t="s">
        <v>628</v>
      </c>
      <c r="AE222" s="24" t="s">
        <v>629</v>
      </c>
      <c r="AF222" s="24" t="s">
        <v>630</v>
      </c>
      <c r="AG222" s="24" t="s">
        <v>679</v>
      </c>
      <c r="AH222" s="233">
        <v>427000</v>
      </c>
      <c r="AI222" s="199">
        <f t="shared" si="0"/>
        <v>-273</v>
      </c>
      <c r="AJ222" s="233">
        <v>368000</v>
      </c>
      <c r="AK222" s="209">
        <f t="shared" si="1"/>
        <v>-59273</v>
      </c>
      <c r="AL222" s="233" t="b">
        <v>0</v>
      </c>
      <c r="AM222" s="3"/>
      <c r="AN222" s="3"/>
      <c r="AO222" s="3"/>
      <c r="AP222" s="3"/>
      <c r="AQ222" s="3"/>
      <c r="AR222" s="3"/>
      <c r="AS222" s="3"/>
      <c r="AT222" s="3"/>
    </row>
    <row r="223" spans="1:46">
      <c r="A223" s="233">
        <v>455</v>
      </c>
      <c r="B223" s="233">
        <v>1</v>
      </c>
      <c r="C223" s="13" t="s">
        <v>1665</v>
      </c>
      <c r="D223" s="13" t="s">
        <v>106</v>
      </c>
      <c r="E223" s="13" t="s">
        <v>7248</v>
      </c>
      <c r="F223" s="13" t="s">
        <v>8452</v>
      </c>
      <c r="G223" s="13"/>
      <c r="H223" s="13" t="s">
        <v>8453</v>
      </c>
      <c r="I223" s="13" t="s">
        <v>8454</v>
      </c>
      <c r="J223" s="13" t="s">
        <v>8455</v>
      </c>
      <c r="K223" s="13" t="s">
        <v>156</v>
      </c>
      <c r="L223" s="13" t="s">
        <v>157</v>
      </c>
      <c r="M223" s="13" t="s">
        <v>56</v>
      </c>
      <c r="N223" s="13" t="s">
        <v>82</v>
      </c>
      <c r="O223" s="13" t="s">
        <v>3583</v>
      </c>
      <c r="P223" s="39">
        <v>45239</v>
      </c>
      <c r="Q223" s="40">
        <v>87</v>
      </c>
      <c r="R223" s="13" t="s">
        <v>146</v>
      </c>
      <c r="S223" s="40">
        <v>200000</v>
      </c>
      <c r="T223" s="40">
        <v>378000</v>
      </c>
      <c r="U223" s="40">
        <v>250000</v>
      </c>
      <c r="V223" s="345">
        <v>45243</v>
      </c>
      <c r="W223" s="34" t="s">
        <v>722</v>
      </c>
      <c r="X223" s="34" t="s">
        <v>2561</v>
      </c>
      <c r="Y223" s="34" t="s">
        <v>7254</v>
      </c>
      <c r="Z223" s="40">
        <v>1</v>
      </c>
      <c r="AA223" s="13" t="s">
        <v>8456</v>
      </c>
      <c r="AB223" s="13" t="s">
        <v>626</v>
      </c>
      <c r="AC223" s="13" t="s">
        <v>627</v>
      </c>
      <c r="AD223" s="13" t="s">
        <v>628</v>
      </c>
      <c r="AE223" s="13" t="s">
        <v>629</v>
      </c>
      <c r="AF223" s="13" t="s">
        <v>630</v>
      </c>
      <c r="AG223" s="13" t="s">
        <v>631</v>
      </c>
      <c r="AH223" s="233">
        <v>300000</v>
      </c>
      <c r="AI223" s="199">
        <f t="shared" si="0"/>
        <v>100000</v>
      </c>
      <c r="AJ223" s="233">
        <v>150000</v>
      </c>
      <c r="AK223" s="209">
        <f t="shared" si="1"/>
        <v>-50000</v>
      </c>
      <c r="AL223" s="233" t="b">
        <v>1</v>
      </c>
      <c r="AM223" s="3">
        <v>258000</v>
      </c>
      <c r="AN223" s="13" t="s">
        <v>7021</v>
      </c>
      <c r="AO223" s="3"/>
      <c r="AP223" s="3"/>
      <c r="AQ223" s="3"/>
      <c r="AR223" s="3"/>
      <c r="AS223" s="3"/>
      <c r="AT223" s="3"/>
    </row>
    <row r="224" spans="1:46">
      <c r="A224" s="233">
        <v>455</v>
      </c>
      <c r="B224" s="233">
        <v>2</v>
      </c>
      <c r="C224" s="13" t="s">
        <v>1665</v>
      </c>
      <c r="D224" s="13" t="s">
        <v>106</v>
      </c>
      <c r="E224" s="13" t="s">
        <v>7248</v>
      </c>
      <c r="F224" s="13" t="s">
        <v>8457</v>
      </c>
      <c r="G224" s="13"/>
      <c r="H224" s="13" t="s">
        <v>8458</v>
      </c>
      <c r="I224" s="13" t="s">
        <v>8459</v>
      </c>
      <c r="J224" s="13"/>
      <c r="K224" s="13" t="s">
        <v>156</v>
      </c>
      <c r="L224" s="13" t="s">
        <v>4121</v>
      </c>
      <c r="M224" s="13" t="s">
        <v>56</v>
      </c>
      <c r="N224" s="13" t="s">
        <v>8460</v>
      </c>
      <c r="O224" s="13" t="s">
        <v>717</v>
      </c>
      <c r="P224" s="39">
        <v>45239</v>
      </c>
      <c r="Q224" s="40">
        <v>87</v>
      </c>
      <c r="R224" s="13" t="s">
        <v>146</v>
      </c>
      <c r="S224" s="40">
        <v>59091</v>
      </c>
      <c r="T224" s="40">
        <v>88000</v>
      </c>
      <c r="U224" s="40">
        <v>98000</v>
      </c>
      <c r="V224" s="345">
        <v>45243</v>
      </c>
      <c r="W224" s="34" t="s">
        <v>722</v>
      </c>
      <c r="X224" s="34" t="s">
        <v>2561</v>
      </c>
      <c r="Y224" s="34" t="s">
        <v>7254</v>
      </c>
      <c r="Z224" s="40">
        <v>1</v>
      </c>
      <c r="AA224" s="13"/>
      <c r="AB224" s="13" t="s">
        <v>626</v>
      </c>
      <c r="AC224" s="13" t="s">
        <v>627</v>
      </c>
      <c r="AD224" s="13" t="s">
        <v>628</v>
      </c>
      <c r="AE224" s="13" t="s">
        <v>629</v>
      </c>
      <c r="AF224" s="13" t="s">
        <v>630</v>
      </c>
      <c r="AG224" s="13" t="s">
        <v>631</v>
      </c>
      <c r="AH224" s="233">
        <v>80000</v>
      </c>
      <c r="AI224" s="199">
        <f t="shared" si="0"/>
        <v>20909</v>
      </c>
      <c r="AJ224" s="233">
        <v>76000</v>
      </c>
      <c r="AK224" s="209">
        <f t="shared" si="1"/>
        <v>16909</v>
      </c>
      <c r="AL224" s="233" t="b">
        <v>0</v>
      </c>
      <c r="AM224" s="3"/>
      <c r="AN224" s="3"/>
      <c r="AO224" s="3"/>
      <c r="AP224" s="3"/>
      <c r="AQ224" s="3"/>
      <c r="AR224" s="3"/>
      <c r="AS224" s="3"/>
      <c r="AT224" s="3"/>
    </row>
    <row r="225" spans="1:46">
      <c r="A225" s="233">
        <v>455</v>
      </c>
      <c r="B225" s="233">
        <v>3</v>
      </c>
      <c r="C225" s="13" t="s">
        <v>1665</v>
      </c>
      <c r="D225" s="13" t="s">
        <v>106</v>
      </c>
      <c r="E225" s="13" t="s">
        <v>7248</v>
      </c>
      <c r="F225" s="13" t="s">
        <v>8461</v>
      </c>
      <c r="G225" s="13"/>
      <c r="H225" s="13" t="s">
        <v>8462</v>
      </c>
      <c r="I225" s="13" t="s">
        <v>8463</v>
      </c>
      <c r="J225" s="13" t="s">
        <v>8464</v>
      </c>
      <c r="K225" s="13" t="s">
        <v>156</v>
      </c>
      <c r="L225" s="13" t="s">
        <v>313</v>
      </c>
      <c r="M225" s="13" t="s">
        <v>51</v>
      </c>
      <c r="N225" s="13" t="s">
        <v>798</v>
      </c>
      <c r="O225" s="13" t="s">
        <v>717</v>
      </c>
      <c r="P225" s="39">
        <v>45230</v>
      </c>
      <c r="Q225" s="40">
        <v>96</v>
      </c>
      <c r="R225" s="13" t="s">
        <v>146</v>
      </c>
      <c r="S225" s="40">
        <v>9091</v>
      </c>
      <c r="T225" s="40">
        <v>32800</v>
      </c>
      <c r="U225" s="40">
        <v>32000</v>
      </c>
      <c r="V225" s="345">
        <v>45236</v>
      </c>
      <c r="W225" s="34" t="s">
        <v>722</v>
      </c>
      <c r="X225" s="34" t="s">
        <v>8465</v>
      </c>
      <c r="Y225" s="34" t="s">
        <v>7254</v>
      </c>
      <c r="Z225" s="40">
        <v>1</v>
      </c>
      <c r="AA225" s="13" t="s">
        <v>8466</v>
      </c>
      <c r="AB225" s="13" t="s">
        <v>626</v>
      </c>
      <c r="AC225" s="13" t="s">
        <v>627</v>
      </c>
      <c r="AD225" s="13" t="s">
        <v>628</v>
      </c>
      <c r="AE225" s="13" t="s">
        <v>629</v>
      </c>
      <c r="AF225" s="13" t="s">
        <v>630</v>
      </c>
      <c r="AG225" s="13" t="s">
        <v>679</v>
      </c>
      <c r="AH225" s="233">
        <v>30000</v>
      </c>
      <c r="AI225" s="199">
        <f t="shared" si="0"/>
        <v>20909</v>
      </c>
      <c r="AJ225" s="233">
        <v>18000</v>
      </c>
      <c r="AK225" s="209">
        <f t="shared" si="1"/>
        <v>8909</v>
      </c>
      <c r="AL225" s="233" t="b">
        <v>0</v>
      </c>
      <c r="AM225" s="3"/>
      <c r="AN225" s="3"/>
      <c r="AO225" s="3"/>
      <c r="AP225" s="3"/>
      <c r="AQ225" s="3"/>
      <c r="AR225" s="3"/>
      <c r="AS225" s="3"/>
      <c r="AT225" s="3"/>
    </row>
    <row r="226" spans="1:46">
      <c r="A226" s="233">
        <v>455</v>
      </c>
      <c r="B226" s="233">
        <v>4</v>
      </c>
      <c r="C226" s="13" t="s">
        <v>1665</v>
      </c>
      <c r="D226" s="13" t="s">
        <v>106</v>
      </c>
      <c r="E226" s="13" t="s">
        <v>7248</v>
      </c>
      <c r="F226" s="13" t="s">
        <v>8467</v>
      </c>
      <c r="G226" s="13"/>
      <c r="H226" s="13" t="s">
        <v>8468</v>
      </c>
      <c r="I226" s="13" t="s">
        <v>8469</v>
      </c>
      <c r="J226" s="13" t="s">
        <v>8470</v>
      </c>
      <c r="K226" s="13" t="s">
        <v>156</v>
      </c>
      <c r="L226" s="13" t="s">
        <v>8471</v>
      </c>
      <c r="M226" s="13" t="s">
        <v>51</v>
      </c>
      <c r="N226" s="13" t="s">
        <v>63</v>
      </c>
      <c r="O226" s="13" t="s">
        <v>717</v>
      </c>
      <c r="P226" s="39">
        <v>45239</v>
      </c>
      <c r="Q226" s="40">
        <v>87</v>
      </c>
      <c r="R226" s="13" t="s">
        <v>146</v>
      </c>
      <c r="S226" s="40">
        <v>138182</v>
      </c>
      <c r="T226" s="40">
        <v>188000</v>
      </c>
      <c r="U226" s="40">
        <v>180000</v>
      </c>
      <c r="V226" s="345">
        <v>45243</v>
      </c>
      <c r="W226" s="13" t="s">
        <v>722</v>
      </c>
      <c r="X226" s="13" t="s">
        <v>2561</v>
      </c>
      <c r="Y226" s="13" t="s">
        <v>7254</v>
      </c>
      <c r="Z226" s="40">
        <v>1</v>
      </c>
      <c r="AA226" s="13" t="s">
        <v>8472</v>
      </c>
      <c r="AB226" s="13" t="s">
        <v>626</v>
      </c>
      <c r="AC226" s="13" t="s">
        <v>627</v>
      </c>
      <c r="AD226" s="13" t="s">
        <v>628</v>
      </c>
      <c r="AE226" s="13" t="s">
        <v>629</v>
      </c>
      <c r="AF226" s="13" t="s">
        <v>630</v>
      </c>
      <c r="AG226" s="13" t="s">
        <v>679</v>
      </c>
      <c r="AH226" s="233">
        <v>150000</v>
      </c>
      <c r="AI226" s="199">
        <f t="shared" si="0"/>
        <v>11818</v>
      </c>
      <c r="AJ226" s="233">
        <v>133000</v>
      </c>
      <c r="AK226" s="209">
        <f t="shared" si="1"/>
        <v>-5182</v>
      </c>
      <c r="AL226" s="233" t="b">
        <v>1</v>
      </c>
      <c r="AM226" s="3">
        <v>158000</v>
      </c>
      <c r="AN226" s="3" t="s">
        <v>8473</v>
      </c>
      <c r="AO226" s="3"/>
      <c r="AP226" s="3"/>
      <c r="AQ226" s="3"/>
      <c r="AR226" s="3"/>
      <c r="AS226" s="3"/>
      <c r="AT226" s="3"/>
    </row>
    <row r="227" spans="1:46">
      <c r="A227" s="233">
        <v>455</v>
      </c>
      <c r="B227" s="233">
        <v>5</v>
      </c>
      <c r="C227" s="13" t="s">
        <v>1665</v>
      </c>
      <c r="D227" s="13" t="s">
        <v>106</v>
      </c>
      <c r="E227" s="13" t="s">
        <v>7248</v>
      </c>
      <c r="F227" s="13" t="s">
        <v>8474</v>
      </c>
      <c r="G227" s="13"/>
      <c r="H227" s="13" t="s">
        <v>206</v>
      </c>
      <c r="I227" s="13" t="s">
        <v>8475</v>
      </c>
      <c r="J227" s="13" t="s">
        <v>8476</v>
      </c>
      <c r="K227" s="13" t="s">
        <v>177</v>
      </c>
      <c r="L227" s="13" t="s">
        <v>2236</v>
      </c>
      <c r="M227" s="13" t="s">
        <v>56</v>
      </c>
      <c r="N227" s="13" t="s">
        <v>63</v>
      </c>
      <c r="O227" s="13" t="s">
        <v>717</v>
      </c>
      <c r="P227" s="39">
        <v>45201</v>
      </c>
      <c r="Q227" s="40">
        <v>125</v>
      </c>
      <c r="R227" s="13" t="s">
        <v>146</v>
      </c>
      <c r="S227" s="40">
        <v>22727</v>
      </c>
      <c r="T227" s="40">
        <v>38000</v>
      </c>
      <c r="U227" s="40">
        <v>36000</v>
      </c>
      <c r="V227" s="345">
        <v>45202</v>
      </c>
      <c r="W227" s="13" t="s">
        <v>722</v>
      </c>
      <c r="X227" s="13" t="s">
        <v>4517</v>
      </c>
      <c r="Y227" s="13" t="s">
        <v>7254</v>
      </c>
      <c r="Z227" s="40">
        <v>1</v>
      </c>
      <c r="AA227" s="13" t="s">
        <v>262</v>
      </c>
      <c r="AB227" s="13" t="s">
        <v>626</v>
      </c>
      <c r="AC227" s="13" t="s">
        <v>627</v>
      </c>
      <c r="AD227" s="13" t="s">
        <v>628</v>
      </c>
      <c r="AE227" s="13" t="s">
        <v>629</v>
      </c>
      <c r="AF227" s="13" t="s">
        <v>646</v>
      </c>
      <c r="AG227" s="13" t="s">
        <v>652</v>
      </c>
      <c r="AH227" s="233">
        <v>30000</v>
      </c>
      <c r="AI227" s="199">
        <f t="shared" si="0"/>
        <v>7273</v>
      </c>
      <c r="AJ227" s="233">
        <v>20000</v>
      </c>
      <c r="AK227" s="209">
        <f t="shared" si="1"/>
        <v>-2727</v>
      </c>
      <c r="AL227" s="233" t="b">
        <v>0</v>
      </c>
      <c r="AM227" s="3"/>
      <c r="AN227" s="3"/>
      <c r="AO227" s="3"/>
      <c r="AP227" s="3"/>
      <c r="AQ227" s="3"/>
      <c r="AR227" s="3"/>
      <c r="AS227" s="3"/>
      <c r="AT227" s="3"/>
    </row>
    <row r="228" spans="1:46">
      <c r="A228" s="233">
        <v>455</v>
      </c>
      <c r="B228" s="233">
        <v>6</v>
      </c>
      <c r="C228" s="13" t="s">
        <v>1665</v>
      </c>
      <c r="D228" s="13" t="s">
        <v>106</v>
      </c>
      <c r="E228" s="13" t="s">
        <v>7248</v>
      </c>
      <c r="F228" s="13" t="s">
        <v>8477</v>
      </c>
      <c r="G228" s="13"/>
      <c r="H228" s="13" t="s">
        <v>8478</v>
      </c>
      <c r="I228" s="13" t="s">
        <v>8479</v>
      </c>
      <c r="J228" s="13" t="s">
        <v>8480</v>
      </c>
      <c r="K228" s="13" t="s">
        <v>177</v>
      </c>
      <c r="L228" s="13" t="s">
        <v>145</v>
      </c>
      <c r="M228" s="13" t="s">
        <v>56</v>
      </c>
      <c r="N228" s="13" t="s">
        <v>609</v>
      </c>
      <c r="O228" s="13" t="s">
        <v>717</v>
      </c>
      <c r="P228" s="39">
        <v>45201</v>
      </c>
      <c r="Q228" s="40">
        <v>125</v>
      </c>
      <c r="R228" s="13" t="s">
        <v>146</v>
      </c>
      <c r="S228" s="40">
        <v>16364</v>
      </c>
      <c r="T228" s="40">
        <v>30000</v>
      </c>
      <c r="U228" s="40">
        <v>30000</v>
      </c>
      <c r="V228" s="148"/>
      <c r="W228" s="13"/>
      <c r="X228" s="13" t="s">
        <v>4517</v>
      </c>
      <c r="Y228" s="13" t="s">
        <v>7254</v>
      </c>
      <c r="Z228" s="40">
        <v>1</v>
      </c>
      <c r="AA228" s="13" t="s">
        <v>262</v>
      </c>
      <c r="AB228" s="13" t="s">
        <v>626</v>
      </c>
      <c r="AC228" s="13" t="s">
        <v>627</v>
      </c>
      <c r="AD228" s="13" t="s">
        <v>628</v>
      </c>
      <c r="AE228" s="13" t="s">
        <v>629</v>
      </c>
      <c r="AF228" s="13" t="s">
        <v>646</v>
      </c>
      <c r="AG228" s="13" t="s">
        <v>652</v>
      </c>
      <c r="AH228" s="233">
        <v>30000</v>
      </c>
      <c r="AI228" s="199">
        <f t="shared" si="0"/>
        <v>13636</v>
      </c>
      <c r="AJ228" s="233">
        <v>15000</v>
      </c>
      <c r="AK228" s="209">
        <f t="shared" si="1"/>
        <v>-1364</v>
      </c>
      <c r="AL228" s="233" t="b">
        <v>0</v>
      </c>
      <c r="AM228" s="3"/>
      <c r="AN228" s="3"/>
      <c r="AO228" s="3"/>
      <c r="AP228" s="3"/>
      <c r="AQ228" s="3"/>
      <c r="AR228" s="3"/>
      <c r="AS228" s="3"/>
      <c r="AT228" s="3"/>
    </row>
    <row r="229" spans="1:46">
      <c r="A229" s="233">
        <v>455</v>
      </c>
      <c r="B229" s="233">
        <v>7</v>
      </c>
      <c r="C229" s="13" t="s">
        <v>1665</v>
      </c>
      <c r="D229" s="13" t="s">
        <v>106</v>
      </c>
      <c r="E229" s="13" t="s">
        <v>7248</v>
      </c>
      <c r="F229" s="13" t="s">
        <v>8481</v>
      </c>
      <c r="G229" s="13"/>
      <c r="H229" s="13" t="s">
        <v>2537</v>
      </c>
      <c r="I229" s="13" t="s">
        <v>8482</v>
      </c>
      <c r="J229" s="13" t="s">
        <v>736</v>
      </c>
      <c r="K229" s="13" t="s">
        <v>177</v>
      </c>
      <c r="L229" s="13" t="s">
        <v>4331</v>
      </c>
      <c r="M229" s="13" t="s">
        <v>56</v>
      </c>
      <c r="N229" s="13" t="s">
        <v>798</v>
      </c>
      <c r="O229" s="13" t="s">
        <v>717</v>
      </c>
      <c r="P229" s="39">
        <v>45042</v>
      </c>
      <c r="Q229" s="40">
        <v>284</v>
      </c>
      <c r="R229" s="13" t="s">
        <v>146</v>
      </c>
      <c r="S229" s="40">
        <v>5910</v>
      </c>
      <c r="T229" s="40">
        <v>27000</v>
      </c>
      <c r="U229" s="40">
        <v>27000</v>
      </c>
      <c r="V229" s="148"/>
      <c r="W229" s="13"/>
      <c r="X229" s="13" t="s">
        <v>8483</v>
      </c>
      <c r="Y229" s="13" t="s">
        <v>7254</v>
      </c>
      <c r="Z229" s="40">
        <v>1</v>
      </c>
      <c r="AA229" s="13"/>
      <c r="AB229" s="13" t="s">
        <v>626</v>
      </c>
      <c r="AC229" s="13" t="s">
        <v>627</v>
      </c>
      <c r="AD229" s="13" t="s">
        <v>628</v>
      </c>
      <c r="AE229" s="13" t="s">
        <v>629</v>
      </c>
      <c r="AF229" s="13" t="s">
        <v>675</v>
      </c>
      <c r="AG229" s="13" t="s">
        <v>4536</v>
      </c>
      <c r="AH229" s="233">
        <v>30000</v>
      </c>
      <c r="AI229" s="199">
        <f t="shared" si="0"/>
        <v>24090</v>
      </c>
      <c r="AJ229" s="233">
        <v>4500</v>
      </c>
      <c r="AK229" s="209">
        <f t="shared" si="1"/>
        <v>-1410</v>
      </c>
      <c r="AL229" s="233" t="b">
        <v>0</v>
      </c>
      <c r="AM229" s="3"/>
      <c r="AN229" s="3"/>
      <c r="AO229" s="3"/>
      <c r="AP229" s="3"/>
      <c r="AQ229" s="3"/>
      <c r="AR229" s="3"/>
      <c r="AS229" s="3"/>
      <c r="AT229" s="3"/>
    </row>
    <row r="230" spans="1:46">
      <c r="A230" s="233">
        <v>455</v>
      </c>
      <c r="B230" s="233">
        <v>8</v>
      </c>
      <c r="C230" s="28" t="s">
        <v>1665</v>
      </c>
      <c r="D230" s="28" t="s">
        <v>106</v>
      </c>
      <c r="E230" s="28" t="s">
        <v>6527</v>
      </c>
      <c r="F230" s="28" t="s">
        <v>8484</v>
      </c>
      <c r="G230" s="13"/>
      <c r="H230" s="28" t="s">
        <v>8485</v>
      </c>
      <c r="I230" s="28" t="s">
        <v>8486</v>
      </c>
      <c r="J230" s="28" t="s">
        <v>8487</v>
      </c>
      <c r="K230" s="28" t="s">
        <v>156</v>
      </c>
      <c r="L230" s="28" t="s">
        <v>157</v>
      </c>
      <c r="M230" s="28" t="s">
        <v>56</v>
      </c>
      <c r="N230" s="28" t="s">
        <v>770</v>
      </c>
      <c r="O230" s="28" t="s">
        <v>824</v>
      </c>
      <c r="P230" s="79">
        <v>44946</v>
      </c>
      <c r="Q230" s="32">
        <v>385</v>
      </c>
      <c r="R230" s="28" t="s">
        <v>146</v>
      </c>
      <c r="S230" s="32">
        <v>109091</v>
      </c>
      <c r="T230" s="32">
        <v>170000</v>
      </c>
      <c r="U230" s="32">
        <v>160000</v>
      </c>
      <c r="V230" s="259">
        <v>44955</v>
      </c>
      <c r="W230" s="28" t="s">
        <v>833</v>
      </c>
      <c r="X230" s="28" t="s">
        <v>8488</v>
      </c>
      <c r="Y230" s="28" t="s">
        <v>8489</v>
      </c>
      <c r="Z230" s="32">
        <v>1</v>
      </c>
      <c r="AA230" s="28" t="s">
        <v>8490</v>
      </c>
      <c r="AB230" s="28" t="s">
        <v>626</v>
      </c>
      <c r="AC230" s="28" t="s">
        <v>627</v>
      </c>
      <c r="AD230" s="28" t="s">
        <v>628</v>
      </c>
      <c r="AE230" s="28" t="s">
        <v>629</v>
      </c>
      <c r="AF230" s="28" t="s">
        <v>630</v>
      </c>
      <c r="AG230" s="28" t="s">
        <v>631</v>
      </c>
      <c r="AH230" s="233">
        <v>150000</v>
      </c>
      <c r="AI230" s="199">
        <f t="shared" si="0"/>
        <v>40909</v>
      </c>
      <c r="AJ230" s="233">
        <v>134000</v>
      </c>
      <c r="AK230" s="209">
        <f t="shared" si="1"/>
        <v>24909</v>
      </c>
      <c r="AL230" s="233" t="b">
        <v>0</v>
      </c>
      <c r="AM230" s="3"/>
      <c r="AN230" s="3"/>
      <c r="AO230" s="3"/>
      <c r="AP230" s="3"/>
      <c r="AQ230" s="3"/>
      <c r="AR230" s="3"/>
      <c r="AS230" s="3"/>
      <c r="AT230" s="3"/>
    </row>
    <row r="231" spans="1:46">
      <c r="A231" s="233">
        <v>455</v>
      </c>
      <c r="B231" s="233">
        <v>9</v>
      </c>
      <c r="C231" s="28" t="s">
        <v>1665</v>
      </c>
      <c r="D231" s="28" t="s">
        <v>106</v>
      </c>
      <c r="E231" s="28" t="s">
        <v>4998</v>
      </c>
      <c r="F231" s="28" t="s">
        <v>8491</v>
      </c>
      <c r="G231" s="13"/>
      <c r="H231" s="28" t="s">
        <v>8492</v>
      </c>
      <c r="I231" s="28" t="s">
        <v>8493</v>
      </c>
      <c r="J231" s="28" t="s">
        <v>1511</v>
      </c>
      <c r="K231" s="28" t="s">
        <v>156</v>
      </c>
      <c r="L231" s="28" t="s">
        <v>157</v>
      </c>
      <c r="M231" s="28" t="s">
        <v>56</v>
      </c>
      <c r="N231" s="28" t="s">
        <v>770</v>
      </c>
      <c r="O231" s="28" t="s">
        <v>2228</v>
      </c>
      <c r="P231" s="79">
        <v>45072</v>
      </c>
      <c r="Q231" s="32">
        <v>259</v>
      </c>
      <c r="R231" s="28" t="s">
        <v>146</v>
      </c>
      <c r="S231" s="32">
        <v>81819</v>
      </c>
      <c r="T231" s="32">
        <v>115000</v>
      </c>
      <c r="U231" s="32">
        <v>120000</v>
      </c>
      <c r="V231" s="259">
        <v>45077</v>
      </c>
      <c r="W231" s="28" t="s">
        <v>2639</v>
      </c>
      <c r="X231" s="28" t="s">
        <v>8494</v>
      </c>
      <c r="Y231" s="28" t="s">
        <v>8495</v>
      </c>
      <c r="Z231" s="32">
        <v>1</v>
      </c>
      <c r="AA231" s="28" t="s">
        <v>1141</v>
      </c>
      <c r="AB231" s="28" t="s">
        <v>626</v>
      </c>
      <c r="AC231" s="28" t="s">
        <v>627</v>
      </c>
      <c r="AD231" s="28" t="s">
        <v>628</v>
      </c>
      <c r="AE231" s="28" t="s">
        <v>629</v>
      </c>
      <c r="AF231" s="28" t="s">
        <v>630</v>
      </c>
      <c r="AG231" s="28" t="s">
        <v>641</v>
      </c>
      <c r="AH231" s="233">
        <v>100000</v>
      </c>
      <c r="AI231" s="199">
        <f t="shared" si="0"/>
        <v>18181</v>
      </c>
      <c r="AJ231" s="233">
        <v>81000</v>
      </c>
      <c r="AK231" s="209">
        <f t="shared" si="1"/>
        <v>-819</v>
      </c>
      <c r="AL231" s="233" t="b">
        <v>0</v>
      </c>
      <c r="AM231" s="3"/>
      <c r="AN231" s="3"/>
      <c r="AO231" s="3"/>
      <c r="AP231" s="3"/>
      <c r="AQ231" s="3"/>
      <c r="AR231" s="3"/>
      <c r="AS231" s="3"/>
      <c r="AT231" s="3"/>
    </row>
    <row r="232" spans="1:46" ht="15.75" customHeight="1">
      <c r="A232" s="233">
        <v>455</v>
      </c>
      <c r="B232" s="233">
        <v>10</v>
      </c>
      <c r="C232" s="87" t="s">
        <v>153</v>
      </c>
      <c r="D232" s="87" t="s">
        <v>106</v>
      </c>
      <c r="E232" s="87" t="s">
        <v>153</v>
      </c>
      <c r="F232" s="95">
        <v>2339640017344</v>
      </c>
      <c r="G232" s="13"/>
      <c r="H232" s="87" t="s">
        <v>8496</v>
      </c>
      <c r="I232" s="87" t="s">
        <v>8497</v>
      </c>
      <c r="J232" s="329" t="s">
        <v>1133</v>
      </c>
      <c r="K232" s="87" t="s">
        <v>156</v>
      </c>
      <c r="L232" s="87" t="s">
        <v>1011</v>
      </c>
      <c r="M232" s="87" t="s">
        <v>62</v>
      </c>
      <c r="N232" s="87" t="s">
        <v>82</v>
      </c>
      <c r="O232" s="87" t="s">
        <v>2550</v>
      </c>
      <c r="P232" s="96">
        <v>45272</v>
      </c>
      <c r="Q232" s="95">
        <v>62</v>
      </c>
      <c r="R232" s="87" t="s">
        <v>146</v>
      </c>
      <c r="S232" s="90">
        <v>51819</v>
      </c>
      <c r="T232" s="90">
        <v>60000</v>
      </c>
      <c r="U232" s="90">
        <v>60000</v>
      </c>
      <c r="V232" s="13"/>
      <c r="W232" s="13"/>
      <c r="X232" s="87" t="s">
        <v>1013</v>
      </c>
      <c r="Y232" s="87" t="s">
        <v>8498</v>
      </c>
      <c r="Z232" s="95">
        <v>1</v>
      </c>
      <c r="AA232" s="87" t="s">
        <v>1137</v>
      </c>
      <c r="AB232" s="13" t="s">
        <v>83</v>
      </c>
      <c r="AC232" s="13" t="s">
        <v>84</v>
      </c>
      <c r="AD232" s="13" t="s">
        <v>90</v>
      </c>
      <c r="AE232" s="13" t="s">
        <v>91</v>
      </c>
      <c r="AF232" s="13" t="s">
        <v>92</v>
      </c>
      <c r="AG232" s="13" t="s">
        <v>93</v>
      </c>
      <c r="AH232" s="233">
        <v>80000</v>
      </c>
      <c r="AI232" s="199">
        <f t="shared" si="0"/>
        <v>28181</v>
      </c>
      <c r="AJ232" s="233">
        <v>90000</v>
      </c>
      <c r="AK232" s="209">
        <f t="shared" si="1"/>
        <v>38181</v>
      </c>
      <c r="AL232" s="233" t="b">
        <v>0</v>
      </c>
      <c r="AM232" s="3"/>
      <c r="AN232" s="3"/>
      <c r="AO232" s="3"/>
      <c r="AP232" s="3"/>
      <c r="AQ232" s="3"/>
      <c r="AR232" s="3"/>
      <c r="AS232" s="3"/>
      <c r="AT232" s="3"/>
    </row>
    <row r="233" spans="1:46" ht="15.75" customHeight="1">
      <c r="A233" s="233">
        <v>466</v>
      </c>
      <c r="B233" s="233">
        <v>1</v>
      </c>
      <c r="C233" s="87" t="s">
        <v>153</v>
      </c>
      <c r="D233" s="87" t="s">
        <v>106</v>
      </c>
      <c r="E233" s="87" t="s">
        <v>153</v>
      </c>
      <c r="F233" s="95">
        <v>2339640018327</v>
      </c>
      <c r="G233" s="13"/>
      <c r="H233" s="87" t="s">
        <v>2312</v>
      </c>
      <c r="I233" s="329" t="s">
        <v>8499</v>
      </c>
      <c r="J233" s="87" t="s">
        <v>8500</v>
      </c>
      <c r="K233" s="87" t="s">
        <v>156</v>
      </c>
      <c r="L233" s="87" t="s">
        <v>935</v>
      </c>
      <c r="M233" s="87" t="s">
        <v>62</v>
      </c>
      <c r="N233" s="87" t="s">
        <v>63</v>
      </c>
      <c r="O233" s="87" t="s">
        <v>2550</v>
      </c>
      <c r="P233" s="96">
        <v>45308</v>
      </c>
      <c r="Q233" s="95">
        <v>26</v>
      </c>
      <c r="R233" s="87" t="s">
        <v>146</v>
      </c>
      <c r="S233" s="90">
        <v>55000</v>
      </c>
      <c r="T233" s="90">
        <v>78000</v>
      </c>
      <c r="U233" s="90">
        <v>78000</v>
      </c>
      <c r="V233" s="13"/>
      <c r="W233" s="13"/>
      <c r="X233" s="87" t="s">
        <v>4728</v>
      </c>
      <c r="Y233" s="87" t="s">
        <v>8498</v>
      </c>
      <c r="Z233" s="95">
        <v>1</v>
      </c>
      <c r="AA233" s="329" t="s">
        <v>8501</v>
      </c>
      <c r="AB233" s="13" t="s">
        <v>83</v>
      </c>
      <c r="AC233" s="13" t="s">
        <v>84</v>
      </c>
      <c r="AD233" s="13" t="s">
        <v>90</v>
      </c>
      <c r="AE233" s="13" t="s">
        <v>91</v>
      </c>
      <c r="AF233" s="13" t="s">
        <v>92</v>
      </c>
      <c r="AG233" s="13" t="s">
        <v>96</v>
      </c>
      <c r="AH233" s="233">
        <v>70000</v>
      </c>
      <c r="AI233" s="199">
        <f t="shared" si="0"/>
        <v>15000</v>
      </c>
      <c r="AJ233" s="233">
        <v>70000</v>
      </c>
      <c r="AK233" s="209">
        <f t="shared" si="1"/>
        <v>15000</v>
      </c>
      <c r="AL233" s="233" t="b">
        <v>0</v>
      </c>
      <c r="AM233" s="3"/>
      <c r="AN233" s="3"/>
      <c r="AO233" s="3"/>
      <c r="AP233" s="3"/>
      <c r="AQ233" s="3"/>
      <c r="AR233" s="3"/>
      <c r="AS233" s="3"/>
      <c r="AT233" s="3"/>
    </row>
    <row r="234" spans="1:46" ht="15.75" customHeight="1">
      <c r="A234" s="233">
        <v>466</v>
      </c>
      <c r="B234" s="233">
        <v>2</v>
      </c>
      <c r="C234" s="87" t="s">
        <v>153</v>
      </c>
      <c r="D234" s="87" t="s">
        <v>106</v>
      </c>
      <c r="E234" s="87" t="s">
        <v>153</v>
      </c>
      <c r="F234" s="95">
        <v>2339640017818</v>
      </c>
      <c r="G234" s="13"/>
      <c r="H234" s="87" t="s">
        <v>8502</v>
      </c>
      <c r="I234" s="87" t="s">
        <v>8503</v>
      </c>
      <c r="J234" s="329" t="s">
        <v>8504</v>
      </c>
      <c r="K234" s="87" t="s">
        <v>177</v>
      </c>
      <c r="L234" s="87" t="s">
        <v>5971</v>
      </c>
      <c r="M234" s="87" t="s">
        <v>51</v>
      </c>
      <c r="N234" s="87" t="s">
        <v>63</v>
      </c>
      <c r="O234" s="87" t="s">
        <v>2550</v>
      </c>
      <c r="P234" s="96">
        <v>45288</v>
      </c>
      <c r="Q234" s="95">
        <v>46</v>
      </c>
      <c r="R234" s="87" t="s">
        <v>179</v>
      </c>
      <c r="S234" s="90">
        <v>2727</v>
      </c>
      <c r="T234" s="90">
        <v>4000</v>
      </c>
      <c r="U234" s="90">
        <v>4000</v>
      </c>
      <c r="V234" s="13"/>
      <c r="W234" s="13"/>
      <c r="X234" s="87" t="s">
        <v>2490</v>
      </c>
      <c r="Y234" s="87" t="s">
        <v>8498</v>
      </c>
      <c r="Z234" s="95">
        <v>1</v>
      </c>
      <c r="AA234" s="13"/>
      <c r="AB234" s="13" t="s">
        <v>83</v>
      </c>
      <c r="AC234" s="13" t="s">
        <v>84</v>
      </c>
      <c r="AD234" s="13" t="s">
        <v>90</v>
      </c>
      <c r="AE234" s="13" t="s">
        <v>91</v>
      </c>
      <c r="AF234" s="13" t="s">
        <v>100</v>
      </c>
      <c r="AG234" s="13" t="s">
        <v>181</v>
      </c>
      <c r="AH234" s="233">
        <v>0</v>
      </c>
      <c r="AI234" s="199">
        <f t="shared" si="0"/>
        <v>-2727</v>
      </c>
      <c r="AJ234" s="233">
        <v>8000</v>
      </c>
      <c r="AK234" s="209">
        <f t="shared" si="1"/>
        <v>5273</v>
      </c>
      <c r="AL234" s="233" t="b">
        <v>0</v>
      </c>
      <c r="AM234" s="3"/>
      <c r="AN234" s="3"/>
      <c r="AO234" s="3"/>
      <c r="AP234" s="3"/>
      <c r="AQ234" s="3"/>
      <c r="AR234" s="3"/>
      <c r="AS234" s="3"/>
      <c r="AT234" s="3"/>
    </row>
    <row r="235" spans="1:46" ht="15.75" customHeight="1">
      <c r="A235" s="233">
        <v>466</v>
      </c>
      <c r="B235" s="233">
        <v>3</v>
      </c>
      <c r="C235" s="87" t="s">
        <v>153</v>
      </c>
      <c r="D235" s="87" t="s">
        <v>106</v>
      </c>
      <c r="E235" s="87" t="s">
        <v>153</v>
      </c>
      <c r="F235" s="95">
        <v>2339640017825</v>
      </c>
      <c r="G235" s="13"/>
      <c r="H235" s="87" t="s">
        <v>8505</v>
      </c>
      <c r="I235" s="87" t="s">
        <v>8506</v>
      </c>
      <c r="J235" s="329" t="s">
        <v>8507</v>
      </c>
      <c r="K235" s="87" t="s">
        <v>177</v>
      </c>
      <c r="L235" s="87" t="s">
        <v>5971</v>
      </c>
      <c r="M235" s="87" t="s">
        <v>51</v>
      </c>
      <c r="N235" s="87" t="s">
        <v>63</v>
      </c>
      <c r="O235" s="87" t="s">
        <v>2550</v>
      </c>
      <c r="P235" s="96">
        <v>45288</v>
      </c>
      <c r="Q235" s="95">
        <v>46</v>
      </c>
      <c r="R235" s="87" t="s">
        <v>179</v>
      </c>
      <c r="S235" s="90">
        <v>2727</v>
      </c>
      <c r="T235" s="90">
        <v>4000</v>
      </c>
      <c r="U235" s="90">
        <v>4000</v>
      </c>
      <c r="V235" s="13"/>
      <c r="W235" s="13"/>
      <c r="X235" s="87" t="s">
        <v>2490</v>
      </c>
      <c r="Y235" s="87" t="s">
        <v>8498</v>
      </c>
      <c r="Z235" s="95">
        <v>1</v>
      </c>
      <c r="AA235" s="13"/>
      <c r="AB235" s="13" t="s">
        <v>83</v>
      </c>
      <c r="AC235" s="13" t="s">
        <v>84</v>
      </c>
      <c r="AD235" s="13" t="s">
        <v>90</v>
      </c>
      <c r="AE235" s="13" t="s">
        <v>91</v>
      </c>
      <c r="AF235" s="13" t="s">
        <v>100</v>
      </c>
      <c r="AG235" s="13" t="s">
        <v>181</v>
      </c>
      <c r="AH235" s="233">
        <v>0</v>
      </c>
      <c r="AI235" s="199">
        <f t="shared" si="0"/>
        <v>-2727</v>
      </c>
      <c r="AJ235" s="233">
        <v>8000</v>
      </c>
      <c r="AK235" s="209">
        <f t="shared" si="1"/>
        <v>5273</v>
      </c>
      <c r="AL235" s="233" t="b">
        <v>0</v>
      </c>
      <c r="AM235" s="3"/>
      <c r="AN235" s="3"/>
      <c r="AO235" s="3"/>
      <c r="AP235" s="3"/>
      <c r="AQ235" s="3"/>
      <c r="AR235" s="3"/>
      <c r="AS235" s="3"/>
      <c r="AT235" s="3"/>
    </row>
    <row r="236" spans="1:46">
      <c r="A236" s="233">
        <v>466</v>
      </c>
      <c r="B236" s="233">
        <v>4</v>
      </c>
      <c r="C236" s="87" t="s">
        <v>153</v>
      </c>
      <c r="D236" s="87" t="s">
        <v>106</v>
      </c>
      <c r="E236" s="87" t="s">
        <v>153</v>
      </c>
      <c r="F236" s="95">
        <v>2339640017542</v>
      </c>
      <c r="G236" s="13"/>
      <c r="H236" s="87" t="s">
        <v>8508</v>
      </c>
      <c r="I236" s="87" t="s">
        <v>8509</v>
      </c>
      <c r="J236" s="87" t="s">
        <v>8510</v>
      </c>
      <c r="K236" s="87" t="s">
        <v>177</v>
      </c>
      <c r="L236" s="87" t="s">
        <v>981</v>
      </c>
      <c r="M236" s="87" t="s">
        <v>51</v>
      </c>
      <c r="N236" s="87" t="s">
        <v>63</v>
      </c>
      <c r="O236" s="87" t="s">
        <v>166</v>
      </c>
      <c r="P236" s="96">
        <v>45288</v>
      </c>
      <c r="Q236" s="95">
        <v>46</v>
      </c>
      <c r="R236" s="87" t="s">
        <v>179</v>
      </c>
      <c r="S236" s="90">
        <v>5455</v>
      </c>
      <c r="T236" s="90">
        <v>10000</v>
      </c>
      <c r="U236" s="90">
        <v>10000</v>
      </c>
      <c r="V236" s="13"/>
      <c r="W236" s="13"/>
      <c r="X236" s="87" t="s">
        <v>2490</v>
      </c>
      <c r="Y236" s="87" t="s">
        <v>8498</v>
      </c>
      <c r="Z236" s="95">
        <v>1</v>
      </c>
      <c r="AA236" s="13"/>
      <c r="AB236" s="13" t="s">
        <v>83</v>
      </c>
      <c r="AC236" s="13" t="s">
        <v>84</v>
      </c>
      <c r="AD236" s="13" t="s">
        <v>90</v>
      </c>
      <c r="AE236" s="13" t="s">
        <v>91</v>
      </c>
      <c r="AF236" s="13" t="s">
        <v>100</v>
      </c>
      <c r="AG236" s="13" t="s">
        <v>101</v>
      </c>
      <c r="AH236" s="233">
        <v>0</v>
      </c>
      <c r="AI236" s="199">
        <f t="shared" si="0"/>
        <v>-5455</v>
      </c>
      <c r="AJ236" s="233">
        <v>8000</v>
      </c>
      <c r="AK236" s="209">
        <f t="shared" si="1"/>
        <v>2545</v>
      </c>
      <c r="AL236" s="233" t="b">
        <v>0</v>
      </c>
      <c r="AM236" s="3"/>
      <c r="AN236" s="3"/>
      <c r="AO236" s="3"/>
      <c r="AP236" s="3"/>
      <c r="AQ236" s="3"/>
      <c r="AR236" s="3"/>
      <c r="AS236" s="3"/>
      <c r="AT236" s="3"/>
    </row>
    <row r="237" spans="1:46" ht="15.75" customHeight="1">
      <c r="A237" s="233">
        <v>466</v>
      </c>
      <c r="B237" s="233">
        <v>5</v>
      </c>
      <c r="C237" s="87" t="s">
        <v>153</v>
      </c>
      <c r="D237" s="87" t="s">
        <v>106</v>
      </c>
      <c r="E237" s="87" t="s">
        <v>153</v>
      </c>
      <c r="F237" s="95">
        <v>2339640017399</v>
      </c>
      <c r="G237" s="13"/>
      <c r="H237" s="87" t="s">
        <v>8511</v>
      </c>
      <c r="I237" s="87" t="s">
        <v>8512</v>
      </c>
      <c r="J237" s="329" t="s">
        <v>8513</v>
      </c>
      <c r="K237" s="87" t="s">
        <v>177</v>
      </c>
      <c r="L237" s="87" t="s">
        <v>6753</v>
      </c>
      <c r="M237" s="87" t="s">
        <v>51</v>
      </c>
      <c r="N237" s="87" t="s">
        <v>63</v>
      </c>
      <c r="O237" s="87" t="s">
        <v>158</v>
      </c>
      <c r="P237" s="96">
        <v>45272</v>
      </c>
      <c r="Q237" s="95">
        <v>62</v>
      </c>
      <c r="R237" s="87" t="s">
        <v>179</v>
      </c>
      <c r="S237" s="90">
        <v>1818</v>
      </c>
      <c r="T237" s="90">
        <v>8000</v>
      </c>
      <c r="U237" s="90">
        <v>8000</v>
      </c>
      <c r="V237" s="13"/>
      <c r="W237" s="13"/>
      <c r="X237" s="87" t="s">
        <v>1013</v>
      </c>
      <c r="Y237" s="87" t="s">
        <v>8498</v>
      </c>
      <c r="Z237" s="95">
        <v>1</v>
      </c>
      <c r="AA237" s="13"/>
      <c r="AB237" s="13" t="s">
        <v>83</v>
      </c>
      <c r="AC237" s="13" t="s">
        <v>84</v>
      </c>
      <c r="AD237" s="13" t="s">
        <v>90</v>
      </c>
      <c r="AE237" s="13" t="s">
        <v>91</v>
      </c>
      <c r="AF237" s="13" t="s">
        <v>541</v>
      </c>
      <c r="AG237" s="13" t="s">
        <v>542</v>
      </c>
      <c r="AH237" s="233">
        <v>0</v>
      </c>
      <c r="AI237" s="199">
        <f t="shared" si="0"/>
        <v>-1818</v>
      </c>
      <c r="AJ237" s="233">
        <v>1000</v>
      </c>
      <c r="AK237" s="209">
        <f t="shared" si="1"/>
        <v>-818</v>
      </c>
      <c r="AL237" s="233" t="b">
        <v>0</v>
      </c>
      <c r="AM237" s="3"/>
      <c r="AN237" s="3"/>
      <c r="AO237" s="3"/>
      <c r="AP237" s="3"/>
      <c r="AQ237" s="3"/>
      <c r="AR237" s="3"/>
      <c r="AS237" s="3"/>
      <c r="AT237" s="3"/>
    </row>
    <row r="238" spans="1:46" ht="15.75" customHeight="1">
      <c r="A238" s="233">
        <v>466</v>
      </c>
      <c r="B238" s="233">
        <v>6</v>
      </c>
      <c r="C238" s="87" t="s">
        <v>153</v>
      </c>
      <c r="D238" s="87" t="s">
        <v>106</v>
      </c>
      <c r="E238" s="87" t="s">
        <v>153</v>
      </c>
      <c r="F238" s="95">
        <v>2339640018433</v>
      </c>
      <c r="G238" s="13"/>
      <c r="H238" s="87" t="s">
        <v>8514</v>
      </c>
      <c r="I238" s="87" t="s">
        <v>8515</v>
      </c>
      <c r="J238" s="95">
        <v>102336</v>
      </c>
      <c r="K238" s="87" t="s">
        <v>177</v>
      </c>
      <c r="L238" s="87" t="s">
        <v>1740</v>
      </c>
      <c r="M238" s="87" t="s">
        <v>51</v>
      </c>
      <c r="N238" s="87" t="s">
        <v>63</v>
      </c>
      <c r="O238" s="87" t="s">
        <v>166</v>
      </c>
      <c r="P238" s="96">
        <v>45308</v>
      </c>
      <c r="Q238" s="95">
        <v>26</v>
      </c>
      <c r="R238" s="87" t="s">
        <v>146</v>
      </c>
      <c r="S238" s="90">
        <v>5455</v>
      </c>
      <c r="T238" s="90">
        <v>20000</v>
      </c>
      <c r="U238" s="90">
        <v>20000</v>
      </c>
      <c r="V238" s="13"/>
      <c r="W238" s="13"/>
      <c r="X238" s="87" t="s">
        <v>4728</v>
      </c>
      <c r="Y238" s="87" t="s">
        <v>8498</v>
      </c>
      <c r="Z238" s="95">
        <v>1</v>
      </c>
      <c r="AA238" s="329" t="s">
        <v>8516</v>
      </c>
      <c r="AB238" s="13" t="s">
        <v>83</v>
      </c>
      <c r="AC238" s="13" t="s">
        <v>84</v>
      </c>
      <c r="AD238" s="13" t="s">
        <v>90</v>
      </c>
      <c r="AE238" s="13" t="s">
        <v>91</v>
      </c>
      <c r="AF238" s="13" t="s">
        <v>574</v>
      </c>
      <c r="AG238" s="13" t="s">
        <v>5030</v>
      </c>
      <c r="AH238" s="233">
        <v>0</v>
      </c>
      <c r="AI238" s="199">
        <f t="shared" si="0"/>
        <v>-5455</v>
      </c>
      <c r="AJ238" s="233">
        <v>17000</v>
      </c>
      <c r="AK238" s="209">
        <f t="shared" si="1"/>
        <v>11545</v>
      </c>
      <c r="AL238" s="233" t="b">
        <v>0</v>
      </c>
      <c r="AM238" s="3"/>
      <c r="AN238" s="3"/>
      <c r="AO238" s="3"/>
      <c r="AP238" s="3"/>
      <c r="AQ238" s="3"/>
      <c r="AR238" s="3"/>
      <c r="AS238" s="3"/>
      <c r="AT238" s="3"/>
    </row>
    <row r="239" spans="1:46" ht="15.75" customHeight="1">
      <c r="A239" s="233">
        <v>466</v>
      </c>
      <c r="B239" s="233">
        <v>7</v>
      </c>
      <c r="C239" s="87" t="s">
        <v>153</v>
      </c>
      <c r="D239" s="87" t="s">
        <v>106</v>
      </c>
      <c r="E239" s="87" t="s">
        <v>153</v>
      </c>
      <c r="F239" s="95">
        <v>2339640018723</v>
      </c>
      <c r="G239" s="13"/>
      <c r="H239" s="87" t="s">
        <v>8517</v>
      </c>
      <c r="I239" s="87" t="s">
        <v>8518</v>
      </c>
      <c r="J239" s="329" t="s">
        <v>8519</v>
      </c>
      <c r="K239" s="13"/>
      <c r="L239" s="13"/>
      <c r="M239" s="87" t="s">
        <v>62</v>
      </c>
      <c r="N239" s="87" t="s">
        <v>63</v>
      </c>
      <c r="O239" s="87" t="s">
        <v>2555</v>
      </c>
      <c r="P239" s="96">
        <v>45318</v>
      </c>
      <c r="Q239" s="95">
        <v>16</v>
      </c>
      <c r="R239" s="87" t="s">
        <v>146</v>
      </c>
      <c r="S239" s="90">
        <v>455</v>
      </c>
      <c r="T239" s="90">
        <v>2000</v>
      </c>
      <c r="U239" s="90">
        <v>2000</v>
      </c>
      <c r="V239" s="13"/>
      <c r="W239" s="13"/>
      <c r="X239" s="287">
        <v>45318</v>
      </c>
      <c r="Y239" s="87" t="s">
        <v>153</v>
      </c>
      <c r="Z239" s="95">
        <v>1</v>
      </c>
      <c r="AA239" s="13"/>
      <c r="AB239" s="13" t="s">
        <v>83</v>
      </c>
      <c r="AC239" s="13" t="s">
        <v>84</v>
      </c>
      <c r="AD239" s="13" t="s">
        <v>411</v>
      </c>
      <c r="AE239" s="13" t="s">
        <v>91</v>
      </c>
      <c r="AF239" s="13" t="s">
        <v>412</v>
      </c>
      <c r="AG239" s="13" t="s">
        <v>413</v>
      </c>
      <c r="AH239" s="233">
        <v>0</v>
      </c>
      <c r="AI239" s="199">
        <f t="shared" si="0"/>
        <v>-455</v>
      </c>
      <c r="AJ239" s="233">
        <v>3000</v>
      </c>
      <c r="AK239" s="209">
        <f t="shared" si="1"/>
        <v>2545</v>
      </c>
      <c r="AL239" s="233" t="b">
        <v>0</v>
      </c>
      <c r="AM239" s="3"/>
      <c r="AN239" s="3"/>
      <c r="AO239" s="3"/>
      <c r="AP239" s="3"/>
      <c r="AQ239" s="3"/>
      <c r="AR239" s="3"/>
      <c r="AS239" s="3"/>
      <c r="AT239" s="3"/>
    </row>
    <row r="240" spans="1:46">
      <c r="A240" s="233">
        <v>466</v>
      </c>
      <c r="B240" s="233">
        <v>8</v>
      </c>
      <c r="C240" s="87" t="s">
        <v>153</v>
      </c>
      <c r="D240" s="87" t="s">
        <v>106</v>
      </c>
      <c r="E240" s="87" t="s">
        <v>153</v>
      </c>
      <c r="F240" s="95">
        <v>2339640018730</v>
      </c>
      <c r="G240" s="13"/>
      <c r="H240" s="87" t="s">
        <v>8520</v>
      </c>
      <c r="I240" s="87" t="s">
        <v>8521</v>
      </c>
      <c r="J240" s="87" t="s">
        <v>2280</v>
      </c>
      <c r="K240" s="13"/>
      <c r="L240" s="13"/>
      <c r="M240" s="87" t="s">
        <v>62</v>
      </c>
      <c r="N240" s="87" t="s">
        <v>63</v>
      </c>
      <c r="O240" s="87" t="s">
        <v>2555</v>
      </c>
      <c r="P240" s="96">
        <v>45318</v>
      </c>
      <c r="Q240" s="95">
        <v>16</v>
      </c>
      <c r="R240" s="87" t="s">
        <v>146</v>
      </c>
      <c r="S240" s="90">
        <v>455</v>
      </c>
      <c r="T240" s="90">
        <v>3000</v>
      </c>
      <c r="U240" s="90">
        <v>2000</v>
      </c>
      <c r="V240" s="346">
        <v>45324</v>
      </c>
      <c r="W240" s="87" t="s">
        <v>2291</v>
      </c>
      <c r="X240" s="287">
        <v>45318</v>
      </c>
      <c r="Y240" s="87" t="s">
        <v>153</v>
      </c>
      <c r="Z240" s="95">
        <v>1</v>
      </c>
      <c r="AA240" s="13"/>
      <c r="AB240" s="13" t="s">
        <v>83</v>
      </c>
      <c r="AC240" s="13" t="s">
        <v>84</v>
      </c>
      <c r="AD240" s="13" t="s">
        <v>411</v>
      </c>
      <c r="AE240" s="13" t="s">
        <v>91</v>
      </c>
      <c r="AF240" s="13" t="s">
        <v>412</v>
      </c>
      <c r="AG240" s="13" t="s">
        <v>413</v>
      </c>
      <c r="AH240" s="233">
        <v>0</v>
      </c>
      <c r="AI240" s="199">
        <f t="shared" si="0"/>
        <v>-455</v>
      </c>
      <c r="AJ240" s="233">
        <v>2500</v>
      </c>
      <c r="AK240" s="209">
        <f t="shared" si="1"/>
        <v>2045</v>
      </c>
      <c r="AL240" s="233" t="b">
        <v>0</v>
      </c>
      <c r="AM240" s="3"/>
      <c r="AN240" s="3"/>
      <c r="AO240" s="3"/>
      <c r="AP240" s="3"/>
      <c r="AQ240" s="3"/>
      <c r="AR240" s="3"/>
      <c r="AS240" s="3"/>
      <c r="AT240" s="3"/>
    </row>
    <row r="241" spans="1:46">
      <c r="A241" s="233">
        <v>466</v>
      </c>
      <c r="B241" s="233">
        <v>9</v>
      </c>
      <c r="C241" s="128" t="s">
        <v>79</v>
      </c>
      <c r="D241" s="128" t="s">
        <v>78</v>
      </c>
      <c r="E241" s="128" t="s">
        <v>79</v>
      </c>
      <c r="F241" s="432">
        <v>2342690015239</v>
      </c>
      <c r="G241" s="428"/>
      <c r="H241" s="427" t="s">
        <v>8522</v>
      </c>
      <c r="I241" s="428"/>
      <c r="J241" s="428"/>
      <c r="K241" s="128" t="s">
        <v>156</v>
      </c>
      <c r="L241" s="128" t="s">
        <v>421</v>
      </c>
      <c r="M241" s="128" t="s">
        <v>51</v>
      </c>
      <c r="N241" s="128" t="s">
        <v>8523</v>
      </c>
      <c r="O241" s="128" t="s">
        <v>987</v>
      </c>
      <c r="P241" s="133">
        <v>45296</v>
      </c>
      <c r="Q241" s="131">
        <v>39</v>
      </c>
      <c r="R241" s="128" t="s">
        <v>179</v>
      </c>
      <c r="S241" s="131">
        <v>909</v>
      </c>
      <c r="T241" s="131">
        <v>3000</v>
      </c>
      <c r="U241" s="131">
        <v>3000</v>
      </c>
      <c r="V241" s="264"/>
      <c r="W241" s="141"/>
      <c r="X241" s="132" t="s">
        <v>8524</v>
      </c>
      <c r="Y241" s="132" t="s">
        <v>7284</v>
      </c>
      <c r="Z241" s="131">
        <v>1</v>
      </c>
      <c r="AA241" s="24"/>
      <c r="AB241" s="128" t="s">
        <v>83</v>
      </c>
      <c r="AC241" s="128" t="s">
        <v>84</v>
      </c>
      <c r="AD241" s="128" t="s">
        <v>90</v>
      </c>
      <c r="AE241" s="128" t="s">
        <v>91</v>
      </c>
      <c r="AF241" s="128" t="s">
        <v>160</v>
      </c>
      <c r="AG241" s="128" t="s">
        <v>93</v>
      </c>
      <c r="AH241" s="233">
        <v>0</v>
      </c>
      <c r="AI241" s="199">
        <f t="shared" si="0"/>
        <v>-909</v>
      </c>
      <c r="AJ241" s="233">
        <v>1500</v>
      </c>
      <c r="AK241" s="209">
        <f t="shared" si="1"/>
        <v>591</v>
      </c>
      <c r="AL241" s="233" t="b">
        <v>0</v>
      </c>
      <c r="AM241" s="3"/>
      <c r="AN241" s="3"/>
      <c r="AO241" s="3"/>
      <c r="AP241" s="3"/>
      <c r="AQ241" s="3"/>
      <c r="AR241" s="3"/>
      <c r="AS241" s="3"/>
      <c r="AT241" s="3"/>
    </row>
    <row r="242" spans="1:46">
      <c r="A242" s="233">
        <v>466</v>
      </c>
      <c r="B242" s="233">
        <v>10</v>
      </c>
      <c r="C242" s="87" t="s">
        <v>79</v>
      </c>
      <c r="D242" s="87" t="s">
        <v>78</v>
      </c>
      <c r="E242" s="87" t="s">
        <v>79</v>
      </c>
      <c r="F242" s="433">
        <v>2342690015215</v>
      </c>
      <c r="G242" s="426"/>
      <c r="H242" s="87" t="s">
        <v>1719</v>
      </c>
      <c r="I242" s="87" t="s">
        <v>2031</v>
      </c>
      <c r="J242" s="87" t="s">
        <v>8525</v>
      </c>
      <c r="K242" s="87" t="s">
        <v>156</v>
      </c>
      <c r="L242" s="87" t="s">
        <v>2480</v>
      </c>
      <c r="M242" s="87" t="s">
        <v>51</v>
      </c>
      <c r="N242" s="87" t="s">
        <v>63</v>
      </c>
      <c r="O242" s="87" t="s">
        <v>987</v>
      </c>
      <c r="P242" s="96">
        <v>45296</v>
      </c>
      <c r="Q242" s="90">
        <v>39</v>
      </c>
      <c r="R242" s="87" t="s">
        <v>146</v>
      </c>
      <c r="S242" s="90">
        <v>10909</v>
      </c>
      <c r="T242" s="90">
        <v>30000</v>
      </c>
      <c r="U242" s="90">
        <v>30000</v>
      </c>
      <c r="V242" s="148"/>
      <c r="W242" s="34"/>
      <c r="X242" s="91" t="s">
        <v>8524</v>
      </c>
      <c r="Y242" s="91" t="s">
        <v>7284</v>
      </c>
      <c r="Z242" s="90">
        <v>1</v>
      </c>
      <c r="AA242" s="87" t="s">
        <v>8526</v>
      </c>
      <c r="AB242" s="87" t="s">
        <v>83</v>
      </c>
      <c r="AC242" s="87" t="s">
        <v>84</v>
      </c>
      <c r="AD242" s="87" t="s">
        <v>90</v>
      </c>
      <c r="AE242" s="87" t="s">
        <v>91</v>
      </c>
      <c r="AF242" s="87" t="s">
        <v>92</v>
      </c>
      <c r="AG242" s="87" t="s">
        <v>96</v>
      </c>
      <c r="AH242" s="233">
        <v>30000</v>
      </c>
      <c r="AI242" s="199">
        <f t="shared" si="0"/>
        <v>19091</v>
      </c>
      <c r="AJ242" s="233">
        <v>25000</v>
      </c>
      <c r="AK242" s="209">
        <f t="shared" si="1"/>
        <v>14091</v>
      </c>
      <c r="AL242" s="233" t="b">
        <v>0</v>
      </c>
      <c r="AM242" s="3"/>
      <c r="AN242" s="3"/>
      <c r="AO242" s="3"/>
      <c r="AP242" s="3"/>
      <c r="AQ242" s="3"/>
      <c r="AR242" s="3"/>
      <c r="AS242" s="3"/>
      <c r="AT242" s="3"/>
    </row>
    <row r="243" spans="1:46">
      <c r="A243" s="233">
        <v>467</v>
      </c>
      <c r="B243" s="233">
        <v>1</v>
      </c>
      <c r="C243" s="87" t="s">
        <v>79</v>
      </c>
      <c r="D243" s="87" t="s">
        <v>78</v>
      </c>
      <c r="E243" s="87" t="s">
        <v>79</v>
      </c>
      <c r="F243" s="433">
        <v>2342690015840</v>
      </c>
      <c r="G243" s="426"/>
      <c r="H243" s="425" t="s">
        <v>8527</v>
      </c>
      <c r="I243" s="426"/>
      <c r="J243" s="95">
        <v>8226979</v>
      </c>
      <c r="K243" s="87" t="s">
        <v>177</v>
      </c>
      <c r="L243" s="87" t="s">
        <v>8528</v>
      </c>
      <c r="M243" s="87" t="s">
        <v>51</v>
      </c>
      <c r="N243" s="87" t="s">
        <v>82</v>
      </c>
      <c r="O243" s="87" t="s">
        <v>1012</v>
      </c>
      <c r="P243" s="101" t="s">
        <v>190</v>
      </c>
      <c r="Q243" s="90">
        <v>31</v>
      </c>
      <c r="R243" s="87" t="s">
        <v>179</v>
      </c>
      <c r="S243" s="90">
        <v>1818</v>
      </c>
      <c r="T243" s="90">
        <v>2500</v>
      </c>
      <c r="U243" s="90">
        <v>2500</v>
      </c>
      <c r="V243" s="148"/>
      <c r="W243" s="34"/>
      <c r="X243" s="91" t="s">
        <v>5317</v>
      </c>
      <c r="Y243" s="91" t="s">
        <v>7284</v>
      </c>
      <c r="Z243" s="90">
        <v>1</v>
      </c>
      <c r="AA243" s="87" t="s">
        <v>8529</v>
      </c>
      <c r="AB243" s="87" t="s">
        <v>83</v>
      </c>
      <c r="AC243" s="87" t="s">
        <v>84</v>
      </c>
      <c r="AD243" s="87" t="s">
        <v>90</v>
      </c>
      <c r="AE243" s="87" t="s">
        <v>91</v>
      </c>
      <c r="AF243" s="87" t="s">
        <v>100</v>
      </c>
      <c r="AG243" s="87" t="s">
        <v>1106</v>
      </c>
      <c r="AH243" s="233">
        <v>0</v>
      </c>
      <c r="AI243" s="199">
        <f t="shared" si="0"/>
        <v>-1818</v>
      </c>
      <c r="AJ243" s="233">
        <v>13000</v>
      </c>
      <c r="AK243" s="209">
        <f t="shared" si="1"/>
        <v>11182</v>
      </c>
      <c r="AL243" s="233" t="b">
        <v>0</v>
      </c>
      <c r="AM243" s="3"/>
      <c r="AN243" s="3"/>
      <c r="AO243" s="3"/>
      <c r="AP243" s="3"/>
      <c r="AQ243" s="3"/>
      <c r="AR243" s="3"/>
      <c r="AS243" s="3"/>
      <c r="AT243" s="3"/>
    </row>
    <row r="244" spans="1:46">
      <c r="A244" s="233">
        <v>467</v>
      </c>
      <c r="B244" s="233">
        <v>2</v>
      </c>
      <c r="C244" s="87" t="s">
        <v>79</v>
      </c>
      <c r="D244" s="87" t="s">
        <v>78</v>
      </c>
      <c r="E244" s="87" t="s">
        <v>79</v>
      </c>
      <c r="F244" s="433">
        <v>2342690015604</v>
      </c>
      <c r="G244" s="426"/>
      <c r="H244" s="87" t="s">
        <v>8530</v>
      </c>
      <c r="I244" s="87" t="s">
        <v>8531</v>
      </c>
      <c r="J244" s="87" t="s">
        <v>8532</v>
      </c>
      <c r="K244" s="87" t="s">
        <v>177</v>
      </c>
      <c r="L244" s="87" t="s">
        <v>8533</v>
      </c>
      <c r="M244" s="87" t="s">
        <v>62</v>
      </c>
      <c r="N244" s="87" t="s">
        <v>63</v>
      </c>
      <c r="O244" s="87" t="s">
        <v>987</v>
      </c>
      <c r="P244" s="101" t="s">
        <v>190</v>
      </c>
      <c r="Q244" s="90">
        <v>31</v>
      </c>
      <c r="R244" s="87" t="s">
        <v>179</v>
      </c>
      <c r="S244" s="90">
        <v>909</v>
      </c>
      <c r="T244" s="90">
        <v>1250</v>
      </c>
      <c r="U244" s="90">
        <v>1250</v>
      </c>
      <c r="V244" s="148"/>
      <c r="W244" s="34"/>
      <c r="X244" s="91" t="s">
        <v>5317</v>
      </c>
      <c r="Y244" s="91" t="s">
        <v>7284</v>
      </c>
      <c r="Z244" s="90">
        <v>1</v>
      </c>
      <c r="AA244" s="87" t="s">
        <v>8534</v>
      </c>
      <c r="AB244" s="87" t="s">
        <v>83</v>
      </c>
      <c r="AC244" s="87" t="s">
        <v>84</v>
      </c>
      <c r="AD244" s="87" t="s">
        <v>90</v>
      </c>
      <c r="AE244" s="87" t="s">
        <v>91</v>
      </c>
      <c r="AF244" s="87" t="s">
        <v>100</v>
      </c>
      <c r="AG244" s="87" t="s">
        <v>101</v>
      </c>
      <c r="AH244" s="233">
        <v>0</v>
      </c>
      <c r="AI244" s="199">
        <f t="shared" si="0"/>
        <v>-909</v>
      </c>
      <c r="AJ244" s="233">
        <v>1500</v>
      </c>
      <c r="AK244" s="209">
        <f t="shared" si="1"/>
        <v>591</v>
      </c>
      <c r="AL244" s="233" t="b">
        <v>0</v>
      </c>
      <c r="AM244" s="3"/>
      <c r="AN244" s="3"/>
      <c r="AO244" s="3"/>
      <c r="AP244" s="3"/>
      <c r="AQ244" s="3"/>
      <c r="AR244" s="3"/>
      <c r="AS244" s="3"/>
      <c r="AT244" s="3"/>
    </row>
    <row r="245" spans="1:46">
      <c r="A245" s="233">
        <v>467</v>
      </c>
      <c r="B245" s="233">
        <v>3</v>
      </c>
      <c r="C245" s="87" t="s">
        <v>79</v>
      </c>
      <c r="D245" s="87" t="s">
        <v>78</v>
      </c>
      <c r="E245" s="87" t="s">
        <v>79</v>
      </c>
      <c r="F245" s="433">
        <v>2342690015833</v>
      </c>
      <c r="G245" s="426"/>
      <c r="H245" s="87" t="s">
        <v>3358</v>
      </c>
      <c r="I245" s="87" t="s">
        <v>3359</v>
      </c>
      <c r="J245" s="87" t="s">
        <v>8535</v>
      </c>
      <c r="K245" s="87" t="s">
        <v>177</v>
      </c>
      <c r="L245" s="87" t="s">
        <v>5993</v>
      </c>
      <c r="M245" s="87" t="s">
        <v>62</v>
      </c>
      <c r="N245" s="87" t="s">
        <v>63</v>
      </c>
      <c r="O245" s="87" t="s">
        <v>1012</v>
      </c>
      <c r="P245" s="101" t="s">
        <v>190</v>
      </c>
      <c r="Q245" s="90">
        <v>31</v>
      </c>
      <c r="R245" s="87" t="s">
        <v>146</v>
      </c>
      <c r="S245" s="90">
        <v>1818</v>
      </c>
      <c r="T245" s="90">
        <v>2500</v>
      </c>
      <c r="U245" s="90">
        <v>2500</v>
      </c>
      <c r="V245" s="148"/>
      <c r="W245" s="13"/>
      <c r="X245" s="87" t="s">
        <v>5317</v>
      </c>
      <c r="Y245" s="87" t="s">
        <v>7284</v>
      </c>
      <c r="Z245" s="90">
        <v>1</v>
      </c>
      <c r="AA245" s="13"/>
      <c r="AB245" s="87" t="s">
        <v>83</v>
      </c>
      <c r="AC245" s="87" t="s">
        <v>84</v>
      </c>
      <c r="AD245" s="87" t="s">
        <v>90</v>
      </c>
      <c r="AE245" s="87" t="s">
        <v>91</v>
      </c>
      <c r="AF245" s="87" t="s">
        <v>541</v>
      </c>
      <c r="AG245" s="87" t="s">
        <v>542</v>
      </c>
      <c r="AH245" s="233">
        <v>0</v>
      </c>
      <c r="AI245" s="199">
        <f t="shared" si="0"/>
        <v>-1818</v>
      </c>
      <c r="AJ245" s="233">
        <v>4000</v>
      </c>
      <c r="AK245" s="209">
        <f t="shared" si="1"/>
        <v>2182</v>
      </c>
      <c r="AL245" s="233" t="b">
        <v>0</v>
      </c>
      <c r="AM245" s="3"/>
      <c r="AN245" s="3"/>
      <c r="AO245" s="3"/>
      <c r="AP245" s="3"/>
      <c r="AQ245" s="3"/>
      <c r="AR245" s="3"/>
      <c r="AS245" s="3"/>
      <c r="AT245" s="3"/>
    </row>
    <row r="246" spans="1:46">
      <c r="A246" s="233">
        <v>467</v>
      </c>
      <c r="B246" s="233">
        <v>4</v>
      </c>
      <c r="C246" s="87" t="s">
        <v>79</v>
      </c>
      <c r="D246" s="87" t="s">
        <v>106</v>
      </c>
      <c r="E246" s="87" t="s">
        <v>79</v>
      </c>
      <c r="F246" s="433">
        <v>2342690015963</v>
      </c>
      <c r="G246" s="426"/>
      <c r="H246" s="87" t="s">
        <v>7466</v>
      </c>
      <c r="I246" s="87" t="s">
        <v>5392</v>
      </c>
      <c r="J246" s="87" t="s">
        <v>8536</v>
      </c>
      <c r="K246" s="87" t="s">
        <v>156</v>
      </c>
      <c r="L246" s="87" t="s">
        <v>2480</v>
      </c>
      <c r="M246" s="87" t="s">
        <v>62</v>
      </c>
      <c r="N246" s="87" t="s">
        <v>63</v>
      </c>
      <c r="O246" s="87" t="s">
        <v>987</v>
      </c>
      <c r="P246" s="101" t="s">
        <v>190</v>
      </c>
      <c r="Q246" s="90">
        <v>22</v>
      </c>
      <c r="R246" s="87" t="s">
        <v>146</v>
      </c>
      <c r="S246" s="90">
        <v>9091</v>
      </c>
      <c r="T246" s="90">
        <v>15000</v>
      </c>
      <c r="U246" s="90">
        <v>15000</v>
      </c>
      <c r="V246" s="148"/>
      <c r="W246" s="13"/>
      <c r="X246" s="87" t="s">
        <v>8537</v>
      </c>
      <c r="Y246" s="87" t="s">
        <v>7284</v>
      </c>
      <c r="Z246" s="90">
        <v>1</v>
      </c>
      <c r="AA246" s="87" t="s">
        <v>8538</v>
      </c>
      <c r="AB246" s="87" t="s">
        <v>83</v>
      </c>
      <c r="AC246" s="87" t="s">
        <v>84</v>
      </c>
      <c r="AD246" s="87" t="s">
        <v>90</v>
      </c>
      <c r="AE246" s="87" t="s">
        <v>91</v>
      </c>
      <c r="AF246" s="87" t="s">
        <v>92</v>
      </c>
      <c r="AG246" s="87" t="s">
        <v>93</v>
      </c>
      <c r="AH246" s="233">
        <v>30000</v>
      </c>
      <c r="AI246" s="199">
        <f t="shared" si="0"/>
        <v>20909</v>
      </c>
      <c r="AJ246" s="233">
        <v>34000</v>
      </c>
      <c r="AK246" s="209">
        <f t="shared" si="1"/>
        <v>24909</v>
      </c>
      <c r="AL246" s="233" t="b">
        <v>0</v>
      </c>
      <c r="AM246" s="3"/>
      <c r="AN246" s="3"/>
      <c r="AO246" s="3"/>
      <c r="AP246" s="3"/>
      <c r="AQ246" s="3"/>
      <c r="AR246" s="3"/>
      <c r="AS246" s="3"/>
      <c r="AT246" s="3"/>
    </row>
    <row r="247" spans="1:46">
      <c r="A247" s="233">
        <v>467</v>
      </c>
      <c r="B247" s="233">
        <v>5</v>
      </c>
      <c r="C247" s="87" t="s">
        <v>79</v>
      </c>
      <c r="D247" s="87" t="s">
        <v>106</v>
      </c>
      <c r="E247" s="87" t="s">
        <v>79</v>
      </c>
      <c r="F247" s="433">
        <v>2342690015970</v>
      </c>
      <c r="G247" s="426"/>
      <c r="H247" s="87" t="s">
        <v>1520</v>
      </c>
      <c r="I247" s="87" t="s">
        <v>8539</v>
      </c>
      <c r="J247" s="87" t="s">
        <v>8540</v>
      </c>
      <c r="K247" s="87" t="s">
        <v>156</v>
      </c>
      <c r="L247" s="87" t="s">
        <v>8541</v>
      </c>
      <c r="M247" s="87" t="s">
        <v>51</v>
      </c>
      <c r="N247" s="87" t="s">
        <v>63</v>
      </c>
      <c r="O247" s="87" t="s">
        <v>987</v>
      </c>
      <c r="P247" s="101" t="s">
        <v>190</v>
      </c>
      <c r="Q247" s="90">
        <v>22</v>
      </c>
      <c r="R247" s="87" t="s">
        <v>146</v>
      </c>
      <c r="S247" s="90">
        <v>19091</v>
      </c>
      <c r="T247" s="90">
        <v>25000</v>
      </c>
      <c r="U247" s="90">
        <v>25000</v>
      </c>
      <c r="V247" s="148"/>
      <c r="W247" s="13"/>
      <c r="X247" s="87" t="s">
        <v>8537</v>
      </c>
      <c r="Y247" s="87" t="s">
        <v>7284</v>
      </c>
      <c r="Z247" s="90">
        <v>1</v>
      </c>
      <c r="AA247" s="87" t="s">
        <v>8542</v>
      </c>
      <c r="AB247" s="87" t="s">
        <v>83</v>
      </c>
      <c r="AC247" s="87" t="s">
        <v>84</v>
      </c>
      <c r="AD247" s="87" t="s">
        <v>90</v>
      </c>
      <c r="AE247" s="87" t="s">
        <v>91</v>
      </c>
      <c r="AF247" s="87" t="s">
        <v>92</v>
      </c>
      <c r="AG247" s="87" t="s">
        <v>93</v>
      </c>
      <c r="AH247" s="233">
        <v>40000</v>
      </c>
      <c r="AI247" s="199">
        <f t="shared" si="0"/>
        <v>20909</v>
      </c>
      <c r="AJ247" s="233">
        <v>42000</v>
      </c>
      <c r="AK247" s="209">
        <f t="shared" si="1"/>
        <v>22909</v>
      </c>
      <c r="AL247" s="233" t="b">
        <v>0</v>
      </c>
      <c r="AM247" s="3"/>
      <c r="AN247" s="3"/>
      <c r="AO247" s="3"/>
      <c r="AP247" s="3"/>
      <c r="AQ247" s="3"/>
      <c r="AR247" s="3"/>
      <c r="AS247" s="3"/>
      <c r="AT247" s="3"/>
    </row>
    <row r="248" spans="1:46">
      <c r="A248" s="233">
        <v>467</v>
      </c>
      <c r="B248" s="233">
        <v>6</v>
      </c>
      <c r="C248" s="22" t="s">
        <v>819</v>
      </c>
      <c r="D248" s="22" t="s">
        <v>106</v>
      </c>
      <c r="E248" s="22" t="s">
        <v>5264</v>
      </c>
      <c r="F248" s="22" t="s">
        <v>8543</v>
      </c>
      <c r="G248" s="13"/>
      <c r="H248" s="22" t="s">
        <v>776</v>
      </c>
      <c r="I248" s="22" t="s">
        <v>777</v>
      </c>
      <c r="J248" s="22" t="s">
        <v>8544</v>
      </c>
      <c r="K248" s="22" t="s">
        <v>156</v>
      </c>
      <c r="L248" s="22" t="s">
        <v>2488</v>
      </c>
      <c r="M248" s="22" t="s">
        <v>51</v>
      </c>
      <c r="N248" s="22" t="s">
        <v>63</v>
      </c>
      <c r="O248" s="22" t="s">
        <v>832</v>
      </c>
      <c r="P248" s="136">
        <v>45317</v>
      </c>
      <c r="Q248" s="26">
        <v>19</v>
      </c>
      <c r="R248" s="22" t="s">
        <v>146</v>
      </c>
      <c r="S248" s="26">
        <v>4546</v>
      </c>
      <c r="T248" s="26">
        <v>16000</v>
      </c>
      <c r="U248" s="26">
        <v>16000</v>
      </c>
      <c r="V248" s="264"/>
      <c r="W248" s="141"/>
      <c r="X248" s="27" t="s">
        <v>2496</v>
      </c>
      <c r="Y248" s="27" t="s">
        <v>8545</v>
      </c>
      <c r="Z248" s="26">
        <v>1</v>
      </c>
      <c r="AA248" s="22" t="s">
        <v>8546</v>
      </c>
      <c r="AB248" s="22" t="s">
        <v>626</v>
      </c>
      <c r="AC248" s="22" t="s">
        <v>627</v>
      </c>
      <c r="AD248" s="22" t="s">
        <v>628</v>
      </c>
      <c r="AE248" s="22" t="s">
        <v>629</v>
      </c>
      <c r="AF248" s="22" t="s">
        <v>630</v>
      </c>
      <c r="AG248" s="22" t="s">
        <v>641</v>
      </c>
      <c r="AH248" s="233">
        <v>30000</v>
      </c>
      <c r="AI248" s="199">
        <f t="shared" si="0"/>
        <v>25454</v>
      </c>
      <c r="AJ248" s="233">
        <v>15000</v>
      </c>
      <c r="AK248" s="209">
        <f t="shared" si="1"/>
        <v>10454</v>
      </c>
      <c r="AL248" s="233" t="b">
        <v>0</v>
      </c>
      <c r="AM248" s="3"/>
      <c r="AN248" s="3"/>
      <c r="AO248" s="3"/>
      <c r="AP248" s="3"/>
      <c r="AQ248" s="3"/>
      <c r="AR248" s="3"/>
      <c r="AS248" s="3"/>
      <c r="AT248" s="3"/>
    </row>
    <row r="249" spans="1:46">
      <c r="A249" s="233">
        <v>467</v>
      </c>
      <c r="B249" s="233">
        <v>7</v>
      </c>
      <c r="C249" s="28" t="s">
        <v>819</v>
      </c>
      <c r="D249" s="28" t="s">
        <v>106</v>
      </c>
      <c r="E249" s="28" t="s">
        <v>5264</v>
      </c>
      <c r="F249" s="28" t="s">
        <v>8547</v>
      </c>
      <c r="G249" s="13"/>
      <c r="H249" s="28" t="s">
        <v>2623</v>
      </c>
      <c r="I249" s="28" t="s">
        <v>1029</v>
      </c>
      <c r="J249" s="28" t="s">
        <v>8548</v>
      </c>
      <c r="K249" s="28" t="s">
        <v>156</v>
      </c>
      <c r="L249" s="28" t="s">
        <v>157</v>
      </c>
      <c r="M249" s="28" t="s">
        <v>51</v>
      </c>
      <c r="N249" s="28" t="s">
        <v>63</v>
      </c>
      <c r="O249" s="28" t="s">
        <v>5864</v>
      </c>
      <c r="P249" s="79">
        <v>45207</v>
      </c>
      <c r="Q249" s="32">
        <v>129</v>
      </c>
      <c r="R249" s="28" t="s">
        <v>146</v>
      </c>
      <c r="S249" s="32">
        <v>27273</v>
      </c>
      <c r="T249" s="32">
        <v>58000</v>
      </c>
      <c r="U249" s="32">
        <v>35000</v>
      </c>
      <c r="V249" s="259">
        <v>45210</v>
      </c>
      <c r="W249" s="29" t="s">
        <v>722</v>
      </c>
      <c r="X249" s="29" t="s">
        <v>8549</v>
      </c>
      <c r="Y249" s="29" t="s">
        <v>8545</v>
      </c>
      <c r="Z249" s="32">
        <v>1</v>
      </c>
      <c r="AA249" s="28" t="s">
        <v>8550</v>
      </c>
      <c r="AB249" s="28" t="s">
        <v>626</v>
      </c>
      <c r="AC249" s="28" t="s">
        <v>627</v>
      </c>
      <c r="AD249" s="28" t="s">
        <v>628</v>
      </c>
      <c r="AE249" s="28" t="s">
        <v>629</v>
      </c>
      <c r="AF249" s="28" t="s">
        <v>630</v>
      </c>
      <c r="AG249" s="28" t="s">
        <v>679</v>
      </c>
      <c r="AH249" s="233">
        <v>40000</v>
      </c>
      <c r="AI249" s="199">
        <f t="shared" si="0"/>
        <v>12727</v>
      </c>
      <c r="AJ249" s="233">
        <v>32000</v>
      </c>
      <c r="AK249" s="209">
        <f t="shared" si="1"/>
        <v>4727</v>
      </c>
      <c r="AL249" s="233" t="b">
        <v>0</v>
      </c>
      <c r="AM249" s="3"/>
      <c r="AN249" s="3"/>
      <c r="AO249" s="3"/>
      <c r="AP249" s="3"/>
      <c r="AQ249" s="3"/>
      <c r="AR249" s="3"/>
      <c r="AS249" s="3"/>
      <c r="AT249" s="3"/>
    </row>
    <row r="250" spans="1:46">
      <c r="A250" s="233">
        <v>467</v>
      </c>
      <c r="B250" s="233">
        <v>8</v>
      </c>
      <c r="C250" s="28" t="s">
        <v>819</v>
      </c>
      <c r="D250" s="28" t="s">
        <v>106</v>
      </c>
      <c r="E250" s="28" t="s">
        <v>5264</v>
      </c>
      <c r="F250" s="28" t="s">
        <v>8551</v>
      </c>
      <c r="G250" s="13"/>
      <c r="H250" s="28" t="s">
        <v>8552</v>
      </c>
      <c r="I250" s="28" t="s">
        <v>8553</v>
      </c>
      <c r="J250" s="28" t="s">
        <v>8554</v>
      </c>
      <c r="K250" s="28" t="s">
        <v>177</v>
      </c>
      <c r="L250" s="28" t="s">
        <v>145</v>
      </c>
      <c r="M250" s="28" t="s">
        <v>56</v>
      </c>
      <c r="N250" s="28" t="s">
        <v>407</v>
      </c>
      <c r="O250" s="28" t="s">
        <v>2481</v>
      </c>
      <c r="P250" s="79">
        <v>45239</v>
      </c>
      <c r="Q250" s="32">
        <v>97</v>
      </c>
      <c r="R250" s="28" t="s">
        <v>146</v>
      </c>
      <c r="S250" s="32">
        <v>45455</v>
      </c>
      <c r="T250" s="32">
        <v>88000</v>
      </c>
      <c r="U250" s="32">
        <v>80000</v>
      </c>
      <c r="V250" s="259">
        <v>45240</v>
      </c>
      <c r="W250" s="29" t="s">
        <v>722</v>
      </c>
      <c r="X250" s="29" t="s">
        <v>8235</v>
      </c>
      <c r="Y250" s="29" t="s">
        <v>8545</v>
      </c>
      <c r="Z250" s="32">
        <v>1</v>
      </c>
      <c r="AA250" s="28" t="s">
        <v>8555</v>
      </c>
      <c r="AB250" s="28" t="s">
        <v>626</v>
      </c>
      <c r="AC250" s="28" t="s">
        <v>627</v>
      </c>
      <c r="AD250" s="28" t="s">
        <v>628</v>
      </c>
      <c r="AE250" s="28" t="s">
        <v>629</v>
      </c>
      <c r="AF250" s="28" t="s">
        <v>646</v>
      </c>
      <c r="AG250" s="28" t="s">
        <v>647</v>
      </c>
      <c r="AH250" s="233">
        <v>80000</v>
      </c>
      <c r="AI250" s="199">
        <f t="shared" si="0"/>
        <v>34545</v>
      </c>
      <c r="AJ250" s="233">
        <v>62000</v>
      </c>
      <c r="AK250" s="209">
        <f t="shared" si="1"/>
        <v>16545</v>
      </c>
      <c r="AL250" s="233" t="b">
        <v>0</v>
      </c>
      <c r="AM250" s="3"/>
      <c r="AN250" s="3"/>
      <c r="AO250" s="3"/>
      <c r="AP250" s="3"/>
      <c r="AQ250" s="3"/>
      <c r="AR250" s="3"/>
      <c r="AS250" s="3"/>
      <c r="AT250" s="3"/>
    </row>
    <row r="251" spans="1:46">
      <c r="A251" s="233">
        <v>467</v>
      </c>
      <c r="B251" s="233">
        <v>9</v>
      </c>
      <c r="C251" s="28" t="s">
        <v>819</v>
      </c>
      <c r="D251" s="28" t="s">
        <v>106</v>
      </c>
      <c r="E251" s="28" t="s">
        <v>5264</v>
      </c>
      <c r="F251" s="28" t="s">
        <v>8556</v>
      </c>
      <c r="G251" s="13"/>
      <c r="H251" s="28" t="s">
        <v>8557</v>
      </c>
      <c r="I251" s="28" t="s">
        <v>8324</v>
      </c>
      <c r="J251" s="28" t="s">
        <v>8558</v>
      </c>
      <c r="K251" s="28" t="s">
        <v>177</v>
      </c>
      <c r="L251" s="28" t="s">
        <v>145</v>
      </c>
      <c r="M251" s="28" t="s">
        <v>62</v>
      </c>
      <c r="N251" s="28" t="s">
        <v>82</v>
      </c>
      <c r="O251" s="28" t="s">
        <v>824</v>
      </c>
      <c r="P251" s="79">
        <v>45288</v>
      </c>
      <c r="Q251" s="32">
        <v>48</v>
      </c>
      <c r="R251" s="28" t="s">
        <v>146</v>
      </c>
      <c r="S251" s="32">
        <v>9091</v>
      </c>
      <c r="T251" s="32">
        <v>15000</v>
      </c>
      <c r="U251" s="32">
        <v>15000</v>
      </c>
      <c r="V251" s="148"/>
      <c r="W251" s="34"/>
      <c r="X251" s="29" t="s">
        <v>2490</v>
      </c>
      <c r="Y251" s="29" t="s">
        <v>8545</v>
      </c>
      <c r="Z251" s="32">
        <v>1</v>
      </c>
      <c r="AA251" s="28" t="s">
        <v>8559</v>
      </c>
      <c r="AB251" s="28" t="s">
        <v>626</v>
      </c>
      <c r="AC251" s="28" t="s">
        <v>627</v>
      </c>
      <c r="AD251" s="28" t="s">
        <v>628</v>
      </c>
      <c r="AE251" s="28" t="s">
        <v>629</v>
      </c>
      <c r="AF251" s="28" t="s">
        <v>646</v>
      </c>
      <c r="AG251" s="28" t="s">
        <v>652</v>
      </c>
      <c r="AH251" s="233">
        <v>30000</v>
      </c>
      <c r="AI251" s="199">
        <f t="shared" si="0"/>
        <v>20909</v>
      </c>
      <c r="AJ251" s="233">
        <v>18000</v>
      </c>
      <c r="AK251" s="209">
        <f t="shared" si="1"/>
        <v>8909</v>
      </c>
      <c r="AL251" s="233" t="b">
        <v>0</v>
      </c>
      <c r="AM251" s="3"/>
      <c r="AN251" s="3"/>
      <c r="AO251" s="3"/>
      <c r="AP251" s="3"/>
      <c r="AQ251" s="3"/>
      <c r="AR251" s="3"/>
      <c r="AS251" s="3"/>
      <c r="AT251" s="3"/>
    </row>
    <row r="252" spans="1:46">
      <c r="A252" s="233">
        <v>467</v>
      </c>
      <c r="B252" s="233">
        <v>10</v>
      </c>
      <c r="C252" s="24" t="s">
        <v>1374</v>
      </c>
      <c r="D252" s="24" t="s">
        <v>46</v>
      </c>
      <c r="E252" s="24" t="s">
        <v>47</v>
      </c>
      <c r="F252" s="347">
        <v>2300035379859</v>
      </c>
      <c r="G252" s="38">
        <v>180322021</v>
      </c>
      <c r="H252" s="24" t="s">
        <v>2626</v>
      </c>
      <c r="I252" s="24" t="s">
        <v>8560</v>
      </c>
      <c r="J252" s="24" t="s">
        <v>8561</v>
      </c>
      <c r="K252" s="24" t="s">
        <v>156</v>
      </c>
      <c r="L252" s="24" t="s">
        <v>157</v>
      </c>
      <c r="M252" s="24" t="s">
        <v>56</v>
      </c>
      <c r="N252" s="24" t="s">
        <v>52</v>
      </c>
      <c r="O252" s="24"/>
      <c r="P252" s="348">
        <v>44649</v>
      </c>
      <c r="Q252" s="347">
        <v>686</v>
      </c>
      <c r="R252" s="24" t="s">
        <v>146</v>
      </c>
      <c r="S252" s="263">
        <v>52500</v>
      </c>
      <c r="T252" s="263">
        <v>40000</v>
      </c>
      <c r="U252" s="263">
        <v>9999999</v>
      </c>
      <c r="V252" s="349">
        <v>45306</v>
      </c>
      <c r="W252" s="141" t="s">
        <v>1939</v>
      </c>
      <c r="X252" s="141" t="s">
        <v>8562</v>
      </c>
      <c r="Y252" s="141" t="s">
        <v>8563</v>
      </c>
      <c r="Z252" s="347">
        <v>1</v>
      </c>
      <c r="AA252" s="24" t="s">
        <v>57</v>
      </c>
      <c r="AB252" s="24" t="s">
        <v>83</v>
      </c>
      <c r="AC252" s="24" t="s">
        <v>84</v>
      </c>
      <c r="AD252" s="24" t="s">
        <v>85</v>
      </c>
      <c r="AE252" s="24" t="s">
        <v>86</v>
      </c>
      <c r="AF252" s="24" t="s">
        <v>87</v>
      </c>
      <c r="AG252" s="24" t="s">
        <v>88</v>
      </c>
      <c r="AH252" s="233">
        <v>52000</v>
      </c>
      <c r="AI252" s="199">
        <f t="shared" si="0"/>
        <v>-500</v>
      </c>
      <c r="AJ252" s="233">
        <v>34000</v>
      </c>
      <c r="AK252" s="209">
        <f t="shared" si="1"/>
        <v>-18500</v>
      </c>
      <c r="AL252" s="233" t="b">
        <v>0</v>
      </c>
      <c r="AM252" s="3"/>
      <c r="AN252" s="3"/>
      <c r="AO252" s="3"/>
      <c r="AP252" s="3"/>
      <c r="AQ252" s="3"/>
      <c r="AR252" s="3"/>
      <c r="AS252" s="3"/>
      <c r="AT252" s="3"/>
    </row>
    <row r="253" spans="1:46">
      <c r="A253" s="233">
        <v>468</v>
      </c>
      <c r="B253" s="233">
        <v>1</v>
      </c>
      <c r="C253" s="13" t="s">
        <v>1374</v>
      </c>
      <c r="D253" s="13" t="s">
        <v>78</v>
      </c>
      <c r="E253" s="13" t="s">
        <v>79</v>
      </c>
      <c r="F253" s="38">
        <v>2342690011927</v>
      </c>
      <c r="G253" s="13"/>
      <c r="H253" s="13" t="s">
        <v>4156</v>
      </c>
      <c r="I253" s="13" t="s">
        <v>8564</v>
      </c>
      <c r="J253" s="13" t="s">
        <v>8565</v>
      </c>
      <c r="K253" s="13" t="s">
        <v>156</v>
      </c>
      <c r="L253" s="13" t="s">
        <v>8566</v>
      </c>
      <c r="M253" s="13" t="s">
        <v>51</v>
      </c>
      <c r="N253" s="13" t="s">
        <v>52</v>
      </c>
      <c r="O253" s="13" t="s">
        <v>1012</v>
      </c>
      <c r="P253" s="52">
        <v>45173</v>
      </c>
      <c r="Q253" s="38">
        <v>162</v>
      </c>
      <c r="R253" s="13" t="s">
        <v>146</v>
      </c>
      <c r="S253" s="40">
        <v>118182</v>
      </c>
      <c r="T253" s="40">
        <v>178000</v>
      </c>
      <c r="U253" s="40">
        <v>200000</v>
      </c>
      <c r="V253" s="350">
        <v>45175</v>
      </c>
      <c r="W253" s="34" t="s">
        <v>722</v>
      </c>
      <c r="X253" s="34" t="s">
        <v>8567</v>
      </c>
      <c r="Y253" s="34" t="s">
        <v>8568</v>
      </c>
      <c r="Z253" s="38">
        <v>1</v>
      </c>
      <c r="AA253" s="13" t="s">
        <v>2030</v>
      </c>
      <c r="AB253" s="13" t="s">
        <v>83</v>
      </c>
      <c r="AC253" s="13" t="s">
        <v>84</v>
      </c>
      <c r="AD253" s="13" t="s">
        <v>90</v>
      </c>
      <c r="AE253" s="13" t="s">
        <v>91</v>
      </c>
      <c r="AF253" s="13" t="s">
        <v>92</v>
      </c>
      <c r="AG253" s="13" t="s">
        <v>96</v>
      </c>
      <c r="AH253" s="233">
        <v>150000</v>
      </c>
      <c r="AI253" s="199">
        <f t="shared" si="0"/>
        <v>31818</v>
      </c>
      <c r="AJ253" s="233">
        <v>79000</v>
      </c>
      <c r="AK253" s="209">
        <f t="shared" si="1"/>
        <v>-39182</v>
      </c>
      <c r="AL253" s="233" t="b">
        <v>0</v>
      </c>
      <c r="AM253" s="3"/>
      <c r="AN253" s="3"/>
      <c r="AO253" s="3"/>
      <c r="AP253" s="3"/>
      <c r="AQ253" s="3"/>
      <c r="AR253" s="3"/>
      <c r="AS253" s="3"/>
      <c r="AT253" s="3"/>
    </row>
    <row r="254" spans="1:46">
      <c r="A254" s="233">
        <v>468</v>
      </c>
      <c r="B254" s="233">
        <v>2</v>
      </c>
      <c r="C254" s="13" t="s">
        <v>1374</v>
      </c>
      <c r="D254" s="13" t="s">
        <v>106</v>
      </c>
      <c r="E254" s="13" t="s">
        <v>530</v>
      </c>
      <c r="F254" s="38">
        <v>2340640008720</v>
      </c>
      <c r="G254" s="13"/>
      <c r="H254" s="13" t="s">
        <v>8569</v>
      </c>
      <c r="I254" s="13"/>
      <c r="J254" s="13"/>
      <c r="K254" s="13" t="s">
        <v>7426</v>
      </c>
      <c r="L254" s="13" t="s">
        <v>8570</v>
      </c>
      <c r="M254" s="13" t="s">
        <v>51</v>
      </c>
      <c r="N254" s="13" t="s">
        <v>52</v>
      </c>
      <c r="O254" s="13" t="s">
        <v>7766</v>
      </c>
      <c r="P254" s="52">
        <v>44569</v>
      </c>
      <c r="Q254" s="38">
        <v>766</v>
      </c>
      <c r="R254" s="13" t="s">
        <v>146</v>
      </c>
      <c r="S254" s="40">
        <v>2727</v>
      </c>
      <c r="T254" s="40">
        <v>3000</v>
      </c>
      <c r="U254" s="40">
        <v>6000</v>
      </c>
      <c r="V254" s="350">
        <v>45305</v>
      </c>
      <c r="W254" s="34" t="s">
        <v>1736</v>
      </c>
      <c r="X254" s="34" t="s">
        <v>8571</v>
      </c>
      <c r="Y254" s="34" t="s">
        <v>8572</v>
      </c>
      <c r="Z254" s="38">
        <v>1</v>
      </c>
      <c r="AA254" s="13"/>
      <c r="AB254" s="13" t="s">
        <v>83</v>
      </c>
      <c r="AC254" s="13" t="s">
        <v>84</v>
      </c>
      <c r="AD254" s="13" t="s">
        <v>90</v>
      </c>
      <c r="AE254" s="13" t="s">
        <v>91</v>
      </c>
      <c r="AF254" s="13" t="s">
        <v>541</v>
      </c>
      <c r="AG254" s="13" t="s">
        <v>542</v>
      </c>
      <c r="AH254" s="233">
        <v>0</v>
      </c>
      <c r="AI254" s="199">
        <f t="shared" si="0"/>
        <v>-2727</v>
      </c>
      <c r="AJ254" s="233">
        <v>1500</v>
      </c>
      <c r="AK254" s="209">
        <f t="shared" si="1"/>
        <v>-1227</v>
      </c>
      <c r="AL254" s="233" t="b">
        <v>0</v>
      </c>
      <c r="AM254" s="3"/>
      <c r="AN254" s="3"/>
      <c r="AO254" s="3"/>
      <c r="AP254" s="3"/>
      <c r="AQ254" s="3"/>
      <c r="AR254" s="3"/>
      <c r="AS254" s="3"/>
      <c r="AT254" s="3"/>
    </row>
    <row r="255" spans="1:46">
      <c r="A255" s="233">
        <v>468</v>
      </c>
      <c r="B255" s="233">
        <v>3</v>
      </c>
      <c r="C255" s="13" t="s">
        <v>1374</v>
      </c>
      <c r="D255" s="13" t="s">
        <v>106</v>
      </c>
      <c r="E255" s="13" t="s">
        <v>135</v>
      </c>
      <c r="F255" s="38">
        <v>2341810017856</v>
      </c>
      <c r="G255" s="13"/>
      <c r="H255" s="13" t="s">
        <v>8573</v>
      </c>
      <c r="I255" s="13" t="s">
        <v>8574</v>
      </c>
      <c r="J255" s="13" t="s">
        <v>8575</v>
      </c>
      <c r="K255" s="13" t="s">
        <v>156</v>
      </c>
      <c r="L255" s="13" t="s">
        <v>309</v>
      </c>
      <c r="M255" s="13" t="s">
        <v>56</v>
      </c>
      <c r="N255" s="13" t="s">
        <v>52</v>
      </c>
      <c r="O255" s="13" t="s">
        <v>550</v>
      </c>
      <c r="P255" s="52">
        <v>45129</v>
      </c>
      <c r="Q255" s="38">
        <v>206</v>
      </c>
      <c r="R255" s="13" t="s">
        <v>146</v>
      </c>
      <c r="S255" s="40">
        <v>909091</v>
      </c>
      <c r="T255" s="40">
        <v>1080000</v>
      </c>
      <c r="U255" s="40">
        <v>1200000</v>
      </c>
      <c r="V255" s="350">
        <v>45323</v>
      </c>
      <c r="W255" s="13" t="s">
        <v>1337</v>
      </c>
      <c r="X255" s="13" t="s">
        <v>8576</v>
      </c>
      <c r="Y255" s="13" t="s">
        <v>8563</v>
      </c>
      <c r="Z255" s="38">
        <v>1</v>
      </c>
      <c r="AA255" s="13"/>
      <c r="AB255" s="13" t="s">
        <v>83</v>
      </c>
      <c r="AC255" s="13" t="s">
        <v>84</v>
      </c>
      <c r="AD255" s="13" t="s">
        <v>90</v>
      </c>
      <c r="AE255" s="13" t="s">
        <v>91</v>
      </c>
      <c r="AF255" s="13" t="s">
        <v>92</v>
      </c>
      <c r="AG255" s="13" t="s">
        <v>93</v>
      </c>
      <c r="AH255" s="233">
        <v>1000000</v>
      </c>
      <c r="AI255" s="199">
        <f t="shared" si="0"/>
        <v>90909</v>
      </c>
      <c r="AJ255" s="233">
        <v>850000</v>
      </c>
      <c r="AK255" s="209">
        <f t="shared" si="1"/>
        <v>-59091</v>
      </c>
      <c r="AL255" s="233" t="b">
        <v>0</v>
      </c>
      <c r="AM255" s="3"/>
      <c r="AN255" s="3"/>
      <c r="AO255" s="3"/>
      <c r="AP255" s="3"/>
      <c r="AQ255" s="3"/>
      <c r="AR255" s="3"/>
      <c r="AS255" s="3"/>
      <c r="AT255" s="3"/>
    </row>
    <row r="256" spans="1:46">
      <c r="A256" s="233">
        <v>468</v>
      </c>
      <c r="B256" s="233">
        <v>4</v>
      </c>
      <c r="C256" s="13" t="s">
        <v>1374</v>
      </c>
      <c r="D256" s="13" t="s">
        <v>106</v>
      </c>
      <c r="E256" s="13" t="s">
        <v>1374</v>
      </c>
      <c r="F256" s="38">
        <v>2344160003845</v>
      </c>
      <c r="G256" s="13"/>
      <c r="H256" s="13" t="s">
        <v>8577</v>
      </c>
      <c r="I256" s="13" t="s">
        <v>8578</v>
      </c>
      <c r="J256" s="13" t="s">
        <v>478</v>
      </c>
      <c r="K256" s="13" t="s">
        <v>156</v>
      </c>
      <c r="L256" s="13" t="s">
        <v>2074</v>
      </c>
      <c r="M256" s="13" t="s">
        <v>56</v>
      </c>
      <c r="N256" s="13" t="s">
        <v>8579</v>
      </c>
      <c r="O256" s="13" t="s">
        <v>1736</v>
      </c>
      <c r="P256" s="52">
        <v>45313</v>
      </c>
      <c r="Q256" s="38">
        <v>22</v>
      </c>
      <c r="R256" s="13" t="s">
        <v>146</v>
      </c>
      <c r="S256" s="40">
        <v>2728</v>
      </c>
      <c r="T256" s="40">
        <v>9000</v>
      </c>
      <c r="U256" s="40">
        <v>9000</v>
      </c>
      <c r="V256" s="13"/>
      <c r="W256" s="13"/>
      <c r="X256" s="13" t="s">
        <v>8580</v>
      </c>
      <c r="Y256" s="13" t="s">
        <v>2045</v>
      </c>
      <c r="Z256" s="38">
        <v>1</v>
      </c>
      <c r="AA256" s="13" t="s">
        <v>4975</v>
      </c>
      <c r="AB256" s="13" t="s">
        <v>83</v>
      </c>
      <c r="AC256" s="13" t="s">
        <v>84</v>
      </c>
      <c r="AD256" s="13" t="s">
        <v>90</v>
      </c>
      <c r="AE256" s="13" t="s">
        <v>91</v>
      </c>
      <c r="AF256" s="13" t="s">
        <v>92</v>
      </c>
      <c r="AG256" s="13" t="s">
        <v>93</v>
      </c>
      <c r="AH256" s="233">
        <v>0</v>
      </c>
      <c r="AI256" s="199">
        <f t="shared" si="0"/>
        <v>-2728</v>
      </c>
      <c r="AJ256" s="233">
        <v>7000</v>
      </c>
      <c r="AK256" s="209">
        <f t="shared" si="1"/>
        <v>4272</v>
      </c>
      <c r="AL256" s="233" t="b">
        <v>0</v>
      </c>
      <c r="AM256" s="3"/>
      <c r="AN256" s="3"/>
      <c r="AO256" s="3"/>
      <c r="AP256" s="3"/>
      <c r="AQ256" s="3"/>
      <c r="AR256" s="3"/>
      <c r="AS256" s="3"/>
      <c r="AT256" s="3"/>
    </row>
    <row r="257" spans="1:46">
      <c r="A257" s="233">
        <v>468</v>
      </c>
      <c r="B257" s="233">
        <v>5</v>
      </c>
      <c r="C257" s="13" t="s">
        <v>1374</v>
      </c>
      <c r="D257" s="13" t="s">
        <v>106</v>
      </c>
      <c r="E257" s="13" t="s">
        <v>1374</v>
      </c>
      <c r="F257" s="38">
        <v>2344160003708</v>
      </c>
      <c r="G257" s="13"/>
      <c r="H257" s="13" t="s">
        <v>8581</v>
      </c>
      <c r="I257" s="13" t="s">
        <v>8582</v>
      </c>
      <c r="J257" s="13" t="s">
        <v>1030</v>
      </c>
      <c r="K257" s="13" t="s">
        <v>156</v>
      </c>
      <c r="L257" s="13" t="s">
        <v>489</v>
      </c>
      <c r="M257" s="13" t="s">
        <v>62</v>
      </c>
      <c r="N257" s="13" t="s">
        <v>63</v>
      </c>
      <c r="O257" s="13" t="s">
        <v>1736</v>
      </c>
      <c r="P257" s="52">
        <v>45313</v>
      </c>
      <c r="Q257" s="38">
        <v>22</v>
      </c>
      <c r="R257" s="13" t="s">
        <v>146</v>
      </c>
      <c r="S257" s="40">
        <v>14545</v>
      </c>
      <c r="T257" s="40">
        <v>30000</v>
      </c>
      <c r="U257" s="40">
        <v>30000</v>
      </c>
      <c r="V257" s="13"/>
      <c r="W257" s="13"/>
      <c r="X257" s="13" t="s">
        <v>8580</v>
      </c>
      <c r="Y257" s="13" t="s">
        <v>2045</v>
      </c>
      <c r="Z257" s="38">
        <v>1</v>
      </c>
      <c r="AA257" s="13" t="s">
        <v>8583</v>
      </c>
      <c r="AB257" s="13" t="s">
        <v>83</v>
      </c>
      <c r="AC257" s="13" t="s">
        <v>84</v>
      </c>
      <c r="AD257" s="13" t="s">
        <v>90</v>
      </c>
      <c r="AE257" s="13" t="s">
        <v>91</v>
      </c>
      <c r="AF257" s="13" t="s">
        <v>92</v>
      </c>
      <c r="AG257" s="13" t="s">
        <v>428</v>
      </c>
      <c r="AH257" s="233">
        <v>30000</v>
      </c>
      <c r="AI257" s="199">
        <f t="shared" si="0"/>
        <v>15455</v>
      </c>
      <c r="AJ257" s="233">
        <v>38000</v>
      </c>
      <c r="AK257" s="209">
        <f t="shared" si="1"/>
        <v>23455</v>
      </c>
      <c r="AL257" s="233" t="b">
        <v>0</v>
      </c>
      <c r="AM257" s="3"/>
      <c r="AN257" s="3"/>
      <c r="AO257" s="3"/>
      <c r="AP257" s="3"/>
      <c r="AQ257" s="3"/>
      <c r="AR257" s="3"/>
      <c r="AS257" s="3"/>
      <c r="AT257" s="3"/>
    </row>
    <row r="258" spans="1:46">
      <c r="A258" s="233">
        <v>468</v>
      </c>
      <c r="B258" s="233">
        <v>6</v>
      </c>
      <c r="C258" s="13" t="s">
        <v>1374</v>
      </c>
      <c r="D258" s="13" t="s">
        <v>106</v>
      </c>
      <c r="E258" s="13" t="s">
        <v>1374</v>
      </c>
      <c r="F258" s="38">
        <v>2344160003616</v>
      </c>
      <c r="G258" s="13"/>
      <c r="H258" s="13" t="s">
        <v>8584</v>
      </c>
      <c r="I258" s="13" t="s">
        <v>8585</v>
      </c>
      <c r="J258" s="13" t="s">
        <v>8586</v>
      </c>
      <c r="K258" s="13" t="s">
        <v>177</v>
      </c>
      <c r="L258" s="13" t="s">
        <v>981</v>
      </c>
      <c r="M258" s="13" t="s">
        <v>51</v>
      </c>
      <c r="N258" s="13" t="s">
        <v>63</v>
      </c>
      <c r="O258" s="13" t="s">
        <v>1736</v>
      </c>
      <c r="P258" s="52">
        <v>45313</v>
      </c>
      <c r="Q258" s="38">
        <v>22</v>
      </c>
      <c r="R258" s="13" t="s">
        <v>146</v>
      </c>
      <c r="S258" s="40">
        <v>6364</v>
      </c>
      <c r="T258" s="40">
        <v>12000</v>
      </c>
      <c r="U258" s="40">
        <v>12000</v>
      </c>
      <c r="V258" s="13"/>
      <c r="W258" s="13"/>
      <c r="X258" s="13" t="s">
        <v>8580</v>
      </c>
      <c r="Y258" s="13" t="s">
        <v>2045</v>
      </c>
      <c r="Z258" s="38">
        <v>1</v>
      </c>
      <c r="AA258" s="13" t="s">
        <v>74</v>
      </c>
      <c r="AB258" s="13" t="s">
        <v>83</v>
      </c>
      <c r="AC258" s="13" t="s">
        <v>84</v>
      </c>
      <c r="AD258" s="13" t="s">
        <v>90</v>
      </c>
      <c r="AE258" s="13" t="s">
        <v>91</v>
      </c>
      <c r="AF258" s="13" t="s">
        <v>100</v>
      </c>
      <c r="AG258" s="13" t="s">
        <v>454</v>
      </c>
      <c r="AH258" s="233">
        <v>0</v>
      </c>
      <c r="AI258" s="199">
        <f t="shared" ref="AI258:AI268" si="2">AH258-S258</f>
        <v>-6364</v>
      </c>
      <c r="AJ258" s="233">
        <v>7000</v>
      </c>
      <c r="AK258" s="209">
        <f t="shared" ref="AK258:AK284" si="3">IF(AJ258="","",AJ258-S258)</f>
        <v>636</v>
      </c>
      <c r="AL258" s="233" t="b">
        <v>0</v>
      </c>
      <c r="AM258" s="3"/>
      <c r="AN258" s="3"/>
      <c r="AO258" s="3"/>
      <c r="AP258" s="3"/>
      <c r="AQ258" s="3"/>
      <c r="AR258" s="3"/>
      <c r="AS258" s="3"/>
      <c r="AT258" s="3"/>
    </row>
    <row r="259" spans="1:46">
      <c r="A259" s="233">
        <v>469</v>
      </c>
      <c r="B259" s="233">
        <v>1</v>
      </c>
      <c r="C259" s="128" t="s">
        <v>919</v>
      </c>
      <c r="D259" s="128" t="s">
        <v>46</v>
      </c>
      <c r="E259" s="128" t="s">
        <v>53</v>
      </c>
      <c r="F259" s="129">
        <v>2300034127697</v>
      </c>
      <c r="G259" s="129">
        <v>281020217</v>
      </c>
      <c r="H259" s="128" t="s">
        <v>7403</v>
      </c>
      <c r="I259" s="128"/>
      <c r="J259" s="24"/>
      <c r="K259" s="128" t="s">
        <v>177</v>
      </c>
      <c r="L259" s="128" t="s">
        <v>178</v>
      </c>
      <c r="M259" s="128" t="s">
        <v>56</v>
      </c>
      <c r="N259" s="427" t="s">
        <v>183</v>
      </c>
      <c r="O259" s="428"/>
      <c r="P259" s="262" t="s">
        <v>190</v>
      </c>
      <c r="Q259" s="131">
        <v>908</v>
      </c>
      <c r="R259" s="128" t="s">
        <v>146</v>
      </c>
      <c r="S259" s="131">
        <v>71710</v>
      </c>
      <c r="T259" s="131">
        <v>45000</v>
      </c>
      <c r="U259" s="131">
        <v>81000</v>
      </c>
      <c r="V259" s="262" t="s">
        <v>190</v>
      </c>
      <c r="W259" s="132" t="s">
        <v>936</v>
      </c>
      <c r="X259" s="132" t="s">
        <v>8587</v>
      </c>
      <c r="Y259" s="132" t="s">
        <v>8588</v>
      </c>
      <c r="Z259" s="131">
        <v>1</v>
      </c>
      <c r="AA259" s="129">
        <v>241120039</v>
      </c>
      <c r="AB259" s="128" t="s">
        <v>83</v>
      </c>
      <c r="AC259" s="128" t="s">
        <v>84</v>
      </c>
      <c r="AD259" s="128" t="s">
        <v>85</v>
      </c>
      <c r="AE259" s="128" t="s">
        <v>86</v>
      </c>
      <c r="AF259" s="128" t="s">
        <v>1004</v>
      </c>
      <c r="AG259" s="128" t="s">
        <v>1005</v>
      </c>
      <c r="AH259" s="233">
        <v>71000</v>
      </c>
      <c r="AI259" s="199">
        <f t="shared" si="2"/>
        <v>-710</v>
      </c>
      <c r="AJ259" s="233">
        <v>42000</v>
      </c>
      <c r="AK259" s="209">
        <f t="shared" si="3"/>
        <v>-29710</v>
      </c>
      <c r="AL259" s="233" t="b">
        <v>0</v>
      </c>
      <c r="AM259" s="3"/>
      <c r="AN259" s="3"/>
      <c r="AO259" s="3"/>
      <c r="AP259" s="3"/>
      <c r="AQ259" s="3"/>
      <c r="AR259" s="3"/>
      <c r="AS259" s="3"/>
      <c r="AT259" s="3"/>
    </row>
    <row r="260" spans="1:46">
      <c r="A260" s="233">
        <v>469</v>
      </c>
      <c r="B260" s="233">
        <v>2</v>
      </c>
      <c r="C260" s="87" t="s">
        <v>919</v>
      </c>
      <c r="D260" s="87" t="s">
        <v>46</v>
      </c>
      <c r="E260" s="87" t="s">
        <v>53</v>
      </c>
      <c r="F260" s="95">
        <v>2300034159476</v>
      </c>
      <c r="G260" s="95"/>
      <c r="H260" s="87" t="s">
        <v>8589</v>
      </c>
      <c r="I260" s="87"/>
      <c r="J260" s="13"/>
      <c r="K260" s="13"/>
      <c r="L260" s="13"/>
      <c r="M260" s="87" t="s">
        <v>241</v>
      </c>
      <c r="N260" s="425" t="s">
        <v>407</v>
      </c>
      <c r="O260" s="426"/>
      <c r="P260" s="101" t="s">
        <v>190</v>
      </c>
      <c r="Q260" s="90">
        <v>904</v>
      </c>
      <c r="R260" s="87" t="s">
        <v>146</v>
      </c>
      <c r="S260" s="90">
        <v>27273</v>
      </c>
      <c r="T260" s="90">
        <v>15000</v>
      </c>
      <c r="U260" s="90">
        <v>35800</v>
      </c>
      <c r="V260" s="101" t="s">
        <v>190</v>
      </c>
      <c r="W260" s="91" t="s">
        <v>936</v>
      </c>
      <c r="X260" s="91" t="s">
        <v>8590</v>
      </c>
      <c r="Y260" s="91" t="s">
        <v>8591</v>
      </c>
      <c r="Z260" s="90">
        <v>1</v>
      </c>
      <c r="AA260" s="87" t="s">
        <v>8592</v>
      </c>
      <c r="AB260" s="87" t="s">
        <v>83</v>
      </c>
      <c r="AC260" s="87" t="s">
        <v>1202</v>
      </c>
      <c r="AD260" s="87" t="s">
        <v>8593</v>
      </c>
      <c r="AE260" s="87" t="s">
        <v>8594</v>
      </c>
      <c r="AF260" s="87" t="s">
        <v>8595</v>
      </c>
      <c r="AG260" s="87" t="s">
        <v>8595</v>
      </c>
      <c r="AH260" s="233">
        <v>0</v>
      </c>
      <c r="AI260" s="199">
        <f t="shared" si="2"/>
        <v>-27273</v>
      </c>
      <c r="AJ260" s="233">
        <v>14000</v>
      </c>
      <c r="AK260" s="209">
        <f t="shared" si="3"/>
        <v>-13273</v>
      </c>
      <c r="AL260" s="233" t="b">
        <v>0</v>
      </c>
      <c r="AM260" s="3"/>
      <c r="AN260" s="3"/>
      <c r="AO260" s="3"/>
      <c r="AP260" s="3"/>
      <c r="AQ260" s="3"/>
      <c r="AR260" s="3"/>
      <c r="AS260" s="3"/>
      <c r="AT260" s="3"/>
    </row>
    <row r="261" spans="1:46">
      <c r="A261" s="233">
        <v>469</v>
      </c>
      <c r="B261" s="233">
        <v>3</v>
      </c>
      <c r="C261" s="87" t="s">
        <v>919</v>
      </c>
      <c r="D261" s="87" t="s">
        <v>106</v>
      </c>
      <c r="E261" s="87" t="s">
        <v>919</v>
      </c>
      <c r="F261" s="95">
        <v>2343580021767</v>
      </c>
      <c r="G261" s="95"/>
      <c r="H261" s="87" t="s">
        <v>8596</v>
      </c>
      <c r="I261" s="87" t="s">
        <v>8597</v>
      </c>
      <c r="J261" s="87" t="s">
        <v>5970</v>
      </c>
      <c r="K261" s="87" t="s">
        <v>156</v>
      </c>
      <c r="L261" s="87" t="s">
        <v>935</v>
      </c>
      <c r="M261" s="87" t="s">
        <v>51</v>
      </c>
      <c r="N261" s="87" t="s">
        <v>63</v>
      </c>
      <c r="O261" s="87" t="s">
        <v>936</v>
      </c>
      <c r="P261" s="101" t="s">
        <v>190</v>
      </c>
      <c r="Q261" s="90">
        <v>21</v>
      </c>
      <c r="R261" s="87" t="s">
        <v>179</v>
      </c>
      <c r="S261" s="90">
        <v>43637</v>
      </c>
      <c r="T261" s="90">
        <v>98000</v>
      </c>
      <c r="U261" s="90">
        <v>98000</v>
      </c>
      <c r="V261" s="148"/>
      <c r="W261" s="34"/>
      <c r="X261" s="287">
        <v>45315</v>
      </c>
      <c r="Y261" s="91" t="s">
        <v>919</v>
      </c>
      <c r="Z261" s="90">
        <v>1</v>
      </c>
      <c r="AA261" s="87" t="s">
        <v>879</v>
      </c>
      <c r="AB261" s="87" t="s">
        <v>83</v>
      </c>
      <c r="AC261" s="87" t="s">
        <v>84</v>
      </c>
      <c r="AD261" s="87" t="s">
        <v>90</v>
      </c>
      <c r="AE261" s="87" t="s">
        <v>91</v>
      </c>
      <c r="AF261" s="87" t="s">
        <v>160</v>
      </c>
      <c r="AG261" s="87" t="s">
        <v>168</v>
      </c>
      <c r="AH261" s="233">
        <v>80000</v>
      </c>
      <c r="AI261" s="199">
        <f t="shared" si="2"/>
        <v>36363</v>
      </c>
      <c r="AJ261" s="233">
        <v>46000</v>
      </c>
      <c r="AK261" s="209">
        <f t="shared" si="3"/>
        <v>2363</v>
      </c>
      <c r="AL261" s="233" t="b">
        <v>0</v>
      </c>
      <c r="AM261" s="3"/>
      <c r="AN261" s="3"/>
      <c r="AO261" s="3"/>
      <c r="AP261" s="3"/>
      <c r="AQ261" s="3"/>
      <c r="AR261" s="3"/>
      <c r="AS261" s="3"/>
      <c r="AT261" s="3"/>
    </row>
    <row r="262" spans="1:46">
      <c r="A262" s="233">
        <v>469</v>
      </c>
      <c r="B262" s="233">
        <v>4</v>
      </c>
      <c r="C262" s="87" t="s">
        <v>919</v>
      </c>
      <c r="D262" s="87" t="s">
        <v>106</v>
      </c>
      <c r="E262" s="87" t="s">
        <v>919</v>
      </c>
      <c r="F262" s="95">
        <v>2343580016282</v>
      </c>
      <c r="G262" s="95"/>
      <c r="H262" s="87" t="s">
        <v>943</v>
      </c>
      <c r="I262" s="425" t="s">
        <v>944</v>
      </c>
      <c r="J262" s="426"/>
      <c r="K262" s="87" t="s">
        <v>156</v>
      </c>
      <c r="L262" s="87" t="s">
        <v>945</v>
      </c>
      <c r="M262" s="87" t="s">
        <v>241</v>
      </c>
      <c r="N262" s="87" t="s">
        <v>946</v>
      </c>
      <c r="O262" s="87" t="s">
        <v>936</v>
      </c>
      <c r="P262" s="101" t="s">
        <v>190</v>
      </c>
      <c r="Q262" s="90">
        <v>98</v>
      </c>
      <c r="R262" s="87" t="s">
        <v>146</v>
      </c>
      <c r="S262" s="90">
        <v>68182</v>
      </c>
      <c r="T262" s="90">
        <v>108000</v>
      </c>
      <c r="U262" s="90">
        <v>85000</v>
      </c>
      <c r="V262" s="101" t="s">
        <v>190</v>
      </c>
      <c r="W262" s="87" t="s">
        <v>936</v>
      </c>
      <c r="X262" s="287">
        <v>45238</v>
      </c>
      <c r="Y262" s="87" t="s">
        <v>919</v>
      </c>
      <c r="Z262" s="90">
        <v>1</v>
      </c>
      <c r="AA262" s="87" t="s">
        <v>262</v>
      </c>
      <c r="AB262" s="87" t="s">
        <v>83</v>
      </c>
      <c r="AC262" s="87" t="s">
        <v>84</v>
      </c>
      <c r="AD262" s="87" t="s">
        <v>90</v>
      </c>
      <c r="AE262" s="87" t="s">
        <v>91</v>
      </c>
      <c r="AF262" s="87" t="s">
        <v>92</v>
      </c>
      <c r="AG262" s="87" t="s">
        <v>93</v>
      </c>
      <c r="AH262" s="233">
        <v>80000</v>
      </c>
      <c r="AI262" s="199">
        <f t="shared" si="2"/>
        <v>11818</v>
      </c>
      <c r="AJ262" s="233">
        <v>32000</v>
      </c>
      <c r="AK262" s="209">
        <f t="shared" si="3"/>
        <v>-36182</v>
      </c>
      <c r="AL262" s="233" t="b">
        <v>1</v>
      </c>
      <c r="AM262" s="3">
        <v>88000</v>
      </c>
      <c r="AN262" s="3" t="s">
        <v>8598</v>
      </c>
      <c r="AO262" s="3"/>
      <c r="AP262" s="3"/>
      <c r="AQ262" s="3"/>
      <c r="AR262" s="3"/>
      <c r="AS262" s="3"/>
      <c r="AT262" s="3"/>
    </row>
    <row r="263" spans="1:46">
      <c r="A263" s="233">
        <v>469</v>
      </c>
      <c r="B263" s="233">
        <v>5</v>
      </c>
      <c r="C263" s="87" t="s">
        <v>919</v>
      </c>
      <c r="D263" s="87" t="s">
        <v>106</v>
      </c>
      <c r="E263" s="87" t="s">
        <v>919</v>
      </c>
      <c r="F263" s="95">
        <v>2343580017777</v>
      </c>
      <c r="G263" s="95"/>
      <c r="H263" s="87" t="s">
        <v>8599</v>
      </c>
      <c r="I263" s="87" t="s">
        <v>8600</v>
      </c>
      <c r="J263" s="87" t="s">
        <v>8601</v>
      </c>
      <c r="K263" s="87" t="s">
        <v>156</v>
      </c>
      <c r="L263" s="87" t="s">
        <v>935</v>
      </c>
      <c r="M263" s="87" t="s">
        <v>51</v>
      </c>
      <c r="N263" s="87" t="s">
        <v>63</v>
      </c>
      <c r="O263" s="87" t="s">
        <v>941</v>
      </c>
      <c r="P263" s="101" t="s">
        <v>190</v>
      </c>
      <c r="Q263" s="90">
        <v>69</v>
      </c>
      <c r="R263" s="87" t="s">
        <v>146</v>
      </c>
      <c r="S263" s="90">
        <v>22727</v>
      </c>
      <c r="T263" s="90">
        <v>48000</v>
      </c>
      <c r="U263" s="90">
        <v>25000</v>
      </c>
      <c r="V263" s="101" t="s">
        <v>190</v>
      </c>
      <c r="W263" s="87" t="s">
        <v>931</v>
      </c>
      <c r="X263" s="287">
        <v>45267</v>
      </c>
      <c r="Y263" s="87" t="s">
        <v>919</v>
      </c>
      <c r="Z263" s="90">
        <v>1</v>
      </c>
      <c r="AA263" s="87" t="s">
        <v>8602</v>
      </c>
      <c r="AB263" s="87" t="s">
        <v>83</v>
      </c>
      <c r="AC263" s="87" t="s">
        <v>84</v>
      </c>
      <c r="AD263" s="87" t="s">
        <v>90</v>
      </c>
      <c r="AE263" s="87" t="s">
        <v>91</v>
      </c>
      <c r="AF263" s="87" t="s">
        <v>92</v>
      </c>
      <c r="AG263" s="87" t="s">
        <v>93</v>
      </c>
      <c r="AH263" s="233">
        <v>40000</v>
      </c>
      <c r="AI263" s="199">
        <f t="shared" si="2"/>
        <v>17273</v>
      </c>
      <c r="AJ263" s="233">
        <v>28000</v>
      </c>
      <c r="AK263" s="209">
        <f t="shared" si="3"/>
        <v>5273</v>
      </c>
      <c r="AL263" s="233" t="b">
        <v>0</v>
      </c>
      <c r="AM263" s="3"/>
      <c r="AN263" s="3"/>
      <c r="AO263" s="3"/>
      <c r="AP263" s="3"/>
      <c r="AQ263" s="3"/>
      <c r="AR263" s="3"/>
      <c r="AS263" s="3"/>
      <c r="AT263" s="3"/>
    </row>
    <row r="264" spans="1:46">
      <c r="A264" s="233">
        <v>469</v>
      </c>
      <c r="B264" s="233">
        <v>6</v>
      </c>
      <c r="C264" s="87" t="s">
        <v>919</v>
      </c>
      <c r="D264" s="87" t="s">
        <v>106</v>
      </c>
      <c r="E264" s="87" t="s">
        <v>919</v>
      </c>
      <c r="F264" s="95">
        <v>2343580019771</v>
      </c>
      <c r="G264" s="95"/>
      <c r="H264" s="87" t="s">
        <v>6694</v>
      </c>
      <c r="I264" s="87" t="s">
        <v>8603</v>
      </c>
      <c r="J264" s="87" t="s">
        <v>416</v>
      </c>
      <c r="K264" s="87" t="s">
        <v>156</v>
      </c>
      <c r="L264" s="87" t="s">
        <v>5376</v>
      </c>
      <c r="M264" s="87" t="s">
        <v>56</v>
      </c>
      <c r="N264" s="87" t="s">
        <v>63</v>
      </c>
      <c r="O264" s="87" t="s">
        <v>936</v>
      </c>
      <c r="P264" s="101" t="s">
        <v>190</v>
      </c>
      <c r="Q264" s="90">
        <v>48</v>
      </c>
      <c r="R264" s="87" t="s">
        <v>146</v>
      </c>
      <c r="S264" s="90">
        <v>136364</v>
      </c>
      <c r="T264" s="90">
        <v>300000</v>
      </c>
      <c r="U264" s="90">
        <v>250000</v>
      </c>
      <c r="V264" s="101" t="s">
        <v>190</v>
      </c>
      <c r="W264" s="87" t="s">
        <v>936</v>
      </c>
      <c r="X264" s="287">
        <v>45288</v>
      </c>
      <c r="Y264" s="87" t="s">
        <v>919</v>
      </c>
      <c r="Z264" s="90">
        <v>1</v>
      </c>
      <c r="AA264" s="13"/>
      <c r="AB264" s="87" t="s">
        <v>83</v>
      </c>
      <c r="AC264" s="87" t="s">
        <v>84</v>
      </c>
      <c r="AD264" s="87" t="s">
        <v>90</v>
      </c>
      <c r="AE264" s="87" t="s">
        <v>91</v>
      </c>
      <c r="AF264" s="87" t="s">
        <v>92</v>
      </c>
      <c r="AG264" s="87" t="s">
        <v>96</v>
      </c>
      <c r="AH264" s="233">
        <v>260000</v>
      </c>
      <c r="AI264" s="199">
        <f t="shared" si="2"/>
        <v>123636</v>
      </c>
      <c r="AJ264" s="233">
        <v>254000</v>
      </c>
      <c r="AK264" s="209">
        <f t="shared" si="3"/>
        <v>117636</v>
      </c>
      <c r="AL264" s="233" t="b">
        <v>0</v>
      </c>
      <c r="AM264" s="3"/>
      <c r="AN264" s="3"/>
      <c r="AO264" s="3"/>
      <c r="AP264" s="3"/>
      <c r="AQ264" s="3"/>
      <c r="AR264" s="3"/>
      <c r="AS264" s="3"/>
      <c r="AT264" s="3"/>
    </row>
    <row r="265" spans="1:46">
      <c r="A265" s="233">
        <v>469</v>
      </c>
      <c r="B265" s="233">
        <v>7</v>
      </c>
      <c r="C265" s="87" t="s">
        <v>919</v>
      </c>
      <c r="D265" s="87" t="s">
        <v>106</v>
      </c>
      <c r="E265" s="87" t="s">
        <v>919</v>
      </c>
      <c r="F265" s="95">
        <v>2343580018323</v>
      </c>
      <c r="G265" s="95"/>
      <c r="H265" s="87" t="s">
        <v>8604</v>
      </c>
      <c r="I265" s="87" t="s">
        <v>8605</v>
      </c>
      <c r="J265" s="87" t="s">
        <v>8606</v>
      </c>
      <c r="K265" s="87" t="s">
        <v>156</v>
      </c>
      <c r="L265" s="87" t="s">
        <v>935</v>
      </c>
      <c r="M265" s="87" t="s">
        <v>51</v>
      </c>
      <c r="N265" s="87" t="s">
        <v>63</v>
      </c>
      <c r="O265" s="87" t="s">
        <v>941</v>
      </c>
      <c r="P265" s="101" t="s">
        <v>190</v>
      </c>
      <c r="Q265" s="90">
        <v>62</v>
      </c>
      <c r="R265" s="87" t="s">
        <v>146</v>
      </c>
      <c r="S265" s="90">
        <v>30909</v>
      </c>
      <c r="T265" s="90">
        <v>48000</v>
      </c>
      <c r="U265" s="90">
        <v>34000</v>
      </c>
      <c r="V265" s="101" t="s">
        <v>190</v>
      </c>
      <c r="W265" s="87" t="s">
        <v>931</v>
      </c>
      <c r="X265" s="287">
        <v>45274</v>
      </c>
      <c r="Y265" s="87" t="s">
        <v>919</v>
      </c>
      <c r="Z265" s="90">
        <v>1</v>
      </c>
      <c r="AA265" s="87" t="s">
        <v>262</v>
      </c>
      <c r="AB265" s="87" t="s">
        <v>83</v>
      </c>
      <c r="AC265" s="87" t="s">
        <v>84</v>
      </c>
      <c r="AD265" s="87" t="s">
        <v>90</v>
      </c>
      <c r="AE265" s="87" t="s">
        <v>91</v>
      </c>
      <c r="AF265" s="87" t="s">
        <v>92</v>
      </c>
      <c r="AG265" s="87" t="s">
        <v>428</v>
      </c>
      <c r="AH265" s="233">
        <v>50000</v>
      </c>
      <c r="AI265" s="199">
        <f t="shared" si="2"/>
        <v>19091</v>
      </c>
      <c r="AJ265" s="233">
        <v>32000</v>
      </c>
      <c r="AK265" s="209">
        <f t="shared" si="3"/>
        <v>1091</v>
      </c>
      <c r="AL265" s="233" t="b">
        <v>0</v>
      </c>
      <c r="AM265" s="3"/>
      <c r="AN265" s="3"/>
      <c r="AO265" s="3"/>
      <c r="AP265" s="3"/>
      <c r="AQ265" s="3"/>
      <c r="AR265" s="3"/>
      <c r="AS265" s="3"/>
      <c r="AT265" s="3"/>
    </row>
    <row r="266" spans="1:46">
      <c r="A266" s="233">
        <v>469</v>
      </c>
      <c r="B266" s="233">
        <v>8</v>
      </c>
      <c r="C266" s="87" t="s">
        <v>919</v>
      </c>
      <c r="D266" s="87" t="s">
        <v>106</v>
      </c>
      <c r="E266" s="87" t="s">
        <v>919</v>
      </c>
      <c r="F266" s="95">
        <v>2343580009888</v>
      </c>
      <c r="G266" s="95"/>
      <c r="H266" s="87" t="s">
        <v>8607</v>
      </c>
      <c r="I266" s="87" t="s">
        <v>8608</v>
      </c>
      <c r="J266" s="87" t="s">
        <v>8609</v>
      </c>
      <c r="K266" s="87" t="s">
        <v>156</v>
      </c>
      <c r="L266" s="87" t="s">
        <v>8610</v>
      </c>
      <c r="M266" s="87" t="s">
        <v>241</v>
      </c>
      <c r="N266" s="87" t="s">
        <v>407</v>
      </c>
      <c r="O266" s="87" t="s">
        <v>936</v>
      </c>
      <c r="P266" s="101" t="s">
        <v>190</v>
      </c>
      <c r="Q266" s="90">
        <v>180</v>
      </c>
      <c r="R266" s="87" t="s">
        <v>146</v>
      </c>
      <c r="S266" s="90">
        <v>154545</v>
      </c>
      <c r="T266" s="90">
        <v>210000</v>
      </c>
      <c r="U266" s="90">
        <v>200000</v>
      </c>
      <c r="V266" s="101" t="s">
        <v>190</v>
      </c>
      <c r="W266" s="87" t="s">
        <v>722</v>
      </c>
      <c r="X266" s="87" t="s">
        <v>5922</v>
      </c>
      <c r="Y266" s="87" t="s">
        <v>927</v>
      </c>
      <c r="Z266" s="90">
        <v>1</v>
      </c>
      <c r="AA266" s="87" t="s">
        <v>180</v>
      </c>
      <c r="AB266" s="87" t="s">
        <v>83</v>
      </c>
      <c r="AC266" s="87" t="s">
        <v>84</v>
      </c>
      <c r="AD266" s="87" t="s">
        <v>90</v>
      </c>
      <c r="AE266" s="87" t="s">
        <v>91</v>
      </c>
      <c r="AF266" s="87" t="s">
        <v>92</v>
      </c>
      <c r="AG266" s="87" t="s">
        <v>597</v>
      </c>
      <c r="AH266" s="233">
        <v>200000</v>
      </c>
      <c r="AI266" s="199">
        <f t="shared" si="2"/>
        <v>45455</v>
      </c>
      <c r="AJ266" s="233">
        <v>181000</v>
      </c>
      <c r="AK266" s="209">
        <f t="shared" si="3"/>
        <v>26455</v>
      </c>
      <c r="AL266" s="233" t="b">
        <v>0</v>
      </c>
      <c r="AM266" s="3"/>
      <c r="AN266" s="3"/>
      <c r="AO266" s="3"/>
      <c r="AP266" s="3"/>
      <c r="AQ266" s="3"/>
      <c r="AR266" s="3"/>
      <c r="AS266" s="3"/>
      <c r="AT266" s="3"/>
    </row>
    <row r="267" spans="1:46">
      <c r="A267" s="233">
        <v>469</v>
      </c>
      <c r="B267" s="233">
        <v>9</v>
      </c>
      <c r="C267" s="87" t="s">
        <v>919</v>
      </c>
      <c r="D267" s="87" t="s">
        <v>106</v>
      </c>
      <c r="E267" s="87" t="s">
        <v>919</v>
      </c>
      <c r="F267" s="95">
        <v>2343580007532</v>
      </c>
      <c r="G267" s="95"/>
      <c r="H267" s="87" t="s">
        <v>8611</v>
      </c>
      <c r="I267" s="87" t="s">
        <v>8612</v>
      </c>
      <c r="J267" s="87" t="s">
        <v>8613</v>
      </c>
      <c r="K267" s="87" t="s">
        <v>177</v>
      </c>
      <c r="L267" s="87" t="s">
        <v>8614</v>
      </c>
      <c r="M267" s="87" t="s">
        <v>56</v>
      </c>
      <c r="N267" s="87" t="s">
        <v>63</v>
      </c>
      <c r="O267" s="87" t="s">
        <v>924</v>
      </c>
      <c r="P267" s="101" t="s">
        <v>190</v>
      </c>
      <c r="Q267" s="90">
        <v>233</v>
      </c>
      <c r="R267" s="87" t="s">
        <v>146</v>
      </c>
      <c r="S267" s="90">
        <v>18182</v>
      </c>
      <c r="T267" s="90">
        <v>37000</v>
      </c>
      <c r="U267" s="90">
        <v>25000</v>
      </c>
      <c r="V267" s="101" t="s">
        <v>190</v>
      </c>
      <c r="W267" s="87" t="s">
        <v>931</v>
      </c>
      <c r="X267" s="87" t="s">
        <v>8615</v>
      </c>
      <c r="Y267" s="87" t="s">
        <v>7354</v>
      </c>
      <c r="Z267" s="90">
        <v>1</v>
      </c>
      <c r="AA267" s="87" t="s">
        <v>180</v>
      </c>
      <c r="AB267" s="87" t="s">
        <v>83</v>
      </c>
      <c r="AC267" s="87" t="s">
        <v>84</v>
      </c>
      <c r="AD267" s="87" t="s">
        <v>90</v>
      </c>
      <c r="AE267" s="87" t="s">
        <v>91</v>
      </c>
      <c r="AF267" s="87" t="s">
        <v>541</v>
      </c>
      <c r="AG267" s="87" t="s">
        <v>5143</v>
      </c>
      <c r="AH267" s="233">
        <v>30000</v>
      </c>
      <c r="AI267" s="199">
        <f t="shared" si="2"/>
        <v>11818</v>
      </c>
      <c r="AJ267" s="233">
        <v>24000</v>
      </c>
      <c r="AK267" s="209">
        <f t="shared" si="3"/>
        <v>5818</v>
      </c>
      <c r="AL267" s="233" t="b">
        <v>0</v>
      </c>
      <c r="AM267" s="3"/>
      <c r="AN267" s="3"/>
      <c r="AO267" s="3"/>
      <c r="AP267" s="3"/>
      <c r="AQ267" s="3"/>
      <c r="AR267" s="3"/>
      <c r="AS267" s="3"/>
      <c r="AT267" s="3"/>
    </row>
    <row r="268" spans="1:46">
      <c r="A268" s="233">
        <v>469</v>
      </c>
      <c r="B268" s="233">
        <v>10</v>
      </c>
      <c r="C268" s="87" t="s">
        <v>919</v>
      </c>
      <c r="D268" s="87" t="s">
        <v>106</v>
      </c>
      <c r="E268" s="87" t="s">
        <v>467</v>
      </c>
      <c r="F268" s="95">
        <v>2342290010979</v>
      </c>
      <c r="G268" s="95"/>
      <c r="H268" s="87" t="s">
        <v>8616</v>
      </c>
      <c r="I268" s="87" t="s">
        <v>8617</v>
      </c>
      <c r="J268" s="87" t="s">
        <v>8618</v>
      </c>
      <c r="K268" s="87" t="s">
        <v>7426</v>
      </c>
      <c r="L268" s="87" t="s">
        <v>8619</v>
      </c>
      <c r="M268" s="87" t="s">
        <v>56</v>
      </c>
      <c r="N268" s="87" t="s">
        <v>52</v>
      </c>
      <c r="O268" s="87" t="s">
        <v>2906</v>
      </c>
      <c r="P268" s="101" t="s">
        <v>190</v>
      </c>
      <c r="Q268" s="90">
        <v>534</v>
      </c>
      <c r="R268" s="87" t="s">
        <v>146</v>
      </c>
      <c r="S268" s="90">
        <v>18182</v>
      </c>
      <c r="T268" s="90">
        <v>18000</v>
      </c>
      <c r="U268" s="90">
        <v>45000</v>
      </c>
      <c r="V268" s="101" t="s">
        <v>190</v>
      </c>
      <c r="W268" s="87" t="s">
        <v>936</v>
      </c>
      <c r="X268" s="87" t="s">
        <v>8620</v>
      </c>
      <c r="Y268" s="87" t="s">
        <v>7537</v>
      </c>
      <c r="Z268" s="90">
        <v>1</v>
      </c>
      <c r="AA268" s="87" t="s">
        <v>57</v>
      </c>
      <c r="AB268" s="87" t="s">
        <v>83</v>
      </c>
      <c r="AC268" s="87" t="s">
        <v>84</v>
      </c>
      <c r="AD268" s="87" t="s">
        <v>90</v>
      </c>
      <c r="AE268" s="87" t="s">
        <v>91</v>
      </c>
      <c r="AF268" s="87" t="s">
        <v>541</v>
      </c>
      <c r="AG268" s="87" t="s">
        <v>5143</v>
      </c>
      <c r="AH268" s="233">
        <v>0</v>
      </c>
      <c r="AI268" s="199">
        <f t="shared" si="2"/>
        <v>-18182</v>
      </c>
      <c r="AJ268" s="233">
        <v>12000</v>
      </c>
      <c r="AK268" s="209">
        <f t="shared" si="3"/>
        <v>-6182</v>
      </c>
      <c r="AL268" s="233" t="b">
        <v>0</v>
      </c>
      <c r="AM268" s="3"/>
      <c r="AN268" s="3"/>
      <c r="AO268" s="3"/>
      <c r="AP268" s="3"/>
      <c r="AQ268" s="3"/>
      <c r="AR268" s="3"/>
      <c r="AS268" s="3"/>
      <c r="AT268" s="3"/>
    </row>
    <row r="269" spans="1:46">
      <c r="A269" s="233"/>
      <c r="B269" s="23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233"/>
      <c r="AI269" s="250"/>
      <c r="AJ269" s="233"/>
      <c r="AK269" s="209" t="str">
        <f t="shared" si="3"/>
        <v/>
      </c>
      <c r="AL269" s="233" t="b">
        <v>0</v>
      </c>
      <c r="AM269" s="3"/>
      <c r="AN269" s="3"/>
      <c r="AO269" s="3"/>
      <c r="AP269" s="3"/>
      <c r="AQ269" s="3"/>
      <c r="AR269" s="3"/>
      <c r="AS269" s="3"/>
      <c r="AT269" s="3"/>
    </row>
    <row r="270" spans="1:46">
      <c r="A270" s="233"/>
      <c r="B270" s="23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233"/>
      <c r="AI270" s="250"/>
      <c r="AJ270" s="233"/>
      <c r="AK270" s="209" t="str">
        <f t="shared" si="3"/>
        <v/>
      </c>
      <c r="AL270" s="233" t="b">
        <v>0</v>
      </c>
      <c r="AM270" s="3"/>
      <c r="AN270" s="3"/>
      <c r="AO270" s="3"/>
      <c r="AP270" s="3"/>
      <c r="AQ270" s="3"/>
      <c r="AR270" s="3"/>
      <c r="AS270" s="3"/>
      <c r="AT270" s="3"/>
    </row>
    <row r="271" spans="1:46">
      <c r="A271" s="233"/>
      <c r="B271" s="23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233"/>
      <c r="AI271" s="250"/>
      <c r="AJ271" s="233"/>
      <c r="AK271" s="209" t="str">
        <f t="shared" si="3"/>
        <v/>
      </c>
      <c r="AL271" s="233" t="b">
        <v>0</v>
      </c>
      <c r="AM271" s="3"/>
      <c r="AN271" s="3"/>
      <c r="AO271" s="3"/>
      <c r="AP271" s="3"/>
      <c r="AQ271" s="3"/>
      <c r="AR271" s="3"/>
      <c r="AS271" s="3"/>
      <c r="AT271" s="3"/>
    </row>
    <row r="272" spans="1:46">
      <c r="A272" s="233"/>
      <c r="B272" s="23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233"/>
      <c r="AI272" s="250"/>
      <c r="AJ272" s="233"/>
      <c r="AK272" s="209" t="str">
        <f t="shared" si="3"/>
        <v/>
      </c>
      <c r="AL272" s="233" t="b">
        <v>0</v>
      </c>
      <c r="AM272" s="3"/>
      <c r="AN272" s="3"/>
      <c r="AO272" s="3"/>
      <c r="AP272" s="3"/>
      <c r="AQ272" s="3"/>
      <c r="AR272" s="3"/>
      <c r="AS272" s="3"/>
      <c r="AT272" s="3"/>
    </row>
    <row r="273" spans="1:46">
      <c r="A273" s="233"/>
      <c r="B273" s="23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233"/>
      <c r="AI273" s="250"/>
      <c r="AJ273" s="233"/>
      <c r="AK273" s="209" t="str">
        <f t="shared" si="3"/>
        <v/>
      </c>
      <c r="AL273" s="233" t="b">
        <v>0</v>
      </c>
      <c r="AM273" s="3"/>
      <c r="AN273" s="3"/>
      <c r="AO273" s="3"/>
      <c r="AP273" s="3"/>
      <c r="AQ273" s="3"/>
      <c r="AR273" s="3"/>
      <c r="AS273" s="3"/>
      <c r="AT273" s="3"/>
    </row>
    <row r="274" spans="1:46">
      <c r="A274" s="233"/>
      <c r="B274" s="23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233"/>
      <c r="AI274" s="250"/>
      <c r="AJ274" s="233"/>
      <c r="AK274" s="209" t="str">
        <f t="shared" si="3"/>
        <v/>
      </c>
      <c r="AL274" s="233" t="b">
        <v>0</v>
      </c>
      <c r="AM274" s="3"/>
      <c r="AN274" s="3"/>
      <c r="AO274" s="3"/>
      <c r="AP274" s="3"/>
      <c r="AQ274" s="3"/>
      <c r="AR274" s="3"/>
      <c r="AS274" s="3"/>
      <c r="AT274" s="3"/>
    </row>
    <row r="275" spans="1:46">
      <c r="A275" s="233"/>
      <c r="B275" s="23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233"/>
      <c r="AI275" s="250"/>
      <c r="AJ275" s="233"/>
      <c r="AK275" s="209" t="str">
        <f t="shared" si="3"/>
        <v/>
      </c>
      <c r="AL275" s="233" t="b">
        <v>0</v>
      </c>
      <c r="AM275" s="3"/>
      <c r="AN275" s="3"/>
      <c r="AO275" s="3"/>
      <c r="AP275" s="3"/>
      <c r="AQ275" s="3"/>
      <c r="AR275" s="3"/>
      <c r="AS275" s="3"/>
      <c r="AT275" s="3"/>
    </row>
    <row r="276" spans="1:46">
      <c r="A276" s="233"/>
      <c r="B276" s="23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233"/>
      <c r="AI276" s="250"/>
      <c r="AJ276" s="233"/>
      <c r="AK276" s="209" t="str">
        <f t="shared" si="3"/>
        <v/>
      </c>
      <c r="AL276" s="233" t="b">
        <v>0</v>
      </c>
      <c r="AM276" s="3"/>
      <c r="AN276" s="3"/>
      <c r="AO276" s="3"/>
      <c r="AP276" s="3"/>
      <c r="AQ276" s="3"/>
      <c r="AR276" s="3"/>
      <c r="AS276" s="3"/>
      <c r="AT276" s="3"/>
    </row>
    <row r="277" spans="1:46">
      <c r="A277" s="233"/>
      <c r="B277" s="23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233"/>
      <c r="AI277" s="250"/>
      <c r="AJ277" s="233"/>
      <c r="AK277" s="209" t="str">
        <f t="shared" si="3"/>
        <v/>
      </c>
      <c r="AL277" s="233" t="b">
        <v>0</v>
      </c>
      <c r="AM277" s="3"/>
      <c r="AN277" s="3"/>
      <c r="AO277" s="3"/>
      <c r="AP277" s="3"/>
      <c r="AQ277" s="3"/>
      <c r="AR277" s="3"/>
      <c r="AS277" s="3"/>
      <c r="AT277" s="3"/>
    </row>
    <row r="278" spans="1:46">
      <c r="A278" s="233"/>
      <c r="B278" s="23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233"/>
      <c r="AI278" s="250"/>
      <c r="AJ278" s="233"/>
      <c r="AK278" s="209" t="str">
        <f t="shared" si="3"/>
        <v/>
      </c>
      <c r="AL278" s="233" t="b">
        <v>0</v>
      </c>
      <c r="AM278" s="3"/>
      <c r="AN278" s="3"/>
      <c r="AO278" s="3"/>
      <c r="AP278" s="3"/>
      <c r="AQ278" s="3"/>
      <c r="AR278" s="3"/>
      <c r="AS278" s="3"/>
      <c r="AT278" s="3"/>
    </row>
    <row r="279" spans="1:46">
      <c r="A279" s="233"/>
      <c r="B279" s="23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233"/>
      <c r="AI279" s="250"/>
      <c r="AJ279" s="233"/>
      <c r="AK279" s="209" t="str">
        <f t="shared" si="3"/>
        <v/>
      </c>
      <c r="AL279" s="233" t="b">
        <v>0</v>
      </c>
      <c r="AM279" s="3"/>
      <c r="AN279" s="3"/>
      <c r="AO279" s="3"/>
      <c r="AP279" s="3"/>
      <c r="AQ279" s="3"/>
      <c r="AR279" s="3"/>
      <c r="AS279" s="3"/>
      <c r="AT279" s="3"/>
    </row>
    <row r="280" spans="1:46">
      <c r="A280" s="233"/>
      <c r="B280" s="23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233"/>
      <c r="AI280" s="250"/>
      <c r="AJ280" s="233"/>
      <c r="AK280" s="209" t="str">
        <f t="shared" si="3"/>
        <v/>
      </c>
      <c r="AL280" s="233" t="b">
        <v>0</v>
      </c>
      <c r="AM280" s="3"/>
      <c r="AN280" s="3"/>
      <c r="AO280" s="3"/>
      <c r="AP280" s="3"/>
      <c r="AQ280" s="3"/>
      <c r="AR280" s="3"/>
      <c r="AS280" s="3"/>
      <c r="AT280" s="3"/>
    </row>
    <row r="281" spans="1:46">
      <c r="A281" s="233"/>
      <c r="B281" s="23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233"/>
      <c r="AI281" s="250"/>
      <c r="AJ281" s="233"/>
      <c r="AK281" s="209" t="str">
        <f t="shared" si="3"/>
        <v/>
      </c>
      <c r="AL281" s="233" t="b">
        <v>0</v>
      </c>
      <c r="AM281" s="3"/>
      <c r="AN281" s="3"/>
      <c r="AO281" s="3"/>
      <c r="AP281" s="3"/>
      <c r="AQ281" s="3"/>
      <c r="AR281" s="3"/>
      <c r="AS281" s="3"/>
      <c r="AT281" s="3"/>
    </row>
    <row r="282" spans="1:46">
      <c r="A282" s="233"/>
      <c r="B282" s="23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233"/>
      <c r="AI282" s="250"/>
      <c r="AJ282" s="233"/>
      <c r="AK282" s="209" t="str">
        <f t="shared" si="3"/>
        <v/>
      </c>
      <c r="AL282" s="233" t="b">
        <v>0</v>
      </c>
      <c r="AM282" s="3"/>
      <c r="AN282" s="3"/>
      <c r="AO282" s="3"/>
      <c r="AP282" s="3"/>
      <c r="AQ282" s="3"/>
      <c r="AR282" s="3"/>
      <c r="AS282" s="3"/>
      <c r="AT282" s="3"/>
    </row>
    <row r="283" spans="1:46">
      <c r="A283" s="233"/>
      <c r="B283" s="23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233"/>
      <c r="AI283" s="250"/>
      <c r="AJ283" s="233"/>
      <c r="AK283" s="209" t="str">
        <f t="shared" si="3"/>
        <v/>
      </c>
      <c r="AL283" s="233" t="b">
        <v>0</v>
      </c>
      <c r="AM283" s="3"/>
      <c r="AN283" s="3"/>
      <c r="AO283" s="3"/>
      <c r="AP283" s="3"/>
      <c r="AQ283" s="3"/>
      <c r="AR283" s="3"/>
      <c r="AS283" s="3"/>
      <c r="AT283" s="3"/>
    </row>
    <row r="284" spans="1:46">
      <c r="A284" s="233"/>
      <c r="B284" s="23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233"/>
      <c r="AI284" s="250"/>
      <c r="AJ284" s="233"/>
      <c r="AK284" s="209" t="str">
        <f t="shared" si="3"/>
        <v/>
      </c>
      <c r="AL284" s="233" t="b">
        <v>0</v>
      </c>
      <c r="AM284" s="3"/>
      <c r="AN284" s="3"/>
      <c r="AO284" s="3"/>
      <c r="AP284" s="3"/>
      <c r="AQ284" s="3"/>
      <c r="AR284" s="3"/>
      <c r="AS284" s="3"/>
      <c r="AT284" s="3"/>
    </row>
    <row r="285" spans="1:46">
      <c r="A285" s="233"/>
      <c r="B285" s="23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233"/>
      <c r="AI285" s="250"/>
      <c r="AJ285" s="233"/>
      <c r="AK285" s="247"/>
      <c r="AL285" s="233" t="b">
        <v>0</v>
      </c>
      <c r="AM285" s="3"/>
      <c r="AN285" s="3"/>
      <c r="AO285" s="3"/>
      <c r="AP285" s="3"/>
      <c r="AQ285" s="3"/>
      <c r="AR285" s="3"/>
      <c r="AS285" s="3"/>
      <c r="AT285" s="3"/>
    </row>
    <row r="286" spans="1:46">
      <c r="A286" s="233"/>
      <c r="B286" s="23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233"/>
      <c r="AI286" s="250"/>
      <c r="AJ286" s="233"/>
      <c r="AK286" s="247"/>
      <c r="AL286" s="233" t="b">
        <v>0</v>
      </c>
      <c r="AM286" s="3"/>
      <c r="AN286" s="3"/>
      <c r="AO286" s="3"/>
      <c r="AP286" s="3"/>
      <c r="AQ286" s="3"/>
      <c r="AR286" s="3"/>
      <c r="AS286" s="3"/>
      <c r="AT286" s="3"/>
    </row>
    <row r="287" spans="1:46">
      <c r="A287" s="233"/>
      <c r="B287" s="23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233"/>
      <c r="AI287" s="250"/>
      <c r="AJ287" s="233"/>
      <c r="AK287" s="247"/>
      <c r="AL287" s="233" t="b">
        <v>0</v>
      </c>
      <c r="AM287" s="3"/>
      <c r="AN287" s="3"/>
      <c r="AO287" s="3"/>
      <c r="AP287" s="3"/>
      <c r="AQ287" s="3"/>
      <c r="AR287" s="3"/>
      <c r="AS287" s="3"/>
      <c r="AT287" s="3"/>
    </row>
    <row r="288" spans="1:46">
      <c r="A288" s="233"/>
      <c r="B288" s="23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233"/>
      <c r="AI288" s="250"/>
      <c r="AJ288" s="233"/>
      <c r="AK288" s="247"/>
      <c r="AL288" s="233" t="b">
        <v>0</v>
      </c>
      <c r="AM288" s="3"/>
      <c r="AN288" s="3"/>
      <c r="AO288" s="3"/>
      <c r="AP288" s="3"/>
      <c r="AQ288" s="3"/>
      <c r="AR288" s="3"/>
      <c r="AS288" s="3"/>
      <c r="AT288" s="3"/>
    </row>
    <row r="289" spans="1:46">
      <c r="A289" s="233"/>
      <c r="B289" s="23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233"/>
      <c r="AI289" s="250"/>
      <c r="AJ289" s="233"/>
      <c r="AK289" s="247"/>
      <c r="AL289" s="233" t="b">
        <v>0</v>
      </c>
      <c r="AM289" s="3"/>
      <c r="AN289" s="3"/>
      <c r="AO289" s="3"/>
      <c r="AP289" s="3"/>
      <c r="AQ289" s="3"/>
      <c r="AR289" s="3"/>
      <c r="AS289" s="3"/>
      <c r="AT289" s="3"/>
    </row>
    <row r="290" spans="1:46">
      <c r="A290" s="233"/>
      <c r="B290" s="23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233"/>
      <c r="AI290" s="250"/>
      <c r="AJ290" s="233"/>
      <c r="AK290" s="247"/>
      <c r="AL290" s="233" t="b">
        <v>0</v>
      </c>
      <c r="AM290" s="3"/>
      <c r="AN290" s="3"/>
      <c r="AO290" s="3"/>
      <c r="AP290" s="3"/>
      <c r="AQ290" s="3"/>
      <c r="AR290" s="3"/>
      <c r="AS290" s="3"/>
      <c r="AT290" s="3"/>
    </row>
    <row r="291" spans="1:46">
      <c r="A291" s="233"/>
      <c r="B291" s="23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233"/>
      <c r="AI291" s="250"/>
      <c r="AJ291" s="233"/>
      <c r="AK291" s="247"/>
      <c r="AL291" s="233" t="b">
        <v>0</v>
      </c>
      <c r="AM291" s="3"/>
      <c r="AN291" s="3"/>
      <c r="AO291" s="3"/>
      <c r="AP291" s="3"/>
      <c r="AQ291" s="3"/>
      <c r="AR291" s="3"/>
      <c r="AS291" s="3"/>
      <c r="AT291" s="3"/>
    </row>
    <row r="292" spans="1:46">
      <c r="A292" s="233"/>
      <c r="B292" s="23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233"/>
      <c r="AI292" s="250"/>
      <c r="AJ292" s="233"/>
      <c r="AK292" s="247"/>
      <c r="AL292" s="233" t="b">
        <v>0</v>
      </c>
      <c r="AM292" s="3"/>
      <c r="AN292" s="3"/>
      <c r="AO292" s="3"/>
      <c r="AP292" s="3"/>
      <c r="AQ292" s="3"/>
      <c r="AR292" s="3"/>
      <c r="AS292" s="3"/>
      <c r="AT292" s="3"/>
    </row>
    <row r="293" spans="1:46">
      <c r="A293" s="233"/>
      <c r="B293" s="23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233"/>
      <c r="AI293" s="250"/>
      <c r="AJ293" s="233"/>
      <c r="AK293" s="247"/>
      <c r="AL293" s="233" t="b">
        <v>0</v>
      </c>
      <c r="AM293" s="3"/>
      <c r="AN293" s="3"/>
      <c r="AO293" s="3"/>
      <c r="AP293" s="3"/>
      <c r="AQ293" s="3"/>
      <c r="AR293" s="3"/>
      <c r="AS293" s="3"/>
      <c r="AT293" s="3"/>
    </row>
    <row r="294" spans="1:46">
      <c r="A294" s="233"/>
      <c r="B294" s="23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233"/>
      <c r="AI294" s="250"/>
      <c r="AJ294" s="233"/>
      <c r="AK294" s="247"/>
      <c r="AL294" s="233" t="b">
        <v>0</v>
      </c>
      <c r="AM294" s="3"/>
      <c r="AN294" s="3"/>
      <c r="AO294" s="3"/>
      <c r="AP294" s="3"/>
      <c r="AQ294" s="3"/>
      <c r="AR294" s="3"/>
      <c r="AS294" s="3"/>
      <c r="AT294" s="3"/>
    </row>
    <row r="295" spans="1:46">
      <c r="A295" s="233"/>
      <c r="B295" s="23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233"/>
      <c r="AI295" s="250"/>
      <c r="AJ295" s="233"/>
      <c r="AK295" s="247"/>
      <c r="AL295" s="233" t="b">
        <v>0</v>
      </c>
      <c r="AM295" s="3"/>
      <c r="AN295" s="3"/>
      <c r="AO295" s="3"/>
      <c r="AP295" s="3"/>
      <c r="AQ295" s="3"/>
      <c r="AR295" s="3"/>
      <c r="AS295" s="3"/>
      <c r="AT295" s="3"/>
    </row>
    <row r="296" spans="1:46">
      <c r="A296" s="233"/>
      <c r="B296" s="23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233"/>
      <c r="AI296" s="250"/>
      <c r="AJ296" s="233"/>
      <c r="AK296" s="247"/>
      <c r="AL296" s="233" t="b">
        <v>0</v>
      </c>
      <c r="AM296" s="3"/>
      <c r="AN296" s="3"/>
      <c r="AO296" s="3"/>
      <c r="AP296" s="3"/>
      <c r="AQ296" s="3"/>
      <c r="AR296" s="3"/>
      <c r="AS296" s="3"/>
      <c r="AT296" s="3"/>
    </row>
    <row r="297" spans="1:46">
      <c r="A297" s="233"/>
      <c r="B297" s="23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233"/>
      <c r="AI297" s="250"/>
      <c r="AJ297" s="233"/>
      <c r="AK297" s="247"/>
      <c r="AL297" s="233" t="b">
        <v>0</v>
      </c>
      <c r="AM297" s="3"/>
      <c r="AN297" s="3"/>
      <c r="AO297" s="3"/>
      <c r="AP297" s="3"/>
      <c r="AQ297" s="3"/>
      <c r="AR297" s="3"/>
      <c r="AS297" s="3"/>
      <c r="AT297" s="3"/>
    </row>
    <row r="298" spans="1:46">
      <c r="A298" s="233"/>
      <c r="B298" s="23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233"/>
      <c r="AI298" s="250"/>
      <c r="AJ298" s="233"/>
      <c r="AK298" s="247"/>
      <c r="AL298" s="233" t="b">
        <v>0</v>
      </c>
      <c r="AM298" s="3"/>
      <c r="AN298" s="3"/>
      <c r="AO298" s="3"/>
      <c r="AP298" s="3"/>
      <c r="AQ298" s="3"/>
      <c r="AR298" s="3"/>
      <c r="AS298" s="3"/>
      <c r="AT298" s="3"/>
    </row>
    <row r="299" spans="1:46">
      <c r="A299" s="233"/>
      <c r="B299" s="23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233"/>
      <c r="AI299" s="250"/>
      <c r="AJ299" s="233"/>
      <c r="AK299" s="247"/>
      <c r="AL299" s="233" t="b">
        <v>0</v>
      </c>
      <c r="AM299" s="3"/>
      <c r="AN299" s="3"/>
      <c r="AO299" s="3"/>
      <c r="AP299" s="3"/>
      <c r="AQ299" s="3"/>
      <c r="AR299" s="3"/>
      <c r="AS299" s="3"/>
      <c r="AT299" s="3"/>
    </row>
    <row r="300" spans="1:46">
      <c r="A300" s="233"/>
      <c r="B300" s="23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233"/>
      <c r="AI300" s="250"/>
      <c r="AJ300" s="233"/>
      <c r="AK300" s="247"/>
      <c r="AL300" s="233" t="b">
        <v>0</v>
      </c>
      <c r="AM300" s="3"/>
      <c r="AN300" s="3"/>
      <c r="AO300" s="3"/>
      <c r="AP300" s="3"/>
      <c r="AQ300" s="3"/>
      <c r="AR300" s="3"/>
      <c r="AS300" s="3"/>
      <c r="AT300" s="3"/>
    </row>
    <row r="301" spans="1:46">
      <c r="A301" s="233"/>
      <c r="B301" s="23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233"/>
      <c r="AI301" s="250"/>
      <c r="AJ301" s="233"/>
      <c r="AK301" s="247"/>
      <c r="AL301" s="233" t="b">
        <v>0</v>
      </c>
      <c r="AM301" s="3"/>
      <c r="AN301" s="3"/>
      <c r="AO301" s="3"/>
      <c r="AP301" s="3"/>
      <c r="AQ301" s="3"/>
      <c r="AR301" s="3"/>
      <c r="AS301" s="3"/>
      <c r="AT301" s="3"/>
    </row>
    <row r="302" spans="1:46">
      <c r="A302" s="233"/>
      <c r="B302" s="23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233"/>
      <c r="AI302" s="250"/>
      <c r="AJ302" s="233"/>
      <c r="AK302" s="247"/>
      <c r="AL302" s="233" t="b">
        <v>0</v>
      </c>
      <c r="AM302" s="3"/>
      <c r="AN302" s="3"/>
      <c r="AO302" s="3"/>
      <c r="AP302" s="3"/>
      <c r="AQ302" s="3"/>
      <c r="AR302" s="3"/>
      <c r="AS302" s="3"/>
      <c r="AT302" s="3"/>
    </row>
    <row r="303" spans="1:46">
      <c r="A303" s="233"/>
      <c r="B303" s="23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233"/>
      <c r="AI303" s="250"/>
      <c r="AJ303" s="233"/>
      <c r="AK303" s="247"/>
      <c r="AL303" s="233" t="b">
        <v>0</v>
      </c>
      <c r="AM303" s="3"/>
      <c r="AN303" s="3"/>
      <c r="AO303" s="3"/>
      <c r="AP303" s="3"/>
      <c r="AQ303" s="3"/>
      <c r="AR303" s="3"/>
      <c r="AS303" s="3"/>
      <c r="AT303" s="3"/>
    </row>
    <row r="304" spans="1:46">
      <c r="A304" s="233"/>
      <c r="B304" s="23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233"/>
      <c r="AI304" s="250"/>
      <c r="AJ304" s="233"/>
      <c r="AK304" s="247"/>
      <c r="AL304" s="233" t="b">
        <v>0</v>
      </c>
      <c r="AM304" s="3"/>
      <c r="AN304" s="3"/>
      <c r="AO304" s="3"/>
      <c r="AP304" s="3"/>
      <c r="AQ304" s="3"/>
      <c r="AR304" s="3"/>
      <c r="AS304" s="3"/>
      <c r="AT304" s="3"/>
    </row>
    <row r="305" spans="1:46">
      <c r="A305" s="233"/>
      <c r="B305" s="23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233"/>
      <c r="AI305" s="250"/>
      <c r="AJ305" s="233"/>
      <c r="AK305" s="247"/>
      <c r="AL305" s="233" t="b">
        <v>0</v>
      </c>
      <c r="AM305" s="3"/>
      <c r="AN305" s="3"/>
      <c r="AO305" s="3"/>
      <c r="AP305" s="3"/>
      <c r="AQ305" s="3"/>
      <c r="AR305" s="3"/>
      <c r="AS305" s="3"/>
      <c r="AT305" s="3"/>
    </row>
    <row r="306" spans="1:46">
      <c r="A306" s="233"/>
      <c r="B306" s="23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233"/>
      <c r="AI306" s="250"/>
      <c r="AJ306" s="233"/>
      <c r="AK306" s="247"/>
      <c r="AL306" s="233" t="b">
        <v>0</v>
      </c>
      <c r="AM306" s="3"/>
      <c r="AN306" s="3"/>
      <c r="AO306" s="3"/>
      <c r="AP306" s="3"/>
      <c r="AQ306" s="3"/>
      <c r="AR306" s="3"/>
      <c r="AS306" s="3"/>
      <c r="AT306" s="3"/>
    </row>
    <row r="307" spans="1:46">
      <c r="A307" s="233"/>
      <c r="B307" s="23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233"/>
      <c r="AI307" s="250"/>
      <c r="AJ307" s="233"/>
      <c r="AK307" s="247"/>
      <c r="AL307" s="233" t="b">
        <v>0</v>
      </c>
      <c r="AM307" s="3"/>
      <c r="AN307" s="3"/>
      <c r="AO307" s="3"/>
      <c r="AP307" s="3"/>
      <c r="AQ307" s="3"/>
      <c r="AR307" s="3"/>
      <c r="AS307" s="3"/>
      <c r="AT307" s="3"/>
    </row>
    <row r="308" spans="1:46">
      <c r="A308" s="233"/>
      <c r="B308" s="23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233"/>
      <c r="AI308" s="250"/>
      <c r="AJ308" s="233"/>
      <c r="AK308" s="247"/>
      <c r="AL308" s="233" t="b">
        <v>0</v>
      </c>
      <c r="AM308" s="3"/>
      <c r="AN308" s="3"/>
      <c r="AO308" s="3"/>
      <c r="AP308" s="3"/>
      <c r="AQ308" s="3"/>
      <c r="AR308" s="3"/>
      <c r="AS308" s="3"/>
      <c r="AT308" s="3"/>
    </row>
    <row r="309" spans="1:46">
      <c r="A309" s="233"/>
      <c r="B309" s="23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233"/>
      <c r="AI309" s="250"/>
      <c r="AJ309" s="233"/>
      <c r="AK309" s="247"/>
      <c r="AL309" s="233" t="b">
        <v>0</v>
      </c>
      <c r="AM309" s="3"/>
      <c r="AN309" s="3"/>
      <c r="AO309" s="3"/>
      <c r="AP309" s="3"/>
      <c r="AQ309" s="3"/>
      <c r="AR309" s="3"/>
      <c r="AS309" s="3"/>
      <c r="AT309" s="3"/>
    </row>
    <row r="310" spans="1:46">
      <c r="A310" s="233"/>
      <c r="B310" s="23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233"/>
      <c r="AI310" s="250"/>
      <c r="AJ310" s="233"/>
      <c r="AK310" s="247"/>
      <c r="AL310" s="233" t="b">
        <v>0</v>
      </c>
      <c r="AM310" s="3"/>
      <c r="AN310" s="3"/>
      <c r="AO310" s="3"/>
      <c r="AP310" s="3"/>
      <c r="AQ310" s="3"/>
      <c r="AR310" s="3"/>
      <c r="AS310" s="3"/>
      <c r="AT310" s="3"/>
    </row>
    <row r="311" spans="1:46">
      <c r="A311" s="233"/>
      <c r="B311" s="23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233"/>
      <c r="AI311" s="250"/>
      <c r="AJ311" s="233"/>
      <c r="AK311" s="247"/>
      <c r="AL311" s="233" t="b">
        <v>0</v>
      </c>
      <c r="AM311" s="3"/>
      <c r="AN311" s="3"/>
      <c r="AO311" s="3"/>
      <c r="AP311" s="3"/>
      <c r="AQ311" s="3"/>
      <c r="AR311" s="3"/>
      <c r="AS311" s="3"/>
      <c r="AT311" s="3"/>
    </row>
    <row r="312" spans="1:46">
      <c r="A312" s="233"/>
      <c r="B312" s="23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233"/>
      <c r="AI312" s="250"/>
      <c r="AJ312" s="233"/>
      <c r="AK312" s="247"/>
      <c r="AL312" s="233" t="b">
        <v>0</v>
      </c>
      <c r="AM312" s="3"/>
      <c r="AN312" s="3"/>
      <c r="AO312" s="3"/>
      <c r="AP312" s="3"/>
      <c r="AQ312" s="3"/>
      <c r="AR312" s="3"/>
      <c r="AS312" s="3"/>
      <c r="AT312" s="3"/>
    </row>
    <row r="313" spans="1:46">
      <c r="A313" s="233"/>
      <c r="B313" s="23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233"/>
      <c r="AI313" s="250"/>
      <c r="AJ313" s="233"/>
      <c r="AK313" s="247"/>
      <c r="AL313" s="233" t="b">
        <v>0</v>
      </c>
      <c r="AM313" s="3"/>
      <c r="AN313" s="3"/>
      <c r="AO313" s="3"/>
      <c r="AP313" s="3"/>
      <c r="AQ313" s="3"/>
      <c r="AR313" s="3"/>
      <c r="AS313" s="3"/>
      <c r="AT313" s="3"/>
    </row>
    <row r="314" spans="1:46">
      <c r="A314" s="233"/>
      <c r="B314" s="23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233"/>
      <c r="AI314" s="250"/>
      <c r="AJ314" s="233"/>
      <c r="AK314" s="247"/>
      <c r="AL314" s="233" t="b">
        <v>0</v>
      </c>
      <c r="AM314" s="3"/>
      <c r="AN314" s="3"/>
      <c r="AO314" s="3"/>
      <c r="AP314" s="3"/>
      <c r="AQ314" s="3"/>
      <c r="AR314" s="3"/>
      <c r="AS314" s="3"/>
      <c r="AT314" s="3"/>
    </row>
    <row r="315" spans="1:46">
      <c r="A315" s="233"/>
      <c r="B315" s="23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233"/>
      <c r="AI315" s="250"/>
      <c r="AJ315" s="233"/>
      <c r="AK315" s="247"/>
      <c r="AL315" s="233" t="b">
        <v>0</v>
      </c>
      <c r="AM315" s="3"/>
      <c r="AN315" s="3"/>
      <c r="AO315" s="3"/>
      <c r="AP315" s="3"/>
      <c r="AQ315" s="3"/>
      <c r="AR315" s="3"/>
      <c r="AS315" s="3"/>
      <c r="AT315" s="3"/>
    </row>
    <row r="316" spans="1:46">
      <c r="A316" s="233"/>
      <c r="B316" s="23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233"/>
      <c r="AI316" s="250"/>
      <c r="AJ316" s="233"/>
      <c r="AK316" s="247"/>
      <c r="AL316" s="233" t="b">
        <v>0</v>
      </c>
      <c r="AM316" s="3"/>
      <c r="AN316" s="3"/>
      <c r="AO316" s="3"/>
      <c r="AP316" s="3"/>
      <c r="AQ316" s="3"/>
      <c r="AR316" s="3"/>
      <c r="AS316" s="3"/>
      <c r="AT316" s="3"/>
    </row>
    <row r="317" spans="1:46">
      <c r="A317" s="233"/>
      <c r="B317" s="23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233"/>
      <c r="AI317" s="250"/>
      <c r="AJ317" s="233"/>
      <c r="AK317" s="247"/>
      <c r="AL317" s="233" t="b">
        <v>0</v>
      </c>
      <c r="AM317" s="3"/>
      <c r="AN317" s="3"/>
      <c r="AO317" s="3"/>
      <c r="AP317" s="3"/>
      <c r="AQ317" s="3"/>
      <c r="AR317" s="3"/>
      <c r="AS317" s="3"/>
      <c r="AT317" s="3"/>
    </row>
    <row r="318" spans="1:46">
      <c r="A318" s="233"/>
      <c r="B318" s="23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233"/>
      <c r="AI318" s="250"/>
      <c r="AJ318" s="233"/>
      <c r="AK318" s="247"/>
      <c r="AL318" s="233" t="b">
        <v>0</v>
      </c>
      <c r="AM318" s="3"/>
      <c r="AN318" s="3"/>
      <c r="AO318" s="3"/>
      <c r="AP318" s="3"/>
      <c r="AQ318" s="3"/>
      <c r="AR318" s="3"/>
      <c r="AS318" s="3"/>
      <c r="AT318" s="3"/>
    </row>
    <row r="319" spans="1:46">
      <c r="A319" s="233"/>
      <c r="B319" s="23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233"/>
      <c r="AI319" s="250"/>
      <c r="AJ319" s="233"/>
      <c r="AK319" s="247"/>
      <c r="AL319" s="233" t="b">
        <v>0</v>
      </c>
      <c r="AM319" s="3"/>
      <c r="AN319" s="3"/>
      <c r="AO319" s="3"/>
      <c r="AP319" s="3"/>
      <c r="AQ319" s="3"/>
      <c r="AR319" s="3"/>
      <c r="AS319" s="3"/>
      <c r="AT319" s="3"/>
    </row>
    <row r="320" spans="1:46">
      <c r="A320" s="233"/>
      <c r="B320" s="23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233"/>
      <c r="AI320" s="250"/>
      <c r="AJ320" s="233"/>
      <c r="AK320" s="247"/>
      <c r="AL320" s="233" t="b">
        <v>0</v>
      </c>
      <c r="AM320" s="3"/>
      <c r="AN320" s="3"/>
      <c r="AO320" s="3"/>
      <c r="AP320" s="3"/>
      <c r="AQ320" s="3"/>
      <c r="AR320" s="3"/>
      <c r="AS320" s="3"/>
      <c r="AT320" s="3"/>
    </row>
    <row r="321" spans="1:46">
      <c r="A321" s="233"/>
      <c r="B321" s="23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233"/>
      <c r="AI321" s="250"/>
      <c r="AJ321" s="233"/>
      <c r="AK321" s="247"/>
      <c r="AL321" s="233" t="b">
        <v>0</v>
      </c>
      <c r="AM321" s="3"/>
      <c r="AN321" s="3"/>
      <c r="AO321" s="3"/>
      <c r="AP321" s="3"/>
      <c r="AQ321" s="3"/>
      <c r="AR321" s="3"/>
      <c r="AS321" s="3"/>
      <c r="AT321" s="3"/>
    </row>
    <row r="322" spans="1:46">
      <c r="A322" s="233"/>
      <c r="B322" s="23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233"/>
      <c r="AI322" s="250"/>
      <c r="AJ322" s="233"/>
      <c r="AK322" s="247"/>
      <c r="AL322" s="233" t="b">
        <v>0</v>
      </c>
      <c r="AM322" s="3"/>
      <c r="AN322" s="3"/>
      <c r="AO322" s="3"/>
      <c r="AP322" s="3"/>
      <c r="AQ322" s="3"/>
      <c r="AR322" s="3"/>
      <c r="AS322" s="3"/>
      <c r="AT322" s="3"/>
    </row>
    <row r="323" spans="1:46">
      <c r="A323" s="233"/>
      <c r="B323" s="23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233"/>
      <c r="AI323" s="250"/>
      <c r="AJ323" s="233"/>
      <c r="AK323" s="247"/>
      <c r="AL323" s="233" t="b">
        <v>0</v>
      </c>
      <c r="AM323" s="3"/>
      <c r="AN323" s="3"/>
      <c r="AO323" s="3"/>
      <c r="AP323" s="3"/>
      <c r="AQ323" s="3"/>
      <c r="AR323" s="3"/>
      <c r="AS323" s="3"/>
      <c r="AT323" s="3"/>
    </row>
    <row r="324" spans="1:46">
      <c r="A324" s="233"/>
      <c r="B324" s="23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233"/>
      <c r="AI324" s="250"/>
      <c r="AJ324" s="233"/>
      <c r="AK324" s="247"/>
      <c r="AL324" s="233" t="b">
        <v>0</v>
      </c>
      <c r="AM324" s="3"/>
      <c r="AN324" s="3"/>
      <c r="AO324" s="3"/>
      <c r="AP324" s="3"/>
      <c r="AQ324" s="3"/>
      <c r="AR324" s="3"/>
      <c r="AS324" s="3"/>
      <c r="AT324" s="3"/>
    </row>
    <row r="325" spans="1:46">
      <c r="A325" s="233"/>
      <c r="B325" s="23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233"/>
      <c r="AI325" s="250"/>
      <c r="AJ325" s="233"/>
      <c r="AK325" s="247"/>
      <c r="AL325" s="233" t="b">
        <v>0</v>
      </c>
      <c r="AM325" s="3"/>
      <c r="AN325" s="3"/>
      <c r="AO325" s="3"/>
      <c r="AP325" s="3"/>
      <c r="AQ325" s="3"/>
      <c r="AR325" s="3"/>
      <c r="AS325" s="3"/>
      <c r="AT325" s="3"/>
    </row>
    <row r="326" spans="1:46">
      <c r="A326" s="233"/>
      <c r="B326" s="23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233"/>
      <c r="AI326" s="250"/>
      <c r="AJ326" s="233"/>
      <c r="AK326" s="247"/>
      <c r="AL326" s="233" t="b">
        <v>0</v>
      </c>
      <c r="AM326" s="3"/>
      <c r="AN326" s="3"/>
      <c r="AO326" s="3"/>
      <c r="AP326" s="3"/>
      <c r="AQ326" s="3"/>
      <c r="AR326" s="3"/>
      <c r="AS326" s="3"/>
      <c r="AT326" s="3"/>
    </row>
    <row r="327" spans="1:46">
      <c r="A327" s="233"/>
      <c r="B327" s="23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233"/>
      <c r="AI327" s="250"/>
      <c r="AJ327" s="233"/>
      <c r="AK327" s="247"/>
      <c r="AL327" s="233" t="b">
        <v>0</v>
      </c>
      <c r="AM327" s="3"/>
      <c r="AN327" s="3"/>
      <c r="AO327" s="3"/>
      <c r="AP327" s="3"/>
      <c r="AQ327" s="3"/>
      <c r="AR327" s="3"/>
      <c r="AS327" s="3"/>
      <c r="AT327" s="3"/>
    </row>
    <row r="328" spans="1:46">
      <c r="A328" s="233"/>
      <c r="B328" s="23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233"/>
      <c r="AI328" s="250"/>
      <c r="AJ328" s="233"/>
      <c r="AK328" s="247"/>
      <c r="AL328" s="233" t="b">
        <v>0</v>
      </c>
      <c r="AM328" s="3"/>
      <c r="AN328" s="3"/>
      <c r="AO328" s="3"/>
      <c r="AP328" s="3"/>
      <c r="AQ328" s="3"/>
      <c r="AR328" s="3"/>
      <c r="AS328" s="3"/>
      <c r="AT328" s="3"/>
    </row>
    <row r="329" spans="1:46">
      <c r="A329" s="233"/>
      <c r="B329" s="23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233"/>
      <c r="AI329" s="250"/>
      <c r="AJ329" s="233"/>
      <c r="AK329" s="247"/>
      <c r="AL329" s="233" t="b">
        <v>0</v>
      </c>
      <c r="AM329" s="3"/>
      <c r="AN329" s="3"/>
      <c r="AO329" s="3"/>
      <c r="AP329" s="3"/>
      <c r="AQ329" s="3"/>
      <c r="AR329" s="3"/>
      <c r="AS329" s="3"/>
      <c r="AT329" s="3"/>
    </row>
    <row r="330" spans="1:46">
      <c r="A330" s="233"/>
      <c r="B330" s="23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233"/>
      <c r="AI330" s="250"/>
      <c r="AJ330" s="233"/>
      <c r="AK330" s="247"/>
      <c r="AL330" s="233" t="b">
        <v>0</v>
      </c>
      <c r="AM330" s="3"/>
      <c r="AN330" s="3"/>
      <c r="AO330" s="3"/>
      <c r="AP330" s="3"/>
      <c r="AQ330" s="3"/>
      <c r="AR330" s="3"/>
      <c r="AS330" s="3"/>
      <c r="AT330" s="3"/>
    </row>
    <row r="331" spans="1:46">
      <c r="A331" s="233"/>
      <c r="B331" s="23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233"/>
      <c r="AI331" s="250"/>
      <c r="AJ331" s="233"/>
      <c r="AK331" s="247"/>
      <c r="AL331" s="233" t="b">
        <v>0</v>
      </c>
      <c r="AM331" s="3"/>
      <c r="AN331" s="3"/>
      <c r="AO331" s="3"/>
      <c r="AP331" s="3"/>
      <c r="AQ331" s="3"/>
      <c r="AR331" s="3"/>
      <c r="AS331" s="3"/>
      <c r="AT331" s="3"/>
    </row>
    <row r="332" spans="1:46">
      <c r="A332" s="233"/>
      <c r="B332" s="23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233"/>
      <c r="AI332" s="250"/>
      <c r="AJ332" s="233"/>
      <c r="AK332" s="247"/>
      <c r="AL332" s="233" t="b">
        <v>0</v>
      </c>
      <c r="AM332" s="3"/>
      <c r="AN332" s="3"/>
      <c r="AO332" s="3"/>
      <c r="AP332" s="3"/>
      <c r="AQ332" s="3"/>
      <c r="AR332" s="3"/>
      <c r="AS332" s="3"/>
      <c r="AT332" s="3"/>
    </row>
    <row r="333" spans="1:46">
      <c r="A333" s="233"/>
      <c r="B333" s="23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233"/>
      <c r="AI333" s="250"/>
      <c r="AJ333" s="233"/>
      <c r="AK333" s="247"/>
      <c r="AL333" s="233" t="b">
        <v>0</v>
      </c>
      <c r="AM333" s="3"/>
      <c r="AN333" s="3"/>
      <c r="AO333" s="3"/>
      <c r="AP333" s="3"/>
      <c r="AQ333" s="3"/>
      <c r="AR333" s="3"/>
      <c r="AS333" s="3"/>
      <c r="AT333" s="3"/>
    </row>
    <row r="334" spans="1:46">
      <c r="A334" s="233"/>
      <c r="B334" s="23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233"/>
      <c r="AI334" s="250"/>
      <c r="AJ334" s="233"/>
      <c r="AK334" s="247"/>
      <c r="AL334" s="233" t="b">
        <v>0</v>
      </c>
      <c r="AM334" s="3"/>
      <c r="AN334" s="3"/>
      <c r="AO334" s="3"/>
      <c r="AP334" s="3"/>
      <c r="AQ334" s="3"/>
      <c r="AR334" s="3"/>
      <c r="AS334" s="3"/>
      <c r="AT334" s="3"/>
    </row>
    <row r="335" spans="1:46">
      <c r="A335" s="233"/>
      <c r="B335" s="23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233"/>
      <c r="AI335" s="250"/>
      <c r="AJ335" s="233"/>
      <c r="AK335" s="247"/>
      <c r="AL335" s="233" t="b">
        <v>0</v>
      </c>
      <c r="AM335" s="3"/>
      <c r="AN335" s="3"/>
      <c r="AO335" s="3"/>
      <c r="AP335" s="3"/>
      <c r="AQ335" s="3"/>
      <c r="AR335" s="3"/>
      <c r="AS335" s="3"/>
      <c r="AT335" s="3"/>
    </row>
    <row r="336" spans="1:46">
      <c r="A336" s="233"/>
      <c r="B336" s="23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233"/>
      <c r="AI336" s="250"/>
      <c r="AJ336" s="233"/>
      <c r="AK336" s="247"/>
      <c r="AL336" s="233" t="b">
        <v>0</v>
      </c>
      <c r="AM336" s="3"/>
      <c r="AN336" s="3"/>
      <c r="AO336" s="3"/>
      <c r="AP336" s="3"/>
      <c r="AQ336" s="3"/>
      <c r="AR336" s="3"/>
      <c r="AS336" s="3"/>
      <c r="AT336" s="3"/>
    </row>
    <row r="337" spans="1:46">
      <c r="A337" s="233"/>
      <c r="B337" s="23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233"/>
      <c r="AI337" s="250"/>
      <c r="AJ337" s="233"/>
      <c r="AK337" s="247"/>
      <c r="AL337" s="233" t="b">
        <v>0</v>
      </c>
      <c r="AM337" s="3"/>
      <c r="AN337" s="3"/>
      <c r="AO337" s="3"/>
      <c r="AP337" s="3"/>
      <c r="AQ337" s="3"/>
      <c r="AR337" s="3"/>
      <c r="AS337" s="3"/>
      <c r="AT337" s="3"/>
    </row>
    <row r="338" spans="1:46">
      <c r="A338" s="233"/>
      <c r="B338" s="23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233"/>
      <c r="AI338" s="250"/>
      <c r="AJ338" s="233"/>
      <c r="AK338" s="247"/>
      <c r="AL338" s="233" t="b">
        <v>0</v>
      </c>
      <c r="AM338" s="3"/>
      <c r="AN338" s="3"/>
      <c r="AO338" s="3"/>
      <c r="AP338" s="3"/>
      <c r="AQ338" s="3"/>
      <c r="AR338" s="3"/>
      <c r="AS338" s="3"/>
      <c r="AT338" s="3"/>
    </row>
    <row r="339" spans="1:46">
      <c r="A339" s="233"/>
      <c r="B339" s="23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233"/>
      <c r="AI339" s="250"/>
      <c r="AJ339" s="233"/>
      <c r="AK339" s="247"/>
      <c r="AL339" s="233" t="b">
        <v>0</v>
      </c>
      <c r="AM339" s="3"/>
      <c r="AN339" s="3"/>
      <c r="AO339" s="3"/>
      <c r="AP339" s="3"/>
      <c r="AQ339" s="3"/>
      <c r="AR339" s="3"/>
      <c r="AS339" s="3"/>
      <c r="AT339" s="3"/>
    </row>
    <row r="340" spans="1:46">
      <c r="A340" s="233"/>
      <c r="B340" s="23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233"/>
      <c r="AI340" s="250"/>
      <c r="AJ340" s="233"/>
      <c r="AK340" s="247"/>
      <c r="AL340" s="233" t="b">
        <v>0</v>
      </c>
      <c r="AM340" s="3"/>
      <c r="AN340" s="3"/>
      <c r="AO340" s="3"/>
      <c r="AP340" s="3"/>
      <c r="AQ340" s="3"/>
      <c r="AR340" s="3"/>
      <c r="AS340" s="3"/>
      <c r="AT340" s="3"/>
    </row>
    <row r="341" spans="1:46">
      <c r="A341" s="233"/>
      <c r="B341" s="23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233"/>
      <c r="AI341" s="250"/>
      <c r="AJ341" s="233"/>
      <c r="AK341" s="247"/>
      <c r="AL341" s="233" t="b">
        <v>0</v>
      </c>
      <c r="AM341" s="3"/>
      <c r="AN341" s="3"/>
      <c r="AO341" s="3"/>
      <c r="AP341" s="3"/>
      <c r="AQ341" s="3"/>
      <c r="AR341" s="3"/>
      <c r="AS341" s="3"/>
      <c r="AT341" s="3"/>
    </row>
    <row r="342" spans="1:46">
      <c r="A342" s="233"/>
      <c r="B342" s="23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233"/>
      <c r="AI342" s="250"/>
      <c r="AJ342" s="233"/>
      <c r="AK342" s="247"/>
      <c r="AL342" s="233" t="b">
        <v>0</v>
      </c>
      <c r="AM342" s="3"/>
      <c r="AN342" s="3"/>
      <c r="AO342" s="3"/>
      <c r="AP342" s="3"/>
      <c r="AQ342" s="3"/>
      <c r="AR342" s="3"/>
      <c r="AS342" s="3"/>
      <c r="AT342" s="3"/>
    </row>
    <row r="343" spans="1:46">
      <c r="A343" s="233"/>
      <c r="B343" s="23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233"/>
      <c r="AI343" s="250"/>
      <c r="AJ343" s="233"/>
      <c r="AK343" s="247"/>
      <c r="AL343" s="233" t="b">
        <v>0</v>
      </c>
      <c r="AM343" s="3"/>
      <c r="AN343" s="3"/>
      <c r="AO343" s="3"/>
      <c r="AP343" s="3"/>
      <c r="AQ343" s="3"/>
      <c r="AR343" s="3"/>
      <c r="AS343" s="3"/>
      <c r="AT343" s="3"/>
    </row>
    <row r="344" spans="1:46">
      <c r="A344" s="233"/>
      <c r="B344" s="23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233"/>
      <c r="AI344" s="250"/>
      <c r="AJ344" s="233"/>
      <c r="AK344" s="247"/>
      <c r="AL344" s="233" t="b">
        <v>0</v>
      </c>
      <c r="AM344" s="3"/>
      <c r="AN344" s="3"/>
      <c r="AO344" s="3"/>
      <c r="AP344" s="3"/>
      <c r="AQ344" s="3"/>
      <c r="AR344" s="3"/>
      <c r="AS344" s="3"/>
      <c r="AT344" s="3"/>
    </row>
    <row r="345" spans="1:46">
      <c r="A345" s="233"/>
      <c r="B345" s="23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233"/>
      <c r="AI345" s="250"/>
      <c r="AJ345" s="233"/>
      <c r="AK345" s="247"/>
      <c r="AL345" s="233" t="b">
        <v>0</v>
      </c>
      <c r="AM345" s="3"/>
      <c r="AN345" s="3"/>
      <c r="AO345" s="3"/>
      <c r="AP345" s="3"/>
      <c r="AQ345" s="3"/>
      <c r="AR345" s="3"/>
      <c r="AS345" s="3"/>
      <c r="AT345" s="3"/>
    </row>
    <row r="346" spans="1:46">
      <c r="A346" s="233"/>
      <c r="B346" s="23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233"/>
      <c r="AI346" s="250"/>
      <c r="AJ346" s="233"/>
      <c r="AK346" s="247"/>
      <c r="AL346" s="233" t="b">
        <v>0</v>
      </c>
      <c r="AM346" s="3"/>
      <c r="AN346" s="3"/>
      <c r="AO346" s="3"/>
      <c r="AP346" s="3"/>
      <c r="AQ346" s="3"/>
      <c r="AR346" s="3"/>
      <c r="AS346" s="3"/>
      <c r="AT346" s="3"/>
    </row>
    <row r="347" spans="1:46">
      <c r="A347" s="233"/>
      <c r="B347" s="23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233"/>
      <c r="AI347" s="250"/>
      <c r="AJ347" s="233"/>
      <c r="AK347" s="247"/>
      <c r="AL347" s="233" t="b">
        <v>0</v>
      </c>
      <c r="AM347" s="3"/>
      <c r="AN347" s="3"/>
      <c r="AO347" s="3"/>
      <c r="AP347" s="3"/>
      <c r="AQ347" s="3"/>
      <c r="AR347" s="3"/>
      <c r="AS347" s="3"/>
      <c r="AT347" s="3"/>
    </row>
    <row r="348" spans="1:46">
      <c r="A348" s="233"/>
      <c r="B348" s="23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233"/>
      <c r="AI348" s="250"/>
      <c r="AJ348" s="233"/>
      <c r="AK348" s="247"/>
      <c r="AL348" s="233" t="b">
        <v>0</v>
      </c>
      <c r="AM348" s="3"/>
      <c r="AN348" s="3"/>
      <c r="AO348" s="3"/>
      <c r="AP348" s="3"/>
      <c r="AQ348" s="3"/>
      <c r="AR348" s="3"/>
      <c r="AS348" s="3"/>
      <c r="AT348" s="3"/>
    </row>
    <row r="349" spans="1:46">
      <c r="A349" s="233"/>
      <c r="B349" s="23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233"/>
      <c r="AI349" s="250"/>
      <c r="AJ349" s="233"/>
      <c r="AK349" s="247"/>
      <c r="AL349" s="233" t="b">
        <v>0</v>
      </c>
      <c r="AM349" s="3"/>
      <c r="AN349" s="3"/>
      <c r="AO349" s="3"/>
      <c r="AP349" s="3"/>
      <c r="AQ349" s="3"/>
      <c r="AR349" s="3"/>
      <c r="AS349" s="3"/>
      <c r="AT349" s="3"/>
    </row>
    <row r="350" spans="1:46">
      <c r="A350" s="233"/>
      <c r="B350" s="23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233"/>
      <c r="AI350" s="250"/>
      <c r="AJ350" s="233"/>
      <c r="AK350" s="247"/>
      <c r="AL350" s="233" t="b">
        <v>0</v>
      </c>
      <c r="AM350" s="3"/>
      <c r="AN350" s="3"/>
      <c r="AO350" s="3"/>
      <c r="AP350" s="3"/>
      <c r="AQ350" s="3"/>
      <c r="AR350" s="3"/>
      <c r="AS350" s="3"/>
      <c r="AT350" s="3"/>
    </row>
    <row r="351" spans="1:46">
      <c r="A351" s="233"/>
      <c r="B351" s="23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233"/>
      <c r="AI351" s="250"/>
      <c r="AJ351" s="233"/>
      <c r="AK351" s="247"/>
      <c r="AL351" s="233" t="b">
        <v>0</v>
      </c>
      <c r="AM351" s="3"/>
      <c r="AN351" s="3"/>
      <c r="AO351" s="3"/>
      <c r="AP351" s="3"/>
      <c r="AQ351" s="3"/>
      <c r="AR351" s="3"/>
      <c r="AS351" s="3"/>
      <c r="AT351" s="3"/>
    </row>
    <row r="352" spans="1:46">
      <c r="A352" s="233"/>
      <c r="B352" s="23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233"/>
      <c r="AI352" s="250"/>
      <c r="AJ352" s="233"/>
      <c r="AK352" s="247"/>
      <c r="AL352" s="233" t="b">
        <v>0</v>
      </c>
      <c r="AM352" s="3"/>
      <c r="AN352" s="3"/>
      <c r="AO352" s="3"/>
      <c r="AP352" s="3"/>
      <c r="AQ352" s="3"/>
      <c r="AR352" s="3"/>
      <c r="AS352" s="3"/>
      <c r="AT352" s="3"/>
    </row>
    <row r="353" spans="1:46">
      <c r="A353" s="233"/>
      <c r="B353" s="23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233"/>
      <c r="AI353" s="250"/>
      <c r="AJ353" s="233"/>
      <c r="AK353" s="247"/>
      <c r="AL353" s="233" t="b">
        <v>0</v>
      </c>
      <c r="AM353" s="3"/>
      <c r="AN353" s="3"/>
      <c r="AO353" s="3"/>
      <c r="AP353" s="3"/>
      <c r="AQ353" s="3"/>
      <c r="AR353" s="3"/>
      <c r="AS353" s="3"/>
      <c r="AT353" s="3"/>
    </row>
    <row r="354" spans="1:46">
      <c r="A354" s="233"/>
      <c r="B354" s="23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233"/>
      <c r="AI354" s="250"/>
      <c r="AJ354" s="233"/>
      <c r="AK354" s="247"/>
      <c r="AL354" s="233" t="b">
        <v>0</v>
      </c>
      <c r="AM354" s="3"/>
      <c r="AN354" s="3"/>
      <c r="AO354" s="3"/>
      <c r="AP354" s="3"/>
      <c r="AQ354" s="3"/>
      <c r="AR354" s="3"/>
      <c r="AS354" s="3"/>
      <c r="AT354" s="3"/>
    </row>
    <row r="355" spans="1:46">
      <c r="A355" s="233"/>
      <c r="B355" s="23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233"/>
      <c r="AI355" s="250"/>
      <c r="AJ355" s="233"/>
      <c r="AK355" s="247"/>
      <c r="AL355" s="233" t="b">
        <v>0</v>
      </c>
      <c r="AM355" s="3"/>
      <c r="AN355" s="3"/>
      <c r="AO355" s="3"/>
      <c r="AP355" s="3"/>
      <c r="AQ355" s="3"/>
      <c r="AR355" s="3"/>
      <c r="AS355" s="3"/>
      <c r="AT355" s="3"/>
    </row>
    <row r="356" spans="1:46">
      <c r="A356" s="233"/>
      <c r="B356" s="23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233"/>
      <c r="AI356" s="250"/>
      <c r="AJ356" s="233"/>
      <c r="AK356" s="247"/>
      <c r="AL356" s="233" t="b">
        <v>0</v>
      </c>
      <c r="AM356" s="3"/>
      <c r="AN356" s="3"/>
      <c r="AO356" s="3"/>
      <c r="AP356" s="3"/>
      <c r="AQ356" s="3"/>
      <c r="AR356" s="3"/>
      <c r="AS356" s="3"/>
      <c r="AT356" s="3"/>
    </row>
    <row r="357" spans="1:46">
      <c r="A357" s="233"/>
      <c r="B357" s="23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233"/>
      <c r="AI357" s="250"/>
      <c r="AJ357" s="233"/>
      <c r="AK357" s="247"/>
      <c r="AL357" s="233" t="b">
        <v>0</v>
      </c>
      <c r="AM357" s="3"/>
      <c r="AN357" s="3"/>
      <c r="AO357" s="3"/>
      <c r="AP357" s="3"/>
      <c r="AQ357" s="3"/>
      <c r="AR357" s="3"/>
      <c r="AS357" s="3"/>
      <c r="AT357" s="3"/>
    </row>
    <row r="358" spans="1:46">
      <c r="A358" s="233"/>
      <c r="B358" s="23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233"/>
      <c r="AI358" s="250"/>
      <c r="AJ358" s="233"/>
      <c r="AK358" s="247"/>
      <c r="AL358" s="233" t="b">
        <v>0</v>
      </c>
      <c r="AM358" s="3"/>
      <c r="AN358" s="3"/>
      <c r="AO358" s="3"/>
      <c r="AP358" s="3"/>
      <c r="AQ358" s="3"/>
      <c r="AR358" s="3"/>
      <c r="AS358" s="3"/>
      <c r="AT358" s="3"/>
    </row>
    <row r="359" spans="1:46">
      <c r="A359" s="233"/>
      <c r="B359" s="23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233"/>
      <c r="AI359" s="250"/>
      <c r="AJ359" s="233"/>
      <c r="AK359" s="247"/>
      <c r="AL359" s="233" t="b">
        <v>0</v>
      </c>
      <c r="AM359" s="3"/>
      <c r="AN359" s="3"/>
      <c r="AO359" s="3"/>
      <c r="AP359" s="3"/>
      <c r="AQ359" s="3"/>
      <c r="AR359" s="3"/>
      <c r="AS359" s="3"/>
      <c r="AT359" s="3"/>
    </row>
    <row r="360" spans="1:46">
      <c r="A360" s="233"/>
      <c r="B360" s="23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233"/>
      <c r="AI360" s="250"/>
      <c r="AJ360" s="233"/>
      <c r="AK360" s="247"/>
      <c r="AL360" s="233" t="b">
        <v>0</v>
      </c>
      <c r="AM360" s="3"/>
      <c r="AN360" s="3"/>
      <c r="AO360" s="3"/>
      <c r="AP360" s="3"/>
      <c r="AQ360" s="3"/>
      <c r="AR360" s="3"/>
      <c r="AS360" s="3"/>
      <c r="AT360" s="3"/>
    </row>
    <row r="361" spans="1:46">
      <c r="A361" s="233"/>
      <c r="B361" s="23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233"/>
      <c r="AI361" s="250"/>
      <c r="AJ361" s="233"/>
      <c r="AK361" s="247"/>
      <c r="AL361" s="233" t="b">
        <v>0</v>
      </c>
      <c r="AM361" s="3"/>
      <c r="AN361" s="3"/>
      <c r="AO361" s="3"/>
      <c r="AP361" s="3"/>
      <c r="AQ361" s="3"/>
      <c r="AR361" s="3"/>
      <c r="AS361" s="3"/>
      <c r="AT361" s="3"/>
    </row>
    <row r="362" spans="1:46">
      <c r="A362" s="233"/>
      <c r="B362" s="23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233"/>
      <c r="AI362" s="250"/>
      <c r="AJ362" s="233"/>
      <c r="AK362" s="247"/>
      <c r="AL362" s="233" t="b">
        <v>0</v>
      </c>
      <c r="AM362" s="3"/>
      <c r="AN362" s="3"/>
      <c r="AO362" s="3"/>
      <c r="AP362" s="3"/>
      <c r="AQ362" s="3"/>
      <c r="AR362" s="3"/>
      <c r="AS362" s="3"/>
      <c r="AT362" s="3"/>
    </row>
    <row r="363" spans="1:46">
      <c r="A363" s="233"/>
      <c r="B363" s="23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233"/>
      <c r="AI363" s="250"/>
      <c r="AJ363" s="233"/>
      <c r="AK363" s="247"/>
      <c r="AL363" s="233" t="b">
        <v>0</v>
      </c>
      <c r="AM363" s="3"/>
      <c r="AN363" s="3"/>
      <c r="AO363" s="3"/>
      <c r="AP363" s="3"/>
      <c r="AQ363" s="3"/>
      <c r="AR363" s="3"/>
      <c r="AS363" s="3"/>
      <c r="AT363" s="3"/>
    </row>
    <row r="364" spans="1:46">
      <c r="A364" s="233"/>
      <c r="B364" s="23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233"/>
      <c r="AI364" s="250"/>
      <c r="AJ364" s="233"/>
      <c r="AK364" s="247"/>
      <c r="AL364" s="233" t="b">
        <v>0</v>
      </c>
      <c r="AM364" s="3"/>
      <c r="AN364" s="3"/>
      <c r="AO364" s="3"/>
      <c r="AP364" s="3"/>
      <c r="AQ364" s="3"/>
      <c r="AR364" s="3"/>
      <c r="AS364" s="3"/>
      <c r="AT364" s="3"/>
    </row>
    <row r="365" spans="1:46">
      <c r="A365" s="233"/>
      <c r="B365" s="23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233"/>
      <c r="AI365" s="250"/>
      <c r="AJ365" s="233"/>
      <c r="AK365" s="247"/>
      <c r="AL365" s="233" t="b">
        <v>0</v>
      </c>
      <c r="AM365" s="3"/>
      <c r="AN365" s="3"/>
      <c r="AO365" s="3"/>
      <c r="AP365" s="3"/>
      <c r="AQ365" s="3"/>
      <c r="AR365" s="3"/>
      <c r="AS365" s="3"/>
      <c r="AT365" s="3"/>
    </row>
    <row r="366" spans="1:46">
      <c r="A366" s="233"/>
      <c r="B366" s="23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233"/>
      <c r="AI366" s="250"/>
      <c r="AJ366" s="233"/>
      <c r="AK366" s="247"/>
      <c r="AL366" s="233" t="b">
        <v>0</v>
      </c>
      <c r="AM366" s="3"/>
      <c r="AN366" s="3"/>
      <c r="AO366" s="3"/>
      <c r="AP366" s="3"/>
      <c r="AQ366" s="3"/>
      <c r="AR366" s="3"/>
      <c r="AS366" s="3"/>
      <c r="AT366" s="3"/>
    </row>
    <row r="367" spans="1:46">
      <c r="A367" s="233"/>
      <c r="B367" s="23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233"/>
      <c r="AI367" s="250"/>
      <c r="AJ367" s="233"/>
      <c r="AK367" s="247"/>
      <c r="AL367" s="233" t="b">
        <v>0</v>
      </c>
      <c r="AM367" s="3"/>
      <c r="AN367" s="3"/>
      <c r="AO367" s="3"/>
      <c r="AP367" s="3"/>
      <c r="AQ367" s="3"/>
      <c r="AR367" s="3"/>
      <c r="AS367" s="3"/>
      <c r="AT367" s="3"/>
    </row>
    <row r="368" spans="1:46">
      <c r="A368" s="233"/>
      <c r="B368" s="23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233"/>
      <c r="AI368" s="250"/>
      <c r="AJ368" s="233"/>
      <c r="AK368" s="247"/>
      <c r="AL368" s="233" t="b">
        <v>0</v>
      </c>
      <c r="AM368" s="3"/>
      <c r="AN368" s="3"/>
      <c r="AO368" s="3"/>
      <c r="AP368" s="3"/>
      <c r="AQ368" s="3"/>
      <c r="AR368" s="3"/>
      <c r="AS368" s="3"/>
      <c r="AT368" s="3"/>
    </row>
    <row r="369" spans="1:46">
      <c r="A369" s="233"/>
      <c r="B369" s="23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233"/>
      <c r="AI369" s="250"/>
      <c r="AJ369" s="233"/>
      <c r="AK369" s="247"/>
      <c r="AL369" s="233" t="b">
        <v>0</v>
      </c>
      <c r="AM369" s="3"/>
      <c r="AN369" s="3"/>
      <c r="AO369" s="3"/>
      <c r="AP369" s="3"/>
      <c r="AQ369" s="3"/>
      <c r="AR369" s="3"/>
      <c r="AS369" s="3"/>
      <c r="AT369" s="3"/>
    </row>
    <row r="370" spans="1:46">
      <c r="A370" s="233"/>
      <c r="B370" s="23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233"/>
      <c r="AI370" s="250"/>
      <c r="AJ370" s="233"/>
      <c r="AK370" s="247"/>
      <c r="AL370" s="233" t="b">
        <v>0</v>
      </c>
      <c r="AM370" s="3"/>
      <c r="AN370" s="3"/>
      <c r="AO370" s="3"/>
      <c r="AP370" s="3"/>
      <c r="AQ370" s="3"/>
      <c r="AR370" s="3"/>
      <c r="AS370" s="3"/>
      <c r="AT370" s="3"/>
    </row>
    <row r="371" spans="1:46">
      <c r="A371" s="233"/>
      <c r="B371" s="23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233"/>
      <c r="AI371" s="250"/>
      <c r="AJ371" s="233"/>
      <c r="AK371" s="247"/>
      <c r="AL371" s="233" t="b">
        <v>0</v>
      </c>
      <c r="AM371" s="3"/>
      <c r="AN371" s="3"/>
      <c r="AO371" s="3"/>
      <c r="AP371" s="3"/>
      <c r="AQ371" s="3"/>
      <c r="AR371" s="3"/>
      <c r="AS371" s="3"/>
      <c r="AT371" s="3"/>
    </row>
    <row r="372" spans="1:46">
      <c r="A372" s="233"/>
      <c r="B372" s="23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233"/>
      <c r="AI372" s="250"/>
      <c r="AJ372" s="233"/>
      <c r="AK372" s="247"/>
      <c r="AL372" s="233" t="b">
        <v>0</v>
      </c>
      <c r="AM372" s="3"/>
      <c r="AN372" s="3"/>
      <c r="AO372" s="3"/>
      <c r="AP372" s="3"/>
      <c r="AQ372" s="3"/>
      <c r="AR372" s="3"/>
      <c r="AS372" s="3"/>
      <c r="AT372" s="3"/>
    </row>
    <row r="373" spans="1:46">
      <c r="A373" s="233"/>
      <c r="B373" s="23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233"/>
      <c r="AI373" s="250"/>
      <c r="AJ373" s="233"/>
      <c r="AK373" s="247"/>
      <c r="AL373" s="233" t="b">
        <v>0</v>
      </c>
      <c r="AM373" s="3"/>
      <c r="AN373" s="3"/>
      <c r="AO373" s="3"/>
      <c r="AP373" s="3"/>
      <c r="AQ373" s="3"/>
      <c r="AR373" s="3"/>
      <c r="AS373" s="3"/>
      <c r="AT373" s="3"/>
    </row>
    <row r="374" spans="1:46">
      <c r="A374" s="233"/>
      <c r="B374" s="23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233"/>
      <c r="AI374" s="250"/>
      <c r="AJ374" s="233"/>
      <c r="AK374" s="247"/>
      <c r="AL374" s="233" t="b">
        <v>0</v>
      </c>
      <c r="AM374" s="3"/>
      <c r="AN374" s="3"/>
      <c r="AO374" s="3"/>
      <c r="AP374" s="3"/>
      <c r="AQ374" s="3"/>
      <c r="AR374" s="3"/>
      <c r="AS374" s="3"/>
      <c r="AT374" s="3"/>
    </row>
    <row r="375" spans="1:46">
      <c r="A375" s="233"/>
      <c r="B375" s="23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233"/>
      <c r="AI375" s="250"/>
      <c r="AJ375" s="233"/>
      <c r="AK375" s="247"/>
      <c r="AL375" s="233" t="b">
        <v>0</v>
      </c>
      <c r="AM375" s="3"/>
      <c r="AN375" s="3"/>
      <c r="AO375" s="3"/>
      <c r="AP375" s="3"/>
      <c r="AQ375" s="3"/>
      <c r="AR375" s="3"/>
      <c r="AS375" s="3"/>
      <c r="AT375" s="3"/>
    </row>
    <row r="376" spans="1:46">
      <c r="A376" s="233"/>
      <c r="B376" s="23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233"/>
      <c r="AI376" s="250"/>
      <c r="AJ376" s="233"/>
      <c r="AK376" s="247"/>
      <c r="AL376" s="233" t="b">
        <v>0</v>
      </c>
      <c r="AM376" s="3"/>
      <c r="AN376" s="3"/>
      <c r="AO376" s="3"/>
      <c r="AP376" s="3"/>
      <c r="AQ376" s="3"/>
      <c r="AR376" s="3"/>
      <c r="AS376" s="3"/>
      <c r="AT376" s="3"/>
    </row>
    <row r="377" spans="1:46">
      <c r="A377" s="233"/>
      <c r="B377" s="23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233"/>
      <c r="AI377" s="250"/>
      <c r="AJ377" s="233"/>
      <c r="AK377" s="247"/>
      <c r="AL377" s="233" t="b">
        <v>0</v>
      </c>
      <c r="AM377" s="3"/>
      <c r="AN377" s="3"/>
      <c r="AO377" s="3"/>
      <c r="AP377" s="3"/>
      <c r="AQ377" s="3"/>
      <c r="AR377" s="3"/>
      <c r="AS377" s="3"/>
      <c r="AT377" s="3"/>
    </row>
    <row r="378" spans="1:46">
      <c r="A378" s="233"/>
      <c r="B378" s="23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233"/>
      <c r="AI378" s="250"/>
      <c r="AJ378" s="233"/>
      <c r="AK378" s="247"/>
      <c r="AL378" s="233" t="b">
        <v>0</v>
      </c>
      <c r="AM378" s="3"/>
      <c r="AN378" s="3"/>
      <c r="AO378" s="3"/>
      <c r="AP378" s="3"/>
      <c r="AQ378" s="3"/>
      <c r="AR378" s="3"/>
      <c r="AS378" s="3"/>
      <c r="AT378" s="3"/>
    </row>
    <row r="379" spans="1:46">
      <c r="A379" s="233"/>
      <c r="B379" s="23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233"/>
      <c r="AI379" s="250"/>
      <c r="AJ379" s="233"/>
      <c r="AK379" s="247"/>
      <c r="AL379" s="233" t="b">
        <v>0</v>
      </c>
      <c r="AM379" s="3"/>
      <c r="AN379" s="3"/>
      <c r="AO379" s="3"/>
      <c r="AP379" s="3"/>
      <c r="AQ379" s="3"/>
      <c r="AR379" s="3"/>
      <c r="AS379" s="3"/>
      <c r="AT379" s="3"/>
    </row>
    <row r="380" spans="1:46">
      <c r="A380" s="233"/>
      <c r="B380" s="23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233"/>
      <c r="AI380" s="250"/>
      <c r="AJ380" s="233"/>
      <c r="AK380" s="247"/>
      <c r="AL380" s="233" t="b">
        <v>0</v>
      </c>
      <c r="AM380" s="3"/>
      <c r="AN380" s="3"/>
      <c r="AO380" s="3"/>
      <c r="AP380" s="3"/>
      <c r="AQ380" s="3"/>
      <c r="AR380" s="3"/>
      <c r="AS380" s="3"/>
      <c r="AT380" s="3"/>
    </row>
    <row r="381" spans="1:46">
      <c r="A381" s="233"/>
      <c r="B381" s="23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233"/>
      <c r="AI381" s="250"/>
      <c r="AJ381" s="233"/>
      <c r="AK381" s="247"/>
      <c r="AL381" s="233" t="b">
        <v>0</v>
      </c>
      <c r="AM381" s="3"/>
      <c r="AN381" s="3"/>
      <c r="AO381" s="3"/>
      <c r="AP381" s="3"/>
      <c r="AQ381" s="3"/>
      <c r="AR381" s="3"/>
      <c r="AS381" s="3"/>
      <c r="AT381" s="3"/>
    </row>
    <row r="382" spans="1:46">
      <c r="A382" s="233"/>
      <c r="B382" s="23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233"/>
      <c r="AI382" s="250"/>
      <c r="AJ382" s="233"/>
      <c r="AK382" s="247"/>
      <c r="AL382" s="233" t="b">
        <v>0</v>
      </c>
      <c r="AM382" s="3"/>
      <c r="AN382" s="3"/>
      <c r="AO382" s="3"/>
      <c r="AP382" s="3"/>
      <c r="AQ382" s="3"/>
      <c r="AR382" s="3"/>
      <c r="AS382" s="3"/>
      <c r="AT382" s="3"/>
    </row>
    <row r="383" spans="1:46">
      <c r="A383" s="233"/>
      <c r="B383" s="23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233"/>
      <c r="AI383" s="250"/>
      <c r="AJ383" s="233"/>
      <c r="AK383" s="247"/>
      <c r="AL383" s="233" t="b">
        <v>0</v>
      </c>
      <c r="AM383" s="3"/>
      <c r="AN383" s="3"/>
      <c r="AO383" s="3"/>
      <c r="AP383" s="3"/>
      <c r="AQ383" s="3"/>
      <c r="AR383" s="3"/>
      <c r="AS383" s="3"/>
      <c r="AT383" s="3"/>
    </row>
    <row r="384" spans="1:46">
      <c r="A384" s="233"/>
      <c r="B384" s="23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233"/>
      <c r="AI384" s="250"/>
      <c r="AJ384" s="233"/>
      <c r="AK384" s="247"/>
      <c r="AL384" s="233" t="b">
        <v>0</v>
      </c>
      <c r="AM384" s="3"/>
      <c r="AN384" s="3"/>
      <c r="AO384" s="3"/>
      <c r="AP384" s="3"/>
      <c r="AQ384" s="3"/>
      <c r="AR384" s="3"/>
      <c r="AS384" s="3"/>
      <c r="AT384" s="3"/>
    </row>
    <row r="385" spans="1:46">
      <c r="A385" s="233"/>
      <c r="B385" s="23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233"/>
      <c r="AI385" s="250"/>
      <c r="AJ385" s="233"/>
      <c r="AK385" s="247"/>
      <c r="AL385" s="233" t="b">
        <v>0</v>
      </c>
      <c r="AM385" s="3"/>
      <c r="AN385" s="3"/>
      <c r="AO385" s="3"/>
      <c r="AP385" s="3"/>
      <c r="AQ385" s="3"/>
      <c r="AR385" s="3"/>
      <c r="AS385" s="3"/>
      <c r="AT385" s="3"/>
    </row>
    <row r="386" spans="1:46">
      <c r="A386" s="233"/>
      <c r="B386" s="23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233"/>
      <c r="AI386" s="250"/>
      <c r="AJ386" s="233"/>
      <c r="AK386" s="247"/>
      <c r="AL386" s="233" t="b">
        <v>0</v>
      </c>
      <c r="AM386" s="3"/>
      <c r="AN386" s="3"/>
      <c r="AO386" s="3"/>
      <c r="AP386" s="3"/>
      <c r="AQ386" s="3"/>
      <c r="AR386" s="3"/>
      <c r="AS386" s="3"/>
      <c r="AT386" s="3"/>
    </row>
    <row r="387" spans="1:46">
      <c r="A387" s="233"/>
      <c r="B387" s="23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233"/>
      <c r="AI387" s="250"/>
      <c r="AJ387" s="233"/>
      <c r="AK387" s="247"/>
      <c r="AL387" s="233" t="b">
        <v>0</v>
      </c>
      <c r="AM387" s="3"/>
      <c r="AN387" s="3"/>
      <c r="AO387" s="3"/>
      <c r="AP387" s="3"/>
      <c r="AQ387" s="3"/>
      <c r="AR387" s="3"/>
      <c r="AS387" s="3"/>
      <c r="AT387" s="3"/>
    </row>
    <row r="388" spans="1:46">
      <c r="A388" s="233"/>
      <c r="B388" s="23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233"/>
      <c r="AI388" s="250"/>
      <c r="AJ388" s="233"/>
      <c r="AK388" s="247"/>
      <c r="AL388" s="233" t="b">
        <v>0</v>
      </c>
      <c r="AM388" s="3"/>
      <c r="AN388" s="3"/>
      <c r="AO388" s="3"/>
      <c r="AP388" s="3"/>
      <c r="AQ388" s="3"/>
      <c r="AR388" s="3"/>
      <c r="AS388" s="3"/>
      <c r="AT388" s="3"/>
    </row>
    <row r="389" spans="1:46">
      <c r="A389" s="233"/>
      <c r="B389" s="23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233"/>
      <c r="AI389" s="250"/>
      <c r="AJ389" s="233"/>
      <c r="AK389" s="247"/>
      <c r="AL389" s="233" t="b">
        <v>0</v>
      </c>
      <c r="AM389" s="3"/>
      <c r="AN389" s="3"/>
      <c r="AO389" s="3"/>
      <c r="AP389" s="3"/>
      <c r="AQ389" s="3"/>
      <c r="AR389" s="3"/>
      <c r="AS389" s="3"/>
      <c r="AT389" s="3"/>
    </row>
    <row r="390" spans="1:46">
      <c r="A390" s="233"/>
      <c r="B390" s="23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233"/>
      <c r="AI390" s="250"/>
      <c r="AJ390" s="233"/>
      <c r="AK390" s="247"/>
      <c r="AL390" s="233" t="b">
        <v>0</v>
      </c>
      <c r="AM390" s="3"/>
      <c r="AN390" s="3"/>
      <c r="AO390" s="3"/>
      <c r="AP390" s="3"/>
      <c r="AQ390" s="3"/>
      <c r="AR390" s="3"/>
      <c r="AS390" s="3"/>
      <c r="AT390" s="3"/>
    </row>
    <row r="391" spans="1:46">
      <c r="A391" s="233"/>
      <c r="B391" s="23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233"/>
      <c r="AI391" s="250"/>
      <c r="AJ391" s="233"/>
      <c r="AK391" s="247"/>
      <c r="AL391" s="233" t="b">
        <v>0</v>
      </c>
      <c r="AM391" s="3"/>
      <c r="AN391" s="3"/>
      <c r="AO391" s="3"/>
      <c r="AP391" s="3"/>
      <c r="AQ391" s="3"/>
      <c r="AR391" s="3"/>
      <c r="AS391" s="3"/>
      <c r="AT391" s="3"/>
    </row>
    <row r="392" spans="1:46">
      <c r="A392" s="233"/>
      <c r="B392" s="23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233"/>
      <c r="AI392" s="250"/>
      <c r="AJ392" s="233"/>
      <c r="AK392" s="247"/>
      <c r="AL392" s="233" t="b">
        <v>0</v>
      </c>
      <c r="AM392" s="3"/>
      <c r="AN392" s="3"/>
      <c r="AO392" s="3"/>
      <c r="AP392" s="3"/>
      <c r="AQ392" s="3"/>
      <c r="AR392" s="3"/>
      <c r="AS392" s="3"/>
      <c r="AT392" s="3"/>
    </row>
    <row r="393" spans="1:46">
      <c r="A393" s="233"/>
      <c r="B393" s="23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233"/>
      <c r="AI393" s="250"/>
      <c r="AJ393" s="233"/>
      <c r="AK393" s="247"/>
      <c r="AL393" s="233" t="b">
        <v>0</v>
      </c>
      <c r="AM393" s="3"/>
      <c r="AN393" s="3"/>
      <c r="AO393" s="3"/>
      <c r="AP393" s="3"/>
      <c r="AQ393" s="3"/>
      <c r="AR393" s="3"/>
      <c r="AS393" s="3"/>
      <c r="AT393" s="3"/>
    </row>
    <row r="394" spans="1:46">
      <c r="A394" s="233"/>
      <c r="B394" s="23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233"/>
      <c r="AI394" s="250"/>
      <c r="AJ394" s="233"/>
      <c r="AK394" s="247"/>
      <c r="AL394" s="233" t="b">
        <v>0</v>
      </c>
      <c r="AM394" s="3"/>
      <c r="AN394" s="3"/>
      <c r="AO394" s="3"/>
      <c r="AP394" s="3"/>
      <c r="AQ394" s="3"/>
      <c r="AR394" s="3"/>
      <c r="AS394" s="3"/>
      <c r="AT394" s="3"/>
    </row>
    <row r="395" spans="1:46">
      <c r="A395" s="233"/>
      <c r="B395" s="23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233"/>
      <c r="AI395" s="250"/>
      <c r="AJ395" s="233"/>
      <c r="AK395" s="247"/>
      <c r="AL395" s="233" t="b">
        <v>0</v>
      </c>
      <c r="AM395" s="3"/>
      <c r="AN395" s="3"/>
      <c r="AO395" s="3"/>
      <c r="AP395" s="3"/>
      <c r="AQ395" s="3"/>
      <c r="AR395" s="3"/>
      <c r="AS395" s="3"/>
      <c r="AT395" s="3"/>
    </row>
    <row r="396" spans="1:46">
      <c r="A396" s="233"/>
      <c r="B396" s="23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233"/>
      <c r="AI396" s="250"/>
      <c r="AJ396" s="233"/>
      <c r="AK396" s="247"/>
      <c r="AL396" s="233" t="b">
        <v>0</v>
      </c>
      <c r="AM396" s="3"/>
      <c r="AN396" s="3"/>
      <c r="AO396" s="3"/>
      <c r="AP396" s="3"/>
      <c r="AQ396" s="3"/>
      <c r="AR396" s="3"/>
      <c r="AS396" s="3"/>
      <c r="AT396" s="3"/>
    </row>
    <row r="397" spans="1:46">
      <c r="A397" s="233"/>
      <c r="B397" s="23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233"/>
      <c r="AI397" s="250"/>
      <c r="AJ397" s="233"/>
      <c r="AK397" s="247"/>
      <c r="AL397" s="233" t="b">
        <v>0</v>
      </c>
      <c r="AM397" s="3"/>
      <c r="AN397" s="3"/>
      <c r="AO397" s="3"/>
      <c r="AP397" s="3"/>
      <c r="AQ397" s="3"/>
      <c r="AR397" s="3"/>
      <c r="AS397" s="3"/>
      <c r="AT397" s="3"/>
    </row>
    <row r="398" spans="1:46">
      <c r="A398" s="233"/>
      <c r="B398" s="23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233"/>
      <c r="AI398" s="250"/>
      <c r="AJ398" s="233"/>
      <c r="AK398" s="247"/>
      <c r="AL398" s="233" t="b">
        <v>0</v>
      </c>
      <c r="AM398" s="3"/>
      <c r="AN398" s="3"/>
      <c r="AO398" s="3"/>
      <c r="AP398" s="3"/>
      <c r="AQ398" s="3"/>
      <c r="AR398" s="3"/>
      <c r="AS398" s="3"/>
      <c r="AT398" s="3"/>
    </row>
    <row r="399" spans="1:46">
      <c r="A399" s="233"/>
      <c r="B399" s="23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233"/>
      <c r="AI399" s="250"/>
      <c r="AJ399" s="233"/>
      <c r="AK399" s="247"/>
      <c r="AL399" s="233" t="b">
        <v>0</v>
      </c>
      <c r="AM399" s="3"/>
      <c r="AN399" s="3"/>
      <c r="AO399" s="3"/>
      <c r="AP399" s="3"/>
      <c r="AQ399" s="3"/>
      <c r="AR399" s="3"/>
      <c r="AS399" s="3"/>
      <c r="AT399" s="3"/>
    </row>
    <row r="400" spans="1:46">
      <c r="A400" s="233"/>
      <c r="B400" s="23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233"/>
      <c r="AI400" s="250"/>
      <c r="AJ400" s="233"/>
      <c r="AK400" s="247"/>
      <c r="AL400" s="233" t="b">
        <v>0</v>
      </c>
      <c r="AM400" s="3"/>
      <c r="AN400" s="3"/>
      <c r="AO400" s="3"/>
      <c r="AP400" s="3"/>
      <c r="AQ400" s="3"/>
      <c r="AR400" s="3"/>
      <c r="AS400" s="3"/>
      <c r="AT400" s="3"/>
    </row>
    <row r="401" spans="1:46">
      <c r="A401" s="233"/>
      <c r="B401" s="23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233"/>
      <c r="AI401" s="250"/>
      <c r="AJ401" s="233"/>
      <c r="AK401" s="247"/>
      <c r="AL401" s="233" t="b">
        <v>0</v>
      </c>
      <c r="AM401" s="3"/>
      <c r="AN401" s="3"/>
      <c r="AO401" s="3"/>
      <c r="AP401" s="3"/>
      <c r="AQ401" s="3"/>
      <c r="AR401" s="3"/>
      <c r="AS401" s="3"/>
      <c r="AT401" s="3"/>
    </row>
    <row r="402" spans="1:46">
      <c r="A402" s="233"/>
      <c r="B402" s="23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233"/>
      <c r="AI402" s="250"/>
      <c r="AJ402" s="233"/>
      <c r="AK402" s="247"/>
      <c r="AL402" s="233" t="b">
        <v>0</v>
      </c>
      <c r="AM402" s="3"/>
      <c r="AN402" s="3"/>
      <c r="AO402" s="3"/>
      <c r="AP402" s="3"/>
      <c r="AQ402" s="3"/>
      <c r="AR402" s="3"/>
      <c r="AS402" s="3"/>
      <c r="AT402" s="3"/>
    </row>
    <row r="403" spans="1:46">
      <c r="A403" s="233"/>
      <c r="B403" s="23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233"/>
      <c r="AI403" s="250"/>
      <c r="AJ403" s="233"/>
      <c r="AK403" s="247"/>
      <c r="AL403" s="233" t="b">
        <v>0</v>
      </c>
      <c r="AM403" s="3"/>
      <c r="AN403" s="3"/>
      <c r="AO403" s="3"/>
      <c r="AP403" s="3"/>
      <c r="AQ403" s="3"/>
      <c r="AR403" s="3"/>
      <c r="AS403" s="3"/>
      <c r="AT403" s="3"/>
    </row>
    <row r="404" spans="1:46">
      <c r="A404" s="233"/>
      <c r="B404" s="23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233"/>
      <c r="AI404" s="250"/>
      <c r="AJ404" s="233"/>
      <c r="AK404" s="247"/>
      <c r="AL404" s="233" t="b">
        <v>0</v>
      </c>
      <c r="AM404" s="3"/>
      <c r="AN404" s="3"/>
      <c r="AO404" s="3"/>
      <c r="AP404" s="3"/>
      <c r="AQ404" s="3"/>
      <c r="AR404" s="3"/>
      <c r="AS404" s="3"/>
      <c r="AT404" s="3"/>
    </row>
    <row r="405" spans="1:46">
      <c r="A405" s="233"/>
      <c r="B405" s="23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233"/>
      <c r="AI405" s="250"/>
      <c r="AJ405" s="233"/>
      <c r="AK405" s="247"/>
      <c r="AL405" s="233" t="b">
        <v>0</v>
      </c>
      <c r="AM405" s="3"/>
      <c r="AN405" s="3"/>
      <c r="AO405" s="3"/>
      <c r="AP405" s="3"/>
      <c r="AQ405" s="3"/>
      <c r="AR405" s="3"/>
      <c r="AS405" s="3"/>
      <c r="AT405" s="3"/>
    </row>
    <row r="406" spans="1:46">
      <c r="A406" s="233"/>
      <c r="B406" s="23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233"/>
      <c r="AI406" s="250"/>
      <c r="AJ406" s="233"/>
      <c r="AK406" s="247"/>
      <c r="AL406" s="233" t="b">
        <v>0</v>
      </c>
      <c r="AM406" s="3"/>
      <c r="AN406" s="3"/>
      <c r="AO406" s="3"/>
      <c r="AP406" s="3"/>
      <c r="AQ406" s="3"/>
      <c r="AR406" s="3"/>
      <c r="AS406" s="3"/>
      <c r="AT406" s="3"/>
    </row>
    <row r="407" spans="1:46">
      <c r="A407" s="233"/>
      <c r="B407" s="23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233"/>
      <c r="AI407" s="250"/>
      <c r="AJ407" s="233"/>
      <c r="AK407" s="247"/>
      <c r="AL407" s="233" t="b">
        <v>0</v>
      </c>
      <c r="AM407" s="3"/>
      <c r="AN407" s="3"/>
      <c r="AO407" s="3"/>
      <c r="AP407" s="3"/>
      <c r="AQ407" s="3"/>
      <c r="AR407" s="3"/>
      <c r="AS407" s="3"/>
      <c r="AT407" s="3"/>
    </row>
    <row r="408" spans="1:46">
      <c r="A408" s="233"/>
      <c r="B408" s="23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233"/>
      <c r="AI408" s="250"/>
      <c r="AJ408" s="233"/>
      <c r="AK408" s="247"/>
      <c r="AL408" s="233" t="b">
        <v>0</v>
      </c>
      <c r="AM408" s="3"/>
      <c r="AN408" s="3"/>
      <c r="AO408" s="3"/>
      <c r="AP408" s="3"/>
      <c r="AQ408" s="3"/>
      <c r="AR408" s="3"/>
      <c r="AS408" s="3"/>
      <c r="AT408" s="3"/>
    </row>
    <row r="409" spans="1:46">
      <c r="A409" s="233"/>
      <c r="B409" s="23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233"/>
      <c r="AI409" s="250"/>
      <c r="AJ409" s="233"/>
      <c r="AK409" s="247"/>
      <c r="AL409" s="233" t="b">
        <v>0</v>
      </c>
      <c r="AM409" s="3"/>
      <c r="AN409" s="3"/>
      <c r="AO409" s="3"/>
      <c r="AP409" s="3"/>
      <c r="AQ409" s="3"/>
      <c r="AR409" s="3"/>
      <c r="AS409" s="3"/>
      <c r="AT409" s="3"/>
    </row>
    <row r="410" spans="1:46">
      <c r="A410" s="233"/>
      <c r="B410" s="23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233"/>
      <c r="AI410" s="250"/>
      <c r="AJ410" s="233"/>
      <c r="AK410" s="247"/>
      <c r="AL410" s="233" t="b">
        <v>0</v>
      </c>
      <c r="AM410" s="3"/>
      <c r="AN410" s="3"/>
      <c r="AO410" s="3"/>
      <c r="AP410" s="3"/>
      <c r="AQ410" s="3"/>
      <c r="AR410" s="3"/>
      <c r="AS410" s="3"/>
      <c r="AT410" s="3"/>
    </row>
    <row r="411" spans="1:46">
      <c r="A411" s="233"/>
      <c r="B411" s="23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233"/>
      <c r="AI411" s="250"/>
      <c r="AJ411" s="233"/>
      <c r="AK411" s="247"/>
      <c r="AL411" s="233" t="b">
        <v>0</v>
      </c>
      <c r="AM411" s="3"/>
      <c r="AN411" s="3"/>
      <c r="AO411" s="3"/>
      <c r="AP411" s="3"/>
      <c r="AQ411" s="3"/>
      <c r="AR411" s="3"/>
      <c r="AS411" s="3"/>
      <c r="AT411" s="3"/>
    </row>
    <row r="412" spans="1:46">
      <c r="A412" s="233"/>
      <c r="B412" s="23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233"/>
      <c r="AI412" s="250"/>
      <c r="AJ412" s="233"/>
      <c r="AK412" s="247"/>
      <c r="AL412" s="233" t="b">
        <v>0</v>
      </c>
      <c r="AM412" s="3"/>
      <c r="AN412" s="3"/>
      <c r="AO412" s="3"/>
      <c r="AP412" s="3"/>
      <c r="AQ412" s="3"/>
      <c r="AR412" s="3"/>
      <c r="AS412" s="3"/>
      <c r="AT412" s="3"/>
    </row>
    <row r="413" spans="1:46">
      <c r="A413" s="233"/>
      <c r="B413" s="23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233"/>
      <c r="AI413" s="250"/>
      <c r="AJ413" s="233"/>
      <c r="AK413" s="247"/>
      <c r="AL413" s="233" t="b">
        <v>0</v>
      </c>
      <c r="AM413" s="3"/>
      <c r="AN413" s="3"/>
      <c r="AO413" s="3"/>
      <c r="AP413" s="3"/>
      <c r="AQ413" s="3"/>
      <c r="AR413" s="3"/>
      <c r="AS413" s="3"/>
      <c r="AT413" s="3"/>
    </row>
    <row r="414" spans="1:46">
      <c r="A414" s="233"/>
      <c r="B414" s="23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233"/>
      <c r="AI414" s="250"/>
      <c r="AJ414" s="233"/>
      <c r="AK414" s="247"/>
      <c r="AL414" s="233" t="b">
        <v>0</v>
      </c>
      <c r="AM414" s="3"/>
      <c r="AN414" s="3"/>
      <c r="AO414" s="3"/>
      <c r="AP414" s="3"/>
      <c r="AQ414" s="3"/>
      <c r="AR414" s="3"/>
      <c r="AS414" s="3"/>
      <c r="AT414" s="3"/>
    </row>
    <row r="415" spans="1:46">
      <c r="A415" s="233"/>
      <c r="B415" s="23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233"/>
      <c r="AI415" s="250"/>
      <c r="AJ415" s="233"/>
      <c r="AK415" s="247"/>
      <c r="AL415" s="233" t="b">
        <v>0</v>
      </c>
      <c r="AM415" s="3"/>
      <c r="AN415" s="3"/>
      <c r="AO415" s="3"/>
      <c r="AP415" s="3"/>
      <c r="AQ415" s="3"/>
      <c r="AR415" s="3"/>
      <c r="AS415" s="3"/>
      <c r="AT415" s="3"/>
    </row>
    <row r="416" spans="1:46">
      <c r="A416" s="233"/>
      <c r="B416" s="23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233"/>
      <c r="AI416" s="250"/>
      <c r="AJ416" s="233"/>
      <c r="AK416" s="247"/>
      <c r="AL416" s="233" t="b">
        <v>0</v>
      </c>
      <c r="AM416" s="3"/>
      <c r="AN416" s="3"/>
      <c r="AO416" s="3"/>
      <c r="AP416" s="3"/>
      <c r="AQ416" s="3"/>
      <c r="AR416" s="3"/>
      <c r="AS416" s="3"/>
      <c r="AT416" s="3"/>
    </row>
    <row r="417" spans="1:46">
      <c r="A417" s="233"/>
      <c r="B417" s="23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233"/>
      <c r="AI417" s="250"/>
      <c r="AJ417" s="233"/>
      <c r="AK417" s="247"/>
      <c r="AL417" s="233" t="b">
        <v>0</v>
      </c>
      <c r="AM417" s="3"/>
      <c r="AN417" s="3"/>
      <c r="AO417" s="3"/>
      <c r="AP417" s="3"/>
      <c r="AQ417" s="3"/>
      <c r="AR417" s="3"/>
      <c r="AS417" s="3"/>
      <c r="AT417" s="3"/>
    </row>
    <row r="418" spans="1:46">
      <c r="A418" s="233"/>
      <c r="B418" s="23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233"/>
      <c r="AI418" s="250"/>
      <c r="AJ418" s="233"/>
      <c r="AK418" s="247"/>
      <c r="AL418" s="233" t="b">
        <v>0</v>
      </c>
      <c r="AM418" s="3"/>
      <c r="AN418" s="3"/>
      <c r="AO418" s="3"/>
      <c r="AP418" s="3"/>
      <c r="AQ418" s="3"/>
      <c r="AR418" s="3"/>
      <c r="AS418" s="3"/>
      <c r="AT418" s="3"/>
    </row>
    <row r="419" spans="1:46">
      <c r="A419" s="233"/>
      <c r="B419" s="23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233"/>
      <c r="AI419" s="250"/>
      <c r="AJ419" s="233"/>
      <c r="AK419" s="247"/>
      <c r="AL419" s="233" t="b">
        <v>0</v>
      </c>
      <c r="AM419" s="3"/>
      <c r="AN419" s="3"/>
      <c r="AO419" s="3"/>
      <c r="AP419" s="3"/>
      <c r="AQ419" s="3"/>
      <c r="AR419" s="3"/>
      <c r="AS419" s="3"/>
      <c r="AT419" s="3"/>
    </row>
    <row r="420" spans="1:46">
      <c r="A420" s="233"/>
      <c r="B420" s="23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233"/>
      <c r="AI420" s="250"/>
      <c r="AJ420" s="233"/>
      <c r="AK420" s="247"/>
      <c r="AL420" s="233" t="b">
        <v>0</v>
      </c>
      <c r="AM420" s="3"/>
      <c r="AN420" s="3"/>
      <c r="AO420" s="3"/>
      <c r="AP420" s="3"/>
      <c r="AQ420" s="3"/>
      <c r="AR420" s="3"/>
      <c r="AS420" s="3"/>
      <c r="AT420" s="3"/>
    </row>
    <row r="421" spans="1:46">
      <c r="A421" s="233"/>
      <c r="B421" s="23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233"/>
      <c r="AI421" s="250"/>
      <c r="AJ421" s="233"/>
      <c r="AK421" s="247"/>
      <c r="AL421" s="233" t="b">
        <v>0</v>
      </c>
      <c r="AM421" s="3"/>
      <c r="AN421" s="3"/>
      <c r="AO421" s="3"/>
      <c r="AP421" s="3"/>
      <c r="AQ421" s="3"/>
      <c r="AR421" s="3"/>
      <c r="AS421" s="3"/>
      <c r="AT421" s="3"/>
    </row>
    <row r="422" spans="1:46">
      <c r="A422" s="233"/>
      <c r="B422" s="23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233"/>
      <c r="AI422" s="250"/>
      <c r="AJ422" s="233"/>
      <c r="AK422" s="247"/>
      <c r="AL422" s="233" t="b">
        <v>0</v>
      </c>
      <c r="AM422" s="3"/>
      <c r="AN422" s="3"/>
      <c r="AO422" s="3"/>
      <c r="AP422" s="3"/>
      <c r="AQ422" s="3"/>
      <c r="AR422" s="3"/>
      <c r="AS422" s="3"/>
      <c r="AT422" s="3"/>
    </row>
    <row r="423" spans="1:46">
      <c r="A423" s="233"/>
      <c r="B423" s="23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233"/>
      <c r="AI423" s="250"/>
      <c r="AJ423" s="233"/>
      <c r="AK423" s="247"/>
      <c r="AL423" s="233" t="b">
        <v>0</v>
      </c>
      <c r="AM423" s="3"/>
      <c r="AN423" s="3"/>
      <c r="AO423" s="3"/>
      <c r="AP423" s="3"/>
      <c r="AQ423" s="3"/>
      <c r="AR423" s="3"/>
      <c r="AS423" s="3"/>
      <c r="AT423" s="3"/>
    </row>
    <row r="424" spans="1:46">
      <c r="A424" s="233"/>
      <c r="B424" s="23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233"/>
      <c r="AI424" s="250"/>
      <c r="AJ424" s="233"/>
      <c r="AK424" s="247"/>
      <c r="AL424" s="233" t="b">
        <v>0</v>
      </c>
      <c r="AM424" s="3"/>
      <c r="AN424" s="3"/>
      <c r="AO424" s="3"/>
      <c r="AP424" s="3"/>
      <c r="AQ424" s="3"/>
      <c r="AR424" s="3"/>
      <c r="AS424" s="3"/>
      <c r="AT424" s="3"/>
    </row>
    <row r="425" spans="1:46">
      <c r="A425" s="233"/>
      <c r="B425" s="23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233"/>
      <c r="AI425" s="250"/>
      <c r="AJ425" s="233"/>
      <c r="AK425" s="247"/>
      <c r="AL425" s="233" t="b">
        <v>0</v>
      </c>
      <c r="AM425" s="3"/>
      <c r="AN425" s="3"/>
      <c r="AO425" s="3"/>
      <c r="AP425" s="3"/>
      <c r="AQ425" s="3"/>
      <c r="AR425" s="3"/>
      <c r="AS425" s="3"/>
      <c r="AT425" s="3"/>
    </row>
    <row r="426" spans="1:46">
      <c r="A426" s="233"/>
      <c r="B426" s="23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233"/>
      <c r="AI426" s="250"/>
      <c r="AJ426" s="233"/>
      <c r="AK426" s="247"/>
      <c r="AL426" s="233" t="b">
        <v>0</v>
      </c>
      <c r="AM426" s="3"/>
      <c r="AN426" s="3"/>
      <c r="AO426" s="3"/>
      <c r="AP426" s="3"/>
      <c r="AQ426" s="3"/>
      <c r="AR426" s="3"/>
      <c r="AS426" s="3"/>
      <c r="AT426" s="3"/>
    </row>
    <row r="427" spans="1:46">
      <c r="A427" s="233"/>
      <c r="B427" s="23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233"/>
      <c r="AI427" s="250"/>
      <c r="AJ427" s="233"/>
      <c r="AK427" s="247"/>
      <c r="AL427" s="233" t="b">
        <v>0</v>
      </c>
      <c r="AM427" s="3"/>
      <c r="AN427" s="3"/>
      <c r="AO427" s="3"/>
      <c r="AP427" s="3"/>
      <c r="AQ427" s="3"/>
      <c r="AR427" s="3"/>
      <c r="AS427" s="3"/>
      <c r="AT427" s="3"/>
    </row>
    <row r="428" spans="1:46">
      <c r="A428" s="233"/>
      <c r="B428" s="23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233"/>
      <c r="AI428" s="250"/>
      <c r="AJ428" s="233"/>
      <c r="AK428" s="247"/>
      <c r="AL428" s="233" t="b">
        <v>0</v>
      </c>
      <c r="AM428" s="3"/>
      <c r="AN428" s="3"/>
      <c r="AO428" s="3"/>
      <c r="AP428" s="3"/>
      <c r="AQ428" s="3"/>
      <c r="AR428" s="3"/>
      <c r="AS428" s="3"/>
      <c r="AT428" s="3"/>
    </row>
    <row r="429" spans="1:46">
      <c r="A429" s="233"/>
      <c r="B429" s="23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233"/>
      <c r="AI429" s="250"/>
      <c r="AJ429" s="233"/>
      <c r="AK429" s="247"/>
      <c r="AL429" s="233" t="b">
        <v>0</v>
      </c>
      <c r="AM429" s="3"/>
      <c r="AN429" s="3"/>
      <c r="AO429" s="3"/>
      <c r="AP429" s="3"/>
      <c r="AQ429" s="3"/>
      <c r="AR429" s="3"/>
      <c r="AS429" s="3"/>
      <c r="AT429" s="3"/>
    </row>
    <row r="430" spans="1:46">
      <c r="A430" s="233"/>
      <c r="B430" s="23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233"/>
      <c r="AI430" s="250"/>
      <c r="AJ430" s="233"/>
      <c r="AK430" s="247"/>
      <c r="AL430" s="233" t="b">
        <v>0</v>
      </c>
      <c r="AM430" s="3"/>
      <c r="AN430" s="3"/>
      <c r="AO430" s="3"/>
      <c r="AP430" s="3"/>
      <c r="AQ430" s="3"/>
      <c r="AR430" s="3"/>
      <c r="AS430" s="3"/>
      <c r="AT430" s="3"/>
    </row>
    <row r="431" spans="1:46">
      <c r="A431" s="233"/>
      <c r="B431" s="23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233"/>
      <c r="AI431" s="250"/>
      <c r="AJ431" s="233"/>
      <c r="AK431" s="247"/>
      <c r="AL431" s="233" t="b">
        <v>0</v>
      </c>
      <c r="AM431" s="3"/>
      <c r="AN431" s="3"/>
      <c r="AO431" s="3"/>
      <c r="AP431" s="3"/>
      <c r="AQ431" s="3"/>
      <c r="AR431" s="3"/>
      <c r="AS431" s="3"/>
      <c r="AT431" s="3"/>
    </row>
    <row r="432" spans="1:46">
      <c r="A432" s="233"/>
      <c r="B432" s="23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233"/>
      <c r="AI432" s="250"/>
      <c r="AJ432" s="233"/>
      <c r="AK432" s="247"/>
      <c r="AL432" s="233" t="b">
        <v>0</v>
      </c>
      <c r="AM432" s="3"/>
      <c r="AN432" s="3"/>
      <c r="AO432" s="3"/>
      <c r="AP432" s="3"/>
      <c r="AQ432" s="3"/>
      <c r="AR432" s="3"/>
      <c r="AS432" s="3"/>
      <c r="AT432" s="3"/>
    </row>
    <row r="433" spans="1:46">
      <c r="A433" s="233"/>
      <c r="B433" s="23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233"/>
      <c r="AI433" s="250"/>
      <c r="AJ433" s="233"/>
      <c r="AK433" s="247"/>
      <c r="AL433" s="233" t="b">
        <v>0</v>
      </c>
      <c r="AM433" s="3"/>
      <c r="AN433" s="3"/>
      <c r="AO433" s="3"/>
      <c r="AP433" s="3"/>
      <c r="AQ433" s="3"/>
      <c r="AR433" s="3"/>
      <c r="AS433" s="3"/>
      <c r="AT433" s="3"/>
    </row>
    <row r="434" spans="1:46">
      <c r="A434" s="233"/>
      <c r="B434" s="23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233"/>
      <c r="AI434" s="250"/>
      <c r="AJ434" s="233"/>
      <c r="AK434" s="247"/>
      <c r="AL434" s="233" t="b">
        <v>0</v>
      </c>
      <c r="AM434" s="3"/>
      <c r="AN434" s="3"/>
      <c r="AO434" s="3"/>
      <c r="AP434" s="3"/>
      <c r="AQ434" s="3"/>
      <c r="AR434" s="3"/>
      <c r="AS434" s="3"/>
      <c r="AT434" s="3"/>
    </row>
    <row r="435" spans="1:46">
      <c r="A435" s="233"/>
      <c r="B435" s="23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233"/>
      <c r="AI435" s="250"/>
      <c r="AJ435" s="233"/>
      <c r="AK435" s="247"/>
      <c r="AL435" s="233" t="b">
        <v>0</v>
      </c>
      <c r="AM435" s="3"/>
      <c r="AN435" s="3"/>
      <c r="AO435" s="3"/>
      <c r="AP435" s="3"/>
      <c r="AQ435" s="3"/>
      <c r="AR435" s="3"/>
      <c r="AS435" s="3"/>
      <c r="AT435" s="3"/>
    </row>
    <row r="436" spans="1:46">
      <c r="A436" s="233"/>
      <c r="B436" s="23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233"/>
      <c r="AI436" s="250"/>
      <c r="AJ436" s="233"/>
      <c r="AK436" s="247"/>
      <c r="AL436" s="233" t="b">
        <v>0</v>
      </c>
      <c r="AM436" s="3"/>
      <c r="AN436" s="3"/>
      <c r="AO436" s="3"/>
      <c r="AP436" s="3"/>
      <c r="AQ436" s="3"/>
      <c r="AR436" s="3"/>
      <c r="AS436" s="3"/>
      <c r="AT436" s="3"/>
    </row>
    <row r="437" spans="1:46">
      <c r="A437" s="233"/>
      <c r="B437" s="23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233"/>
      <c r="AI437" s="250"/>
      <c r="AJ437" s="233"/>
      <c r="AK437" s="247"/>
      <c r="AL437" s="233" t="b">
        <v>0</v>
      </c>
      <c r="AM437" s="3"/>
      <c r="AN437" s="3"/>
      <c r="AO437" s="3"/>
      <c r="AP437" s="3"/>
      <c r="AQ437" s="3"/>
      <c r="AR437" s="3"/>
      <c r="AS437" s="3"/>
      <c r="AT437" s="3"/>
    </row>
    <row r="438" spans="1:46">
      <c r="A438" s="233"/>
      <c r="B438" s="23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233"/>
      <c r="AI438" s="250"/>
      <c r="AJ438" s="233"/>
      <c r="AK438" s="247"/>
      <c r="AL438" s="233" t="b">
        <v>0</v>
      </c>
      <c r="AM438" s="3"/>
      <c r="AN438" s="3"/>
      <c r="AO438" s="3"/>
      <c r="AP438" s="3"/>
      <c r="AQ438" s="3"/>
      <c r="AR438" s="3"/>
      <c r="AS438" s="3"/>
      <c r="AT438" s="3"/>
    </row>
    <row r="439" spans="1:46">
      <c r="A439" s="233"/>
      <c r="B439" s="23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233"/>
      <c r="AI439" s="250"/>
      <c r="AJ439" s="233"/>
      <c r="AK439" s="247"/>
      <c r="AL439" s="233" t="b">
        <v>0</v>
      </c>
      <c r="AM439" s="3"/>
      <c r="AN439" s="3"/>
      <c r="AO439" s="3"/>
      <c r="AP439" s="3"/>
      <c r="AQ439" s="3"/>
      <c r="AR439" s="3"/>
      <c r="AS439" s="3"/>
      <c r="AT439" s="3"/>
    </row>
    <row r="440" spans="1:46">
      <c r="A440" s="233"/>
      <c r="B440" s="23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233"/>
      <c r="AI440" s="250"/>
      <c r="AJ440" s="233"/>
      <c r="AK440" s="247"/>
      <c r="AL440" s="233" t="b">
        <v>0</v>
      </c>
      <c r="AM440" s="3"/>
      <c r="AN440" s="3"/>
      <c r="AO440" s="3"/>
      <c r="AP440" s="3"/>
      <c r="AQ440" s="3"/>
      <c r="AR440" s="3"/>
      <c r="AS440" s="3"/>
      <c r="AT440" s="3"/>
    </row>
    <row r="441" spans="1:46">
      <c r="A441" s="233"/>
      <c r="B441" s="23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233"/>
      <c r="AI441" s="250"/>
      <c r="AJ441" s="233"/>
      <c r="AK441" s="247"/>
      <c r="AL441" s="233" t="b">
        <v>0</v>
      </c>
      <c r="AM441" s="3"/>
      <c r="AN441" s="3"/>
      <c r="AO441" s="3"/>
      <c r="AP441" s="3"/>
      <c r="AQ441" s="3"/>
      <c r="AR441" s="3"/>
      <c r="AS441" s="3"/>
      <c r="AT441" s="3"/>
    </row>
    <row r="442" spans="1:46">
      <c r="A442" s="233"/>
      <c r="B442" s="23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233"/>
      <c r="AI442" s="250"/>
      <c r="AJ442" s="233"/>
      <c r="AK442" s="247"/>
      <c r="AL442" s="233" t="b">
        <v>0</v>
      </c>
      <c r="AM442" s="3"/>
      <c r="AN442" s="3"/>
      <c r="AO442" s="3"/>
      <c r="AP442" s="3"/>
      <c r="AQ442" s="3"/>
      <c r="AR442" s="3"/>
      <c r="AS442" s="3"/>
      <c r="AT442" s="3"/>
    </row>
    <row r="443" spans="1:46">
      <c r="A443" s="233"/>
      <c r="B443" s="23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233"/>
      <c r="AI443" s="250"/>
      <c r="AJ443" s="233"/>
      <c r="AK443" s="247"/>
      <c r="AL443" s="233" t="b">
        <v>0</v>
      </c>
      <c r="AM443" s="3"/>
      <c r="AN443" s="3"/>
      <c r="AO443" s="3"/>
      <c r="AP443" s="3"/>
      <c r="AQ443" s="3"/>
      <c r="AR443" s="3"/>
      <c r="AS443" s="3"/>
      <c r="AT443" s="3"/>
    </row>
    <row r="444" spans="1:46">
      <c r="A444" s="233"/>
      <c r="B444" s="23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233"/>
      <c r="AI444" s="250"/>
      <c r="AJ444" s="233"/>
      <c r="AK444" s="247"/>
      <c r="AL444" s="233" t="b">
        <v>0</v>
      </c>
      <c r="AM444" s="3"/>
      <c r="AN444" s="3"/>
      <c r="AO444" s="3"/>
      <c r="AP444" s="3"/>
      <c r="AQ444" s="3"/>
      <c r="AR444" s="3"/>
      <c r="AS444" s="3"/>
      <c r="AT444" s="3"/>
    </row>
    <row r="445" spans="1:46">
      <c r="A445" s="233"/>
      <c r="B445" s="23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233"/>
      <c r="AI445" s="250"/>
      <c r="AJ445" s="233"/>
      <c r="AK445" s="247"/>
      <c r="AL445" s="233" t="b">
        <v>0</v>
      </c>
      <c r="AM445" s="3"/>
      <c r="AN445" s="3"/>
      <c r="AO445" s="3"/>
      <c r="AP445" s="3"/>
      <c r="AQ445" s="3"/>
      <c r="AR445" s="3"/>
      <c r="AS445" s="3"/>
      <c r="AT445" s="3"/>
    </row>
    <row r="446" spans="1:46">
      <c r="A446" s="233"/>
      <c r="B446" s="23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233"/>
      <c r="AI446" s="250"/>
      <c r="AJ446" s="233"/>
      <c r="AK446" s="247"/>
      <c r="AL446" s="233" t="b">
        <v>0</v>
      </c>
      <c r="AM446" s="3"/>
      <c r="AN446" s="3"/>
      <c r="AO446" s="3"/>
      <c r="AP446" s="3"/>
      <c r="AQ446" s="3"/>
      <c r="AR446" s="3"/>
      <c r="AS446" s="3"/>
      <c r="AT446" s="3"/>
    </row>
    <row r="447" spans="1:46">
      <c r="A447" s="233"/>
      <c r="B447" s="23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233"/>
      <c r="AI447" s="250"/>
      <c r="AJ447" s="233"/>
      <c r="AK447" s="247"/>
      <c r="AL447" s="233" t="b">
        <v>0</v>
      </c>
      <c r="AM447" s="3"/>
      <c r="AN447" s="3"/>
      <c r="AO447" s="3"/>
      <c r="AP447" s="3"/>
      <c r="AQ447" s="3"/>
      <c r="AR447" s="3"/>
      <c r="AS447" s="3"/>
      <c r="AT447" s="3"/>
    </row>
    <row r="448" spans="1:46">
      <c r="A448" s="233"/>
      <c r="B448" s="23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233"/>
      <c r="AI448" s="250"/>
      <c r="AJ448" s="233"/>
      <c r="AK448" s="247"/>
      <c r="AL448" s="233" t="b">
        <v>0</v>
      </c>
      <c r="AM448" s="3"/>
      <c r="AN448" s="3"/>
      <c r="AO448" s="3"/>
      <c r="AP448" s="3"/>
      <c r="AQ448" s="3"/>
      <c r="AR448" s="3"/>
      <c r="AS448" s="3"/>
      <c r="AT448" s="3"/>
    </row>
    <row r="449" spans="1:46">
      <c r="A449" s="233"/>
      <c r="B449" s="23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233"/>
      <c r="AI449" s="250"/>
      <c r="AJ449" s="233"/>
      <c r="AK449" s="247"/>
      <c r="AL449" s="233" t="b">
        <v>0</v>
      </c>
      <c r="AM449" s="3"/>
      <c r="AN449" s="3"/>
      <c r="AO449" s="3"/>
      <c r="AP449" s="3"/>
      <c r="AQ449" s="3"/>
      <c r="AR449" s="3"/>
      <c r="AS449" s="3"/>
      <c r="AT449" s="3"/>
    </row>
    <row r="450" spans="1:46">
      <c r="A450" s="233"/>
      <c r="B450" s="23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233"/>
      <c r="AI450" s="250"/>
      <c r="AJ450" s="233"/>
      <c r="AK450" s="247"/>
      <c r="AL450" s="233" t="b">
        <v>0</v>
      </c>
      <c r="AM450" s="3"/>
      <c r="AN450" s="3"/>
      <c r="AO450" s="3"/>
      <c r="AP450" s="3"/>
      <c r="AQ450" s="3"/>
      <c r="AR450" s="3"/>
      <c r="AS450" s="3"/>
      <c r="AT450" s="3"/>
    </row>
    <row r="451" spans="1:46">
      <c r="A451" s="233"/>
      <c r="B451" s="23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233"/>
      <c r="AI451" s="250"/>
      <c r="AJ451" s="233"/>
      <c r="AK451" s="247"/>
      <c r="AL451" s="233" t="b">
        <v>0</v>
      </c>
      <c r="AM451" s="3"/>
      <c r="AN451" s="3"/>
      <c r="AO451" s="3"/>
      <c r="AP451" s="3"/>
      <c r="AQ451" s="3"/>
      <c r="AR451" s="3"/>
      <c r="AS451" s="3"/>
      <c r="AT451" s="3"/>
    </row>
    <row r="452" spans="1:46">
      <c r="A452" s="233"/>
      <c r="B452" s="23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233"/>
      <c r="AI452" s="250"/>
      <c r="AJ452" s="233"/>
      <c r="AK452" s="247"/>
      <c r="AL452" s="233" t="b">
        <v>0</v>
      </c>
      <c r="AM452" s="3"/>
      <c r="AN452" s="3"/>
      <c r="AO452" s="3"/>
      <c r="AP452" s="3"/>
      <c r="AQ452" s="3"/>
      <c r="AR452" s="3"/>
      <c r="AS452" s="3"/>
      <c r="AT452" s="3"/>
    </row>
    <row r="453" spans="1:46">
      <c r="A453" s="233"/>
      <c r="B453" s="23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233"/>
      <c r="AI453" s="250"/>
      <c r="AJ453" s="233"/>
      <c r="AK453" s="247"/>
      <c r="AL453" s="233" t="b">
        <v>0</v>
      </c>
      <c r="AM453" s="3"/>
      <c r="AN453" s="3"/>
      <c r="AO453" s="3"/>
      <c r="AP453" s="3"/>
      <c r="AQ453" s="3"/>
      <c r="AR453" s="3"/>
      <c r="AS453" s="3"/>
      <c r="AT453" s="3"/>
    </row>
    <row r="454" spans="1:46">
      <c r="A454" s="233"/>
      <c r="B454" s="23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233"/>
      <c r="AI454" s="250"/>
      <c r="AJ454" s="233"/>
      <c r="AK454" s="247"/>
      <c r="AL454" s="233" t="b">
        <v>0</v>
      </c>
      <c r="AM454" s="3"/>
      <c r="AN454" s="3"/>
      <c r="AO454" s="3"/>
      <c r="AP454" s="3"/>
      <c r="AQ454" s="3"/>
      <c r="AR454" s="3"/>
      <c r="AS454" s="3"/>
      <c r="AT454" s="3"/>
    </row>
    <row r="455" spans="1:46">
      <c r="A455" s="233"/>
      <c r="B455" s="23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233"/>
      <c r="AI455" s="250"/>
      <c r="AJ455" s="233"/>
      <c r="AK455" s="247"/>
      <c r="AL455" s="233" t="b">
        <v>0</v>
      </c>
      <c r="AM455" s="3"/>
      <c r="AN455" s="3"/>
      <c r="AO455" s="3"/>
      <c r="AP455" s="3"/>
      <c r="AQ455" s="3"/>
      <c r="AR455" s="3"/>
      <c r="AS455" s="3"/>
      <c r="AT455" s="3"/>
    </row>
    <row r="456" spans="1:46">
      <c r="A456" s="233"/>
      <c r="B456" s="23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233"/>
      <c r="AI456" s="250"/>
      <c r="AJ456" s="233"/>
      <c r="AK456" s="247"/>
      <c r="AL456" s="233" t="b">
        <v>0</v>
      </c>
      <c r="AM456" s="3"/>
      <c r="AN456" s="3"/>
      <c r="AO456" s="3"/>
      <c r="AP456" s="3"/>
      <c r="AQ456" s="3"/>
      <c r="AR456" s="3"/>
      <c r="AS456" s="3"/>
      <c r="AT456" s="3"/>
    </row>
    <row r="457" spans="1:46">
      <c r="A457" s="233"/>
      <c r="B457" s="23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233"/>
      <c r="AI457" s="250"/>
      <c r="AJ457" s="233"/>
      <c r="AK457" s="247"/>
      <c r="AL457" s="233" t="b">
        <v>0</v>
      </c>
      <c r="AM457" s="3"/>
      <c r="AN457" s="3"/>
      <c r="AO457" s="3"/>
      <c r="AP457" s="3"/>
      <c r="AQ457" s="3"/>
      <c r="AR457" s="3"/>
      <c r="AS457" s="3"/>
      <c r="AT457" s="3"/>
    </row>
    <row r="458" spans="1:46">
      <c r="A458" s="233"/>
      <c r="B458" s="23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233"/>
      <c r="AI458" s="250"/>
      <c r="AJ458" s="233"/>
      <c r="AK458" s="247"/>
      <c r="AL458" s="233" t="b">
        <v>0</v>
      </c>
      <c r="AM458" s="3"/>
      <c r="AN458" s="3"/>
      <c r="AO458" s="3"/>
      <c r="AP458" s="3"/>
      <c r="AQ458" s="3"/>
      <c r="AR458" s="3"/>
      <c r="AS458" s="3"/>
      <c r="AT458" s="3"/>
    </row>
    <row r="459" spans="1:46">
      <c r="A459" s="233"/>
      <c r="B459" s="23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233"/>
      <c r="AI459" s="250"/>
      <c r="AJ459" s="233"/>
      <c r="AK459" s="247"/>
      <c r="AL459" s="233" t="b">
        <v>0</v>
      </c>
      <c r="AM459" s="3"/>
      <c r="AN459" s="3"/>
      <c r="AO459" s="3"/>
      <c r="AP459" s="3"/>
      <c r="AQ459" s="3"/>
      <c r="AR459" s="3"/>
      <c r="AS459" s="3"/>
      <c r="AT459" s="3"/>
    </row>
    <row r="460" spans="1:46">
      <c r="A460" s="233"/>
      <c r="B460" s="23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233"/>
      <c r="AI460" s="250"/>
      <c r="AJ460" s="233"/>
      <c r="AK460" s="247"/>
      <c r="AL460" s="233" t="b">
        <v>0</v>
      </c>
      <c r="AM460" s="3"/>
      <c r="AN460" s="3"/>
      <c r="AO460" s="3"/>
      <c r="AP460" s="3"/>
      <c r="AQ460" s="3"/>
      <c r="AR460" s="3"/>
      <c r="AS460" s="3"/>
      <c r="AT460" s="3"/>
    </row>
    <row r="461" spans="1:46">
      <c r="A461" s="233"/>
      <c r="B461" s="23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233"/>
      <c r="AI461" s="250"/>
      <c r="AJ461" s="233"/>
      <c r="AK461" s="247"/>
      <c r="AL461" s="233" t="b">
        <v>0</v>
      </c>
      <c r="AM461" s="3"/>
      <c r="AN461" s="3"/>
      <c r="AO461" s="3"/>
      <c r="AP461" s="3"/>
      <c r="AQ461" s="3"/>
      <c r="AR461" s="3"/>
      <c r="AS461" s="3"/>
      <c r="AT461" s="3"/>
    </row>
    <row r="462" spans="1:46">
      <c r="A462" s="233"/>
      <c r="B462" s="23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233"/>
      <c r="AI462" s="250"/>
      <c r="AJ462" s="233"/>
      <c r="AK462" s="247"/>
      <c r="AL462" s="233" t="b">
        <v>0</v>
      </c>
      <c r="AM462" s="3"/>
      <c r="AN462" s="3"/>
      <c r="AO462" s="3"/>
      <c r="AP462" s="3"/>
      <c r="AQ462" s="3"/>
      <c r="AR462" s="3"/>
      <c r="AS462" s="3"/>
      <c r="AT462" s="3"/>
    </row>
    <row r="463" spans="1:46">
      <c r="A463" s="233"/>
      <c r="B463" s="23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233"/>
      <c r="AI463" s="250"/>
      <c r="AJ463" s="233"/>
      <c r="AK463" s="247"/>
      <c r="AL463" s="233" t="b">
        <v>0</v>
      </c>
      <c r="AM463" s="3"/>
      <c r="AN463" s="3"/>
      <c r="AO463" s="3"/>
      <c r="AP463" s="3"/>
      <c r="AQ463" s="3"/>
      <c r="AR463" s="3"/>
      <c r="AS463" s="3"/>
      <c r="AT463" s="3"/>
    </row>
    <row r="464" spans="1:46">
      <c r="A464" s="233"/>
      <c r="B464" s="23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233"/>
      <c r="AI464" s="250"/>
      <c r="AJ464" s="233"/>
      <c r="AK464" s="247"/>
      <c r="AL464" s="233" t="b">
        <v>0</v>
      </c>
      <c r="AM464" s="3"/>
      <c r="AN464" s="3"/>
      <c r="AO464" s="3"/>
      <c r="AP464" s="3"/>
      <c r="AQ464" s="3"/>
      <c r="AR464" s="3"/>
      <c r="AS464" s="3"/>
      <c r="AT464" s="3"/>
    </row>
    <row r="465" spans="1:46">
      <c r="A465" s="233"/>
      <c r="B465" s="23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233"/>
      <c r="AI465" s="250"/>
      <c r="AJ465" s="233"/>
      <c r="AK465" s="247"/>
      <c r="AL465" s="233" t="b">
        <v>0</v>
      </c>
      <c r="AM465" s="3"/>
      <c r="AN465" s="3"/>
      <c r="AO465" s="3"/>
      <c r="AP465" s="3"/>
      <c r="AQ465" s="3"/>
      <c r="AR465" s="3"/>
      <c r="AS465" s="3"/>
      <c r="AT465" s="3"/>
    </row>
    <row r="466" spans="1:46">
      <c r="A466" s="233"/>
      <c r="B466" s="23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233"/>
      <c r="AI466" s="250"/>
      <c r="AJ466" s="233"/>
      <c r="AK466" s="247"/>
      <c r="AL466" s="233" t="b">
        <v>0</v>
      </c>
      <c r="AM466" s="3"/>
      <c r="AN466" s="3"/>
      <c r="AO466" s="3"/>
      <c r="AP466" s="3"/>
      <c r="AQ466" s="3"/>
      <c r="AR466" s="3"/>
      <c r="AS466" s="3"/>
      <c r="AT466" s="3"/>
    </row>
    <row r="467" spans="1:46">
      <c r="A467" s="233"/>
      <c r="B467" s="23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233"/>
      <c r="AI467" s="250"/>
      <c r="AJ467" s="233"/>
      <c r="AK467" s="247"/>
      <c r="AL467" s="233" t="b">
        <v>0</v>
      </c>
      <c r="AM467" s="3"/>
      <c r="AN467" s="3"/>
      <c r="AO467" s="3"/>
      <c r="AP467" s="3"/>
      <c r="AQ467" s="3"/>
      <c r="AR467" s="3"/>
      <c r="AS467" s="3"/>
      <c r="AT467" s="3"/>
    </row>
    <row r="468" spans="1:46">
      <c r="A468" s="233"/>
      <c r="B468" s="23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233"/>
      <c r="AI468" s="250"/>
      <c r="AJ468" s="233"/>
      <c r="AK468" s="247"/>
      <c r="AL468" s="233" t="b">
        <v>0</v>
      </c>
      <c r="AM468" s="3"/>
      <c r="AN468" s="3"/>
      <c r="AO468" s="3"/>
      <c r="AP468" s="3"/>
      <c r="AQ468" s="3"/>
      <c r="AR468" s="3"/>
      <c r="AS468" s="3"/>
      <c r="AT468" s="3"/>
    </row>
    <row r="469" spans="1:46">
      <c r="A469" s="233"/>
      <c r="B469" s="23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233"/>
      <c r="AI469" s="250"/>
      <c r="AJ469" s="233"/>
      <c r="AK469" s="247"/>
      <c r="AL469" s="233" t="b">
        <v>0</v>
      </c>
      <c r="AM469" s="3"/>
      <c r="AN469" s="3"/>
      <c r="AO469" s="3"/>
      <c r="AP469" s="3"/>
      <c r="AQ469" s="3"/>
      <c r="AR469" s="3"/>
      <c r="AS469" s="3"/>
      <c r="AT469" s="3"/>
    </row>
    <row r="470" spans="1:46">
      <c r="A470" s="233"/>
      <c r="B470" s="23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233"/>
      <c r="AI470" s="250"/>
      <c r="AJ470" s="233"/>
      <c r="AK470" s="247"/>
      <c r="AL470" s="233" t="b">
        <v>0</v>
      </c>
      <c r="AM470" s="3"/>
      <c r="AN470" s="3"/>
      <c r="AO470" s="3"/>
      <c r="AP470" s="3"/>
      <c r="AQ470" s="3"/>
      <c r="AR470" s="3"/>
      <c r="AS470" s="3"/>
      <c r="AT470" s="3"/>
    </row>
    <row r="471" spans="1:46">
      <c r="A471" s="233"/>
      <c r="B471" s="23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233"/>
      <c r="AI471" s="250"/>
      <c r="AJ471" s="233"/>
      <c r="AK471" s="247"/>
      <c r="AL471" s="233" t="b">
        <v>0</v>
      </c>
      <c r="AM471" s="3"/>
      <c r="AN471" s="3"/>
      <c r="AO471" s="3"/>
      <c r="AP471" s="3"/>
      <c r="AQ471" s="3"/>
      <c r="AR471" s="3"/>
      <c r="AS471" s="3"/>
      <c r="AT471" s="3"/>
    </row>
    <row r="472" spans="1:46">
      <c r="A472" s="233"/>
      <c r="B472" s="23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233"/>
      <c r="AI472" s="250"/>
      <c r="AJ472" s="233"/>
      <c r="AK472" s="247"/>
      <c r="AL472" s="233" t="b">
        <v>0</v>
      </c>
      <c r="AM472" s="3"/>
      <c r="AN472" s="3"/>
      <c r="AO472" s="3"/>
      <c r="AP472" s="3"/>
      <c r="AQ472" s="3"/>
      <c r="AR472" s="3"/>
      <c r="AS472" s="3"/>
      <c r="AT472" s="3"/>
    </row>
    <row r="473" spans="1:46">
      <c r="A473" s="233"/>
      <c r="B473" s="23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233"/>
      <c r="AI473" s="250"/>
      <c r="AJ473" s="233"/>
      <c r="AK473" s="247"/>
      <c r="AL473" s="233" t="b">
        <v>0</v>
      </c>
      <c r="AM473" s="3"/>
      <c r="AN473" s="3"/>
      <c r="AO473" s="3"/>
      <c r="AP473" s="3"/>
      <c r="AQ473" s="3"/>
      <c r="AR473" s="3"/>
      <c r="AS473" s="3"/>
      <c r="AT473" s="3"/>
    </row>
    <row r="474" spans="1:46">
      <c r="A474" s="233"/>
      <c r="B474" s="23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233"/>
      <c r="AI474" s="250"/>
      <c r="AJ474" s="233"/>
      <c r="AK474" s="247"/>
      <c r="AL474" s="233" t="b">
        <v>0</v>
      </c>
      <c r="AM474" s="3"/>
      <c r="AN474" s="3"/>
      <c r="AO474" s="3"/>
      <c r="AP474" s="3"/>
      <c r="AQ474" s="3"/>
      <c r="AR474" s="3"/>
      <c r="AS474" s="3"/>
      <c r="AT474" s="3"/>
    </row>
    <row r="475" spans="1:46">
      <c r="A475" s="233"/>
      <c r="B475" s="23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233"/>
      <c r="AI475" s="250"/>
      <c r="AJ475" s="233"/>
      <c r="AK475" s="247"/>
      <c r="AL475" s="233" t="b">
        <v>0</v>
      </c>
      <c r="AM475" s="3"/>
      <c r="AN475" s="3"/>
      <c r="AO475" s="3"/>
      <c r="AP475" s="3"/>
      <c r="AQ475" s="3"/>
      <c r="AR475" s="3"/>
      <c r="AS475" s="3"/>
      <c r="AT475" s="3"/>
    </row>
    <row r="476" spans="1:46">
      <c r="A476" s="233"/>
      <c r="B476" s="23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233"/>
      <c r="AI476" s="250"/>
      <c r="AJ476" s="233"/>
      <c r="AK476" s="247"/>
      <c r="AL476" s="233" t="b">
        <v>0</v>
      </c>
      <c r="AM476" s="3"/>
      <c r="AN476" s="3"/>
      <c r="AO476" s="3"/>
      <c r="AP476" s="3"/>
      <c r="AQ476" s="3"/>
      <c r="AR476" s="3"/>
      <c r="AS476" s="3"/>
      <c r="AT476" s="3"/>
    </row>
    <row r="477" spans="1:46">
      <c r="A477" s="233"/>
      <c r="B477" s="23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233"/>
      <c r="AI477" s="250"/>
      <c r="AJ477" s="233"/>
      <c r="AK477" s="247"/>
      <c r="AL477" s="233" t="b">
        <v>0</v>
      </c>
      <c r="AM477" s="3"/>
      <c r="AN477" s="3"/>
      <c r="AO477" s="3"/>
      <c r="AP477" s="3"/>
      <c r="AQ477" s="3"/>
      <c r="AR477" s="3"/>
      <c r="AS477" s="3"/>
      <c r="AT477" s="3"/>
    </row>
    <row r="478" spans="1:46">
      <c r="A478" s="233"/>
      <c r="B478" s="23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233"/>
      <c r="AI478" s="250"/>
      <c r="AJ478" s="233"/>
      <c r="AK478" s="247"/>
      <c r="AL478" s="233" t="b">
        <v>0</v>
      </c>
      <c r="AM478" s="3"/>
      <c r="AN478" s="3"/>
      <c r="AO478" s="3"/>
      <c r="AP478" s="3"/>
      <c r="AQ478" s="3"/>
      <c r="AR478" s="3"/>
      <c r="AS478" s="3"/>
      <c r="AT478" s="3"/>
    </row>
    <row r="479" spans="1:46">
      <c r="A479" s="233"/>
      <c r="B479" s="23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233"/>
      <c r="AI479" s="250"/>
      <c r="AJ479" s="233"/>
      <c r="AK479" s="247"/>
      <c r="AL479" s="233" t="b">
        <v>0</v>
      </c>
      <c r="AM479" s="3"/>
      <c r="AN479" s="3"/>
      <c r="AO479" s="3"/>
      <c r="AP479" s="3"/>
      <c r="AQ479" s="3"/>
      <c r="AR479" s="3"/>
      <c r="AS479" s="3"/>
      <c r="AT479" s="3"/>
    </row>
    <row r="480" spans="1:46">
      <c r="A480" s="233"/>
      <c r="B480" s="23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233"/>
      <c r="AI480" s="250"/>
      <c r="AJ480" s="233"/>
      <c r="AK480" s="247"/>
      <c r="AL480" s="233" t="b">
        <v>0</v>
      </c>
      <c r="AM480" s="3"/>
      <c r="AN480" s="3"/>
      <c r="AO480" s="3"/>
      <c r="AP480" s="3"/>
      <c r="AQ480" s="3"/>
      <c r="AR480" s="3"/>
      <c r="AS480" s="3"/>
      <c r="AT480" s="3"/>
    </row>
    <row r="481" spans="1:46">
      <c r="A481" s="233"/>
      <c r="B481" s="23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233"/>
      <c r="AI481" s="250"/>
      <c r="AJ481" s="233"/>
      <c r="AK481" s="247"/>
      <c r="AL481" s="233" t="b">
        <v>0</v>
      </c>
      <c r="AM481" s="3"/>
      <c r="AN481" s="3"/>
      <c r="AO481" s="3"/>
      <c r="AP481" s="3"/>
      <c r="AQ481" s="3"/>
      <c r="AR481" s="3"/>
      <c r="AS481" s="3"/>
      <c r="AT481" s="3"/>
    </row>
    <row r="482" spans="1:46">
      <c r="A482" s="233"/>
      <c r="B482" s="23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233"/>
      <c r="AI482" s="250"/>
      <c r="AJ482" s="233"/>
      <c r="AK482" s="247"/>
      <c r="AL482" s="233" t="b">
        <v>0</v>
      </c>
      <c r="AM482" s="3"/>
      <c r="AN482" s="3"/>
      <c r="AO482" s="3"/>
      <c r="AP482" s="3"/>
      <c r="AQ482" s="3"/>
      <c r="AR482" s="3"/>
      <c r="AS482" s="3"/>
      <c r="AT482" s="3"/>
    </row>
    <row r="483" spans="1:46">
      <c r="A483" s="233"/>
      <c r="B483" s="23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233"/>
      <c r="AI483" s="250"/>
      <c r="AJ483" s="233"/>
      <c r="AK483" s="247"/>
      <c r="AL483" s="233" t="b">
        <v>0</v>
      </c>
      <c r="AM483" s="3"/>
      <c r="AN483" s="3"/>
      <c r="AO483" s="3"/>
      <c r="AP483" s="3"/>
      <c r="AQ483" s="3"/>
      <c r="AR483" s="3"/>
      <c r="AS483" s="3"/>
      <c r="AT483" s="3"/>
    </row>
    <row r="484" spans="1:46">
      <c r="A484" s="233"/>
      <c r="B484" s="23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233"/>
      <c r="AI484" s="250"/>
      <c r="AJ484" s="233"/>
      <c r="AK484" s="247"/>
      <c r="AL484" s="233" t="b">
        <v>0</v>
      </c>
      <c r="AM484" s="3"/>
      <c r="AN484" s="3"/>
      <c r="AO484" s="3"/>
      <c r="AP484" s="3"/>
      <c r="AQ484" s="3"/>
      <c r="AR484" s="3"/>
      <c r="AS484" s="3"/>
      <c r="AT484" s="3"/>
    </row>
    <row r="485" spans="1:46">
      <c r="A485" s="233"/>
      <c r="B485" s="23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233"/>
      <c r="AI485" s="250"/>
      <c r="AJ485" s="233"/>
      <c r="AK485" s="247"/>
      <c r="AL485" s="233" t="b">
        <v>0</v>
      </c>
      <c r="AM485" s="3"/>
      <c r="AN485" s="3"/>
      <c r="AO485" s="3"/>
      <c r="AP485" s="3"/>
      <c r="AQ485" s="3"/>
      <c r="AR485" s="3"/>
      <c r="AS485" s="3"/>
      <c r="AT485" s="3"/>
    </row>
    <row r="486" spans="1:46">
      <c r="A486" s="233"/>
      <c r="B486" s="23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233"/>
      <c r="AI486" s="250"/>
      <c r="AJ486" s="233"/>
      <c r="AK486" s="247"/>
      <c r="AL486" s="233" t="b">
        <v>0</v>
      </c>
      <c r="AM486" s="3"/>
      <c r="AN486" s="3"/>
      <c r="AO486" s="3"/>
      <c r="AP486" s="3"/>
      <c r="AQ486" s="3"/>
      <c r="AR486" s="3"/>
      <c r="AS486" s="3"/>
      <c r="AT486" s="3"/>
    </row>
    <row r="487" spans="1:46">
      <c r="A487" s="233"/>
      <c r="B487" s="23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233"/>
      <c r="AI487" s="250"/>
      <c r="AJ487" s="233"/>
      <c r="AK487" s="247"/>
      <c r="AL487" s="233" t="b">
        <v>0</v>
      </c>
      <c r="AM487" s="3"/>
      <c r="AN487" s="3"/>
      <c r="AO487" s="3"/>
      <c r="AP487" s="3"/>
      <c r="AQ487" s="3"/>
      <c r="AR487" s="3"/>
      <c r="AS487" s="3"/>
      <c r="AT487" s="3"/>
    </row>
    <row r="488" spans="1:46">
      <c r="A488" s="233"/>
      <c r="B488" s="23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233"/>
      <c r="AI488" s="250"/>
      <c r="AJ488" s="233"/>
      <c r="AK488" s="247"/>
      <c r="AL488" s="233" t="b">
        <v>0</v>
      </c>
      <c r="AM488" s="3"/>
      <c r="AN488" s="3"/>
      <c r="AO488" s="3"/>
      <c r="AP488" s="3"/>
      <c r="AQ488" s="3"/>
      <c r="AR488" s="3"/>
      <c r="AS488" s="3"/>
      <c r="AT488" s="3"/>
    </row>
    <row r="489" spans="1:46">
      <c r="A489" s="233"/>
      <c r="B489" s="23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233"/>
      <c r="AI489" s="250"/>
      <c r="AJ489" s="233"/>
      <c r="AK489" s="247"/>
      <c r="AL489" s="233" t="b">
        <v>0</v>
      </c>
      <c r="AM489" s="3"/>
      <c r="AN489" s="3"/>
      <c r="AO489" s="3"/>
      <c r="AP489" s="3"/>
      <c r="AQ489" s="3"/>
      <c r="AR489" s="3"/>
      <c r="AS489" s="3"/>
      <c r="AT489" s="3"/>
    </row>
    <row r="490" spans="1:46">
      <c r="A490" s="233"/>
      <c r="B490" s="23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233"/>
      <c r="AI490" s="250"/>
      <c r="AJ490" s="233"/>
      <c r="AK490" s="247"/>
      <c r="AL490" s="233" t="b">
        <v>0</v>
      </c>
      <c r="AM490" s="3"/>
      <c r="AN490" s="3"/>
      <c r="AO490" s="3"/>
      <c r="AP490" s="3"/>
      <c r="AQ490" s="3"/>
      <c r="AR490" s="3"/>
      <c r="AS490" s="3"/>
      <c r="AT490" s="3"/>
    </row>
    <row r="491" spans="1:46">
      <c r="A491" s="233"/>
      <c r="B491" s="23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233"/>
      <c r="AI491" s="250"/>
      <c r="AJ491" s="233"/>
      <c r="AK491" s="247"/>
      <c r="AL491" s="233" t="b">
        <v>0</v>
      </c>
      <c r="AM491" s="3"/>
      <c r="AN491" s="3"/>
      <c r="AO491" s="3"/>
      <c r="AP491" s="3"/>
      <c r="AQ491" s="3"/>
      <c r="AR491" s="3"/>
      <c r="AS491" s="3"/>
      <c r="AT491" s="3"/>
    </row>
    <row r="492" spans="1:46">
      <c r="A492" s="233"/>
      <c r="B492" s="23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233"/>
      <c r="AI492" s="250"/>
      <c r="AJ492" s="233"/>
      <c r="AK492" s="247"/>
      <c r="AL492" s="233" t="b">
        <v>0</v>
      </c>
      <c r="AM492" s="3"/>
      <c r="AN492" s="3"/>
      <c r="AO492" s="3"/>
      <c r="AP492" s="3"/>
      <c r="AQ492" s="3"/>
      <c r="AR492" s="3"/>
      <c r="AS492" s="3"/>
      <c r="AT492" s="3"/>
    </row>
    <row r="493" spans="1:46">
      <c r="A493" s="233"/>
      <c r="B493" s="23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233"/>
      <c r="AI493" s="250"/>
      <c r="AJ493" s="233"/>
      <c r="AK493" s="247"/>
      <c r="AL493" s="233" t="b">
        <v>0</v>
      </c>
      <c r="AM493" s="3"/>
      <c r="AN493" s="3"/>
      <c r="AO493" s="3"/>
      <c r="AP493" s="3"/>
      <c r="AQ493" s="3"/>
      <c r="AR493" s="3"/>
      <c r="AS493" s="3"/>
      <c r="AT493" s="3"/>
    </row>
    <row r="494" spans="1:46">
      <c r="A494" s="233"/>
      <c r="B494" s="23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233"/>
      <c r="AI494" s="250"/>
      <c r="AJ494" s="233"/>
      <c r="AK494" s="247"/>
      <c r="AL494" s="233" t="b">
        <v>0</v>
      </c>
      <c r="AM494" s="3"/>
      <c r="AN494" s="3"/>
      <c r="AO494" s="3"/>
      <c r="AP494" s="3"/>
      <c r="AQ494" s="3"/>
      <c r="AR494" s="3"/>
      <c r="AS494" s="3"/>
      <c r="AT494" s="3"/>
    </row>
    <row r="495" spans="1:46">
      <c r="A495" s="233"/>
      <c r="B495" s="23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233"/>
      <c r="AI495" s="250"/>
      <c r="AJ495" s="233"/>
      <c r="AK495" s="247"/>
      <c r="AL495" s="233" t="b">
        <v>0</v>
      </c>
      <c r="AM495" s="3"/>
      <c r="AN495" s="3"/>
      <c r="AO495" s="3"/>
      <c r="AP495" s="3"/>
      <c r="AQ495" s="3"/>
      <c r="AR495" s="3"/>
      <c r="AS495" s="3"/>
      <c r="AT495" s="3"/>
    </row>
    <row r="496" spans="1:46">
      <c r="A496" s="233"/>
      <c r="B496" s="23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233"/>
      <c r="AI496" s="250"/>
      <c r="AJ496" s="233"/>
      <c r="AK496" s="247"/>
      <c r="AL496" s="233" t="b">
        <v>0</v>
      </c>
      <c r="AM496" s="3"/>
      <c r="AN496" s="3"/>
      <c r="AO496" s="3"/>
      <c r="AP496" s="3"/>
      <c r="AQ496" s="3"/>
      <c r="AR496" s="3"/>
      <c r="AS496" s="3"/>
      <c r="AT496" s="3"/>
    </row>
    <row r="497" spans="1:46">
      <c r="A497" s="233"/>
      <c r="B497" s="23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233"/>
      <c r="AI497" s="250"/>
      <c r="AJ497" s="233"/>
      <c r="AK497" s="247"/>
      <c r="AL497" s="233" t="b">
        <v>0</v>
      </c>
      <c r="AM497" s="3"/>
      <c r="AN497" s="3"/>
      <c r="AO497" s="3"/>
      <c r="AP497" s="3"/>
      <c r="AQ497" s="3"/>
      <c r="AR497" s="3"/>
      <c r="AS497" s="3"/>
      <c r="AT497" s="3"/>
    </row>
    <row r="498" spans="1:46">
      <c r="A498" s="233"/>
      <c r="B498" s="23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233"/>
      <c r="AI498" s="250"/>
      <c r="AJ498" s="233"/>
      <c r="AK498" s="247"/>
      <c r="AL498" s="233" t="b">
        <v>0</v>
      </c>
      <c r="AM498" s="3"/>
      <c r="AN498" s="3"/>
      <c r="AO498" s="3"/>
      <c r="AP498" s="3"/>
      <c r="AQ498" s="3"/>
      <c r="AR498" s="3"/>
      <c r="AS498" s="3"/>
      <c r="AT498" s="3"/>
    </row>
    <row r="499" spans="1:46">
      <c r="A499" s="233"/>
      <c r="B499" s="23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233"/>
      <c r="AI499" s="250"/>
      <c r="AJ499" s="233"/>
      <c r="AK499" s="247"/>
      <c r="AL499" s="233" t="b">
        <v>0</v>
      </c>
      <c r="AM499" s="3"/>
      <c r="AN499" s="3"/>
      <c r="AO499" s="3"/>
      <c r="AP499" s="3"/>
      <c r="AQ499" s="3"/>
      <c r="AR499" s="3"/>
      <c r="AS499" s="3"/>
      <c r="AT499" s="3"/>
    </row>
    <row r="500" spans="1:46">
      <c r="A500" s="233"/>
      <c r="B500" s="23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233"/>
      <c r="AI500" s="250"/>
      <c r="AJ500" s="233"/>
      <c r="AK500" s="247"/>
      <c r="AL500" s="233" t="b">
        <v>0</v>
      </c>
      <c r="AM500" s="3"/>
      <c r="AN500" s="3"/>
      <c r="AO500" s="3"/>
      <c r="AP500" s="3"/>
      <c r="AQ500" s="3"/>
      <c r="AR500" s="3"/>
      <c r="AS500" s="3"/>
      <c r="AT500" s="3"/>
    </row>
    <row r="501" spans="1:46">
      <c r="A501" s="233"/>
      <c r="B501" s="23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233"/>
      <c r="AI501" s="250"/>
      <c r="AJ501" s="233"/>
      <c r="AK501" s="247"/>
      <c r="AL501" s="233" t="b">
        <v>0</v>
      </c>
      <c r="AM501" s="3"/>
      <c r="AN501" s="3"/>
      <c r="AO501" s="3"/>
      <c r="AP501" s="3"/>
      <c r="AQ501" s="3"/>
      <c r="AR501" s="3"/>
      <c r="AS501" s="3"/>
      <c r="AT501" s="3"/>
    </row>
    <row r="502" spans="1:46">
      <c r="A502" s="233"/>
      <c r="B502" s="23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233"/>
      <c r="AI502" s="250"/>
      <c r="AJ502" s="233"/>
      <c r="AK502" s="247"/>
      <c r="AL502" s="233" t="b">
        <v>0</v>
      </c>
      <c r="AM502" s="3"/>
      <c r="AN502" s="3"/>
      <c r="AO502" s="3"/>
      <c r="AP502" s="3"/>
      <c r="AQ502" s="3"/>
      <c r="AR502" s="3"/>
      <c r="AS502" s="3"/>
      <c r="AT502" s="3"/>
    </row>
    <row r="503" spans="1:46">
      <c r="A503" s="233"/>
      <c r="B503" s="23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233"/>
      <c r="AI503" s="250"/>
      <c r="AJ503" s="233"/>
      <c r="AK503" s="247"/>
      <c r="AL503" s="233" t="b">
        <v>0</v>
      </c>
      <c r="AM503" s="3"/>
      <c r="AN503" s="3"/>
      <c r="AO503" s="3"/>
      <c r="AP503" s="3"/>
      <c r="AQ503" s="3"/>
      <c r="AR503" s="3"/>
      <c r="AS503" s="3"/>
      <c r="AT503" s="3"/>
    </row>
    <row r="504" spans="1:46">
      <c r="A504" s="233"/>
      <c r="B504" s="23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233"/>
      <c r="AI504" s="250"/>
      <c r="AJ504" s="233"/>
      <c r="AK504" s="247"/>
      <c r="AL504" s="233" t="b">
        <v>0</v>
      </c>
      <c r="AM504" s="3"/>
      <c r="AN504" s="3"/>
      <c r="AO504" s="3"/>
      <c r="AP504" s="3"/>
      <c r="AQ504" s="3"/>
      <c r="AR504" s="3"/>
      <c r="AS504" s="3"/>
      <c r="AT504" s="3"/>
    </row>
    <row r="505" spans="1:46">
      <c r="A505" s="233"/>
      <c r="B505" s="23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233"/>
      <c r="AI505" s="250"/>
      <c r="AJ505" s="233"/>
      <c r="AK505" s="247"/>
      <c r="AL505" s="233" t="b">
        <v>0</v>
      </c>
      <c r="AM505" s="3"/>
      <c r="AN505" s="3"/>
      <c r="AO505" s="3"/>
      <c r="AP505" s="3"/>
      <c r="AQ505" s="3"/>
      <c r="AR505" s="3"/>
      <c r="AS505" s="3"/>
      <c r="AT505" s="3"/>
    </row>
    <row r="506" spans="1:46">
      <c r="A506" s="233"/>
      <c r="B506" s="23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233"/>
      <c r="AI506" s="250"/>
      <c r="AJ506" s="233"/>
      <c r="AK506" s="247"/>
      <c r="AL506" s="233" t="b">
        <v>0</v>
      </c>
      <c r="AM506" s="3"/>
      <c r="AN506" s="3"/>
      <c r="AO506" s="3"/>
      <c r="AP506" s="3"/>
      <c r="AQ506" s="3"/>
      <c r="AR506" s="3"/>
      <c r="AS506" s="3"/>
      <c r="AT506" s="3"/>
    </row>
    <row r="507" spans="1:46">
      <c r="A507" s="233"/>
      <c r="B507" s="23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233"/>
      <c r="AI507" s="250"/>
      <c r="AJ507" s="233"/>
      <c r="AK507" s="247"/>
      <c r="AL507" s="233" t="b">
        <v>0</v>
      </c>
      <c r="AM507" s="3"/>
      <c r="AN507" s="3"/>
      <c r="AO507" s="3"/>
      <c r="AP507" s="3"/>
      <c r="AQ507" s="3"/>
      <c r="AR507" s="3"/>
      <c r="AS507" s="3"/>
      <c r="AT507" s="3"/>
    </row>
    <row r="508" spans="1:46">
      <c r="A508" s="233"/>
      <c r="B508" s="23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233"/>
      <c r="AI508" s="250"/>
      <c r="AJ508" s="233"/>
      <c r="AK508" s="247"/>
      <c r="AL508" s="233" t="b">
        <v>0</v>
      </c>
      <c r="AM508" s="3"/>
      <c r="AN508" s="3"/>
      <c r="AO508" s="3"/>
      <c r="AP508" s="3"/>
      <c r="AQ508" s="3"/>
      <c r="AR508" s="3"/>
      <c r="AS508" s="3"/>
      <c r="AT508" s="3"/>
    </row>
    <row r="509" spans="1:46">
      <c r="A509" s="233"/>
      <c r="B509" s="23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233"/>
      <c r="AI509" s="250"/>
      <c r="AJ509" s="233"/>
      <c r="AK509" s="247"/>
      <c r="AL509" s="233" t="b">
        <v>0</v>
      </c>
      <c r="AM509" s="3"/>
      <c r="AN509" s="3"/>
      <c r="AO509" s="3"/>
      <c r="AP509" s="3"/>
      <c r="AQ509" s="3"/>
      <c r="AR509" s="3"/>
      <c r="AS509" s="3"/>
      <c r="AT509" s="3"/>
    </row>
    <row r="510" spans="1:46">
      <c r="A510" s="233"/>
      <c r="B510" s="23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233"/>
      <c r="AI510" s="250"/>
      <c r="AJ510" s="233"/>
      <c r="AK510" s="247"/>
      <c r="AL510" s="233" t="b">
        <v>0</v>
      </c>
      <c r="AM510" s="3"/>
      <c r="AN510" s="3"/>
      <c r="AO510" s="3"/>
      <c r="AP510" s="3"/>
      <c r="AQ510" s="3"/>
      <c r="AR510" s="3"/>
      <c r="AS510" s="3"/>
      <c r="AT510" s="3"/>
    </row>
    <row r="511" spans="1:46">
      <c r="A511" s="233"/>
      <c r="B511" s="23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233"/>
      <c r="AI511" s="250"/>
      <c r="AJ511" s="233"/>
      <c r="AK511" s="247"/>
      <c r="AL511" s="233" t="b">
        <v>0</v>
      </c>
      <c r="AM511" s="3"/>
      <c r="AN511" s="3"/>
      <c r="AO511" s="3"/>
      <c r="AP511" s="3"/>
      <c r="AQ511" s="3"/>
      <c r="AR511" s="3"/>
      <c r="AS511" s="3"/>
      <c r="AT511" s="3"/>
    </row>
    <row r="512" spans="1:46">
      <c r="A512" s="233"/>
      <c r="B512" s="23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233"/>
      <c r="AI512" s="250"/>
      <c r="AJ512" s="233"/>
      <c r="AK512" s="247"/>
      <c r="AL512" s="233" t="b">
        <v>0</v>
      </c>
      <c r="AM512" s="3"/>
      <c r="AN512" s="3"/>
      <c r="AO512" s="3"/>
      <c r="AP512" s="3"/>
      <c r="AQ512" s="3"/>
      <c r="AR512" s="3"/>
      <c r="AS512" s="3"/>
      <c r="AT512" s="3"/>
    </row>
    <row r="513" spans="1:46">
      <c r="A513" s="233"/>
      <c r="B513" s="23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233"/>
      <c r="AI513" s="250"/>
      <c r="AJ513" s="233"/>
      <c r="AK513" s="247"/>
      <c r="AL513" s="233" t="b">
        <v>0</v>
      </c>
      <c r="AM513" s="3"/>
      <c r="AN513" s="3"/>
      <c r="AO513" s="3"/>
      <c r="AP513" s="3"/>
      <c r="AQ513" s="3"/>
      <c r="AR513" s="3"/>
      <c r="AS513" s="3"/>
      <c r="AT513" s="3"/>
    </row>
    <row r="514" spans="1:46">
      <c r="A514" s="233"/>
      <c r="B514" s="23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233"/>
      <c r="AI514" s="250"/>
      <c r="AJ514" s="233"/>
      <c r="AK514" s="247"/>
      <c r="AL514" s="233" t="b">
        <v>0</v>
      </c>
      <c r="AM514" s="3"/>
      <c r="AN514" s="3"/>
      <c r="AO514" s="3"/>
      <c r="AP514" s="3"/>
      <c r="AQ514" s="3"/>
      <c r="AR514" s="3"/>
      <c r="AS514" s="3"/>
      <c r="AT514" s="3"/>
    </row>
    <row r="515" spans="1:46">
      <c r="A515" s="233"/>
      <c r="B515" s="23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233"/>
      <c r="AI515" s="250"/>
      <c r="AJ515" s="233"/>
      <c r="AK515" s="247"/>
      <c r="AL515" s="233" t="b">
        <v>0</v>
      </c>
      <c r="AM515" s="3"/>
      <c r="AN515" s="3"/>
      <c r="AO515" s="3"/>
      <c r="AP515" s="3"/>
      <c r="AQ515" s="3"/>
      <c r="AR515" s="3"/>
      <c r="AS515" s="3"/>
      <c r="AT515" s="3"/>
    </row>
    <row r="516" spans="1:46">
      <c r="A516" s="233"/>
      <c r="B516" s="23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233"/>
      <c r="AI516" s="250"/>
      <c r="AJ516" s="233"/>
      <c r="AK516" s="247"/>
      <c r="AL516" s="233" t="b">
        <v>0</v>
      </c>
      <c r="AM516" s="3"/>
      <c r="AN516" s="3"/>
      <c r="AO516" s="3"/>
      <c r="AP516" s="3"/>
      <c r="AQ516" s="3"/>
      <c r="AR516" s="3"/>
      <c r="AS516" s="3"/>
      <c r="AT516" s="3"/>
    </row>
    <row r="517" spans="1:46">
      <c r="A517" s="233"/>
      <c r="B517" s="23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233"/>
      <c r="AI517" s="250"/>
      <c r="AJ517" s="233"/>
      <c r="AK517" s="247"/>
      <c r="AL517" s="233" t="b">
        <v>0</v>
      </c>
      <c r="AM517" s="3"/>
      <c r="AN517" s="3"/>
      <c r="AO517" s="3"/>
      <c r="AP517" s="3"/>
      <c r="AQ517" s="3"/>
      <c r="AR517" s="3"/>
      <c r="AS517" s="3"/>
      <c r="AT517" s="3"/>
    </row>
    <row r="518" spans="1:46">
      <c r="A518" s="233"/>
      <c r="B518" s="23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233"/>
      <c r="AI518" s="250"/>
      <c r="AJ518" s="233"/>
      <c r="AK518" s="247"/>
      <c r="AL518" s="233" t="b">
        <v>0</v>
      </c>
      <c r="AM518" s="3"/>
      <c r="AN518" s="3"/>
      <c r="AO518" s="3"/>
      <c r="AP518" s="3"/>
      <c r="AQ518" s="3"/>
      <c r="AR518" s="3"/>
      <c r="AS518" s="3"/>
      <c r="AT518" s="3"/>
    </row>
    <row r="519" spans="1:46">
      <c r="A519" s="233"/>
      <c r="B519" s="23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233"/>
      <c r="AI519" s="250"/>
      <c r="AJ519" s="233"/>
      <c r="AK519" s="247"/>
      <c r="AL519" s="233" t="b">
        <v>0</v>
      </c>
      <c r="AM519" s="3"/>
      <c r="AN519" s="3"/>
      <c r="AO519" s="3"/>
      <c r="AP519" s="3"/>
      <c r="AQ519" s="3"/>
      <c r="AR519" s="3"/>
      <c r="AS519" s="3"/>
      <c r="AT519" s="3"/>
    </row>
    <row r="520" spans="1:46">
      <c r="A520" s="233"/>
      <c r="B520" s="23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233"/>
      <c r="AI520" s="250"/>
      <c r="AJ520" s="233"/>
      <c r="AK520" s="247"/>
      <c r="AL520" s="233" t="b">
        <v>0</v>
      </c>
      <c r="AM520" s="3"/>
      <c r="AN520" s="3"/>
      <c r="AO520" s="3"/>
      <c r="AP520" s="3"/>
      <c r="AQ520" s="3"/>
      <c r="AR520" s="3"/>
      <c r="AS520" s="3"/>
      <c r="AT520" s="3"/>
    </row>
    <row r="521" spans="1:46">
      <c r="A521" s="233"/>
      <c r="B521" s="23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233"/>
      <c r="AI521" s="250"/>
      <c r="AJ521" s="233"/>
      <c r="AK521" s="247"/>
      <c r="AL521" s="233" t="b">
        <v>0</v>
      </c>
      <c r="AM521" s="3"/>
      <c r="AN521" s="3"/>
      <c r="AO521" s="3"/>
      <c r="AP521" s="3"/>
      <c r="AQ521" s="3"/>
      <c r="AR521" s="3"/>
      <c r="AS521" s="3"/>
      <c r="AT521" s="3"/>
    </row>
    <row r="522" spans="1:46">
      <c r="A522" s="233"/>
      <c r="B522" s="23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233"/>
      <c r="AI522" s="250"/>
      <c r="AJ522" s="233"/>
      <c r="AK522" s="247"/>
      <c r="AL522" s="233" t="b">
        <v>0</v>
      </c>
      <c r="AM522" s="3"/>
      <c r="AN522" s="3"/>
      <c r="AO522" s="3"/>
      <c r="AP522" s="3"/>
      <c r="AQ522" s="3"/>
      <c r="AR522" s="3"/>
      <c r="AS522" s="3"/>
      <c r="AT522" s="3"/>
    </row>
    <row r="523" spans="1:46">
      <c r="A523" s="233"/>
      <c r="B523" s="23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233"/>
      <c r="AI523" s="250"/>
      <c r="AJ523" s="233"/>
      <c r="AK523" s="247"/>
      <c r="AL523" s="233" t="b">
        <v>0</v>
      </c>
      <c r="AM523" s="3"/>
      <c r="AN523" s="3"/>
      <c r="AO523" s="3"/>
      <c r="AP523" s="3"/>
      <c r="AQ523" s="3"/>
      <c r="AR523" s="3"/>
      <c r="AS523" s="3"/>
      <c r="AT523" s="3"/>
    </row>
    <row r="524" spans="1:46">
      <c r="A524" s="233"/>
      <c r="B524" s="23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233"/>
      <c r="AI524" s="250"/>
      <c r="AJ524" s="233"/>
      <c r="AK524" s="247"/>
      <c r="AL524" s="233" t="b">
        <v>0</v>
      </c>
      <c r="AM524" s="3"/>
      <c r="AN524" s="3"/>
      <c r="AO524" s="3"/>
      <c r="AP524" s="3"/>
      <c r="AQ524" s="3"/>
      <c r="AR524" s="3"/>
      <c r="AS524" s="3"/>
      <c r="AT524" s="3"/>
    </row>
    <row r="525" spans="1:46">
      <c r="A525" s="233"/>
      <c r="B525" s="23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233"/>
      <c r="AI525" s="250"/>
      <c r="AJ525" s="233"/>
      <c r="AK525" s="247"/>
      <c r="AL525" s="233" t="b">
        <v>0</v>
      </c>
      <c r="AM525" s="3"/>
      <c r="AN525" s="3"/>
      <c r="AO525" s="3"/>
      <c r="AP525" s="3"/>
      <c r="AQ525" s="3"/>
      <c r="AR525" s="3"/>
      <c r="AS525" s="3"/>
      <c r="AT525" s="3"/>
    </row>
    <row r="526" spans="1:46">
      <c r="A526" s="233"/>
      <c r="B526" s="23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233"/>
      <c r="AI526" s="250"/>
      <c r="AJ526" s="233"/>
      <c r="AK526" s="247"/>
      <c r="AL526" s="233" t="b">
        <v>0</v>
      </c>
      <c r="AM526" s="3"/>
      <c r="AN526" s="3"/>
      <c r="AO526" s="3"/>
      <c r="AP526" s="3"/>
      <c r="AQ526" s="3"/>
      <c r="AR526" s="3"/>
      <c r="AS526" s="3"/>
      <c r="AT526" s="3"/>
    </row>
    <row r="527" spans="1:46">
      <c r="A527" s="233"/>
      <c r="B527" s="23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233"/>
      <c r="AI527" s="250"/>
      <c r="AJ527" s="233"/>
      <c r="AK527" s="247"/>
      <c r="AL527" s="233" t="b">
        <v>0</v>
      </c>
      <c r="AM527" s="3"/>
      <c r="AN527" s="3"/>
      <c r="AO527" s="3"/>
      <c r="AP527" s="3"/>
      <c r="AQ527" s="3"/>
      <c r="AR527" s="3"/>
      <c r="AS527" s="3"/>
      <c r="AT527" s="3"/>
    </row>
    <row r="528" spans="1:46">
      <c r="A528" s="233"/>
      <c r="B528" s="23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233"/>
      <c r="AI528" s="250"/>
      <c r="AJ528" s="233"/>
      <c r="AK528" s="247"/>
      <c r="AL528" s="233" t="b">
        <v>0</v>
      </c>
      <c r="AM528" s="3"/>
      <c r="AN528" s="3"/>
      <c r="AO528" s="3"/>
      <c r="AP528" s="3"/>
      <c r="AQ528" s="3"/>
      <c r="AR528" s="3"/>
      <c r="AS528" s="3"/>
      <c r="AT528" s="3"/>
    </row>
    <row r="529" spans="1:46">
      <c r="A529" s="233"/>
      <c r="B529" s="23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233"/>
      <c r="AI529" s="250"/>
      <c r="AJ529" s="233"/>
      <c r="AK529" s="247"/>
      <c r="AL529" s="233" t="b">
        <v>0</v>
      </c>
      <c r="AM529" s="3"/>
      <c r="AN529" s="3"/>
      <c r="AO529" s="3"/>
      <c r="AP529" s="3"/>
      <c r="AQ529" s="3"/>
      <c r="AR529" s="3"/>
      <c r="AS529" s="3"/>
      <c r="AT529" s="3"/>
    </row>
    <row r="530" spans="1:46">
      <c r="A530" s="233"/>
      <c r="B530" s="23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233"/>
      <c r="AI530" s="250"/>
      <c r="AJ530" s="233"/>
      <c r="AK530" s="247"/>
      <c r="AL530" s="233" t="b">
        <v>0</v>
      </c>
      <c r="AM530" s="3"/>
      <c r="AN530" s="3"/>
      <c r="AO530" s="3"/>
      <c r="AP530" s="3"/>
      <c r="AQ530" s="3"/>
      <c r="AR530" s="3"/>
      <c r="AS530" s="3"/>
      <c r="AT530" s="3"/>
    </row>
    <row r="531" spans="1:46">
      <c r="A531" s="233"/>
      <c r="B531" s="23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233"/>
      <c r="AI531" s="250"/>
      <c r="AJ531" s="233"/>
      <c r="AK531" s="247"/>
      <c r="AL531" s="233" t="b">
        <v>0</v>
      </c>
      <c r="AM531" s="3"/>
      <c r="AN531" s="3"/>
      <c r="AO531" s="3"/>
      <c r="AP531" s="3"/>
      <c r="AQ531" s="3"/>
      <c r="AR531" s="3"/>
      <c r="AS531" s="3"/>
      <c r="AT531" s="3"/>
    </row>
    <row r="532" spans="1:46">
      <c r="A532" s="233"/>
      <c r="B532" s="23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233"/>
      <c r="AI532" s="250"/>
      <c r="AJ532" s="233"/>
      <c r="AK532" s="247"/>
      <c r="AL532" s="233" t="b">
        <v>0</v>
      </c>
      <c r="AM532" s="3"/>
      <c r="AN532" s="3"/>
      <c r="AO532" s="3"/>
      <c r="AP532" s="3"/>
      <c r="AQ532" s="3"/>
      <c r="AR532" s="3"/>
      <c r="AS532" s="3"/>
      <c r="AT532" s="3"/>
    </row>
    <row r="533" spans="1:46">
      <c r="A533" s="233"/>
      <c r="B533" s="23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233"/>
      <c r="AI533" s="250"/>
      <c r="AJ533" s="233"/>
      <c r="AK533" s="247"/>
      <c r="AL533" s="233" t="b">
        <v>0</v>
      </c>
      <c r="AM533" s="3"/>
      <c r="AN533" s="3"/>
      <c r="AO533" s="3"/>
      <c r="AP533" s="3"/>
      <c r="AQ533" s="3"/>
      <c r="AR533" s="3"/>
      <c r="AS533" s="3"/>
      <c r="AT533" s="3"/>
    </row>
    <row r="534" spans="1:46">
      <c r="A534" s="233"/>
      <c r="B534" s="23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233"/>
      <c r="AI534" s="250"/>
      <c r="AJ534" s="233"/>
      <c r="AK534" s="247"/>
      <c r="AL534" s="233" t="b">
        <v>0</v>
      </c>
      <c r="AM534" s="3"/>
      <c r="AN534" s="3"/>
      <c r="AO534" s="3"/>
      <c r="AP534" s="3"/>
      <c r="AQ534" s="3"/>
      <c r="AR534" s="3"/>
      <c r="AS534" s="3"/>
      <c r="AT534" s="3"/>
    </row>
    <row r="535" spans="1:46">
      <c r="A535" s="233"/>
      <c r="B535" s="23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233"/>
      <c r="AI535" s="250"/>
      <c r="AJ535" s="233"/>
      <c r="AK535" s="247"/>
      <c r="AL535" s="233" t="b">
        <v>0</v>
      </c>
      <c r="AM535" s="3"/>
      <c r="AN535" s="3"/>
      <c r="AO535" s="3"/>
      <c r="AP535" s="3"/>
      <c r="AQ535" s="3"/>
      <c r="AR535" s="3"/>
      <c r="AS535" s="3"/>
      <c r="AT535" s="3"/>
    </row>
    <row r="536" spans="1:46">
      <c r="A536" s="233"/>
      <c r="B536" s="23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233"/>
      <c r="AI536" s="250"/>
      <c r="AJ536" s="233"/>
      <c r="AK536" s="247"/>
      <c r="AL536" s="233" t="b">
        <v>0</v>
      </c>
      <c r="AM536" s="3"/>
      <c r="AN536" s="3"/>
      <c r="AO536" s="3"/>
      <c r="AP536" s="3"/>
      <c r="AQ536" s="3"/>
      <c r="AR536" s="3"/>
      <c r="AS536" s="3"/>
      <c r="AT536" s="3"/>
    </row>
    <row r="537" spans="1:46">
      <c r="A537" s="233"/>
      <c r="B537" s="23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233"/>
      <c r="AI537" s="250"/>
      <c r="AJ537" s="233"/>
      <c r="AK537" s="247"/>
      <c r="AL537" s="233" t="b">
        <v>0</v>
      </c>
      <c r="AM537" s="3"/>
      <c r="AN537" s="3"/>
      <c r="AO537" s="3"/>
      <c r="AP537" s="3"/>
      <c r="AQ537" s="3"/>
      <c r="AR537" s="3"/>
      <c r="AS537" s="3"/>
      <c r="AT537" s="3"/>
    </row>
    <row r="538" spans="1:46">
      <c r="A538" s="233"/>
      <c r="B538" s="23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233"/>
      <c r="AI538" s="250"/>
      <c r="AJ538" s="233"/>
      <c r="AK538" s="247"/>
      <c r="AL538" s="233" t="b">
        <v>0</v>
      </c>
      <c r="AM538" s="3"/>
      <c r="AN538" s="3"/>
      <c r="AO538" s="3"/>
      <c r="AP538" s="3"/>
      <c r="AQ538" s="3"/>
      <c r="AR538" s="3"/>
      <c r="AS538" s="3"/>
      <c r="AT538" s="3"/>
    </row>
    <row r="539" spans="1:46">
      <c r="A539" s="233"/>
      <c r="B539" s="23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233"/>
      <c r="AI539" s="250"/>
      <c r="AJ539" s="233"/>
      <c r="AK539" s="247"/>
      <c r="AL539" s="233" t="b">
        <v>0</v>
      </c>
      <c r="AM539" s="3"/>
      <c r="AN539" s="3"/>
      <c r="AO539" s="3"/>
      <c r="AP539" s="3"/>
      <c r="AQ539" s="3"/>
      <c r="AR539" s="3"/>
      <c r="AS539" s="3"/>
      <c r="AT539" s="3"/>
    </row>
    <row r="540" spans="1:46">
      <c r="A540" s="233"/>
      <c r="B540" s="23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233"/>
      <c r="AI540" s="250"/>
      <c r="AJ540" s="233"/>
      <c r="AK540" s="247"/>
      <c r="AL540" s="233" t="b">
        <v>0</v>
      </c>
      <c r="AM540" s="3"/>
      <c r="AN540" s="3"/>
      <c r="AO540" s="3"/>
      <c r="AP540" s="3"/>
      <c r="AQ540" s="3"/>
      <c r="AR540" s="3"/>
      <c r="AS540" s="3"/>
      <c r="AT540" s="3"/>
    </row>
    <row r="541" spans="1:46">
      <c r="A541" s="233"/>
      <c r="B541" s="23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233"/>
      <c r="AI541" s="250"/>
      <c r="AJ541" s="233"/>
      <c r="AK541" s="247"/>
      <c r="AL541" s="233" t="b">
        <v>0</v>
      </c>
      <c r="AM541" s="3"/>
      <c r="AN541" s="3"/>
      <c r="AO541" s="3"/>
      <c r="AP541" s="3"/>
      <c r="AQ541" s="3"/>
      <c r="AR541" s="3"/>
      <c r="AS541" s="3"/>
      <c r="AT541" s="3"/>
    </row>
    <row r="542" spans="1:46">
      <c r="A542" s="233"/>
      <c r="B542" s="23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233"/>
      <c r="AI542" s="250"/>
      <c r="AJ542" s="233"/>
      <c r="AK542" s="247"/>
      <c r="AL542" s="233" t="b">
        <v>0</v>
      </c>
      <c r="AM542" s="3"/>
      <c r="AN542" s="3"/>
      <c r="AO542" s="3"/>
      <c r="AP542" s="3"/>
      <c r="AQ542" s="3"/>
      <c r="AR542" s="3"/>
      <c r="AS542" s="3"/>
      <c r="AT542" s="3"/>
    </row>
    <row r="543" spans="1:46">
      <c r="A543" s="233"/>
      <c r="B543" s="23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233"/>
      <c r="AI543" s="250"/>
      <c r="AJ543" s="233"/>
      <c r="AK543" s="247"/>
      <c r="AL543" s="233" t="b">
        <v>0</v>
      </c>
      <c r="AM543" s="3"/>
      <c r="AN543" s="3"/>
      <c r="AO543" s="3"/>
      <c r="AP543" s="3"/>
      <c r="AQ543" s="3"/>
      <c r="AR543" s="3"/>
      <c r="AS543" s="3"/>
      <c r="AT543" s="3"/>
    </row>
    <row r="544" spans="1:46">
      <c r="A544" s="233"/>
      <c r="B544" s="23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233"/>
      <c r="AI544" s="250"/>
      <c r="AJ544" s="233"/>
      <c r="AK544" s="247"/>
      <c r="AL544" s="233" t="b">
        <v>0</v>
      </c>
      <c r="AM544" s="3"/>
      <c r="AN544" s="3"/>
      <c r="AO544" s="3"/>
      <c r="AP544" s="3"/>
      <c r="AQ544" s="3"/>
      <c r="AR544" s="3"/>
      <c r="AS544" s="3"/>
      <c r="AT544" s="3"/>
    </row>
    <row r="545" spans="1:46">
      <c r="A545" s="233"/>
      <c r="B545" s="23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233"/>
      <c r="AI545" s="250"/>
      <c r="AJ545" s="233"/>
      <c r="AK545" s="247"/>
      <c r="AL545" s="233" t="b">
        <v>0</v>
      </c>
      <c r="AM545" s="3"/>
      <c r="AN545" s="3"/>
      <c r="AO545" s="3"/>
      <c r="AP545" s="3"/>
      <c r="AQ545" s="3"/>
      <c r="AR545" s="3"/>
      <c r="AS545" s="3"/>
      <c r="AT545" s="3"/>
    </row>
    <row r="546" spans="1:46">
      <c r="A546" s="233"/>
      <c r="B546" s="23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233"/>
      <c r="AI546" s="250"/>
      <c r="AJ546" s="233"/>
      <c r="AK546" s="247"/>
      <c r="AL546" s="233" t="b">
        <v>0</v>
      </c>
      <c r="AM546" s="3"/>
      <c r="AN546" s="3"/>
      <c r="AO546" s="3"/>
      <c r="AP546" s="3"/>
      <c r="AQ546" s="3"/>
      <c r="AR546" s="3"/>
      <c r="AS546" s="3"/>
      <c r="AT546" s="3"/>
    </row>
    <row r="547" spans="1:46">
      <c r="A547" s="233"/>
      <c r="B547" s="23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233"/>
      <c r="AI547" s="250"/>
      <c r="AJ547" s="233"/>
      <c r="AK547" s="247"/>
      <c r="AL547" s="233" t="b">
        <v>0</v>
      </c>
      <c r="AM547" s="3"/>
      <c r="AN547" s="3"/>
      <c r="AO547" s="3"/>
      <c r="AP547" s="3"/>
      <c r="AQ547" s="3"/>
      <c r="AR547" s="3"/>
      <c r="AS547" s="3"/>
      <c r="AT547" s="3"/>
    </row>
    <row r="548" spans="1:46">
      <c r="A548" s="233"/>
      <c r="B548" s="23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233"/>
      <c r="AI548" s="250"/>
      <c r="AJ548" s="233"/>
      <c r="AK548" s="247"/>
      <c r="AL548" s="233" t="b">
        <v>0</v>
      </c>
      <c r="AM548" s="3"/>
      <c r="AN548" s="3"/>
      <c r="AO548" s="3"/>
      <c r="AP548" s="3"/>
      <c r="AQ548" s="3"/>
      <c r="AR548" s="3"/>
      <c r="AS548" s="3"/>
      <c r="AT548" s="3"/>
    </row>
    <row r="549" spans="1:46">
      <c r="A549" s="233"/>
      <c r="B549" s="23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233"/>
      <c r="AI549" s="250"/>
      <c r="AJ549" s="233"/>
      <c r="AK549" s="247"/>
      <c r="AL549" s="233" t="b">
        <v>0</v>
      </c>
      <c r="AM549" s="3"/>
      <c r="AN549" s="3"/>
      <c r="AO549" s="3"/>
      <c r="AP549" s="3"/>
      <c r="AQ549" s="3"/>
      <c r="AR549" s="3"/>
      <c r="AS549" s="3"/>
      <c r="AT549" s="3"/>
    </row>
    <row r="550" spans="1:46">
      <c r="A550" s="233"/>
      <c r="B550" s="23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233"/>
      <c r="AI550" s="250"/>
      <c r="AJ550" s="233"/>
      <c r="AK550" s="247"/>
      <c r="AL550" s="233" t="b">
        <v>0</v>
      </c>
      <c r="AM550" s="3"/>
      <c r="AN550" s="3"/>
      <c r="AO550" s="3"/>
      <c r="AP550" s="3"/>
      <c r="AQ550" s="3"/>
      <c r="AR550" s="3"/>
      <c r="AS550" s="3"/>
      <c r="AT550" s="3"/>
    </row>
    <row r="551" spans="1:46">
      <c r="A551" s="233"/>
      <c r="B551" s="23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233"/>
      <c r="AI551" s="250"/>
      <c r="AJ551" s="233"/>
      <c r="AK551" s="247"/>
      <c r="AL551" s="233" t="b">
        <v>0</v>
      </c>
      <c r="AM551" s="3"/>
      <c r="AN551" s="3"/>
      <c r="AO551" s="3"/>
      <c r="AP551" s="3"/>
      <c r="AQ551" s="3"/>
      <c r="AR551" s="3"/>
      <c r="AS551" s="3"/>
      <c r="AT551" s="3"/>
    </row>
    <row r="552" spans="1:46">
      <c r="A552" s="233"/>
      <c r="B552" s="23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233"/>
      <c r="AI552" s="250"/>
      <c r="AJ552" s="233"/>
      <c r="AK552" s="247"/>
      <c r="AL552" s="233" t="b">
        <v>0</v>
      </c>
      <c r="AM552" s="3"/>
      <c r="AN552" s="3"/>
      <c r="AO552" s="3"/>
      <c r="AP552" s="3"/>
      <c r="AQ552" s="3"/>
      <c r="AR552" s="3"/>
      <c r="AS552" s="3"/>
      <c r="AT552" s="3"/>
    </row>
    <row r="553" spans="1:46">
      <c r="A553" s="233"/>
      <c r="B553" s="23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233"/>
      <c r="AI553" s="250"/>
      <c r="AJ553" s="233"/>
      <c r="AK553" s="247"/>
      <c r="AL553" s="233" t="b">
        <v>0</v>
      </c>
      <c r="AM553" s="3"/>
      <c r="AN553" s="3"/>
      <c r="AO553" s="3"/>
      <c r="AP553" s="3"/>
      <c r="AQ553" s="3"/>
      <c r="AR553" s="3"/>
      <c r="AS553" s="3"/>
      <c r="AT553" s="3"/>
    </row>
    <row r="554" spans="1:46">
      <c r="A554" s="233"/>
      <c r="B554" s="23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233"/>
      <c r="AI554" s="250"/>
      <c r="AJ554" s="233"/>
      <c r="AK554" s="247"/>
      <c r="AL554" s="233" t="b">
        <v>0</v>
      </c>
      <c r="AM554" s="3"/>
      <c r="AN554" s="3"/>
      <c r="AO554" s="3"/>
      <c r="AP554" s="3"/>
      <c r="AQ554" s="3"/>
      <c r="AR554" s="3"/>
      <c r="AS554" s="3"/>
      <c r="AT554" s="3"/>
    </row>
    <row r="555" spans="1:46">
      <c r="A555" s="233"/>
      <c r="B555" s="23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233"/>
      <c r="AI555" s="250"/>
      <c r="AJ555" s="233"/>
      <c r="AK555" s="247"/>
      <c r="AL555" s="233" t="b">
        <v>0</v>
      </c>
      <c r="AM555" s="3"/>
      <c r="AN555" s="3"/>
      <c r="AO555" s="3"/>
      <c r="AP555" s="3"/>
      <c r="AQ555" s="3"/>
      <c r="AR555" s="3"/>
      <c r="AS555" s="3"/>
      <c r="AT555" s="3"/>
    </row>
    <row r="556" spans="1:46">
      <c r="A556" s="233"/>
      <c r="B556" s="23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233"/>
      <c r="AI556" s="250"/>
      <c r="AJ556" s="233"/>
      <c r="AK556" s="247"/>
      <c r="AL556" s="233" t="b">
        <v>0</v>
      </c>
      <c r="AM556" s="3"/>
      <c r="AN556" s="3"/>
      <c r="AO556" s="3"/>
      <c r="AP556" s="3"/>
      <c r="AQ556" s="3"/>
      <c r="AR556" s="3"/>
      <c r="AS556" s="3"/>
      <c r="AT556" s="3"/>
    </row>
    <row r="557" spans="1:46">
      <c r="A557" s="233"/>
      <c r="B557" s="23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233"/>
      <c r="AI557" s="250"/>
      <c r="AJ557" s="233"/>
      <c r="AK557" s="247"/>
      <c r="AL557" s="233" t="b">
        <v>0</v>
      </c>
      <c r="AM557" s="3"/>
      <c r="AN557" s="3"/>
      <c r="AO557" s="3"/>
      <c r="AP557" s="3"/>
      <c r="AQ557" s="3"/>
      <c r="AR557" s="3"/>
      <c r="AS557" s="3"/>
      <c r="AT557" s="3"/>
    </row>
    <row r="558" spans="1:46">
      <c r="A558" s="233"/>
      <c r="B558" s="23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233"/>
      <c r="AI558" s="250"/>
      <c r="AJ558" s="233"/>
      <c r="AK558" s="247"/>
      <c r="AL558" s="233" t="b">
        <v>0</v>
      </c>
      <c r="AM558" s="3"/>
      <c r="AN558" s="3"/>
      <c r="AO558" s="3"/>
      <c r="AP558" s="3"/>
      <c r="AQ558" s="3"/>
      <c r="AR558" s="3"/>
      <c r="AS558" s="3"/>
      <c r="AT558" s="3"/>
    </row>
    <row r="559" spans="1:46">
      <c r="A559" s="233"/>
      <c r="B559" s="23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233"/>
      <c r="AI559" s="250"/>
      <c r="AJ559" s="233"/>
      <c r="AK559" s="247"/>
      <c r="AL559" s="233" t="b">
        <v>0</v>
      </c>
      <c r="AM559" s="3"/>
      <c r="AN559" s="3"/>
      <c r="AO559" s="3"/>
      <c r="AP559" s="3"/>
      <c r="AQ559" s="3"/>
      <c r="AR559" s="3"/>
      <c r="AS559" s="3"/>
      <c r="AT559" s="3"/>
    </row>
    <row r="560" spans="1:46">
      <c r="A560" s="233"/>
      <c r="B560" s="23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233"/>
      <c r="AI560" s="250"/>
      <c r="AJ560" s="233"/>
      <c r="AK560" s="247"/>
      <c r="AL560" s="233" t="b">
        <v>0</v>
      </c>
      <c r="AM560" s="3"/>
      <c r="AN560" s="3"/>
      <c r="AO560" s="3"/>
      <c r="AP560" s="3"/>
      <c r="AQ560" s="3"/>
      <c r="AR560" s="3"/>
      <c r="AS560" s="3"/>
      <c r="AT560" s="3"/>
    </row>
    <row r="561" spans="1:46">
      <c r="A561" s="233"/>
      <c r="B561" s="23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233"/>
      <c r="AI561" s="250"/>
      <c r="AJ561" s="233"/>
      <c r="AK561" s="247"/>
      <c r="AL561" s="233" t="b">
        <v>0</v>
      </c>
      <c r="AM561" s="3"/>
      <c r="AN561" s="3"/>
      <c r="AO561" s="3"/>
      <c r="AP561" s="3"/>
      <c r="AQ561" s="3"/>
      <c r="AR561" s="3"/>
      <c r="AS561" s="3"/>
      <c r="AT561" s="3"/>
    </row>
    <row r="562" spans="1:46">
      <c r="A562" s="233"/>
      <c r="B562" s="23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233"/>
      <c r="AI562" s="250"/>
      <c r="AJ562" s="233"/>
      <c r="AK562" s="247"/>
      <c r="AL562" s="233" t="b">
        <v>0</v>
      </c>
      <c r="AM562" s="3"/>
      <c r="AN562" s="3"/>
      <c r="AO562" s="3"/>
      <c r="AP562" s="3"/>
      <c r="AQ562" s="3"/>
      <c r="AR562" s="3"/>
      <c r="AS562" s="3"/>
      <c r="AT562" s="3"/>
    </row>
    <row r="563" spans="1:46">
      <c r="A563" s="233"/>
      <c r="B563" s="23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233"/>
      <c r="AI563" s="250"/>
      <c r="AJ563" s="233"/>
      <c r="AK563" s="247"/>
      <c r="AL563" s="233" t="b">
        <v>0</v>
      </c>
      <c r="AM563" s="3"/>
      <c r="AN563" s="3"/>
      <c r="AO563" s="3"/>
      <c r="AP563" s="3"/>
      <c r="AQ563" s="3"/>
      <c r="AR563" s="3"/>
      <c r="AS563" s="3"/>
      <c r="AT563" s="3"/>
    </row>
    <row r="564" spans="1:46">
      <c r="A564" s="233"/>
      <c r="B564" s="23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233"/>
      <c r="AI564" s="250"/>
      <c r="AJ564" s="233"/>
      <c r="AK564" s="247"/>
      <c r="AL564" s="233" t="b">
        <v>0</v>
      </c>
      <c r="AM564" s="3"/>
      <c r="AN564" s="3"/>
      <c r="AO564" s="3"/>
      <c r="AP564" s="3"/>
      <c r="AQ564" s="3"/>
      <c r="AR564" s="3"/>
      <c r="AS564" s="3"/>
      <c r="AT564" s="3"/>
    </row>
    <row r="565" spans="1:46">
      <c r="A565" s="233"/>
      <c r="B565" s="23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233"/>
      <c r="AI565" s="250"/>
      <c r="AJ565" s="233"/>
      <c r="AK565" s="247"/>
      <c r="AL565" s="233" t="b">
        <v>0</v>
      </c>
      <c r="AM565" s="3"/>
      <c r="AN565" s="3"/>
      <c r="AO565" s="3"/>
      <c r="AP565" s="3"/>
      <c r="AQ565" s="3"/>
      <c r="AR565" s="3"/>
      <c r="AS565" s="3"/>
      <c r="AT565" s="3"/>
    </row>
    <row r="566" spans="1:46">
      <c r="A566" s="233"/>
      <c r="B566" s="23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233"/>
      <c r="AI566" s="250"/>
      <c r="AJ566" s="233"/>
      <c r="AK566" s="247"/>
      <c r="AL566" s="233" t="b">
        <v>0</v>
      </c>
      <c r="AM566" s="3"/>
      <c r="AN566" s="3"/>
      <c r="AO566" s="3"/>
      <c r="AP566" s="3"/>
      <c r="AQ566" s="3"/>
      <c r="AR566" s="3"/>
      <c r="AS566" s="3"/>
      <c r="AT566" s="3"/>
    </row>
    <row r="567" spans="1:46">
      <c r="A567" s="233"/>
      <c r="B567" s="23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233"/>
      <c r="AI567" s="250"/>
      <c r="AJ567" s="233"/>
      <c r="AK567" s="247"/>
      <c r="AL567" s="233" t="b">
        <v>0</v>
      </c>
      <c r="AM567" s="3"/>
      <c r="AN567" s="3"/>
      <c r="AO567" s="3"/>
      <c r="AP567" s="3"/>
      <c r="AQ567" s="3"/>
      <c r="AR567" s="3"/>
      <c r="AS567" s="3"/>
      <c r="AT567" s="3"/>
    </row>
    <row r="568" spans="1:46">
      <c r="A568" s="233"/>
      <c r="B568" s="23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233"/>
      <c r="AI568" s="250"/>
      <c r="AJ568" s="233"/>
      <c r="AK568" s="247"/>
      <c r="AL568" s="233" t="b">
        <v>0</v>
      </c>
      <c r="AM568" s="3"/>
      <c r="AN568" s="3"/>
      <c r="AO568" s="3"/>
      <c r="AP568" s="3"/>
      <c r="AQ568" s="3"/>
      <c r="AR568" s="3"/>
      <c r="AS568" s="3"/>
      <c r="AT568" s="3"/>
    </row>
    <row r="569" spans="1:46">
      <c r="A569" s="233"/>
      <c r="B569" s="23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233"/>
      <c r="AI569" s="250"/>
      <c r="AJ569" s="233"/>
      <c r="AK569" s="247"/>
      <c r="AL569" s="233" t="b">
        <v>0</v>
      </c>
      <c r="AM569" s="3"/>
      <c r="AN569" s="3"/>
      <c r="AO569" s="3"/>
      <c r="AP569" s="3"/>
      <c r="AQ569" s="3"/>
      <c r="AR569" s="3"/>
      <c r="AS569" s="3"/>
      <c r="AT569" s="3"/>
    </row>
    <row r="570" spans="1:46">
      <c r="A570" s="233"/>
      <c r="B570" s="23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233"/>
      <c r="AI570" s="250"/>
      <c r="AJ570" s="233"/>
      <c r="AK570" s="247"/>
      <c r="AL570" s="233" t="b">
        <v>0</v>
      </c>
      <c r="AM570" s="3"/>
      <c r="AN570" s="3"/>
      <c r="AO570" s="3"/>
      <c r="AP570" s="3"/>
      <c r="AQ570" s="3"/>
      <c r="AR570" s="3"/>
      <c r="AS570" s="3"/>
      <c r="AT570" s="3"/>
    </row>
    <row r="571" spans="1:46">
      <c r="A571" s="233"/>
      <c r="B571" s="23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233"/>
      <c r="AI571" s="250"/>
      <c r="AJ571" s="233"/>
      <c r="AK571" s="247"/>
      <c r="AL571" s="233" t="b">
        <v>0</v>
      </c>
      <c r="AM571" s="3"/>
      <c r="AN571" s="3"/>
      <c r="AO571" s="3"/>
      <c r="AP571" s="3"/>
      <c r="AQ571" s="3"/>
      <c r="AR571" s="3"/>
      <c r="AS571" s="3"/>
      <c r="AT571" s="3"/>
    </row>
    <row r="572" spans="1:46">
      <c r="A572" s="233"/>
      <c r="B572" s="23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233"/>
      <c r="AI572" s="250"/>
      <c r="AJ572" s="233"/>
      <c r="AK572" s="247"/>
      <c r="AL572" s="233" t="b">
        <v>0</v>
      </c>
      <c r="AM572" s="3"/>
      <c r="AN572" s="3"/>
      <c r="AO572" s="3"/>
      <c r="AP572" s="3"/>
      <c r="AQ572" s="3"/>
      <c r="AR572" s="3"/>
      <c r="AS572" s="3"/>
      <c r="AT572" s="3"/>
    </row>
    <row r="573" spans="1:46">
      <c r="A573" s="233"/>
      <c r="B573" s="23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233"/>
      <c r="AI573" s="250"/>
      <c r="AJ573" s="233"/>
      <c r="AK573" s="247"/>
      <c r="AL573" s="233" t="b">
        <v>0</v>
      </c>
      <c r="AM573" s="3"/>
      <c r="AN573" s="3"/>
      <c r="AO573" s="3"/>
      <c r="AP573" s="3"/>
      <c r="AQ573" s="3"/>
      <c r="AR573" s="3"/>
      <c r="AS573" s="3"/>
      <c r="AT573" s="3"/>
    </row>
    <row r="574" spans="1:46">
      <c r="A574" s="233"/>
      <c r="B574" s="23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233"/>
      <c r="AI574" s="250"/>
      <c r="AJ574" s="233"/>
      <c r="AK574" s="247"/>
      <c r="AL574" s="233" t="b">
        <v>0</v>
      </c>
      <c r="AM574" s="3"/>
      <c r="AN574" s="3"/>
      <c r="AO574" s="3"/>
      <c r="AP574" s="3"/>
      <c r="AQ574" s="3"/>
      <c r="AR574" s="3"/>
      <c r="AS574" s="3"/>
      <c r="AT574" s="3"/>
    </row>
    <row r="575" spans="1:46">
      <c r="A575" s="233"/>
      <c r="B575" s="23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233"/>
      <c r="AI575" s="250"/>
      <c r="AJ575" s="233"/>
      <c r="AK575" s="247"/>
      <c r="AL575" s="233" t="b">
        <v>0</v>
      </c>
      <c r="AM575" s="3"/>
      <c r="AN575" s="3"/>
      <c r="AO575" s="3"/>
      <c r="AP575" s="3"/>
      <c r="AQ575" s="3"/>
      <c r="AR575" s="3"/>
      <c r="AS575" s="3"/>
      <c r="AT575" s="3"/>
    </row>
    <row r="576" spans="1:46">
      <c r="A576" s="233"/>
      <c r="B576" s="23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233"/>
      <c r="AI576" s="250"/>
      <c r="AJ576" s="233"/>
      <c r="AK576" s="247"/>
      <c r="AL576" s="233" t="b">
        <v>0</v>
      </c>
      <c r="AM576" s="3"/>
      <c r="AN576" s="3"/>
      <c r="AO576" s="3"/>
      <c r="AP576" s="3"/>
      <c r="AQ576" s="3"/>
      <c r="AR576" s="3"/>
      <c r="AS576" s="3"/>
      <c r="AT576" s="3"/>
    </row>
    <row r="577" spans="1:46">
      <c r="A577" s="233"/>
      <c r="B577" s="23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233"/>
      <c r="AI577" s="250"/>
      <c r="AJ577" s="233"/>
      <c r="AK577" s="247"/>
      <c r="AL577" s="233" t="b">
        <v>0</v>
      </c>
      <c r="AM577" s="3"/>
      <c r="AN577" s="3"/>
      <c r="AO577" s="3"/>
      <c r="AP577" s="3"/>
      <c r="AQ577" s="3"/>
      <c r="AR577" s="3"/>
      <c r="AS577" s="3"/>
      <c r="AT577" s="3"/>
    </row>
    <row r="578" spans="1:46">
      <c r="A578" s="233"/>
      <c r="B578" s="23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233"/>
      <c r="AI578" s="250"/>
      <c r="AJ578" s="233"/>
      <c r="AK578" s="247"/>
      <c r="AL578" s="233" t="b">
        <v>0</v>
      </c>
      <c r="AM578" s="3"/>
      <c r="AN578" s="3"/>
      <c r="AO578" s="3"/>
      <c r="AP578" s="3"/>
      <c r="AQ578" s="3"/>
      <c r="AR578" s="3"/>
      <c r="AS578" s="3"/>
      <c r="AT578" s="3"/>
    </row>
    <row r="579" spans="1:46">
      <c r="A579" s="233"/>
      <c r="B579" s="23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233"/>
      <c r="AI579" s="250"/>
      <c r="AJ579" s="233"/>
      <c r="AK579" s="247"/>
      <c r="AL579" s="233" t="b">
        <v>0</v>
      </c>
      <c r="AM579" s="3"/>
      <c r="AN579" s="3"/>
      <c r="AO579" s="3"/>
      <c r="AP579" s="3"/>
      <c r="AQ579" s="3"/>
      <c r="AR579" s="3"/>
      <c r="AS579" s="3"/>
      <c r="AT579" s="3"/>
    </row>
    <row r="580" spans="1:46">
      <c r="A580" s="233"/>
      <c r="B580" s="23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233"/>
      <c r="AI580" s="250"/>
      <c r="AJ580" s="233"/>
      <c r="AK580" s="247"/>
      <c r="AL580" s="233" t="b">
        <v>0</v>
      </c>
      <c r="AM580" s="3"/>
      <c r="AN580" s="3"/>
      <c r="AO580" s="3"/>
      <c r="AP580" s="3"/>
      <c r="AQ580" s="3"/>
      <c r="AR580" s="3"/>
      <c r="AS580" s="3"/>
      <c r="AT580" s="3"/>
    </row>
    <row r="581" spans="1:46">
      <c r="A581" s="233"/>
      <c r="B581" s="23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233"/>
      <c r="AI581" s="250"/>
      <c r="AJ581" s="233"/>
      <c r="AK581" s="247"/>
      <c r="AL581" s="233" t="b">
        <v>0</v>
      </c>
      <c r="AM581" s="3"/>
      <c r="AN581" s="3"/>
      <c r="AO581" s="3"/>
      <c r="AP581" s="3"/>
      <c r="AQ581" s="3"/>
      <c r="AR581" s="3"/>
      <c r="AS581" s="3"/>
      <c r="AT581" s="3"/>
    </row>
    <row r="582" spans="1:46">
      <c r="A582" s="233"/>
      <c r="B582" s="23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233"/>
      <c r="AI582" s="250"/>
      <c r="AJ582" s="233"/>
      <c r="AK582" s="247"/>
      <c r="AL582" s="233" t="b">
        <v>0</v>
      </c>
      <c r="AM582" s="3"/>
      <c r="AN582" s="3"/>
      <c r="AO582" s="3"/>
      <c r="AP582" s="3"/>
      <c r="AQ582" s="3"/>
      <c r="AR582" s="3"/>
      <c r="AS582" s="3"/>
      <c r="AT582" s="3"/>
    </row>
    <row r="583" spans="1:46">
      <c r="A583" s="233"/>
      <c r="B583" s="23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233"/>
      <c r="AI583" s="250"/>
      <c r="AJ583" s="233"/>
      <c r="AK583" s="247"/>
      <c r="AL583" s="233" t="b">
        <v>0</v>
      </c>
      <c r="AM583" s="3"/>
      <c r="AN583" s="3"/>
      <c r="AO583" s="3"/>
      <c r="AP583" s="3"/>
      <c r="AQ583" s="3"/>
      <c r="AR583" s="3"/>
      <c r="AS583" s="3"/>
      <c r="AT583" s="3"/>
    </row>
    <row r="584" spans="1:46">
      <c r="A584" s="233"/>
      <c r="B584" s="23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233"/>
      <c r="AI584" s="250"/>
      <c r="AJ584" s="233"/>
      <c r="AK584" s="247"/>
      <c r="AL584" s="233" t="b">
        <v>0</v>
      </c>
      <c r="AM584" s="3"/>
      <c r="AN584" s="3"/>
      <c r="AO584" s="3"/>
      <c r="AP584" s="3"/>
      <c r="AQ584" s="3"/>
      <c r="AR584" s="3"/>
      <c r="AS584" s="3"/>
      <c r="AT584" s="3"/>
    </row>
    <row r="585" spans="1:46">
      <c r="A585" s="233"/>
      <c r="B585" s="23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233"/>
      <c r="AI585" s="250"/>
      <c r="AJ585" s="233"/>
      <c r="AK585" s="247"/>
      <c r="AL585" s="233" t="b">
        <v>0</v>
      </c>
      <c r="AM585" s="3"/>
      <c r="AN585" s="3"/>
      <c r="AO585" s="3"/>
      <c r="AP585" s="3"/>
      <c r="AQ585" s="3"/>
      <c r="AR585" s="3"/>
      <c r="AS585" s="3"/>
      <c r="AT585" s="3"/>
    </row>
    <row r="586" spans="1:46">
      <c r="A586" s="233"/>
      <c r="B586" s="23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233"/>
      <c r="AI586" s="250"/>
      <c r="AJ586" s="233"/>
      <c r="AK586" s="247"/>
      <c r="AL586" s="233" t="b">
        <v>0</v>
      </c>
      <c r="AM586" s="3"/>
      <c r="AN586" s="3"/>
      <c r="AO586" s="3"/>
      <c r="AP586" s="3"/>
      <c r="AQ586" s="3"/>
      <c r="AR586" s="3"/>
      <c r="AS586" s="3"/>
      <c r="AT586" s="3"/>
    </row>
    <row r="587" spans="1:46">
      <c r="A587" s="233"/>
      <c r="B587" s="23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233"/>
      <c r="AI587" s="250"/>
      <c r="AJ587" s="233"/>
      <c r="AK587" s="247"/>
      <c r="AL587" s="233" t="b">
        <v>0</v>
      </c>
      <c r="AM587" s="3"/>
      <c r="AN587" s="3"/>
      <c r="AO587" s="3"/>
      <c r="AP587" s="3"/>
      <c r="AQ587" s="3"/>
      <c r="AR587" s="3"/>
      <c r="AS587" s="3"/>
      <c r="AT587" s="3"/>
    </row>
    <row r="588" spans="1:46">
      <c r="A588" s="233"/>
      <c r="B588" s="23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233"/>
      <c r="AI588" s="250"/>
      <c r="AJ588" s="233"/>
      <c r="AK588" s="247"/>
      <c r="AL588" s="233" t="b">
        <v>0</v>
      </c>
      <c r="AM588" s="3"/>
      <c r="AN588" s="3"/>
      <c r="AO588" s="3"/>
      <c r="AP588" s="3"/>
      <c r="AQ588" s="3"/>
      <c r="AR588" s="3"/>
      <c r="AS588" s="3"/>
      <c r="AT588" s="3"/>
    </row>
    <row r="589" spans="1:46">
      <c r="A589" s="233"/>
      <c r="B589" s="23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233"/>
      <c r="AI589" s="250"/>
      <c r="AJ589" s="233"/>
      <c r="AK589" s="247"/>
      <c r="AL589" s="233" t="b">
        <v>0</v>
      </c>
      <c r="AM589" s="3"/>
      <c r="AN589" s="3"/>
      <c r="AO589" s="3"/>
      <c r="AP589" s="3"/>
      <c r="AQ589" s="3"/>
      <c r="AR589" s="3"/>
      <c r="AS589" s="3"/>
      <c r="AT589" s="3"/>
    </row>
    <row r="590" spans="1:46">
      <c r="A590" s="233"/>
      <c r="B590" s="23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233"/>
      <c r="AI590" s="250"/>
      <c r="AJ590" s="233"/>
      <c r="AK590" s="247"/>
      <c r="AL590" s="233" t="b">
        <v>0</v>
      </c>
      <c r="AM590" s="3"/>
      <c r="AN590" s="3"/>
      <c r="AO590" s="3"/>
      <c r="AP590" s="3"/>
      <c r="AQ590" s="3"/>
      <c r="AR590" s="3"/>
      <c r="AS590" s="3"/>
      <c r="AT590" s="3"/>
    </row>
    <row r="591" spans="1:46">
      <c r="A591" s="233"/>
      <c r="B591" s="23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233"/>
      <c r="AI591" s="250"/>
      <c r="AJ591" s="233"/>
      <c r="AK591" s="247"/>
      <c r="AL591" s="233" t="b">
        <v>0</v>
      </c>
      <c r="AM591" s="3"/>
      <c r="AN591" s="3"/>
      <c r="AO591" s="3"/>
      <c r="AP591" s="3"/>
      <c r="AQ591" s="3"/>
      <c r="AR591" s="3"/>
      <c r="AS591" s="3"/>
      <c r="AT591" s="3"/>
    </row>
    <row r="592" spans="1:46">
      <c r="A592" s="233"/>
      <c r="B592" s="23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233"/>
      <c r="AI592" s="250"/>
      <c r="AJ592" s="233"/>
      <c r="AK592" s="247"/>
      <c r="AL592" s="233" t="b">
        <v>0</v>
      </c>
      <c r="AM592" s="3"/>
      <c r="AN592" s="3"/>
      <c r="AO592" s="3"/>
      <c r="AP592" s="3"/>
      <c r="AQ592" s="3"/>
      <c r="AR592" s="3"/>
      <c r="AS592" s="3"/>
      <c r="AT592" s="3"/>
    </row>
    <row r="593" spans="1:46">
      <c r="A593" s="233"/>
      <c r="B593" s="23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233"/>
      <c r="AI593" s="250"/>
      <c r="AJ593" s="233"/>
      <c r="AK593" s="247"/>
      <c r="AL593" s="233" t="b">
        <v>0</v>
      </c>
      <c r="AM593" s="3"/>
      <c r="AN593" s="3"/>
      <c r="AO593" s="3"/>
      <c r="AP593" s="3"/>
      <c r="AQ593" s="3"/>
      <c r="AR593" s="3"/>
      <c r="AS593" s="3"/>
      <c r="AT593" s="3"/>
    </row>
    <row r="594" spans="1:46">
      <c r="A594" s="233"/>
      <c r="B594" s="23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233"/>
      <c r="AI594" s="250"/>
      <c r="AJ594" s="233"/>
      <c r="AK594" s="247"/>
      <c r="AL594" s="233" t="b">
        <v>0</v>
      </c>
      <c r="AM594" s="3"/>
      <c r="AN594" s="3"/>
      <c r="AO594" s="3"/>
      <c r="AP594" s="3"/>
      <c r="AQ594" s="3"/>
      <c r="AR594" s="3"/>
      <c r="AS594" s="3"/>
      <c r="AT594" s="3"/>
    </row>
    <row r="595" spans="1:46">
      <c r="A595" s="233"/>
      <c r="B595" s="23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233"/>
      <c r="AI595" s="250"/>
      <c r="AJ595" s="233"/>
      <c r="AK595" s="247"/>
      <c r="AL595" s="233" t="b">
        <v>0</v>
      </c>
      <c r="AM595" s="3"/>
      <c r="AN595" s="3"/>
      <c r="AO595" s="3"/>
      <c r="AP595" s="3"/>
      <c r="AQ595" s="3"/>
      <c r="AR595" s="3"/>
      <c r="AS595" s="3"/>
      <c r="AT595" s="3"/>
    </row>
    <row r="596" spans="1:46">
      <c r="A596" s="233"/>
      <c r="B596" s="23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233"/>
      <c r="AI596" s="250"/>
      <c r="AJ596" s="233"/>
      <c r="AK596" s="247"/>
      <c r="AL596" s="233" t="b">
        <v>0</v>
      </c>
      <c r="AM596" s="3"/>
      <c r="AN596" s="3"/>
      <c r="AO596" s="3"/>
      <c r="AP596" s="3"/>
      <c r="AQ596" s="3"/>
      <c r="AR596" s="3"/>
      <c r="AS596" s="3"/>
      <c r="AT596" s="3"/>
    </row>
    <row r="597" spans="1:46">
      <c r="A597" s="233"/>
      <c r="B597" s="23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233"/>
      <c r="AI597" s="250"/>
      <c r="AJ597" s="233"/>
      <c r="AK597" s="247"/>
      <c r="AL597" s="233" t="b">
        <v>0</v>
      </c>
      <c r="AM597" s="3"/>
      <c r="AN597" s="3"/>
      <c r="AO597" s="3"/>
      <c r="AP597" s="3"/>
      <c r="AQ597" s="3"/>
      <c r="AR597" s="3"/>
      <c r="AS597" s="3"/>
      <c r="AT597" s="3"/>
    </row>
    <row r="598" spans="1:46">
      <c r="A598" s="233"/>
      <c r="B598" s="23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233"/>
      <c r="AI598" s="250"/>
      <c r="AJ598" s="233"/>
      <c r="AK598" s="247"/>
      <c r="AL598" s="233" t="b">
        <v>0</v>
      </c>
      <c r="AM598" s="3"/>
      <c r="AN598" s="3"/>
      <c r="AO598" s="3"/>
      <c r="AP598" s="3"/>
      <c r="AQ598" s="3"/>
      <c r="AR598" s="3"/>
      <c r="AS598" s="3"/>
      <c r="AT598" s="3"/>
    </row>
    <row r="599" spans="1:46">
      <c r="A599" s="233"/>
      <c r="B599" s="23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233"/>
      <c r="AI599" s="250"/>
      <c r="AJ599" s="233"/>
      <c r="AK599" s="247"/>
      <c r="AL599" s="233" t="b">
        <v>0</v>
      </c>
      <c r="AM599" s="3"/>
      <c r="AN599" s="3"/>
      <c r="AO599" s="3"/>
      <c r="AP599" s="3"/>
      <c r="AQ599" s="3"/>
      <c r="AR599" s="3"/>
      <c r="AS599" s="3"/>
      <c r="AT599" s="3"/>
    </row>
    <row r="600" spans="1:46">
      <c r="A600" s="233"/>
      <c r="B600" s="23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233"/>
      <c r="AI600" s="250"/>
      <c r="AJ600" s="233"/>
      <c r="AK600" s="247"/>
      <c r="AL600" s="233" t="b">
        <v>0</v>
      </c>
      <c r="AM600" s="3"/>
      <c r="AN600" s="3"/>
      <c r="AO600" s="3"/>
      <c r="AP600" s="3"/>
      <c r="AQ600" s="3"/>
      <c r="AR600" s="3"/>
      <c r="AS600" s="3"/>
      <c r="AT600" s="3"/>
    </row>
    <row r="601" spans="1:46">
      <c r="A601" s="233"/>
      <c r="B601" s="23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233"/>
      <c r="AI601" s="250"/>
      <c r="AJ601" s="233"/>
      <c r="AK601" s="247"/>
      <c r="AL601" s="233" t="b">
        <v>0</v>
      </c>
      <c r="AM601" s="3"/>
      <c r="AN601" s="3"/>
      <c r="AO601" s="3"/>
      <c r="AP601" s="3"/>
      <c r="AQ601" s="3"/>
      <c r="AR601" s="3"/>
      <c r="AS601" s="3"/>
      <c r="AT601" s="3"/>
    </row>
    <row r="602" spans="1:46">
      <c r="A602" s="233"/>
      <c r="B602" s="23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233"/>
      <c r="AI602" s="250"/>
      <c r="AJ602" s="233"/>
      <c r="AK602" s="247"/>
      <c r="AL602" s="233" t="b">
        <v>0</v>
      </c>
      <c r="AM602" s="3"/>
      <c r="AN602" s="3"/>
      <c r="AO602" s="3"/>
      <c r="AP602" s="3"/>
      <c r="AQ602" s="3"/>
      <c r="AR602" s="3"/>
      <c r="AS602" s="3"/>
      <c r="AT602" s="3"/>
    </row>
    <row r="603" spans="1:46">
      <c r="A603" s="233"/>
      <c r="B603" s="23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233"/>
      <c r="AI603" s="250"/>
      <c r="AJ603" s="233"/>
      <c r="AK603" s="247"/>
      <c r="AL603" s="233" t="b">
        <v>0</v>
      </c>
      <c r="AM603" s="3"/>
      <c r="AN603" s="3"/>
      <c r="AO603" s="3"/>
      <c r="AP603" s="3"/>
      <c r="AQ603" s="3"/>
      <c r="AR603" s="3"/>
      <c r="AS603" s="3"/>
      <c r="AT603" s="3"/>
    </row>
    <row r="604" spans="1:46">
      <c r="A604" s="233"/>
      <c r="B604" s="23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233"/>
      <c r="AI604" s="250"/>
      <c r="AJ604" s="233"/>
      <c r="AK604" s="247"/>
      <c r="AL604" s="233" t="b">
        <v>0</v>
      </c>
      <c r="AM604" s="3"/>
      <c r="AN604" s="3"/>
      <c r="AO604" s="3"/>
      <c r="AP604" s="3"/>
      <c r="AQ604" s="3"/>
      <c r="AR604" s="3"/>
      <c r="AS604" s="3"/>
      <c r="AT604" s="3"/>
    </row>
    <row r="605" spans="1:46">
      <c r="A605" s="233"/>
      <c r="B605" s="23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233"/>
      <c r="AI605" s="250"/>
      <c r="AJ605" s="233"/>
      <c r="AK605" s="247"/>
      <c r="AL605" s="233" t="b">
        <v>0</v>
      </c>
      <c r="AM605" s="3"/>
      <c r="AN605" s="3"/>
      <c r="AO605" s="3"/>
      <c r="AP605" s="3"/>
      <c r="AQ605" s="3"/>
      <c r="AR605" s="3"/>
      <c r="AS605" s="3"/>
      <c r="AT605" s="3"/>
    </row>
    <row r="606" spans="1:46">
      <c r="A606" s="233"/>
      <c r="B606" s="23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233"/>
      <c r="AI606" s="250"/>
      <c r="AJ606" s="233"/>
      <c r="AK606" s="247"/>
      <c r="AL606" s="233" t="b">
        <v>0</v>
      </c>
      <c r="AM606" s="3"/>
      <c r="AN606" s="3"/>
      <c r="AO606" s="3"/>
      <c r="AP606" s="3"/>
      <c r="AQ606" s="3"/>
      <c r="AR606" s="3"/>
      <c r="AS606" s="3"/>
      <c r="AT606" s="3"/>
    </row>
    <row r="607" spans="1:46">
      <c r="A607" s="233"/>
      <c r="B607" s="23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233"/>
      <c r="AI607" s="250"/>
      <c r="AJ607" s="233"/>
      <c r="AK607" s="247"/>
      <c r="AL607" s="233" t="b">
        <v>0</v>
      </c>
      <c r="AM607" s="3"/>
      <c r="AN607" s="3"/>
      <c r="AO607" s="3"/>
      <c r="AP607" s="3"/>
      <c r="AQ607" s="3"/>
      <c r="AR607" s="3"/>
      <c r="AS607" s="3"/>
      <c r="AT607" s="3"/>
    </row>
    <row r="608" spans="1:46">
      <c r="A608" s="233"/>
      <c r="B608" s="23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233"/>
      <c r="AI608" s="250"/>
      <c r="AJ608" s="233"/>
      <c r="AK608" s="247"/>
      <c r="AL608" s="233" t="b">
        <v>0</v>
      </c>
      <c r="AM608" s="3"/>
      <c r="AN608" s="3"/>
      <c r="AO608" s="3"/>
      <c r="AP608" s="3"/>
      <c r="AQ608" s="3"/>
      <c r="AR608" s="3"/>
      <c r="AS608" s="3"/>
      <c r="AT608" s="3"/>
    </row>
    <row r="609" spans="1:46">
      <c r="A609" s="233"/>
      <c r="B609" s="23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233"/>
      <c r="AI609" s="250"/>
      <c r="AJ609" s="233"/>
      <c r="AK609" s="247"/>
      <c r="AL609" s="233" t="b">
        <v>0</v>
      </c>
      <c r="AM609" s="3"/>
      <c r="AN609" s="3"/>
      <c r="AO609" s="3"/>
      <c r="AP609" s="3"/>
      <c r="AQ609" s="3"/>
      <c r="AR609" s="3"/>
      <c r="AS609" s="3"/>
      <c r="AT609" s="3"/>
    </row>
    <row r="610" spans="1:46">
      <c r="A610" s="233"/>
      <c r="B610" s="23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233"/>
      <c r="AI610" s="250"/>
      <c r="AJ610" s="233"/>
      <c r="AK610" s="247"/>
      <c r="AL610" s="233" t="b">
        <v>0</v>
      </c>
      <c r="AM610" s="3"/>
      <c r="AN610" s="3"/>
      <c r="AO610" s="3"/>
      <c r="AP610" s="3"/>
      <c r="AQ610" s="3"/>
      <c r="AR610" s="3"/>
      <c r="AS610" s="3"/>
      <c r="AT610" s="3"/>
    </row>
    <row r="611" spans="1:46">
      <c r="A611" s="233"/>
      <c r="B611" s="23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233"/>
      <c r="AI611" s="250"/>
      <c r="AJ611" s="233"/>
      <c r="AK611" s="247"/>
      <c r="AL611" s="233" t="b">
        <v>0</v>
      </c>
      <c r="AM611" s="3"/>
      <c r="AN611" s="3"/>
      <c r="AO611" s="3"/>
      <c r="AP611" s="3"/>
      <c r="AQ611" s="3"/>
      <c r="AR611" s="3"/>
      <c r="AS611" s="3"/>
      <c r="AT611" s="3"/>
    </row>
    <row r="612" spans="1:46">
      <c r="A612" s="233"/>
      <c r="B612" s="23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233"/>
      <c r="AI612" s="250"/>
      <c r="AJ612" s="233"/>
      <c r="AK612" s="247"/>
      <c r="AL612" s="233" t="b">
        <v>0</v>
      </c>
      <c r="AM612" s="3"/>
      <c r="AN612" s="3"/>
      <c r="AO612" s="3"/>
      <c r="AP612" s="3"/>
      <c r="AQ612" s="3"/>
      <c r="AR612" s="3"/>
      <c r="AS612" s="3"/>
      <c r="AT612" s="3"/>
    </row>
    <row r="613" spans="1:46">
      <c r="A613" s="233"/>
      <c r="B613" s="23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233"/>
      <c r="AI613" s="250"/>
      <c r="AJ613" s="233"/>
      <c r="AK613" s="247"/>
      <c r="AL613" s="233" t="b">
        <v>0</v>
      </c>
      <c r="AM613" s="3"/>
      <c r="AN613" s="3"/>
      <c r="AO613" s="3"/>
      <c r="AP613" s="3"/>
      <c r="AQ613" s="3"/>
      <c r="AR613" s="3"/>
      <c r="AS613" s="3"/>
      <c r="AT613" s="3"/>
    </row>
    <row r="614" spans="1:46">
      <c r="A614" s="233"/>
      <c r="B614" s="23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233"/>
      <c r="AI614" s="250"/>
      <c r="AJ614" s="233"/>
      <c r="AK614" s="247"/>
      <c r="AL614" s="233" t="b">
        <v>0</v>
      </c>
      <c r="AM614" s="3"/>
      <c r="AN614" s="3"/>
      <c r="AO614" s="3"/>
      <c r="AP614" s="3"/>
      <c r="AQ614" s="3"/>
      <c r="AR614" s="3"/>
      <c r="AS614" s="3"/>
      <c r="AT614" s="3"/>
    </row>
    <row r="615" spans="1:46">
      <c r="A615" s="233"/>
      <c r="B615" s="23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233"/>
      <c r="AI615" s="250"/>
      <c r="AJ615" s="233"/>
      <c r="AK615" s="247"/>
      <c r="AL615" s="233" t="b">
        <v>0</v>
      </c>
      <c r="AM615" s="3"/>
      <c r="AN615" s="3"/>
      <c r="AO615" s="3"/>
      <c r="AP615" s="3"/>
      <c r="AQ615" s="3"/>
      <c r="AR615" s="3"/>
      <c r="AS615" s="3"/>
      <c r="AT615" s="3"/>
    </row>
    <row r="616" spans="1:46">
      <c r="A616" s="233"/>
      <c r="B616" s="23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233"/>
      <c r="AI616" s="250"/>
      <c r="AJ616" s="233"/>
      <c r="AK616" s="247"/>
      <c r="AL616" s="233" t="b">
        <v>0</v>
      </c>
      <c r="AM616" s="3"/>
      <c r="AN616" s="3"/>
      <c r="AO616" s="3"/>
      <c r="AP616" s="3"/>
      <c r="AQ616" s="3"/>
      <c r="AR616" s="3"/>
      <c r="AS616" s="3"/>
      <c r="AT616" s="3"/>
    </row>
    <row r="617" spans="1:46">
      <c r="A617" s="233"/>
      <c r="B617" s="23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233"/>
      <c r="AI617" s="250"/>
      <c r="AJ617" s="233"/>
      <c r="AK617" s="247"/>
      <c r="AL617" s="233" t="b">
        <v>0</v>
      </c>
      <c r="AM617" s="3"/>
      <c r="AN617" s="3"/>
      <c r="AO617" s="3"/>
      <c r="AP617" s="3"/>
      <c r="AQ617" s="3"/>
      <c r="AR617" s="3"/>
      <c r="AS617" s="3"/>
      <c r="AT617" s="3"/>
    </row>
    <row r="618" spans="1:46">
      <c r="A618" s="233"/>
      <c r="B618" s="23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233"/>
      <c r="AI618" s="250"/>
      <c r="AJ618" s="233"/>
      <c r="AK618" s="247"/>
      <c r="AL618" s="233" t="b">
        <v>0</v>
      </c>
      <c r="AM618" s="3"/>
      <c r="AN618" s="3"/>
      <c r="AO618" s="3"/>
      <c r="AP618" s="3"/>
      <c r="AQ618" s="3"/>
      <c r="AR618" s="3"/>
      <c r="AS618" s="3"/>
      <c r="AT618" s="3"/>
    </row>
    <row r="619" spans="1:46">
      <c r="A619" s="233"/>
      <c r="B619" s="23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233"/>
      <c r="AI619" s="250"/>
      <c r="AJ619" s="233"/>
      <c r="AK619" s="247"/>
      <c r="AL619" s="233" t="b">
        <v>0</v>
      </c>
      <c r="AM619" s="3"/>
      <c r="AN619" s="3"/>
      <c r="AO619" s="3"/>
      <c r="AP619" s="3"/>
      <c r="AQ619" s="3"/>
      <c r="AR619" s="3"/>
      <c r="AS619" s="3"/>
      <c r="AT619" s="3"/>
    </row>
    <row r="620" spans="1:46">
      <c r="A620" s="233"/>
      <c r="B620" s="23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233"/>
      <c r="AI620" s="250"/>
      <c r="AJ620" s="233"/>
      <c r="AK620" s="247"/>
      <c r="AL620" s="233" t="b">
        <v>0</v>
      </c>
      <c r="AM620" s="3"/>
      <c r="AN620" s="3"/>
      <c r="AO620" s="3"/>
      <c r="AP620" s="3"/>
      <c r="AQ620" s="3"/>
      <c r="AR620" s="3"/>
      <c r="AS620" s="3"/>
      <c r="AT620" s="3"/>
    </row>
    <row r="621" spans="1:46">
      <c r="A621" s="233"/>
      <c r="B621" s="23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233"/>
      <c r="AI621" s="250"/>
      <c r="AJ621" s="233"/>
      <c r="AK621" s="247"/>
      <c r="AL621" s="233" t="b">
        <v>0</v>
      </c>
      <c r="AM621" s="3"/>
      <c r="AN621" s="3"/>
      <c r="AO621" s="3"/>
      <c r="AP621" s="3"/>
      <c r="AQ621" s="3"/>
      <c r="AR621" s="3"/>
      <c r="AS621" s="3"/>
      <c r="AT621" s="3"/>
    </row>
    <row r="622" spans="1:46">
      <c r="A622" s="233"/>
      <c r="B622" s="23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233"/>
      <c r="AI622" s="250"/>
      <c r="AJ622" s="233"/>
      <c r="AK622" s="247"/>
      <c r="AL622" s="233" t="b">
        <v>0</v>
      </c>
      <c r="AM622" s="3"/>
      <c r="AN622" s="3"/>
      <c r="AO622" s="3"/>
      <c r="AP622" s="3"/>
      <c r="AQ622" s="3"/>
      <c r="AR622" s="3"/>
      <c r="AS622" s="3"/>
      <c r="AT622" s="3"/>
    </row>
    <row r="623" spans="1:46">
      <c r="A623" s="233"/>
      <c r="B623" s="23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233"/>
      <c r="AI623" s="250"/>
      <c r="AJ623" s="233"/>
      <c r="AK623" s="247"/>
      <c r="AL623" s="233" t="b">
        <v>0</v>
      </c>
      <c r="AM623" s="3"/>
      <c r="AN623" s="3"/>
      <c r="AO623" s="3"/>
      <c r="AP623" s="3"/>
      <c r="AQ623" s="3"/>
      <c r="AR623" s="3"/>
      <c r="AS623" s="3"/>
      <c r="AT623" s="3"/>
    </row>
    <row r="624" spans="1:46">
      <c r="A624" s="233"/>
      <c r="B624" s="23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233"/>
      <c r="AI624" s="250"/>
      <c r="AJ624" s="233"/>
      <c r="AK624" s="247"/>
      <c r="AL624" s="233" t="b">
        <v>0</v>
      </c>
      <c r="AM624" s="3"/>
      <c r="AN624" s="3"/>
      <c r="AO624" s="3"/>
      <c r="AP624" s="3"/>
      <c r="AQ624" s="3"/>
      <c r="AR624" s="3"/>
      <c r="AS624" s="3"/>
      <c r="AT624" s="3"/>
    </row>
    <row r="625" spans="1:46">
      <c r="A625" s="233"/>
      <c r="B625" s="23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233"/>
      <c r="AI625" s="250"/>
      <c r="AJ625" s="233"/>
      <c r="AK625" s="247"/>
      <c r="AL625" s="233" t="b">
        <v>0</v>
      </c>
      <c r="AM625" s="3"/>
      <c r="AN625" s="3"/>
      <c r="AO625" s="3"/>
      <c r="AP625" s="3"/>
      <c r="AQ625" s="3"/>
      <c r="AR625" s="3"/>
      <c r="AS625" s="3"/>
      <c r="AT625" s="3"/>
    </row>
    <row r="626" spans="1:46">
      <c r="A626" s="233"/>
      <c r="B626" s="23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233"/>
      <c r="AI626" s="250"/>
      <c r="AJ626" s="233"/>
      <c r="AK626" s="247"/>
      <c r="AL626" s="233" t="b">
        <v>0</v>
      </c>
      <c r="AM626" s="3"/>
      <c r="AN626" s="3"/>
      <c r="AO626" s="3"/>
      <c r="AP626" s="3"/>
      <c r="AQ626" s="3"/>
      <c r="AR626" s="3"/>
      <c r="AS626" s="3"/>
      <c r="AT626" s="3"/>
    </row>
    <row r="627" spans="1:46">
      <c r="A627" s="233"/>
      <c r="B627" s="23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233"/>
      <c r="AI627" s="250"/>
      <c r="AJ627" s="233"/>
      <c r="AK627" s="247"/>
      <c r="AL627" s="233" t="b">
        <v>0</v>
      </c>
      <c r="AM627" s="3"/>
      <c r="AN627" s="3"/>
      <c r="AO627" s="3"/>
      <c r="AP627" s="3"/>
      <c r="AQ627" s="3"/>
      <c r="AR627" s="3"/>
      <c r="AS627" s="3"/>
      <c r="AT627" s="3"/>
    </row>
    <row r="628" spans="1:46">
      <c r="A628" s="233"/>
      <c r="B628" s="23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233"/>
      <c r="AI628" s="250"/>
      <c r="AJ628" s="233"/>
      <c r="AK628" s="247"/>
      <c r="AL628" s="233" t="b">
        <v>0</v>
      </c>
      <c r="AM628" s="3"/>
      <c r="AN628" s="3"/>
      <c r="AO628" s="3"/>
      <c r="AP628" s="3"/>
      <c r="AQ628" s="3"/>
      <c r="AR628" s="3"/>
      <c r="AS628" s="3"/>
      <c r="AT628" s="3"/>
    </row>
    <row r="629" spans="1:46">
      <c r="A629" s="233"/>
      <c r="B629" s="23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233"/>
      <c r="AI629" s="250"/>
      <c r="AJ629" s="233"/>
      <c r="AK629" s="247"/>
      <c r="AL629" s="233" t="b">
        <v>0</v>
      </c>
      <c r="AM629" s="3"/>
      <c r="AN629" s="3"/>
      <c r="AO629" s="3"/>
      <c r="AP629" s="3"/>
      <c r="AQ629" s="3"/>
      <c r="AR629" s="3"/>
      <c r="AS629" s="3"/>
      <c r="AT629" s="3"/>
    </row>
    <row r="630" spans="1:46">
      <c r="A630" s="233"/>
      <c r="B630" s="23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233"/>
      <c r="AI630" s="250"/>
      <c r="AJ630" s="233"/>
      <c r="AK630" s="247"/>
      <c r="AL630" s="233" t="b">
        <v>0</v>
      </c>
      <c r="AM630" s="3"/>
      <c r="AN630" s="3"/>
      <c r="AO630" s="3"/>
      <c r="AP630" s="3"/>
      <c r="AQ630" s="3"/>
      <c r="AR630" s="3"/>
      <c r="AS630" s="3"/>
      <c r="AT630" s="3"/>
    </row>
    <row r="631" spans="1:46">
      <c r="A631" s="233"/>
      <c r="B631" s="23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233"/>
      <c r="AI631" s="250"/>
      <c r="AJ631" s="233"/>
      <c r="AK631" s="247"/>
      <c r="AL631" s="233" t="b">
        <v>0</v>
      </c>
      <c r="AM631" s="3"/>
      <c r="AN631" s="3"/>
      <c r="AO631" s="3"/>
      <c r="AP631" s="3"/>
      <c r="AQ631" s="3"/>
      <c r="AR631" s="3"/>
      <c r="AS631" s="3"/>
      <c r="AT631" s="3"/>
    </row>
    <row r="632" spans="1:46">
      <c r="A632" s="233"/>
      <c r="B632" s="23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233"/>
      <c r="AI632" s="250"/>
      <c r="AJ632" s="233"/>
      <c r="AK632" s="247"/>
      <c r="AL632" s="233" t="b">
        <v>0</v>
      </c>
      <c r="AM632" s="3"/>
      <c r="AN632" s="3"/>
      <c r="AO632" s="3"/>
      <c r="AP632" s="3"/>
      <c r="AQ632" s="3"/>
      <c r="AR632" s="3"/>
      <c r="AS632" s="3"/>
      <c r="AT632" s="3"/>
    </row>
    <row r="633" spans="1:46">
      <c r="A633" s="233"/>
      <c r="B633" s="23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233"/>
      <c r="AI633" s="250"/>
      <c r="AJ633" s="233"/>
      <c r="AK633" s="247"/>
      <c r="AL633" s="233" t="b">
        <v>0</v>
      </c>
      <c r="AM633" s="3"/>
      <c r="AN633" s="3"/>
      <c r="AO633" s="3"/>
      <c r="AP633" s="3"/>
      <c r="AQ633" s="3"/>
      <c r="AR633" s="3"/>
      <c r="AS633" s="3"/>
      <c r="AT633" s="3"/>
    </row>
    <row r="634" spans="1:46">
      <c r="A634" s="233"/>
      <c r="B634" s="23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233"/>
      <c r="AI634" s="250"/>
      <c r="AJ634" s="233"/>
      <c r="AK634" s="247"/>
      <c r="AL634" s="233" t="b">
        <v>0</v>
      </c>
      <c r="AM634" s="3"/>
      <c r="AN634" s="3"/>
      <c r="AO634" s="3"/>
      <c r="AP634" s="3"/>
      <c r="AQ634" s="3"/>
      <c r="AR634" s="3"/>
      <c r="AS634" s="3"/>
      <c r="AT634" s="3"/>
    </row>
    <row r="635" spans="1:46">
      <c r="A635" s="233"/>
      <c r="B635" s="23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233"/>
      <c r="AI635" s="250"/>
      <c r="AJ635" s="233"/>
      <c r="AK635" s="247"/>
      <c r="AL635" s="233" t="b">
        <v>0</v>
      </c>
      <c r="AM635" s="3"/>
      <c r="AN635" s="3"/>
      <c r="AO635" s="3"/>
      <c r="AP635" s="3"/>
      <c r="AQ635" s="3"/>
      <c r="AR635" s="3"/>
      <c r="AS635" s="3"/>
      <c r="AT635" s="3"/>
    </row>
    <row r="636" spans="1:46">
      <c r="A636" s="233"/>
      <c r="B636" s="23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233"/>
      <c r="AI636" s="250"/>
      <c r="AJ636" s="233"/>
      <c r="AK636" s="247"/>
      <c r="AL636" s="233" t="b">
        <v>0</v>
      </c>
      <c r="AM636" s="3"/>
      <c r="AN636" s="3"/>
      <c r="AO636" s="3"/>
      <c r="AP636" s="3"/>
      <c r="AQ636" s="3"/>
      <c r="AR636" s="3"/>
      <c r="AS636" s="3"/>
      <c r="AT636" s="3"/>
    </row>
    <row r="637" spans="1:46">
      <c r="A637" s="233"/>
      <c r="B637" s="23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233"/>
      <c r="AI637" s="250"/>
      <c r="AJ637" s="233"/>
      <c r="AK637" s="247"/>
      <c r="AL637" s="233" t="b">
        <v>0</v>
      </c>
      <c r="AM637" s="3"/>
      <c r="AN637" s="3"/>
      <c r="AO637" s="3"/>
      <c r="AP637" s="3"/>
      <c r="AQ637" s="3"/>
      <c r="AR637" s="3"/>
      <c r="AS637" s="3"/>
      <c r="AT637" s="3"/>
    </row>
    <row r="638" spans="1:46">
      <c r="A638" s="233"/>
      <c r="B638" s="23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233"/>
      <c r="AI638" s="250"/>
      <c r="AJ638" s="233"/>
      <c r="AK638" s="247"/>
      <c r="AL638" s="233" t="b">
        <v>0</v>
      </c>
      <c r="AM638" s="3"/>
      <c r="AN638" s="3"/>
      <c r="AO638" s="3"/>
      <c r="AP638" s="3"/>
      <c r="AQ638" s="3"/>
      <c r="AR638" s="3"/>
      <c r="AS638" s="3"/>
      <c r="AT638" s="3"/>
    </row>
    <row r="639" spans="1:46">
      <c r="A639" s="233"/>
      <c r="B639" s="23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233"/>
      <c r="AI639" s="250"/>
      <c r="AJ639" s="233"/>
      <c r="AK639" s="247"/>
      <c r="AL639" s="233" t="b">
        <v>0</v>
      </c>
      <c r="AM639" s="3"/>
      <c r="AN639" s="3"/>
      <c r="AO639" s="3"/>
      <c r="AP639" s="3"/>
      <c r="AQ639" s="3"/>
      <c r="AR639" s="3"/>
      <c r="AS639" s="3"/>
      <c r="AT639" s="3"/>
    </row>
    <row r="640" spans="1:46">
      <c r="A640" s="233"/>
      <c r="B640" s="23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233"/>
      <c r="AI640" s="250"/>
      <c r="AJ640" s="233"/>
      <c r="AK640" s="247"/>
      <c r="AL640" s="233" t="b">
        <v>0</v>
      </c>
      <c r="AM640" s="3"/>
      <c r="AN640" s="3"/>
      <c r="AO640" s="3"/>
      <c r="AP640" s="3"/>
      <c r="AQ640" s="3"/>
      <c r="AR640" s="3"/>
      <c r="AS640" s="3"/>
      <c r="AT640" s="3"/>
    </row>
    <row r="641" spans="1:46">
      <c r="A641" s="233"/>
      <c r="B641" s="23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233"/>
      <c r="AI641" s="250"/>
      <c r="AJ641" s="233"/>
      <c r="AK641" s="247"/>
      <c r="AL641" s="233" t="b">
        <v>0</v>
      </c>
      <c r="AM641" s="3"/>
      <c r="AN641" s="3"/>
      <c r="AO641" s="3"/>
      <c r="AP641" s="3"/>
      <c r="AQ641" s="3"/>
      <c r="AR641" s="3"/>
      <c r="AS641" s="3"/>
      <c r="AT641" s="3"/>
    </row>
    <row r="642" spans="1:46">
      <c r="A642" s="233"/>
      <c r="B642" s="23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233"/>
      <c r="AI642" s="250"/>
      <c r="AJ642" s="233"/>
      <c r="AK642" s="247"/>
      <c r="AL642" s="233" t="b">
        <v>0</v>
      </c>
      <c r="AM642" s="3"/>
      <c r="AN642" s="3"/>
      <c r="AO642" s="3"/>
      <c r="AP642" s="3"/>
      <c r="AQ642" s="3"/>
      <c r="AR642" s="3"/>
      <c r="AS642" s="3"/>
      <c r="AT642" s="3"/>
    </row>
    <row r="643" spans="1:46">
      <c r="A643" s="233"/>
      <c r="B643" s="23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233"/>
      <c r="AI643" s="250"/>
      <c r="AJ643" s="233"/>
      <c r="AK643" s="247"/>
      <c r="AL643" s="233" t="b">
        <v>0</v>
      </c>
      <c r="AM643" s="3"/>
      <c r="AN643" s="3"/>
      <c r="AO643" s="3"/>
      <c r="AP643" s="3"/>
      <c r="AQ643" s="3"/>
      <c r="AR643" s="3"/>
      <c r="AS643" s="3"/>
      <c r="AT643" s="3"/>
    </row>
    <row r="644" spans="1:46">
      <c r="A644" s="233"/>
      <c r="B644" s="23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233"/>
      <c r="AI644" s="250"/>
      <c r="AJ644" s="233"/>
      <c r="AK644" s="247"/>
      <c r="AL644" s="233" t="b">
        <v>0</v>
      </c>
      <c r="AM644" s="3"/>
      <c r="AN644" s="3"/>
      <c r="AO644" s="3"/>
      <c r="AP644" s="3"/>
      <c r="AQ644" s="3"/>
      <c r="AR644" s="3"/>
      <c r="AS644" s="3"/>
      <c r="AT644" s="3"/>
    </row>
    <row r="645" spans="1:46">
      <c r="A645" s="233"/>
      <c r="B645" s="23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233"/>
      <c r="AI645" s="250"/>
      <c r="AJ645" s="233"/>
      <c r="AK645" s="247"/>
      <c r="AL645" s="233" t="b">
        <v>0</v>
      </c>
      <c r="AM645" s="3"/>
      <c r="AN645" s="3"/>
      <c r="AO645" s="3"/>
      <c r="AP645" s="3"/>
      <c r="AQ645" s="3"/>
      <c r="AR645" s="3"/>
      <c r="AS645" s="3"/>
      <c r="AT645" s="3"/>
    </row>
    <row r="646" spans="1:46">
      <c r="A646" s="233"/>
      <c r="B646" s="23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233"/>
      <c r="AI646" s="250"/>
      <c r="AJ646" s="233"/>
      <c r="AK646" s="247"/>
      <c r="AL646" s="233" t="b">
        <v>0</v>
      </c>
      <c r="AM646" s="3"/>
      <c r="AN646" s="3"/>
      <c r="AO646" s="3"/>
      <c r="AP646" s="3"/>
      <c r="AQ646" s="3"/>
      <c r="AR646" s="3"/>
      <c r="AS646" s="3"/>
      <c r="AT646" s="3"/>
    </row>
    <row r="647" spans="1:46">
      <c r="A647" s="233"/>
      <c r="B647" s="23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233"/>
      <c r="AI647" s="250"/>
      <c r="AJ647" s="233"/>
      <c r="AK647" s="247"/>
      <c r="AL647" s="233" t="b">
        <v>0</v>
      </c>
      <c r="AM647" s="3"/>
      <c r="AN647" s="3"/>
      <c r="AO647" s="3"/>
      <c r="AP647" s="3"/>
      <c r="AQ647" s="3"/>
      <c r="AR647" s="3"/>
      <c r="AS647" s="3"/>
      <c r="AT647" s="3"/>
    </row>
    <row r="648" spans="1:46">
      <c r="A648" s="233"/>
      <c r="B648" s="23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233"/>
      <c r="AI648" s="250"/>
      <c r="AJ648" s="233"/>
      <c r="AK648" s="247"/>
      <c r="AL648" s="233" t="b">
        <v>0</v>
      </c>
      <c r="AM648" s="3"/>
      <c r="AN648" s="3"/>
      <c r="AO648" s="3"/>
      <c r="AP648" s="3"/>
      <c r="AQ648" s="3"/>
      <c r="AR648" s="3"/>
      <c r="AS648" s="3"/>
      <c r="AT648" s="3"/>
    </row>
    <row r="649" spans="1:46">
      <c r="A649" s="233"/>
      <c r="B649" s="23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233"/>
      <c r="AI649" s="250"/>
      <c r="AJ649" s="233"/>
      <c r="AK649" s="247"/>
      <c r="AL649" s="233" t="b">
        <v>0</v>
      </c>
      <c r="AM649" s="3"/>
      <c r="AN649" s="3"/>
      <c r="AO649" s="3"/>
      <c r="AP649" s="3"/>
      <c r="AQ649" s="3"/>
      <c r="AR649" s="3"/>
      <c r="AS649" s="3"/>
      <c r="AT649" s="3"/>
    </row>
    <row r="650" spans="1:46">
      <c r="A650" s="233"/>
      <c r="B650" s="23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233"/>
      <c r="AI650" s="250"/>
      <c r="AJ650" s="233"/>
      <c r="AK650" s="247"/>
      <c r="AL650" s="233" t="b">
        <v>0</v>
      </c>
      <c r="AM650" s="3"/>
      <c r="AN650" s="3"/>
      <c r="AO650" s="3"/>
      <c r="AP650" s="3"/>
      <c r="AQ650" s="3"/>
      <c r="AR650" s="3"/>
      <c r="AS650" s="3"/>
      <c r="AT650" s="3"/>
    </row>
    <row r="651" spans="1:46">
      <c r="A651" s="233"/>
      <c r="B651" s="23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233"/>
      <c r="AI651" s="250"/>
      <c r="AJ651" s="233"/>
      <c r="AK651" s="247"/>
      <c r="AL651" s="233" t="b">
        <v>0</v>
      </c>
      <c r="AM651" s="3"/>
      <c r="AN651" s="3"/>
      <c r="AO651" s="3"/>
      <c r="AP651" s="3"/>
      <c r="AQ651" s="3"/>
      <c r="AR651" s="3"/>
      <c r="AS651" s="3"/>
      <c r="AT651" s="3"/>
    </row>
    <row r="652" spans="1:46">
      <c r="A652" s="233"/>
      <c r="B652" s="23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233"/>
      <c r="AI652" s="250"/>
      <c r="AJ652" s="233"/>
      <c r="AK652" s="247"/>
      <c r="AL652" s="233" t="b">
        <v>0</v>
      </c>
      <c r="AM652" s="3"/>
      <c r="AN652" s="3"/>
      <c r="AO652" s="3"/>
      <c r="AP652" s="3"/>
      <c r="AQ652" s="3"/>
      <c r="AR652" s="3"/>
      <c r="AS652" s="3"/>
      <c r="AT652" s="3"/>
    </row>
    <row r="653" spans="1:46">
      <c r="A653" s="233"/>
      <c r="B653" s="23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233"/>
      <c r="AI653" s="250"/>
      <c r="AJ653" s="233"/>
      <c r="AK653" s="247"/>
      <c r="AL653" s="233" t="b">
        <v>0</v>
      </c>
      <c r="AM653" s="3"/>
      <c r="AN653" s="3"/>
      <c r="AO653" s="3"/>
      <c r="AP653" s="3"/>
      <c r="AQ653" s="3"/>
      <c r="AR653" s="3"/>
      <c r="AS653" s="3"/>
      <c r="AT653" s="3"/>
    </row>
    <row r="654" spans="1:46">
      <c r="A654" s="233"/>
      <c r="B654" s="23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233"/>
      <c r="AI654" s="250"/>
      <c r="AJ654" s="233"/>
      <c r="AK654" s="247"/>
      <c r="AL654" s="233" t="b">
        <v>0</v>
      </c>
      <c r="AM654" s="3"/>
      <c r="AN654" s="3"/>
      <c r="AO654" s="3"/>
      <c r="AP654" s="3"/>
      <c r="AQ654" s="3"/>
      <c r="AR654" s="3"/>
      <c r="AS654" s="3"/>
      <c r="AT654" s="3"/>
    </row>
    <row r="655" spans="1:46">
      <c r="A655" s="233"/>
      <c r="B655" s="23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233"/>
      <c r="AI655" s="250"/>
      <c r="AJ655" s="233"/>
      <c r="AK655" s="247"/>
      <c r="AL655" s="233" t="b">
        <v>0</v>
      </c>
      <c r="AM655" s="3"/>
      <c r="AN655" s="3"/>
      <c r="AO655" s="3"/>
      <c r="AP655" s="3"/>
      <c r="AQ655" s="3"/>
      <c r="AR655" s="3"/>
      <c r="AS655" s="3"/>
      <c r="AT655" s="3"/>
    </row>
    <row r="656" spans="1:46">
      <c r="A656" s="233"/>
      <c r="B656" s="23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233"/>
      <c r="AI656" s="250"/>
      <c r="AJ656" s="233"/>
      <c r="AK656" s="247"/>
      <c r="AL656" s="233" t="b">
        <v>0</v>
      </c>
      <c r="AM656" s="3"/>
      <c r="AN656" s="3"/>
      <c r="AO656" s="3"/>
      <c r="AP656" s="3"/>
      <c r="AQ656" s="3"/>
      <c r="AR656" s="3"/>
      <c r="AS656" s="3"/>
      <c r="AT656" s="3"/>
    </row>
    <row r="657" spans="1:46">
      <c r="A657" s="233"/>
      <c r="B657" s="23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233"/>
      <c r="AI657" s="250"/>
      <c r="AJ657" s="233"/>
      <c r="AK657" s="247"/>
      <c r="AL657" s="233" t="b">
        <v>0</v>
      </c>
      <c r="AM657" s="3"/>
      <c r="AN657" s="3"/>
      <c r="AO657" s="3"/>
      <c r="AP657" s="3"/>
      <c r="AQ657" s="3"/>
      <c r="AR657" s="3"/>
      <c r="AS657" s="3"/>
      <c r="AT657" s="3"/>
    </row>
    <row r="658" spans="1:46">
      <c r="A658" s="233"/>
      <c r="B658" s="23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233"/>
      <c r="AI658" s="250"/>
      <c r="AJ658" s="233"/>
      <c r="AK658" s="247"/>
      <c r="AL658" s="233" t="b">
        <v>0</v>
      </c>
      <c r="AM658" s="3"/>
      <c r="AN658" s="3"/>
      <c r="AO658" s="3"/>
      <c r="AP658" s="3"/>
      <c r="AQ658" s="3"/>
      <c r="AR658" s="3"/>
      <c r="AS658" s="3"/>
      <c r="AT658" s="3"/>
    </row>
    <row r="659" spans="1:46">
      <c r="A659" s="233"/>
      <c r="B659" s="23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233"/>
      <c r="AI659" s="250"/>
      <c r="AJ659" s="233"/>
      <c r="AK659" s="247"/>
      <c r="AL659" s="233" t="b">
        <v>0</v>
      </c>
      <c r="AM659" s="3"/>
      <c r="AN659" s="3"/>
      <c r="AO659" s="3"/>
      <c r="AP659" s="3"/>
      <c r="AQ659" s="3"/>
      <c r="AR659" s="3"/>
      <c r="AS659" s="3"/>
      <c r="AT659" s="3"/>
    </row>
    <row r="660" spans="1:46">
      <c r="A660" s="233"/>
      <c r="B660" s="23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233"/>
      <c r="AI660" s="250"/>
      <c r="AJ660" s="233"/>
      <c r="AK660" s="247"/>
      <c r="AL660" s="233" t="b">
        <v>0</v>
      </c>
      <c r="AM660" s="3"/>
      <c r="AN660" s="3"/>
      <c r="AO660" s="3"/>
      <c r="AP660" s="3"/>
      <c r="AQ660" s="3"/>
      <c r="AR660" s="3"/>
      <c r="AS660" s="3"/>
      <c r="AT660" s="3"/>
    </row>
    <row r="661" spans="1:46">
      <c r="A661" s="233"/>
      <c r="B661" s="23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233"/>
      <c r="AI661" s="250"/>
      <c r="AJ661" s="233"/>
      <c r="AK661" s="247"/>
      <c r="AL661" s="233" t="b">
        <v>0</v>
      </c>
      <c r="AM661" s="3"/>
      <c r="AN661" s="3"/>
      <c r="AO661" s="3"/>
      <c r="AP661" s="3"/>
      <c r="AQ661" s="3"/>
      <c r="AR661" s="3"/>
      <c r="AS661" s="3"/>
      <c r="AT661" s="3"/>
    </row>
    <row r="662" spans="1:46">
      <c r="A662" s="233"/>
      <c r="B662" s="23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233"/>
      <c r="AI662" s="250"/>
      <c r="AJ662" s="233"/>
      <c r="AK662" s="247"/>
      <c r="AL662" s="233" t="b">
        <v>0</v>
      </c>
      <c r="AM662" s="3"/>
      <c r="AN662" s="3"/>
      <c r="AO662" s="3"/>
      <c r="AP662" s="3"/>
      <c r="AQ662" s="3"/>
      <c r="AR662" s="3"/>
      <c r="AS662" s="3"/>
      <c r="AT662" s="3"/>
    </row>
    <row r="663" spans="1:46">
      <c r="A663" s="233"/>
      <c r="B663" s="23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233"/>
      <c r="AI663" s="250"/>
      <c r="AJ663" s="233"/>
      <c r="AK663" s="247"/>
      <c r="AL663" s="233" t="b">
        <v>0</v>
      </c>
      <c r="AM663" s="3"/>
      <c r="AN663" s="3"/>
      <c r="AO663" s="3"/>
      <c r="AP663" s="3"/>
      <c r="AQ663" s="3"/>
      <c r="AR663" s="3"/>
      <c r="AS663" s="3"/>
      <c r="AT663" s="3"/>
    </row>
    <row r="664" spans="1:46">
      <c r="A664" s="233"/>
      <c r="B664" s="23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233"/>
      <c r="AI664" s="250"/>
      <c r="AJ664" s="233"/>
      <c r="AK664" s="247"/>
      <c r="AL664" s="233" t="b">
        <v>0</v>
      </c>
      <c r="AM664" s="3"/>
      <c r="AN664" s="3"/>
      <c r="AO664" s="3"/>
      <c r="AP664" s="3"/>
      <c r="AQ664" s="3"/>
      <c r="AR664" s="3"/>
      <c r="AS664" s="3"/>
      <c r="AT664" s="3"/>
    </row>
    <row r="665" spans="1:46">
      <c r="A665" s="233"/>
      <c r="B665" s="23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233"/>
      <c r="AI665" s="250"/>
      <c r="AJ665" s="233"/>
      <c r="AK665" s="247"/>
      <c r="AL665" s="233" t="b">
        <v>0</v>
      </c>
      <c r="AM665" s="3"/>
      <c r="AN665" s="3"/>
      <c r="AO665" s="3"/>
      <c r="AP665" s="3"/>
      <c r="AQ665" s="3"/>
      <c r="AR665" s="3"/>
      <c r="AS665" s="3"/>
      <c r="AT665" s="3"/>
    </row>
    <row r="666" spans="1:46">
      <c r="A666" s="233"/>
      <c r="B666" s="23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233"/>
      <c r="AI666" s="250"/>
      <c r="AJ666" s="233"/>
      <c r="AK666" s="247"/>
      <c r="AL666" s="233" t="b">
        <v>0</v>
      </c>
      <c r="AM666" s="3"/>
      <c r="AN666" s="3"/>
      <c r="AO666" s="3"/>
      <c r="AP666" s="3"/>
      <c r="AQ666" s="3"/>
      <c r="AR666" s="3"/>
      <c r="AS666" s="3"/>
      <c r="AT666" s="3"/>
    </row>
    <row r="667" spans="1:46">
      <c r="A667" s="233"/>
      <c r="B667" s="23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233"/>
      <c r="AI667" s="250"/>
      <c r="AJ667" s="233"/>
      <c r="AK667" s="247"/>
      <c r="AL667" s="233" t="b">
        <v>0</v>
      </c>
      <c r="AM667" s="3"/>
      <c r="AN667" s="3"/>
      <c r="AO667" s="3"/>
      <c r="AP667" s="3"/>
      <c r="AQ667" s="3"/>
      <c r="AR667" s="3"/>
      <c r="AS667" s="3"/>
      <c r="AT667" s="3"/>
    </row>
    <row r="668" spans="1:46">
      <c r="A668" s="233"/>
      <c r="B668" s="23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233"/>
      <c r="AI668" s="250"/>
      <c r="AJ668" s="233"/>
      <c r="AK668" s="247"/>
      <c r="AL668" s="233" t="b">
        <v>0</v>
      </c>
      <c r="AM668" s="3"/>
      <c r="AN668" s="3"/>
      <c r="AO668" s="3"/>
      <c r="AP668" s="3"/>
      <c r="AQ668" s="3"/>
      <c r="AR668" s="3"/>
      <c r="AS668" s="3"/>
      <c r="AT668" s="3"/>
    </row>
    <row r="669" spans="1:46">
      <c r="A669" s="233"/>
      <c r="B669" s="23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233"/>
      <c r="AI669" s="250"/>
      <c r="AJ669" s="233"/>
      <c r="AK669" s="247"/>
      <c r="AL669" s="233" t="b">
        <v>0</v>
      </c>
      <c r="AM669" s="3"/>
      <c r="AN669" s="3"/>
      <c r="AO669" s="3"/>
      <c r="AP669" s="3"/>
      <c r="AQ669" s="3"/>
      <c r="AR669" s="3"/>
      <c r="AS669" s="3"/>
      <c r="AT669" s="3"/>
    </row>
    <row r="670" spans="1:46">
      <c r="A670" s="233"/>
      <c r="B670" s="23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233"/>
      <c r="AI670" s="250"/>
      <c r="AJ670" s="233"/>
      <c r="AK670" s="247"/>
      <c r="AL670" s="233" t="b">
        <v>0</v>
      </c>
      <c r="AM670" s="3"/>
      <c r="AN670" s="3"/>
      <c r="AO670" s="3"/>
      <c r="AP670" s="3"/>
      <c r="AQ670" s="3"/>
      <c r="AR670" s="3"/>
      <c r="AS670" s="3"/>
      <c r="AT670" s="3"/>
    </row>
    <row r="671" spans="1:46">
      <c r="A671" s="233"/>
      <c r="B671" s="23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233"/>
      <c r="AI671" s="250"/>
      <c r="AJ671" s="233"/>
      <c r="AK671" s="247"/>
      <c r="AL671" s="233" t="b">
        <v>0</v>
      </c>
      <c r="AM671" s="3"/>
      <c r="AN671" s="3"/>
      <c r="AO671" s="3"/>
      <c r="AP671" s="3"/>
      <c r="AQ671" s="3"/>
      <c r="AR671" s="3"/>
      <c r="AS671" s="3"/>
      <c r="AT671" s="3"/>
    </row>
    <row r="672" spans="1:46">
      <c r="A672" s="233"/>
      <c r="B672" s="23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233"/>
      <c r="AI672" s="250"/>
      <c r="AJ672" s="233"/>
      <c r="AK672" s="247"/>
      <c r="AL672" s="233" t="b">
        <v>0</v>
      </c>
      <c r="AM672" s="3"/>
      <c r="AN672" s="3"/>
      <c r="AO672" s="3"/>
      <c r="AP672" s="3"/>
      <c r="AQ672" s="3"/>
      <c r="AR672" s="3"/>
      <c r="AS672" s="3"/>
      <c r="AT672" s="3"/>
    </row>
    <row r="673" spans="1:46">
      <c r="A673" s="233"/>
      <c r="B673" s="23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233"/>
      <c r="AI673" s="250"/>
      <c r="AJ673" s="233"/>
      <c r="AK673" s="247"/>
      <c r="AL673" s="233" t="b">
        <v>0</v>
      </c>
      <c r="AM673" s="3"/>
      <c r="AN673" s="3"/>
      <c r="AO673" s="3"/>
      <c r="AP673" s="3"/>
      <c r="AQ673" s="3"/>
      <c r="AR673" s="3"/>
      <c r="AS673" s="3"/>
      <c r="AT673" s="3"/>
    </row>
    <row r="674" spans="1:46">
      <c r="A674" s="233"/>
      <c r="B674" s="23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233"/>
      <c r="AI674" s="250"/>
      <c r="AJ674" s="233"/>
      <c r="AK674" s="247"/>
      <c r="AL674" s="233" t="b">
        <v>0</v>
      </c>
      <c r="AM674" s="3"/>
      <c r="AN674" s="3"/>
      <c r="AO674" s="3"/>
      <c r="AP674" s="3"/>
      <c r="AQ674" s="3"/>
      <c r="AR674" s="3"/>
      <c r="AS674" s="3"/>
      <c r="AT674" s="3"/>
    </row>
    <row r="675" spans="1:46">
      <c r="A675" s="233"/>
      <c r="B675" s="23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233"/>
      <c r="AI675" s="250"/>
      <c r="AJ675" s="233"/>
      <c r="AK675" s="247"/>
      <c r="AL675" s="233" t="b">
        <v>0</v>
      </c>
      <c r="AM675" s="3"/>
      <c r="AN675" s="3"/>
      <c r="AO675" s="3"/>
      <c r="AP675" s="3"/>
      <c r="AQ675" s="3"/>
      <c r="AR675" s="3"/>
      <c r="AS675" s="3"/>
      <c r="AT675" s="3"/>
    </row>
    <row r="676" spans="1:46">
      <c r="A676" s="233"/>
      <c r="B676" s="23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233"/>
      <c r="AI676" s="250"/>
      <c r="AJ676" s="233"/>
      <c r="AK676" s="247"/>
      <c r="AL676" s="233" t="b">
        <v>0</v>
      </c>
      <c r="AM676" s="3"/>
      <c r="AN676" s="3"/>
      <c r="AO676" s="3"/>
      <c r="AP676" s="3"/>
      <c r="AQ676" s="3"/>
      <c r="AR676" s="3"/>
      <c r="AS676" s="3"/>
      <c r="AT676" s="3"/>
    </row>
    <row r="677" spans="1:46">
      <c r="A677" s="233"/>
      <c r="B677" s="23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233"/>
      <c r="AI677" s="250"/>
      <c r="AJ677" s="233"/>
      <c r="AK677" s="247"/>
      <c r="AL677" s="233" t="b">
        <v>0</v>
      </c>
      <c r="AM677" s="3"/>
      <c r="AN677" s="3"/>
      <c r="AO677" s="3"/>
      <c r="AP677" s="3"/>
      <c r="AQ677" s="3"/>
      <c r="AR677" s="3"/>
      <c r="AS677" s="3"/>
      <c r="AT677" s="3"/>
    </row>
    <row r="678" spans="1:46">
      <c r="A678" s="233"/>
      <c r="B678" s="23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233"/>
      <c r="AI678" s="250"/>
      <c r="AJ678" s="233"/>
      <c r="AK678" s="247"/>
      <c r="AL678" s="233" t="b">
        <v>0</v>
      </c>
      <c r="AM678" s="3"/>
      <c r="AN678" s="3"/>
      <c r="AO678" s="3"/>
      <c r="AP678" s="3"/>
      <c r="AQ678" s="3"/>
      <c r="AR678" s="3"/>
      <c r="AS678" s="3"/>
      <c r="AT678" s="3"/>
    </row>
    <row r="679" spans="1:46">
      <c r="A679" s="233"/>
      <c r="B679" s="23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233"/>
      <c r="AI679" s="250"/>
      <c r="AJ679" s="233"/>
      <c r="AK679" s="247"/>
      <c r="AL679" s="233" t="b">
        <v>0</v>
      </c>
      <c r="AM679" s="3"/>
      <c r="AN679" s="3"/>
      <c r="AO679" s="3"/>
      <c r="AP679" s="3"/>
      <c r="AQ679" s="3"/>
      <c r="AR679" s="3"/>
      <c r="AS679" s="3"/>
      <c r="AT679" s="3"/>
    </row>
    <row r="680" spans="1:46">
      <c r="A680" s="233"/>
      <c r="B680" s="23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233"/>
      <c r="AI680" s="250"/>
      <c r="AJ680" s="233"/>
      <c r="AK680" s="247"/>
      <c r="AL680" s="233" t="b">
        <v>0</v>
      </c>
      <c r="AM680" s="3"/>
      <c r="AN680" s="3"/>
      <c r="AO680" s="3"/>
      <c r="AP680" s="3"/>
      <c r="AQ680" s="3"/>
      <c r="AR680" s="3"/>
      <c r="AS680" s="3"/>
      <c r="AT680" s="3"/>
    </row>
    <row r="681" spans="1:46">
      <c r="A681" s="233"/>
      <c r="B681" s="23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233"/>
      <c r="AI681" s="250"/>
      <c r="AJ681" s="233"/>
      <c r="AK681" s="247"/>
      <c r="AL681" s="233" t="b">
        <v>0</v>
      </c>
      <c r="AM681" s="3"/>
      <c r="AN681" s="3"/>
      <c r="AO681" s="3"/>
      <c r="AP681" s="3"/>
      <c r="AQ681" s="3"/>
      <c r="AR681" s="3"/>
      <c r="AS681" s="3"/>
      <c r="AT681" s="3"/>
    </row>
    <row r="682" spans="1:46">
      <c r="A682" s="233"/>
      <c r="B682" s="23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233"/>
      <c r="AI682" s="250"/>
      <c r="AJ682" s="233"/>
      <c r="AK682" s="247"/>
      <c r="AL682" s="233" t="b">
        <v>0</v>
      </c>
      <c r="AM682" s="3"/>
      <c r="AN682" s="3"/>
      <c r="AO682" s="3"/>
      <c r="AP682" s="3"/>
      <c r="AQ682" s="3"/>
      <c r="AR682" s="3"/>
      <c r="AS682" s="3"/>
      <c r="AT682" s="3"/>
    </row>
    <row r="683" spans="1:46">
      <c r="A683" s="233"/>
      <c r="B683" s="23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233"/>
      <c r="AI683" s="250"/>
      <c r="AJ683" s="233"/>
      <c r="AK683" s="247"/>
      <c r="AL683" s="233" t="b">
        <v>0</v>
      </c>
      <c r="AM683" s="3"/>
      <c r="AN683" s="3"/>
      <c r="AO683" s="3"/>
      <c r="AP683" s="3"/>
      <c r="AQ683" s="3"/>
      <c r="AR683" s="3"/>
      <c r="AS683" s="3"/>
      <c r="AT683" s="3"/>
    </row>
    <row r="684" spans="1:46">
      <c r="A684" s="233"/>
      <c r="B684" s="23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233"/>
      <c r="AI684" s="250"/>
      <c r="AJ684" s="233"/>
      <c r="AK684" s="247"/>
      <c r="AL684" s="233" t="b">
        <v>0</v>
      </c>
      <c r="AM684" s="3"/>
      <c r="AN684" s="3"/>
      <c r="AO684" s="3"/>
      <c r="AP684" s="3"/>
      <c r="AQ684" s="3"/>
      <c r="AR684" s="3"/>
      <c r="AS684" s="3"/>
      <c r="AT684" s="3"/>
    </row>
    <row r="685" spans="1:46">
      <c r="A685" s="233"/>
      <c r="B685" s="23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233"/>
      <c r="AI685" s="250"/>
      <c r="AJ685" s="233"/>
      <c r="AK685" s="247"/>
      <c r="AL685" s="233" t="b">
        <v>0</v>
      </c>
      <c r="AM685" s="3"/>
      <c r="AN685" s="3"/>
      <c r="AO685" s="3"/>
      <c r="AP685" s="3"/>
      <c r="AQ685" s="3"/>
      <c r="AR685" s="3"/>
      <c r="AS685" s="3"/>
      <c r="AT685" s="3"/>
    </row>
    <row r="686" spans="1:46">
      <c r="A686" s="233"/>
      <c r="B686" s="23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233"/>
      <c r="AI686" s="250"/>
      <c r="AJ686" s="233"/>
      <c r="AK686" s="247"/>
      <c r="AL686" s="233" t="b">
        <v>0</v>
      </c>
      <c r="AM686" s="3"/>
      <c r="AN686" s="3"/>
      <c r="AO686" s="3"/>
      <c r="AP686" s="3"/>
      <c r="AQ686" s="3"/>
      <c r="AR686" s="3"/>
      <c r="AS686" s="3"/>
      <c r="AT686" s="3"/>
    </row>
    <row r="687" spans="1:46">
      <c r="A687" s="233"/>
      <c r="B687" s="23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233"/>
      <c r="AI687" s="250"/>
      <c r="AJ687" s="233"/>
      <c r="AK687" s="247"/>
      <c r="AL687" s="233" t="b">
        <v>0</v>
      </c>
      <c r="AM687" s="3"/>
      <c r="AN687" s="3"/>
      <c r="AO687" s="3"/>
      <c r="AP687" s="3"/>
      <c r="AQ687" s="3"/>
      <c r="AR687" s="3"/>
      <c r="AS687" s="3"/>
      <c r="AT687" s="3"/>
    </row>
    <row r="688" spans="1:46">
      <c r="A688" s="233"/>
      <c r="B688" s="23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233"/>
      <c r="AI688" s="250"/>
      <c r="AJ688" s="233"/>
      <c r="AK688" s="247"/>
      <c r="AL688" s="233" t="b">
        <v>0</v>
      </c>
      <c r="AM688" s="3"/>
      <c r="AN688" s="3"/>
      <c r="AO688" s="3"/>
      <c r="AP688" s="3"/>
      <c r="AQ688" s="3"/>
      <c r="AR688" s="3"/>
      <c r="AS688" s="3"/>
      <c r="AT688" s="3"/>
    </row>
    <row r="689" spans="1:46">
      <c r="A689" s="233"/>
      <c r="B689" s="23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233"/>
      <c r="AI689" s="250"/>
      <c r="AJ689" s="233"/>
      <c r="AK689" s="247"/>
      <c r="AL689" s="233" t="b">
        <v>0</v>
      </c>
      <c r="AM689" s="3"/>
      <c r="AN689" s="3"/>
      <c r="AO689" s="3"/>
      <c r="AP689" s="3"/>
      <c r="AQ689" s="3"/>
      <c r="AR689" s="3"/>
      <c r="AS689" s="3"/>
      <c r="AT689" s="3"/>
    </row>
    <row r="690" spans="1:46">
      <c r="A690" s="233"/>
      <c r="B690" s="23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233"/>
      <c r="AI690" s="250"/>
      <c r="AJ690" s="233"/>
      <c r="AK690" s="247"/>
      <c r="AL690" s="233" t="b">
        <v>0</v>
      </c>
      <c r="AM690" s="3"/>
      <c r="AN690" s="3"/>
      <c r="AO690" s="3"/>
      <c r="AP690" s="3"/>
      <c r="AQ690" s="3"/>
      <c r="AR690" s="3"/>
      <c r="AS690" s="3"/>
      <c r="AT690" s="3"/>
    </row>
    <row r="691" spans="1:46">
      <c r="A691" s="233"/>
      <c r="B691" s="23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233"/>
      <c r="AI691" s="250"/>
      <c r="AJ691" s="233"/>
      <c r="AK691" s="247"/>
      <c r="AL691" s="233" t="b">
        <v>0</v>
      </c>
      <c r="AM691" s="3"/>
      <c r="AN691" s="3"/>
      <c r="AO691" s="3"/>
      <c r="AP691" s="3"/>
      <c r="AQ691" s="3"/>
      <c r="AR691" s="3"/>
      <c r="AS691" s="3"/>
      <c r="AT691" s="3"/>
    </row>
    <row r="692" spans="1:46">
      <c r="A692" s="233"/>
      <c r="B692" s="23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233"/>
      <c r="AI692" s="250"/>
      <c r="AJ692" s="233"/>
      <c r="AK692" s="247"/>
      <c r="AL692" s="233" t="b">
        <v>0</v>
      </c>
      <c r="AM692" s="3"/>
      <c r="AN692" s="3"/>
      <c r="AO692" s="3"/>
      <c r="AP692" s="3"/>
      <c r="AQ692" s="3"/>
      <c r="AR692" s="3"/>
      <c r="AS692" s="3"/>
      <c r="AT692" s="3"/>
    </row>
    <row r="693" spans="1:46">
      <c r="A693" s="233"/>
      <c r="B693" s="23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233"/>
      <c r="AI693" s="250"/>
      <c r="AJ693" s="233"/>
      <c r="AK693" s="247"/>
      <c r="AL693" s="233" t="b">
        <v>0</v>
      </c>
      <c r="AM693" s="3"/>
      <c r="AN693" s="3"/>
      <c r="AO693" s="3"/>
      <c r="AP693" s="3"/>
      <c r="AQ693" s="3"/>
      <c r="AR693" s="3"/>
      <c r="AS693" s="3"/>
      <c r="AT693" s="3"/>
    </row>
    <row r="694" spans="1:46">
      <c r="A694" s="233"/>
      <c r="B694" s="23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233"/>
      <c r="AI694" s="250"/>
      <c r="AJ694" s="233"/>
      <c r="AK694" s="247"/>
      <c r="AL694" s="233" t="b">
        <v>0</v>
      </c>
      <c r="AM694" s="3"/>
      <c r="AN694" s="3"/>
      <c r="AO694" s="3"/>
      <c r="AP694" s="3"/>
      <c r="AQ694" s="3"/>
      <c r="AR694" s="3"/>
      <c r="AS694" s="3"/>
      <c r="AT694" s="3"/>
    </row>
    <row r="695" spans="1:46">
      <c r="A695" s="233"/>
      <c r="B695" s="23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233"/>
      <c r="AI695" s="250"/>
      <c r="AJ695" s="233"/>
      <c r="AK695" s="247"/>
      <c r="AL695" s="233" t="b">
        <v>0</v>
      </c>
      <c r="AM695" s="3"/>
      <c r="AN695" s="3"/>
      <c r="AO695" s="3"/>
      <c r="AP695" s="3"/>
      <c r="AQ695" s="3"/>
      <c r="AR695" s="3"/>
      <c r="AS695" s="3"/>
      <c r="AT695" s="3"/>
    </row>
    <row r="696" spans="1:46">
      <c r="A696" s="233"/>
      <c r="B696" s="23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233"/>
      <c r="AI696" s="250"/>
      <c r="AJ696" s="233"/>
      <c r="AK696" s="247"/>
      <c r="AL696" s="233" t="b">
        <v>0</v>
      </c>
      <c r="AM696" s="3"/>
      <c r="AN696" s="3"/>
      <c r="AO696" s="3"/>
      <c r="AP696" s="3"/>
      <c r="AQ696" s="3"/>
      <c r="AR696" s="3"/>
      <c r="AS696" s="3"/>
      <c r="AT696" s="3"/>
    </row>
    <row r="697" spans="1:46">
      <c r="A697" s="233"/>
      <c r="B697" s="23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233"/>
      <c r="AI697" s="250"/>
      <c r="AJ697" s="233"/>
      <c r="AK697" s="247"/>
      <c r="AL697" s="233" t="b">
        <v>0</v>
      </c>
      <c r="AM697" s="3"/>
      <c r="AN697" s="3"/>
      <c r="AO697" s="3"/>
      <c r="AP697" s="3"/>
      <c r="AQ697" s="3"/>
      <c r="AR697" s="3"/>
      <c r="AS697" s="3"/>
      <c r="AT697" s="3"/>
    </row>
    <row r="698" spans="1:46">
      <c r="A698" s="233"/>
      <c r="B698" s="23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233"/>
      <c r="AI698" s="250"/>
      <c r="AJ698" s="233"/>
      <c r="AK698" s="247"/>
      <c r="AL698" s="233" t="b">
        <v>0</v>
      </c>
      <c r="AM698" s="3"/>
      <c r="AN698" s="3"/>
      <c r="AO698" s="3"/>
      <c r="AP698" s="3"/>
      <c r="AQ698" s="3"/>
      <c r="AR698" s="3"/>
      <c r="AS698" s="3"/>
      <c r="AT698" s="3"/>
    </row>
    <row r="699" spans="1:46">
      <c r="A699" s="233"/>
      <c r="B699" s="23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233"/>
      <c r="AI699" s="250"/>
      <c r="AJ699" s="233"/>
      <c r="AK699" s="247"/>
      <c r="AL699" s="233" t="b">
        <v>0</v>
      </c>
      <c r="AM699" s="3"/>
      <c r="AN699" s="3"/>
      <c r="AO699" s="3"/>
      <c r="AP699" s="3"/>
      <c r="AQ699" s="3"/>
      <c r="AR699" s="3"/>
      <c r="AS699" s="3"/>
      <c r="AT699" s="3"/>
    </row>
    <row r="700" spans="1:46">
      <c r="A700" s="233"/>
      <c r="B700" s="23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233"/>
      <c r="AI700" s="250"/>
      <c r="AJ700" s="233"/>
      <c r="AK700" s="247"/>
      <c r="AL700" s="233" t="b">
        <v>0</v>
      </c>
      <c r="AM700" s="3"/>
      <c r="AN700" s="3"/>
      <c r="AO700" s="3"/>
      <c r="AP700" s="3"/>
      <c r="AQ700" s="3"/>
      <c r="AR700" s="3"/>
      <c r="AS700" s="3"/>
      <c r="AT700" s="3"/>
    </row>
    <row r="701" spans="1:46">
      <c r="A701" s="233"/>
      <c r="B701" s="23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233"/>
      <c r="AI701" s="250"/>
      <c r="AJ701" s="233"/>
      <c r="AK701" s="247"/>
      <c r="AL701" s="233" t="b">
        <v>0</v>
      </c>
      <c r="AM701" s="3"/>
      <c r="AN701" s="3"/>
      <c r="AO701" s="3"/>
      <c r="AP701" s="3"/>
      <c r="AQ701" s="3"/>
      <c r="AR701" s="3"/>
      <c r="AS701" s="3"/>
      <c r="AT701" s="3"/>
    </row>
    <row r="702" spans="1:46">
      <c r="A702" s="233"/>
      <c r="B702" s="23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233"/>
      <c r="AI702" s="250"/>
      <c r="AJ702" s="233"/>
      <c r="AK702" s="247"/>
      <c r="AL702" s="233" t="b">
        <v>0</v>
      </c>
      <c r="AM702" s="3"/>
      <c r="AN702" s="3"/>
      <c r="AO702" s="3"/>
      <c r="AP702" s="3"/>
      <c r="AQ702" s="3"/>
      <c r="AR702" s="3"/>
      <c r="AS702" s="3"/>
      <c r="AT702" s="3"/>
    </row>
    <row r="703" spans="1:46">
      <c r="A703" s="233"/>
      <c r="B703" s="23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233"/>
      <c r="AI703" s="250"/>
      <c r="AJ703" s="233"/>
      <c r="AK703" s="247"/>
      <c r="AL703" s="233" t="b">
        <v>0</v>
      </c>
      <c r="AM703" s="3"/>
      <c r="AN703" s="3"/>
      <c r="AO703" s="3"/>
      <c r="AP703" s="3"/>
      <c r="AQ703" s="3"/>
      <c r="AR703" s="3"/>
      <c r="AS703" s="3"/>
      <c r="AT703" s="3"/>
    </row>
    <row r="704" spans="1:46">
      <c r="A704" s="233"/>
      <c r="B704" s="23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233"/>
      <c r="AI704" s="250"/>
      <c r="AJ704" s="233"/>
      <c r="AK704" s="247"/>
      <c r="AL704" s="233" t="b">
        <v>0</v>
      </c>
      <c r="AM704" s="3"/>
      <c r="AN704" s="3"/>
      <c r="AO704" s="3"/>
      <c r="AP704" s="3"/>
      <c r="AQ704" s="3"/>
      <c r="AR704" s="3"/>
      <c r="AS704" s="3"/>
      <c r="AT704" s="3"/>
    </row>
    <row r="705" spans="1:46">
      <c r="A705" s="233"/>
      <c r="B705" s="23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233"/>
      <c r="AI705" s="250"/>
      <c r="AJ705" s="233"/>
      <c r="AK705" s="247"/>
      <c r="AL705" s="233" t="b">
        <v>0</v>
      </c>
      <c r="AM705" s="3"/>
      <c r="AN705" s="3"/>
      <c r="AO705" s="3"/>
      <c r="AP705" s="3"/>
      <c r="AQ705" s="3"/>
      <c r="AR705" s="3"/>
      <c r="AS705" s="3"/>
      <c r="AT705" s="3"/>
    </row>
    <row r="706" spans="1:46">
      <c r="A706" s="233"/>
      <c r="B706" s="23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233"/>
      <c r="AI706" s="250"/>
      <c r="AJ706" s="233"/>
      <c r="AK706" s="247"/>
      <c r="AL706" s="233" t="b">
        <v>0</v>
      </c>
      <c r="AM706" s="3"/>
      <c r="AN706" s="3"/>
      <c r="AO706" s="3"/>
      <c r="AP706" s="3"/>
      <c r="AQ706" s="3"/>
      <c r="AR706" s="3"/>
      <c r="AS706" s="3"/>
      <c r="AT706" s="3"/>
    </row>
    <row r="707" spans="1:46">
      <c r="A707" s="233"/>
      <c r="B707" s="23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233"/>
      <c r="AI707" s="250"/>
      <c r="AJ707" s="233"/>
      <c r="AK707" s="247"/>
      <c r="AL707" s="233" t="b">
        <v>0</v>
      </c>
      <c r="AM707" s="3"/>
      <c r="AN707" s="3"/>
      <c r="AO707" s="3"/>
      <c r="AP707" s="3"/>
      <c r="AQ707" s="3"/>
      <c r="AR707" s="3"/>
      <c r="AS707" s="3"/>
      <c r="AT707" s="3"/>
    </row>
    <row r="708" spans="1:46">
      <c r="A708" s="233"/>
      <c r="B708" s="23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233"/>
      <c r="AI708" s="250"/>
      <c r="AJ708" s="233"/>
      <c r="AK708" s="247"/>
      <c r="AL708" s="233" t="b">
        <v>0</v>
      </c>
      <c r="AM708" s="3"/>
      <c r="AN708" s="3"/>
      <c r="AO708" s="3"/>
      <c r="AP708" s="3"/>
      <c r="AQ708" s="3"/>
      <c r="AR708" s="3"/>
      <c r="AS708" s="3"/>
      <c r="AT708" s="3"/>
    </row>
    <row r="709" spans="1:46">
      <c r="A709" s="233"/>
      <c r="B709" s="23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233"/>
      <c r="AI709" s="250"/>
      <c r="AJ709" s="233"/>
      <c r="AK709" s="247"/>
      <c r="AL709" s="233" t="b">
        <v>0</v>
      </c>
      <c r="AM709" s="3"/>
      <c r="AN709" s="3"/>
      <c r="AO709" s="3"/>
      <c r="AP709" s="3"/>
      <c r="AQ709" s="3"/>
      <c r="AR709" s="3"/>
      <c r="AS709" s="3"/>
      <c r="AT709" s="3"/>
    </row>
    <row r="710" spans="1:46">
      <c r="A710" s="233"/>
      <c r="B710" s="23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233"/>
      <c r="AI710" s="250"/>
      <c r="AJ710" s="233"/>
      <c r="AK710" s="247"/>
      <c r="AL710" s="233" t="b">
        <v>0</v>
      </c>
      <c r="AM710" s="3"/>
      <c r="AN710" s="3"/>
      <c r="AO710" s="3"/>
      <c r="AP710" s="3"/>
      <c r="AQ710" s="3"/>
      <c r="AR710" s="3"/>
      <c r="AS710" s="3"/>
      <c r="AT710" s="3"/>
    </row>
    <row r="711" spans="1:46">
      <c r="A711" s="233"/>
      <c r="B711" s="23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233"/>
      <c r="AI711" s="250"/>
      <c r="AJ711" s="233"/>
      <c r="AK711" s="247"/>
      <c r="AL711" s="233" t="b">
        <v>0</v>
      </c>
      <c r="AM711" s="3"/>
      <c r="AN711" s="3"/>
      <c r="AO711" s="3"/>
      <c r="AP711" s="3"/>
      <c r="AQ711" s="3"/>
      <c r="AR711" s="3"/>
      <c r="AS711" s="3"/>
      <c r="AT711" s="3"/>
    </row>
    <row r="712" spans="1:46">
      <c r="A712" s="233"/>
      <c r="B712" s="23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233"/>
      <c r="AI712" s="250"/>
      <c r="AJ712" s="233"/>
      <c r="AK712" s="247"/>
      <c r="AL712" s="233" t="b">
        <v>0</v>
      </c>
      <c r="AM712" s="3"/>
      <c r="AN712" s="3"/>
      <c r="AO712" s="3"/>
      <c r="AP712" s="3"/>
      <c r="AQ712" s="3"/>
      <c r="AR712" s="3"/>
      <c r="AS712" s="3"/>
      <c r="AT712" s="3"/>
    </row>
    <row r="713" spans="1:46">
      <c r="A713" s="233"/>
      <c r="B713" s="23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233"/>
      <c r="AI713" s="250"/>
      <c r="AJ713" s="233"/>
      <c r="AK713" s="247"/>
      <c r="AL713" s="233" t="b">
        <v>0</v>
      </c>
      <c r="AM713" s="3"/>
      <c r="AN713" s="3"/>
      <c r="AO713" s="3"/>
      <c r="AP713" s="3"/>
      <c r="AQ713" s="3"/>
      <c r="AR713" s="3"/>
      <c r="AS713" s="3"/>
      <c r="AT713" s="3"/>
    </row>
    <row r="714" spans="1:46">
      <c r="A714" s="233"/>
      <c r="B714" s="23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233"/>
      <c r="AI714" s="250"/>
      <c r="AJ714" s="233"/>
      <c r="AK714" s="247"/>
      <c r="AL714" s="233" t="b">
        <v>0</v>
      </c>
      <c r="AM714" s="3"/>
      <c r="AN714" s="3"/>
      <c r="AO714" s="3"/>
      <c r="AP714" s="3"/>
      <c r="AQ714" s="3"/>
      <c r="AR714" s="3"/>
      <c r="AS714" s="3"/>
      <c r="AT714" s="3"/>
    </row>
    <row r="715" spans="1:46">
      <c r="A715" s="233"/>
      <c r="B715" s="23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233"/>
      <c r="AI715" s="250"/>
      <c r="AJ715" s="233"/>
      <c r="AK715" s="247"/>
      <c r="AL715" s="233" t="b">
        <v>0</v>
      </c>
      <c r="AM715" s="3"/>
      <c r="AN715" s="3"/>
      <c r="AO715" s="3"/>
      <c r="AP715" s="3"/>
      <c r="AQ715" s="3"/>
      <c r="AR715" s="3"/>
      <c r="AS715" s="3"/>
      <c r="AT715" s="3"/>
    </row>
    <row r="716" spans="1:46">
      <c r="A716" s="233"/>
      <c r="B716" s="23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233"/>
      <c r="AI716" s="250"/>
      <c r="AJ716" s="233"/>
      <c r="AK716" s="247"/>
      <c r="AL716" s="233" t="b">
        <v>0</v>
      </c>
      <c r="AM716" s="3"/>
      <c r="AN716" s="3"/>
      <c r="AO716" s="3"/>
      <c r="AP716" s="3"/>
      <c r="AQ716" s="3"/>
      <c r="AR716" s="3"/>
      <c r="AS716" s="3"/>
      <c r="AT716" s="3"/>
    </row>
    <row r="717" spans="1:46">
      <c r="A717" s="233"/>
      <c r="B717" s="23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233"/>
      <c r="AI717" s="250"/>
      <c r="AJ717" s="233"/>
      <c r="AK717" s="247"/>
      <c r="AL717" s="233" t="b">
        <v>0</v>
      </c>
      <c r="AM717" s="3"/>
      <c r="AN717" s="3"/>
      <c r="AO717" s="3"/>
      <c r="AP717" s="3"/>
      <c r="AQ717" s="3"/>
      <c r="AR717" s="3"/>
      <c r="AS717" s="3"/>
      <c r="AT717" s="3"/>
    </row>
    <row r="718" spans="1:46">
      <c r="A718" s="233"/>
      <c r="B718" s="23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233"/>
      <c r="AI718" s="250"/>
      <c r="AJ718" s="233"/>
      <c r="AK718" s="247"/>
      <c r="AL718" s="233" t="b">
        <v>0</v>
      </c>
      <c r="AM718" s="3"/>
      <c r="AN718" s="3"/>
      <c r="AO718" s="3"/>
      <c r="AP718" s="3"/>
      <c r="AQ718" s="3"/>
      <c r="AR718" s="3"/>
      <c r="AS718" s="3"/>
      <c r="AT718" s="3"/>
    </row>
    <row r="719" spans="1:46">
      <c r="A719" s="233"/>
      <c r="B719" s="23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233"/>
      <c r="AI719" s="250"/>
      <c r="AJ719" s="233"/>
      <c r="AK719" s="247"/>
      <c r="AL719" s="233" t="b">
        <v>0</v>
      </c>
      <c r="AM719" s="3"/>
      <c r="AN719" s="3"/>
      <c r="AO719" s="3"/>
      <c r="AP719" s="3"/>
      <c r="AQ719" s="3"/>
      <c r="AR719" s="3"/>
      <c r="AS719" s="3"/>
      <c r="AT719" s="3"/>
    </row>
    <row r="720" spans="1:46">
      <c r="A720" s="233"/>
      <c r="B720" s="23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233"/>
      <c r="AI720" s="250"/>
      <c r="AJ720" s="233"/>
      <c r="AK720" s="247"/>
      <c r="AL720" s="233" t="b">
        <v>0</v>
      </c>
      <c r="AM720" s="3"/>
      <c r="AN720" s="3"/>
      <c r="AO720" s="3"/>
      <c r="AP720" s="3"/>
      <c r="AQ720" s="3"/>
      <c r="AR720" s="3"/>
      <c r="AS720" s="3"/>
      <c r="AT720" s="3"/>
    </row>
    <row r="721" spans="1:46">
      <c r="A721" s="233"/>
      <c r="B721" s="23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233"/>
      <c r="AI721" s="250"/>
      <c r="AJ721" s="233"/>
      <c r="AK721" s="247"/>
      <c r="AL721" s="233" t="b">
        <v>0</v>
      </c>
      <c r="AM721" s="3"/>
      <c r="AN721" s="3"/>
      <c r="AO721" s="3"/>
      <c r="AP721" s="3"/>
      <c r="AQ721" s="3"/>
      <c r="AR721" s="3"/>
      <c r="AS721" s="3"/>
      <c r="AT721" s="3"/>
    </row>
    <row r="722" spans="1:46">
      <c r="A722" s="233"/>
      <c r="B722" s="23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233"/>
      <c r="AI722" s="250"/>
      <c r="AJ722" s="233"/>
      <c r="AK722" s="247"/>
      <c r="AL722" s="233" t="b">
        <v>0</v>
      </c>
      <c r="AM722" s="3"/>
      <c r="AN722" s="3"/>
      <c r="AO722" s="3"/>
      <c r="AP722" s="3"/>
      <c r="AQ722" s="3"/>
      <c r="AR722" s="3"/>
      <c r="AS722" s="3"/>
      <c r="AT722" s="3"/>
    </row>
    <row r="723" spans="1:46">
      <c r="A723" s="233"/>
      <c r="B723" s="23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233"/>
      <c r="AI723" s="250"/>
      <c r="AJ723" s="233"/>
      <c r="AK723" s="247"/>
      <c r="AL723" s="233" t="b">
        <v>0</v>
      </c>
      <c r="AM723" s="3"/>
      <c r="AN723" s="3"/>
      <c r="AO723" s="3"/>
      <c r="AP723" s="3"/>
      <c r="AQ723" s="3"/>
      <c r="AR723" s="3"/>
      <c r="AS723" s="3"/>
      <c r="AT723" s="3"/>
    </row>
    <row r="724" spans="1:46">
      <c r="A724" s="233"/>
      <c r="B724" s="23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233"/>
      <c r="AI724" s="250"/>
      <c r="AJ724" s="233"/>
      <c r="AK724" s="247"/>
      <c r="AL724" s="233" t="b">
        <v>0</v>
      </c>
      <c r="AM724" s="3"/>
      <c r="AN724" s="3"/>
      <c r="AO724" s="3"/>
      <c r="AP724" s="3"/>
      <c r="AQ724" s="3"/>
      <c r="AR724" s="3"/>
      <c r="AS724" s="3"/>
      <c r="AT724" s="3"/>
    </row>
    <row r="725" spans="1:46">
      <c r="A725" s="233"/>
      <c r="B725" s="23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233"/>
      <c r="AI725" s="250"/>
      <c r="AJ725" s="233"/>
      <c r="AK725" s="247"/>
      <c r="AL725" s="233" t="b">
        <v>0</v>
      </c>
      <c r="AM725" s="3"/>
      <c r="AN725" s="3"/>
      <c r="AO725" s="3"/>
      <c r="AP725" s="3"/>
      <c r="AQ725" s="3"/>
      <c r="AR725" s="3"/>
      <c r="AS725" s="3"/>
      <c r="AT725" s="3"/>
    </row>
    <row r="726" spans="1:46">
      <c r="A726" s="233"/>
      <c r="B726" s="23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233"/>
      <c r="AI726" s="250"/>
      <c r="AJ726" s="233"/>
      <c r="AK726" s="247"/>
      <c r="AL726" s="233" t="b">
        <v>0</v>
      </c>
      <c r="AM726" s="3"/>
      <c r="AN726" s="3"/>
      <c r="AO726" s="3"/>
      <c r="AP726" s="3"/>
      <c r="AQ726" s="3"/>
      <c r="AR726" s="3"/>
      <c r="AS726" s="3"/>
      <c r="AT726" s="3"/>
    </row>
    <row r="727" spans="1:46">
      <c r="A727" s="233"/>
      <c r="B727" s="23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233"/>
      <c r="AI727" s="250"/>
      <c r="AJ727" s="233"/>
      <c r="AK727" s="247"/>
      <c r="AL727" s="233" t="b">
        <v>0</v>
      </c>
      <c r="AM727" s="3"/>
      <c r="AN727" s="3"/>
      <c r="AO727" s="3"/>
      <c r="AP727" s="3"/>
      <c r="AQ727" s="3"/>
      <c r="AR727" s="3"/>
      <c r="AS727" s="3"/>
      <c r="AT727" s="3"/>
    </row>
    <row r="728" spans="1:46">
      <c r="A728" s="233"/>
      <c r="B728" s="23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233"/>
      <c r="AI728" s="250"/>
      <c r="AJ728" s="233"/>
      <c r="AK728" s="247"/>
      <c r="AL728" s="233" t="b">
        <v>0</v>
      </c>
      <c r="AM728" s="3"/>
      <c r="AN728" s="3"/>
      <c r="AO728" s="3"/>
      <c r="AP728" s="3"/>
      <c r="AQ728" s="3"/>
      <c r="AR728" s="3"/>
      <c r="AS728" s="3"/>
      <c r="AT728" s="3"/>
    </row>
    <row r="729" spans="1:46">
      <c r="A729" s="233"/>
      <c r="B729" s="23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233"/>
      <c r="AI729" s="250"/>
      <c r="AJ729" s="233"/>
      <c r="AK729" s="247"/>
      <c r="AL729" s="233" t="b">
        <v>0</v>
      </c>
      <c r="AM729" s="3"/>
      <c r="AN729" s="3"/>
      <c r="AO729" s="3"/>
      <c r="AP729" s="3"/>
      <c r="AQ729" s="3"/>
      <c r="AR729" s="3"/>
      <c r="AS729" s="3"/>
      <c r="AT729" s="3"/>
    </row>
    <row r="730" spans="1:46">
      <c r="A730" s="233"/>
      <c r="B730" s="23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233"/>
      <c r="AI730" s="250"/>
      <c r="AJ730" s="233"/>
      <c r="AK730" s="247"/>
      <c r="AL730" s="233" t="b">
        <v>0</v>
      </c>
      <c r="AM730" s="3"/>
      <c r="AN730" s="3"/>
      <c r="AO730" s="3"/>
      <c r="AP730" s="3"/>
      <c r="AQ730" s="3"/>
      <c r="AR730" s="3"/>
      <c r="AS730" s="3"/>
      <c r="AT730" s="3"/>
    </row>
    <row r="731" spans="1:46">
      <c r="A731" s="233"/>
      <c r="B731" s="23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233"/>
      <c r="AI731" s="250"/>
      <c r="AJ731" s="233"/>
      <c r="AK731" s="247"/>
      <c r="AL731" s="233" t="b">
        <v>0</v>
      </c>
      <c r="AM731" s="3"/>
      <c r="AN731" s="3"/>
      <c r="AO731" s="3"/>
      <c r="AP731" s="3"/>
      <c r="AQ731" s="3"/>
      <c r="AR731" s="3"/>
      <c r="AS731" s="3"/>
      <c r="AT731" s="3"/>
    </row>
    <row r="732" spans="1:46">
      <c r="A732" s="233"/>
      <c r="B732" s="23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233"/>
      <c r="AI732" s="250"/>
      <c r="AJ732" s="233"/>
      <c r="AK732" s="247"/>
      <c r="AL732" s="233" t="b">
        <v>0</v>
      </c>
      <c r="AM732" s="3"/>
      <c r="AN732" s="3"/>
      <c r="AO732" s="3"/>
      <c r="AP732" s="3"/>
      <c r="AQ732" s="3"/>
      <c r="AR732" s="3"/>
      <c r="AS732" s="3"/>
      <c r="AT732" s="3"/>
    </row>
    <row r="733" spans="1:46">
      <c r="A733" s="233"/>
      <c r="B733" s="23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233"/>
      <c r="AI733" s="250"/>
      <c r="AJ733" s="233"/>
      <c r="AK733" s="247"/>
      <c r="AL733" s="233" t="b">
        <v>0</v>
      </c>
      <c r="AM733" s="3"/>
      <c r="AN733" s="3"/>
      <c r="AO733" s="3"/>
      <c r="AP733" s="3"/>
      <c r="AQ733" s="3"/>
      <c r="AR733" s="3"/>
      <c r="AS733" s="3"/>
      <c r="AT733" s="3"/>
    </row>
    <row r="734" spans="1:46">
      <c r="A734" s="233"/>
      <c r="B734" s="23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233"/>
      <c r="AI734" s="250"/>
      <c r="AJ734" s="233"/>
      <c r="AK734" s="247"/>
      <c r="AL734" s="233" t="b">
        <v>0</v>
      </c>
      <c r="AM734" s="3"/>
      <c r="AN734" s="3"/>
      <c r="AO734" s="3"/>
      <c r="AP734" s="3"/>
      <c r="AQ734" s="3"/>
      <c r="AR734" s="3"/>
      <c r="AS734" s="3"/>
      <c r="AT734" s="3"/>
    </row>
    <row r="735" spans="1:46">
      <c r="A735" s="233"/>
      <c r="B735" s="23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233"/>
      <c r="AI735" s="250"/>
      <c r="AJ735" s="233"/>
      <c r="AK735" s="247"/>
      <c r="AL735" s="233" t="b">
        <v>0</v>
      </c>
      <c r="AM735" s="3"/>
      <c r="AN735" s="3"/>
      <c r="AO735" s="3"/>
      <c r="AP735" s="3"/>
      <c r="AQ735" s="3"/>
      <c r="AR735" s="3"/>
      <c r="AS735" s="3"/>
      <c r="AT735" s="3"/>
    </row>
    <row r="736" spans="1:46">
      <c r="A736" s="233"/>
      <c r="B736" s="23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233"/>
      <c r="AI736" s="250"/>
      <c r="AJ736" s="233"/>
      <c r="AK736" s="247"/>
      <c r="AL736" s="233" t="b">
        <v>0</v>
      </c>
      <c r="AM736" s="3"/>
      <c r="AN736" s="3"/>
      <c r="AO736" s="3"/>
      <c r="AP736" s="3"/>
      <c r="AQ736" s="3"/>
      <c r="AR736" s="3"/>
      <c r="AS736" s="3"/>
      <c r="AT736" s="3"/>
    </row>
    <row r="737" spans="1:46">
      <c r="A737" s="233"/>
      <c r="B737" s="23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233"/>
      <c r="AI737" s="250"/>
      <c r="AJ737" s="233"/>
      <c r="AK737" s="247"/>
      <c r="AL737" s="233" t="b">
        <v>0</v>
      </c>
      <c r="AM737" s="3"/>
      <c r="AN737" s="3"/>
      <c r="AO737" s="3"/>
      <c r="AP737" s="3"/>
      <c r="AQ737" s="3"/>
      <c r="AR737" s="3"/>
      <c r="AS737" s="3"/>
      <c r="AT737" s="3"/>
    </row>
    <row r="738" spans="1:46">
      <c r="A738" s="233"/>
      <c r="B738" s="23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233"/>
      <c r="AI738" s="250"/>
      <c r="AJ738" s="233"/>
      <c r="AK738" s="247"/>
      <c r="AL738" s="233" t="b">
        <v>0</v>
      </c>
      <c r="AM738" s="3"/>
      <c r="AN738" s="3"/>
      <c r="AO738" s="3"/>
      <c r="AP738" s="3"/>
      <c r="AQ738" s="3"/>
      <c r="AR738" s="3"/>
      <c r="AS738" s="3"/>
      <c r="AT738" s="3"/>
    </row>
    <row r="739" spans="1:46">
      <c r="A739" s="233"/>
      <c r="B739" s="23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233"/>
      <c r="AI739" s="250"/>
      <c r="AJ739" s="233"/>
      <c r="AK739" s="247"/>
      <c r="AL739" s="233" t="b">
        <v>0</v>
      </c>
      <c r="AM739" s="3"/>
      <c r="AN739" s="3"/>
      <c r="AO739" s="3"/>
      <c r="AP739" s="3"/>
      <c r="AQ739" s="3"/>
      <c r="AR739" s="3"/>
      <c r="AS739" s="3"/>
      <c r="AT739" s="3"/>
    </row>
    <row r="740" spans="1:46">
      <c r="A740" s="233"/>
      <c r="B740" s="23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233"/>
      <c r="AI740" s="250"/>
      <c r="AJ740" s="233"/>
      <c r="AK740" s="247"/>
      <c r="AL740" s="233" t="b">
        <v>0</v>
      </c>
      <c r="AM740" s="3"/>
      <c r="AN740" s="3"/>
      <c r="AO740" s="3"/>
      <c r="AP740" s="3"/>
      <c r="AQ740" s="3"/>
      <c r="AR740" s="3"/>
      <c r="AS740" s="3"/>
      <c r="AT740" s="3"/>
    </row>
    <row r="741" spans="1:46">
      <c r="A741" s="233"/>
      <c r="B741" s="23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233"/>
      <c r="AI741" s="250"/>
      <c r="AJ741" s="233"/>
      <c r="AK741" s="247"/>
      <c r="AL741" s="233" t="b">
        <v>0</v>
      </c>
      <c r="AM741" s="3"/>
      <c r="AN741" s="3"/>
      <c r="AO741" s="3"/>
      <c r="AP741" s="3"/>
      <c r="AQ741" s="3"/>
      <c r="AR741" s="3"/>
      <c r="AS741" s="3"/>
      <c r="AT741" s="3"/>
    </row>
    <row r="742" spans="1:46">
      <c r="A742" s="233"/>
      <c r="B742" s="23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233"/>
      <c r="AI742" s="250"/>
      <c r="AJ742" s="233"/>
      <c r="AK742" s="247"/>
      <c r="AL742" s="233" t="b">
        <v>0</v>
      </c>
      <c r="AM742" s="3"/>
      <c r="AN742" s="3"/>
      <c r="AO742" s="3"/>
      <c r="AP742" s="3"/>
      <c r="AQ742" s="3"/>
      <c r="AR742" s="3"/>
      <c r="AS742" s="3"/>
      <c r="AT742" s="3"/>
    </row>
    <row r="743" spans="1:46">
      <c r="A743" s="233"/>
      <c r="B743" s="23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233"/>
      <c r="AI743" s="250"/>
      <c r="AJ743" s="233"/>
      <c r="AK743" s="247"/>
      <c r="AL743" s="233" t="b">
        <v>0</v>
      </c>
      <c r="AM743" s="3"/>
      <c r="AN743" s="3"/>
      <c r="AO743" s="3"/>
      <c r="AP743" s="3"/>
      <c r="AQ743" s="3"/>
      <c r="AR743" s="3"/>
      <c r="AS743" s="3"/>
      <c r="AT743" s="3"/>
    </row>
    <row r="744" spans="1:46">
      <c r="A744" s="233"/>
      <c r="B744" s="23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233"/>
      <c r="AI744" s="250"/>
      <c r="AJ744" s="233"/>
      <c r="AK744" s="247"/>
      <c r="AL744" s="233" t="b">
        <v>0</v>
      </c>
      <c r="AM744" s="3"/>
      <c r="AN744" s="3"/>
      <c r="AO744" s="3"/>
      <c r="AP744" s="3"/>
      <c r="AQ744" s="3"/>
      <c r="AR744" s="3"/>
      <c r="AS744" s="3"/>
      <c r="AT744" s="3"/>
    </row>
    <row r="745" spans="1:46">
      <c r="A745" s="233"/>
      <c r="B745" s="23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233"/>
      <c r="AI745" s="250"/>
      <c r="AJ745" s="233"/>
      <c r="AK745" s="247"/>
      <c r="AL745" s="233" t="b">
        <v>0</v>
      </c>
      <c r="AM745" s="3"/>
      <c r="AN745" s="3"/>
      <c r="AO745" s="3"/>
      <c r="AP745" s="3"/>
      <c r="AQ745" s="3"/>
      <c r="AR745" s="3"/>
      <c r="AS745" s="3"/>
      <c r="AT745" s="3"/>
    </row>
    <row r="746" spans="1:46">
      <c r="A746" s="233"/>
      <c r="B746" s="23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233"/>
      <c r="AI746" s="250"/>
      <c r="AJ746" s="233"/>
      <c r="AK746" s="247"/>
      <c r="AL746" s="233" t="b">
        <v>0</v>
      </c>
      <c r="AM746" s="3"/>
      <c r="AN746" s="3"/>
      <c r="AO746" s="3"/>
      <c r="AP746" s="3"/>
      <c r="AQ746" s="3"/>
      <c r="AR746" s="3"/>
      <c r="AS746" s="3"/>
      <c r="AT746" s="3"/>
    </row>
    <row r="747" spans="1:46">
      <c r="A747" s="233"/>
      <c r="B747" s="23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233"/>
      <c r="AI747" s="250"/>
      <c r="AJ747" s="233"/>
      <c r="AK747" s="247"/>
      <c r="AL747" s="233" t="b">
        <v>0</v>
      </c>
      <c r="AM747" s="3"/>
      <c r="AN747" s="3"/>
      <c r="AO747" s="3"/>
      <c r="AP747" s="3"/>
      <c r="AQ747" s="3"/>
      <c r="AR747" s="3"/>
      <c r="AS747" s="3"/>
      <c r="AT747" s="3"/>
    </row>
    <row r="748" spans="1:46">
      <c r="A748" s="233"/>
      <c r="B748" s="23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233"/>
      <c r="AI748" s="250"/>
      <c r="AJ748" s="233"/>
      <c r="AK748" s="247"/>
      <c r="AL748" s="233" t="b">
        <v>0</v>
      </c>
      <c r="AM748" s="3"/>
      <c r="AN748" s="3"/>
      <c r="AO748" s="3"/>
      <c r="AP748" s="3"/>
      <c r="AQ748" s="3"/>
      <c r="AR748" s="3"/>
      <c r="AS748" s="3"/>
      <c r="AT748" s="3"/>
    </row>
    <row r="749" spans="1:46">
      <c r="A749" s="233"/>
      <c r="B749" s="23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233"/>
      <c r="AI749" s="250"/>
      <c r="AJ749" s="233"/>
      <c r="AK749" s="247"/>
      <c r="AL749" s="233" t="b">
        <v>0</v>
      </c>
      <c r="AM749" s="3"/>
      <c r="AN749" s="3"/>
      <c r="AO749" s="3"/>
      <c r="AP749" s="3"/>
      <c r="AQ749" s="3"/>
      <c r="AR749" s="3"/>
      <c r="AS749" s="3"/>
      <c r="AT749" s="3"/>
    </row>
    <row r="750" spans="1:46">
      <c r="A750" s="233"/>
      <c r="B750" s="23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233"/>
      <c r="AI750" s="250"/>
      <c r="AJ750" s="233"/>
      <c r="AK750" s="247"/>
      <c r="AL750" s="233" t="b">
        <v>0</v>
      </c>
      <c r="AM750" s="3"/>
      <c r="AN750" s="3"/>
      <c r="AO750" s="3"/>
      <c r="AP750" s="3"/>
      <c r="AQ750" s="3"/>
      <c r="AR750" s="3"/>
      <c r="AS750" s="3"/>
      <c r="AT750" s="3"/>
    </row>
    <row r="751" spans="1:46">
      <c r="A751" s="233"/>
      <c r="B751" s="23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233"/>
      <c r="AI751" s="250"/>
      <c r="AJ751" s="233"/>
      <c r="AK751" s="247"/>
      <c r="AL751" s="233" t="b">
        <v>0</v>
      </c>
      <c r="AM751" s="3"/>
      <c r="AN751" s="3"/>
      <c r="AO751" s="3"/>
      <c r="AP751" s="3"/>
      <c r="AQ751" s="3"/>
      <c r="AR751" s="3"/>
      <c r="AS751" s="3"/>
      <c r="AT751" s="3"/>
    </row>
    <row r="752" spans="1:46">
      <c r="A752" s="233"/>
      <c r="B752" s="23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233"/>
      <c r="AI752" s="250"/>
      <c r="AJ752" s="233"/>
      <c r="AK752" s="247"/>
      <c r="AL752" s="233" t="b">
        <v>0</v>
      </c>
      <c r="AM752" s="3"/>
      <c r="AN752" s="3"/>
      <c r="AO752" s="3"/>
      <c r="AP752" s="3"/>
      <c r="AQ752" s="3"/>
      <c r="AR752" s="3"/>
      <c r="AS752" s="3"/>
      <c r="AT752" s="3"/>
    </row>
    <row r="753" spans="1:46">
      <c r="A753" s="233"/>
      <c r="B753" s="23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233"/>
      <c r="AI753" s="250"/>
      <c r="AJ753" s="233"/>
      <c r="AK753" s="247"/>
      <c r="AL753" s="233" t="b">
        <v>0</v>
      </c>
      <c r="AM753" s="3"/>
      <c r="AN753" s="3"/>
      <c r="AO753" s="3"/>
      <c r="AP753" s="3"/>
      <c r="AQ753" s="3"/>
      <c r="AR753" s="3"/>
      <c r="AS753" s="3"/>
      <c r="AT753" s="3"/>
    </row>
    <row r="754" spans="1:46">
      <c r="A754" s="233"/>
      <c r="B754" s="23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233"/>
      <c r="AI754" s="250"/>
      <c r="AJ754" s="233"/>
      <c r="AK754" s="247"/>
      <c r="AL754" s="233" t="b">
        <v>0</v>
      </c>
      <c r="AM754" s="3"/>
      <c r="AN754" s="3"/>
      <c r="AO754" s="3"/>
      <c r="AP754" s="3"/>
      <c r="AQ754" s="3"/>
      <c r="AR754" s="3"/>
      <c r="AS754" s="3"/>
      <c r="AT754" s="3"/>
    </row>
    <row r="755" spans="1:46">
      <c r="A755" s="233"/>
      <c r="B755" s="23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233"/>
      <c r="AI755" s="250"/>
      <c r="AJ755" s="233"/>
      <c r="AK755" s="247"/>
      <c r="AL755" s="233" t="b">
        <v>0</v>
      </c>
      <c r="AM755" s="3"/>
      <c r="AN755" s="3"/>
      <c r="AO755" s="3"/>
      <c r="AP755" s="3"/>
      <c r="AQ755" s="3"/>
      <c r="AR755" s="3"/>
      <c r="AS755" s="3"/>
      <c r="AT755" s="3"/>
    </row>
    <row r="756" spans="1:46">
      <c r="A756" s="233"/>
      <c r="B756" s="23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233"/>
      <c r="AI756" s="250"/>
      <c r="AJ756" s="233"/>
      <c r="AK756" s="247"/>
      <c r="AL756" s="233" t="b">
        <v>0</v>
      </c>
      <c r="AM756" s="3"/>
      <c r="AN756" s="3"/>
      <c r="AO756" s="3"/>
      <c r="AP756" s="3"/>
      <c r="AQ756" s="3"/>
      <c r="AR756" s="3"/>
      <c r="AS756" s="3"/>
      <c r="AT756" s="3"/>
    </row>
    <row r="757" spans="1:46">
      <c r="A757" s="233"/>
      <c r="B757" s="23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233"/>
      <c r="AI757" s="250"/>
      <c r="AJ757" s="233"/>
      <c r="AK757" s="247"/>
      <c r="AL757" s="233" t="b">
        <v>0</v>
      </c>
      <c r="AM757" s="3"/>
      <c r="AN757" s="3"/>
      <c r="AO757" s="3"/>
      <c r="AP757" s="3"/>
      <c r="AQ757" s="3"/>
      <c r="AR757" s="3"/>
      <c r="AS757" s="3"/>
      <c r="AT757" s="3"/>
    </row>
    <row r="758" spans="1:46">
      <c r="A758" s="233"/>
      <c r="B758" s="23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233"/>
      <c r="AI758" s="250"/>
      <c r="AJ758" s="233"/>
      <c r="AK758" s="247"/>
      <c r="AL758" s="233" t="b">
        <v>0</v>
      </c>
      <c r="AM758" s="3"/>
      <c r="AN758" s="3"/>
      <c r="AO758" s="3"/>
      <c r="AP758" s="3"/>
      <c r="AQ758" s="3"/>
      <c r="AR758" s="3"/>
      <c r="AS758" s="3"/>
      <c r="AT758" s="3"/>
    </row>
    <row r="759" spans="1:46">
      <c r="A759" s="233"/>
      <c r="B759" s="23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233"/>
      <c r="AI759" s="250"/>
      <c r="AJ759" s="233"/>
      <c r="AK759" s="247"/>
      <c r="AL759" s="233" t="b">
        <v>0</v>
      </c>
      <c r="AM759" s="3"/>
      <c r="AN759" s="3"/>
      <c r="AO759" s="3"/>
      <c r="AP759" s="3"/>
      <c r="AQ759" s="3"/>
      <c r="AR759" s="3"/>
      <c r="AS759" s="3"/>
      <c r="AT759" s="3"/>
    </row>
    <row r="760" spans="1:46">
      <c r="A760" s="233"/>
      <c r="B760" s="23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233"/>
      <c r="AI760" s="250"/>
      <c r="AJ760" s="233"/>
      <c r="AK760" s="247"/>
      <c r="AL760" s="233" t="b">
        <v>0</v>
      </c>
      <c r="AM760" s="3"/>
      <c r="AN760" s="3"/>
      <c r="AO760" s="3"/>
      <c r="AP760" s="3"/>
      <c r="AQ760" s="3"/>
      <c r="AR760" s="3"/>
      <c r="AS760" s="3"/>
      <c r="AT760" s="3"/>
    </row>
    <row r="761" spans="1:46">
      <c r="A761" s="233"/>
      <c r="B761" s="23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233"/>
      <c r="AI761" s="250"/>
      <c r="AJ761" s="233"/>
      <c r="AK761" s="247"/>
      <c r="AL761" s="233" t="b">
        <v>0</v>
      </c>
      <c r="AM761" s="3"/>
      <c r="AN761" s="3"/>
      <c r="AO761" s="3"/>
      <c r="AP761" s="3"/>
      <c r="AQ761" s="3"/>
      <c r="AR761" s="3"/>
      <c r="AS761" s="3"/>
      <c r="AT761" s="3"/>
    </row>
    <row r="762" spans="1:46">
      <c r="A762" s="233"/>
      <c r="B762" s="23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233"/>
      <c r="AI762" s="250"/>
      <c r="AJ762" s="233"/>
      <c r="AK762" s="247"/>
      <c r="AL762" s="233" t="b">
        <v>0</v>
      </c>
      <c r="AM762" s="3"/>
      <c r="AN762" s="3"/>
      <c r="AO762" s="3"/>
      <c r="AP762" s="3"/>
      <c r="AQ762" s="3"/>
      <c r="AR762" s="3"/>
      <c r="AS762" s="3"/>
      <c r="AT762" s="3"/>
    </row>
    <row r="763" spans="1:46">
      <c r="A763" s="233"/>
      <c r="B763" s="23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233"/>
      <c r="AI763" s="250"/>
      <c r="AJ763" s="233"/>
      <c r="AK763" s="247"/>
      <c r="AL763" s="233" t="b">
        <v>0</v>
      </c>
      <c r="AM763" s="3"/>
      <c r="AN763" s="3"/>
      <c r="AO763" s="3"/>
      <c r="AP763" s="3"/>
      <c r="AQ763" s="3"/>
      <c r="AR763" s="3"/>
      <c r="AS763" s="3"/>
      <c r="AT763" s="3"/>
    </row>
    <row r="764" spans="1:46">
      <c r="A764" s="233"/>
      <c r="B764" s="23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233"/>
      <c r="AI764" s="250"/>
      <c r="AJ764" s="233"/>
      <c r="AK764" s="247"/>
      <c r="AL764" s="233" t="b">
        <v>0</v>
      </c>
      <c r="AM764" s="3"/>
      <c r="AN764" s="3"/>
      <c r="AO764" s="3"/>
      <c r="AP764" s="3"/>
      <c r="AQ764" s="3"/>
      <c r="AR764" s="3"/>
      <c r="AS764" s="3"/>
      <c r="AT764" s="3"/>
    </row>
    <row r="765" spans="1:46">
      <c r="A765" s="233"/>
      <c r="B765" s="23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233"/>
      <c r="AI765" s="250"/>
      <c r="AJ765" s="233"/>
      <c r="AK765" s="247"/>
      <c r="AL765" s="233" t="b">
        <v>0</v>
      </c>
      <c r="AM765" s="3"/>
      <c r="AN765" s="3"/>
      <c r="AO765" s="3"/>
      <c r="AP765" s="3"/>
      <c r="AQ765" s="3"/>
      <c r="AR765" s="3"/>
      <c r="AS765" s="3"/>
      <c r="AT765" s="3"/>
    </row>
    <row r="766" spans="1:46">
      <c r="A766" s="233"/>
      <c r="B766" s="23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233"/>
      <c r="AI766" s="250"/>
      <c r="AJ766" s="233"/>
      <c r="AK766" s="247"/>
      <c r="AL766" s="233" t="b">
        <v>0</v>
      </c>
      <c r="AM766" s="3"/>
      <c r="AN766" s="3"/>
      <c r="AO766" s="3"/>
      <c r="AP766" s="3"/>
      <c r="AQ766" s="3"/>
      <c r="AR766" s="3"/>
      <c r="AS766" s="3"/>
      <c r="AT766" s="3"/>
    </row>
    <row r="767" spans="1:46">
      <c r="A767" s="233"/>
      <c r="B767" s="23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233"/>
      <c r="AI767" s="250"/>
      <c r="AJ767" s="233"/>
      <c r="AK767" s="247"/>
      <c r="AL767" s="233" t="b">
        <v>0</v>
      </c>
      <c r="AM767" s="3"/>
      <c r="AN767" s="3"/>
      <c r="AO767" s="3"/>
      <c r="AP767" s="3"/>
      <c r="AQ767" s="3"/>
      <c r="AR767" s="3"/>
      <c r="AS767" s="3"/>
      <c r="AT767" s="3"/>
    </row>
    <row r="768" spans="1:46">
      <c r="A768" s="233"/>
      <c r="B768" s="23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233"/>
      <c r="AI768" s="250"/>
      <c r="AJ768" s="233"/>
      <c r="AK768" s="247"/>
      <c r="AL768" s="233" t="b">
        <v>0</v>
      </c>
      <c r="AM768" s="3"/>
      <c r="AN768" s="3"/>
      <c r="AO768" s="3"/>
      <c r="AP768" s="3"/>
      <c r="AQ768" s="3"/>
      <c r="AR768" s="3"/>
      <c r="AS768" s="3"/>
      <c r="AT768" s="3"/>
    </row>
    <row r="769" spans="1:46">
      <c r="A769" s="233"/>
      <c r="B769" s="23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233"/>
      <c r="AI769" s="250"/>
      <c r="AJ769" s="233"/>
      <c r="AK769" s="247"/>
      <c r="AL769" s="233" t="b">
        <v>0</v>
      </c>
      <c r="AM769" s="3"/>
      <c r="AN769" s="3"/>
      <c r="AO769" s="3"/>
      <c r="AP769" s="3"/>
      <c r="AQ769" s="3"/>
      <c r="AR769" s="3"/>
      <c r="AS769" s="3"/>
      <c r="AT769" s="3"/>
    </row>
    <row r="770" spans="1:46">
      <c r="A770" s="233"/>
      <c r="B770" s="23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233"/>
      <c r="AI770" s="250"/>
      <c r="AJ770" s="233"/>
      <c r="AK770" s="247"/>
      <c r="AL770" s="233" t="b">
        <v>0</v>
      </c>
      <c r="AM770" s="3"/>
      <c r="AN770" s="3"/>
      <c r="AO770" s="3"/>
      <c r="AP770" s="3"/>
      <c r="AQ770" s="3"/>
      <c r="AR770" s="3"/>
      <c r="AS770" s="3"/>
      <c r="AT770" s="3"/>
    </row>
    <row r="771" spans="1:46">
      <c r="A771" s="233"/>
      <c r="B771" s="23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233"/>
      <c r="AI771" s="250"/>
      <c r="AJ771" s="233"/>
      <c r="AK771" s="247"/>
      <c r="AL771" s="233" t="b">
        <v>0</v>
      </c>
      <c r="AM771" s="3"/>
      <c r="AN771" s="3"/>
      <c r="AO771" s="3"/>
      <c r="AP771" s="3"/>
      <c r="AQ771" s="3"/>
      <c r="AR771" s="3"/>
      <c r="AS771" s="3"/>
      <c r="AT771" s="3"/>
    </row>
    <row r="772" spans="1:46">
      <c r="A772" s="233"/>
      <c r="B772" s="23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233"/>
      <c r="AI772" s="250"/>
      <c r="AJ772" s="233"/>
      <c r="AK772" s="247"/>
      <c r="AL772" s="233" t="b">
        <v>0</v>
      </c>
      <c r="AM772" s="3"/>
      <c r="AN772" s="3"/>
      <c r="AO772" s="3"/>
      <c r="AP772" s="3"/>
      <c r="AQ772" s="3"/>
      <c r="AR772" s="3"/>
      <c r="AS772" s="3"/>
      <c r="AT772" s="3"/>
    </row>
    <row r="773" spans="1:46">
      <c r="A773" s="233"/>
      <c r="B773" s="23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233"/>
      <c r="AI773" s="250"/>
      <c r="AJ773" s="233"/>
      <c r="AK773" s="247"/>
      <c r="AL773" s="233" t="b">
        <v>0</v>
      </c>
      <c r="AM773" s="3"/>
      <c r="AN773" s="3"/>
      <c r="AO773" s="3"/>
      <c r="AP773" s="3"/>
      <c r="AQ773" s="3"/>
      <c r="AR773" s="3"/>
      <c r="AS773" s="3"/>
      <c r="AT773" s="3"/>
    </row>
    <row r="774" spans="1:46">
      <c r="A774" s="233"/>
      <c r="B774" s="23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233"/>
      <c r="AI774" s="250"/>
      <c r="AJ774" s="233"/>
      <c r="AK774" s="247"/>
      <c r="AL774" s="233" t="b">
        <v>0</v>
      </c>
      <c r="AM774" s="3"/>
      <c r="AN774" s="3"/>
      <c r="AO774" s="3"/>
      <c r="AP774" s="3"/>
      <c r="AQ774" s="3"/>
      <c r="AR774" s="3"/>
      <c r="AS774" s="3"/>
      <c r="AT774" s="3"/>
    </row>
    <row r="775" spans="1:46">
      <c r="A775" s="233"/>
      <c r="B775" s="23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233"/>
      <c r="AI775" s="250"/>
      <c r="AJ775" s="233"/>
      <c r="AK775" s="247"/>
      <c r="AL775" s="233" t="b">
        <v>0</v>
      </c>
      <c r="AM775" s="3"/>
      <c r="AN775" s="3"/>
      <c r="AO775" s="3"/>
      <c r="AP775" s="3"/>
      <c r="AQ775" s="3"/>
      <c r="AR775" s="3"/>
      <c r="AS775" s="3"/>
      <c r="AT775" s="3"/>
    </row>
    <row r="776" spans="1:46">
      <c r="A776" s="233"/>
      <c r="B776" s="23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233"/>
      <c r="AI776" s="250"/>
      <c r="AJ776" s="233"/>
      <c r="AK776" s="247"/>
      <c r="AL776" s="233" t="b">
        <v>0</v>
      </c>
      <c r="AM776" s="3"/>
      <c r="AN776" s="3"/>
      <c r="AO776" s="3"/>
      <c r="AP776" s="3"/>
      <c r="AQ776" s="3"/>
      <c r="AR776" s="3"/>
      <c r="AS776" s="3"/>
      <c r="AT776" s="3"/>
    </row>
    <row r="777" spans="1:46">
      <c r="A777" s="233"/>
      <c r="B777" s="23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233"/>
      <c r="AI777" s="250"/>
      <c r="AJ777" s="233"/>
      <c r="AK777" s="247"/>
      <c r="AL777" s="233" t="b">
        <v>0</v>
      </c>
      <c r="AM777" s="3"/>
      <c r="AN777" s="3"/>
      <c r="AO777" s="3"/>
      <c r="AP777" s="3"/>
      <c r="AQ777" s="3"/>
      <c r="AR777" s="3"/>
      <c r="AS777" s="3"/>
      <c r="AT777" s="3"/>
    </row>
    <row r="778" spans="1:46">
      <c r="A778" s="233"/>
      <c r="B778" s="23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233"/>
      <c r="AI778" s="250"/>
      <c r="AJ778" s="233"/>
      <c r="AK778" s="247"/>
      <c r="AL778" s="233" t="b">
        <v>0</v>
      </c>
      <c r="AM778" s="3"/>
      <c r="AN778" s="3"/>
      <c r="AO778" s="3"/>
      <c r="AP778" s="3"/>
      <c r="AQ778" s="3"/>
      <c r="AR778" s="3"/>
      <c r="AS778" s="3"/>
      <c r="AT778" s="3"/>
    </row>
    <row r="779" spans="1:46">
      <c r="A779" s="233"/>
      <c r="B779" s="23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233"/>
      <c r="AI779" s="250"/>
      <c r="AJ779" s="233"/>
      <c r="AK779" s="247"/>
      <c r="AL779" s="233" t="b">
        <v>0</v>
      </c>
      <c r="AM779" s="3"/>
      <c r="AN779" s="3"/>
      <c r="AO779" s="3"/>
      <c r="AP779" s="3"/>
      <c r="AQ779" s="3"/>
      <c r="AR779" s="3"/>
      <c r="AS779" s="3"/>
      <c r="AT779" s="3"/>
    </row>
    <row r="780" spans="1:46">
      <c r="A780" s="233"/>
      <c r="B780" s="23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233"/>
      <c r="AI780" s="250"/>
      <c r="AJ780" s="233"/>
      <c r="AK780" s="247"/>
      <c r="AL780" s="233" t="b">
        <v>0</v>
      </c>
      <c r="AM780" s="3"/>
      <c r="AN780" s="3"/>
      <c r="AO780" s="3"/>
      <c r="AP780" s="3"/>
      <c r="AQ780" s="3"/>
      <c r="AR780" s="3"/>
      <c r="AS780" s="3"/>
      <c r="AT780" s="3"/>
    </row>
    <row r="781" spans="1:46">
      <c r="A781" s="233"/>
      <c r="B781" s="23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233"/>
      <c r="AI781" s="250"/>
      <c r="AJ781" s="233"/>
      <c r="AK781" s="247"/>
      <c r="AL781" s="233" t="b">
        <v>0</v>
      </c>
      <c r="AM781" s="3"/>
      <c r="AN781" s="3"/>
      <c r="AO781" s="3"/>
      <c r="AP781" s="3"/>
      <c r="AQ781" s="3"/>
      <c r="AR781" s="3"/>
      <c r="AS781" s="3"/>
      <c r="AT781" s="3"/>
    </row>
    <row r="782" spans="1:46">
      <c r="A782" s="233"/>
      <c r="B782" s="23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233"/>
      <c r="AI782" s="250"/>
      <c r="AJ782" s="233"/>
      <c r="AK782" s="247"/>
      <c r="AL782" s="233" t="b">
        <v>0</v>
      </c>
      <c r="AM782" s="3"/>
      <c r="AN782" s="3"/>
      <c r="AO782" s="3"/>
      <c r="AP782" s="3"/>
      <c r="AQ782" s="3"/>
      <c r="AR782" s="3"/>
      <c r="AS782" s="3"/>
      <c r="AT782" s="3"/>
    </row>
    <row r="783" spans="1:46">
      <c r="A783" s="233"/>
      <c r="B783" s="23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233"/>
      <c r="AI783" s="250"/>
      <c r="AJ783" s="233"/>
      <c r="AK783" s="247"/>
      <c r="AL783" s="233" t="b">
        <v>0</v>
      </c>
      <c r="AM783" s="3"/>
      <c r="AN783" s="3"/>
      <c r="AO783" s="3"/>
      <c r="AP783" s="3"/>
      <c r="AQ783" s="3"/>
      <c r="AR783" s="3"/>
      <c r="AS783" s="3"/>
      <c r="AT783" s="3"/>
    </row>
    <row r="784" spans="1:46">
      <c r="A784" s="233"/>
      <c r="B784" s="23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233"/>
      <c r="AI784" s="250"/>
      <c r="AJ784" s="233"/>
      <c r="AK784" s="247"/>
      <c r="AL784" s="233" t="b">
        <v>0</v>
      </c>
      <c r="AM784" s="3"/>
      <c r="AN784" s="3"/>
      <c r="AO784" s="3"/>
      <c r="AP784" s="3"/>
      <c r="AQ784" s="3"/>
      <c r="AR784" s="3"/>
      <c r="AS784" s="3"/>
      <c r="AT784" s="3"/>
    </row>
    <row r="785" spans="1:46">
      <c r="A785" s="233"/>
      <c r="B785" s="23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233"/>
      <c r="AI785" s="250"/>
      <c r="AJ785" s="233"/>
      <c r="AK785" s="247"/>
      <c r="AL785" s="233" t="b">
        <v>0</v>
      </c>
      <c r="AM785" s="3"/>
      <c r="AN785" s="3"/>
      <c r="AO785" s="3"/>
      <c r="AP785" s="3"/>
      <c r="AQ785" s="3"/>
      <c r="AR785" s="3"/>
      <c r="AS785" s="3"/>
      <c r="AT785" s="3"/>
    </row>
    <row r="786" spans="1:46">
      <c r="A786" s="233"/>
      <c r="B786" s="23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233"/>
      <c r="AI786" s="250"/>
      <c r="AJ786" s="233"/>
      <c r="AK786" s="247"/>
      <c r="AL786" s="233" t="b">
        <v>0</v>
      </c>
      <c r="AM786" s="3"/>
      <c r="AN786" s="3"/>
      <c r="AO786" s="3"/>
      <c r="AP786" s="3"/>
      <c r="AQ786" s="3"/>
      <c r="AR786" s="3"/>
      <c r="AS786" s="3"/>
      <c r="AT786" s="3"/>
    </row>
    <row r="787" spans="1:46">
      <c r="A787" s="233"/>
      <c r="B787" s="23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233"/>
      <c r="AI787" s="250"/>
      <c r="AJ787" s="233"/>
      <c r="AK787" s="247"/>
      <c r="AL787" s="233" t="b">
        <v>0</v>
      </c>
      <c r="AM787" s="3"/>
      <c r="AN787" s="3"/>
      <c r="AO787" s="3"/>
      <c r="AP787" s="3"/>
      <c r="AQ787" s="3"/>
      <c r="AR787" s="3"/>
      <c r="AS787" s="3"/>
      <c r="AT787" s="3"/>
    </row>
    <row r="788" spans="1:46">
      <c r="A788" s="233"/>
      <c r="B788" s="23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233"/>
      <c r="AI788" s="250"/>
      <c r="AJ788" s="233"/>
      <c r="AK788" s="247"/>
      <c r="AL788" s="233" t="b">
        <v>0</v>
      </c>
      <c r="AM788" s="3"/>
      <c r="AN788" s="3"/>
      <c r="AO788" s="3"/>
      <c r="AP788" s="3"/>
      <c r="AQ788" s="3"/>
      <c r="AR788" s="3"/>
      <c r="AS788" s="3"/>
      <c r="AT788" s="3"/>
    </row>
    <row r="789" spans="1:46">
      <c r="A789" s="233"/>
      <c r="B789" s="23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233"/>
      <c r="AI789" s="250"/>
      <c r="AJ789" s="233"/>
      <c r="AK789" s="247"/>
      <c r="AL789" s="233" t="b">
        <v>0</v>
      </c>
      <c r="AM789" s="3"/>
      <c r="AN789" s="3"/>
      <c r="AO789" s="3"/>
      <c r="AP789" s="3"/>
      <c r="AQ789" s="3"/>
      <c r="AR789" s="3"/>
      <c r="AS789" s="3"/>
      <c r="AT789" s="3"/>
    </row>
    <row r="790" spans="1:46">
      <c r="A790" s="233"/>
      <c r="B790" s="23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233"/>
      <c r="AI790" s="250"/>
      <c r="AJ790" s="233"/>
      <c r="AK790" s="247"/>
      <c r="AL790" s="233" t="b">
        <v>0</v>
      </c>
      <c r="AM790" s="3"/>
      <c r="AN790" s="3"/>
      <c r="AO790" s="3"/>
      <c r="AP790" s="3"/>
      <c r="AQ790" s="3"/>
      <c r="AR790" s="3"/>
      <c r="AS790" s="3"/>
      <c r="AT790" s="3"/>
    </row>
    <row r="791" spans="1:46">
      <c r="A791" s="233"/>
      <c r="B791" s="23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233"/>
      <c r="AI791" s="250"/>
      <c r="AJ791" s="233"/>
      <c r="AK791" s="247"/>
      <c r="AL791" s="233" t="b">
        <v>0</v>
      </c>
      <c r="AM791" s="3"/>
      <c r="AN791" s="3"/>
      <c r="AO791" s="3"/>
      <c r="AP791" s="3"/>
      <c r="AQ791" s="3"/>
      <c r="AR791" s="3"/>
      <c r="AS791" s="3"/>
      <c r="AT791" s="3"/>
    </row>
    <row r="792" spans="1:46">
      <c r="A792" s="233"/>
      <c r="B792" s="23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233"/>
      <c r="AI792" s="250"/>
      <c r="AJ792" s="233"/>
      <c r="AK792" s="247"/>
      <c r="AL792" s="233" t="b">
        <v>0</v>
      </c>
      <c r="AM792" s="3"/>
      <c r="AN792" s="3"/>
      <c r="AO792" s="3"/>
      <c r="AP792" s="3"/>
      <c r="AQ792" s="3"/>
      <c r="AR792" s="3"/>
      <c r="AS792" s="3"/>
      <c r="AT792" s="3"/>
    </row>
    <row r="793" spans="1:46">
      <c r="A793" s="233"/>
      <c r="B793" s="23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233"/>
      <c r="AI793" s="250"/>
      <c r="AJ793" s="233"/>
      <c r="AK793" s="247"/>
      <c r="AL793" s="233" t="b">
        <v>0</v>
      </c>
      <c r="AM793" s="3"/>
      <c r="AN793" s="3"/>
      <c r="AO793" s="3"/>
      <c r="AP793" s="3"/>
      <c r="AQ793" s="3"/>
      <c r="AR793" s="3"/>
      <c r="AS793" s="3"/>
      <c r="AT793" s="3"/>
    </row>
    <row r="794" spans="1:46">
      <c r="A794" s="233"/>
      <c r="B794" s="23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233"/>
      <c r="AI794" s="250"/>
      <c r="AJ794" s="233"/>
      <c r="AK794" s="247"/>
      <c r="AL794" s="233" t="b">
        <v>0</v>
      </c>
      <c r="AM794" s="3"/>
      <c r="AN794" s="3"/>
      <c r="AO794" s="3"/>
      <c r="AP794" s="3"/>
      <c r="AQ794" s="3"/>
      <c r="AR794" s="3"/>
      <c r="AS794" s="3"/>
      <c r="AT794" s="3"/>
    </row>
    <row r="795" spans="1:46">
      <c r="A795" s="233"/>
      <c r="B795" s="23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233"/>
      <c r="AI795" s="250"/>
      <c r="AJ795" s="233"/>
      <c r="AK795" s="247"/>
      <c r="AL795" s="233" t="b">
        <v>0</v>
      </c>
      <c r="AM795" s="3"/>
      <c r="AN795" s="3"/>
      <c r="AO795" s="3"/>
      <c r="AP795" s="3"/>
      <c r="AQ795" s="3"/>
      <c r="AR795" s="3"/>
      <c r="AS795" s="3"/>
      <c r="AT795" s="3"/>
    </row>
    <row r="796" spans="1:46">
      <c r="A796" s="233"/>
      <c r="B796" s="23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233"/>
      <c r="AI796" s="250"/>
      <c r="AJ796" s="233"/>
      <c r="AK796" s="247"/>
      <c r="AL796" s="233" t="b">
        <v>0</v>
      </c>
      <c r="AM796" s="3"/>
      <c r="AN796" s="3"/>
      <c r="AO796" s="3"/>
      <c r="AP796" s="3"/>
      <c r="AQ796" s="3"/>
      <c r="AR796" s="3"/>
      <c r="AS796" s="3"/>
      <c r="AT796" s="3"/>
    </row>
    <row r="797" spans="1:46">
      <c r="A797" s="233"/>
      <c r="B797" s="23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233"/>
      <c r="AI797" s="250"/>
      <c r="AJ797" s="233"/>
      <c r="AK797" s="247"/>
      <c r="AL797" s="233" t="b">
        <v>0</v>
      </c>
      <c r="AM797" s="3"/>
      <c r="AN797" s="3"/>
      <c r="AO797" s="3"/>
      <c r="AP797" s="3"/>
      <c r="AQ797" s="3"/>
      <c r="AR797" s="3"/>
      <c r="AS797" s="3"/>
      <c r="AT797" s="3"/>
    </row>
    <row r="798" spans="1:46">
      <c r="A798" s="233"/>
      <c r="B798" s="23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233"/>
      <c r="AI798" s="250"/>
      <c r="AJ798" s="233"/>
      <c r="AK798" s="247"/>
      <c r="AL798" s="233" t="b">
        <v>0</v>
      </c>
      <c r="AM798" s="3"/>
      <c r="AN798" s="3"/>
      <c r="AO798" s="3"/>
      <c r="AP798" s="3"/>
      <c r="AQ798" s="3"/>
      <c r="AR798" s="3"/>
      <c r="AS798" s="3"/>
      <c r="AT798" s="3"/>
    </row>
    <row r="799" spans="1:46">
      <c r="A799" s="233"/>
      <c r="B799" s="23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233"/>
      <c r="AI799" s="250"/>
      <c r="AJ799" s="233"/>
      <c r="AK799" s="247"/>
      <c r="AL799" s="233" t="b">
        <v>0</v>
      </c>
      <c r="AM799" s="3"/>
      <c r="AN799" s="3"/>
      <c r="AO799" s="3"/>
      <c r="AP799" s="3"/>
      <c r="AQ799" s="3"/>
      <c r="AR799" s="3"/>
      <c r="AS799" s="3"/>
      <c r="AT799" s="3"/>
    </row>
    <row r="800" spans="1:46">
      <c r="A800" s="233"/>
      <c r="B800" s="23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233"/>
      <c r="AI800" s="250"/>
      <c r="AJ800" s="233"/>
      <c r="AK800" s="247"/>
      <c r="AL800" s="233" t="b">
        <v>0</v>
      </c>
      <c r="AM800" s="3"/>
      <c r="AN800" s="3"/>
      <c r="AO800" s="3"/>
      <c r="AP800" s="3"/>
      <c r="AQ800" s="3"/>
      <c r="AR800" s="3"/>
      <c r="AS800" s="3"/>
      <c r="AT800" s="3"/>
    </row>
    <row r="801" spans="1:46">
      <c r="A801" s="233"/>
      <c r="B801" s="23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233"/>
      <c r="AI801" s="250"/>
      <c r="AJ801" s="233"/>
      <c r="AK801" s="247"/>
      <c r="AL801" s="233" t="b">
        <v>0</v>
      </c>
      <c r="AM801" s="3"/>
      <c r="AN801" s="3"/>
      <c r="AO801" s="3"/>
      <c r="AP801" s="3"/>
      <c r="AQ801" s="3"/>
      <c r="AR801" s="3"/>
      <c r="AS801" s="3"/>
      <c r="AT801" s="3"/>
    </row>
    <row r="802" spans="1:46">
      <c r="A802" s="233"/>
      <c r="B802" s="23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233"/>
      <c r="AI802" s="250"/>
      <c r="AJ802" s="233"/>
      <c r="AK802" s="247"/>
      <c r="AL802" s="233" t="b">
        <v>0</v>
      </c>
      <c r="AM802" s="3"/>
      <c r="AN802" s="3"/>
      <c r="AO802" s="3"/>
      <c r="AP802" s="3"/>
      <c r="AQ802" s="3"/>
      <c r="AR802" s="3"/>
      <c r="AS802" s="3"/>
      <c r="AT802" s="3"/>
    </row>
    <row r="803" spans="1:46">
      <c r="A803" s="233"/>
      <c r="B803" s="23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233"/>
      <c r="AI803" s="250"/>
      <c r="AJ803" s="233"/>
      <c r="AK803" s="247"/>
      <c r="AL803" s="233" t="b">
        <v>0</v>
      </c>
      <c r="AM803" s="3"/>
      <c r="AN803" s="3"/>
      <c r="AO803" s="3"/>
      <c r="AP803" s="3"/>
      <c r="AQ803" s="3"/>
      <c r="AR803" s="3"/>
      <c r="AS803" s="3"/>
      <c r="AT803" s="3"/>
    </row>
    <row r="804" spans="1:46">
      <c r="A804" s="233"/>
      <c r="B804" s="23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233"/>
      <c r="AI804" s="250"/>
      <c r="AJ804" s="233"/>
      <c r="AK804" s="247"/>
      <c r="AL804" s="233" t="b">
        <v>0</v>
      </c>
      <c r="AM804" s="3"/>
      <c r="AN804" s="3"/>
      <c r="AO804" s="3"/>
      <c r="AP804" s="3"/>
      <c r="AQ804" s="3"/>
      <c r="AR804" s="3"/>
      <c r="AS804" s="3"/>
      <c r="AT804" s="3"/>
    </row>
    <row r="805" spans="1:46">
      <c r="A805" s="233"/>
      <c r="B805" s="23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233"/>
      <c r="AI805" s="250"/>
      <c r="AJ805" s="233"/>
      <c r="AK805" s="247"/>
      <c r="AL805" s="233" t="b">
        <v>0</v>
      </c>
      <c r="AM805" s="3"/>
      <c r="AN805" s="3"/>
      <c r="AO805" s="3"/>
      <c r="AP805" s="3"/>
      <c r="AQ805" s="3"/>
      <c r="AR805" s="3"/>
      <c r="AS805" s="3"/>
      <c r="AT805" s="3"/>
    </row>
    <row r="806" spans="1:46">
      <c r="A806" s="233"/>
      <c r="B806" s="23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233"/>
      <c r="AI806" s="250"/>
      <c r="AJ806" s="233"/>
      <c r="AK806" s="247"/>
      <c r="AL806" s="233" t="b">
        <v>0</v>
      </c>
      <c r="AM806" s="3"/>
      <c r="AN806" s="3"/>
      <c r="AO806" s="3"/>
      <c r="AP806" s="3"/>
      <c r="AQ806" s="3"/>
      <c r="AR806" s="3"/>
      <c r="AS806" s="3"/>
      <c r="AT806" s="3"/>
    </row>
    <row r="807" spans="1:46">
      <c r="A807" s="233"/>
      <c r="B807" s="23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233"/>
      <c r="AI807" s="250"/>
      <c r="AJ807" s="233"/>
      <c r="AK807" s="247"/>
      <c r="AL807" s="233" t="b">
        <v>0</v>
      </c>
      <c r="AM807" s="3"/>
      <c r="AN807" s="3"/>
      <c r="AO807" s="3"/>
      <c r="AP807" s="3"/>
      <c r="AQ807" s="3"/>
      <c r="AR807" s="3"/>
      <c r="AS807" s="3"/>
      <c r="AT807" s="3"/>
    </row>
    <row r="808" spans="1:46">
      <c r="A808" s="233"/>
      <c r="B808" s="23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233"/>
      <c r="AI808" s="250"/>
      <c r="AJ808" s="233"/>
      <c r="AK808" s="247"/>
      <c r="AL808" s="233" t="b">
        <v>0</v>
      </c>
      <c r="AM808" s="3"/>
      <c r="AN808" s="3"/>
      <c r="AO808" s="3"/>
      <c r="AP808" s="3"/>
      <c r="AQ808" s="3"/>
      <c r="AR808" s="3"/>
      <c r="AS808" s="3"/>
      <c r="AT808" s="3"/>
    </row>
    <row r="809" spans="1:46">
      <c r="A809" s="233"/>
      <c r="B809" s="23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233"/>
      <c r="AI809" s="250"/>
      <c r="AJ809" s="233"/>
      <c r="AK809" s="247"/>
      <c r="AL809" s="233" t="b">
        <v>0</v>
      </c>
      <c r="AM809" s="3"/>
      <c r="AN809" s="3"/>
      <c r="AO809" s="3"/>
      <c r="AP809" s="3"/>
      <c r="AQ809" s="3"/>
      <c r="AR809" s="3"/>
      <c r="AS809" s="3"/>
      <c r="AT809" s="3"/>
    </row>
    <row r="810" spans="1:46">
      <c r="A810" s="233"/>
      <c r="B810" s="23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233"/>
      <c r="AI810" s="250"/>
      <c r="AJ810" s="233"/>
      <c r="AK810" s="247"/>
      <c r="AL810" s="233" t="b">
        <v>0</v>
      </c>
      <c r="AM810" s="3"/>
      <c r="AN810" s="3"/>
      <c r="AO810" s="3"/>
      <c r="AP810" s="3"/>
      <c r="AQ810" s="3"/>
      <c r="AR810" s="3"/>
      <c r="AS810" s="3"/>
      <c r="AT810" s="3"/>
    </row>
    <row r="811" spans="1:46">
      <c r="A811" s="233"/>
      <c r="B811" s="23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233"/>
      <c r="AI811" s="250"/>
      <c r="AJ811" s="233"/>
      <c r="AK811" s="247"/>
      <c r="AL811" s="233" t="b">
        <v>0</v>
      </c>
      <c r="AM811" s="3"/>
      <c r="AN811" s="3"/>
      <c r="AO811" s="3"/>
      <c r="AP811" s="3"/>
      <c r="AQ811" s="3"/>
      <c r="AR811" s="3"/>
      <c r="AS811" s="3"/>
      <c r="AT811" s="3"/>
    </row>
    <row r="812" spans="1:46">
      <c r="A812" s="233"/>
      <c r="B812" s="23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233"/>
      <c r="AI812" s="250"/>
      <c r="AJ812" s="233"/>
      <c r="AK812" s="247"/>
      <c r="AL812" s="233" t="b">
        <v>0</v>
      </c>
      <c r="AM812" s="3"/>
      <c r="AN812" s="3"/>
      <c r="AO812" s="3"/>
      <c r="AP812" s="3"/>
      <c r="AQ812" s="3"/>
      <c r="AR812" s="3"/>
      <c r="AS812" s="3"/>
      <c r="AT812" s="3"/>
    </row>
    <row r="813" spans="1:46">
      <c r="A813" s="233"/>
      <c r="B813" s="23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233"/>
      <c r="AI813" s="250"/>
      <c r="AJ813" s="233"/>
      <c r="AK813" s="247"/>
      <c r="AL813" s="233" t="b">
        <v>0</v>
      </c>
      <c r="AM813" s="3"/>
      <c r="AN813" s="3"/>
      <c r="AO813" s="3"/>
      <c r="AP813" s="3"/>
      <c r="AQ813" s="3"/>
      <c r="AR813" s="3"/>
      <c r="AS813" s="3"/>
      <c r="AT813" s="3"/>
    </row>
    <row r="814" spans="1:46">
      <c r="A814" s="233"/>
      <c r="B814" s="23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233"/>
      <c r="AI814" s="250"/>
      <c r="AJ814" s="233"/>
      <c r="AK814" s="247"/>
      <c r="AL814" s="233" t="b">
        <v>0</v>
      </c>
      <c r="AM814" s="3"/>
      <c r="AN814" s="3"/>
      <c r="AO814" s="3"/>
      <c r="AP814" s="3"/>
      <c r="AQ814" s="3"/>
      <c r="AR814" s="3"/>
      <c r="AS814" s="3"/>
      <c r="AT814" s="3"/>
    </row>
    <row r="815" spans="1:46">
      <c r="A815" s="233"/>
      <c r="B815" s="23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233"/>
      <c r="AI815" s="250"/>
      <c r="AJ815" s="233"/>
      <c r="AK815" s="247"/>
      <c r="AL815" s="233" t="b">
        <v>0</v>
      </c>
      <c r="AM815" s="3"/>
      <c r="AN815" s="3"/>
      <c r="AO815" s="3"/>
      <c r="AP815" s="3"/>
      <c r="AQ815" s="3"/>
      <c r="AR815" s="3"/>
      <c r="AS815" s="3"/>
      <c r="AT815" s="3"/>
    </row>
    <row r="816" spans="1:46">
      <c r="A816" s="233"/>
      <c r="B816" s="23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233"/>
      <c r="AI816" s="250"/>
      <c r="AJ816" s="233"/>
      <c r="AK816" s="247"/>
      <c r="AL816" s="233" t="b">
        <v>0</v>
      </c>
      <c r="AM816" s="3"/>
      <c r="AN816" s="3"/>
      <c r="AO816" s="3"/>
      <c r="AP816" s="3"/>
      <c r="AQ816" s="3"/>
      <c r="AR816" s="3"/>
      <c r="AS816" s="3"/>
      <c r="AT816" s="3"/>
    </row>
    <row r="817" spans="1:46">
      <c r="A817" s="233"/>
      <c r="B817" s="23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233"/>
      <c r="AI817" s="250"/>
      <c r="AJ817" s="233"/>
      <c r="AK817" s="247"/>
      <c r="AL817" s="233" t="b">
        <v>0</v>
      </c>
      <c r="AM817" s="3"/>
      <c r="AN817" s="3"/>
      <c r="AO817" s="3"/>
      <c r="AP817" s="3"/>
      <c r="AQ817" s="3"/>
      <c r="AR817" s="3"/>
      <c r="AS817" s="3"/>
      <c r="AT817" s="3"/>
    </row>
    <row r="818" spans="1:46">
      <c r="A818" s="233"/>
      <c r="B818" s="23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233"/>
      <c r="AI818" s="250"/>
      <c r="AJ818" s="233"/>
      <c r="AK818" s="247"/>
      <c r="AL818" s="233" t="b">
        <v>0</v>
      </c>
      <c r="AM818" s="3"/>
      <c r="AN818" s="3"/>
      <c r="AO818" s="3"/>
      <c r="AP818" s="3"/>
      <c r="AQ818" s="3"/>
      <c r="AR818" s="3"/>
      <c r="AS818" s="3"/>
      <c r="AT818" s="3"/>
    </row>
    <row r="819" spans="1:46">
      <c r="A819" s="233"/>
      <c r="B819" s="23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233"/>
      <c r="AI819" s="250"/>
      <c r="AJ819" s="233"/>
      <c r="AK819" s="247"/>
      <c r="AL819" s="233" t="b">
        <v>0</v>
      </c>
      <c r="AM819" s="3"/>
      <c r="AN819" s="3"/>
      <c r="AO819" s="3"/>
      <c r="AP819" s="3"/>
      <c r="AQ819" s="3"/>
      <c r="AR819" s="3"/>
      <c r="AS819" s="3"/>
      <c r="AT819" s="3"/>
    </row>
    <row r="820" spans="1:46">
      <c r="A820" s="233"/>
      <c r="B820" s="23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233"/>
      <c r="AI820" s="250"/>
      <c r="AJ820" s="233"/>
      <c r="AK820" s="247"/>
      <c r="AL820" s="233" t="b">
        <v>0</v>
      </c>
      <c r="AM820" s="3"/>
      <c r="AN820" s="3"/>
      <c r="AO820" s="3"/>
      <c r="AP820" s="3"/>
      <c r="AQ820" s="3"/>
      <c r="AR820" s="3"/>
      <c r="AS820" s="3"/>
      <c r="AT820" s="3"/>
    </row>
    <row r="821" spans="1:46">
      <c r="A821" s="233"/>
      <c r="B821" s="23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233"/>
      <c r="AI821" s="250"/>
      <c r="AJ821" s="233"/>
      <c r="AK821" s="247"/>
      <c r="AL821" s="233" t="b">
        <v>0</v>
      </c>
      <c r="AM821" s="3"/>
      <c r="AN821" s="3"/>
      <c r="AO821" s="3"/>
      <c r="AP821" s="3"/>
      <c r="AQ821" s="3"/>
      <c r="AR821" s="3"/>
      <c r="AS821" s="3"/>
      <c r="AT821" s="3"/>
    </row>
    <row r="822" spans="1:46">
      <c r="A822" s="233"/>
      <c r="B822" s="23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233"/>
      <c r="AI822" s="250"/>
      <c r="AJ822" s="233"/>
      <c r="AK822" s="247"/>
      <c r="AL822" s="233" t="b">
        <v>0</v>
      </c>
      <c r="AM822" s="3"/>
      <c r="AN822" s="3"/>
      <c r="AO822" s="3"/>
      <c r="AP822" s="3"/>
      <c r="AQ822" s="3"/>
      <c r="AR822" s="3"/>
      <c r="AS822" s="3"/>
      <c r="AT822" s="3"/>
    </row>
    <row r="823" spans="1:46">
      <c r="A823" s="233"/>
      <c r="B823" s="23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233"/>
      <c r="AI823" s="250"/>
      <c r="AJ823" s="233"/>
      <c r="AK823" s="247"/>
      <c r="AL823" s="233" t="b">
        <v>0</v>
      </c>
      <c r="AM823" s="3"/>
      <c r="AN823" s="3"/>
      <c r="AO823" s="3"/>
      <c r="AP823" s="3"/>
      <c r="AQ823" s="3"/>
      <c r="AR823" s="3"/>
      <c r="AS823" s="3"/>
      <c r="AT823" s="3"/>
    </row>
    <row r="824" spans="1:46">
      <c r="A824" s="233"/>
      <c r="B824" s="23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233"/>
      <c r="AI824" s="250"/>
      <c r="AJ824" s="233"/>
      <c r="AK824" s="247"/>
      <c r="AL824" s="233" t="b">
        <v>0</v>
      </c>
      <c r="AM824" s="3"/>
      <c r="AN824" s="3"/>
      <c r="AO824" s="3"/>
      <c r="AP824" s="3"/>
      <c r="AQ824" s="3"/>
      <c r="AR824" s="3"/>
      <c r="AS824" s="3"/>
      <c r="AT824" s="3"/>
    </row>
    <row r="825" spans="1:46">
      <c r="A825" s="233"/>
      <c r="B825" s="23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233"/>
      <c r="AI825" s="250"/>
      <c r="AJ825" s="233"/>
      <c r="AK825" s="247"/>
      <c r="AL825" s="233" t="b">
        <v>0</v>
      </c>
      <c r="AM825" s="3"/>
      <c r="AN825" s="3"/>
      <c r="AO825" s="3"/>
      <c r="AP825" s="3"/>
      <c r="AQ825" s="3"/>
      <c r="AR825" s="3"/>
      <c r="AS825" s="3"/>
      <c r="AT825" s="3"/>
    </row>
    <row r="826" spans="1:46">
      <c r="A826" s="233"/>
      <c r="B826" s="23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233"/>
      <c r="AI826" s="250"/>
      <c r="AJ826" s="233"/>
      <c r="AK826" s="247"/>
      <c r="AL826" s="233" t="b">
        <v>0</v>
      </c>
      <c r="AM826" s="3"/>
      <c r="AN826" s="3"/>
      <c r="AO826" s="3"/>
      <c r="AP826" s="3"/>
      <c r="AQ826" s="3"/>
      <c r="AR826" s="3"/>
      <c r="AS826" s="3"/>
      <c r="AT826" s="3"/>
    </row>
    <row r="827" spans="1:46">
      <c r="A827" s="233"/>
      <c r="B827" s="23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233"/>
      <c r="AI827" s="250"/>
      <c r="AJ827" s="233"/>
      <c r="AK827" s="247"/>
      <c r="AL827" s="233" t="b">
        <v>0</v>
      </c>
      <c r="AM827" s="3"/>
      <c r="AN827" s="3"/>
      <c r="AO827" s="3"/>
      <c r="AP827" s="3"/>
      <c r="AQ827" s="3"/>
      <c r="AR827" s="3"/>
      <c r="AS827" s="3"/>
      <c r="AT827" s="3"/>
    </row>
    <row r="828" spans="1:46">
      <c r="A828" s="233"/>
      <c r="B828" s="23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233"/>
      <c r="AI828" s="250"/>
      <c r="AJ828" s="233"/>
      <c r="AK828" s="247"/>
      <c r="AL828" s="233" t="b">
        <v>0</v>
      </c>
      <c r="AM828" s="3"/>
      <c r="AN828" s="3"/>
      <c r="AO828" s="3"/>
      <c r="AP828" s="3"/>
      <c r="AQ828" s="3"/>
      <c r="AR828" s="3"/>
      <c r="AS828" s="3"/>
      <c r="AT828" s="3"/>
    </row>
    <row r="829" spans="1:46">
      <c r="A829" s="233"/>
      <c r="B829" s="23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233"/>
      <c r="AI829" s="250"/>
      <c r="AJ829" s="233"/>
      <c r="AK829" s="247"/>
      <c r="AL829" s="233" t="b">
        <v>0</v>
      </c>
      <c r="AM829" s="3"/>
      <c r="AN829" s="3"/>
      <c r="AO829" s="3"/>
      <c r="AP829" s="3"/>
      <c r="AQ829" s="3"/>
      <c r="AR829" s="3"/>
      <c r="AS829" s="3"/>
      <c r="AT829" s="3"/>
    </row>
    <row r="830" spans="1:46">
      <c r="A830" s="233"/>
      <c r="B830" s="23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233"/>
      <c r="AI830" s="250"/>
      <c r="AJ830" s="233"/>
      <c r="AK830" s="247"/>
      <c r="AL830" s="233" t="b">
        <v>0</v>
      </c>
      <c r="AM830" s="3"/>
      <c r="AN830" s="3"/>
      <c r="AO830" s="3"/>
      <c r="AP830" s="3"/>
      <c r="AQ830" s="3"/>
      <c r="AR830" s="3"/>
      <c r="AS830" s="3"/>
      <c r="AT830" s="3"/>
    </row>
    <row r="831" spans="1:46">
      <c r="A831" s="233"/>
      <c r="B831" s="23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233"/>
      <c r="AI831" s="250"/>
      <c r="AJ831" s="233"/>
      <c r="AK831" s="247"/>
      <c r="AL831" s="233" t="b">
        <v>0</v>
      </c>
      <c r="AM831" s="3"/>
      <c r="AN831" s="3"/>
      <c r="AO831" s="3"/>
      <c r="AP831" s="3"/>
      <c r="AQ831" s="3"/>
      <c r="AR831" s="3"/>
      <c r="AS831" s="3"/>
      <c r="AT831" s="3"/>
    </row>
    <row r="832" spans="1:46">
      <c r="A832" s="233"/>
      <c r="B832" s="23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233"/>
      <c r="AI832" s="250"/>
      <c r="AJ832" s="233"/>
      <c r="AK832" s="247"/>
      <c r="AL832" s="233" t="b">
        <v>0</v>
      </c>
      <c r="AM832" s="3"/>
      <c r="AN832" s="3"/>
      <c r="AO832" s="3"/>
      <c r="AP832" s="3"/>
      <c r="AQ832" s="3"/>
      <c r="AR832" s="3"/>
      <c r="AS832" s="3"/>
      <c r="AT832" s="3"/>
    </row>
    <row r="833" spans="1:46">
      <c r="A833" s="233"/>
      <c r="B833" s="23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233"/>
      <c r="AI833" s="250"/>
      <c r="AJ833" s="233"/>
      <c r="AK833" s="247"/>
      <c r="AL833" s="233" t="b">
        <v>0</v>
      </c>
      <c r="AM833" s="3"/>
      <c r="AN833" s="3"/>
      <c r="AO833" s="3"/>
      <c r="AP833" s="3"/>
      <c r="AQ833" s="3"/>
      <c r="AR833" s="3"/>
      <c r="AS833" s="3"/>
      <c r="AT833" s="3"/>
    </row>
    <row r="834" spans="1:46">
      <c r="A834" s="233"/>
      <c r="B834" s="23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233"/>
      <c r="AI834" s="250"/>
      <c r="AJ834" s="233"/>
      <c r="AK834" s="247"/>
      <c r="AL834" s="233" t="b">
        <v>0</v>
      </c>
      <c r="AM834" s="3"/>
      <c r="AN834" s="3"/>
      <c r="AO834" s="3"/>
      <c r="AP834" s="3"/>
      <c r="AQ834" s="3"/>
      <c r="AR834" s="3"/>
      <c r="AS834" s="3"/>
      <c r="AT834" s="3"/>
    </row>
    <row r="835" spans="1:46">
      <c r="A835" s="233"/>
      <c r="B835" s="23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233"/>
      <c r="AI835" s="250"/>
      <c r="AJ835" s="233"/>
      <c r="AK835" s="247"/>
      <c r="AL835" s="233" t="b">
        <v>0</v>
      </c>
      <c r="AM835" s="3"/>
      <c r="AN835" s="3"/>
      <c r="AO835" s="3"/>
      <c r="AP835" s="3"/>
      <c r="AQ835" s="3"/>
      <c r="AR835" s="3"/>
      <c r="AS835" s="3"/>
      <c r="AT835" s="3"/>
    </row>
    <row r="836" spans="1:46">
      <c r="A836" s="233"/>
      <c r="B836" s="23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233"/>
      <c r="AI836" s="250"/>
      <c r="AJ836" s="233"/>
      <c r="AK836" s="247"/>
      <c r="AL836" s="233" t="b">
        <v>0</v>
      </c>
      <c r="AM836" s="3"/>
      <c r="AN836" s="3"/>
      <c r="AO836" s="3"/>
      <c r="AP836" s="3"/>
      <c r="AQ836" s="3"/>
      <c r="AR836" s="3"/>
      <c r="AS836" s="3"/>
      <c r="AT836" s="3"/>
    </row>
    <row r="837" spans="1:46">
      <c r="A837" s="233"/>
      <c r="B837" s="23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233"/>
      <c r="AI837" s="250"/>
      <c r="AJ837" s="233"/>
      <c r="AK837" s="247"/>
      <c r="AL837" s="233" t="b">
        <v>0</v>
      </c>
      <c r="AM837" s="3"/>
      <c r="AN837" s="3"/>
      <c r="AO837" s="3"/>
      <c r="AP837" s="3"/>
      <c r="AQ837" s="3"/>
      <c r="AR837" s="3"/>
      <c r="AS837" s="3"/>
      <c r="AT837" s="3"/>
    </row>
    <row r="838" spans="1:46">
      <c r="A838" s="233"/>
      <c r="B838" s="23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233"/>
      <c r="AI838" s="250"/>
      <c r="AJ838" s="233"/>
      <c r="AK838" s="247"/>
      <c r="AL838" s="233" t="b">
        <v>0</v>
      </c>
      <c r="AM838" s="3"/>
      <c r="AN838" s="3"/>
      <c r="AO838" s="3"/>
      <c r="AP838" s="3"/>
      <c r="AQ838" s="3"/>
      <c r="AR838" s="3"/>
      <c r="AS838" s="3"/>
      <c r="AT838" s="3"/>
    </row>
    <row r="839" spans="1:46">
      <c r="A839" s="233"/>
      <c r="B839" s="23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233"/>
      <c r="AI839" s="250"/>
      <c r="AJ839" s="233"/>
      <c r="AK839" s="247"/>
      <c r="AL839" s="233" t="b">
        <v>0</v>
      </c>
      <c r="AM839" s="3"/>
      <c r="AN839" s="3"/>
      <c r="AO839" s="3"/>
      <c r="AP839" s="3"/>
      <c r="AQ839" s="3"/>
      <c r="AR839" s="3"/>
      <c r="AS839" s="3"/>
      <c r="AT839" s="3"/>
    </row>
    <row r="840" spans="1:46">
      <c r="A840" s="233"/>
      <c r="B840" s="23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233"/>
      <c r="AI840" s="250"/>
      <c r="AJ840" s="233"/>
      <c r="AK840" s="247"/>
      <c r="AL840" s="233" t="b">
        <v>0</v>
      </c>
      <c r="AM840" s="3"/>
      <c r="AN840" s="3"/>
      <c r="AO840" s="3"/>
      <c r="AP840" s="3"/>
      <c r="AQ840" s="3"/>
      <c r="AR840" s="3"/>
      <c r="AS840" s="3"/>
      <c r="AT840" s="3"/>
    </row>
    <row r="841" spans="1:46">
      <c r="A841" s="233"/>
      <c r="B841" s="23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233"/>
      <c r="AI841" s="250"/>
      <c r="AJ841" s="233"/>
      <c r="AK841" s="247"/>
      <c r="AL841" s="233" t="b">
        <v>0</v>
      </c>
      <c r="AM841" s="3"/>
      <c r="AN841" s="3"/>
      <c r="AO841" s="3"/>
      <c r="AP841" s="3"/>
      <c r="AQ841" s="3"/>
      <c r="AR841" s="3"/>
      <c r="AS841" s="3"/>
      <c r="AT841" s="3"/>
    </row>
    <row r="842" spans="1:46">
      <c r="A842" s="233"/>
      <c r="B842" s="23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233"/>
      <c r="AI842" s="250"/>
      <c r="AJ842" s="233"/>
      <c r="AK842" s="247"/>
      <c r="AL842" s="233" t="b">
        <v>0</v>
      </c>
      <c r="AM842" s="3"/>
      <c r="AN842" s="3"/>
      <c r="AO842" s="3"/>
      <c r="AP842" s="3"/>
      <c r="AQ842" s="3"/>
      <c r="AR842" s="3"/>
      <c r="AS842" s="3"/>
      <c r="AT842" s="3"/>
    </row>
    <row r="843" spans="1:46">
      <c r="A843" s="233"/>
      <c r="B843" s="23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233"/>
      <c r="AI843" s="250"/>
      <c r="AJ843" s="233"/>
      <c r="AK843" s="247"/>
      <c r="AL843" s="233" t="b">
        <v>0</v>
      </c>
      <c r="AM843" s="3"/>
      <c r="AN843" s="3"/>
      <c r="AO843" s="3"/>
      <c r="AP843" s="3"/>
      <c r="AQ843" s="3"/>
      <c r="AR843" s="3"/>
      <c r="AS843" s="3"/>
      <c r="AT843" s="3"/>
    </row>
    <row r="844" spans="1:46">
      <c r="A844" s="233"/>
      <c r="B844" s="23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233"/>
      <c r="AI844" s="250"/>
      <c r="AJ844" s="233"/>
      <c r="AK844" s="247"/>
      <c r="AL844" s="233" t="b">
        <v>0</v>
      </c>
      <c r="AM844" s="3"/>
      <c r="AN844" s="3"/>
      <c r="AO844" s="3"/>
      <c r="AP844" s="3"/>
      <c r="AQ844" s="3"/>
      <c r="AR844" s="3"/>
      <c r="AS844" s="3"/>
      <c r="AT844" s="3"/>
    </row>
    <row r="845" spans="1:46">
      <c r="A845" s="233"/>
      <c r="B845" s="23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233"/>
      <c r="AI845" s="250"/>
      <c r="AJ845" s="233"/>
      <c r="AK845" s="247"/>
      <c r="AL845" s="233" t="b">
        <v>0</v>
      </c>
      <c r="AM845" s="3"/>
      <c r="AN845" s="3"/>
      <c r="AO845" s="3"/>
      <c r="AP845" s="3"/>
      <c r="AQ845" s="3"/>
      <c r="AR845" s="3"/>
      <c r="AS845" s="3"/>
      <c r="AT845" s="3"/>
    </row>
    <row r="846" spans="1:46">
      <c r="A846" s="233"/>
      <c r="B846" s="23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233"/>
      <c r="AI846" s="250"/>
      <c r="AJ846" s="233"/>
      <c r="AK846" s="247"/>
      <c r="AL846" s="233" t="b">
        <v>0</v>
      </c>
      <c r="AM846" s="3"/>
      <c r="AN846" s="3"/>
      <c r="AO846" s="3"/>
      <c r="AP846" s="3"/>
      <c r="AQ846" s="3"/>
      <c r="AR846" s="3"/>
      <c r="AS846" s="3"/>
      <c r="AT846" s="3"/>
    </row>
    <row r="847" spans="1:46">
      <c r="A847" s="233"/>
      <c r="B847" s="23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233"/>
      <c r="AI847" s="250"/>
      <c r="AJ847" s="233"/>
      <c r="AK847" s="247"/>
      <c r="AL847" s="233" t="b">
        <v>0</v>
      </c>
      <c r="AM847" s="3"/>
      <c r="AN847" s="3"/>
      <c r="AO847" s="3"/>
      <c r="AP847" s="3"/>
      <c r="AQ847" s="3"/>
      <c r="AR847" s="3"/>
      <c r="AS847" s="3"/>
      <c r="AT847" s="3"/>
    </row>
    <row r="848" spans="1:46">
      <c r="A848" s="233"/>
      <c r="B848" s="23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233"/>
      <c r="AI848" s="250"/>
      <c r="AJ848" s="233"/>
      <c r="AK848" s="247"/>
      <c r="AL848" s="233" t="b">
        <v>0</v>
      </c>
      <c r="AM848" s="3"/>
      <c r="AN848" s="3"/>
      <c r="AO848" s="3"/>
      <c r="AP848" s="3"/>
      <c r="AQ848" s="3"/>
      <c r="AR848" s="3"/>
      <c r="AS848" s="3"/>
      <c r="AT848" s="3"/>
    </row>
    <row r="849" spans="1:46">
      <c r="A849" s="233"/>
      <c r="B849" s="23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233"/>
      <c r="AI849" s="250"/>
      <c r="AJ849" s="233"/>
      <c r="AK849" s="247"/>
      <c r="AL849" s="233" t="b">
        <v>0</v>
      </c>
      <c r="AM849" s="3"/>
      <c r="AN849" s="3"/>
      <c r="AO849" s="3"/>
      <c r="AP849" s="3"/>
      <c r="AQ849" s="3"/>
      <c r="AR849" s="3"/>
      <c r="AS849" s="3"/>
      <c r="AT849" s="3"/>
    </row>
    <row r="850" spans="1:46">
      <c r="A850" s="233"/>
      <c r="B850" s="23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233"/>
      <c r="AI850" s="250"/>
      <c r="AJ850" s="233"/>
      <c r="AK850" s="247"/>
      <c r="AL850" s="233" t="b">
        <v>0</v>
      </c>
      <c r="AM850" s="3"/>
      <c r="AN850" s="3"/>
      <c r="AO850" s="3"/>
      <c r="AP850" s="3"/>
      <c r="AQ850" s="3"/>
      <c r="AR850" s="3"/>
      <c r="AS850" s="3"/>
      <c r="AT850" s="3"/>
    </row>
    <row r="851" spans="1:46">
      <c r="A851" s="233"/>
      <c r="B851" s="23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233"/>
      <c r="AI851" s="250"/>
      <c r="AJ851" s="233"/>
      <c r="AK851" s="247"/>
      <c r="AL851" s="233" t="b">
        <v>0</v>
      </c>
      <c r="AM851" s="3"/>
      <c r="AN851" s="3"/>
      <c r="AO851" s="3"/>
      <c r="AP851" s="3"/>
      <c r="AQ851" s="3"/>
      <c r="AR851" s="3"/>
      <c r="AS851" s="3"/>
      <c r="AT851" s="3"/>
    </row>
    <row r="852" spans="1:46">
      <c r="A852" s="233"/>
      <c r="B852" s="23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233"/>
      <c r="AI852" s="250"/>
      <c r="AJ852" s="233"/>
      <c r="AK852" s="247"/>
      <c r="AL852" s="233" t="b">
        <v>0</v>
      </c>
      <c r="AM852" s="3"/>
      <c r="AN852" s="3"/>
      <c r="AO852" s="3"/>
      <c r="AP852" s="3"/>
      <c r="AQ852" s="3"/>
      <c r="AR852" s="3"/>
      <c r="AS852" s="3"/>
      <c r="AT852" s="3"/>
    </row>
    <row r="853" spans="1:46">
      <c r="A853" s="233"/>
      <c r="B853" s="23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233"/>
      <c r="AI853" s="250"/>
      <c r="AJ853" s="233"/>
      <c r="AK853" s="247"/>
      <c r="AL853" s="233" t="b">
        <v>0</v>
      </c>
      <c r="AM853" s="3"/>
      <c r="AN853" s="3"/>
      <c r="AO853" s="3"/>
      <c r="AP853" s="3"/>
      <c r="AQ853" s="3"/>
      <c r="AR853" s="3"/>
      <c r="AS853" s="3"/>
      <c r="AT853" s="3"/>
    </row>
    <row r="854" spans="1:46">
      <c r="A854" s="233"/>
      <c r="B854" s="23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233"/>
      <c r="AI854" s="250"/>
      <c r="AJ854" s="233"/>
      <c r="AK854" s="247"/>
      <c r="AL854" s="233" t="b">
        <v>0</v>
      </c>
      <c r="AM854" s="3"/>
      <c r="AN854" s="3"/>
      <c r="AO854" s="3"/>
      <c r="AP854" s="3"/>
      <c r="AQ854" s="3"/>
      <c r="AR854" s="3"/>
      <c r="AS854" s="3"/>
      <c r="AT854" s="3"/>
    </row>
    <row r="855" spans="1:46">
      <c r="A855" s="233"/>
      <c r="B855" s="23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233"/>
      <c r="AI855" s="250"/>
      <c r="AJ855" s="233"/>
      <c r="AK855" s="247"/>
      <c r="AL855" s="233" t="b">
        <v>0</v>
      </c>
      <c r="AM855" s="3"/>
      <c r="AN855" s="3"/>
      <c r="AO855" s="3"/>
      <c r="AP855" s="3"/>
      <c r="AQ855" s="3"/>
      <c r="AR855" s="3"/>
      <c r="AS855" s="3"/>
      <c r="AT855" s="3"/>
    </row>
    <row r="856" spans="1:46">
      <c r="A856" s="233"/>
      <c r="B856" s="23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233"/>
      <c r="AI856" s="250"/>
      <c r="AJ856" s="233"/>
      <c r="AK856" s="247"/>
      <c r="AL856" s="233" t="b">
        <v>0</v>
      </c>
      <c r="AM856" s="3"/>
      <c r="AN856" s="3"/>
      <c r="AO856" s="3"/>
      <c r="AP856" s="3"/>
      <c r="AQ856" s="3"/>
      <c r="AR856" s="3"/>
      <c r="AS856" s="3"/>
      <c r="AT856" s="3"/>
    </row>
    <row r="857" spans="1:46">
      <c r="A857" s="233"/>
      <c r="B857" s="23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233"/>
      <c r="AI857" s="250"/>
      <c r="AJ857" s="233"/>
      <c r="AK857" s="247"/>
      <c r="AL857" s="233" t="b">
        <v>0</v>
      </c>
      <c r="AM857" s="3"/>
      <c r="AN857" s="3"/>
      <c r="AO857" s="3"/>
      <c r="AP857" s="3"/>
      <c r="AQ857" s="3"/>
      <c r="AR857" s="3"/>
      <c r="AS857" s="3"/>
      <c r="AT857" s="3"/>
    </row>
    <row r="858" spans="1:46">
      <c r="A858" s="233"/>
      <c r="B858" s="23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233"/>
      <c r="AI858" s="250"/>
      <c r="AJ858" s="233"/>
      <c r="AK858" s="247"/>
      <c r="AL858" s="233" t="b">
        <v>0</v>
      </c>
      <c r="AM858" s="3"/>
      <c r="AN858" s="3"/>
      <c r="AO858" s="3"/>
      <c r="AP858" s="3"/>
      <c r="AQ858" s="3"/>
      <c r="AR858" s="3"/>
      <c r="AS858" s="3"/>
      <c r="AT858" s="3"/>
    </row>
    <row r="859" spans="1:46">
      <c r="A859" s="233"/>
      <c r="B859" s="23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233"/>
      <c r="AI859" s="250"/>
      <c r="AJ859" s="233"/>
      <c r="AK859" s="247"/>
      <c r="AL859" s="233" t="b">
        <v>0</v>
      </c>
      <c r="AM859" s="3"/>
      <c r="AN859" s="3"/>
      <c r="AO859" s="3"/>
      <c r="AP859" s="3"/>
      <c r="AQ859" s="3"/>
      <c r="AR859" s="3"/>
      <c r="AS859" s="3"/>
      <c r="AT859" s="3"/>
    </row>
    <row r="860" spans="1:46">
      <c r="A860" s="233"/>
      <c r="B860" s="23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233"/>
      <c r="AI860" s="250"/>
      <c r="AJ860" s="233"/>
      <c r="AK860" s="247"/>
      <c r="AL860" s="233" t="b">
        <v>0</v>
      </c>
      <c r="AM860" s="3"/>
      <c r="AN860" s="3"/>
      <c r="AO860" s="3"/>
      <c r="AP860" s="3"/>
      <c r="AQ860" s="3"/>
      <c r="AR860" s="3"/>
      <c r="AS860" s="3"/>
      <c r="AT860" s="3"/>
    </row>
    <row r="861" spans="1:46">
      <c r="A861" s="233"/>
      <c r="B861" s="23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233"/>
      <c r="AI861" s="250"/>
      <c r="AJ861" s="233"/>
      <c r="AK861" s="247"/>
      <c r="AL861" s="233" t="b">
        <v>0</v>
      </c>
      <c r="AM861" s="3"/>
      <c r="AN861" s="3"/>
      <c r="AO861" s="3"/>
      <c r="AP861" s="3"/>
      <c r="AQ861" s="3"/>
      <c r="AR861" s="3"/>
      <c r="AS861" s="3"/>
      <c r="AT861" s="3"/>
    </row>
    <row r="862" spans="1:46">
      <c r="A862" s="233"/>
      <c r="B862" s="23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233"/>
      <c r="AI862" s="250"/>
      <c r="AJ862" s="233"/>
      <c r="AK862" s="247"/>
      <c r="AL862" s="233" t="b">
        <v>0</v>
      </c>
      <c r="AM862" s="3"/>
      <c r="AN862" s="3"/>
      <c r="AO862" s="3"/>
      <c r="AP862" s="3"/>
      <c r="AQ862" s="3"/>
      <c r="AR862" s="3"/>
      <c r="AS862" s="3"/>
      <c r="AT862" s="3"/>
    </row>
    <row r="863" spans="1:46">
      <c r="A863" s="233"/>
      <c r="B863" s="23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233"/>
      <c r="AI863" s="250"/>
      <c r="AJ863" s="233"/>
      <c r="AK863" s="247"/>
      <c r="AL863" s="233" t="b">
        <v>0</v>
      </c>
      <c r="AM863" s="3"/>
      <c r="AN863" s="3"/>
      <c r="AO863" s="3"/>
      <c r="AP863" s="3"/>
      <c r="AQ863" s="3"/>
      <c r="AR863" s="3"/>
      <c r="AS863" s="3"/>
      <c r="AT863" s="3"/>
    </row>
    <row r="864" spans="1:46">
      <c r="A864" s="233"/>
      <c r="B864" s="23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233"/>
      <c r="AI864" s="250"/>
      <c r="AJ864" s="233"/>
      <c r="AK864" s="247"/>
      <c r="AL864" s="233" t="b">
        <v>0</v>
      </c>
      <c r="AM864" s="3"/>
      <c r="AN864" s="3"/>
      <c r="AO864" s="3"/>
      <c r="AP864" s="3"/>
      <c r="AQ864" s="3"/>
      <c r="AR864" s="3"/>
      <c r="AS864" s="3"/>
      <c r="AT864" s="3"/>
    </row>
    <row r="865" spans="1:46">
      <c r="A865" s="233"/>
      <c r="B865" s="23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233"/>
      <c r="AI865" s="250"/>
      <c r="AJ865" s="233"/>
      <c r="AK865" s="247"/>
      <c r="AL865" s="233" t="b">
        <v>0</v>
      </c>
      <c r="AM865" s="3"/>
      <c r="AN865" s="3"/>
      <c r="AO865" s="3"/>
      <c r="AP865" s="3"/>
      <c r="AQ865" s="3"/>
      <c r="AR865" s="3"/>
      <c r="AS865" s="3"/>
      <c r="AT865" s="3"/>
    </row>
    <row r="866" spans="1:46">
      <c r="A866" s="233"/>
      <c r="B866" s="23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233"/>
      <c r="AI866" s="250"/>
      <c r="AJ866" s="233"/>
      <c r="AK866" s="247"/>
      <c r="AL866" s="233" t="b">
        <v>0</v>
      </c>
      <c r="AM866" s="3"/>
      <c r="AN866" s="3"/>
      <c r="AO866" s="3"/>
      <c r="AP866" s="3"/>
      <c r="AQ866" s="3"/>
      <c r="AR866" s="3"/>
      <c r="AS866" s="3"/>
      <c r="AT866" s="3"/>
    </row>
    <row r="867" spans="1:46">
      <c r="A867" s="233"/>
      <c r="B867" s="23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233"/>
      <c r="AI867" s="250"/>
      <c r="AJ867" s="233"/>
      <c r="AK867" s="247"/>
      <c r="AL867" s="233" t="b">
        <v>0</v>
      </c>
      <c r="AM867" s="3"/>
      <c r="AN867" s="3"/>
      <c r="AO867" s="3"/>
      <c r="AP867" s="3"/>
      <c r="AQ867" s="3"/>
      <c r="AR867" s="3"/>
      <c r="AS867" s="3"/>
      <c r="AT867" s="3"/>
    </row>
    <row r="868" spans="1:46">
      <c r="A868" s="233"/>
      <c r="B868" s="23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233"/>
      <c r="AI868" s="250"/>
      <c r="AJ868" s="233"/>
      <c r="AK868" s="247"/>
      <c r="AL868" s="233" t="b">
        <v>0</v>
      </c>
      <c r="AM868" s="3"/>
      <c r="AN868" s="3"/>
      <c r="AO868" s="3"/>
      <c r="AP868" s="3"/>
      <c r="AQ868" s="3"/>
      <c r="AR868" s="3"/>
      <c r="AS868" s="3"/>
      <c r="AT868" s="3"/>
    </row>
    <row r="869" spans="1:46">
      <c r="A869" s="233"/>
      <c r="B869" s="23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233"/>
      <c r="AI869" s="250"/>
      <c r="AJ869" s="233"/>
      <c r="AK869" s="247"/>
      <c r="AL869" s="233" t="b">
        <v>0</v>
      </c>
      <c r="AM869" s="3"/>
      <c r="AN869" s="3"/>
      <c r="AO869" s="3"/>
      <c r="AP869" s="3"/>
      <c r="AQ869" s="3"/>
      <c r="AR869" s="3"/>
      <c r="AS869" s="3"/>
      <c r="AT869" s="3"/>
    </row>
    <row r="870" spans="1:46">
      <c r="A870" s="233"/>
      <c r="B870" s="23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233"/>
      <c r="AI870" s="250"/>
      <c r="AJ870" s="233"/>
      <c r="AK870" s="247"/>
      <c r="AL870" s="233" t="b">
        <v>0</v>
      </c>
      <c r="AM870" s="3"/>
      <c r="AN870" s="3"/>
      <c r="AO870" s="3"/>
      <c r="AP870" s="3"/>
      <c r="AQ870" s="3"/>
      <c r="AR870" s="3"/>
      <c r="AS870" s="3"/>
      <c r="AT870" s="3"/>
    </row>
    <row r="871" spans="1:46">
      <c r="A871" s="233"/>
      <c r="B871" s="23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233"/>
      <c r="AI871" s="250"/>
      <c r="AJ871" s="233"/>
      <c r="AK871" s="247"/>
      <c r="AL871" s="233" t="b">
        <v>0</v>
      </c>
      <c r="AM871" s="3"/>
      <c r="AN871" s="3"/>
      <c r="AO871" s="3"/>
      <c r="AP871" s="3"/>
      <c r="AQ871" s="3"/>
      <c r="AR871" s="3"/>
      <c r="AS871" s="3"/>
      <c r="AT871" s="3"/>
    </row>
    <row r="872" spans="1:46">
      <c r="A872" s="233"/>
      <c r="B872" s="23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233"/>
      <c r="AI872" s="250"/>
      <c r="AJ872" s="233"/>
      <c r="AK872" s="247"/>
      <c r="AL872" s="233" t="b">
        <v>0</v>
      </c>
      <c r="AM872" s="3"/>
      <c r="AN872" s="3"/>
      <c r="AO872" s="3"/>
      <c r="AP872" s="3"/>
      <c r="AQ872" s="3"/>
      <c r="AR872" s="3"/>
      <c r="AS872" s="3"/>
      <c r="AT872" s="3"/>
    </row>
    <row r="873" spans="1:46">
      <c r="A873" s="233"/>
      <c r="B873" s="23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233"/>
      <c r="AI873" s="250"/>
      <c r="AJ873" s="233"/>
      <c r="AK873" s="247"/>
      <c r="AL873" s="233" t="b">
        <v>0</v>
      </c>
      <c r="AM873" s="3"/>
      <c r="AN873" s="3"/>
      <c r="AO873" s="3"/>
      <c r="AP873" s="3"/>
      <c r="AQ873" s="3"/>
      <c r="AR873" s="3"/>
      <c r="AS873" s="3"/>
      <c r="AT873" s="3"/>
    </row>
    <row r="874" spans="1:46">
      <c r="A874" s="233"/>
      <c r="B874" s="23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233"/>
      <c r="AI874" s="250"/>
      <c r="AJ874" s="233"/>
      <c r="AK874" s="247"/>
      <c r="AL874" s="233" t="b">
        <v>0</v>
      </c>
      <c r="AM874" s="3"/>
      <c r="AN874" s="3"/>
      <c r="AO874" s="3"/>
      <c r="AP874" s="3"/>
      <c r="AQ874" s="3"/>
      <c r="AR874" s="3"/>
      <c r="AS874" s="3"/>
      <c r="AT874" s="3"/>
    </row>
    <row r="875" spans="1:46">
      <c r="A875" s="233"/>
      <c r="B875" s="23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233"/>
      <c r="AI875" s="250"/>
      <c r="AJ875" s="233"/>
      <c r="AK875" s="247"/>
      <c r="AL875" s="233" t="b">
        <v>0</v>
      </c>
      <c r="AM875" s="3"/>
      <c r="AN875" s="3"/>
      <c r="AO875" s="3"/>
      <c r="AP875" s="3"/>
      <c r="AQ875" s="3"/>
      <c r="AR875" s="3"/>
      <c r="AS875" s="3"/>
      <c r="AT875" s="3"/>
    </row>
    <row r="876" spans="1:46">
      <c r="A876" s="233"/>
      <c r="B876" s="23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233"/>
      <c r="AI876" s="250"/>
      <c r="AJ876" s="233"/>
      <c r="AK876" s="247"/>
      <c r="AL876" s="233" t="b">
        <v>0</v>
      </c>
      <c r="AM876" s="3"/>
      <c r="AN876" s="3"/>
      <c r="AO876" s="3"/>
      <c r="AP876" s="3"/>
      <c r="AQ876" s="3"/>
      <c r="AR876" s="3"/>
      <c r="AS876" s="3"/>
      <c r="AT876" s="3"/>
    </row>
    <row r="877" spans="1:46">
      <c r="A877" s="233"/>
      <c r="B877" s="23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233"/>
      <c r="AI877" s="250"/>
      <c r="AJ877" s="233"/>
      <c r="AK877" s="247"/>
      <c r="AL877" s="233" t="b">
        <v>0</v>
      </c>
      <c r="AM877" s="3"/>
      <c r="AN877" s="3"/>
      <c r="AO877" s="3"/>
      <c r="AP877" s="3"/>
      <c r="AQ877" s="3"/>
      <c r="AR877" s="3"/>
      <c r="AS877" s="3"/>
      <c r="AT877" s="3"/>
    </row>
    <row r="878" spans="1:46">
      <c r="A878" s="233"/>
      <c r="B878" s="23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233"/>
      <c r="AI878" s="250"/>
      <c r="AJ878" s="233"/>
      <c r="AK878" s="247"/>
      <c r="AL878" s="233" t="b">
        <v>0</v>
      </c>
      <c r="AM878" s="3"/>
      <c r="AN878" s="3"/>
      <c r="AO878" s="3"/>
      <c r="AP878" s="3"/>
      <c r="AQ878" s="3"/>
      <c r="AR878" s="3"/>
      <c r="AS878" s="3"/>
      <c r="AT878" s="3"/>
    </row>
    <row r="879" spans="1:46">
      <c r="A879" s="233"/>
      <c r="B879" s="23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233"/>
      <c r="AI879" s="250"/>
      <c r="AJ879" s="233"/>
      <c r="AK879" s="247"/>
      <c r="AL879" s="233" t="b">
        <v>0</v>
      </c>
      <c r="AM879" s="3"/>
      <c r="AN879" s="3"/>
      <c r="AO879" s="3"/>
      <c r="AP879" s="3"/>
      <c r="AQ879" s="3"/>
      <c r="AR879" s="3"/>
      <c r="AS879" s="3"/>
      <c r="AT879" s="3"/>
    </row>
    <row r="880" spans="1:46">
      <c r="A880" s="233"/>
      <c r="B880" s="23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233"/>
      <c r="AI880" s="250"/>
      <c r="AJ880" s="233"/>
      <c r="AK880" s="247"/>
      <c r="AL880" s="233" t="b">
        <v>0</v>
      </c>
      <c r="AM880" s="3"/>
      <c r="AN880" s="3"/>
      <c r="AO880" s="3"/>
      <c r="AP880" s="3"/>
      <c r="AQ880" s="3"/>
      <c r="AR880" s="3"/>
      <c r="AS880" s="3"/>
      <c r="AT880" s="3"/>
    </row>
    <row r="881" spans="1:46">
      <c r="A881" s="233"/>
      <c r="B881" s="23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233"/>
      <c r="AI881" s="250"/>
      <c r="AJ881" s="233"/>
      <c r="AK881" s="247"/>
      <c r="AL881" s="233" t="b">
        <v>0</v>
      </c>
      <c r="AM881" s="3"/>
      <c r="AN881" s="3"/>
      <c r="AO881" s="3"/>
      <c r="AP881" s="3"/>
      <c r="AQ881" s="3"/>
      <c r="AR881" s="3"/>
      <c r="AS881" s="3"/>
      <c r="AT881" s="3"/>
    </row>
    <row r="882" spans="1:46">
      <c r="A882" s="233"/>
      <c r="B882" s="23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233"/>
      <c r="AI882" s="250"/>
      <c r="AJ882" s="233"/>
      <c r="AK882" s="247"/>
      <c r="AL882" s="233" t="b">
        <v>0</v>
      </c>
      <c r="AM882" s="3"/>
      <c r="AN882" s="3"/>
      <c r="AO882" s="3"/>
      <c r="AP882" s="3"/>
      <c r="AQ882" s="3"/>
      <c r="AR882" s="3"/>
      <c r="AS882" s="3"/>
      <c r="AT882" s="3"/>
    </row>
    <row r="883" spans="1:46">
      <c r="A883" s="233"/>
      <c r="B883" s="23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233"/>
      <c r="AI883" s="250"/>
      <c r="AJ883" s="233"/>
      <c r="AK883" s="247"/>
      <c r="AL883" s="233" t="b">
        <v>0</v>
      </c>
      <c r="AM883" s="3"/>
      <c r="AN883" s="3"/>
      <c r="AO883" s="3"/>
      <c r="AP883" s="3"/>
      <c r="AQ883" s="3"/>
      <c r="AR883" s="3"/>
      <c r="AS883" s="3"/>
      <c r="AT883" s="3"/>
    </row>
    <row r="884" spans="1:46">
      <c r="A884" s="233"/>
      <c r="B884" s="23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233"/>
      <c r="AI884" s="250"/>
      <c r="AJ884" s="233"/>
      <c r="AK884" s="247"/>
      <c r="AL884" s="233" t="b">
        <v>0</v>
      </c>
      <c r="AM884" s="3"/>
      <c r="AN884" s="3"/>
      <c r="AO884" s="3"/>
      <c r="AP884" s="3"/>
      <c r="AQ884" s="3"/>
      <c r="AR884" s="3"/>
      <c r="AS884" s="3"/>
      <c r="AT884" s="3"/>
    </row>
    <row r="885" spans="1:46">
      <c r="A885" s="233"/>
      <c r="B885" s="23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233"/>
      <c r="AI885" s="250"/>
      <c r="AJ885" s="233"/>
      <c r="AK885" s="247"/>
      <c r="AL885" s="233" t="b">
        <v>0</v>
      </c>
      <c r="AM885" s="3"/>
      <c r="AN885" s="3"/>
      <c r="AO885" s="3"/>
      <c r="AP885" s="3"/>
      <c r="AQ885" s="3"/>
      <c r="AR885" s="3"/>
      <c r="AS885" s="3"/>
      <c r="AT885" s="3"/>
    </row>
    <row r="886" spans="1:46">
      <c r="A886" s="233"/>
      <c r="B886" s="23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233"/>
      <c r="AI886" s="250"/>
      <c r="AJ886" s="233"/>
      <c r="AK886" s="247"/>
      <c r="AL886" s="233" t="b">
        <v>0</v>
      </c>
      <c r="AM886" s="3"/>
      <c r="AN886" s="3"/>
      <c r="AO886" s="3"/>
      <c r="AP886" s="3"/>
      <c r="AQ886" s="3"/>
      <c r="AR886" s="3"/>
      <c r="AS886" s="3"/>
      <c r="AT886" s="3"/>
    </row>
    <row r="887" spans="1:46">
      <c r="A887" s="233"/>
      <c r="B887" s="23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233"/>
      <c r="AI887" s="250"/>
      <c r="AJ887" s="233"/>
      <c r="AK887" s="247"/>
      <c r="AL887" s="233" t="b">
        <v>0</v>
      </c>
      <c r="AM887" s="3"/>
      <c r="AN887" s="3"/>
      <c r="AO887" s="3"/>
      <c r="AP887" s="3"/>
      <c r="AQ887" s="3"/>
      <c r="AR887" s="3"/>
      <c r="AS887" s="3"/>
      <c r="AT887" s="3"/>
    </row>
    <row r="888" spans="1:46">
      <c r="A888" s="233"/>
      <c r="B888" s="23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233"/>
      <c r="AI888" s="250"/>
      <c r="AJ888" s="233"/>
      <c r="AK888" s="247"/>
      <c r="AL888" s="233" t="b">
        <v>0</v>
      </c>
      <c r="AM888" s="3"/>
      <c r="AN888" s="3"/>
      <c r="AO888" s="3"/>
      <c r="AP888" s="3"/>
      <c r="AQ888" s="3"/>
      <c r="AR888" s="3"/>
      <c r="AS888" s="3"/>
      <c r="AT888" s="3"/>
    </row>
    <row r="889" spans="1:46">
      <c r="A889" s="233"/>
      <c r="B889" s="23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233"/>
      <c r="AI889" s="250"/>
      <c r="AJ889" s="233"/>
      <c r="AK889" s="247"/>
      <c r="AL889" s="233" t="b">
        <v>0</v>
      </c>
      <c r="AM889" s="3"/>
      <c r="AN889" s="3"/>
      <c r="AO889" s="3"/>
      <c r="AP889" s="3"/>
      <c r="AQ889" s="3"/>
      <c r="AR889" s="3"/>
      <c r="AS889" s="3"/>
      <c r="AT889" s="3"/>
    </row>
    <row r="890" spans="1:46">
      <c r="A890" s="233"/>
      <c r="B890" s="23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233"/>
      <c r="AI890" s="250"/>
      <c r="AJ890" s="233"/>
      <c r="AK890" s="247"/>
      <c r="AL890" s="233" t="b">
        <v>0</v>
      </c>
      <c r="AM890" s="3"/>
      <c r="AN890" s="3"/>
      <c r="AO890" s="3"/>
      <c r="AP890" s="3"/>
      <c r="AQ890" s="3"/>
      <c r="AR890" s="3"/>
      <c r="AS890" s="3"/>
      <c r="AT890" s="3"/>
    </row>
    <row r="891" spans="1:46">
      <c r="A891" s="233"/>
      <c r="B891" s="23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233"/>
      <c r="AI891" s="250"/>
      <c r="AJ891" s="233"/>
      <c r="AK891" s="247"/>
      <c r="AL891" s="233" t="b">
        <v>0</v>
      </c>
      <c r="AM891" s="3"/>
      <c r="AN891" s="3"/>
      <c r="AO891" s="3"/>
      <c r="AP891" s="3"/>
      <c r="AQ891" s="3"/>
      <c r="AR891" s="3"/>
      <c r="AS891" s="3"/>
      <c r="AT891" s="3"/>
    </row>
    <row r="892" spans="1:46">
      <c r="A892" s="233"/>
      <c r="B892" s="23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233"/>
      <c r="AI892" s="250"/>
      <c r="AJ892" s="233"/>
      <c r="AK892" s="247"/>
      <c r="AL892" s="233" t="b">
        <v>0</v>
      </c>
      <c r="AM892" s="3"/>
      <c r="AN892" s="3"/>
      <c r="AO892" s="3"/>
      <c r="AP892" s="3"/>
      <c r="AQ892" s="3"/>
      <c r="AR892" s="3"/>
      <c r="AS892" s="3"/>
      <c r="AT892" s="3"/>
    </row>
    <row r="893" spans="1:46">
      <c r="A893" s="233"/>
      <c r="B893" s="23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233"/>
      <c r="AI893" s="250"/>
      <c r="AJ893" s="233"/>
      <c r="AK893" s="247"/>
      <c r="AL893" s="233" t="b">
        <v>0</v>
      </c>
      <c r="AM893" s="3"/>
      <c r="AN893" s="3"/>
      <c r="AO893" s="3"/>
      <c r="AP893" s="3"/>
      <c r="AQ893" s="3"/>
      <c r="AR893" s="3"/>
      <c r="AS893" s="3"/>
      <c r="AT893" s="3"/>
    </row>
    <row r="894" spans="1:46">
      <c r="A894" s="233"/>
      <c r="B894" s="23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233"/>
      <c r="AI894" s="250"/>
      <c r="AJ894" s="233"/>
      <c r="AK894" s="247"/>
      <c r="AL894" s="233" t="b">
        <v>0</v>
      </c>
      <c r="AM894" s="3"/>
      <c r="AN894" s="3"/>
      <c r="AO894" s="3"/>
      <c r="AP894" s="3"/>
      <c r="AQ894" s="3"/>
      <c r="AR894" s="3"/>
      <c r="AS894" s="3"/>
      <c r="AT894" s="3"/>
    </row>
    <row r="895" spans="1:46">
      <c r="A895" s="233"/>
      <c r="B895" s="23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233"/>
      <c r="AI895" s="250"/>
      <c r="AJ895" s="233"/>
      <c r="AK895" s="247"/>
      <c r="AL895" s="233" t="b">
        <v>0</v>
      </c>
      <c r="AM895" s="3"/>
      <c r="AN895" s="3"/>
      <c r="AO895" s="3"/>
      <c r="AP895" s="3"/>
      <c r="AQ895" s="3"/>
      <c r="AR895" s="3"/>
      <c r="AS895" s="3"/>
      <c r="AT895" s="3"/>
    </row>
    <row r="896" spans="1:46">
      <c r="A896" s="233"/>
      <c r="B896" s="23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233"/>
      <c r="AI896" s="250"/>
      <c r="AJ896" s="233"/>
      <c r="AK896" s="247"/>
      <c r="AL896" s="233" t="b">
        <v>0</v>
      </c>
      <c r="AM896" s="3"/>
      <c r="AN896" s="3"/>
      <c r="AO896" s="3"/>
      <c r="AP896" s="3"/>
      <c r="AQ896" s="3"/>
      <c r="AR896" s="3"/>
      <c r="AS896" s="3"/>
      <c r="AT896" s="3"/>
    </row>
    <row r="897" spans="1:46">
      <c r="A897" s="233"/>
      <c r="B897" s="23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233"/>
      <c r="AI897" s="250"/>
      <c r="AJ897" s="233"/>
      <c r="AK897" s="247"/>
      <c r="AL897" s="233" t="b">
        <v>0</v>
      </c>
      <c r="AM897" s="3"/>
      <c r="AN897" s="3"/>
      <c r="AO897" s="3"/>
      <c r="AP897" s="3"/>
      <c r="AQ897" s="3"/>
      <c r="AR897" s="3"/>
      <c r="AS897" s="3"/>
      <c r="AT897" s="3"/>
    </row>
    <row r="898" spans="1:46">
      <c r="A898" s="233"/>
      <c r="B898" s="23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233"/>
      <c r="AI898" s="250"/>
      <c r="AJ898" s="233"/>
      <c r="AK898" s="247"/>
      <c r="AL898" s="233" t="b">
        <v>0</v>
      </c>
      <c r="AM898" s="3"/>
      <c r="AN898" s="3"/>
      <c r="AO898" s="3"/>
      <c r="AP898" s="3"/>
      <c r="AQ898" s="3"/>
      <c r="AR898" s="3"/>
      <c r="AS898" s="3"/>
      <c r="AT898" s="3"/>
    </row>
    <row r="899" spans="1:46">
      <c r="A899" s="233"/>
      <c r="B899" s="23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233"/>
      <c r="AI899" s="250"/>
      <c r="AJ899" s="233"/>
      <c r="AK899" s="247"/>
      <c r="AL899" s="233" t="b">
        <v>0</v>
      </c>
      <c r="AM899" s="3"/>
      <c r="AN899" s="3"/>
      <c r="AO899" s="3"/>
      <c r="AP899" s="3"/>
      <c r="AQ899" s="3"/>
      <c r="AR899" s="3"/>
      <c r="AS899" s="3"/>
      <c r="AT899" s="3"/>
    </row>
    <row r="900" spans="1:46">
      <c r="A900" s="233"/>
      <c r="B900" s="23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233"/>
      <c r="AI900" s="250"/>
      <c r="AJ900" s="233"/>
      <c r="AK900" s="247"/>
      <c r="AL900" s="233" t="b">
        <v>0</v>
      </c>
      <c r="AM900" s="3"/>
      <c r="AN900" s="3"/>
      <c r="AO900" s="3"/>
      <c r="AP900" s="3"/>
      <c r="AQ900" s="3"/>
      <c r="AR900" s="3"/>
      <c r="AS900" s="3"/>
      <c r="AT900" s="3"/>
    </row>
    <row r="901" spans="1:46">
      <c r="A901" s="233"/>
      <c r="B901" s="23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233"/>
      <c r="AI901" s="250"/>
      <c r="AJ901" s="233"/>
      <c r="AK901" s="247"/>
      <c r="AL901" s="233" t="b">
        <v>0</v>
      </c>
      <c r="AM901" s="3"/>
      <c r="AN901" s="3"/>
      <c r="AO901" s="3"/>
      <c r="AP901" s="3"/>
      <c r="AQ901" s="3"/>
      <c r="AR901" s="3"/>
      <c r="AS901" s="3"/>
      <c r="AT901" s="3"/>
    </row>
    <row r="902" spans="1:46">
      <c r="A902" s="233"/>
      <c r="B902" s="23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233"/>
      <c r="AI902" s="250"/>
      <c r="AJ902" s="233"/>
      <c r="AK902" s="247"/>
      <c r="AL902" s="233" t="b">
        <v>0</v>
      </c>
      <c r="AM902" s="3"/>
      <c r="AN902" s="3"/>
      <c r="AO902" s="3"/>
      <c r="AP902" s="3"/>
      <c r="AQ902" s="3"/>
      <c r="AR902" s="3"/>
      <c r="AS902" s="3"/>
      <c r="AT902" s="3"/>
    </row>
    <row r="903" spans="1:46">
      <c r="A903" s="233"/>
      <c r="B903" s="23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233"/>
      <c r="AI903" s="250"/>
      <c r="AJ903" s="233"/>
      <c r="AK903" s="247"/>
      <c r="AL903" s="233" t="b">
        <v>0</v>
      </c>
      <c r="AM903" s="3"/>
      <c r="AN903" s="3"/>
      <c r="AO903" s="3"/>
      <c r="AP903" s="3"/>
      <c r="AQ903" s="3"/>
      <c r="AR903" s="3"/>
      <c r="AS903" s="3"/>
      <c r="AT903" s="3"/>
    </row>
    <row r="904" spans="1:46">
      <c r="A904" s="233"/>
      <c r="B904" s="23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233"/>
      <c r="AI904" s="250"/>
      <c r="AJ904" s="233"/>
      <c r="AK904" s="247"/>
      <c r="AL904" s="233" t="b">
        <v>0</v>
      </c>
      <c r="AM904" s="3"/>
      <c r="AN904" s="3"/>
      <c r="AO904" s="3"/>
      <c r="AP904" s="3"/>
      <c r="AQ904" s="3"/>
      <c r="AR904" s="3"/>
      <c r="AS904" s="3"/>
      <c r="AT904" s="3"/>
    </row>
    <row r="905" spans="1:46">
      <c r="A905" s="233"/>
      <c r="B905" s="23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233"/>
      <c r="AI905" s="250"/>
      <c r="AJ905" s="233"/>
      <c r="AK905" s="247"/>
      <c r="AL905" s="233" t="b">
        <v>0</v>
      </c>
      <c r="AM905" s="3"/>
      <c r="AN905" s="3"/>
      <c r="AO905" s="3"/>
      <c r="AP905" s="3"/>
      <c r="AQ905" s="3"/>
      <c r="AR905" s="3"/>
      <c r="AS905" s="3"/>
      <c r="AT905" s="3"/>
    </row>
    <row r="906" spans="1:46">
      <c r="A906" s="233"/>
      <c r="B906" s="23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233"/>
      <c r="AI906" s="250"/>
      <c r="AJ906" s="233"/>
      <c r="AK906" s="247"/>
      <c r="AL906" s="233" t="b">
        <v>0</v>
      </c>
      <c r="AM906" s="3"/>
      <c r="AN906" s="3"/>
      <c r="AO906" s="3"/>
      <c r="AP906" s="3"/>
      <c r="AQ906" s="3"/>
      <c r="AR906" s="3"/>
      <c r="AS906" s="3"/>
      <c r="AT906" s="3"/>
    </row>
    <row r="907" spans="1:46">
      <c r="A907" s="233"/>
      <c r="B907" s="23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233"/>
      <c r="AI907" s="250"/>
      <c r="AJ907" s="233"/>
      <c r="AK907" s="247"/>
      <c r="AL907" s="233" t="b">
        <v>0</v>
      </c>
      <c r="AM907" s="3"/>
      <c r="AN907" s="3"/>
      <c r="AO907" s="3"/>
      <c r="AP907" s="3"/>
      <c r="AQ907" s="3"/>
      <c r="AR907" s="3"/>
      <c r="AS907" s="3"/>
      <c r="AT907" s="3"/>
    </row>
    <row r="908" spans="1:46">
      <c r="A908" s="233"/>
      <c r="B908" s="23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233"/>
      <c r="AI908" s="250"/>
      <c r="AJ908" s="233"/>
      <c r="AK908" s="247"/>
      <c r="AL908" s="233" t="b">
        <v>0</v>
      </c>
      <c r="AM908" s="3"/>
      <c r="AN908" s="3"/>
      <c r="AO908" s="3"/>
      <c r="AP908" s="3"/>
      <c r="AQ908" s="3"/>
      <c r="AR908" s="3"/>
      <c r="AS908" s="3"/>
      <c r="AT908" s="3"/>
    </row>
    <row r="909" spans="1:46">
      <c r="A909" s="233"/>
      <c r="B909" s="23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233"/>
      <c r="AI909" s="250"/>
      <c r="AJ909" s="233"/>
      <c r="AK909" s="247"/>
      <c r="AL909" s="233" t="b">
        <v>0</v>
      </c>
      <c r="AM909" s="3"/>
      <c r="AN909" s="3"/>
      <c r="AO909" s="3"/>
      <c r="AP909" s="3"/>
      <c r="AQ909" s="3"/>
      <c r="AR909" s="3"/>
      <c r="AS909" s="3"/>
      <c r="AT909" s="3"/>
    </row>
    <row r="910" spans="1:46">
      <c r="A910" s="233"/>
      <c r="B910" s="23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233"/>
      <c r="AI910" s="250"/>
      <c r="AJ910" s="233"/>
      <c r="AK910" s="247"/>
      <c r="AL910" s="233" t="b">
        <v>0</v>
      </c>
      <c r="AM910" s="3"/>
      <c r="AN910" s="3"/>
      <c r="AO910" s="3"/>
      <c r="AP910" s="3"/>
      <c r="AQ910" s="3"/>
      <c r="AR910" s="3"/>
      <c r="AS910" s="3"/>
      <c r="AT910" s="3"/>
    </row>
    <row r="911" spans="1:46">
      <c r="A911" s="233"/>
      <c r="B911" s="23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233"/>
      <c r="AI911" s="250"/>
      <c r="AJ911" s="233"/>
      <c r="AK911" s="247"/>
      <c r="AL911" s="233" t="b">
        <v>0</v>
      </c>
      <c r="AM911" s="3"/>
      <c r="AN911" s="3"/>
      <c r="AO911" s="3"/>
      <c r="AP911" s="3"/>
      <c r="AQ911" s="3"/>
      <c r="AR911" s="3"/>
      <c r="AS911" s="3"/>
      <c r="AT911" s="3"/>
    </row>
    <row r="912" spans="1:46">
      <c r="A912" s="233"/>
      <c r="B912" s="23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233"/>
      <c r="AI912" s="250"/>
      <c r="AJ912" s="233"/>
      <c r="AK912" s="247"/>
      <c r="AL912" s="233" t="b">
        <v>0</v>
      </c>
      <c r="AM912" s="3"/>
      <c r="AN912" s="3"/>
      <c r="AO912" s="3"/>
      <c r="AP912" s="3"/>
      <c r="AQ912" s="3"/>
      <c r="AR912" s="3"/>
      <c r="AS912" s="3"/>
      <c r="AT912" s="3"/>
    </row>
    <row r="913" spans="1:46">
      <c r="A913" s="233"/>
      <c r="B913" s="23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233"/>
      <c r="AI913" s="250"/>
      <c r="AJ913" s="233"/>
      <c r="AK913" s="247"/>
      <c r="AL913" s="233" t="b">
        <v>0</v>
      </c>
      <c r="AM913" s="3"/>
      <c r="AN913" s="3"/>
      <c r="AO913" s="3"/>
      <c r="AP913" s="3"/>
      <c r="AQ913" s="3"/>
      <c r="AR913" s="3"/>
      <c r="AS913" s="3"/>
      <c r="AT913" s="3"/>
    </row>
    <row r="914" spans="1:46">
      <c r="A914" s="233"/>
      <c r="B914" s="23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233"/>
      <c r="AI914" s="250"/>
      <c r="AJ914" s="233"/>
      <c r="AK914" s="247"/>
      <c r="AL914" s="233" t="b">
        <v>0</v>
      </c>
      <c r="AM914" s="3"/>
      <c r="AN914" s="3"/>
      <c r="AO914" s="3"/>
      <c r="AP914" s="3"/>
      <c r="AQ914" s="3"/>
      <c r="AR914" s="3"/>
      <c r="AS914" s="3"/>
      <c r="AT914" s="3"/>
    </row>
    <row r="915" spans="1:46">
      <c r="A915" s="233"/>
      <c r="B915" s="23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233"/>
      <c r="AI915" s="250"/>
      <c r="AJ915" s="233"/>
      <c r="AK915" s="247"/>
      <c r="AL915" s="233" t="b">
        <v>0</v>
      </c>
      <c r="AM915" s="3"/>
      <c r="AN915" s="3"/>
      <c r="AO915" s="3"/>
      <c r="AP915" s="3"/>
      <c r="AQ915" s="3"/>
      <c r="AR915" s="3"/>
      <c r="AS915" s="3"/>
      <c r="AT915" s="3"/>
    </row>
    <row r="916" spans="1:46">
      <c r="A916" s="233"/>
      <c r="B916" s="23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233"/>
      <c r="AI916" s="250"/>
      <c r="AJ916" s="233"/>
      <c r="AK916" s="247"/>
      <c r="AL916" s="233" t="b">
        <v>0</v>
      </c>
      <c r="AM916" s="3"/>
      <c r="AN916" s="3"/>
      <c r="AO916" s="3"/>
      <c r="AP916" s="3"/>
      <c r="AQ916" s="3"/>
      <c r="AR916" s="3"/>
      <c r="AS916" s="3"/>
      <c r="AT916" s="3"/>
    </row>
    <row r="917" spans="1:46">
      <c r="A917" s="233"/>
      <c r="B917" s="23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233"/>
      <c r="AI917" s="250"/>
      <c r="AJ917" s="233"/>
      <c r="AK917" s="247"/>
      <c r="AL917" s="233" t="b">
        <v>0</v>
      </c>
      <c r="AM917" s="3"/>
      <c r="AN917" s="3"/>
      <c r="AO917" s="3"/>
      <c r="AP917" s="3"/>
      <c r="AQ917" s="3"/>
      <c r="AR917" s="3"/>
      <c r="AS917" s="3"/>
      <c r="AT917" s="3"/>
    </row>
    <row r="918" spans="1:46">
      <c r="A918" s="233"/>
      <c r="B918" s="23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233"/>
      <c r="AI918" s="250"/>
      <c r="AJ918" s="233"/>
      <c r="AK918" s="247"/>
      <c r="AL918" s="233" t="b">
        <v>0</v>
      </c>
      <c r="AM918" s="3"/>
      <c r="AN918" s="3"/>
      <c r="AO918" s="3"/>
      <c r="AP918" s="3"/>
      <c r="AQ918" s="3"/>
      <c r="AR918" s="3"/>
      <c r="AS918" s="3"/>
      <c r="AT918" s="3"/>
    </row>
    <row r="919" spans="1:46">
      <c r="A919" s="233"/>
      <c r="B919" s="23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233"/>
      <c r="AI919" s="250"/>
      <c r="AJ919" s="233"/>
      <c r="AK919" s="247"/>
      <c r="AL919" s="233" t="b">
        <v>0</v>
      </c>
      <c r="AM919" s="3"/>
      <c r="AN919" s="3"/>
      <c r="AO919" s="3"/>
      <c r="AP919" s="3"/>
      <c r="AQ919" s="3"/>
      <c r="AR919" s="3"/>
      <c r="AS919" s="3"/>
      <c r="AT919" s="3"/>
    </row>
    <row r="920" spans="1:46">
      <c r="A920" s="233"/>
      <c r="B920" s="23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233"/>
      <c r="AI920" s="250"/>
      <c r="AJ920" s="233"/>
      <c r="AK920" s="247"/>
      <c r="AL920" s="233" t="b">
        <v>0</v>
      </c>
      <c r="AM920" s="3"/>
      <c r="AN920" s="3"/>
      <c r="AO920" s="3"/>
      <c r="AP920" s="3"/>
      <c r="AQ920" s="3"/>
      <c r="AR920" s="3"/>
      <c r="AS920" s="3"/>
      <c r="AT920" s="3"/>
    </row>
    <row r="921" spans="1:46">
      <c r="A921" s="233"/>
      <c r="B921" s="23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233"/>
      <c r="AI921" s="250"/>
      <c r="AJ921" s="233"/>
      <c r="AK921" s="247"/>
      <c r="AL921" s="233" t="b">
        <v>0</v>
      </c>
      <c r="AM921" s="3"/>
      <c r="AN921" s="3"/>
      <c r="AO921" s="3"/>
      <c r="AP921" s="3"/>
      <c r="AQ921" s="3"/>
      <c r="AR921" s="3"/>
      <c r="AS921" s="3"/>
      <c r="AT921" s="3"/>
    </row>
    <row r="922" spans="1:46">
      <c r="A922" s="233"/>
      <c r="B922" s="23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233"/>
      <c r="AI922" s="250"/>
      <c r="AJ922" s="233"/>
      <c r="AK922" s="247"/>
      <c r="AL922" s="233" t="b">
        <v>0</v>
      </c>
      <c r="AM922" s="3"/>
      <c r="AN922" s="3"/>
      <c r="AO922" s="3"/>
      <c r="AP922" s="3"/>
      <c r="AQ922" s="3"/>
      <c r="AR922" s="3"/>
      <c r="AS922" s="3"/>
      <c r="AT922" s="3"/>
    </row>
    <row r="923" spans="1:46">
      <c r="A923" s="233"/>
      <c r="B923" s="23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233"/>
      <c r="AI923" s="250"/>
      <c r="AJ923" s="233"/>
      <c r="AK923" s="247"/>
      <c r="AL923" s="233" t="b">
        <v>0</v>
      </c>
      <c r="AM923" s="3"/>
      <c r="AN923" s="3"/>
      <c r="AO923" s="3"/>
      <c r="AP923" s="3"/>
      <c r="AQ923" s="3"/>
      <c r="AR923" s="3"/>
      <c r="AS923" s="3"/>
      <c r="AT923" s="3"/>
    </row>
    <row r="924" spans="1:46">
      <c r="A924" s="233"/>
      <c r="B924" s="23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233"/>
      <c r="AI924" s="250"/>
      <c r="AJ924" s="233"/>
      <c r="AK924" s="247"/>
      <c r="AL924" s="233" t="b">
        <v>0</v>
      </c>
      <c r="AM924" s="3"/>
      <c r="AN924" s="3"/>
      <c r="AO924" s="3"/>
      <c r="AP924" s="3"/>
      <c r="AQ924" s="3"/>
      <c r="AR924" s="3"/>
      <c r="AS924" s="3"/>
      <c r="AT924" s="3"/>
    </row>
    <row r="925" spans="1:46">
      <c r="A925" s="233"/>
      <c r="B925" s="23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233"/>
      <c r="AI925" s="250"/>
      <c r="AJ925" s="233"/>
      <c r="AK925" s="247"/>
      <c r="AL925" s="233" t="b">
        <v>0</v>
      </c>
      <c r="AM925" s="3"/>
      <c r="AN925" s="3"/>
      <c r="AO925" s="3"/>
      <c r="AP925" s="3"/>
      <c r="AQ925" s="3"/>
      <c r="AR925" s="3"/>
      <c r="AS925" s="3"/>
      <c r="AT925" s="3"/>
    </row>
    <row r="926" spans="1:46">
      <c r="A926" s="233"/>
      <c r="B926" s="23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233"/>
      <c r="AI926" s="250"/>
      <c r="AJ926" s="233"/>
      <c r="AK926" s="247"/>
      <c r="AL926" s="233" t="b">
        <v>0</v>
      </c>
      <c r="AM926" s="3"/>
      <c r="AN926" s="3"/>
      <c r="AO926" s="3"/>
      <c r="AP926" s="3"/>
      <c r="AQ926" s="3"/>
      <c r="AR926" s="3"/>
      <c r="AS926" s="3"/>
      <c r="AT926" s="3"/>
    </row>
    <row r="927" spans="1:46">
      <c r="A927" s="233"/>
      <c r="B927" s="23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233"/>
      <c r="AI927" s="250"/>
      <c r="AJ927" s="233"/>
      <c r="AK927" s="247"/>
      <c r="AL927" s="233" t="b">
        <v>0</v>
      </c>
      <c r="AM927" s="3"/>
      <c r="AN927" s="3"/>
      <c r="AO927" s="3"/>
      <c r="AP927" s="3"/>
      <c r="AQ927" s="3"/>
      <c r="AR927" s="3"/>
      <c r="AS927" s="3"/>
      <c r="AT927" s="3"/>
    </row>
    <row r="928" spans="1:46">
      <c r="A928" s="233"/>
      <c r="B928" s="23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233"/>
      <c r="AI928" s="250"/>
      <c r="AJ928" s="233"/>
      <c r="AK928" s="247"/>
      <c r="AL928" s="233" t="b">
        <v>0</v>
      </c>
      <c r="AM928" s="3"/>
      <c r="AN928" s="3"/>
      <c r="AO928" s="3"/>
      <c r="AP928" s="3"/>
      <c r="AQ928" s="3"/>
      <c r="AR928" s="3"/>
      <c r="AS928" s="3"/>
      <c r="AT928" s="3"/>
    </row>
    <row r="929" spans="1:46">
      <c r="A929" s="233"/>
      <c r="B929" s="23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233"/>
      <c r="AI929" s="250"/>
      <c r="AJ929" s="233"/>
      <c r="AK929" s="247"/>
      <c r="AL929" s="233" t="b">
        <v>0</v>
      </c>
      <c r="AM929" s="3"/>
      <c r="AN929" s="3"/>
      <c r="AO929" s="3"/>
      <c r="AP929" s="3"/>
      <c r="AQ929" s="3"/>
      <c r="AR929" s="3"/>
      <c r="AS929" s="3"/>
      <c r="AT929" s="3"/>
    </row>
    <row r="930" spans="1:46">
      <c r="A930" s="233"/>
      <c r="B930" s="23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233"/>
      <c r="AI930" s="250"/>
      <c r="AJ930" s="233"/>
      <c r="AK930" s="247"/>
      <c r="AL930" s="233" t="b">
        <v>0</v>
      </c>
      <c r="AM930" s="3"/>
      <c r="AN930" s="3"/>
      <c r="AO930" s="3"/>
      <c r="AP930" s="3"/>
      <c r="AQ930" s="3"/>
      <c r="AR930" s="3"/>
      <c r="AS930" s="3"/>
      <c r="AT930" s="3"/>
    </row>
    <row r="931" spans="1:46">
      <c r="A931" s="233"/>
      <c r="B931" s="23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233"/>
      <c r="AI931" s="250"/>
      <c r="AJ931" s="233"/>
      <c r="AK931" s="247"/>
      <c r="AL931" s="233" t="b">
        <v>0</v>
      </c>
      <c r="AM931" s="3"/>
      <c r="AN931" s="3"/>
      <c r="AO931" s="3"/>
      <c r="AP931" s="3"/>
      <c r="AQ931" s="3"/>
      <c r="AR931" s="3"/>
      <c r="AS931" s="3"/>
      <c r="AT931" s="3"/>
    </row>
    <row r="932" spans="1:46">
      <c r="A932" s="233"/>
      <c r="B932" s="23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233"/>
      <c r="AI932" s="250"/>
      <c r="AJ932" s="233"/>
      <c r="AK932" s="247"/>
      <c r="AL932" s="233" t="b">
        <v>0</v>
      </c>
      <c r="AM932" s="3"/>
      <c r="AN932" s="3"/>
      <c r="AO932" s="3"/>
      <c r="AP932" s="3"/>
      <c r="AQ932" s="3"/>
      <c r="AR932" s="3"/>
      <c r="AS932" s="3"/>
      <c r="AT932" s="3"/>
    </row>
    <row r="933" spans="1:46">
      <c r="A933" s="233"/>
      <c r="B933" s="23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233"/>
      <c r="AI933" s="250"/>
      <c r="AJ933" s="233"/>
      <c r="AK933" s="247"/>
      <c r="AL933" s="233" t="b">
        <v>0</v>
      </c>
      <c r="AM933" s="3"/>
      <c r="AN933" s="3"/>
      <c r="AO933" s="3"/>
      <c r="AP933" s="3"/>
      <c r="AQ933" s="3"/>
      <c r="AR933" s="3"/>
      <c r="AS933" s="3"/>
      <c r="AT933" s="3"/>
    </row>
    <row r="934" spans="1:46">
      <c r="A934" s="233"/>
      <c r="B934" s="23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233"/>
      <c r="AI934" s="250"/>
      <c r="AJ934" s="233"/>
      <c r="AK934" s="247"/>
      <c r="AL934" s="233" t="b">
        <v>0</v>
      </c>
      <c r="AM934" s="3"/>
      <c r="AN934" s="3"/>
      <c r="AO934" s="3"/>
      <c r="AP934" s="3"/>
      <c r="AQ934" s="3"/>
      <c r="AR934" s="3"/>
      <c r="AS934" s="3"/>
      <c r="AT934" s="3"/>
    </row>
    <row r="935" spans="1:46">
      <c r="A935" s="233"/>
      <c r="B935" s="23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233"/>
      <c r="AI935" s="250"/>
      <c r="AJ935" s="233"/>
      <c r="AK935" s="247"/>
      <c r="AL935" s="233" t="b">
        <v>0</v>
      </c>
      <c r="AM935" s="3"/>
      <c r="AN935" s="3"/>
      <c r="AO935" s="3"/>
      <c r="AP935" s="3"/>
      <c r="AQ935" s="3"/>
      <c r="AR935" s="3"/>
      <c r="AS935" s="3"/>
      <c r="AT935" s="3"/>
    </row>
    <row r="936" spans="1:46">
      <c r="A936" s="233"/>
      <c r="B936" s="23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233"/>
      <c r="AI936" s="250"/>
      <c r="AJ936" s="233"/>
      <c r="AK936" s="247"/>
      <c r="AL936" s="233" t="b">
        <v>0</v>
      </c>
      <c r="AM936" s="3"/>
      <c r="AN936" s="3"/>
      <c r="AO936" s="3"/>
      <c r="AP936" s="3"/>
      <c r="AQ936" s="3"/>
      <c r="AR936" s="3"/>
      <c r="AS936" s="3"/>
      <c r="AT936" s="3"/>
    </row>
    <row r="937" spans="1:46">
      <c r="A937" s="233"/>
      <c r="B937" s="23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233"/>
      <c r="AI937" s="250"/>
      <c r="AJ937" s="233"/>
      <c r="AK937" s="247"/>
      <c r="AL937" s="233" t="b">
        <v>0</v>
      </c>
      <c r="AM937" s="3"/>
      <c r="AN937" s="3"/>
      <c r="AO937" s="3"/>
      <c r="AP937" s="3"/>
      <c r="AQ937" s="3"/>
      <c r="AR937" s="3"/>
      <c r="AS937" s="3"/>
      <c r="AT937" s="3"/>
    </row>
    <row r="938" spans="1:46">
      <c r="A938" s="233"/>
      <c r="B938" s="23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233"/>
      <c r="AI938" s="250"/>
      <c r="AJ938" s="233"/>
      <c r="AK938" s="247"/>
      <c r="AL938" s="233" t="b">
        <v>0</v>
      </c>
      <c r="AM938" s="3"/>
      <c r="AN938" s="3"/>
      <c r="AO938" s="3"/>
      <c r="AP938" s="3"/>
      <c r="AQ938" s="3"/>
      <c r="AR938" s="3"/>
      <c r="AS938" s="3"/>
      <c r="AT938" s="3"/>
    </row>
    <row r="939" spans="1:46">
      <c r="A939" s="233"/>
      <c r="B939" s="23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233"/>
      <c r="AI939" s="250"/>
      <c r="AJ939" s="233"/>
      <c r="AK939" s="247"/>
      <c r="AL939" s="233" t="b">
        <v>0</v>
      </c>
      <c r="AM939" s="3"/>
      <c r="AN939" s="3"/>
      <c r="AO939" s="3"/>
      <c r="AP939" s="3"/>
      <c r="AQ939" s="3"/>
      <c r="AR939" s="3"/>
      <c r="AS939" s="3"/>
      <c r="AT939" s="3"/>
    </row>
    <row r="940" spans="1:46">
      <c r="A940" s="233"/>
      <c r="B940" s="23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233"/>
      <c r="AI940" s="250"/>
      <c r="AJ940" s="233"/>
      <c r="AK940" s="247"/>
      <c r="AL940" s="233" t="b">
        <v>0</v>
      </c>
      <c r="AM940" s="3"/>
      <c r="AN940" s="3"/>
      <c r="AO940" s="3"/>
      <c r="AP940" s="3"/>
      <c r="AQ940" s="3"/>
      <c r="AR940" s="3"/>
      <c r="AS940" s="3"/>
      <c r="AT940" s="3"/>
    </row>
    <row r="941" spans="1:46">
      <c r="A941" s="233"/>
      <c r="B941" s="23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233"/>
      <c r="AI941" s="250"/>
      <c r="AJ941" s="233"/>
      <c r="AK941" s="247"/>
      <c r="AL941" s="233" t="b">
        <v>0</v>
      </c>
      <c r="AM941" s="3"/>
      <c r="AN941" s="3"/>
      <c r="AO941" s="3"/>
      <c r="AP941" s="3"/>
      <c r="AQ941" s="3"/>
      <c r="AR941" s="3"/>
      <c r="AS941" s="3"/>
      <c r="AT941" s="3"/>
    </row>
    <row r="942" spans="1:46">
      <c r="A942" s="233"/>
      <c r="B942" s="23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233"/>
      <c r="AI942" s="250"/>
      <c r="AJ942" s="233"/>
      <c r="AK942" s="247"/>
      <c r="AL942" s="233" t="b">
        <v>0</v>
      </c>
      <c r="AM942" s="3"/>
      <c r="AN942" s="3"/>
      <c r="AO942" s="3"/>
      <c r="AP942" s="3"/>
      <c r="AQ942" s="3"/>
      <c r="AR942" s="3"/>
      <c r="AS942" s="3"/>
      <c r="AT942" s="3"/>
    </row>
    <row r="943" spans="1:46">
      <c r="A943" s="233"/>
      <c r="B943" s="23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233"/>
      <c r="AI943" s="250"/>
      <c r="AJ943" s="233"/>
      <c r="AK943" s="247"/>
      <c r="AL943" s="233" t="b">
        <v>0</v>
      </c>
      <c r="AM943" s="3"/>
      <c r="AN943" s="3"/>
      <c r="AO943" s="3"/>
      <c r="AP943" s="3"/>
      <c r="AQ943" s="3"/>
      <c r="AR943" s="3"/>
      <c r="AS943" s="3"/>
      <c r="AT943" s="3"/>
    </row>
    <row r="944" spans="1:46">
      <c r="A944" s="233"/>
      <c r="B944" s="23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233"/>
      <c r="AI944" s="250"/>
      <c r="AJ944" s="233"/>
      <c r="AK944" s="247"/>
      <c r="AL944" s="233" t="b">
        <v>0</v>
      </c>
      <c r="AM944" s="3"/>
      <c r="AN944" s="3"/>
      <c r="AO944" s="3"/>
      <c r="AP944" s="3"/>
      <c r="AQ944" s="3"/>
      <c r="AR944" s="3"/>
      <c r="AS944" s="3"/>
      <c r="AT944" s="3"/>
    </row>
    <row r="945" spans="1:46">
      <c r="A945" s="233"/>
      <c r="B945" s="23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233"/>
      <c r="AI945" s="250"/>
      <c r="AJ945" s="233"/>
      <c r="AK945" s="247"/>
      <c r="AL945" s="233" t="b">
        <v>0</v>
      </c>
      <c r="AM945" s="3"/>
      <c r="AN945" s="3"/>
      <c r="AO945" s="3"/>
      <c r="AP945" s="3"/>
      <c r="AQ945" s="3"/>
      <c r="AR945" s="3"/>
      <c r="AS945" s="3"/>
      <c r="AT945" s="3"/>
    </row>
    <row r="946" spans="1:46">
      <c r="A946" s="233"/>
      <c r="B946" s="23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233"/>
      <c r="AI946" s="250"/>
      <c r="AJ946" s="233"/>
      <c r="AK946" s="247"/>
      <c r="AL946" s="233" t="b">
        <v>0</v>
      </c>
      <c r="AM946" s="3"/>
      <c r="AN946" s="3"/>
      <c r="AO946" s="3"/>
      <c r="AP946" s="3"/>
      <c r="AQ946" s="3"/>
      <c r="AR946" s="3"/>
      <c r="AS946" s="3"/>
      <c r="AT946" s="3"/>
    </row>
    <row r="947" spans="1:46">
      <c r="A947" s="233"/>
      <c r="B947" s="23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233"/>
      <c r="AI947" s="250"/>
      <c r="AJ947" s="233"/>
      <c r="AK947" s="247"/>
      <c r="AL947" s="233" t="b">
        <v>0</v>
      </c>
      <c r="AM947" s="3"/>
      <c r="AN947" s="3"/>
      <c r="AO947" s="3"/>
      <c r="AP947" s="3"/>
      <c r="AQ947" s="3"/>
      <c r="AR947" s="3"/>
      <c r="AS947" s="3"/>
      <c r="AT947" s="3"/>
    </row>
    <row r="948" spans="1:46">
      <c r="A948" s="233"/>
      <c r="B948" s="23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251"/>
      <c r="AI948" s="252"/>
      <c r="AJ948" s="251"/>
      <c r="AK948" s="253"/>
      <c r="AL948" s="251" t="b">
        <v>0</v>
      </c>
      <c r="AM948" s="3"/>
      <c r="AN948" s="3"/>
      <c r="AO948" s="3"/>
      <c r="AP948" s="3"/>
      <c r="AQ948" s="3"/>
      <c r="AR948" s="3"/>
      <c r="AS948" s="3"/>
      <c r="AT948" s="3"/>
    </row>
  </sheetData>
  <autoFilter ref="A2:AN948" xr:uid="{00000000-0009-0000-0000-000008000000}">
    <sortState xmlns:xlrd2="http://schemas.microsoft.com/office/spreadsheetml/2017/richdata2" ref="A2:AN948">
      <sortCondition ref="A2:A948"/>
      <sortCondition ref="B2:B948"/>
      <sortCondition ref="C2:C948"/>
      <sortCondition ref="AK2:AK948"/>
      <sortCondition descending="1" ref="Q2:Q948"/>
    </sortState>
  </autoFilter>
  <mergeCells count="26">
    <mergeCell ref="F244:G244"/>
    <mergeCell ref="F245:G245"/>
    <mergeCell ref="F241:G241"/>
    <mergeCell ref="H241:J241"/>
    <mergeCell ref="F242:G242"/>
    <mergeCell ref="F243:G243"/>
    <mergeCell ref="H243:I243"/>
    <mergeCell ref="F246:G246"/>
    <mergeCell ref="F247:G247"/>
    <mergeCell ref="N259:O259"/>
    <mergeCell ref="N260:O260"/>
    <mergeCell ref="I262:J262"/>
    <mergeCell ref="N196:O196"/>
    <mergeCell ref="N197:O197"/>
    <mergeCell ref="F134:G134"/>
    <mergeCell ref="F135:G135"/>
    <mergeCell ref="F136:G136"/>
    <mergeCell ref="F137:G137"/>
    <mergeCell ref="F138:G138"/>
    <mergeCell ref="F139:G139"/>
    <mergeCell ref="F140:G140"/>
    <mergeCell ref="J140:K140"/>
    <mergeCell ref="I179:J179"/>
    <mergeCell ref="I180:J180"/>
    <mergeCell ref="H191:I191"/>
    <mergeCell ref="N195:O195"/>
  </mergeCells>
  <phoneticPr fontId="52"/>
  <conditionalFormatting sqref="A3:AL948">
    <cfRule type="expression" dxfId="6" priority="1">
      <formula>$AL3=TRUE</formula>
    </cfRule>
  </conditionalFormatting>
  <conditionalFormatting sqref="AH3:AH948">
    <cfRule type="expression" dxfId="5" priority="2">
      <formula>$AH3&lt;$S3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V99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12.5703125" defaultRowHeight="15.75" customHeight="1"/>
  <cols>
    <col min="1" max="1" width="5.85546875" customWidth="1"/>
    <col min="2" max="3" width="6.42578125" customWidth="1"/>
    <col min="4" max="4" width="29" customWidth="1"/>
    <col min="5" max="6" width="13.85546875" customWidth="1"/>
    <col min="7" max="7" width="15.85546875" customWidth="1"/>
    <col min="8" max="8" width="11.85546875" customWidth="1"/>
    <col min="9" max="9" width="29.85546875" customWidth="1"/>
    <col min="10" max="10" width="27" customWidth="1"/>
    <col min="12" max="13" width="12.5703125" hidden="1"/>
    <col min="14" max="14" width="6.28515625" customWidth="1"/>
    <col min="15" max="15" width="27" customWidth="1"/>
    <col min="16" max="17" width="8.85546875" hidden="1" customWidth="1"/>
    <col min="18" max="18" width="8.85546875" customWidth="1"/>
    <col min="19" max="19" width="8.85546875" hidden="1" customWidth="1"/>
    <col min="20" max="21" width="8.85546875" customWidth="1"/>
    <col min="22" max="27" width="8.85546875" hidden="1" customWidth="1"/>
    <col min="28" max="28" width="33.42578125" customWidth="1"/>
    <col min="29" max="33" width="8.85546875" hidden="1" customWidth="1"/>
    <col min="34" max="34" width="25.85546875" hidden="1" customWidth="1"/>
    <col min="35" max="35" width="8.85546875" customWidth="1"/>
    <col min="36" max="36" width="10" customWidth="1"/>
    <col min="37" max="37" width="10.28515625" customWidth="1"/>
    <col min="38" max="39" width="10.42578125" customWidth="1"/>
    <col min="40" max="40" width="5.7109375" customWidth="1"/>
  </cols>
  <sheetData>
    <row r="1" spans="1:48">
      <c r="A1" s="351"/>
      <c r="B1" s="352" t="s">
        <v>0</v>
      </c>
      <c r="C1" s="351"/>
      <c r="D1" s="353" t="s">
        <v>1</v>
      </c>
      <c r="E1" s="354"/>
      <c r="F1" s="354"/>
      <c r="G1" s="351"/>
      <c r="H1" s="351"/>
      <c r="I1" s="351"/>
      <c r="J1" s="351"/>
      <c r="K1" s="354"/>
      <c r="L1" s="354"/>
      <c r="M1" s="354"/>
      <c r="N1" s="354"/>
      <c r="O1" s="351"/>
      <c r="P1" s="354"/>
      <c r="Q1" s="354"/>
      <c r="R1" s="354"/>
      <c r="S1" s="354"/>
      <c r="T1" s="351"/>
      <c r="U1" s="351"/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1"/>
      <c r="AJ1" s="355" t="s">
        <v>2</v>
      </c>
      <c r="AK1" s="356"/>
      <c r="AL1" s="357"/>
      <c r="AM1" s="358"/>
      <c r="AN1" s="354"/>
      <c r="AO1" s="359"/>
      <c r="AP1" s="13"/>
      <c r="AQ1" s="13"/>
      <c r="AR1" s="13"/>
      <c r="AS1" s="13"/>
      <c r="AT1" s="13"/>
      <c r="AU1" s="13"/>
      <c r="AV1" s="13"/>
    </row>
    <row r="2" spans="1:48">
      <c r="A2" s="360" t="s">
        <v>8621</v>
      </c>
      <c r="B2" s="361" t="s">
        <v>3</v>
      </c>
      <c r="C2" s="362" t="s">
        <v>4</v>
      </c>
      <c r="D2" s="363" t="s">
        <v>5</v>
      </c>
      <c r="E2" s="364" t="s">
        <v>6</v>
      </c>
      <c r="F2" s="364" t="s">
        <v>7</v>
      </c>
      <c r="G2" s="365" t="s">
        <v>8</v>
      </c>
      <c r="H2" s="366" t="s">
        <v>9</v>
      </c>
      <c r="I2" s="365" t="s">
        <v>10</v>
      </c>
      <c r="J2" s="365" t="s">
        <v>11</v>
      </c>
      <c r="K2" s="367" t="s">
        <v>12</v>
      </c>
      <c r="L2" s="368" t="s">
        <v>13</v>
      </c>
      <c r="M2" s="368" t="s">
        <v>14</v>
      </c>
      <c r="N2" s="368" t="s">
        <v>15</v>
      </c>
      <c r="O2" s="365" t="s">
        <v>16</v>
      </c>
      <c r="P2" s="367" t="s">
        <v>17</v>
      </c>
      <c r="Q2" s="368" t="s">
        <v>6812</v>
      </c>
      <c r="R2" s="368" t="s">
        <v>20</v>
      </c>
      <c r="S2" s="368" t="s">
        <v>21</v>
      </c>
      <c r="T2" s="365" t="s">
        <v>22</v>
      </c>
      <c r="U2" s="365" t="s">
        <v>23</v>
      </c>
      <c r="V2" s="367" t="s">
        <v>24</v>
      </c>
      <c r="W2" s="368" t="s">
        <v>25</v>
      </c>
      <c r="X2" s="368" t="s">
        <v>26</v>
      </c>
      <c r="Y2" s="368" t="s">
        <v>27</v>
      </c>
      <c r="Z2" s="368" t="s">
        <v>28</v>
      </c>
      <c r="AA2" s="368" t="s">
        <v>29</v>
      </c>
      <c r="AB2" s="368" t="s">
        <v>30</v>
      </c>
      <c r="AC2" s="368" t="s">
        <v>31</v>
      </c>
      <c r="AD2" s="368" t="s">
        <v>32</v>
      </c>
      <c r="AE2" s="368" t="s">
        <v>33</v>
      </c>
      <c r="AF2" s="368" t="s">
        <v>34</v>
      </c>
      <c r="AG2" s="368" t="s">
        <v>35</v>
      </c>
      <c r="AH2" s="368" t="s">
        <v>36</v>
      </c>
      <c r="AI2" s="365" t="s">
        <v>8622</v>
      </c>
      <c r="AJ2" s="369" t="s">
        <v>37</v>
      </c>
      <c r="AK2" s="370" t="s">
        <v>38</v>
      </c>
      <c r="AL2" s="371" t="s">
        <v>40</v>
      </c>
      <c r="AM2" s="372" t="s">
        <v>41</v>
      </c>
      <c r="AN2" s="373" t="s">
        <v>42</v>
      </c>
      <c r="AO2" s="359" t="s">
        <v>43</v>
      </c>
      <c r="AP2" s="359" t="s">
        <v>44</v>
      </c>
      <c r="AQ2" s="13"/>
      <c r="AR2" s="13"/>
      <c r="AS2" s="13"/>
      <c r="AT2" s="13"/>
      <c r="AU2" s="13"/>
      <c r="AV2" s="13"/>
    </row>
    <row r="3" spans="1:48">
      <c r="A3" s="374"/>
      <c r="B3" s="375">
        <v>148</v>
      </c>
      <c r="C3" s="375">
        <v>1</v>
      </c>
      <c r="D3" s="128" t="s">
        <v>403</v>
      </c>
      <c r="E3" s="128" t="s">
        <v>106</v>
      </c>
      <c r="F3" s="128" t="s">
        <v>403</v>
      </c>
      <c r="G3" s="129">
        <v>2339530011292</v>
      </c>
      <c r="H3" s="24"/>
      <c r="I3" s="128" t="s">
        <v>8623</v>
      </c>
      <c r="J3" s="128" t="s">
        <v>8624</v>
      </c>
      <c r="K3" s="128" t="s">
        <v>8625</v>
      </c>
      <c r="L3" s="128" t="s">
        <v>156</v>
      </c>
      <c r="M3" s="128" t="s">
        <v>157</v>
      </c>
      <c r="N3" s="128" t="s">
        <v>62</v>
      </c>
      <c r="O3" s="128" t="s">
        <v>63</v>
      </c>
      <c r="P3" s="128" t="s">
        <v>272</v>
      </c>
      <c r="Q3" s="129" t="s">
        <v>8626</v>
      </c>
      <c r="R3" s="129">
        <v>60</v>
      </c>
      <c r="S3" s="128" t="s">
        <v>146</v>
      </c>
      <c r="T3" s="131">
        <v>6313</v>
      </c>
      <c r="U3" s="131">
        <v>10000</v>
      </c>
      <c r="V3" s="131">
        <v>10000</v>
      </c>
      <c r="W3" s="141"/>
      <c r="X3" s="141"/>
      <c r="Y3" s="132" t="s">
        <v>1496</v>
      </c>
      <c r="Z3" s="132" t="s">
        <v>410</v>
      </c>
      <c r="AA3" s="129">
        <v>1</v>
      </c>
      <c r="AB3" s="24"/>
      <c r="AC3" s="376"/>
      <c r="AD3" s="376"/>
      <c r="AE3" s="376"/>
      <c r="AF3" s="376"/>
      <c r="AG3" s="376"/>
      <c r="AH3" s="376"/>
      <c r="AI3" s="376"/>
      <c r="AJ3" s="377">
        <v>30000</v>
      </c>
      <c r="AK3" s="378">
        <f t="shared" ref="AK3:AK118" si="0">AJ3-T3</f>
        <v>23687</v>
      </c>
      <c r="AL3" s="379">
        <v>12000</v>
      </c>
      <c r="AM3" s="380">
        <f t="shared" ref="AM3:AM257" si="1">IF(AL3="","",AL3-T3)</f>
        <v>5687</v>
      </c>
      <c r="AN3" s="381" t="b">
        <v>0</v>
      </c>
      <c r="AO3" s="382"/>
      <c r="AP3" s="13"/>
      <c r="AQ3" s="13"/>
      <c r="AR3" s="13"/>
      <c r="AS3" s="13"/>
      <c r="AT3" s="13"/>
      <c r="AU3" s="13"/>
      <c r="AV3" s="13"/>
    </row>
    <row r="4" spans="1:48">
      <c r="A4" s="374"/>
      <c r="B4" s="375">
        <v>148</v>
      </c>
      <c r="C4" s="375">
        <v>2</v>
      </c>
      <c r="D4" s="87" t="s">
        <v>403</v>
      </c>
      <c r="E4" s="87" t="s">
        <v>106</v>
      </c>
      <c r="F4" s="87" t="s">
        <v>403</v>
      </c>
      <c r="G4" s="95">
        <v>2339530011278</v>
      </c>
      <c r="H4" s="13"/>
      <c r="I4" s="87" t="s">
        <v>8627</v>
      </c>
      <c r="J4" s="87" t="s">
        <v>8628</v>
      </c>
      <c r="K4" s="87" t="s">
        <v>8629</v>
      </c>
      <c r="L4" s="87" t="s">
        <v>156</v>
      </c>
      <c r="M4" s="87" t="s">
        <v>157</v>
      </c>
      <c r="N4" s="87" t="s">
        <v>56</v>
      </c>
      <c r="O4" s="87" t="s">
        <v>52</v>
      </c>
      <c r="P4" s="87" t="s">
        <v>272</v>
      </c>
      <c r="Q4" s="95" t="s">
        <v>8626</v>
      </c>
      <c r="R4" s="95">
        <v>60</v>
      </c>
      <c r="S4" s="87" t="s">
        <v>146</v>
      </c>
      <c r="T4" s="90">
        <v>54545</v>
      </c>
      <c r="U4" s="90">
        <v>138000</v>
      </c>
      <c r="V4" s="90">
        <v>100000</v>
      </c>
      <c r="W4" s="91" t="s">
        <v>8630</v>
      </c>
      <c r="X4" s="91" t="s">
        <v>224</v>
      </c>
      <c r="Y4" s="91" t="s">
        <v>1496</v>
      </c>
      <c r="Z4" s="91" t="s">
        <v>410</v>
      </c>
      <c r="AA4" s="95">
        <v>1</v>
      </c>
      <c r="AB4" s="87" t="s">
        <v>262</v>
      </c>
      <c r="AC4" s="383"/>
      <c r="AD4" s="383"/>
      <c r="AE4" s="383"/>
      <c r="AF4" s="383"/>
      <c r="AG4" s="383"/>
      <c r="AH4" s="383"/>
      <c r="AI4" s="383"/>
      <c r="AJ4" s="384">
        <v>120000</v>
      </c>
      <c r="AK4" s="385">
        <f t="shared" si="0"/>
        <v>65455</v>
      </c>
      <c r="AL4" s="300">
        <v>110000</v>
      </c>
      <c r="AM4" s="386">
        <f t="shared" si="1"/>
        <v>55455</v>
      </c>
      <c r="AN4" s="381" t="b">
        <v>0</v>
      </c>
      <c r="AO4" s="382"/>
      <c r="AP4" s="13"/>
      <c r="AQ4" s="13"/>
      <c r="AR4" s="13"/>
      <c r="AS4" s="13"/>
      <c r="AT4" s="13"/>
      <c r="AU4" s="13"/>
      <c r="AV4" s="13"/>
    </row>
    <row r="5" spans="1:48">
      <c r="A5" s="374"/>
      <c r="B5" s="375">
        <v>148</v>
      </c>
      <c r="C5" s="375">
        <v>3</v>
      </c>
      <c r="D5" s="87" t="s">
        <v>403</v>
      </c>
      <c r="E5" s="87" t="s">
        <v>106</v>
      </c>
      <c r="F5" s="87" t="s">
        <v>403</v>
      </c>
      <c r="G5" s="95">
        <v>2339530011094</v>
      </c>
      <c r="H5" s="13"/>
      <c r="I5" s="87" t="s">
        <v>8631</v>
      </c>
      <c r="J5" s="87" t="s">
        <v>8405</v>
      </c>
      <c r="K5" s="13"/>
      <c r="L5" s="87" t="s">
        <v>156</v>
      </c>
      <c r="M5" s="87" t="s">
        <v>157</v>
      </c>
      <c r="N5" s="87" t="s">
        <v>51</v>
      </c>
      <c r="O5" s="87" t="s">
        <v>52</v>
      </c>
      <c r="P5" s="87" t="s">
        <v>272</v>
      </c>
      <c r="Q5" s="95" t="s">
        <v>8626</v>
      </c>
      <c r="R5" s="95">
        <v>60</v>
      </c>
      <c r="S5" s="87" t="s">
        <v>179</v>
      </c>
      <c r="T5" s="90">
        <v>9091</v>
      </c>
      <c r="U5" s="90">
        <v>18000</v>
      </c>
      <c r="V5" s="90">
        <v>18000</v>
      </c>
      <c r="W5" s="34"/>
      <c r="X5" s="34"/>
      <c r="Y5" s="91" t="s">
        <v>1496</v>
      </c>
      <c r="Z5" s="90" t="s">
        <v>410</v>
      </c>
      <c r="AA5" s="95">
        <v>1</v>
      </c>
      <c r="AB5" s="13"/>
      <c r="AC5" s="383"/>
      <c r="AD5" s="383"/>
      <c r="AE5" s="383"/>
      <c r="AF5" s="383"/>
      <c r="AG5" s="383"/>
      <c r="AH5" s="383"/>
      <c r="AI5" s="383"/>
      <c r="AJ5" s="384">
        <v>30000</v>
      </c>
      <c r="AK5" s="385">
        <f t="shared" si="0"/>
        <v>20909</v>
      </c>
      <c r="AL5" s="300">
        <v>18000</v>
      </c>
      <c r="AM5" s="386">
        <f t="shared" si="1"/>
        <v>8909</v>
      </c>
      <c r="AN5" s="381" t="b">
        <v>0</v>
      </c>
      <c r="AO5" s="382"/>
      <c r="AP5" s="13"/>
      <c r="AQ5" s="13"/>
      <c r="AR5" s="13"/>
      <c r="AS5" s="13"/>
      <c r="AT5" s="13"/>
      <c r="AU5" s="13"/>
      <c r="AV5" s="13"/>
    </row>
    <row r="6" spans="1:48">
      <c r="A6" s="374"/>
      <c r="B6" s="375">
        <v>148</v>
      </c>
      <c r="C6" s="375">
        <v>4</v>
      </c>
      <c r="D6" s="87" t="s">
        <v>403</v>
      </c>
      <c r="E6" s="87" t="s">
        <v>106</v>
      </c>
      <c r="F6" s="87" t="s">
        <v>403</v>
      </c>
      <c r="G6" s="95">
        <v>2339530011971</v>
      </c>
      <c r="H6" s="13"/>
      <c r="I6" s="87" t="s">
        <v>8632</v>
      </c>
      <c r="J6" s="87" t="s">
        <v>8633</v>
      </c>
      <c r="K6" s="87" t="s">
        <v>8634</v>
      </c>
      <c r="L6" s="87" t="s">
        <v>156</v>
      </c>
      <c r="M6" s="87" t="s">
        <v>157</v>
      </c>
      <c r="N6" s="87" t="s">
        <v>51</v>
      </c>
      <c r="O6" s="87" t="s">
        <v>63</v>
      </c>
      <c r="P6" s="87" t="s">
        <v>272</v>
      </c>
      <c r="Q6" s="387">
        <v>45566</v>
      </c>
      <c r="R6" s="95">
        <v>2</v>
      </c>
      <c r="S6" s="87" t="s">
        <v>146</v>
      </c>
      <c r="T6" s="90">
        <v>72728</v>
      </c>
      <c r="U6" s="90">
        <v>180000</v>
      </c>
      <c r="V6" s="90">
        <v>180000</v>
      </c>
      <c r="W6" s="34"/>
      <c r="X6" s="34"/>
      <c r="Y6" s="91" t="s">
        <v>5045</v>
      </c>
      <c r="Z6" s="90" t="s">
        <v>410</v>
      </c>
      <c r="AA6" s="95">
        <v>1</v>
      </c>
      <c r="AB6" s="87" t="s">
        <v>8635</v>
      </c>
      <c r="AC6" s="383"/>
      <c r="AD6" s="383"/>
      <c r="AE6" s="383"/>
      <c r="AF6" s="383"/>
      <c r="AG6" s="383"/>
      <c r="AH6" s="383"/>
      <c r="AI6" s="383"/>
      <c r="AJ6" s="384">
        <v>90000</v>
      </c>
      <c r="AK6" s="385">
        <f t="shared" si="0"/>
        <v>17272</v>
      </c>
      <c r="AL6" s="300">
        <v>69000</v>
      </c>
      <c r="AM6" s="386">
        <f t="shared" si="1"/>
        <v>-3728</v>
      </c>
      <c r="AN6" s="381" t="b">
        <v>0</v>
      </c>
      <c r="AO6" s="382"/>
      <c r="AP6" s="13"/>
      <c r="AQ6" s="13"/>
      <c r="AR6" s="13"/>
      <c r="AS6" s="13"/>
      <c r="AT6" s="13"/>
      <c r="AU6" s="13"/>
      <c r="AV6" s="13"/>
    </row>
    <row r="7" spans="1:48">
      <c r="A7" s="374"/>
      <c r="B7" s="375">
        <v>148</v>
      </c>
      <c r="C7" s="375">
        <v>5</v>
      </c>
      <c r="D7" s="13" t="s">
        <v>403</v>
      </c>
      <c r="E7" s="13" t="s">
        <v>106</v>
      </c>
      <c r="F7" s="13" t="s">
        <v>403</v>
      </c>
      <c r="G7" s="38">
        <v>2339530012008</v>
      </c>
      <c r="H7" s="13"/>
      <c r="I7" s="13" t="s">
        <v>8636</v>
      </c>
      <c r="J7" s="13" t="s">
        <v>8637</v>
      </c>
      <c r="K7" s="38">
        <v>1147</v>
      </c>
      <c r="L7" s="13" t="s">
        <v>156</v>
      </c>
      <c r="M7" s="13" t="s">
        <v>157</v>
      </c>
      <c r="N7" s="13" t="s">
        <v>51</v>
      </c>
      <c r="O7" s="13" t="s">
        <v>407</v>
      </c>
      <c r="P7" s="13" t="s">
        <v>272</v>
      </c>
      <c r="Q7" s="53">
        <v>45566</v>
      </c>
      <c r="R7" s="38">
        <v>2</v>
      </c>
      <c r="S7" s="13" t="s">
        <v>146</v>
      </c>
      <c r="T7" s="40">
        <v>9091</v>
      </c>
      <c r="U7" s="40">
        <v>30000</v>
      </c>
      <c r="V7" s="40">
        <v>30000</v>
      </c>
      <c r="W7" s="261"/>
      <c r="X7" s="13"/>
      <c r="Y7" s="13" t="s">
        <v>5045</v>
      </c>
      <c r="Z7" s="13" t="s">
        <v>410</v>
      </c>
      <c r="AA7" s="38">
        <v>1</v>
      </c>
      <c r="AB7" s="13" t="s">
        <v>4919</v>
      </c>
      <c r="AC7" s="383"/>
      <c r="AD7" s="383"/>
      <c r="AE7" s="383"/>
      <c r="AF7" s="383"/>
      <c r="AG7" s="383"/>
      <c r="AH7" s="383"/>
      <c r="AI7" s="383"/>
      <c r="AJ7" s="384">
        <v>30000</v>
      </c>
      <c r="AK7" s="385">
        <f t="shared" si="0"/>
        <v>20909</v>
      </c>
      <c r="AL7" s="300">
        <v>25000</v>
      </c>
      <c r="AM7" s="386">
        <f t="shared" si="1"/>
        <v>15909</v>
      </c>
      <c r="AN7" s="381" t="b">
        <v>0</v>
      </c>
      <c r="AO7" s="382"/>
      <c r="AP7" s="13"/>
      <c r="AQ7" s="13"/>
      <c r="AR7" s="13"/>
      <c r="AS7" s="13"/>
      <c r="AT7" s="13"/>
      <c r="AU7" s="13"/>
      <c r="AV7" s="13"/>
    </row>
    <row r="8" spans="1:48">
      <c r="A8" s="374"/>
      <c r="B8" s="375">
        <v>148</v>
      </c>
      <c r="C8" s="375">
        <v>6</v>
      </c>
      <c r="D8" s="13" t="s">
        <v>403</v>
      </c>
      <c r="E8" s="13" t="s">
        <v>106</v>
      </c>
      <c r="F8" s="13" t="s">
        <v>403</v>
      </c>
      <c r="G8" s="38">
        <v>2339530012138</v>
      </c>
      <c r="H8" s="13"/>
      <c r="I8" s="13" t="s">
        <v>8638</v>
      </c>
      <c r="J8" s="13" t="s">
        <v>8639</v>
      </c>
      <c r="K8" s="38">
        <v>915967991</v>
      </c>
      <c r="L8" s="13" t="s">
        <v>156</v>
      </c>
      <c r="M8" s="13" t="s">
        <v>4061</v>
      </c>
      <c r="N8" s="13" t="s">
        <v>51</v>
      </c>
      <c r="O8" s="13" t="s">
        <v>609</v>
      </c>
      <c r="P8" s="13" t="s">
        <v>1469</v>
      </c>
      <c r="Q8" s="53">
        <v>45597</v>
      </c>
      <c r="R8" s="38">
        <v>1</v>
      </c>
      <c r="S8" s="13" t="s">
        <v>146</v>
      </c>
      <c r="T8" s="40">
        <v>2727</v>
      </c>
      <c r="U8" s="40">
        <v>4285</v>
      </c>
      <c r="V8" s="40">
        <v>4285</v>
      </c>
      <c r="W8" s="261"/>
      <c r="X8" s="13"/>
      <c r="Y8" s="13" t="s">
        <v>7026</v>
      </c>
      <c r="Z8" s="13" t="s">
        <v>410</v>
      </c>
      <c r="AA8" s="38">
        <v>1</v>
      </c>
      <c r="AB8" s="13" t="s">
        <v>4975</v>
      </c>
      <c r="AC8" s="383"/>
      <c r="AD8" s="383"/>
      <c r="AE8" s="383"/>
      <c r="AF8" s="383"/>
      <c r="AG8" s="383"/>
      <c r="AH8" s="383"/>
      <c r="AI8" s="383"/>
      <c r="AJ8" s="384">
        <v>30000</v>
      </c>
      <c r="AK8" s="385">
        <f t="shared" si="0"/>
        <v>27273</v>
      </c>
      <c r="AL8" s="300">
        <v>30000</v>
      </c>
      <c r="AM8" s="386">
        <f t="shared" si="1"/>
        <v>27273</v>
      </c>
      <c r="AN8" s="381" t="b">
        <v>0</v>
      </c>
      <c r="AO8" s="382"/>
      <c r="AP8" s="13"/>
      <c r="AQ8" s="13"/>
      <c r="AR8" s="13"/>
      <c r="AS8" s="13"/>
      <c r="AT8" s="13"/>
      <c r="AU8" s="13"/>
      <c r="AV8" s="13"/>
    </row>
    <row r="9" spans="1:48">
      <c r="A9" s="374"/>
      <c r="B9" s="375">
        <v>148</v>
      </c>
      <c r="C9" s="375">
        <v>7</v>
      </c>
      <c r="D9" s="388" t="s">
        <v>403</v>
      </c>
      <c r="E9" s="388" t="s">
        <v>106</v>
      </c>
      <c r="F9" s="388" t="s">
        <v>403</v>
      </c>
      <c r="G9" s="389">
        <v>2339530011193</v>
      </c>
      <c r="H9" s="388"/>
      <c r="I9" s="388" t="s">
        <v>8640</v>
      </c>
      <c r="J9" s="388" t="s">
        <v>8641</v>
      </c>
      <c r="K9" s="388" t="s">
        <v>8642</v>
      </c>
      <c r="L9" s="388" t="s">
        <v>156</v>
      </c>
      <c r="M9" s="388" t="s">
        <v>157</v>
      </c>
      <c r="N9" s="388" t="s">
        <v>56</v>
      </c>
      <c r="O9" s="388" t="s">
        <v>52</v>
      </c>
      <c r="P9" s="388" t="s">
        <v>272</v>
      </c>
      <c r="Q9" s="388" t="s">
        <v>8626</v>
      </c>
      <c r="R9" s="389">
        <v>60</v>
      </c>
      <c r="S9" s="388" t="s">
        <v>146</v>
      </c>
      <c r="T9" s="390">
        <v>1272727</v>
      </c>
      <c r="U9" s="390">
        <v>1780000</v>
      </c>
      <c r="V9" s="390">
        <v>1700000</v>
      </c>
      <c r="W9" s="388" t="s">
        <v>8630</v>
      </c>
      <c r="X9" s="388" t="s">
        <v>224</v>
      </c>
      <c r="Y9" s="388" t="s">
        <v>1496</v>
      </c>
      <c r="Z9" s="388" t="s">
        <v>410</v>
      </c>
      <c r="AA9" s="389">
        <v>1</v>
      </c>
      <c r="AB9" s="388" t="s">
        <v>8643</v>
      </c>
      <c r="AC9" s="391"/>
      <c r="AD9" s="391"/>
      <c r="AE9" s="391"/>
      <c r="AF9" s="391"/>
      <c r="AG9" s="391"/>
      <c r="AH9" s="391"/>
      <c r="AI9" s="391"/>
      <c r="AJ9" s="392">
        <v>1800000</v>
      </c>
      <c r="AK9" s="385">
        <f t="shared" si="0"/>
        <v>527273</v>
      </c>
      <c r="AL9" s="300">
        <v>1150000</v>
      </c>
      <c r="AM9" s="386">
        <f t="shared" si="1"/>
        <v>-122727</v>
      </c>
      <c r="AN9" s="381" t="b">
        <v>1</v>
      </c>
      <c r="AO9" s="382">
        <v>1580000</v>
      </c>
      <c r="AP9" s="13" t="s">
        <v>4995</v>
      </c>
      <c r="AQ9" s="13" t="b">
        <v>0</v>
      </c>
      <c r="AR9" s="13"/>
      <c r="AS9" s="13"/>
      <c r="AT9" s="13"/>
      <c r="AU9" s="13"/>
      <c r="AV9" s="13"/>
    </row>
    <row r="10" spans="1:48">
      <c r="A10" s="374"/>
      <c r="B10" s="375">
        <v>148</v>
      </c>
      <c r="C10" s="375">
        <v>8</v>
      </c>
      <c r="D10" s="13" t="s">
        <v>403</v>
      </c>
      <c r="E10" s="13" t="s">
        <v>106</v>
      </c>
      <c r="F10" s="13" t="s">
        <v>403</v>
      </c>
      <c r="G10" s="38">
        <v>2339530011261</v>
      </c>
      <c r="H10" s="13"/>
      <c r="I10" s="13" t="s">
        <v>1834</v>
      </c>
      <c r="J10" s="13" t="s">
        <v>8644</v>
      </c>
      <c r="K10" s="13" t="s">
        <v>8645</v>
      </c>
      <c r="L10" s="13" t="s">
        <v>156</v>
      </c>
      <c r="M10" s="13" t="s">
        <v>157</v>
      </c>
      <c r="N10" s="13" t="s">
        <v>56</v>
      </c>
      <c r="O10" s="13" t="s">
        <v>52</v>
      </c>
      <c r="P10" s="13" t="s">
        <v>272</v>
      </c>
      <c r="Q10" s="13" t="s">
        <v>8626</v>
      </c>
      <c r="R10" s="38">
        <v>60</v>
      </c>
      <c r="S10" s="13" t="s">
        <v>146</v>
      </c>
      <c r="T10" s="40">
        <v>909091</v>
      </c>
      <c r="U10" s="40">
        <v>1480000</v>
      </c>
      <c r="V10" s="40">
        <v>1300000</v>
      </c>
      <c r="W10" s="13" t="s">
        <v>8630</v>
      </c>
      <c r="X10" s="13" t="s">
        <v>224</v>
      </c>
      <c r="Y10" s="13" t="s">
        <v>1496</v>
      </c>
      <c r="Z10" s="13" t="s">
        <v>410</v>
      </c>
      <c r="AA10" s="38">
        <v>1</v>
      </c>
      <c r="AB10" s="13" t="s">
        <v>8646</v>
      </c>
      <c r="AC10" s="383"/>
      <c r="AD10" s="383"/>
      <c r="AE10" s="383"/>
      <c r="AF10" s="383"/>
      <c r="AG10" s="383"/>
      <c r="AH10" s="383"/>
      <c r="AI10" s="383"/>
      <c r="AJ10" s="384">
        <v>1000000</v>
      </c>
      <c r="AK10" s="385">
        <f t="shared" si="0"/>
        <v>90909</v>
      </c>
      <c r="AL10" s="300">
        <v>1072000</v>
      </c>
      <c r="AM10" s="386">
        <f t="shared" si="1"/>
        <v>162909</v>
      </c>
      <c r="AN10" s="381" t="b">
        <v>0</v>
      </c>
      <c r="AO10" s="382"/>
      <c r="AP10" s="13"/>
      <c r="AQ10" s="13"/>
      <c r="AR10" s="13"/>
      <c r="AS10" s="13"/>
      <c r="AT10" s="13"/>
      <c r="AU10" s="13"/>
      <c r="AV10" s="13"/>
    </row>
    <row r="11" spans="1:48">
      <c r="A11" s="374"/>
      <c r="B11" s="375">
        <v>148</v>
      </c>
      <c r="C11" s="375">
        <v>9</v>
      </c>
      <c r="D11" s="13" t="s">
        <v>403</v>
      </c>
      <c r="E11" s="13" t="s">
        <v>106</v>
      </c>
      <c r="F11" s="13" t="s">
        <v>403</v>
      </c>
      <c r="G11" s="38">
        <v>2339530010813</v>
      </c>
      <c r="H11" s="13"/>
      <c r="I11" s="13" t="s">
        <v>2229</v>
      </c>
      <c r="J11" s="13" t="s">
        <v>8647</v>
      </c>
      <c r="K11" s="13" t="s">
        <v>8648</v>
      </c>
      <c r="L11" s="13" t="s">
        <v>156</v>
      </c>
      <c r="M11" s="13" t="s">
        <v>157</v>
      </c>
      <c r="N11" s="13" t="s">
        <v>56</v>
      </c>
      <c r="O11" s="13" t="s">
        <v>52</v>
      </c>
      <c r="P11" s="13" t="s">
        <v>1487</v>
      </c>
      <c r="Q11" s="53">
        <v>45088</v>
      </c>
      <c r="R11" s="38">
        <v>67</v>
      </c>
      <c r="S11" s="13" t="s">
        <v>146</v>
      </c>
      <c r="T11" s="40">
        <v>181818</v>
      </c>
      <c r="U11" s="40">
        <v>398000</v>
      </c>
      <c r="V11" s="40">
        <v>360000</v>
      </c>
      <c r="W11" s="393">
        <v>45118</v>
      </c>
      <c r="X11" s="13" t="s">
        <v>224</v>
      </c>
      <c r="Y11" s="13" t="s">
        <v>5560</v>
      </c>
      <c r="Z11" s="13" t="s">
        <v>410</v>
      </c>
      <c r="AA11" s="38">
        <v>1</v>
      </c>
      <c r="AB11" s="13"/>
      <c r="AC11" s="383"/>
      <c r="AD11" s="383"/>
      <c r="AE11" s="383"/>
      <c r="AF11" s="383"/>
      <c r="AG11" s="383"/>
      <c r="AH11" s="383"/>
      <c r="AI11" s="383"/>
      <c r="AJ11" s="384">
        <v>250000</v>
      </c>
      <c r="AK11" s="385">
        <f t="shared" si="0"/>
        <v>68182</v>
      </c>
      <c r="AL11" s="300">
        <v>193000</v>
      </c>
      <c r="AM11" s="386">
        <f t="shared" si="1"/>
        <v>11182</v>
      </c>
      <c r="AN11" s="381" t="b">
        <v>0</v>
      </c>
      <c r="AO11" s="382"/>
      <c r="AP11" s="13"/>
      <c r="AQ11" s="13"/>
      <c r="AR11" s="13"/>
      <c r="AS11" s="13"/>
      <c r="AT11" s="13"/>
      <c r="AU11" s="13"/>
      <c r="AV11" s="13"/>
    </row>
    <row r="12" spans="1:48">
      <c r="A12" s="374"/>
      <c r="B12" s="375">
        <v>148</v>
      </c>
      <c r="C12" s="375">
        <v>10</v>
      </c>
      <c r="D12" s="13" t="s">
        <v>403</v>
      </c>
      <c r="E12" s="13" t="s">
        <v>106</v>
      </c>
      <c r="F12" s="13" t="s">
        <v>403</v>
      </c>
      <c r="G12" s="38">
        <v>2339530011476</v>
      </c>
      <c r="H12" s="13"/>
      <c r="I12" s="13" t="s">
        <v>2229</v>
      </c>
      <c r="J12" s="13" t="s">
        <v>8649</v>
      </c>
      <c r="K12" s="13" t="s">
        <v>8650</v>
      </c>
      <c r="L12" s="13" t="s">
        <v>156</v>
      </c>
      <c r="M12" s="13" t="s">
        <v>157</v>
      </c>
      <c r="N12" s="13" t="s">
        <v>51</v>
      </c>
      <c r="O12" s="13" t="s">
        <v>52</v>
      </c>
      <c r="P12" s="13" t="s">
        <v>272</v>
      </c>
      <c r="Q12" s="13" t="s">
        <v>8651</v>
      </c>
      <c r="R12" s="38">
        <v>51</v>
      </c>
      <c r="S12" s="13" t="s">
        <v>146</v>
      </c>
      <c r="T12" s="40">
        <v>172727</v>
      </c>
      <c r="U12" s="40">
        <v>230000</v>
      </c>
      <c r="V12" s="40">
        <v>230000</v>
      </c>
      <c r="W12" s="13"/>
      <c r="X12" s="13"/>
      <c r="Y12" s="13" t="s">
        <v>8652</v>
      </c>
      <c r="Z12" s="13" t="s">
        <v>410</v>
      </c>
      <c r="AA12" s="38">
        <v>1</v>
      </c>
      <c r="AB12" s="13" t="s">
        <v>8653</v>
      </c>
      <c r="AC12" s="383"/>
      <c r="AD12" s="383"/>
      <c r="AE12" s="383"/>
      <c r="AF12" s="383"/>
      <c r="AG12" s="383"/>
      <c r="AH12" s="383"/>
      <c r="AI12" s="383"/>
      <c r="AJ12" s="384">
        <v>230000</v>
      </c>
      <c r="AK12" s="385">
        <f t="shared" si="0"/>
        <v>57273</v>
      </c>
      <c r="AL12" s="300">
        <v>235000</v>
      </c>
      <c r="AM12" s="386">
        <f t="shared" si="1"/>
        <v>62273</v>
      </c>
      <c r="AN12" s="381" t="b">
        <v>0</v>
      </c>
      <c r="AO12" s="382"/>
      <c r="AP12" s="13"/>
      <c r="AQ12" s="13"/>
      <c r="AR12" s="13"/>
      <c r="AS12" s="13"/>
      <c r="AT12" s="13"/>
      <c r="AU12" s="13"/>
      <c r="AV12" s="13"/>
    </row>
    <row r="13" spans="1:48">
      <c r="A13" s="374"/>
      <c r="B13" s="375">
        <v>245</v>
      </c>
      <c r="C13" s="375">
        <v>1</v>
      </c>
      <c r="D13" s="13" t="s">
        <v>403</v>
      </c>
      <c r="E13" s="13" t="s">
        <v>106</v>
      </c>
      <c r="F13" s="13" t="s">
        <v>403</v>
      </c>
      <c r="G13" s="38">
        <v>2339530011483</v>
      </c>
      <c r="H13" s="13"/>
      <c r="I13" s="13" t="s">
        <v>1268</v>
      </c>
      <c r="J13" s="13" t="s">
        <v>8654</v>
      </c>
      <c r="K13" s="13" t="s">
        <v>8655</v>
      </c>
      <c r="L13" s="13" t="s">
        <v>156</v>
      </c>
      <c r="M13" s="13" t="s">
        <v>157</v>
      </c>
      <c r="N13" s="13" t="s">
        <v>51</v>
      </c>
      <c r="O13" s="13" t="s">
        <v>52</v>
      </c>
      <c r="P13" s="13" t="s">
        <v>272</v>
      </c>
      <c r="Q13" s="13" t="s">
        <v>8651</v>
      </c>
      <c r="R13" s="38">
        <v>51</v>
      </c>
      <c r="S13" s="13" t="s">
        <v>146</v>
      </c>
      <c r="T13" s="40">
        <v>218182</v>
      </c>
      <c r="U13" s="40">
        <v>300000</v>
      </c>
      <c r="V13" s="40">
        <v>380000</v>
      </c>
      <c r="W13" s="13" t="s">
        <v>8656</v>
      </c>
      <c r="X13" s="13" t="s">
        <v>224</v>
      </c>
      <c r="Y13" s="13" t="s">
        <v>8652</v>
      </c>
      <c r="Z13" s="13" t="s">
        <v>410</v>
      </c>
      <c r="AA13" s="38">
        <v>1</v>
      </c>
      <c r="AB13" s="13" t="s">
        <v>8657</v>
      </c>
      <c r="AC13" s="383"/>
      <c r="AD13" s="383"/>
      <c r="AE13" s="383"/>
      <c r="AF13" s="383"/>
      <c r="AG13" s="383"/>
      <c r="AH13" s="383"/>
      <c r="AI13" s="383"/>
      <c r="AJ13" s="384">
        <v>250000</v>
      </c>
      <c r="AK13" s="385">
        <f t="shared" si="0"/>
        <v>31818</v>
      </c>
      <c r="AL13" s="300">
        <v>152000</v>
      </c>
      <c r="AM13" s="386">
        <f t="shared" si="1"/>
        <v>-66182</v>
      </c>
      <c r="AN13" s="381" t="b">
        <v>1</v>
      </c>
      <c r="AO13" s="382">
        <v>258000</v>
      </c>
      <c r="AP13" s="13" t="s">
        <v>8658</v>
      </c>
      <c r="AQ13" s="13" t="b">
        <v>0</v>
      </c>
      <c r="AR13" s="13"/>
      <c r="AS13" s="13"/>
      <c r="AT13" s="13"/>
      <c r="AU13" s="13"/>
      <c r="AV13" s="13"/>
    </row>
    <row r="14" spans="1:48">
      <c r="A14" s="374"/>
      <c r="B14" s="375">
        <v>245</v>
      </c>
      <c r="C14" s="375">
        <v>2</v>
      </c>
      <c r="D14" s="13" t="s">
        <v>403</v>
      </c>
      <c r="E14" s="13" t="s">
        <v>106</v>
      </c>
      <c r="F14" s="13" t="s">
        <v>403</v>
      </c>
      <c r="G14" s="38">
        <v>2339530011629</v>
      </c>
      <c r="H14" s="13"/>
      <c r="I14" s="13" t="s">
        <v>1368</v>
      </c>
      <c r="J14" s="13" t="s">
        <v>8659</v>
      </c>
      <c r="K14" s="13" t="s">
        <v>8660</v>
      </c>
      <c r="L14" s="13" t="s">
        <v>156</v>
      </c>
      <c r="M14" s="13" t="s">
        <v>157</v>
      </c>
      <c r="N14" s="13" t="s">
        <v>56</v>
      </c>
      <c r="O14" s="13" t="s">
        <v>52</v>
      </c>
      <c r="P14" s="13" t="s">
        <v>272</v>
      </c>
      <c r="Q14" s="53">
        <v>44969</v>
      </c>
      <c r="R14" s="38">
        <v>41</v>
      </c>
      <c r="S14" s="13" t="s">
        <v>146</v>
      </c>
      <c r="T14" s="40">
        <v>1045455</v>
      </c>
      <c r="U14" s="40">
        <v>1380000</v>
      </c>
      <c r="V14" s="40">
        <v>1400000</v>
      </c>
      <c r="W14" s="393">
        <v>44969</v>
      </c>
      <c r="X14" s="13" t="s">
        <v>224</v>
      </c>
      <c r="Y14" s="13" t="s">
        <v>4382</v>
      </c>
      <c r="Z14" s="13" t="s">
        <v>410</v>
      </c>
      <c r="AA14" s="38">
        <v>1</v>
      </c>
      <c r="AB14" s="13" t="s">
        <v>8661</v>
      </c>
      <c r="AC14" s="383"/>
      <c r="AD14" s="383"/>
      <c r="AE14" s="383"/>
      <c r="AF14" s="383"/>
      <c r="AG14" s="383"/>
      <c r="AH14" s="383"/>
      <c r="AI14" s="383"/>
      <c r="AJ14" s="384">
        <v>1200000</v>
      </c>
      <c r="AK14" s="385">
        <f t="shared" si="0"/>
        <v>154545</v>
      </c>
      <c r="AL14" s="300">
        <v>960000</v>
      </c>
      <c r="AM14" s="386">
        <f t="shared" si="1"/>
        <v>-85455</v>
      </c>
      <c r="AN14" s="381" t="b">
        <v>1</v>
      </c>
      <c r="AO14" s="382">
        <v>1180000</v>
      </c>
      <c r="AP14" s="13" t="s">
        <v>8658</v>
      </c>
      <c r="AQ14" s="13" t="b">
        <v>0</v>
      </c>
      <c r="AR14" s="13"/>
      <c r="AS14" s="13"/>
      <c r="AT14" s="13"/>
      <c r="AU14" s="13"/>
      <c r="AV14" s="13"/>
    </row>
    <row r="15" spans="1:48">
      <c r="A15" s="374"/>
      <c r="B15" s="375">
        <v>245</v>
      </c>
      <c r="C15" s="375">
        <v>3</v>
      </c>
      <c r="D15" s="13" t="s">
        <v>403</v>
      </c>
      <c r="E15" s="13" t="s">
        <v>106</v>
      </c>
      <c r="F15" s="13" t="s">
        <v>403</v>
      </c>
      <c r="G15" s="38">
        <v>2339530012121</v>
      </c>
      <c r="H15" s="13"/>
      <c r="I15" s="13" t="s">
        <v>121</v>
      </c>
      <c r="J15" s="13" t="s">
        <v>8662</v>
      </c>
      <c r="K15" s="13" t="s">
        <v>478</v>
      </c>
      <c r="L15" s="13" t="s">
        <v>156</v>
      </c>
      <c r="M15" s="13" t="s">
        <v>7293</v>
      </c>
      <c r="N15" s="13" t="s">
        <v>51</v>
      </c>
      <c r="O15" s="13" t="s">
        <v>770</v>
      </c>
      <c r="P15" s="13" t="s">
        <v>1469</v>
      </c>
      <c r="Q15" s="53">
        <v>45597</v>
      </c>
      <c r="R15" s="38">
        <v>1</v>
      </c>
      <c r="S15" s="13" t="s">
        <v>146</v>
      </c>
      <c r="T15" s="40">
        <v>1818</v>
      </c>
      <c r="U15" s="40">
        <v>2857</v>
      </c>
      <c r="V15" s="40">
        <v>2857</v>
      </c>
      <c r="W15" s="261"/>
      <c r="X15" s="13"/>
      <c r="Y15" s="13" t="s">
        <v>7026</v>
      </c>
      <c r="Z15" s="13" t="s">
        <v>410</v>
      </c>
      <c r="AA15" s="38">
        <v>1</v>
      </c>
      <c r="AB15" s="13" t="s">
        <v>4941</v>
      </c>
      <c r="AC15" s="383"/>
      <c r="AD15" s="383"/>
      <c r="AE15" s="383"/>
      <c r="AF15" s="383"/>
      <c r="AG15" s="383"/>
      <c r="AH15" s="383"/>
      <c r="AI15" s="383"/>
      <c r="AJ15" s="384">
        <v>30000</v>
      </c>
      <c r="AK15" s="385">
        <f t="shared" si="0"/>
        <v>28182</v>
      </c>
      <c r="AL15" s="300">
        <v>12000</v>
      </c>
      <c r="AM15" s="386">
        <f t="shared" si="1"/>
        <v>10182</v>
      </c>
      <c r="AN15" s="381" t="b">
        <v>0</v>
      </c>
      <c r="AO15" s="382"/>
      <c r="AP15" s="13"/>
      <c r="AQ15" s="13"/>
      <c r="AR15" s="13"/>
      <c r="AS15" s="13"/>
      <c r="AT15" s="13"/>
      <c r="AU15" s="13"/>
      <c r="AV15" s="13"/>
    </row>
    <row r="16" spans="1:48">
      <c r="A16" s="384"/>
      <c r="B16" s="375">
        <v>245</v>
      </c>
      <c r="C16" s="375">
        <v>4</v>
      </c>
      <c r="D16" s="13" t="s">
        <v>403</v>
      </c>
      <c r="E16" s="13" t="s">
        <v>106</v>
      </c>
      <c r="F16" s="13" t="s">
        <v>403</v>
      </c>
      <c r="G16" s="38">
        <v>2339530010790</v>
      </c>
      <c r="H16" s="13"/>
      <c r="I16" s="13" t="s">
        <v>5480</v>
      </c>
      <c r="J16" s="13"/>
      <c r="K16" s="38">
        <v>3859447</v>
      </c>
      <c r="L16" s="13" t="s">
        <v>177</v>
      </c>
      <c r="M16" s="13" t="s">
        <v>145</v>
      </c>
      <c r="N16" s="13" t="s">
        <v>62</v>
      </c>
      <c r="O16" s="13" t="s">
        <v>82</v>
      </c>
      <c r="P16" s="13" t="s">
        <v>1487</v>
      </c>
      <c r="Q16" s="53">
        <v>45088</v>
      </c>
      <c r="R16" s="38">
        <v>67</v>
      </c>
      <c r="S16" s="13" t="s">
        <v>146</v>
      </c>
      <c r="T16" s="40">
        <v>909</v>
      </c>
      <c r="U16" s="40">
        <v>2000</v>
      </c>
      <c r="V16" s="40">
        <v>2000</v>
      </c>
      <c r="W16" s="13"/>
      <c r="X16" s="13"/>
      <c r="Y16" s="13" t="s">
        <v>5560</v>
      </c>
      <c r="Z16" s="13" t="s">
        <v>410</v>
      </c>
      <c r="AA16" s="38">
        <v>1</v>
      </c>
      <c r="AB16" s="13"/>
      <c r="AC16" s="383"/>
      <c r="AD16" s="383"/>
      <c r="AE16" s="383"/>
      <c r="AF16" s="383"/>
      <c r="AG16" s="383"/>
      <c r="AH16" s="383"/>
      <c r="AI16" s="383"/>
      <c r="AJ16" s="384">
        <v>30000</v>
      </c>
      <c r="AK16" s="385">
        <f t="shared" si="0"/>
        <v>29091</v>
      </c>
      <c r="AL16" s="300">
        <v>6000</v>
      </c>
      <c r="AM16" s="386">
        <f t="shared" si="1"/>
        <v>5091</v>
      </c>
      <c r="AN16" s="381" t="b">
        <v>0</v>
      </c>
      <c r="AO16" s="382"/>
      <c r="AP16" s="13"/>
      <c r="AQ16" s="13"/>
      <c r="AR16" s="13"/>
      <c r="AS16" s="13"/>
      <c r="AT16" s="13"/>
      <c r="AU16" s="13"/>
      <c r="AV16" s="13"/>
    </row>
    <row r="17" spans="1:48">
      <c r="A17" s="384"/>
      <c r="B17" s="375">
        <v>245</v>
      </c>
      <c r="C17" s="375">
        <v>5</v>
      </c>
      <c r="D17" s="388" t="s">
        <v>403</v>
      </c>
      <c r="E17" s="388" t="s">
        <v>106</v>
      </c>
      <c r="F17" s="388" t="s">
        <v>403</v>
      </c>
      <c r="G17" s="389">
        <v>2339530006670</v>
      </c>
      <c r="H17" s="388"/>
      <c r="I17" s="388" t="s">
        <v>7774</v>
      </c>
      <c r="J17" s="388" t="s">
        <v>8663</v>
      </c>
      <c r="K17" s="388" t="s">
        <v>736</v>
      </c>
      <c r="L17" s="388" t="s">
        <v>177</v>
      </c>
      <c r="M17" s="388" t="s">
        <v>3148</v>
      </c>
      <c r="N17" s="388" t="s">
        <v>56</v>
      </c>
      <c r="O17" s="388" t="s">
        <v>52</v>
      </c>
      <c r="P17" s="388" t="s">
        <v>1469</v>
      </c>
      <c r="Q17" s="394">
        <v>45263</v>
      </c>
      <c r="R17" s="389">
        <v>306</v>
      </c>
      <c r="S17" s="388" t="s">
        <v>146</v>
      </c>
      <c r="T17" s="390">
        <v>381818</v>
      </c>
      <c r="U17" s="390">
        <v>700000</v>
      </c>
      <c r="V17" s="390">
        <v>525000</v>
      </c>
      <c r="W17" s="388" t="s">
        <v>8664</v>
      </c>
      <c r="X17" s="388" t="s">
        <v>8665</v>
      </c>
      <c r="Y17" s="388" t="s">
        <v>8666</v>
      </c>
      <c r="Z17" s="388" t="s">
        <v>7015</v>
      </c>
      <c r="AA17" s="389">
        <v>1</v>
      </c>
      <c r="AB17" s="388" t="s">
        <v>57</v>
      </c>
      <c r="AC17" s="391"/>
      <c r="AD17" s="391"/>
      <c r="AE17" s="391"/>
      <c r="AF17" s="391"/>
      <c r="AG17" s="391"/>
      <c r="AH17" s="391"/>
      <c r="AI17" s="391"/>
      <c r="AJ17" s="392">
        <v>500000</v>
      </c>
      <c r="AK17" s="385">
        <f t="shared" si="0"/>
        <v>118182</v>
      </c>
      <c r="AL17" s="300">
        <v>334000</v>
      </c>
      <c r="AM17" s="386">
        <f t="shared" si="1"/>
        <v>-47818</v>
      </c>
      <c r="AN17" s="381" t="b">
        <v>1</v>
      </c>
      <c r="AO17" s="382">
        <v>498000</v>
      </c>
      <c r="AP17" s="13" t="s">
        <v>8658</v>
      </c>
      <c r="AQ17" s="13" t="b">
        <v>0</v>
      </c>
      <c r="AR17" s="13"/>
      <c r="AS17" s="13"/>
      <c r="AT17" s="13"/>
      <c r="AU17" s="13"/>
      <c r="AV17" s="13"/>
    </row>
    <row r="18" spans="1:48">
      <c r="A18" s="374"/>
      <c r="B18" s="375">
        <v>245</v>
      </c>
      <c r="C18" s="375">
        <v>6</v>
      </c>
      <c r="D18" s="388" t="s">
        <v>403</v>
      </c>
      <c r="E18" s="388" t="s">
        <v>106</v>
      </c>
      <c r="F18" s="388" t="s">
        <v>403</v>
      </c>
      <c r="G18" s="389">
        <v>2339530006687</v>
      </c>
      <c r="H18" s="388"/>
      <c r="I18" s="388" t="s">
        <v>7774</v>
      </c>
      <c r="J18" s="388" t="s">
        <v>8667</v>
      </c>
      <c r="K18" s="388" t="s">
        <v>736</v>
      </c>
      <c r="L18" s="388" t="s">
        <v>177</v>
      </c>
      <c r="M18" s="388" t="s">
        <v>1998</v>
      </c>
      <c r="N18" s="388" t="s">
        <v>56</v>
      </c>
      <c r="O18" s="388" t="s">
        <v>52</v>
      </c>
      <c r="P18" s="388" t="s">
        <v>1469</v>
      </c>
      <c r="Q18" s="394">
        <v>45263</v>
      </c>
      <c r="R18" s="389">
        <v>306</v>
      </c>
      <c r="S18" s="388" t="s">
        <v>146</v>
      </c>
      <c r="T18" s="390">
        <v>345455</v>
      </c>
      <c r="U18" s="390">
        <v>568000</v>
      </c>
      <c r="V18" s="390">
        <v>475000</v>
      </c>
      <c r="W18" s="388" t="s">
        <v>8664</v>
      </c>
      <c r="X18" s="388" t="s">
        <v>8665</v>
      </c>
      <c r="Y18" s="388" t="s">
        <v>8666</v>
      </c>
      <c r="Z18" s="388" t="s">
        <v>7015</v>
      </c>
      <c r="AA18" s="389">
        <v>1</v>
      </c>
      <c r="AB18" s="388" t="s">
        <v>57</v>
      </c>
      <c r="AC18" s="391"/>
      <c r="AD18" s="391"/>
      <c r="AE18" s="391"/>
      <c r="AF18" s="391"/>
      <c r="AG18" s="391"/>
      <c r="AH18" s="391"/>
      <c r="AI18" s="391"/>
      <c r="AJ18" s="392">
        <v>400000</v>
      </c>
      <c r="AK18" s="385">
        <f t="shared" si="0"/>
        <v>54545</v>
      </c>
      <c r="AL18" s="300">
        <v>276000</v>
      </c>
      <c r="AM18" s="386">
        <f t="shared" si="1"/>
        <v>-69455</v>
      </c>
      <c r="AN18" s="381" t="b">
        <v>1</v>
      </c>
      <c r="AO18" s="382">
        <v>428000</v>
      </c>
      <c r="AP18" s="13" t="s">
        <v>8658</v>
      </c>
      <c r="AQ18" s="13" t="b">
        <v>0</v>
      </c>
      <c r="AR18" s="13"/>
      <c r="AS18" s="13"/>
      <c r="AT18" s="13"/>
      <c r="AU18" s="13"/>
      <c r="AV18" s="13"/>
    </row>
    <row r="19" spans="1:48">
      <c r="A19" s="374"/>
      <c r="B19" s="375">
        <v>245</v>
      </c>
      <c r="C19" s="375">
        <v>7</v>
      </c>
      <c r="D19" s="388" t="s">
        <v>403</v>
      </c>
      <c r="E19" s="388" t="s">
        <v>106</v>
      </c>
      <c r="F19" s="388" t="s">
        <v>403</v>
      </c>
      <c r="G19" s="389">
        <v>2339530009237</v>
      </c>
      <c r="H19" s="388"/>
      <c r="I19" s="388" t="s">
        <v>4353</v>
      </c>
      <c r="J19" s="388" t="s">
        <v>8668</v>
      </c>
      <c r="K19" s="388" t="s">
        <v>8669</v>
      </c>
      <c r="L19" s="388" t="s">
        <v>177</v>
      </c>
      <c r="M19" s="388" t="s">
        <v>178</v>
      </c>
      <c r="N19" s="388" t="s">
        <v>51</v>
      </c>
      <c r="O19" s="388" t="s">
        <v>52</v>
      </c>
      <c r="P19" s="388" t="s">
        <v>272</v>
      </c>
      <c r="Q19" s="394">
        <v>45117</v>
      </c>
      <c r="R19" s="389">
        <v>97</v>
      </c>
      <c r="S19" s="388" t="s">
        <v>146</v>
      </c>
      <c r="T19" s="390">
        <v>113637</v>
      </c>
      <c r="U19" s="390">
        <v>158000</v>
      </c>
      <c r="V19" s="390">
        <v>150000</v>
      </c>
      <c r="W19" s="395">
        <v>45117</v>
      </c>
      <c r="X19" s="388" t="s">
        <v>224</v>
      </c>
      <c r="Y19" s="388" t="s">
        <v>1479</v>
      </c>
      <c r="Z19" s="388" t="s">
        <v>410</v>
      </c>
      <c r="AA19" s="389">
        <v>1</v>
      </c>
      <c r="AB19" s="388" t="s">
        <v>8670</v>
      </c>
      <c r="AC19" s="391"/>
      <c r="AD19" s="391"/>
      <c r="AE19" s="391"/>
      <c r="AF19" s="391"/>
      <c r="AG19" s="391"/>
      <c r="AH19" s="391"/>
      <c r="AI19" s="391"/>
      <c r="AJ19" s="392">
        <v>150000</v>
      </c>
      <c r="AK19" s="385">
        <f t="shared" si="0"/>
        <v>36363</v>
      </c>
      <c r="AL19" s="300">
        <v>61000</v>
      </c>
      <c r="AM19" s="386">
        <f t="shared" si="1"/>
        <v>-52637</v>
      </c>
      <c r="AN19" s="381" t="b">
        <v>1</v>
      </c>
      <c r="AO19" s="382">
        <v>138000</v>
      </c>
      <c r="AP19" s="13" t="s">
        <v>8658</v>
      </c>
      <c r="AQ19" s="13" t="b">
        <v>0</v>
      </c>
      <c r="AR19" s="13"/>
      <c r="AS19" s="13"/>
      <c r="AT19" s="13"/>
      <c r="AU19" s="13"/>
      <c r="AV19" s="13"/>
    </row>
    <row r="20" spans="1:48">
      <c r="A20" s="374"/>
      <c r="B20" s="375">
        <v>245</v>
      </c>
      <c r="C20" s="375">
        <v>8</v>
      </c>
      <c r="D20" s="13" t="s">
        <v>403</v>
      </c>
      <c r="E20" s="13" t="s">
        <v>106</v>
      </c>
      <c r="F20" s="13" t="s">
        <v>403</v>
      </c>
      <c r="G20" s="38">
        <v>2339530010967</v>
      </c>
      <c r="H20" s="13"/>
      <c r="I20" s="55" t="s">
        <v>7658</v>
      </c>
      <c r="J20" s="13" t="s">
        <v>8671</v>
      </c>
      <c r="K20" s="13" t="s">
        <v>8672</v>
      </c>
      <c r="L20" s="13" t="s">
        <v>177</v>
      </c>
      <c r="M20" s="13" t="s">
        <v>145</v>
      </c>
      <c r="N20" s="13" t="s">
        <v>51</v>
      </c>
      <c r="O20" s="13" t="s">
        <v>52</v>
      </c>
      <c r="P20" s="13" t="s">
        <v>272</v>
      </c>
      <c r="Q20" s="13" t="s">
        <v>8626</v>
      </c>
      <c r="R20" s="38">
        <v>60</v>
      </c>
      <c r="S20" s="13" t="s">
        <v>146</v>
      </c>
      <c r="T20" s="40">
        <v>97273</v>
      </c>
      <c r="U20" s="40">
        <v>160000</v>
      </c>
      <c r="V20" s="40">
        <v>160000</v>
      </c>
      <c r="W20" s="13"/>
      <c r="X20" s="13"/>
      <c r="Y20" s="13" t="s">
        <v>1496</v>
      </c>
      <c r="Z20" s="13" t="s">
        <v>410</v>
      </c>
      <c r="AA20" s="38">
        <v>1</v>
      </c>
      <c r="AB20" s="13"/>
      <c r="AC20" s="383"/>
      <c r="AD20" s="383"/>
      <c r="AE20" s="383"/>
      <c r="AF20" s="383"/>
      <c r="AG20" s="383"/>
      <c r="AH20" s="383"/>
      <c r="AI20" s="383"/>
      <c r="AJ20" s="396">
        <v>120000</v>
      </c>
      <c r="AK20" s="385">
        <f t="shared" si="0"/>
        <v>22727</v>
      </c>
      <c r="AL20" s="300">
        <v>120000</v>
      </c>
      <c r="AM20" s="386">
        <f t="shared" si="1"/>
        <v>22727</v>
      </c>
      <c r="AN20" s="381" t="b">
        <v>0</v>
      </c>
      <c r="AO20" s="382"/>
      <c r="AP20" s="13"/>
      <c r="AQ20" s="13"/>
      <c r="AR20" s="13"/>
      <c r="AS20" s="13"/>
      <c r="AT20" s="13"/>
      <c r="AU20" s="13"/>
      <c r="AV20" s="13"/>
    </row>
    <row r="21" spans="1:48">
      <c r="A21" s="374"/>
      <c r="B21" s="375">
        <v>245</v>
      </c>
      <c r="C21" s="375">
        <v>9</v>
      </c>
      <c r="D21" s="13" t="s">
        <v>403</v>
      </c>
      <c r="E21" s="13" t="s">
        <v>106</v>
      </c>
      <c r="F21" s="13" t="s">
        <v>403</v>
      </c>
      <c r="G21" s="38">
        <v>2339530011018</v>
      </c>
      <c r="H21" s="13"/>
      <c r="I21" s="13" t="s">
        <v>8673</v>
      </c>
      <c r="J21" s="13" t="s">
        <v>8674</v>
      </c>
      <c r="K21" s="13" t="s">
        <v>8675</v>
      </c>
      <c r="L21" s="13" t="s">
        <v>177</v>
      </c>
      <c r="M21" s="13" t="s">
        <v>178</v>
      </c>
      <c r="N21" s="13" t="s">
        <v>62</v>
      </c>
      <c r="O21" s="13" t="s">
        <v>63</v>
      </c>
      <c r="P21" s="13" t="s">
        <v>272</v>
      </c>
      <c r="Q21" s="13" t="s">
        <v>8651</v>
      </c>
      <c r="R21" s="38">
        <v>51</v>
      </c>
      <c r="S21" s="13" t="s">
        <v>146</v>
      </c>
      <c r="T21" s="38">
        <v>909</v>
      </c>
      <c r="U21" s="40">
        <v>3000</v>
      </c>
      <c r="V21" s="40">
        <v>3000</v>
      </c>
      <c r="W21" s="13"/>
      <c r="X21" s="13"/>
      <c r="Y21" s="13" t="s">
        <v>8652</v>
      </c>
      <c r="Z21" s="13" t="s">
        <v>410</v>
      </c>
      <c r="AA21" s="38">
        <v>1</v>
      </c>
      <c r="AB21" s="13"/>
      <c r="AC21" s="383"/>
      <c r="AD21" s="383"/>
      <c r="AE21" s="383"/>
      <c r="AF21" s="383"/>
      <c r="AG21" s="383"/>
      <c r="AH21" s="383"/>
      <c r="AI21" s="383"/>
      <c r="AJ21" s="384">
        <v>30000</v>
      </c>
      <c r="AK21" s="385">
        <f t="shared" si="0"/>
        <v>29091</v>
      </c>
      <c r="AL21" s="300">
        <v>2500</v>
      </c>
      <c r="AM21" s="386">
        <f t="shared" si="1"/>
        <v>1591</v>
      </c>
      <c r="AN21" s="381" t="b">
        <v>0</v>
      </c>
      <c r="AO21" s="382"/>
      <c r="AP21" s="13"/>
      <c r="AQ21" s="13"/>
      <c r="AR21" s="13"/>
      <c r="AS21" s="13"/>
      <c r="AT21" s="13"/>
      <c r="AU21" s="13"/>
      <c r="AV21" s="13"/>
    </row>
    <row r="22" spans="1:48">
      <c r="A22" s="374"/>
      <c r="B22" s="375">
        <v>245</v>
      </c>
      <c r="C22" s="375">
        <v>10</v>
      </c>
      <c r="D22" s="13" t="s">
        <v>403</v>
      </c>
      <c r="E22" s="13" t="s">
        <v>106</v>
      </c>
      <c r="F22" s="13" t="s">
        <v>403</v>
      </c>
      <c r="G22" s="38">
        <v>2339530010783</v>
      </c>
      <c r="H22" s="13"/>
      <c r="I22" s="13" t="s">
        <v>2537</v>
      </c>
      <c r="J22" s="13"/>
      <c r="K22" s="38">
        <v>3594150</v>
      </c>
      <c r="L22" s="13"/>
      <c r="M22" s="13"/>
      <c r="N22" s="13" t="s">
        <v>62</v>
      </c>
      <c r="O22" s="13" t="s">
        <v>82</v>
      </c>
      <c r="P22" s="13" t="s">
        <v>1487</v>
      </c>
      <c r="Q22" s="53">
        <v>45088</v>
      </c>
      <c r="R22" s="38">
        <v>67</v>
      </c>
      <c r="S22" s="13" t="s">
        <v>146</v>
      </c>
      <c r="T22" s="38">
        <v>455</v>
      </c>
      <c r="U22" s="40">
        <v>1000</v>
      </c>
      <c r="V22" s="40">
        <v>1000</v>
      </c>
      <c r="W22" s="13"/>
      <c r="X22" s="13"/>
      <c r="Y22" s="13" t="s">
        <v>5560</v>
      </c>
      <c r="Z22" s="13" t="s">
        <v>410</v>
      </c>
      <c r="AA22" s="38">
        <v>1</v>
      </c>
      <c r="AB22" s="13"/>
      <c r="AC22" s="383"/>
      <c r="AD22" s="383"/>
      <c r="AE22" s="383"/>
      <c r="AF22" s="383"/>
      <c r="AG22" s="383"/>
      <c r="AH22" s="383"/>
      <c r="AI22" s="383"/>
      <c r="AJ22" s="384">
        <v>30000</v>
      </c>
      <c r="AK22" s="385">
        <f t="shared" si="0"/>
        <v>29545</v>
      </c>
      <c r="AL22" s="300">
        <v>13000</v>
      </c>
      <c r="AM22" s="386">
        <f t="shared" si="1"/>
        <v>12545</v>
      </c>
      <c r="AN22" s="381" t="b">
        <v>0</v>
      </c>
      <c r="AO22" s="382"/>
      <c r="AP22" s="13"/>
      <c r="AQ22" s="13"/>
      <c r="AR22" s="13"/>
      <c r="AS22" s="13"/>
      <c r="AT22" s="13"/>
      <c r="AU22" s="13"/>
      <c r="AV22" s="13"/>
    </row>
    <row r="23" spans="1:48">
      <c r="A23" s="374"/>
      <c r="B23" s="375">
        <v>338</v>
      </c>
      <c r="C23" s="375">
        <v>1</v>
      </c>
      <c r="D23" s="87" t="s">
        <v>185</v>
      </c>
      <c r="E23" s="87" t="s">
        <v>46</v>
      </c>
      <c r="F23" s="87" t="s">
        <v>53</v>
      </c>
      <c r="G23" s="101">
        <v>2300034053712</v>
      </c>
      <c r="H23" s="95">
        <v>270920107</v>
      </c>
      <c r="I23" s="434" t="s">
        <v>8676</v>
      </c>
      <c r="J23" s="426"/>
      <c r="K23" s="87" t="s">
        <v>1976</v>
      </c>
      <c r="L23" s="87" t="s">
        <v>3252</v>
      </c>
      <c r="M23" s="87" t="s">
        <v>8677</v>
      </c>
      <c r="N23" s="87" t="s">
        <v>56</v>
      </c>
      <c r="O23" s="425" t="s">
        <v>407</v>
      </c>
      <c r="P23" s="426"/>
      <c r="Q23" s="96">
        <v>44420</v>
      </c>
      <c r="R23" s="95">
        <v>884</v>
      </c>
      <c r="S23" s="87" t="s">
        <v>146</v>
      </c>
      <c r="T23" s="90">
        <v>14140</v>
      </c>
      <c r="U23" s="90">
        <v>6000</v>
      </c>
      <c r="V23" s="90">
        <v>20000</v>
      </c>
      <c r="W23" s="90" t="s">
        <v>8678</v>
      </c>
      <c r="X23" s="91" t="s">
        <v>3941</v>
      </c>
      <c r="Y23" s="91" t="s">
        <v>8679</v>
      </c>
      <c r="Z23" s="91" t="s">
        <v>8680</v>
      </c>
      <c r="AA23" s="95">
        <v>1</v>
      </c>
      <c r="AB23" s="87" t="s">
        <v>8681</v>
      </c>
      <c r="AC23" s="383"/>
      <c r="AD23" s="383"/>
      <c r="AE23" s="383"/>
      <c r="AF23" s="383"/>
      <c r="AG23" s="383"/>
      <c r="AH23" s="383"/>
      <c r="AI23" s="383"/>
      <c r="AJ23" s="384">
        <v>0</v>
      </c>
      <c r="AK23" s="385">
        <f t="shared" si="0"/>
        <v>-14140</v>
      </c>
      <c r="AL23" s="300">
        <v>3000</v>
      </c>
      <c r="AM23" s="386">
        <f t="shared" si="1"/>
        <v>-11140</v>
      </c>
      <c r="AN23" s="381" t="b">
        <v>0</v>
      </c>
      <c r="AO23" s="382"/>
      <c r="AP23" s="13"/>
      <c r="AQ23" s="13"/>
      <c r="AR23" s="13"/>
      <c r="AS23" s="13"/>
      <c r="AT23" s="13"/>
      <c r="AU23" s="13"/>
      <c r="AV23" s="13"/>
    </row>
    <row r="24" spans="1:48">
      <c r="A24" s="374"/>
      <c r="B24" s="375">
        <v>338</v>
      </c>
      <c r="C24" s="375">
        <v>2</v>
      </c>
      <c r="D24" s="87" t="s">
        <v>185</v>
      </c>
      <c r="E24" s="87" t="s">
        <v>46</v>
      </c>
      <c r="F24" s="87" t="s">
        <v>53</v>
      </c>
      <c r="G24" s="101">
        <v>2300037326608</v>
      </c>
      <c r="H24" s="95">
        <v>180523090</v>
      </c>
      <c r="I24" s="87" t="s">
        <v>8682</v>
      </c>
      <c r="J24" s="87" t="s">
        <v>8683</v>
      </c>
      <c r="K24" s="87" t="s">
        <v>8684</v>
      </c>
      <c r="L24" s="87" t="s">
        <v>156</v>
      </c>
      <c r="M24" s="87" t="s">
        <v>157</v>
      </c>
      <c r="N24" s="87" t="s">
        <v>56</v>
      </c>
      <c r="O24" s="425" t="s">
        <v>609</v>
      </c>
      <c r="P24" s="426"/>
      <c r="Q24" s="96">
        <v>45096</v>
      </c>
      <c r="R24" s="95">
        <v>208</v>
      </c>
      <c r="S24" s="87" t="s">
        <v>146</v>
      </c>
      <c r="T24" s="90">
        <v>153000</v>
      </c>
      <c r="U24" s="90">
        <v>198000</v>
      </c>
      <c r="V24" s="90">
        <v>198000</v>
      </c>
      <c r="W24" s="34"/>
      <c r="X24" s="34"/>
      <c r="Y24" s="91" t="s">
        <v>7211</v>
      </c>
      <c r="Z24" s="91" t="s">
        <v>226</v>
      </c>
      <c r="AA24" s="95">
        <v>1</v>
      </c>
      <c r="AB24" s="87" t="s">
        <v>8685</v>
      </c>
      <c r="AC24" s="383"/>
      <c r="AD24" s="383"/>
      <c r="AE24" s="383"/>
      <c r="AF24" s="383"/>
      <c r="AG24" s="383"/>
      <c r="AH24" s="383"/>
      <c r="AI24" s="383"/>
      <c r="AJ24" s="384">
        <v>180000</v>
      </c>
      <c r="AK24" s="385">
        <f t="shared" si="0"/>
        <v>27000</v>
      </c>
      <c r="AL24" s="300">
        <v>122000</v>
      </c>
      <c r="AM24" s="386">
        <f t="shared" si="1"/>
        <v>-31000</v>
      </c>
      <c r="AN24" s="381" t="b">
        <v>0</v>
      </c>
      <c r="AO24" s="382"/>
      <c r="AP24" s="13"/>
      <c r="AQ24" s="13"/>
      <c r="AR24" s="13"/>
      <c r="AS24" s="13"/>
      <c r="AT24" s="13"/>
      <c r="AU24" s="13"/>
      <c r="AV24" s="13"/>
    </row>
    <row r="25" spans="1:48">
      <c r="A25" s="374"/>
      <c r="B25" s="375">
        <v>338</v>
      </c>
      <c r="C25" s="375">
        <v>3</v>
      </c>
      <c r="D25" s="87" t="s">
        <v>185</v>
      </c>
      <c r="E25" s="87" t="s">
        <v>46</v>
      </c>
      <c r="F25" s="87" t="s">
        <v>53</v>
      </c>
      <c r="G25" s="101">
        <v>2300037587979</v>
      </c>
      <c r="H25" s="95">
        <v>290523013</v>
      </c>
      <c r="I25" s="87" t="s">
        <v>8686</v>
      </c>
      <c r="J25" s="87" t="s">
        <v>3940</v>
      </c>
      <c r="K25" s="95">
        <v>27913450</v>
      </c>
      <c r="L25" s="87" t="s">
        <v>156</v>
      </c>
      <c r="M25" s="87" t="s">
        <v>157</v>
      </c>
      <c r="N25" s="87" t="s">
        <v>51</v>
      </c>
      <c r="O25" s="425" t="s">
        <v>82</v>
      </c>
      <c r="P25" s="426"/>
      <c r="Q25" s="96">
        <v>45133</v>
      </c>
      <c r="R25" s="95">
        <v>171</v>
      </c>
      <c r="S25" s="87" t="s">
        <v>146</v>
      </c>
      <c r="T25" s="90">
        <v>450000</v>
      </c>
      <c r="U25" s="90">
        <v>538000</v>
      </c>
      <c r="V25" s="90">
        <v>538000</v>
      </c>
      <c r="W25" s="34"/>
      <c r="X25" s="34"/>
      <c r="Y25" s="91" t="s">
        <v>8687</v>
      </c>
      <c r="Z25" s="91" t="s">
        <v>8688</v>
      </c>
      <c r="AA25" s="95">
        <v>1</v>
      </c>
      <c r="AB25" s="87" t="s">
        <v>8689</v>
      </c>
      <c r="AC25" s="383"/>
      <c r="AD25" s="383"/>
      <c r="AE25" s="383"/>
      <c r="AF25" s="383"/>
      <c r="AG25" s="383"/>
      <c r="AH25" s="383"/>
      <c r="AI25" s="383"/>
      <c r="AJ25" s="384">
        <v>480000</v>
      </c>
      <c r="AK25" s="385">
        <f t="shared" si="0"/>
        <v>30000</v>
      </c>
      <c r="AL25" s="300">
        <v>322000</v>
      </c>
      <c r="AM25" s="386">
        <f t="shared" si="1"/>
        <v>-128000</v>
      </c>
      <c r="AN25" s="381" t="b">
        <v>1</v>
      </c>
      <c r="AO25" s="382">
        <v>450000</v>
      </c>
      <c r="AP25" s="13" t="s">
        <v>8690</v>
      </c>
      <c r="AQ25" s="13" t="b">
        <v>0</v>
      </c>
      <c r="AR25" s="13"/>
      <c r="AS25" s="13"/>
      <c r="AT25" s="13"/>
      <c r="AU25" s="13"/>
      <c r="AV25" s="13"/>
    </row>
    <row r="26" spans="1:48">
      <c r="A26" s="374"/>
      <c r="B26" s="375">
        <v>338</v>
      </c>
      <c r="C26" s="375">
        <v>4</v>
      </c>
      <c r="D26" s="87" t="s">
        <v>185</v>
      </c>
      <c r="E26" s="87" t="s">
        <v>46</v>
      </c>
      <c r="F26" s="87" t="s">
        <v>58</v>
      </c>
      <c r="G26" s="101">
        <v>2300038559098</v>
      </c>
      <c r="H26" s="13"/>
      <c r="I26" s="87" t="s">
        <v>8691</v>
      </c>
      <c r="J26" s="87" t="s">
        <v>8692</v>
      </c>
      <c r="K26" s="95">
        <v>68423159</v>
      </c>
      <c r="L26" s="87" t="s">
        <v>156</v>
      </c>
      <c r="M26" s="87" t="s">
        <v>7293</v>
      </c>
      <c r="N26" s="87" t="s">
        <v>51</v>
      </c>
      <c r="O26" s="425" t="s">
        <v>82</v>
      </c>
      <c r="P26" s="426"/>
      <c r="Q26" s="96">
        <v>45268</v>
      </c>
      <c r="R26" s="95">
        <v>36</v>
      </c>
      <c r="S26" s="87" t="s">
        <v>146</v>
      </c>
      <c r="T26" s="90">
        <v>8200</v>
      </c>
      <c r="U26" s="90">
        <v>15000</v>
      </c>
      <c r="V26" s="90">
        <v>999999999</v>
      </c>
      <c r="W26" s="346">
        <v>45242</v>
      </c>
      <c r="X26" s="91" t="s">
        <v>224</v>
      </c>
      <c r="Y26" s="91" t="s">
        <v>8693</v>
      </c>
      <c r="Z26" s="91" t="s">
        <v>8688</v>
      </c>
      <c r="AA26" s="95">
        <v>1</v>
      </c>
      <c r="AB26" s="87" t="s">
        <v>8694</v>
      </c>
      <c r="AC26" s="383"/>
      <c r="AD26" s="383"/>
      <c r="AE26" s="383"/>
      <c r="AF26" s="383"/>
      <c r="AG26" s="383"/>
      <c r="AH26" s="383"/>
      <c r="AI26" s="383"/>
      <c r="AJ26" s="384">
        <v>30000</v>
      </c>
      <c r="AK26" s="385">
        <f t="shared" si="0"/>
        <v>21800</v>
      </c>
      <c r="AL26" s="300">
        <v>4000</v>
      </c>
      <c r="AM26" s="386">
        <f t="shared" si="1"/>
        <v>-4200</v>
      </c>
      <c r="AN26" s="381" t="b">
        <v>0</v>
      </c>
      <c r="AO26" s="382"/>
      <c r="AP26" s="13"/>
      <c r="AQ26" s="13"/>
      <c r="AR26" s="13"/>
      <c r="AS26" s="13"/>
      <c r="AT26" s="13"/>
      <c r="AU26" s="13"/>
      <c r="AV26" s="13"/>
    </row>
    <row r="27" spans="1:48">
      <c r="A27" s="384"/>
      <c r="B27" s="375">
        <v>338</v>
      </c>
      <c r="C27" s="375">
        <v>5</v>
      </c>
      <c r="D27" s="87" t="s">
        <v>185</v>
      </c>
      <c r="E27" s="87" t="s">
        <v>46</v>
      </c>
      <c r="F27" s="87" t="s">
        <v>58</v>
      </c>
      <c r="G27" s="101">
        <v>2300038559104</v>
      </c>
      <c r="H27" s="13"/>
      <c r="I27" s="87" t="s">
        <v>8695</v>
      </c>
      <c r="J27" s="87" t="s">
        <v>8696</v>
      </c>
      <c r="K27" s="95">
        <v>6705599</v>
      </c>
      <c r="L27" s="87" t="s">
        <v>156</v>
      </c>
      <c r="M27" s="87" t="s">
        <v>8697</v>
      </c>
      <c r="N27" s="87" t="s">
        <v>62</v>
      </c>
      <c r="O27" s="425" t="s">
        <v>82</v>
      </c>
      <c r="P27" s="426"/>
      <c r="Q27" s="96">
        <v>45268</v>
      </c>
      <c r="R27" s="95">
        <v>36</v>
      </c>
      <c r="S27" s="87" t="s">
        <v>146</v>
      </c>
      <c r="T27" s="90">
        <v>4100</v>
      </c>
      <c r="U27" s="90">
        <v>10000</v>
      </c>
      <c r="V27" s="90">
        <v>999999999</v>
      </c>
      <c r="W27" s="95" t="s">
        <v>8698</v>
      </c>
      <c r="X27" s="87" t="s">
        <v>224</v>
      </c>
      <c r="Y27" s="87" t="s">
        <v>8693</v>
      </c>
      <c r="Z27" s="87" t="s">
        <v>8688</v>
      </c>
      <c r="AA27" s="95">
        <v>1</v>
      </c>
      <c r="AB27" s="87" t="s">
        <v>8699</v>
      </c>
      <c r="AC27" s="383"/>
      <c r="AD27" s="383"/>
      <c r="AE27" s="383"/>
      <c r="AF27" s="383"/>
      <c r="AG27" s="383"/>
      <c r="AH27" s="383"/>
      <c r="AI27" s="383"/>
      <c r="AJ27" s="384">
        <v>30000</v>
      </c>
      <c r="AK27" s="385">
        <f t="shared" si="0"/>
        <v>25900</v>
      </c>
      <c r="AL27" s="300">
        <v>18000</v>
      </c>
      <c r="AM27" s="386">
        <f t="shared" si="1"/>
        <v>13900</v>
      </c>
      <c r="AN27" s="381" t="b">
        <v>0</v>
      </c>
      <c r="AO27" s="382"/>
      <c r="AP27" s="13"/>
      <c r="AQ27" s="13"/>
      <c r="AR27" s="13"/>
      <c r="AS27" s="13"/>
      <c r="AT27" s="13"/>
      <c r="AU27" s="13"/>
      <c r="AV27" s="13"/>
    </row>
    <row r="28" spans="1:48">
      <c r="A28" s="374"/>
      <c r="B28" s="375">
        <v>338</v>
      </c>
      <c r="C28" s="375">
        <v>6</v>
      </c>
      <c r="D28" s="87" t="s">
        <v>185</v>
      </c>
      <c r="E28" s="87" t="s">
        <v>106</v>
      </c>
      <c r="F28" s="87" t="s">
        <v>107</v>
      </c>
      <c r="G28" s="101">
        <v>2340520041854</v>
      </c>
      <c r="H28" s="13"/>
      <c r="I28" s="87" t="s">
        <v>8700</v>
      </c>
      <c r="J28" s="87" t="s">
        <v>8701</v>
      </c>
      <c r="K28" s="87" t="s">
        <v>8702</v>
      </c>
      <c r="L28" s="87" t="s">
        <v>156</v>
      </c>
      <c r="M28" s="87" t="s">
        <v>696</v>
      </c>
      <c r="N28" s="87" t="s">
        <v>56</v>
      </c>
      <c r="O28" s="87" t="s">
        <v>63</v>
      </c>
      <c r="P28" s="87" t="s">
        <v>198</v>
      </c>
      <c r="Q28" s="96">
        <v>44920</v>
      </c>
      <c r="R28" s="95">
        <v>384</v>
      </c>
      <c r="S28" s="87" t="s">
        <v>146</v>
      </c>
      <c r="T28" s="90">
        <v>222727</v>
      </c>
      <c r="U28" s="90">
        <v>238000</v>
      </c>
      <c r="V28" s="90">
        <v>280000</v>
      </c>
      <c r="W28" s="346">
        <v>45272</v>
      </c>
      <c r="X28" s="87" t="s">
        <v>278</v>
      </c>
      <c r="Y28" s="87" t="s">
        <v>8703</v>
      </c>
      <c r="Z28" s="87" t="s">
        <v>8704</v>
      </c>
      <c r="AA28" s="95">
        <v>1</v>
      </c>
      <c r="AB28" s="87" t="s">
        <v>8705</v>
      </c>
      <c r="AC28" s="383"/>
      <c r="AD28" s="383"/>
      <c r="AE28" s="383"/>
      <c r="AF28" s="383"/>
      <c r="AG28" s="383"/>
      <c r="AH28" s="383"/>
      <c r="AI28" s="383"/>
      <c r="AJ28" s="384">
        <v>200000</v>
      </c>
      <c r="AK28" s="385">
        <f t="shared" si="0"/>
        <v>-22727</v>
      </c>
      <c r="AL28" s="300">
        <v>178000</v>
      </c>
      <c r="AM28" s="386">
        <f t="shared" si="1"/>
        <v>-44727</v>
      </c>
      <c r="AN28" s="381" t="b">
        <v>0</v>
      </c>
      <c r="AO28" s="382"/>
      <c r="AP28" s="13"/>
      <c r="AQ28" s="13"/>
      <c r="AR28" s="13"/>
      <c r="AS28" s="13"/>
      <c r="AT28" s="13"/>
      <c r="AU28" s="13"/>
      <c r="AV28" s="13"/>
    </row>
    <row r="29" spans="1:48">
      <c r="A29" s="374"/>
      <c r="B29" s="375">
        <v>338</v>
      </c>
      <c r="C29" s="375">
        <v>7</v>
      </c>
      <c r="D29" s="87" t="s">
        <v>185</v>
      </c>
      <c r="E29" s="87" t="s">
        <v>106</v>
      </c>
      <c r="F29" s="87" t="s">
        <v>185</v>
      </c>
      <c r="G29" s="101">
        <v>2341280014539</v>
      </c>
      <c r="H29" s="13"/>
      <c r="I29" s="87" t="s">
        <v>8706</v>
      </c>
      <c r="J29" s="87" t="s">
        <v>8707</v>
      </c>
      <c r="K29" s="87" t="s">
        <v>8708</v>
      </c>
      <c r="L29" s="87" t="s">
        <v>156</v>
      </c>
      <c r="M29" s="87" t="s">
        <v>157</v>
      </c>
      <c r="N29" s="87" t="s">
        <v>56</v>
      </c>
      <c r="O29" s="87" t="s">
        <v>609</v>
      </c>
      <c r="P29" s="87" t="s">
        <v>223</v>
      </c>
      <c r="Q29" s="96">
        <v>45252</v>
      </c>
      <c r="R29" s="95">
        <v>52</v>
      </c>
      <c r="S29" s="87" t="s">
        <v>146</v>
      </c>
      <c r="T29" s="90">
        <v>63637</v>
      </c>
      <c r="U29" s="90">
        <v>108000</v>
      </c>
      <c r="V29" s="90">
        <v>90000</v>
      </c>
      <c r="W29" s="95" t="s">
        <v>8656</v>
      </c>
      <c r="X29" s="87" t="s">
        <v>224</v>
      </c>
      <c r="Y29" s="87" t="s">
        <v>8709</v>
      </c>
      <c r="Z29" s="87" t="s">
        <v>226</v>
      </c>
      <c r="AA29" s="95">
        <v>1</v>
      </c>
      <c r="AB29" s="87" t="s">
        <v>8710</v>
      </c>
      <c r="AC29" s="383"/>
      <c r="AD29" s="383"/>
      <c r="AE29" s="383"/>
      <c r="AF29" s="383"/>
      <c r="AG29" s="383"/>
      <c r="AH29" s="383"/>
      <c r="AI29" s="383"/>
      <c r="AJ29" s="384">
        <v>100000</v>
      </c>
      <c r="AK29" s="385">
        <f t="shared" si="0"/>
        <v>36363</v>
      </c>
      <c r="AL29" s="300">
        <v>87000</v>
      </c>
      <c r="AM29" s="386">
        <f t="shared" si="1"/>
        <v>23363</v>
      </c>
      <c r="AN29" s="381" t="b">
        <v>0</v>
      </c>
      <c r="AO29" s="382"/>
      <c r="AP29" s="13"/>
      <c r="AQ29" s="13"/>
      <c r="AR29" s="13"/>
      <c r="AS29" s="13"/>
      <c r="AT29" s="13"/>
      <c r="AU29" s="13"/>
      <c r="AV29" s="13"/>
    </row>
    <row r="30" spans="1:48">
      <c r="A30" s="374"/>
      <c r="B30" s="375">
        <v>338</v>
      </c>
      <c r="C30" s="375">
        <v>8</v>
      </c>
      <c r="D30" s="87" t="s">
        <v>185</v>
      </c>
      <c r="E30" s="87" t="s">
        <v>106</v>
      </c>
      <c r="F30" s="87" t="s">
        <v>185</v>
      </c>
      <c r="G30" s="101">
        <v>2341280015574</v>
      </c>
      <c r="H30" s="13"/>
      <c r="I30" s="87" t="s">
        <v>8711</v>
      </c>
      <c r="J30" s="87" t="s">
        <v>8712</v>
      </c>
      <c r="K30" s="95">
        <v>9946081</v>
      </c>
      <c r="L30" s="87" t="s">
        <v>156</v>
      </c>
      <c r="M30" s="87" t="s">
        <v>8713</v>
      </c>
      <c r="N30" s="87" t="s">
        <v>51</v>
      </c>
      <c r="O30" s="87" t="s">
        <v>82</v>
      </c>
      <c r="P30" s="87" t="s">
        <v>223</v>
      </c>
      <c r="Q30" s="96">
        <v>45281</v>
      </c>
      <c r="R30" s="95">
        <v>23</v>
      </c>
      <c r="S30" s="87" t="s">
        <v>146</v>
      </c>
      <c r="T30" s="90">
        <v>13636</v>
      </c>
      <c r="U30" s="90">
        <v>25000</v>
      </c>
      <c r="V30" s="90">
        <v>25000</v>
      </c>
      <c r="W30" s="13"/>
      <c r="X30" s="13"/>
      <c r="Y30" s="87" t="s">
        <v>4731</v>
      </c>
      <c r="Z30" s="87" t="s">
        <v>226</v>
      </c>
      <c r="AA30" s="95">
        <v>1</v>
      </c>
      <c r="AB30" s="87" t="s">
        <v>8714</v>
      </c>
      <c r="AC30" s="383"/>
      <c r="AD30" s="383"/>
      <c r="AE30" s="383"/>
      <c r="AF30" s="383"/>
      <c r="AG30" s="383"/>
      <c r="AH30" s="383"/>
      <c r="AI30" s="383"/>
      <c r="AJ30" s="384">
        <v>30000</v>
      </c>
      <c r="AK30" s="385">
        <f t="shared" si="0"/>
        <v>16364</v>
      </c>
      <c r="AL30" s="300">
        <v>16000</v>
      </c>
      <c r="AM30" s="386">
        <f t="shared" si="1"/>
        <v>2364</v>
      </c>
      <c r="AN30" s="381" t="b">
        <v>0</v>
      </c>
      <c r="AO30" s="382"/>
      <c r="AP30" s="13"/>
      <c r="AQ30" s="13"/>
      <c r="AR30" s="13"/>
      <c r="AS30" s="13"/>
      <c r="AT30" s="13"/>
      <c r="AU30" s="13"/>
      <c r="AV30" s="13"/>
    </row>
    <row r="31" spans="1:48">
      <c r="A31" s="374"/>
      <c r="B31" s="375">
        <v>338</v>
      </c>
      <c r="C31" s="375">
        <v>9</v>
      </c>
      <c r="D31" s="87" t="s">
        <v>185</v>
      </c>
      <c r="E31" s="87" t="s">
        <v>106</v>
      </c>
      <c r="F31" s="87" t="s">
        <v>185</v>
      </c>
      <c r="G31" s="101">
        <v>2341280015642</v>
      </c>
      <c r="H31" s="13"/>
      <c r="I31" s="87" t="s">
        <v>6754</v>
      </c>
      <c r="J31" s="95">
        <v>28566</v>
      </c>
      <c r="K31" s="95">
        <v>1013</v>
      </c>
      <c r="L31" s="87" t="s">
        <v>156</v>
      </c>
      <c r="M31" s="87" t="s">
        <v>1328</v>
      </c>
      <c r="N31" s="87" t="s">
        <v>51</v>
      </c>
      <c r="O31" s="87" t="s">
        <v>407</v>
      </c>
      <c r="P31" s="87" t="s">
        <v>223</v>
      </c>
      <c r="Q31" s="96">
        <v>45281</v>
      </c>
      <c r="R31" s="95">
        <v>23</v>
      </c>
      <c r="S31" s="87" t="s">
        <v>146</v>
      </c>
      <c r="T31" s="90">
        <v>1818</v>
      </c>
      <c r="U31" s="90">
        <v>5000</v>
      </c>
      <c r="V31" s="90">
        <v>5000</v>
      </c>
      <c r="W31" s="13"/>
      <c r="X31" s="13"/>
      <c r="Y31" s="87" t="s">
        <v>4731</v>
      </c>
      <c r="Z31" s="87" t="s">
        <v>226</v>
      </c>
      <c r="AA31" s="95">
        <v>1</v>
      </c>
      <c r="AB31" s="13"/>
      <c r="AC31" s="383"/>
      <c r="AD31" s="383"/>
      <c r="AE31" s="383"/>
      <c r="AF31" s="383"/>
      <c r="AG31" s="383"/>
      <c r="AH31" s="383"/>
      <c r="AI31" s="383"/>
      <c r="AJ31" s="384">
        <v>30000</v>
      </c>
      <c r="AK31" s="385">
        <f t="shared" si="0"/>
        <v>28182</v>
      </c>
      <c r="AL31" s="300">
        <v>16000</v>
      </c>
      <c r="AM31" s="386">
        <f t="shared" si="1"/>
        <v>14182</v>
      </c>
      <c r="AN31" s="381" t="b">
        <v>0</v>
      </c>
      <c r="AO31" s="382"/>
      <c r="AP31" s="13"/>
      <c r="AQ31" s="13"/>
      <c r="AR31" s="13"/>
      <c r="AS31" s="13"/>
      <c r="AT31" s="13"/>
      <c r="AU31" s="13"/>
      <c r="AV31" s="13"/>
    </row>
    <row r="32" spans="1:48">
      <c r="A32" s="374"/>
      <c r="B32" s="375">
        <v>338</v>
      </c>
      <c r="C32" s="375">
        <v>10</v>
      </c>
      <c r="D32" s="87" t="s">
        <v>185</v>
      </c>
      <c r="E32" s="87" t="s">
        <v>106</v>
      </c>
      <c r="F32" s="87" t="s">
        <v>185</v>
      </c>
      <c r="G32" s="101">
        <v>2341280012252</v>
      </c>
      <c r="H32" s="13"/>
      <c r="I32" s="87" t="s">
        <v>298</v>
      </c>
      <c r="J32" s="87" t="s">
        <v>8715</v>
      </c>
      <c r="K32" s="95">
        <v>21847364</v>
      </c>
      <c r="L32" s="87" t="s">
        <v>156</v>
      </c>
      <c r="M32" s="87" t="s">
        <v>8716</v>
      </c>
      <c r="N32" s="87" t="s">
        <v>56</v>
      </c>
      <c r="O32" s="87" t="s">
        <v>82</v>
      </c>
      <c r="P32" s="87" t="s">
        <v>1645</v>
      </c>
      <c r="Q32" s="96">
        <v>45167</v>
      </c>
      <c r="R32" s="95">
        <v>137</v>
      </c>
      <c r="S32" s="87" t="s">
        <v>146</v>
      </c>
      <c r="T32" s="90">
        <v>409091</v>
      </c>
      <c r="U32" s="90">
        <v>580000</v>
      </c>
      <c r="V32" s="90">
        <v>650000</v>
      </c>
      <c r="W32" s="95" t="s">
        <v>8717</v>
      </c>
      <c r="X32" s="87" t="s">
        <v>722</v>
      </c>
      <c r="Y32" s="87" t="s">
        <v>8718</v>
      </c>
      <c r="Z32" s="87" t="s">
        <v>8315</v>
      </c>
      <c r="AA32" s="95">
        <v>1</v>
      </c>
      <c r="AB32" s="87" t="s">
        <v>280</v>
      </c>
      <c r="AC32" s="383"/>
      <c r="AD32" s="383"/>
      <c r="AE32" s="383"/>
      <c r="AF32" s="383"/>
      <c r="AG32" s="383"/>
      <c r="AH32" s="383"/>
      <c r="AI32" s="383"/>
      <c r="AJ32" s="384">
        <v>450000</v>
      </c>
      <c r="AK32" s="385">
        <f t="shared" si="0"/>
        <v>40909</v>
      </c>
      <c r="AL32" s="300">
        <v>230000</v>
      </c>
      <c r="AM32" s="386">
        <f t="shared" si="1"/>
        <v>-179091</v>
      </c>
      <c r="AN32" s="381" t="b">
        <v>1</v>
      </c>
      <c r="AO32" s="382">
        <v>450000</v>
      </c>
      <c r="AP32" s="13" t="s">
        <v>8690</v>
      </c>
      <c r="AQ32" s="13" t="b">
        <v>0</v>
      </c>
      <c r="AR32" s="13"/>
      <c r="AS32" s="13"/>
      <c r="AT32" s="13"/>
      <c r="AU32" s="13"/>
      <c r="AV32" s="13"/>
    </row>
    <row r="33" spans="1:48">
      <c r="A33" s="374"/>
      <c r="B33" s="375">
        <v>371</v>
      </c>
      <c r="C33" s="375">
        <v>1</v>
      </c>
      <c r="D33" s="87" t="s">
        <v>587</v>
      </c>
      <c r="E33" s="87" t="s">
        <v>106</v>
      </c>
      <c r="F33" s="87" t="s">
        <v>587</v>
      </c>
      <c r="G33" s="95">
        <v>2339650015033</v>
      </c>
      <c r="H33" s="95"/>
      <c r="I33" s="87" t="s">
        <v>8719</v>
      </c>
      <c r="J33" s="87" t="s">
        <v>8059</v>
      </c>
      <c r="K33" s="95">
        <v>13375279</v>
      </c>
      <c r="L33" s="87" t="s">
        <v>156</v>
      </c>
      <c r="M33" s="87" t="s">
        <v>860</v>
      </c>
      <c r="N33" s="87" t="s">
        <v>51</v>
      </c>
      <c r="O33" s="87" t="s">
        <v>82</v>
      </c>
      <c r="P33" s="87" t="s">
        <v>853</v>
      </c>
      <c r="Q33" s="101" t="s">
        <v>842</v>
      </c>
      <c r="R33" s="95">
        <v>28</v>
      </c>
      <c r="S33" s="87" t="s">
        <v>146</v>
      </c>
      <c r="T33" s="90">
        <v>254545</v>
      </c>
      <c r="U33" s="90">
        <v>300000</v>
      </c>
      <c r="V33" s="90">
        <v>350000</v>
      </c>
      <c r="W33" s="97" t="s">
        <v>842</v>
      </c>
      <c r="X33" s="91" t="s">
        <v>224</v>
      </c>
      <c r="Y33" s="91" t="s">
        <v>8720</v>
      </c>
      <c r="Z33" s="91" t="s">
        <v>844</v>
      </c>
      <c r="AA33" s="95">
        <v>1</v>
      </c>
      <c r="AB33" s="87" t="s">
        <v>8721</v>
      </c>
      <c r="AC33" s="383"/>
      <c r="AD33" s="383"/>
      <c r="AE33" s="383"/>
      <c r="AF33" s="383"/>
      <c r="AG33" s="383"/>
      <c r="AH33" s="383"/>
      <c r="AI33" s="383"/>
      <c r="AJ33" s="384">
        <v>300000</v>
      </c>
      <c r="AK33" s="385">
        <f t="shared" si="0"/>
        <v>45455</v>
      </c>
      <c r="AL33" s="300">
        <v>131000</v>
      </c>
      <c r="AM33" s="386">
        <f t="shared" si="1"/>
        <v>-123545</v>
      </c>
      <c r="AN33" s="381" t="b">
        <v>1</v>
      </c>
      <c r="AO33" s="382">
        <v>280000</v>
      </c>
      <c r="AP33" s="13" t="s">
        <v>8690</v>
      </c>
      <c r="AQ33" s="13" t="b">
        <v>0</v>
      </c>
      <c r="AR33" s="13"/>
      <c r="AS33" s="13"/>
      <c r="AT33" s="13"/>
      <c r="AU33" s="13"/>
      <c r="AV33" s="13"/>
    </row>
    <row r="34" spans="1:48">
      <c r="A34" s="384"/>
      <c r="B34" s="375">
        <v>371</v>
      </c>
      <c r="C34" s="375">
        <v>2</v>
      </c>
      <c r="D34" s="87" t="s">
        <v>587</v>
      </c>
      <c r="E34" s="87" t="s">
        <v>106</v>
      </c>
      <c r="F34" s="87" t="s">
        <v>587</v>
      </c>
      <c r="G34" s="95">
        <v>2339650015453</v>
      </c>
      <c r="H34" s="95"/>
      <c r="I34" s="87" t="s">
        <v>658</v>
      </c>
      <c r="J34" s="87" t="s">
        <v>8722</v>
      </c>
      <c r="K34" s="95">
        <v>31026113</v>
      </c>
      <c r="L34" s="87" t="s">
        <v>156</v>
      </c>
      <c r="M34" s="87" t="s">
        <v>856</v>
      </c>
      <c r="N34" s="87" t="s">
        <v>51</v>
      </c>
      <c r="O34" s="87" t="s">
        <v>82</v>
      </c>
      <c r="P34" s="87" t="s">
        <v>853</v>
      </c>
      <c r="Q34" s="101" t="s">
        <v>842</v>
      </c>
      <c r="R34" s="95">
        <v>23</v>
      </c>
      <c r="S34" s="87" t="s">
        <v>146</v>
      </c>
      <c r="T34" s="90">
        <v>181818</v>
      </c>
      <c r="U34" s="90">
        <v>300000</v>
      </c>
      <c r="V34" s="90">
        <v>300000</v>
      </c>
      <c r="W34" s="34"/>
      <c r="X34" s="34"/>
      <c r="Y34" s="91" t="s">
        <v>4731</v>
      </c>
      <c r="Z34" s="91" t="s">
        <v>844</v>
      </c>
      <c r="AA34" s="95">
        <v>1</v>
      </c>
      <c r="AB34" s="87" t="s">
        <v>8723</v>
      </c>
      <c r="AC34" s="383"/>
      <c r="AD34" s="383"/>
      <c r="AE34" s="383"/>
      <c r="AF34" s="383"/>
      <c r="AG34" s="383"/>
      <c r="AH34" s="383"/>
      <c r="AI34" s="383"/>
      <c r="AJ34" s="384">
        <v>250000</v>
      </c>
      <c r="AK34" s="385">
        <f t="shared" si="0"/>
        <v>68182</v>
      </c>
      <c r="AL34" s="300">
        <v>171000</v>
      </c>
      <c r="AM34" s="386">
        <f t="shared" si="1"/>
        <v>-10818</v>
      </c>
      <c r="AN34" s="381" t="b">
        <v>0</v>
      </c>
      <c r="AO34" s="382"/>
      <c r="AP34" s="13"/>
      <c r="AQ34" s="13"/>
      <c r="AR34" s="13"/>
      <c r="AS34" s="13"/>
      <c r="AT34" s="13"/>
      <c r="AU34" s="13"/>
      <c r="AV34" s="13"/>
    </row>
    <row r="35" spans="1:48">
      <c r="A35" s="374"/>
      <c r="B35" s="375">
        <v>371</v>
      </c>
      <c r="C35" s="375">
        <v>3</v>
      </c>
      <c r="D35" s="87" t="s">
        <v>587</v>
      </c>
      <c r="E35" s="87" t="s">
        <v>106</v>
      </c>
      <c r="F35" s="87" t="s">
        <v>587</v>
      </c>
      <c r="G35" s="95">
        <v>2339650016047</v>
      </c>
      <c r="H35" s="95"/>
      <c r="I35" s="87" t="s">
        <v>8724</v>
      </c>
      <c r="J35" s="87" t="s">
        <v>8725</v>
      </c>
      <c r="K35" s="87" t="s">
        <v>8726</v>
      </c>
      <c r="L35" s="87" t="s">
        <v>156</v>
      </c>
      <c r="M35" s="87" t="s">
        <v>157</v>
      </c>
      <c r="N35" s="87" t="s">
        <v>51</v>
      </c>
      <c r="O35" s="87" t="s">
        <v>63</v>
      </c>
      <c r="P35" s="87" t="s">
        <v>690</v>
      </c>
      <c r="Q35" s="96">
        <v>45297</v>
      </c>
      <c r="R35" s="95">
        <v>7</v>
      </c>
      <c r="S35" s="87" t="s">
        <v>146</v>
      </c>
      <c r="T35" s="90">
        <v>22727</v>
      </c>
      <c r="U35" s="90">
        <v>30000</v>
      </c>
      <c r="V35" s="90">
        <v>30000</v>
      </c>
      <c r="W35" s="34"/>
      <c r="X35" s="34"/>
      <c r="Y35" s="91" t="s">
        <v>1174</v>
      </c>
      <c r="Z35" s="91" t="s">
        <v>844</v>
      </c>
      <c r="AA35" s="95">
        <v>1</v>
      </c>
      <c r="AB35" s="87" t="s">
        <v>74</v>
      </c>
      <c r="AC35" s="383"/>
      <c r="AD35" s="383"/>
      <c r="AE35" s="383"/>
      <c r="AF35" s="383"/>
      <c r="AG35" s="383"/>
      <c r="AH35" s="383"/>
      <c r="AI35" s="383"/>
      <c r="AJ35" s="384">
        <v>80000</v>
      </c>
      <c r="AK35" s="385">
        <f t="shared" si="0"/>
        <v>57273</v>
      </c>
      <c r="AL35" s="300">
        <v>42000</v>
      </c>
      <c r="AM35" s="386">
        <f t="shared" si="1"/>
        <v>19273</v>
      </c>
      <c r="AN35" s="381" t="b">
        <v>0</v>
      </c>
      <c r="AO35" s="382"/>
      <c r="AP35" s="13"/>
      <c r="AQ35" s="13"/>
      <c r="AR35" s="13"/>
      <c r="AS35" s="13"/>
      <c r="AT35" s="13"/>
      <c r="AU35" s="13"/>
      <c r="AV35" s="13"/>
    </row>
    <row r="36" spans="1:48">
      <c r="A36" s="374"/>
      <c r="B36" s="375">
        <v>371</v>
      </c>
      <c r="C36" s="375">
        <v>4</v>
      </c>
      <c r="D36" s="87" t="s">
        <v>107</v>
      </c>
      <c r="E36" s="87" t="s">
        <v>106</v>
      </c>
      <c r="F36" s="87" t="s">
        <v>8204</v>
      </c>
      <c r="G36" s="87" t="s">
        <v>8727</v>
      </c>
      <c r="H36" s="13"/>
      <c r="I36" s="87" t="s">
        <v>8728</v>
      </c>
      <c r="J36" s="87" t="s">
        <v>8729</v>
      </c>
      <c r="K36" s="87" t="s">
        <v>8730</v>
      </c>
      <c r="L36" s="87" t="s">
        <v>156</v>
      </c>
      <c r="M36" s="87" t="s">
        <v>8731</v>
      </c>
      <c r="N36" s="87" t="s">
        <v>51</v>
      </c>
      <c r="O36" s="87" t="s">
        <v>63</v>
      </c>
      <c r="P36" s="87" t="s">
        <v>1912</v>
      </c>
      <c r="Q36" s="96">
        <v>45232</v>
      </c>
      <c r="R36" s="90">
        <v>72</v>
      </c>
      <c r="S36" s="87" t="s">
        <v>146</v>
      </c>
      <c r="T36" s="90">
        <v>245455</v>
      </c>
      <c r="U36" s="90">
        <v>350000</v>
      </c>
      <c r="V36" s="90">
        <v>350000</v>
      </c>
      <c r="W36" s="148"/>
      <c r="X36" s="34"/>
      <c r="Y36" s="91" t="s">
        <v>8732</v>
      </c>
      <c r="Z36" s="91" t="s">
        <v>8733</v>
      </c>
      <c r="AA36" s="90">
        <v>1</v>
      </c>
      <c r="AB36" s="87" t="s">
        <v>8734</v>
      </c>
      <c r="AC36" s="383"/>
      <c r="AD36" s="383"/>
      <c r="AE36" s="383"/>
      <c r="AF36" s="383"/>
      <c r="AG36" s="383"/>
      <c r="AH36" s="383"/>
      <c r="AI36" s="383"/>
      <c r="AJ36" s="384">
        <v>300000</v>
      </c>
      <c r="AK36" s="385">
        <f t="shared" si="0"/>
        <v>54545</v>
      </c>
      <c r="AL36" s="300">
        <v>300000</v>
      </c>
      <c r="AM36" s="386">
        <f t="shared" si="1"/>
        <v>54545</v>
      </c>
      <c r="AN36" s="381" t="b">
        <v>0</v>
      </c>
      <c r="AO36" s="382"/>
      <c r="AP36" s="13"/>
      <c r="AQ36" s="13"/>
      <c r="AR36" s="13"/>
      <c r="AS36" s="13"/>
      <c r="AT36" s="13"/>
      <c r="AU36" s="13"/>
      <c r="AV36" s="13"/>
    </row>
    <row r="37" spans="1:48">
      <c r="A37" s="374"/>
      <c r="B37" s="375">
        <v>371</v>
      </c>
      <c r="C37" s="375">
        <v>5</v>
      </c>
      <c r="D37" s="87" t="s">
        <v>107</v>
      </c>
      <c r="E37" s="87" t="s">
        <v>106</v>
      </c>
      <c r="F37" s="87" t="s">
        <v>8204</v>
      </c>
      <c r="G37" s="87" t="s">
        <v>8735</v>
      </c>
      <c r="H37" s="13"/>
      <c r="I37" s="87" t="s">
        <v>8736</v>
      </c>
      <c r="J37" s="13"/>
      <c r="K37" s="13"/>
      <c r="L37" s="13"/>
      <c r="M37" s="13"/>
      <c r="N37" s="87" t="s">
        <v>62</v>
      </c>
      <c r="O37" s="87" t="s">
        <v>82</v>
      </c>
      <c r="P37" s="87" t="s">
        <v>3786</v>
      </c>
      <c r="Q37" s="96">
        <v>45269</v>
      </c>
      <c r="R37" s="90">
        <v>35</v>
      </c>
      <c r="S37" s="87" t="s">
        <v>179</v>
      </c>
      <c r="T37" s="90">
        <v>22727</v>
      </c>
      <c r="U37" s="90">
        <v>30000</v>
      </c>
      <c r="V37" s="90">
        <v>30000</v>
      </c>
      <c r="W37" s="148"/>
      <c r="X37" s="34"/>
      <c r="Y37" s="91" t="s">
        <v>8737</v>
      </c>
      <c r="Z37" s="91" t="s">
        <v>8733</v>
      </c>
      <c r="AA37" s="90">
        <v>1</v>
      </c>
      <c r="AB37" s="87" t="s">
        <v>8738</v>
      </c>
      <c r="AC37" s="383"/>
      <c r="AD37" s="383"/>
      <c r="AE37" s="383"/>
      <c r="AF37" s="383"/>
      <c r="AG37" s="383"/>
      <c r="AH37" s="383"/>
      <c r="AI37" s="383"/>
      <c r="AJ37" s="384">
        <v>30000</v>
      </c>
      <c r="AK37" s="385">
        <f t="shared" si="0"/>
        <v>7273</v>
      </c>
      <c r="AL37" s="300">
        <v>0</v>
      </c>
      <c r="AM37" s="386">
        <f t="shared" si="1"/>
        <v>-22727</v>
      </c>
      <c r="AN37" s="381" t="b">
        <v>1</v>
      </c>
      <c r="AO37" s="382">
        <v>25000</v>
      </c>
      <c r="AP37" s="13" t="s">
        <v>4995</v>
      </c>
      <c r="AQ37" s="13" t="b">
        <v>0</v>
      </c>
      <c r="AR37" s="13"/>
      <c r="AS37" s="13"/>
      <c r="AT37" s="13"/>
      <c r="AU37" s="13"/>
      <c r="AV37" s="13"/>
    </row>
    <row r="38" spans="1:48">
      <c r="A38" s="374"/>
      <c r="B38" s="375">
        <v>371</v>
      </c>
      <c r="C38" s="375">
        <v>6</v>
      </c>
      <c r="D38" s="87" t="s">
        <v>107</v>
      </c>
      <c r="E38" s="87" t="s">
        <v>106</v>
      </c>
      <c r="F38" s="87" t="s">
        <v>8204</v>
      </c>
      <c r="G38" s="87" t="s">
        <v>8739</v>
      </c>
      <c r="H38" s="13"/>
      <c r="I38" s="87" t="s">
        <v>8740</v>
      </c>
      <c r="J38" s="13"/>
      <c r="K38" s="13"/>
      <c r="L38" s="13"/>
      <c r="M38" s="13"/>
      <c r="N38" s="87" t="s">
        <v>62</v>
      </c>
      <c r="O38" s="87" t="s">
        <v>82</v>
      </c>
      <c r="P38" s="87" t="s">
        <v>3786</v>
      </c>
      <c r="Q38" s="96">
        <v>45269</v>
      </c>
      <c r="R38" s="90">
        <v>35</v>
      </c>
      <c r="S38" s="87" t="s">
        <v>179</v>
      </c>
      <c r="T38" s="90">
        <v>1818</v>
      </c>
      <c r="U38" s="90">
        <v>3000</v>
      </c>
      <c r="V38" s="90">
        <v>3000</v>
      </c>
      <c r="W38" s="148"/>
      <c r="X38" s="34"/>
      <c r="Y38" s="91" t="s">
        <v>8737</v>
      </c>
      <c r="Z38" s="91" t="s">
        <v>8733</v>
      </c>
      <c r="AA38" s="90">
        <v>1</v>
      </c>
      <c r="AB38" s="87" t="s">
        <v>8741</v>
      </c>
      <c r="AC38" s="383"/>
      <c r="AD38" s="383"/>
      <c r="AE38" s="383"/>
      <c r="AF38" s="383"/>
      <c r="AG38" s="383"/>
      <c r="AH38" s="383"/>
      <c r="AI38" s="383"/>
      <c r="AJ38" s="384">
        <v>30000</v>
      </c>
      <c r="AK38" s="385">
        <f t="shared" si="0"/>
        <v>28182</v>
      </c>
      <c r="AL38" s="300">
        <v>0</v>
      </c>
      <c r="AM38" s="386">
        <f t="shared" si="1"/>
        <v>-1818</v>
      </c>
      <c r="AN38" s="381" t="b">
        <v>1</v>
      </c>
      <c r="AO38" s="382">
        <v>2000</v>
      </c>
      <c r="AP38" s="13" t="s">
        <v>4995</v>
      </c>
      <c r="AQ38" s="13" t="b">
        <v>0</v>
      </c>
      <c r="AR38" s="13"/>
      <c r="AS38" s="13"/>
      <c r="AT38" s="13"/>
      <c r="AU38" s="13"/>
      <c r="AV38" s="13"/>
    </row>
    <row r="39" spans="1:48">
      <c r="A39" s="384"/>
      <c r="B39" s="375">
        <v>371</v>
      </c>
      <c r="C39" s="375">
        <v>7</v>
      </c>
      <c r="D39" s="87" t="s">
        <v>107</v>
      </c>
      <c r="E39" s="87" t="s">
        <v>106</v>
      </c>
      <c r="F39" s="87" t="s">
        <v>3647</v>
      </c>
      <c r="G39" s="87" t="s">
        <v>8742</v>
      </c>
      <c r="H39" s="13"/>
      <c r="I39" s="87" t="s">
        <v>8743</v>
      </c>
      <c r="J39" s="87" t="s">
        <v>8744</v>
      </c>
      <c r="K39" s="87" t="s">
        <v>8745</v>
      </c>
      <c r="L39" s="87" t="s">
        <v>156</v>
      </c>
      <c r="M39" s="87" t="s">
        <v>8746</v>
      </c>
      <c r="N39" s="87" t="s">
        <v>56</v>
      </c>
      <c r="O39" s="87" t="s">
        <v>4843</v>
      </c>
      <c r="P39" s="87" t="s">
        <v>1722</v>
      </c>
      <c r="Q39" s="96">
        <v>45168</v>
      </c>
      <c r="R39" s="90">
        <v>136</v>
      </c>
      <c r="S39" s="87" t="s">
        <v>146</v>
      </c>
      <c r="T39" s="90">
        <v>27273</v>
      </c>
      <c r="U39" s="90">
        <v>42800</v>
      </c>
      <c r="V39" s="90">
        <v>39800</v>
      </c>
      <c r="W39" s="397">
        <v>45173</v>
      </c>
      <c r="X39" s="87" t="s">
        <v>722</v>
      </c>
      <c r="Y39" s="87" t="s">
        <v>8747</v>
      </c>
      <c r="Z39" s="87" t="s">
        <v>8748</v>
      </c>
      <c r="AA39" s="90">
        <v>1</v>
      </c>
      <c r="AB39" s="13"/>
      <c r="AC39" s="383"/>
      <c r="AD39" s="383"/>
      <c r="AE39" s="383"/>
      <c r="AF39" s="383"/>
      <c r="AG39" s="383"/>
      <c r="AH39" s="383"/>
      <c r="AI39" s="383"/>
      <c r="AJ39" s="384">
        <v>35000</v>
      </c>
      <c r="AK39" s="385">
        <f t="shared" si="0"/>
        <v>7727</v>
      </c>
      <c r="AL39" s="300">
        <v>24000</v>
      </c>
      <c r="AM39" s="386">
        <f t="shared" si="1"/>
        <v>-3273</v>
      </c>
      <c r="AN39" s="381" t="b">
        <v>0</v>
      </c>
      <c r="AO39" s="382"/>
      <c r="AP39" s="13"/>
      <c r="AQ39" s="13"/>
      <c r="AR39" s="13"/>
      <c r="AS39" s="13"/>
      <c r="AT39" s="13"/>
      <c r="AU39" s="13"/>
      <c r="AV39" s="13"/>
    </row>
    <row r="40" spans="1:48">
      <c r="A40" s="384"/>
      <c r="B40" s="375">
        <v>371</v>
      </c>
      <c r="C40" s="375">
        <v>8</v>
      </c>
      <c r="D40" s="87" t="s">
        <v>107</v>
      </c>
      <c r="E40" s="87" t="s">
        <v>106</v>
      </c>
      <c r="F40" s="87" t="s">
        <v>3655</v>
      </c>
      <c r="G40" s="87" t="s">
        <v>8749</v>
      </c>
      <c r="H40" s="13"/>
      <c r="I40" s="87" t="s">
        <v>6588</v>
      </c>
      <c r="J40" s="87" t="s">
        <v>8750</v>
      </c>
      <c r="K40" s="87" t="s">
        <v>736</v>
      </c>
      <c r="L40" s="87" t="s">
        <v>156</v>
      </c>
      <c r="M40" s="87" t="s">
        <v>157</v>
      </c>
      <c r="N40" s="87" t="s">
        <v>56</v>
      </c>
      <c r="O40" s="87" t="s">
        <v>417</v>
      </c>
      <c r="P40" s="87" t="s">
        <v>229</v>
      </c>
      <c r="Q40" s="96">
        <v>45061</v>
      </c>
      <c r="R40" s="90">
        <v>243</v>
      </c>
      <c r="S40" s="87" t="s">
        <v>146</v>
      </c>
      <c r="T40" s="90">
        <v>8182</v>
      </c>
      <c r="U40" s="90">
        <v>30000</v>
      </c>
      <c r="V40" s="90">
        <v>20000</v>
      </c>
      <c r="W40" s="397">
        <v>45075</v>
      </c>
      <c r="X40" s="87" t="s">
        <v>198</v>
      </c>
      <c r="Y40" s="87" t="s">
        <v>8751</v>
      </c>
      <c r="Z40" s="87" t="s">
        <v>8166</v>
      </c>
      <c r="AA40" s="90">
        <v>1</v>
      </c>
      <c r="AB40" s="87" t="s">
        <v>8752</v>
      </c>
      <c r="AC40" s="383"/>
      <c r="AD40" s="383"/>
      <c r="AE40" s="383"/>
      <c r="AF40" s="383"/>
      <c r="AG40" s="383"/>
      <c r="AH40" s="383"/>
      <c r="AI40" s="383"/>
      <c r="AJ40" s="384">
        <v>30000</v>
      </c>
      <c r="AK40" s="385">
        <f t="shared" si="0"/>
        <v>21818</v>
      </c>
      <c r="AL40" s="300">
        <v>21000</v>
      </c>
      <c r="AM40" s="386">
        <f t="shared" si="1"/>
        <v>12818</v>
      </c>
      <c r="AN40" s="381" t="b">
        <v>0</v>
      </c>
      <c r="AO40" s="382"/>
      <c r="AP40" s="13"/>
      <c r="AQ40" s="13"/>
      <c r="AR40" s="13"/>
      <c r="AS40" s="13"/>
      <c r="AT40" s="13"/>
      <c r="AU40" s="13"/>
      <c r="AV40" s="13"/>
    </row>
    <row r="41" spans="1:48">
      <c r="A41" s="384"/>
      <c r="B41" s="375">
        <v>371</v>
      </c>
      <c r="C41" s="375">
        <v>9</v>
      </c>
      <c r="D41" s="87" t="s">
        <v>107</v>
      </c>
      <c r="E41" s="87" t="s">
        <v>106</v>
      </c>
      <c r="F41" s="87" t="s">
        <v>3655</v>
      </c>
      <c r="G41" s="87" t="s">
        <v>8753</v>
      </c>
      <c r="H41" s="13"/>
      <c r="I41" s="87" t="s">
        <v>8754</v>
      </c>
      <c r="J41" s="87" t="s">
        <v>8755</v>
      </c>
      <c r="K41" s="13"/>
      <c r="L41" s="87" t="s">
        <v>156</v>
      </c>
      <c r="M41" s="87" t="s">
        <v>157</v>
      </c>
      <c r="N41" s="87" t="s">
        <v>62</v>
      </c>
      <c r="O41" s="87" t="s">
        <v>82</v>
      </c>
      <c r="P41" s="87" t="s">
        <v>1956</v>
      </c>
      <c r="Q41" s="96">
        <v>45267</v>
      </c>
      <c r="R41" s="90">
        <v>37</v>
      </c>
      <c r="S41" s="87" t="s">
        <v>146</v>
      </c>
      <c r="T41" s="90">
        <v>45455</v>
      </c>
      <c r="U41" s="90">
        <v>80000</v>
      </c>
      <c r="V41" s="90">
        <v>80000</v>
      </c>
      <c r="W41" s="148"/>
      <c r="X41" s="13"/>
      <c r="Y41" s="87" t="s">
        <v>2993</v>
      </c>
      <c r="Z41" s="87" t="s">
        <v>8166</v>
      </c>
      <c r="AA41" s="90">
        <v>1</v>
      </c>
      <c r="AB41" s="87" t="s">
        <v>6978</v>
      </c>
      <c r="AC41" s="383"/>
      <c r="AD41" s="383"/>
      <c r="AE41" s="383"/>
      <c r="AF41" s="383"/>
      <c r="AG41" s="383"/>
      <c r="AH41" s="383"/>
      <c r="AI41" s="383"/>
      <c r="AJ41" s="384">
        <v>90000</v>
      </c>
      <c r="AK41" s="385">
        <f t="shared" si="0"/>
        <v>44545</v>
      </c>
      <c r="AL41" s="300">
        <v>58000</v>
      </c>
      <c r="AM41" s="386">
        <f t="shared" si="1"/>
        <v>12545</v>
      </c>
      <c r="AN41" s="381" t="b">
        <v>0</v>
      </c>
      <c r="AO41" s="382"/>
      <c r="AP41" s="13"/>
      <c r="AQ41" s="13"/>
      <c r="AR41" s="13"/>
      <c r="AS41" s="13"/>
      <c r="AT41" s="13"/>
      <c r="AU41" s="13"/>
      <c r="AV41" s="13"/>
    </row>
    <row r="42" spans="1:48">
      <c r="A42" s="384"/>
      <c r="B42" s="375">
        <v>371</v>
      </c>
      <c r="C42" s="375">
        <v>10</v>
      </c>
      <c r="D42" s="87" t="s">
        <v>107</v>
      </c>
      <c r="E42" s="87" t="s">
        <v>106</v>
      </c>
      <c r="F42" s="87" t="s">
        <v>3655</v>
      </c>
      <c r="G42" s="87" t="s">
        <v>8756</v>
      </c>
      <c r="H42" s="13"/>
      <c r="I42" s="87" t="s">
        <v>8757</v>
      </c>
      <c r="J42" s="87" t="s">
        <v>8758</v>
      </c>
      <c r="K42" s="87" t="s">
        <v>8525</v>
      </c>
      <c r="L42" s="87" t="s">
        <v>156</v>
      </c>
      <c r="M42" s="87" t="s">
        <v>1165</v>
      </c>
      <c r="N42" s="87" t="s">
        <v>62</v>
      </c>
      <c r="O42" s="87" t="s">
        <v>63</v>
      </c>
      <c r="P42" s="87" t="s">
        <v>248</v>
      </c>
      <c r="Q42" s="96">
        <v>45276</v>
      </c>
      <c r="R42" s="90">
        <v>28</v>
      </c>
      <c r="S42" s="87" t="s">
        <v>179</v>
      </c>
      <c r="T42" s="90">
        <v>27273</v>
      </c>
      <c r="U42" s="90">
        <v>39800</v>
      </c>
      <c r="V42" s="90">
        <v>39800</v>
      </c>
      <c r="W42" s="148"/>
      <c r="X42" s="13"/>
      <c r="Y42" s="87" t="s">
        <v>5204</v>
      </c>
      <c r="Z42" s="87" t="s">
        <v>8166</v>
      </c>
      <c r="AA42" s="90">
        <v>1</v>
      </c>
      <c r="AB42" s="13"/>
      <c r="AC42" s="383"/>
      <c r="AD42" s="383"/>
      <c r="AE42" s="383"/>
      <c r="AF42" s="383"/>
      <c r="AG42" s="383"/>
      <c r="AH42" s="383"/>
      <c r="AI42" s="383"/>
      <c r="AJ42" s="384">
        <v>50000</v>
      </c>
      <c r="AK42" s="385">
        <f t="shared" si="0"/>
        <v>22727</v>
      </c>
      <c r="AL42" s="300">
        <v>26000</v>
      </c>
      <c r="AM42" s="386">
        <f t="shared" si="1"/>
        <v>-1273</v>
      </c>
      <c r="AN42" s="381" t="b">
        <v>0</v>
      </c>
      <c r="AO42" s="382"/>
      <c r="AP42" s="13"/>
      <c r="AQ42" s="13"/>
      <c r="AR42" s="13"/>
      <c r="AS42" s="13"/>
      <c r="AT42" s="13"/>
      <c r="AU42" s="13"/>
      <c r="AV42" s="13"/>
    </row>
    <row r="43" spans="1:48">
      <c r="A43" s="384"/>
      <c r="B43" s="375">
        <v>396</v>
      </c>
      <c r="C43" s="375">
        <v>1</v>
      </c>
      <c r="D43" s="87" t="s">
        <v>107</v>
      </c>
      <c r="E43" s="87" t="s">
        <v>106</v>
      </c>
      <c r="F43" s="87" t="s">
        <v>3655</v>
      </c>
      <c r="G43" s="87" t="s">
        <v>8759</v>
      </c>
      <c r="H43" s="13"/>
      <c r="I43" s="87" t="s">
        <v>6957</v>
      </c>
      <c r="J43" s="87" t="s">
        <v>6958</v>
      </c>
      <c r="K43" s="87" t="s">
        <v>8760</v>
      </c>
      <c r="L43" s="87" t="s">
        <v>156</v>
      </c>
      <c r="M43" s="87" t="s">
        <v>2360</v>
      </c>
      <c r="N43" s="87" t="s">
        <v>51</v>
      </c>
      <c r="O43" s="87" t="s">
        <v>82</v>
      </c>
      <c r="P43" s="87" t="s">
        <v>198</v>
      </c>
      <c r="Q43" s="96">
        <v>45267</v>
      </c>
      <c r="R43" s="90">
        <v>37</v>
      </c>
      <c r="S43" s="87" t="s">
        <v>146</v>
      </c>
      <c r="T43" s="90">
        <v>100000</v>
      </c>
      <c r="U43" s="90">
        <v>128000</v>
      </c>
      <c r="V43" s="90">
        <v>138000</v>
      </c>
      <c r="W43" s="397">
        <v>45273</v>
      </c>
      <c r="X43" s="87" t="s">
        <v>722</v>
      </c>
      <c r="Y43" s="87" t="s">
        <v>3125</v>
      </c>
      <c r="Z43" s="87" t="s">
        <v>8166</v>
      </c>
      <c r="AA43" s="90">
        <v>1</v>
      </c>
      <c r="AB43" s="87" t="s">
        <v>6961</v>
      </c>
      <c r="AC43" s="383"/>
      <c r="AD43" s="383"/>
      <c r="AE43" s="383"/>
      <c r="AF43" s="383"/>
      <c r="AG43" s="383"/>
      <c r="AH43" s="383"/>
      <c r="AI43" s="383"/>
      <c r="AJ43" s="384">
        <v>150000</v>
      </c>
      <c r="AK43" s="385">
        <f t="shared" si="0"/>
        <v>50000</v>
      </c>
      <c r="AL43" s="300">
        <v>51000</v>
      </c>
      <c r="AM43" s="386">
        <f t="shared" si="1"/>
        <v>-49000</v>
      </c>
      <c r="AN43" s="381" t="b">
        <v>1</v>
      </c>
      <c r="AO43" s="382">
        <v>120000</v>
      </c>
      <c r="AP43" s="13" t="s">
        <v>8690</v>
      </c>
      <c r="AQ43" s="13" t="b">
        <v>0</v>
      </c>
      <c r="AR43" s="13"/>
      <c r="AS43" s="13"/>
      <c r="AT43" s="13"/>
      <c r="AU43" s="13"/>
      <c r="AV43" s="13"/>
    </row>
    <row r="44" spans="1:48">
      <c r="A44" s="384"/>
      <c r="B44" s="375">
        <v>396</v>
      </c>
      <c r="C44" s="375">
        <v>2</v>
      </c>
      <c r="D44" s="87" t="s">
        <v>107</v>
      </c>
      <c r="E44" s="87" t="s">
        <v>106</v>
      </c>
      <c r="F44" s="87" t="s">
        <v>3655</v>
      </c>
      <c r="G44" s="87" t="s">
        <v>8761</v>
      </c>
      <c r="H44" s="13"/>
      <c r="I44" s="87" t="s">
        <v>8762</v>
      </c>
      <c r="J44" s="87" t="s">
        <v>8763</v>
      </c>
      <c r="K44" s="13"/>
      <c r="L44" s="87" t="s">
        <v>156</v>
      </c>
      <c r="M44" s="87" t="s">
        <v>157</v>
      </c>
      <c r="N44" s="87" t="s">
        <v>51</v>
      </c>
      <c r="O44" s="87" t="s">
        <v>52</v>
      </c>
      <c r="P44" s="87" t="s">
        <v>1956</v>
      </c>
      <c r="Q44" s="96">
        <v>45276</v>
      </c>
      <c r="R44" s="90">
        <v>28</v>
      </c>
      <c r="S44" s="87" t="s">
        <v>146</v>
      </c>
      <c r="T44" s="90">
        <v>54546</v>
      </c>
      <c r="U44" s="90">
        <v>88000</v>
      </c>
      <c r="V44" s="90">
        <v>80000</v>
      </c>
      <c r="W44" s="397">
        <v>45281</v>
      </c>
      <c r="X44" s="87" t="s">
        <v>722</v>
      </c>
      <c r="Y44" s="87" t="s">
        <v>5204</v>
      </c>
      <c r="Z44" s="87" t="s">
        <v>8166</v>
      </c>
      <c r="AA44" s="90">
        <v>1</v>
      </c>
      <c r="AB44" s="87" t="s">
        <v>8764</v>
      </c>
      <c r="AC44" s="383"/>
      <c r="AD44" s="383"/>
      <c r="AE44" s="383"/>
      <c r="AF44" s="383"/>
      <c r="AG44" s="383"/>
      <c r="AH44" s="383"/>
      <c r="AI44" s="383"/>
      <c r="AJ44" s="384">
        <v>80000</v>
      </c>
      <c r="AK44" s="385">
        <f t="shared" si="0"/>
        <v>25454</v>
      </c>
      <c r="AL44" s="300">
        <v>51000</v>
      </c>
      <c r="AM44" s="386">
        <f t="shared" si="1"/>
        <v>-3546</v>
      </c>
      <c r="AN44" s="381" t="b">
        <v>0</v>
      </c>
      <c r="AO44" s="382"/>
      <c r="AP44" s="13"/>
      <c r="AQ44" s="13"/>
      <c r="AR44" s="13"/>
      <c r="AS44" s="13"/>
      <c r="AT44" s="13"/>
      <c r="AU44" s="13"/>
      <c r="AV44" s="13"/>
    </row>
    <row r="45" spans="1:48">
      <c r="A45" s="384"/>
      <c r="B45" s="375">
        <v>396</v>
      </c>
      <c r="C45" s="375">
        <v>3</v>
      </c>
      <c r="D45" s="87" t="s">
        <v>107</v>
      </c>
      <c r="E45" s="87" t="s">
        <v>106</v>
      </c>
      <c r="F45" s="87" t="s">
        <v>3655</v>
      </c>
      <c r="G45" s="87" t="s">
        <v>8765</v>
      </c>
      <c r="H45" s="13"/>
      <c r="I45" s="87" t="s">
        <v>8766</v>
      </c>
      <c r="J45" s="13"/>
      <c r="K45" s="13"/>
      <c r="L45" s="87" t="s">
        <v>156</v>
      </c>
      <c r="M45" s="87" t="s">
        <v>157</v>
      </c>
      <c r="N45" s="87" t="s">
        <v>51</v>
      </c>
      <c r="O45" s="87" t="s">
        <v>770</v>
      </c>
      <c r="P45" s="87" t="s">
        <v>1956</v>
      </c>
      <c r="Q45" s="96">
        <v>45272</v>
      </c>
      <c r="R45" s="90">
        <v>32</v>
      </c>
      <c r="S45" s="87" t="s">
        <v>179</v>
      </c>
      <c r="T45" s="90">
        <v>27273</v>
      </c>
      <c r="U45" s="90">
        <v>50000</v>
      </c>
      <c r="V45" s="90">
        <v>50000</v>
      </c>
      <c r="W45" s="148"/>
      <c r="X45" s="13"/>
      <c r="Y45" s="87" t="s">
        <v>8767</v>
      </c>
      <c r="Z45" s="87" t="s">
        <v>8166</v>
      </c>
      <c r="AA45" s="90">
        <v>1</v>
      </c>
      <c r="AB45" s="13"/>
      <c r="AC45" s="383"/>
      <c r="AD45" s="383"/>
      <c r="AE45" s="383"/>
      <c r="AF45" s="383"/>
      <c r="AG45" s="383"/>
      <c r="AH45" s="383"/>
      <c r="AI45" s="383"/>
      <c r="AJ45" s="384">
        <v>50000</v>
      </c>
      <c r="AK45" s="385">
        <f t="shared" si="0"/>
        <v>22727</v>
      </c>
      <c r="AL45" s="300">
        <v>50000</v>
      </c>
      <c r="AM45" s="386">
        <f t="shared" si="1"/>
        <v>22727</v>
      </c>
      <c r="AN45" s="381" t="b">
        <v>0</v>
      </c>
      <c r="AO45" s="382"/>
      <c r="AP45" s="13"/>
      <c r="AQ45" s="13"/>
      <c r="AR45" s="13"/>
      <c r="AS45" s="13"/>
      <c r="AT45" s="13"/>
      <c r="AU45" s="13"/>
      <c r="AV45" s="13"/>
    </row>
    <row r="46" spans="1:48">
      <c r="A46" s="384"/>
      <c r="B46" s="375">
        <v>396</v>
      </c>
      <c r="C46" s="375">
        <v>4</v>
      </c>
      <c r="D46" s="87" t="s">
        <v>687</v>
      </c>
      <c r="E46" s="87" t="s">
        <v>106</v>
      </c>
      <c r="F46" s="87" t="s">
        <v>6438</v>
      </c>
      <c r="G46" s="87" t="s">
        <v>8768</v>
      </c>
      <c r="H46" s="13"/>
      <c r="I46" s="87" t="s">
        <v>8769</v>
      </c>
      <c r="J46" s="87" t="s">
        <v>8770</v>
      </c>
      <c r="K46" s="87" t="s">
        <v>8771</v>
      </c>
      <c r="L46" s="87" t="s">
        <v>177</v>
      </c>
      <c r="M46" s="87" t="s">
        <v>981</v>
      </c>
      <c r="N46" s="87" t="s">
        <v>51</v>
      </c>
      <c r="O46" s="87" t="s">
        <v>63</v>
      </c>
      <c r="P46" s="87" t="s">
        <v>752</v>
      </c>
      <c r="Q46" s="96">
        <v>45276</v>
      </c>
      <c r="R46" s="90">
        <v>26</v>
      </c>
      <c r="S46" s="87" t="s">
        <v>146</v>
      </c>
      <c r="T46" s="90">
        <v>2728</v>
      </c>
      <c r="U46" s="90">
        <v>4000</v>
      </c>
      <c r="V46" s="90">
        <v>4000</v>
      </c>
      <c r="W46" s="148"/>
      <c r="X46" s="34"/>
      <c r="Y46" s="91" t="s">
        <v>8772</v>
      </c>
      <c r="Z46" s="91" t="s">
        <v>8406</v>
      </c>
      <c r="AA46" s="90">
        <v>1</v>
      </c>
      <c r="AB46" s="13"/>
      <c r="AC46" s="383"/>
      <c r="AD46" s="383"/>
      <c r="AE46" s="383"/>
      <c r="AF46" s="383"/>
      <c r="AG46" s="383"/>
      <c r="AH46" s="383"/>
      <c r="AI46" s="383"/>
      <c r="AJ46" s="384">
        <v>30000</v>
      </c>
      <c r="AK46" s="385">
        <f t="shared" si="0"/>
        <v>27272</v>
      </c>
      <c r="AL46" s="300">
        <v>3500</v>
      </c>
      <c r="AM46" s="386">
        <f t="shared" si="1"/>
        <v>772</v>
      </c>
      <c r="AN46" s="381" t="b">
        <v>0</v>
      </c>
      <c r="AO46" s="382"/>
      <c r="AP46" s="13"/>
      <c r="AQ46" s="13"/>
      <c r="AR46" s="13"/>
      <c r="AS46" s="13"/>
      <c r="AT46" s="13"/>
      <c r="AU46" s="13"/>
      <c r="AV46" s="13"/>
    </row>
    <row r="47" spans="1:48">
      <c r="A47" s="384"/>
      <c r="B47" s="375">
        <v>396</v>
      </c>
      <c r="C47" s="375">
        <v>5</v>
      </c>
      <c r="D47" s="87" t="s">
        <v>687</v>
      </c>
      <c r="E47" s="87" t="s">
        <v>106</v>
      </c>
      <c r="F47" s="87" t="s">
        <v>6438</v>
      </c>
      <c r="G47" s="87" t="s">
        <v>8773</v>
      </c>
      <c r="H47" s="13"/>
      <c r="I47" s="87" t="s">
        <v>8774</v>
      </c>
      <c r="J47" s="87" t="s">
        <v>8775</v>
      </c>
      <c r="K47" s="87" t="s">
        <v>8776</v>
      </c>
      <c r="L47" s="87" t="s">
        <v>177</v>
      </c>
      <c r="M47" s="87" t="s">
        <v>178</v>
      </c>
      <c r="N47" s="87" t="s">
        <v>51</v>
      </c>
      <c r="O47" s="87" t="s">
        <v>433</v>
      </c>
      <c r="P47" s="87" t="s">
        <v>752</v>
      </c>
      <c r="Q47" s="96">
        <v>45276</v>
      </c>
      <c r="R47" s="90">
        <v>26</v>
      </c>
      <c r="S47" s="87" t="s">
        <v>146</v>
      </c>
      <c r="T47" s="90">
        <v>2727</v>
      </c>
      <c r="U47" s="90">
        <v>5000</v>
      </c>
      <c r="V47" s="90">
        <v>5000</v>
      </c>
      <c r="W47" s="148"/>
      <c r="X47" s="34"/>
      <c r="Y47" s="91" t="s">
        <v>8772</v>
      </c>
      <c r="Z47" s="91" t="s">
        <v>8406</v>
      </c>
      <c r="AA47" s="90">
        <v>1</v>
      </c>
      <c r="AB47" s="87" t="s">
        <v>2852</v>
      </c>
      <c r="AC47" s="383"/>
      <c r="AD47" s="383"/>
      <c r="AE47" s="383"/>
      <c r="AF47" s="383"/>
      <c r="AG47" s="383"/>
      <c r="AH47" s="383"/>
      <c r="AI47" s="383"/>
      <c r="AJ47" s="384">
        <v>30000</v>
      </c>
      <c r="AK47" s="385">
        <f t="shared" si="0"/>
        <v>27273</v>
      </c>
      <c r="AL47" s="300">
        <v>6000</v>
      </c>
      <c r="AM47" s="386">
        <f t="shared" si="1"/>
        <v>3273</v>
      </c>
      <c r="AN47" s="381" t="b">
        <v>0</v>
      </c>
      <c r="AO47" s="382"/>
      <c r="AP47" s="13"/>
      <c r="AQ47" s="13"/>
      <c r="AR47" s="13"/>
      <c r="AS47" s="13"/>
      <c r="AT47" s="13"/>
      <c r="AU47" s="13"/>
      <c r="AV47" s="13"/>
    </row>
    <row r="48" spans="1:48">
      <c r="A48" s="384"/>
      <c r="B48" s="375">
        <v>396</v>
      </c>
      <c r="C48" s="375">
        <v>6</v>
      </c>
      <c r="D48" s="87" t="s">
        <v>687</v>
      </c>
      <c r="E48" s="87" t="s">
        <v>106</v>
      </c>
      <c r="F48" s="87" t="s">
        <v>6438</v>
      </c>
      <c r="G48" s="87" t="s">
        <v>8777</v>
      </c>
      <c r="H48" s="13"/>
      <c r="I48" s="87" t="s">
        <v>2944</v>
      </c>
      <c r="J48" s="87" t="s">
        <v>8778</v>
      </c>
      <c r="K48" s="13"/>
      <c r="L48" s="87" t="s">
        <v>177</v>
      </c>
      <c r="M48" s="87" t="s">
        <v>1740</v>
      </c>
      <c r="N48" s="87" t="s">
        <v>51</v>
      </c>
      <c r="O48" s="87" t="s">
        <v>52</v>
      </c>
      <c r="P48" s="87" t="s">
        <v>752</v>
      </c>
      <c r="Q48" s="96">
        <v>45296</v>
      </c>
      <c r="R48" s="90">
        <v>6</v>
      </c>
      <c r="S48" s="87" t="s">
        <v>146</v>
      </c>
      <c r="T48" s="90">
        <v>22727</v>
      </c>
      <c r="U48" s="90">
        <v>30000</v>
      </c>
      <c r="V48" s="90">
        <v>30000</v>
      </c>
      <c r="W48" s="148"/>
      <c r="X48" s="34"/>
      <c r="Y48" s="91" t="s">
        <v>8779</v>
      </c>
      <c r="Z48" s="91" t="s">
        <v>8406</v>
      </c>
      <c r="AA48" s="90">
        <v>1</v>
      </c>
      <c r="AB48" s="87" t="s">
        <v>8780</v>
      </c>
      <c r="AC48" s="383"/>
      <c r="AD48" s="383"/>
      <c r="AE48" s="383"/>
      <c r="AF48" s="383"/>
      <c r="AG48" s="383"/>
      <c r="AH48" s="383"/>
      <c r="AI48" s="383"/>
      <c r="AJ48" s="384">
        <v>50000</v>
      </c>
      <c r="AK48" s="385">
        <f t="shared" si="0"/>
        <v>27273</v>
      </c>
      <c r="AL48" s="300">
        <v>25000</v>
      </c>
      <c r="AM48" s="386">
        <f t="shared" si="1"/>
        <v>2273</v>
      </c>
      <c r="AN48" s="381" t="b">
        <v>0</v>
      </c>
      <c r="AO48" s="382"/>
      <c r="AP48" s="13"/>
      <c r="AQ48" s="13"/>
      <c r="AR48" s="13"/>
      <c r="AS48" s="13"/>
      <c r="AT48" s="13"/>
      <c r="AU48" s="13"/>
      <c r="AV48" s="13"/>
    </row>
    <row r="49" spans="1:48">
      <c r="A49" s="374"/>
      <c r="B49" s="375">
        <v>396</v>
      </c>
      <c r="C49" s="375">
        <v>7</v>
      </c>
      <c r="D49" s="87" t="s">
        <v>687</v>
      </c>
      <c r="E49" s="87" t="s">
        <v>106</v>
      </c>
      <c r="F49" s="87" t="s">
        <v>5088</v>
      </c>
      <c r="G49" s="87" t="s">
        <v>8781</v>
      </c>
      <c r="H49" s="13"/>
      <c r="I49" s="87" t="s">
        <v>8782</v>
      </c>
      <c r="J49" s="87" t="s">
        <v>8783</v>
      </c>
      <c r="K49" s="87" t="s">
        <v>8784</v>
      </c>
      <c r="L49" s="87" t="s">
        <v>156</v>
      </c>
      <c r="M49" s="87" t="s">
        <v>165</v>
      </c>
      <c r="N49" s="87" t="s">
        <v>56</v>
      </c>
      <c r="O49" s="87" t="s">
        <v>63</v>
      </c>
      <c r="P49" s="87" t="s">
        <v>722</v>
      </c>
      <c r="Q49" s="96">
        <v>44901</v>
      </c>
      <c r="R49" s="90">
        <v>401</v>
      </c>
      <c r="S49" s="87" t="s">
        <v>146</v>
      </c>
      <c r="T49" s="90">
        <v>363637</v>
      </c>
      <c r="U49" s="90">
        <v>450000</v>
      </c>
      <c r="V49" s="90">
        <v>498000</v>
      </c>
      <c r="W49" s="397">
        <v>44789</v>
      </c>
      <c r="X49" s="91" t="s">
        <v>2639</v>
      </c>
      <c r="Y49" s="91" t="s">
        <v>8785</v>
      </c>
      <c r="Z49" s="91" t="s">
        <v>8786</v>
      </c>
      <c r="AA49" s="90">
        <v>1</v>
      </c>
      <c r="AB49" s="13"/>
      <c r="AC49" s="383"/>
      <c r="AD49" s="383"/>
      <c r="AE49" s="383"/>
      <c r="AF49" s="383"/>
      <c r="AG49" s="383"/>
      <c r="AH49" s="383"/>
      <c r="AI49" s="383"/>
      <c r="AJ49" s="384">
        <v>400000</v>
      </c>
      <c r="AK49" s="385">
        <f t="shared" si="0"/>
        <v>36363</v>
      </c>
      <c r="AL49" s="300">
        <v>167000</v>
      </c>
      <c r="AM49" s="386">
        <f t="shared" si="1"/>
        <v>-196637</v>
      </c>
      <c r="AN49" s="381" t="b">
        <v>1</v>
      </c>
      <c r="AO49" s="382">
        <v>298000</v>
      </c>
      <c r="AP49" s="13" t="s">
        <v>4995</v>
      </c>
      <c r="AQ49" s="13" t="b">
        <v>0</v>
      </c>
      <c r="AR49" s="13"/>
      <c r="AS49" s="13"/>
      <c r="AT49" s="13"/>
      <c r="AU49" s="13"/>
      <c r="AV49" s="13"/>
    </row>
    <row r="50" spans="1:48">
      <c r="A50" s="374"/>
      <c r="B50" s="375">
        <v>396</v>
      </c>
      <c r="C50" s="375">
        <v>8</v>
      </c>
      <c r="D50" s="87" t="s">
        <v>687</v>
      </c>
      <c r="E50" s="87" t="s">
        <v>106</v>
      </c>
      <c r="F50" s="87" t="s">
        <v>5088</v>
      </c>
      <c r="G50" s="87" t="s">
        <v>8787</v>
      </c>
      <c r="H50" s="13"/>
      <c r="I50" s="87" t="s">
        <v>1450</v>
      </c>
      <c r="J50" s="87" t="s">
        <v>8788</v>
      </c>
      <c r="K50" s="87" t="s">
        <v>8789</v>
      </c>
      <c r="L50" s="87" t="s">
        <v>156</v>
      </c>
      <c r="M50" s="87" t="s">
        <v>6481</v>
      </c>
      <c r="N50" s="87" t="s">
        <v>62</v>
      </c>
      <c r="O50" s="87" t="s">
        <v>52</v>
      </c>
      <c r="P50" s="87" t="s">
        <v>722</v>
      </c>
      <c r="Q50" s="96">
        <v>44901</v>
      </c>
      <c r="R50" s="90">
        <v>401</v>
      </c>
      <c r="S50" s="87" t="s">
        <v>146</v>
      </c>
      <c r="T50" s="90">
        <v>636364</v>
      </c>
      <c r="U50" s="90">
        <v>798000</v>
      </c>
      <c r="V50" s="90">
        <v>900000</v>
      </c>
      <c r="W50" s="397">
        <v>44991</v>
      </c>
      <c r="X50" s="87" t="s">
        <v>8790</v>
      </c>
      <c r="Y50" s="87" t="s">
        <v>8785</v>
      </c>
      <c r="Z50" s="87" t="s">
        <v>8791</v>
      </c>
      <c r="AA50" s="90">
        <v>1</v>
      </c>
      <c r="AB50" s="87" t="s">
        <v>8792</v>
      </c>
      <c r="AC50" s="383"/>
      <c r="AD50" s="383"/>
      <c r="AE50" s="383"/>
      <c r="AF50" s="383"/>
      <c r="AG50" s="383"/>
      <c r="AH50" s="383"/>
      <c r="AI50" s="383"/>
      <c r="AJ50" s="384">
        <v>770000</v>
      </c>
      <c r="AK50" s="385">
        <f t="shared" si="0"/>
        <v>133636</v>
      </c>
      <c r="AL50" s="300">
        <v>520000</v>
      </c>
      <c r="AM50" s="386">
        <f t="shared" si="1"/>
        <v>-116364</v>
      </c>
      <c r="AN50" s="381" t="b">
        <v>1</v>
      </c>
      <c r="AO50" s="382">
        <v>658000</v>
      </c>
      <c r="AP50" s="13" t="s">
        <v>8145</v>
      </c>
      <c r="AQ50" s="13" t="b">
        <v>0</v>
      </c>
      <c r="AR50" s="13"/>
      <c r="AS50" s="13"/>
      <c r="AT50" s="13"/>
      <c r="AU50" s="13"/>
      <c r="AV50" s="13"/>
    </row>
    <row r="51" spans="1:48">
      <c r="A51" s="384"/>
      <c r="B51" s="375">
        <v>396</v>
      </c>
      <c r="C51" s="375">
        <v>9</v>
      </c>
      <c r="D51" s="13" t="s">
        <v>530</v>
      </c>
      <c r="E51" s="13" t="s">
        <v>106</v>
      </c>
      <c r="F51" s="13" t="s">
        <v>4998</v>
      </c>
      <c r="G51" s="13" t="s">
        <v>8793</v>
      </c>
      <c r="H51" s="13"/>
      <c r="I51" s="13" t="s">
        <v>8794</v>
      </c>
      <c r="J51" s="13" t="s">
        <v>8795</v>
      </c>
      <c r="K51" s="13"/>
      <c r="L51" s="13" t="s">
        <v>8796</v>
      </c>
      <c r="M51" s="13" t="s">
        <v>8797</v>
      </c>
      <c r="N51" s="13" t="s">
        <v>51</v>
      </c>
      <c r="O51" s="13" t="s">
        <v>63</v>
      </c>
      <c r="P51" s="13" t="s">
        <v>710</v>
      </c>
      <c r="Q51" s="39">
        <v>45281</v>
      </c>
      <c r="R51" s="40">
        <v>21</v>
      </c>
      <c r="S51" s="13" t="s">
        <v>146</v>
      </c>
      <c r="T51" s="40">
        <v>4546</v>
      </c>
      <c r="U51" s="40">
        <v>15500</v>
      </c>
      <c r="V51" s="40">
        <v>15500</v>
      </c>
      <c r="W51" s="148"/>
      <c r="X51" s="34"/>
      <c r="Y51" s="34" t="s">
        <v>8798</v>
      </c>
      <c r="Z51" s="34" t="s">
        <v>7185</v>
      </c>
      <c r="AA51" s="40">
        <v>1</v>
      </c>
      <c r="AB51" s="13" t="s">
        <v>8799</v>
      </c>
      <c r="AC51" s="383"/>
      <c r="AD51" s="383"/>
      <c r="AE51" s="383"/>
      <c r="AF51" s="383"/>
      <c r="AG51" s="383"/>
      <c r="AH51" s="383"/>
      <c r="AI51" s="383"/>
      <c r="AJ51" s="384">
        <v>30000</v>
      </c>
      <c r="AK51" s="385">
        <f t="shared" si="0"/>
        <v>25454</v>
      </c>
      <c r="AL51" s="300">
        <v>9000</v>
      </c>
      <c r="AM51" s="386">
        <f t="shared" si="1"/>
        <v>4454</v>
      </c>
      <c r="AN51" s="381" t="b">
        <v>0</v>
      </c>
      <c r="AO51" s="382"/>
      <c r="AP51" s="13"/>
      <c r="AQ51" s="13"/>
      <c r="AR51" s="13"/>
      <c r="AS51" s="13"/>
      <c r="AT51" s="13"/>
      <c r="AU51" s="13"/>
      <c r="AV51" s="13"/>
    </row>
    <row r="52" spans="1:48">
      <c r="A52" s="384"/>
      <c r="B52" s="375">
        <v>396</v>
      </c>
      <c r="C52" s="375">
        <v>10</v>
      </c>
      <c r="D52" s="13" t="s">
        <v>530</v>
      </c>
      <c r="E52" s="13" t="s">
        <v>106</v>
      </c>
      <c r="F52" s="13" t="s">
        <v>4998</v>
      </c>
      <c r="G52" s="13" t="s">
        <v>7182</v>
      </c>
      <c r="H52" s="13"/>
      <c r="I52" s="13" t="s">
        <v>561</v>
      </c>
      <c r="J52" s="13" t="s">
        <v>365</v>
      </c>
      <c r="K52" s="13" t="s">
        <v>7183</v>
      </c>
      <c r="L52" s="13" t="s">
        <v>156</v>
      </c>
      <c r="M52" s="13" t="s">
        <v>157</v>
      </c>
      <c r="N52" s="13" t="s">
        <v>62</v>
      </c>
      <c r="O52" s="13" t="s">
        <v>82</v>
      </c>
      <c r="P52" s="13" t="s">
        <v>2228</v>
      </c>
      <c r="Q52" s="39">
        <v>45268</v>
      </c>
      <c r="R52" s="40">
        <v>34</v>
      </c>
      <c r="S52" s="13" t="s">
        <v>146</v>
      </c>
      <c r="T52" s="40">
        <v>163636</v>
      </c>
      <c r="U52" s="40">
        <v>200000</v>
      </c>
      <c r="V52" s="40">
        <v>200000</v>
      </c>
      <c r="W52" s="148"/>
      <c r="X52" s="34"/>
      <c r="Y52" s="34" t="s">
        <v>8800</v>
      </c>
      <c r="Z52" s="34" t="s">
        <v>7185</v>
      </c>
      <c r="AA52" s="40">
        <v>1</v>
      </c>
      <c r="AB52" s="13" t="s">
        <v>7186</v>
      </c>
      <c r="AC52" s="383"/>
      <c r="AD52" s="383"/>
      <c r="AE52" s="383"/>
      <c r="AF52" s="383"/>
      <c r="AG52" s="383"/>
      <c r="AH52" s="383"/>
      <c r="AI52" s="383"/>
      <c r="AJ52" s="384">
        <v>250000</v>
      </c>
      <c r="AK52" s="385">
        <f t="shared" si="0"/>
        <v>86364</v>
      </c>
      <c r="AL52" s="300">
        <v>125000</v>
      </c>
      <c r="AM52" s="386">
        <f t="shared" si="1"/>
        <v>-38636</v>
      </c>
      <c r="AN52" s="381" t="b">
        <v>1</v>
      </c>
      <c r="AO52" s="382">
        <v>200000</v>
      </c>
      <c r="AP52" s="13" t="s">
        <v>8690</v>
      </c>
      <c r="AQ52" s="13" t="b">
        <v>0</v>
      </c>
      <c r="AR52" s="13"/>
      <c r="AS52" s="13"/>
      <c r="AT52" s="13"/>
      <c r="AU52" s="13"/>
      <c r="AV52" s="13"/>
    </row>
    <row r="53" spans="1:48">
      <c r="A53" s="374"/>
      <c r="B53" s="375">
        <v>419</v>
      </c>
      <c r="C53" s="375">
        <v>1</v>
      </c>
      <c r="D53" s="13" t="s">
        <v>530</v>
      </c>
      <c r="E53" s="13" t="s">
        <v>106</v>
      </c>
      <c r="F53" s="13" t="s">
        <v>4998</v>
      </c>
      <c r="G53" s="13" t="s">
        <v>8801</v>
      </c>
      <c r="H53" s="13"/>
      <c r="I53" s="13" t="s">
        <v>8802</v>
      </c>
      <c r="J53" s="13" t="s">
        <v>7170</v>
      </c>
      <c r="K53" s="13"/>
      <c r="L53" s="13" t="s">
        <v>156</v>
      </c>
      <c r="M53" s="13" t="s">
        <v>157</v>
      </c>
      <c r="N53" s="13" t="s">
        <v>62</v>
      </c>
      <c r="O53" s="13" t="s">
        <v>82</v>
      </c>
      <c r="P53" s="13" t="s">
        <v>2228</v>
      </c>
      <c r="Q53" s="39">
        <v>45268</v>
      </c>
      <c r="R53" s="40">
        <v>34</v>
      </c>
      <c r="S53" s="13" t="s">
        <v>146</v>
      </c>
      <c r="T53" s="40">
        <v>63637</v>
      </c>
      <c r="U53" s="40">
        <v>80000</v>
      </c>
      <c r="V53" s="40">
        <v>80000</v>
      </c>
      <c r="W53" s="148"/>
      <c r="X53" s="34"/>
      <c r="Y53" s="34" t="s">
        <v>8800</v>
      </c>
      <c r="Z53" s="34" t="s">
        <v>7185</v>
      </c>
      <c r="AA53" s="40">
        <v>1</v>
      </c>
      <c r="AB53" s="13" t="s">
        <v>8803</v>
      </c>
      <c r="AC53" s="383"/>
      <c r="AD53" s="383"/>
      <c r="AE53" s="383"/>
      <c r="AF53" s="383"/>
      <c r="AG53" s="383"/>
      <c r="AH53" s="383"/>
      <c r="AI53" s="383"/>
      <c r="AJ53" s="384">
        <v>150000</v>
      </c>
      <c r="AK53" s="385">
        <f t="shared" si="0"/>
        <v>86363</v>
      </c>
      <c r="AL53" s="300">
        <v>78000</v>
      </c>
      <c r="AM53" s="386">
        <f t="shared" si="1"/>
        <v>14363</v>
      </c>
      <c r="AN53" s="381" t="b">
        <v>0</v>
      </c>
      <c r="AO53" s="382"/>
      <c r="AP53" s="13"/>
      <c r="AQ53" s="13"/>
      <c r="AR53" s="13"/>
      <c r="AS53" s="13"/>
      <c r="AT53" s="13"/>
      <c r="AU53" s="13"/>
      <c r="AV53" s="13"/>
    </row>
    <row r="54" spans="1:48">
      <c r="A54" s="384"/>
      <c r="B54" s="375">
        <v>419</v>
      </c>
      <c r="C54" s="375">
        <v>2</v>
      </c>
      <c r="D54" s="13" t="s">
        <v>530</v>
      </c>
      <c r="E54" s="13" t="s">
        <v>106</v>
      </c>
      <c r="F54" s="13" t="s">
        <v>4998</v>
      </c>
      <c r="G54" s="13" t="s">
        <v>8804</v>
      </c>
      <c r="H54" s="13"/>
      <c r="I54" s="13" t="s">
        <v>2476</v>
      </c>
      <c r="J54" s="13" t="s">
        <v>2656</v>
      </c>
      <c r="K54" s="13" t="s">
        <v>3436</v>
      </c>
      <c r="L54" s="13" t="s">
        <v>156</v>
      </c>
      <c r="M54" s="13" t="s">
        <v>1686</v>
      </c>
      <c r="N54" s="13" t="s">
        <v>51</v>
      </c>
      <c r="O54" s="13" t="s">
        <v>63</v>
      </c>
      <c r="P54" s="13" t="s">
        <v>2219</v>
      </c>
      <c r="Q54" s="39">
        <v>45281</v>
      </c>
      <c r="R54" s="40">
        <v>21</v>
      </c>
      <c r="S54" s="13" t="s">
        <v>146</v>
      </c>
      <c r="T54" s="40">
        <v>18182</v>
      </c>
      <c r="U54" s="40">
        <v>42800</v>
      </c>
      <c r="V54" s="40">
        <v>28000</v>
      </c>
      <c r="W54" s="345">
        <v>45283</v>
      </c>
      <c r="X54" s="34" t="s">
        <v>722</v>
      </c>
      <c r="Y54" s="34" t="s">
        <v>8798</v>
      </c>
      <c r="Z54" s="34" t="s">
        <v>7185</v>
      </c>
      <c r="AA54" s="40">
        <v>1</v>
      </c>
      <c r="AB54" s="13" t="s">
        <v>8805</v>
      </c>
      <c r="AC54" s="383"/>
      <c r="AD54" s="383"/>
      <c r="AE54" s="383"/>
      <c r="AF54" s="383"/>
      <c r="AG54" s="383"/>
      <c r="AH54" s="383"/>
      <c r="AI54" s="383"/>
      <c r="AJ54" s="384">
        <v>30000</v>
      </c>
      <c r="AK54" s="385">
        <f t="shared" si="0"/>
        <v>11818</v>
      </c>
      <c r="AL54" s="300">
        <v>30000</v>
      </c>
      <c r="AM54" s="386">
        <f t="shared" si="1"/>
        <v>11818</v>
      </c>
      <c r="AN54" s="381" t="b">
        <v>0</v>
      </c>
      <c r="AO54" s="382"/>
      <c r="AP54" s="13"/>
      <c r="AQ54" s="13"/>
      <c r="AR54" s="13"/>
      <c r="AS54" s="13"/>
      <c r="AT54" s="13"/>
      <c r="AU54" s="13"/>
      <c r="AV54" s="13"/>
    </row>
    <row r="55" spans="1:48">
      <c r="A55" s="384"/>
      <c r="B55" s="375">
        <v>419</v>
      </c>
      <c r="C55" s="375">
        <v>3</v>
      </c>
      <c r="D55" s="13" t="s">
        <v>530</v>
      </c>
      <c r="E55" s="13" t="s">
        <v>106</v>
      </c>
      <c r="F55" s="13" t="s">
        <v>4998</v>
      </c>
      <c r="G55" s="13" t="s">
        <v>8806</v>
      </c>
      <c r="H55" s="13"/>
      <c r="I55" s="13" t="s">
        <v>2122</v>
      </c>
      <c r="J55" s="13" t="s">
        <v>8807</v>
      </c>
      <c r="K55" s="13" t="s">
        <v>8808</v>
      </c>
      <c r="L55" s="13" t="s">
        <v>177</v>
      </c>
      <c r="M55" s="13" t="s">
        <v>5610</v>
      </c>
      <c r="N55" s="13" t="s">
        <v>51</v>
      </c>
      <c r="O55" s="13" t="s">
        <v>63</v>
      </c>
      <c r="P55" s="13" t="s">
        <v>2240</v>
      </c>
      <c r="Q55" s="39">
        <v>45261</v>
      </c>
      <c r="R55" s="40">
        <v>41</v>
      </c>
      <c r="S55" s="13" t="s">
        <v>146</v>
      </c>
      <c r="T55" s="40">
        <v>11819</v>
      </c>
      <c r="U55" s="40">
        <v>15000</v>
      </c>
      <c r="V55" s="40">
        <v>15000</v>
      </c>
      <c r="W55" s="148"/>
      <c r="X55" s="13"/>
      <c r="Y55" s="13" t="s">
        <v>8809</v>
      </c>
      <c r="Z55" s="13" t="s">
        <v>7185</v>
      </c>
      <c r="AA55" s="40">
        <v>1</v>
      </c>
      <c r="AB55" s="13" t="s">
        <v>262</v>
      </c>
      <c r="AC55" s="383"/>
      <c r="AD55" s="383"/>
      <c r="AE55" s="383"/>
      <c r="AF55" s="383"/>
      <c r="AG55" s="383"/>
      <c r="AH55" s="383"/>
      <c r="AI55" s="383"/>
      <c r="AJ55" s="384">
        <v>30000</v>
      </c>
      <c r="AK55" s="385">
        <f t="shared" si="0"/>
        <v>18181</v>
      </c>
      <c r="AL55" s="300">
        <v>17000</v>
      </c>
      <c r="AM55" s="386">
        <f t="shared" si="1"/>
        <v>5181</v>
      </c>
      <c r="AN55" s="381" t="b">
        <v>0</v>
      </c>
      <c r="AO55" s="382"/>
      <c r="AP55" s="13"/>
      <c r="AQ55" s="13"/>
      <c r="AR55" s="13"/>
      <c r="AS55" s="13"/>
      <c r="AT55" s="13"/>
      <c r="AU55" s="13"/>
      <c r="AV55" s="13"/>
    </row>
    <row r="56" spans="1:48">
      <c r="A56" s="384"/>
      <c r="B56" s="375">
        <v>419</v>
      </c>
      <c r="C56" s="375">
        <v>4</v>
      </c>
      <c r="D56" s="13" t="s">
        <v>467</v>
      </c>
      <c r="E56" s="13" t="s">
        <v>106</v>
      </c>
      <c r="F56" s="13" t="s">
        <v>3525</v>
      </c>
      <c r="G56" s="13" t="s">
        <v>8810</v>
      </c>
      <c r="H56" s="13"/>
      <c r="I56" s="13" t="s">
        <v>8811</v>
      </c>
      <c r="J56" s="13" t="s">
        <v>8812</v>
      </c>
      <c r="K56" s="13" t="s">
        <v>8813</v>
      </c>
      <c r="L56" s="13"/>
      <c r="M56" s="13"/>
      <c r="N56" s="13" t="s">
        <v>51</v>
      </c>
      <c r="O56" s="13" t="s">
        <v>63</v>
      </c>
      <c r="P56" s="13"/>
      <c r="Q56" s="46"/>
      <c r="R56" s="40">
        <v>164</v>
      </c>
      <c r="S56" s="13"/>
      <c r="T56" s="40">
        <v>33637</v>
      </c>
      <c r="U56" s="40">
        <v>70000</v>
      </c>
      <c r="V56" s="34"/>
      <c r="W56" s="34"/>
      <c r="X56" s="34"/>
      <c r="Y56" s="34"/>
      <c r="Z56" s="34"/>
      <c r="AA56" s="13"/>
      <c r="AB56" s="13"/>
      <c r="AC56" s="383"/>
      <c r="AD56" s="383"/>
      <c r="AE56" s="383"/>
      <c r="AF56" s="383"/>
      <c r="AG56" s="383"/>
      <c r="AH56" s="383"/>
      <c r="AI56" s="383"/>
      <c r="AJ56" s="384">
        <v>50000</v>
      </c>
      <c r="AK56" s="385">
        <f t="shared" si="0"/>
        <v>16363</v>
      </c>
      <c r="AL56" s="300">
        <v>17000</v>
      </c>
      <c r="AM56" s="386">
        <f t="shared" si="1"/>
        <v>-16637</v>
      </c>
      <c r="AN56" s="381" t="b">
        <v>1</v>
      </c>
      <c r="AO56" s="382">
        <v>58000</v>
      </c>
      <c r="AP56" s="13" t="s">
        <v>4995</v>
      </c>
      <c r="AQ56" s="13" t="b">
        <v>0</v>
      </c>
      <c r="AR56" s="13"/>
      <c r="AS56" s="13"/>
      <c r="AT56" s="13"/>
      <c r="AU56" s="13"/>
      <c r="AV56" s="13"/>
    </row>
    <row r="57" spans="1:48">
      <c r="A57" s="384"/>
      <c r="B57" s="375">
        <v>419</v>
      </c>
      <c r="C57" s="375">
        <v>5</v>
      </c>
      <c r="D57" s="13" t="s">
        <v>467</v>
      </c>
      <c r="E57" s="13" t="s">
        <v>106</v>
      </c>
      <c r="F57" s="13" t="s">
        <v>3525</v>
      </c>
      <c r="G57" s="13" t="s">
        <v>8814</v>
      </c>
      <c r="H57" s="13"/>
      <c r="I57" s="13" t="s">
        <v>8815</v>
      </c>
      <c r="J57" s="13" t="s">
        <v>8816</v>
      </c>
      <c r="K57" s="13" t="s">
        <v>8817</v>
      </c>
      <c r="L57" s="13"/>
      <c r="M57" s="13"/>
      <c r="N57" s="13" t="s">
        <v>56</v>
      </c>
      <c r="O57" s="13" t="s">
        <v>82</v>
      </c>
      <c r="P57" s="13"/>
      <c r="Q57" s="46"/>
      <c r="R57" s="40">
        <v>40</v>
      </c>
      <c r="S57" s="13"/>
      <c r="T57" s="40">
        <v>122727</v>
      </c>
      <c r="U57" s="40">
        <v>278000</v>
      </c>
      <c r="V57" s="34" t="s">
        <v>8818</v>
      </c>
      <c r="W57" s="34"/>
      <c r="X57" s="34"/>
      <c r="Y57" s="34"/>
      <c r="Z57" s="34"/>
      <c r="AA57" s="13"/>
      <c r="AB57" s="13" t="s">
        <v>8818</v>
      </c>
      <c r="AC57" s="383"/>
      <c r="AD57" s="383"/>
      <c r="AE57" s="383"/>
      <c r="AF57" s="383"/>
      <c r="AG57" s="383"/>
      <c r="AH57" s="383"/>
      <c r="AI57" s="383"/>
      <c r="AJ57" s="384">
        <v>220000</v>
      </c>
      <c r="AK57" s="385">
        <f t="shared" si="0"/>
        <v>97273</v>
      </c>
      <c r="AL57" s="300">
        <v>150000</v>
      </c>
      <c r="AM57" s="386">
        <f t="shared" si="1"/>
        <v>27273</v>
      </c>
      <c r="AN57" s="381" t="b">
        <v>0</v>
      </c>
      <c r="AO57" s="382"/>
      <c r="AP57" s="13"/>
      <c r="AQ57" s="13"/>
      <c r="AR57" s="13"/>
      <c r="AS57" s="13"/>
      <c r="AT57" s="13"/>
      <c r="AU57" s="13"/>
      <c r="AV57" s="13"/>
    </row>
    <row r="58" spans="1:48">
      <c r="A58" s="374"/>
      <c r="B58" s="375">
        <v>419</v>
      </c>
      <c r="C58" s="375">
        <v>6</v>
      </c>
      <c r="D58" s="13" t="s">
        <v>467</v>
      </c>
      <c r="E58" s="13" t="s">
        <v>106</v>
      </c>
      <c r="F58" s="13" t="s">
        <v>3525</v>
      </c>
      <c r="G58" s="13" t="s">
        <v>8819</v>
      </c>
      <c r="H58" s="13"/>
      <c r="I58" s="13" t="s">
        <v>388</v>
      </c>
      <c r="J58" s="13" t="s">
        <v>4868</v>
      </c>
      <c r="K58" s="13" t="s">
        <v>8820</v>
      </c>
      <c r="L58" s="13"/>
      <c r="M58" s="13"/>
      <c r="N58" s="13" t="s">
        <v>51</v>
      </c>
      <c r="O58" s="13" t="s">
        <v>82</v>
      </c>
      <c r="P58" s="13"/>
      <c r="Q58" s="46"/>
      <c r="R58" s="40">
        <v>36</v>
      </c>
      <c r="S58" s="13"/>
      <c r="T58" s="40">
        <v>118182</v>
      </c>
      <c r="U58" s="40">
        <v>328000</v>
      </c>
      <c r="V58" s="34" t="s">
        <v>8821</v>
      </c>
      <c r="W58" s="34"/>
      <c r="X58" s="34"/>
      <c r="Y58" s="34"/>
      <c r="Z58" s="34"/>
      <c r="AA58" s="13"/>
      <c r="AB58" s="13" t="s">
        <v>8821</v>
      </c>
      <c r="AC58" s="383"/>
      <c r="AD58" s="383"/>
      <c r="AE58" s="383"/>
      <c r="AF58" s="383"/>
      <c r="AG58" s="383"/>
      <c r="AH58" s="383"/>
      <c r="AI58" s="383"/>
      <c r="AJ58" s="384">
        <v>300000</v>
      </c>
      <c r="AK58" s="385">
        <f t="shared" si="0"/>
        <v>181818</v>
      </c>
      <c r="AL58" s="300">
        <v>307000</v>
      </c>
      <c r="AM58" s="386">
        <f t="shared" si="1"/>
        <v>188818</v>
      </c>
      <c r="AN58" s="381" t="b">
        <v>0</v>
      </c>
      <c r="AO58" s="382"/>
      <c r="AP58" s="13"/>
      <c r="AQ58" s="13"/>
      <c r="AR58" s="13"/>
      <c r="AS58" s="13"/>
      <c r="AT58" s="13"/>
      <c r="AU58" s="13"/>
      <c r="AV58" s="13"/>
    </row>
    <row r="59" spans="1:48">
      <c r="A59" s="384"/>
      <c r="B59" s="375">
        <v>419</v>
      </c>
      <c r="C59" s="375">
        <v>7</v>
      </c>
      <c r="D59" s="13" t="s">
        <v>467</v>
      </c>
      <c r="E59" s="13" t="s">
        <v>106</v>
      </c>
      <c r="F59" s="13" t="s">
        <v>3525</v>
      </c>
      <c r="G59" s="13" t="s">
        <v>8822</v>
      </c>
      <c r="H59" s="13"/>
      <c r="I59" s="13" t="s">
        <v>4798</v>
      </c>
      <c r="J59" s="13" t="s">
        <v>4799</v>
      </c>
      <c r="K59" s="13" t="s">
        <v>8823</v>
      </c>
      <c r="L59" s="13"/>
      <c r="M59" s="13"/>
      <c r="N59" s="13" t="s">
        <v>51</v>
      </c>
      <c r="O59" s="13" t="s">
        <v>63</v>
      </c>
      <c r="P59" s="13"/>
      <c r="Q59" s="46"/>
      <c r="R59" s="40">
        <v>29</v>
      </c>
      <c r="S59" s="13"/>
      <c r="T59" s="40">
        <v>22728</v>
      </c>
      <c r="U59" s="40">
        <v>48000</v>
      </c>
      <c r="V59" s="34" t="s">
        <v>8824</v>
      </c>
      <c r="W59" s="34"/>
      <c r="X59" s="34"/>
      <c r="Y59" s="34"/>
      <c r="Z59" s="34"/>
      <c r="AA59" s="13"/>
      <c r="AB59" s="13" t="s">
        <v>8824</v>
      </c>
      <c r="AC59" s="383"/>
      <c r="AD59" s="383"/>
      <c r="AE59" s="383"/>
      <c r="AF59" s="383"/>
      <c r="AG59" s="383"/>
      <c r="AH59" s="383"/>
      <c r="AI59" s="383"/>
      <c r="AJ59" s="384">
        <v>40000</v>
      </c>
      <c r="AK59" s="385">
        <f t="shared" si="0"/>
        <v>17272</v>
      </c>
      <c r="AL59" s="300">
        <v>18000</v>
      </c>
      <c r="AM59" s="386">
        <f t="shared" si="1"/>
        <v>-4728</v>
      </c>
      <c r="AN59" s="381" t="b">
        <v>1</v>
      </c>
      <c r="AO59" s="382" t="s">
        <v>8825</v>
      </c>
      <c r="AP59" s="13" t="s">
        <v>4995</v>
      </c>
      <c r="AQ59" s="13" t="b">
        <v>0</v>
      </c>
      <c r="AR59" s="13"/>
      <c r="AS59" s="13"/>
      <c r="AT59" s="13"/>
      <c r="AU59" s="13"/>
      <c r="AV59" s="13"/>
    </row>
    <row r="60" spans="1:48">
      <c r="A60" s="384"/>
      <c r="B60" s="375">
        <v>419</v>
      </c>
      <c r="C60" s="375">
        <v>8</v>
      </c>
      <c r="D60" s="13" t="s">
        <v>467</v>
      </c>
      <c r="E60" s="13" t="s">
        <v>106</v>
      </c>
      <c r="F60" s="13" t="s">
        <v>3525</v>
      </c>
      <c r="G60" s="13" t="s">
        <v>8826</v>
      </c>
      <c r="H60" s="13"/>
      <c r="I60" s="13" t="s">
        <v>8827</v>
      </c>
      <c r="J60" s="13" t="s">
        <v>2538</v>
      </c>
      <c r="K60" s="13" t="s">
        <v>8828</v>
      </c>
      <c r="L60" s="13"/>
      <c r="M60" s="13"/>
      <c r="N60" s="13" t="s">
        <v>51</v>
      </c>
      <c r="O60" s="13" t="s">
        <v>255</v>
      </c>
      <c r="P60" s="13"/>
      <c r="Q60" s="13"/>
      <c r="R60" s="40">
        <v>108</v>
      </c>
      <c r="S60" s="13"/>
      <c r="T60" s="40">
        <v>54545</v>
      </c>
      <c r="U60" s="40">
        <v>78000</v>
      </c>
      <c r="V60" s="13" t="s">
        <v>8829</v>
      </c>
      <c r="W60" s="13"/>
      <c r="X60" s="13"/>
      <c r="Y60" s="13"/>
      <c r="Z60" s="13"/>
      <c r="AA60" s="13"/>
      <c r="AB60" s="13" t="s">
        <v>8829</v>
      </c>
      <c r="AC60" s="383"/>
      <c r="AD60" s="383"/>
      <c r="AE60" s="383"/>
      <c r="AF60" s="383"/>
      <c r="AG60" s="383"/>
      <c r="AH60" s="383"/>
      <c r="AI60" s="383"/>
      <c r="AJ60" s="384">
        <v>70000</v>
      </c>
      <c r="AK60" s="385">
        <f t="shared" si="0"/>
        <v>15455</v>
      </c>
      <c r="AL60" s="300">
        <v>45000</v>
      </c>
      <c r="AM60" s="386">
        <f t="shared" si="1"/>
        <v>-9545</v>
      </c>
      <c r="AN60" s="381" t="b">
        <v>0</v>
      </c>
      <c r="AO60" s="382"/>
      <c r="AP60" s="13"/>
      <c r="AQ60" s="13"/>
      <c r="AR60" s="13"/>
      <c r="AS60" s="13"/>
      <c r="AT60" s="13"/>
      <c r="AU60" s="13"/>
      <c r="AV60" s="13"/>
    </row>
    <row r="61" spans="1:48">
      <c r="A61" s="384"/>
      <c r="B61" s="375">
        <v>419</v>
      </c>
      <c r="C61" s="375">
        <v>9</v>
      </c>
      <c r="D61" s="13" t="s">
        <v>467</v>
      </c>
      <c r="E61" s="13" t="s">
        <v>106</v>
      </c>
      <c r="F61" s="13" t="s">
        <v>3525</v>
      </c>
      <c r="G61" s="13" t="s">
        <v>8830</v>
      </c>
      <c r="H61" s="13"/>
      <c r="I61" s="13" t="s">
        <v>8831</v>
      </c>
      <c r="J61" s="13" t="s">
        <v>2873</v>
      </c>
      <c r="K61" s="13" t="s">
        <v>8832</v>
      </c>
      <c r="L61" s="13"/>
      <c r="M61" s="13"/>
      <c r="N61" s="13" t="s">
        <v>56</v>
      </c>
      <c r="O61" s="13" t="s">
        <v>255</v>
      </c>
      <c r="P61" s="13"/>
      <c r="Q61" s="13"/>
      <c r="R61" s="40">
        <v>36</v>
      </c>
      <c r="S61" s="13"/>
      <c r="T61" s="40">
        <v>20909</v>
      </c>
      <c r="U61" s="40">
        <v>38000</v>
      </c>
      <c r="V61" s="13" t="s">
        <v>8833</v>
      </c>
      <c r="W61" s="13"/>
      <c r="X61" s="13"/>
      <c r="Y61" s="13"/>
      <c r="Z61" s="13"/>
      <c r="AA61" s="13"/>
      <c r="AB61" s="13" t="s">
        <v>8833</v>
      </c>
      <c r="AC61" s="383"/>
      <c r="AD61" s="383"/>
      <c r="AE61" s="383"/>
      <c r="AF61" s="383"/>
      <c r="AG61" s="383"/>
      <c r="AH61" s="383"/>
      <c r="AI61" s="383"/>
      <c r="AJ61" s="384">
        <v>30000</v>
      </c>
      <c r="AK61" s="385">
        <f t="shared" si="0"/>
        <v>9091</v>
      </c>
      <c r="AL61" s="300">
        <v>16000</v>
      </c>
      <c r="AM61" s="386">
        <f t="shared" si="1"/>
        <v>-4909</v>
      </c>
      <c r="AN61" s="381" t="b">
        <v>0</v>
      </c>
      <c r="AO61" s="382"/>
      <c r="AP61" s="13"/>
      <c r="AQ61" s="13"/>
      <c r="AR61" s="13"/>
      <c r="AS61" s="13"/>
      <c r="AT61" s="13"/>
      <c r="AU61" s="13"/>
      <c r="AV61" s="13"/>
    </row>
    <row r="62" spans="1:48">
      <c r="A62" s="374"/>
      <c r="B62" s="375">
        <v>419</v>
      </c>
      <c r="C62" s="375">
        <v>10</v>
      </c>
      <c r="D62" s="13" t="s">
        <v>467</v>
      </c>
      <c r="E62" s="13" t="s">
        <v>106</v>
      </c>
      <c r="F62" s="13" t="s">
        <v>3525</v>
      </c>
      <c r="G62" s="13" t="s">
        <v>8834</v>
      </c>
      <c r="H62" s="13"/>
      <c r="I62" s="13" t="s">
        <v>3040</v>
      </c>
      <c r="J62" s="13" t="s">
        <v>8835</v>
      </c>
      <c r="K62" s="13" t="s">
        <v>8836</v>
      </c>
      <c r="L62" s="13"/>
      <c r="M62" s="13"/>
      <c r="N62" s="13" t="s">
        <v>51</v>
      </c>
      <c r="O62" s="13" t="s">
        <v>52</v>
      </c>
      <c r="P62" s="13"/>
      <c r="Q62" s="13"/>
      <c r="R62" s="40">
        <v>36</v>
      </c>
      <c r="S62" s="13"/>
      <c r="T62" s="40">
        <v>136364</v>
      </c>
      <c r="U62" s="40">
        <v>200000</v>
      </c>
      <c r="V62" s="13" t="s">
        <v>8837</v>
      </c>
      <c r="W62" s="13"/>
      <c r="X62" s="13"/>
      <c r="Y62" s="13"/>
      <c r="Z62" s="13"/>
      <c r="AA62" s="13"/>
      <c r="AB62" s="13" t="s">
        <v>8837</v>
      </c>
      <c r="AC62" s="383"/>
      <c r="AD62" s="383"/>
      <c r="AE62" s="383"/>
      <c r="AF62" s="383"/>
      <c r="AG62" s="383"/>
      <c r="AH62" s="383"/>
      <c r="AI62" s="383"/>
      <c r="AJ62" s="384">
        <v>220000</v>
      </c>
      <c r="AK62" s="385">
        <f t="shared" si="0"/>
        <v>83636</v>
      </c>
      <c r="AL62" s="300">
        <v>146000</v>
      </c>
      <c r="AM62" s="386">
        <f t="shared" si="1"/>
        <v>9636</v>
      </c>
      <c r="AN62" s="381" t="b">
        <v>0</v>
      </c>
      <c r="AO62" s="382"/>
      <c r="AP62" s="13"/>
      <c r="AQ62" s="13"/>
      <c r="AR62" s="13"/>
      <c r="AS62" s="13"/>
      <c r="AT62" s="13"/>
      <c r="AU62" s="13"/>
      <c r="AV62" s="13"/>
    </row>
    <row r="63" spans="1:48">
      <c r="A63" s="384"/>
      <c r="B63" s="375">
        <v>433</v>
      </c>
      <c r="C63" s="375">
        <v>1</v>
      </c>
      <c r="D63" s="13" t="s">
        <v>467</v>
      </c>
      <c r="E63" s="13" t="s">
        <v>106</v>
      </c>
      <c r="F63" s="13" t="s">
        <v>3525</v>
      </c>
      <c r="G63" s="13" t="s">
        <v>8838</v>
      </c>
      <c r="H63" s="13"/>
      <c r="I63" s="13" t="s">
        <v>8839</v>
      </c>
      <c r="J63" s="13" t="s">
        <v>8840</v>
      </c>
      <c r="K63" s="13" t="s">
        <v>8841</v>
      </c>
      <c r="L63" s="13"/>
      <c r="M63" s="13"/>
      <c r="N63" s="13" t="s">
        <v>51</v>
      </c>
      <c r="O63" s="13" t="s">
        <v>82</v>
      </c>
      <c r="P63" s="13"/>
      <c r="Q63" s="13"/>
      <c r="R63" s="40">
        <v>68</v>
      </c>
      <c r="S63" s="13"/>
      <c r="T63" s="40">
        <v>9091</v>
      </c>
      <c r="U63" s="40">
        <v>48000</v>
      </c>
      <c r="V63" s="13" t="s">
        <v>8842</v>
      </c>
      <c r="W63" s="13"/>
      <c r="X63" s="13"/>
      <c r="Y63" s="13"/>
      <c r="Z63" s="13"/>
      <c r="AA63" s="13"/>
      <c r="AB63" s="13" t="s">
        <v>8842</v>
      </c>
      <c r="AC63" s="383"/>
      <c r="AD63" s="383"/>
      <c r="AE63" s="383"/>
      <c r="AF63" s="383"/>
      <c r="AG63" s="383"/>
      <c r="AH63" s="383"/>
      <c r="AI63" s="383"/>
      <c r="AJ63" s="384">
        <v>30000</v>
      </c>
      <c r="AK63" s="385">
        <f t="shared" si="0"/>
        <v>20909</v>
      </c>
      <c r="AL63" s="300">
        <v>29000</v>
      </c>
      <c r="AM63" s="386">
        <f t="shared" si="1"/>
        <v>19909</v>
      </c>
      <c r="AN63" s="381" t="b">
        <v>0</v>
      </c>
      <c r="AO63" s="382"/>
      <c r="AP63" s="13"/>
      <c r="AQ63" s="13"/>
      <c r="AR63" s="13"/>
      <c r="AS63" s="13"/>
      <c r="AT63" s="13"/>
      <c r="AU63" s="13"/>
      <c r="AV63" s="13"/>
    </row>
    <row r="64" spans="1:48">
      <c r="A64" s="384"/>
      <c r="B64" s="375">
        <v>433</v>
      </c>
      <c r="C64" s="375">
        <v>2</v>
      </c>
      <c r="D64" s="13" t="s">
        <v>467</v>
      </c>
      <c r="E64" s="13" t="s">
        <v>106</v>
      </c>
      <c r="F64" s="13" t="s">
        <v>3525</v>
      </c>
      <c r="G64" s="13" t="s">
        <v>8843</v>
      </c>
      <c r="H64" s="13"/>
      <c r="I64" s="13" t="s">
        <v>8844</v>
      </c>
      <c r="J64" s="13" t="s">
        <v>8845</v>
      </c>
      <c r="K64" s="13" t="s">
        <v>478</v>
      </c>
      <c r="L64" s="13"/>
      <c r="M64" s="13"/>
      <c r="N64" s="13" t="s">
        <v>56</v>
      </c>
      <c r="O64" s="13" t="s">
        <v>52</v>
      </c>
      <c r="P64" s="13"/>
      <c r="Q64" s="13"/>
      <c r="R64" s="40">
        <v>226</v>
      </c>
      <c r="S64" s="13"/>
      <c r="T64" s="40">
        <v>16364</v>
      </c>
      <c r="U64" s="40">
        <v>35800</v>
      </c>
      <c r="V64" s="13" t="s">
        <v>57</v>
      </c>
      <c r="W64" s="13"/>
      <c r="X64" s="13"/>
      <c r="Y64" s="13"/>
      <c r="Z64" s="13"/>
      <c r="AA64" s="13"/>
      <c r="AB64" s="13" t="s">
        <v>57</v>
      </c>
      <c r="AC64" s="383"/>
      <c r="AD64" s="383"/>
      <c r="AE64" s="383"/>
      <c r="AF64" s="383"/>
      <c r="AG64" s="383"/>
      <c r="AH64" s="383"/>
      <c r="AI64" s="383"/>
      <c r="AJ64" s="384">
        <v>30000</v>
      </c>
      <c r="AK64" s="385">
        <f t="shared" si="0"/>
        <v>13636</v>
      </c>
      <c r="AL64" s="300">
        <v>18000</v>
      </c>
      <c r="AM64" s="386">
        <f t="shared" si="1"/>
        <v>1636</v>
      </c>
      <c r="AN64" s="381" t="b">
        <v>0</v>
      </c>
      <c r="AO64" s="382"/>
      <c r="AP64" s="13"/>
      <c r="AQ64" s="13"/>
      <c r="AR64" s="13"/>
      <c r="AS64" s="13"/>
      <c r="AT64" s="13"/>
      <c r="AU64" s="13"/>
      <c r="AV64" s="13"/>
    </row>
    <row r="65" spans="1:48">
      <c r="A65" s="384"/>
      <c r="B65" s="375">
        <v>433</v>
      </c>
      <c r="C65" s="375">
        <v>3</v>
      </c>
      <c r="D65" s="13" t="s">
        <v>467</v>
      </c>
      <c r="E65" s="13" t="s">
        <v>106</v>
      </c>
      <c r="F65" s="13" t="s">
        <v>3525</v>
      </c>
      <c r="G65" s="13" t="s">
        <v>8846</v>
      </c>
      <c r="H65" s="13"/>
      <c r="I65" s="13" t="s">
        <v>8847</v>
      </c>
      <c r="J65" s="13" t="s">
        <v>8848</v>
      </c>
      <c r="K65" s="13" t="s">
        <v>8849</v>
      </c>
      <c r="L65" s="13"/>
      <c r="M65" s="13"/>
      <c r="N65" s="13" t="s">
        <v>51</v>
      </c>
      <c r="O65" s="13" t="s">
        <v>82</v>
      </c>
      <c r="P65" s="13"/>
      <c r="Q65" s="13"/>
      <c r="R65" s="40">
        <v>68</v>
      </c>
      <c r="S65" s="13"/>
      <c r="T65" s="40">
        <v>40909</v>
      </c>
      <c r="U65" s="40">
        <v>88000</v>
      </c>
      <c r="V65" s="13" t="s">
        <v>150</v>
      </c>
      <c r="W65" s="13"/>
      <c r="X65" s="13"/>
      <c r="Y65" s="13"/>
      <c r="Z65" s="13"/>
      <c r="AA65" s="13"/>
      <c r="AB65" s="13" t="s">
        <v>150</v>
      </c>
      <c r="AC65" s="383"/>
      <c r="AD65" s="383"/>
      <c r="AE65" s="383"/>
      <c r="AF65" s="383"/>
      <c r="AG65" s="383"/>
      <c r="AH65" s="383"/>
      <c r="AI65" s="383"/>
      <c r="AJ65" s="384">
        <v>65000</v>
      </c>
      <c r="AK65" s="385">
        <f t="shared" si="0"/>
        <v>24091</v>
      </c>
      <c r="AL65" s="300">
        <v>25000</v>
      </c>
      <c r="AM65" s="386">
        <f t="shared" si="1"/>
        <v>-15909</v>
      </c>
      <c r="AN65" s="381" t="b">
        <v>1</v>
      </c>
      <c r="AO65" s="382">
        <v>58000</v>
      </c>
      <c r="AP65" s="13" t="s">
        <v>4995</v>
      </c>
      <c r="AQ65" s="13" t="b">
        <v>0</v>
      </c>
      <c r="AR65" s="13"/>
      <c r="AS65" s="13"/>
      <c r="AT65" s="13"/>
      <c r="AU65" s="13"/>
      <c r="AV65" s="13"/>
    </row>
    <row r="66" spans="1:48">
      <c r="A66" s="384"/>
      <c r="B66" s="375">
        <v>433</v>
      </c>
      <c r="C66" s="375">
        <v>4</v>
      </c>
      <c r="D66" s="13" t="s">
        <v>1665</v>
      </c>
      <c r="E66" s="13" t="s">
        <v>106</v>
      </c>
      <c r="F66" s="13" t="s">
        <v>7248</v>
      </c>
      <c r="G66" s="13" t="s">
        <v>8850</v>
      </c>
      <c r="H66" s="13"/>
      <c r="I66" s="13" t="s">
        <v>5813</v>
      </c>
      <c r="J66" s="13" t="s">
        <v>939</v>
      </c>
      <c r="K66" s="13" t="s">
        <v>8851</v>
      </c>
      <c r="L66" s="13" t="s">
        <v>156</v>
      </c>
      <c r="M66" s="13" t="s">
        <v>421</v>
      </c>
      <c r="N66" s="13" t="s">
        <v>241</v>
      </c>
      <c r="O66" s="13" t="s">
        <v>52</v>
      </c>
      <c r="P66" s="13" t="s">
        <v>717</v>
      </c>
      <c r="Q66" s="39">
        <v>45155</v>
      </c>
      <c r="R66" s="40">
        <v>137</v>
      </c>
      <c r="S66" s="13" t="s">
        <v>146</v>
      </c>
      <c r="T66" s="40">
        <v>1090910</v>
      </c>
      <c r="U66" s="40">
        <v>1380000</v>
      </c>
      <c r="V66" s="40">
        <v>1580000</v>
      </c>
      <c r="W66" s="345">
        <v>45159</v>
      </c>
      <c r="X66" s="34" t="s">
        <v>722</v>
      </c>
      <c r="Y66" s="34" t="s">
        <v>8852</v>
      </c>
      <c r="Z66" s="34" t="s">
        <v>7254</v>
      </c>
      <c r="AA66" s="40">
        <v>1</v>
      </c>
      <c r="AB66" s="13" t="s">
        <v>8853</v>
      </c>
      <c r="AC66" s="383"/>
      <c r="AD66" s="383"/>
      <c r="AE66" s="383"/>
      <c r="AF66" s="383"/>
      <c r="AG66" s="383"/>
      <c r="AH66" s="383"/>
      <c r="AI66" s="383"/>
      <c r="AJ66" s="384">
        <v>1100000</v>
      </c>
      <c r="AK66" s="385">
        <f t="shared" si="0"/>
        <v>9090</v>
      </c>
      <c r="AL66" s="300">
        <v>747000</v>
      </c>
      <c r="AM66" s="386">
        <f t="shared" si="1"/>
        <v>-343910</v>
      </c>
      <c r="AN66" s="381" t="b">
        <v>1</v>
      </c>
      <c r="AO66" s="382">
        <v>1250000</v>
      </c>
      <c r="AP66" s="13" t="s">
        <v>4995</v>
      </c>
      <c r="AQ66" s="13" t="b">
        <v>0</v>
      </c>
      <c r="AR66" s="13"/>
      <c r="AS66" s="13"/>
      <c r="AT66" s="13"/>
      <c r="AU66" s="13"/>
      <c r="AV66" s="13"/>
    </row>
    <row r="67" spans="1:48">
      <c r="A67" s="384"/>
      <c r="B67" s="375">
        <v>433</v>
      </c>
      <c r="C67" s="375">
        <v>5</v>
      </c>
      <c r="D67" s="13" t="s">
        <v>1665</v>
      </c>
      <c r="E67" s="13" t="s">
        <v>106</v>
      </c>
      <c r="F67" s="13" t="s">
        <v>7248</v>
      </c>
      <c r="G67" s="13" t="s">
        <v>8854</v>
      </c>
      <c r="H67" s="13"/>
      <c r="I67" s="13" t="s">
        <v>8855</v>
      </c>
      <c r="J67" s="13" t="s">
        <v>8856</v>
      </c>
      <c r="K67" s="13" t="s">
        <v>8857</v>
      </c>
      <c r="L67" s="13" t="s">
        <v>156</v>
      </c>
      <c r="M67" s="13" t="s">
        <v>7253</v>
      </c>
      <c r="N67" s="13" t="s">
        <v>56</v>
      </c>
      <c r="O67" s="13" t="s">
        <v>63</v>
      </c>
      <c r="P67" s="13" t="s">
        <v>717</v>
      </c>
      <c r="Q67" s="39">
        <v>45167</v>
      </c>
      <c r="R67" s="40">
        <v>125</v>
      </c>
      <c r="S67" s="13" t="s">
        <v>146</v>
      </c>
      <c r="T67" s="40">
        <v>118182</v>
      </c>
      <c r="U67" s="40">
        <v>168000</v>
      </c>
      <c r="V67" s="40">
        <v>208000</v>
      </c>
      <c r="W67" s="345">
        <v>45172</v>
      </c>
      <c r="X67" s="34" t="s">
        <v>722</v>
      </c>
      <c r="Y67" s="34" t="s">
        <v>5836</v>
      </c>
      <c r="Z67" s="34" t="s">
        <v>7254</v>
      </c>
      <c r="AA67" s="40">
        <v>1</v>
      </c>
      <c r="AB67" s="13" t="s">
        <v>8858</v>
      </c>
      <c r="AC67" s="383"/>
      <c r="AD67" s="383"/>
      <c r="AE67" s="383"/>
      <c r="AF67" s="383"/>
      <c r="AG67" s="383"/>
      <c r="AH67" s="383"/>
      <c r="AI67" s="383"/>
      <c r="AJ67" s="384">
        <v>150000</v>
      </c>
      <c r="AK67" s="385">
        <f t="shared" si="0"/>
        <v>31818</v>
      </c>
      <c r="AL67" s="300">
        <v>150000</v>
      </c>
      <c r="AM67" s="386">
        <f t="shared" si="1"/>
        <v>31818</v>
      </c>
      <c r="AN67" s="381" t="b">
        <v>0</v>
      </c>
      <c r="AO67" s="382"/>
      <c r="AP67" s="13"/>
      <c r="AQ67" s="13"/>
      <c r="AR67" s="13"/>
      <c r="AS67" s="13"/>
      <c r="AT67" s="13"/>
      <c r="AU67" s="13"/>
      <c r="AV67" s="13"/>
    </row>
    <row r="68" spans="1:48">
      <c r="A68" s="384"/>
      <c r="B68" s="375">
        <v>433</v>
      </c>
      <c r="C68" s="375">
        <v>6</v>
      </c>
      <c r="D68" s="13" t="s">
        <v>1665</v>
      </c>
      <c r="E68" s="13" t="s">
        <v>106</v>
      </c>
      <c r="F68" s="13" t="s">
        <v>7248</v>
      </c>
      <c r="G68" s="13" t="s">
        <v>8859</v>
      </c>
      <c r="H68" s="13"/>
      <c r="I68" s="13" t="s">
        <v>8860</v>
      </c>
      <c r="J68" s="13" t="s">
        <v>1389</v>
      </c>
      <c r="K68" s="13" t="s">
        <v>8861</v>
      </c>
      <c r="L68" s="13" t="s">
        <v>156</v>
      </c>
      <c r="M68" s="13" t="s">
        <v>7253</v>
      </c>
      <c r="N68" s="13" t="s">
        <v>56</v>
      </c>
      <c r="O68" s="13" t="s">
        <v>63</v>
      </c>
      <c r="P68" s="13" t="s">
        <v>717</v>
      </c>
      <c r="Q68" s="39">
        <v>45176</v>
      </c>
      <c r="R68" s="40">
        <v>116</v>
      </c>
      <c r="S68" s="13" t="s">
        <v>146</v>
      </c>
      <c r="T68" s="40">
        <v>34545</v>
      </c>
      <c r="U68" s="40">
        <v>68000</v>
      </c>
      <c r="V68" s="40">
        <v>90000</v>
      </c>
      <c r="W68" s="345">
        <v>45177</v>
      </c>
      <c r="X68" s="34" t="s">
        <v>722</v>
      </c>
      <c r="Y68" s="34" t="s">
        <v>8862</v>
      </c>
      <c r="Z68" s="34" t="s">
        <v>7254</v>
      </c>
      <c r="AA68" s="40">
        <v>1</v>
      </c>
      <c r="AB68" s="13"/>
      <c r="AC68" s="383"/>
      <c r="AD68" s="383"/>
      <c r="AE68" s="383"/>
      <c r="AF68" s="383"/>
      <c r="AG68" s="383"/>
      <c r="AH68" s="383"/>
      <c r="AI68" s="383"/>
      <c r="AJ68" s="384">
        <v>50000</v>
      </c>
      <c r="AK68" s="385">
        <f t="shared" si="0"/>
        <v>15455</v>
      </c>
      <c r="AL68" s="300">
        <v>34000</v>
      </c>
      <c r="AM68" s="386">
        <f t="shared" si="1"/>
        <v>-545</v>
      </c>
      <c r="AN68" s="381" t="b">
        <v>0</v>
      </c>
      <c r="AO68" s="382"/>
      <c r="AP68" s="13"/>
      <c r="AQ68" s="13"/>
      <c r="AR68" s="13"/>
      <c r="AS68" s="13"/>
      <c r="AT68" s="13"/>
      <c r="AU68" s="13"/>
      <c r="AV68" s="13"/>
    </row>
    <row r="69" spans="1:48">
      <c r="A69" s="384"/>
      <c r="B69" s="375">
        <v>433</v>
      </c>
      <c r="C69" s="375">
        <v>7</v>
      </c>
      <c r="D69" s="13" t="s">
        <v>1665</v>
      </c>
      <c r="E69" s="13" t="s">
        <v>106</v>
      </c>
      <c r="F69" s="13" t="s">
        <v>7248</v>
      </c>
      <c r="G69" s="13" t="s">
        <v>8863</v>
      </c>
      <c r="H69" s="13"/>
      <c r="I69" s="13" t="s">
        <v>8864</v>
      </c>
      <c r="J69" s="13" t="s">
        <v>8865</v>
      </c>
      <c r="K69" s="13" t="s">
        <v>8866</v>
      </c>
      <c r="L69" s="13" t="s">
        <v>156</v>
      </c>
      <c r="M69" s="13" t="s">
        <v>8867</v>
      </c>
      <c r="N69" s="13" t="s">
        <v>51</v>
      </c>
      <c r="O69" s="13" t="s">
        <v>407</v>
      </c>
      <c r="P69" s="13" t="s">
        <v>717</v>
      </c>
      <c r="Q69" s="39">
        <v>45201</v>
      </c>
      <c r="R69" s="40">
        <v>91</v>
      </c>
      <c r="S69" s="13" t="s">
        <v>146</v>
      </c>
      <c r="T69" s="40">
        <v>48182</v>
      </c>
      <c r="U69" s="40">
        <v>68000</v>
      </c>
      <c r="V69" s="40">
        <v>93000</v>
      </c>
      <c r="W69" s="345">
        <v>45202</v>
      </c>
      <c r="X69" s="34" t="s">
        <v>722</v>
      </c>
      <c r="Y69" s="34" t="s">
        <v>4517</v>
      </c>
      <c r="Z69" s="34" t="s">
        <v>7254</v>
      </c>
      <c r="AA69" s="40">
        <v>1</v>
      </c>
      <c r="AB69" s="13" t="s">
        <v>8868</v>
      </c>
      <c r="AC69" s="383"/>
      <c r="AD69" s="383"/>
      <c r="AE69" s="383"/>
      <c r="AF69" s="383"/>
      <c r="AG69" s="383"/>
      <c r="AH69" s="383"/>
      <c r="AI69" s="383"/>
      <c r="AJ69" s="384">
        <v>50000</v>
      </c>
      <c r="AK69" s="385">
        <f t="shared" si="0"/>
        <v>1818</v>
      </c>
      <c r="AL69" s="300">
        <v>50000</v>
      </c>
      <c r="AM69" s="386">
        <f t="shared" si="1"/>
        <v>1818</v>
      </c>
      <c r="AN69" s="381" t="b">
        <v>0</v>
      </c>
      <c r="AO69" s="382"/>
      <c r="AP69" s="13"/>
      <c r="AQ69" s="13"/>
      <c r="AR69" s="13"/>
      <c r="AS69" s="13"/>
      <c r="AT69" s="13"/>
      <c r="AU69" s="13"/>
      <c r="AV69" s="13"/>
    </row>
    <row r="70" spans="1:48">
      <c r="A70" s="384"/>
      <c r="B70" s="375">
        <v>433</v>
      </c>
      <c r="C70" s="375">
        <v>8</v>
      </c>
      <c r="D70" s="13" t="s">
        <v>1665</v>
      </c>
      <c r="E70" s="13" t="s">
        <v>106</v>
      </c>
      <c r="F70" s="13" t="s">
        <v>7248</v>
      </c>
      <c r="G70" s="13" t="s">
        <v>8869</v>
      </c>
      <c r="H70" s="13"/>
      <c r="I70" s="13" t="s">
        <v>3196</v>
      </c>
      <c r="J70" s="13" t="s">
        <v>3197</v>
      </c>
      <c r="K70" s="13" t="s">
        <v>8870</v>
      </c>
      <c r="L70" s="13" t="s">
        <v>156</v>
      </c>
      <c r="M70" s="13" t="s">
        <v>7253</v>
      </c>
      <c r="N70" s="13" t="s">
        <v>51</v>
      </c>
      <c r="O70" s="13" t="s">
        <v>63</v>
      </c>
      <c r="P70" s="13" t="s">
        <v>717</v>
      </c>
      <c r="Q70" s="39">
        <v>45176</v>
      </c>
      <c r="R70" s="40">
        <v>116</v>
      </c>
      <c r="S70" s="13" t="s">
        <v>146</v>
      </c>
      <c r="T70" s="40">
        <v>50000</v>
      </c>
      <c r="U70" s="40">
        <v>78000</v>
      </c>
      <c r="V70" s="40">
        <v>79000</v>
      </c>
      <c r="W70" s="345">
        <v>45177</v>
      </c>
      <c r="X70" s="13" t="s">
        <v>722</v>
      </c>
      <c r="Y70" s="13" t="s">
        <v>8862</v>
      </c>
      <c r="Z70" s="13" t="s">
        <v>7254</v>
      </c>
      <c r="AA70" s="40">
        <v>1</v>
      </c>
      <c r="AB70" s="13" t="s">
        <v>8871</v>
      </c>
      <c r="AC70" s="383"/>
      <c r="AD70" s="383"/>
      <c r="AE70" s="383"/>
      <c r="AF70" s="383"/>
      <c r="AG70" s="383"/>
      <c r="AH70" s="383"/>
      <c r="AI70" s="383"/>
      <c r="AJ70" s="384">
        <v>80000</v>
      </c>
      <c r="AK70" s="385">
        <f t="shared" si="0"/>
        <v>30000</v>
      </c>
      <c r="AL70" s="300">
        <v>85000</v>
      </c>
      <c r="AM70" s="386">
        <f t="shared" si="1"/>
        <v>35000</v>
      </c>
      <c r="AN70" s="381" t="b">
        <v>0</v>
      </c>
      <c r="AO70" s="382"/>
      <c r="AP70" s="13"/>
      <c r="AQ70" s="13"/>
      <c r="AR70" s="13"/>
      <c r="AS70" s="13"/>
      <c r="AT70" s="13"/>
      <c r="AU70" s="13"/>
      <c r="AV70" s="13"/>
    </row>
    <row r="71" spans="1:48">
      <c r="A71" s="384"/>
      <c r="B71" s="375">
        <v>433</v>
      </c>
      <c r="C71" s="375">
        <v>9</v>
      </c>
      <c r="D71" s="13" t="s">
        <v>1665</v>
      </c>
      <c r="E71" s="13" t="s">
        <v>106</v>
      </c>
      <c r="F71" s="13" t="s">
        <v>7248</v>
      </c>
      <c r="G71" s="13" t="s">
        <v>8872</v>
      </c>
      <c r="H71" s="13"/>
      <c r="I71" s="13" t="s">
        <v>8873</v>
      </c>
      <c r="J71" s="13" t="s">
        <v>8874</v>
      </c>
      <c r="K71" s="13" t="s">
        <v>8875</v>
      </c>
      <c r="L71" s="13" t="s">
        <v>8876</v>
      </c>
      <c r="M71" s="13" t="s">
        <v>8877</v>
      </c>
      <c r="N71" s="13" t="s">
        <v>51</v>
      </c>
      <c r="O71" s="13" t="s">
        <v>82</v>
      </c>
      <c r="P71" s="13" t="s">
        <v>2367</v>
      </c>
      <c r="Q71" s="39">
        <v>45176</v>
      </c>
      <c r="R71" s="40">
        <v>116</v>
      </c>
      <c r="S71" s="13" t="s">
        <v>146</v>
      </c>
      <c r="T71" s="40">
        <v>163637</v>
      </c>
      <c r="U71" s="40">
        <v>328000</v>
      </c>
      <c r="V71" s="40">
        <v>250000</v>
      </c>
      <c r="W71" s="345">
        <v>45177</v>
      </c>
      <c r="X71" s="13" t="s">
        <v>722</v>
      </c>
      <c r="Y71" s="13" t="s">
        <v>8862</v>
      </c>
      <c r="Z71" s="13" t="s">
        <v>7254</v>
      </c>
      <c r="AA71" s="40">
        <v>1</v>
      </c>
      <c r="AB71" s="13" t="s">
        <v>8878</v>
      </c>
      <c r="AC71" s="383"/>
      <c r="AD71" s="383"/>
      <c r="AE71" s="383"/>
      <c r="AF71" s="383"/>
      <c r="AG71" s="383"/>
      <c r="AH71" s="383"/>
      <c r="AI71" s="383"/>
      <c r="AJ71" s="384">
        <v>230000</v>
      </c>
      <c r="AK71" s="385">
        <f t="shared" si="0"/>
        <v>66363</v>
      </c>
      <c r="AL71" s="300">
        <v>230000</v>
      </c>
      <c r="AM71" s="386">
        <f t="shared" si="1"/>
        <v>66363</v>
      </c>
      <c r="AN71" s="381" t="b">
        <v>0</v>
      </c>
      <c r="AO71" s="382"/>
      <c r="AP71" s="13"/>
      <c r="AQ71" s="13"/>
      <c r="AR71" s="13"/>
      <c r="AS71" s="13"/>
      <c r="AT71" s="13"/>
      <c r="AU71" s="13"/>
      <c r="AV71" s="13"/>
    </row>
    <row r="72" spans="1:48">
      <c r="A72" s="384"/>
      <c r="B72" s="375">
        <v>433</v>
      </c>
      <c r="C72" s="375">
        <v>10</v>
      </c>
      <c r="D72" s="13" t="s">
        <v>1665</v>
      </c>
      <c r="E72" s="13" t="s">
        <v>106</v>
      </c>
      <c r="F72" s="13" t="s">
        <v>7248</v>
      </c>
      <c r="G72" s="13" t="s">
        <v>8879</v>
      </c>
      <c r="H72" s="13"/>
      <c r="I72" s="13" t="s">
        <v>8880</v>
      </c>
      <c r="J72" s="13" t="s">
        <v>8881</v>
      </c>
      <c r="K72" s="13" t="s">
        <v>8882</v>
      </c>
      <c r="L72" s="13" t="s">
        <v>156</v>
      </c>
      <c r="M72" s="13" t="s">
        <v>8883</v>
      </c>
      <c r="N72" s="13" t="s">
        <v>51</v>
      </c>
      <c r="O72" s="13" t="s">
        <v>63</v>
      </c>
      <c r="P72" s="13" t="s">
        <v>717</v>
      </c>
      <c r="Q72" s="39">
        <v>45201</v>
      </c>
      <c r="R72" s="40">
        <v>91</v>
      </c>
      <c r="S72" s="13" t="s">
        <v>146</v>
      </c>
      <c r="T72" s="40">
        <v>54545</v>
      </c>
      <c r="U72" s="40">
        <v>68000</v>
      </c>
      <c r="V72" s="40">
        <v>83000</v>
      </c>
      <c r="W72" s="345">
        <v>45202</v>
      </c>
      <c r="X72" s="13" t="s">
        <v>722</v>
      </c>
      <c r="Y72" s="13" t="s">
        <v>4517</v>
      </c>
      <c r="Z72" s="13" t="s">
        <v>7254</v>
      </c>
      <c r="AA72" s="40">
        <v>1</v>
      </c>
      <c r="AB72" s="13" t="s">
        <v>8884</v>
      </c>
      <c r="AC72" s="383"/>
      <c r="AD72" s="383"/>
      <c r="AE72" s="383"/>
      <c r="AF72" s="383"/>
      <c r="AG72" s="383"/>
      <c r="AH72" s="383"/>
      <c r="AI72" s="383"/>
      <c r="AJ72" s="384">
        <v>70000</v>
      </c>
      <c r="AK72" s="385">
        <f t="shared" si="0"/>
        <v>15455</v>
      </c>
      <c r="AL72" s="300">
        <v>39000</v>
      </c>
      <c r="AM72" s="386">
        <f t="shared" si="1"/>
        <v>-15545</v>
      </c>
      <c r="AN72" s="381" t="b">
        <v>0</v>
      </c>
      <c r="AO72" s="382"/>
      <c r="AP72" s="13"/>
      <c r="AQ72" s="13"/>
      <c r="AR72" s="13"/>
      <c r="AS72" s="13"/>
      <c r="AT72" s="13"/>
      <c r="AU72" s="13"/>
      <c r="AV72" s="13"/>
    </row>
    <row r="73" spans="1:48">
      <c r="A73" s="384"/>
      <c r="B73" s="375">
        <v>435</v>
      </c>
      <c r="C73" s="375">
        <v>1</v>
      </c>
      <c r="D73" s="13" t="s">
        <v>1665</v>
      </c>
      <c r="E73" s="13" t="s">
        <v>106</v>
      </c>
      <c r="F73" s="13" t="s">
        <v>7248</v>
      </c>
      <c r="G73" s="13" t="s">
        <v>8885</v>
      </c>
      <c r="H73" s="13"/>
      <c r="I73" s="13" t="s">
        <v>8886</v>
      </c>
      <c r="J73" s="13" t="s">
        <v>8887</v>
      </c>
      <c r="K73" s="13" t="s">
        <v>416</v>
      </c>
      <c r="L73" s="13" t="s">
        <v>177</v>
      </c>
      <c r="M73" s="13" t="s">
        <v>4331</v>
      </c>
      <c r="N73" s="13" t="s">
        <v>51</v>
      </c>
      <c r="O73" s="13" t="s">
        <v>63</v>
      </c>
      <c r="P73" s="13" t="s">
        <v>2367</v>
      </c>
      <c r="Q73" s="39">
        <v>45139</v>
      </c>
      <c r="R73" s="40">
        <v>153</v>
      </c>
      <c r="S73" s="13" t="s">
        <v>146</v>
      </c>
      <c r="T73" s="40">
        <v>42728</v>
      </c>
      <c r="U73" s="40">
        <v>68000</v>
      </c>
      <c r="V73" s="40">
        <v>73000</v>
      </c>
      <c r="W73" s="345">
        <v>45151</v>
      </c>
      <c r="X73" s="13" t="s">
        <v>2639</v>
      </c>
      <c r="Y73" s="13" t="s">
        <v>8888</v>
      </c>
      <c r="Z73" s="13" t="s">
        <v>7254</v>
      </c>
      <c r="AA73" s="40">
        <v>1</v>
      </c>
      <c r="AB73" s="13"/>
      <c r="AC73" s="383"/>
      <c r="AD73" s="383"/>
      <c r="AE73" s="383"/>
      <c r="AF73" s="383"/>
      <c r="AG73" s="383"/>
      <c r="AH73" s="383"/>
      <c r="AI73" s="383"/>
      <c r="AJ73" s="384">
        <v>50000</v>
      </c>
      <c r="AK73" s="385">
        <f t="shared" si="0"/>
        <v>7272</v>
      </c>
      <c r="AL73" s="300">
        <v>32000</v>
      </c>
      <c r="AM73" s="386">
        <f t="shared" si="1"/>
        <v>-10728</v>
      </c>
      <c r="AN73" s="381" t="b">
        <v>0</v>
      </c>
      <c r="AO73" s="382"/>
      <c r="AP73" s="13"/>
      <c r="AQ73" s="13"/>
      <c r="AR73" s="13"/>
      <c r="AS73" s="13"/>
      <c r="AT73" s="13"/>
      <c r="AU73" s="13"/>
      <c r="AV73" s="13"/>
    </row>
    <row r="74" spans="1:48">
      <c r="A74" s="384"/>
      <c r="B74" s="375">
        <v>435</v>
      </c>
      <c r="C74" s="375">
        <v>2</v>
      </c>
      <c r="D74" s="13" t="s">
        <v>1665</v>
      </c>
      <c r="E74" s="13" t="s">
        <v>106</v>
      </c>
      <c r="F74" s="13" t="s">
        <v>7248</v>
      </c>
      <c r="G74" s="13" t="s">
        <v>8889</v>
      </c>
      <c r="H74" s="13"/>
      <c r="I74" s="13" t="s">
        <v>8890</v>
      </c>
      <c r="J74" s="13" t="s">
        <v>8891</v>
      </c>
      <c r="K74" s="13" t="s">
        <v>8892</v>
      </c>
      <c r="L74" s="13" t="s">
        <v>177</v>
      </c>
      <c r="M74" s="13" t="s">
        <v>8893</v>
      </c>
      <c r="N74" s="13" t="s">
        <v>241</v>
      </c>
      <c r="O74" s="13" t="s">
        <v>63</v>
      </c>
      <c r="P74" s="13" t="s">
        <v>717</v>
      </c>
      <c r="Q74" s="39">
        <v>45055</v>
      </c>
      <c r="R74" s="40">
        <v>237</v>
      </c>
      <c r="S74" s="13" t="s">
        <v>146</v>
      </c>
      <c r="T74" s="40">
        <v>54546</v>
      </c>
      <c r="U74" s="40">
        <v>82000</v>
      </c>
      <c r="V74" s="40">
        <v>82000</v>
      </c>
      <c r="W74" s="148"/>
      <c r="X74" s="13"/>
      <c r="Y74" s="13" t="s">
        <v>8894</v>
      </c>
      <c r="Z74" s="13" t="s">
        <v>7254</v>
      </c>
      <c r="AA74" s="40">
        <v>1</v>
      </c>
      <c r="AB74" s="13" t="s">
        <v>8895</v>
      </c>
      <c r="AC74" s="383"/>
      <c r="AD74" s="383"/>
      <c r="AE74" s="383"/>
      <c r="AF74" s="383"/>
      <c r="AG74" s="383"/>
      <c r="AH74" s="383"/>
      <c r="AI74" s="383"/>
      <c r="AJ74" s="384">
        <v>70000</v>
      </c>
      <c r="AK74" s="385">
        <f t="shared" si="0"/>
        <v>15454</v>
      </c>
      <c r="AL74" s="300">
        <v>34000</v>
      </c>
      <c r="AM74" s="386">
        <f t="shared" si="1"/>
        <v>-20546</v>
      </c>
      <c r="AN74" s="381" t="b">
        <v>0</v>
      </c>
      <c r="AO74" s="382"/>
      <c r="AP74" s="13"/>
      <c r="AQ74" s="13"/>
      <c r="AR74" s="13"/>
      <c r="AS74" s="13"/>
      <c r="AT74" s="13"/>
      <c r="AU74" s="13"/>
      <c r="AV74" s="13"/>
    </row>
    <row r="75" spans="1:48">
      <c r="A75" s="384"/>
      <c r="B75" s="375">
        <v>435</v>
      </c>
      <c r="C75" s="375">
        <v>3</v>
      </c>
      <c r="D75" s="13" t="s">
        <v>1665</v>
      </c>
      <c r="E75" s="13" t="s">
        <v>106</v>
      </c>
      <c r="F75" s="13" t="s">
        <v>7248</v>
      </c>
      <c r="G75" s="13" t="s">
        <v>8896</v>
      </c>
      <c r="H75" s="13"/>
      <c r="I75" s="13" t="s">
        <v>8897</v>
      </c>
      <c r="J75" s="13"/>
      <c r="K75" s="13" t="s">
        <v>736</v>
      </c>
      <c r="L75" s="13" t="s">
        <v>177</v>
      </c>
      <c r="M75" s="13" t="s">
        <v>8898</v>
      </c>
      <c r="N75" s="13" t="s">
        <v>56</v>
      </c>
      <c r="O75" s="13" t="s">
        <v>1528</v>
      </c>
      <c r="P75" s="13" t="s">
        <v>3583</v>
      </c>
      <c r="Q75" s="39">
        <v>44985</v>
      </c>
      <c r="R75" s="40">
        <v>307</v>
      </c>
      <c r="S75" s="13" t="s">
        <v>146</v>
      </c>
      <c r="T75" s="40">
        <v>4546</v>
      </c>
      <c r="U75" s="40">
        <v>30000</v>
      </c>
      <c r="V75" s="40">
        <v>15000</v>
      </c>
      <c r="W75" s="345">
        <v>44994</v>
      </c>
      <c r="X75" s="13" t="s">
        <v>2639</v>
      </c>
      <c r="Y75" s="13" t="s">
        <v>8899</v>
      </c>
      <c r="Z75" s="13" t="s">
        <v>8900</v>
      </c>
      <c r="AA75" s="40">
        <v>1</v>
      </c>
      <c r="AB75" s="13" t="s">
        <v>8901</v>
      </c>
      <c r="AC75" s="383"/>
      <c r="AD75" s="383"/>
      <c r="AE75" s="383"/>
      <c r="AF75" s="383"/>
      <c r="AG75" s="383"/>
      <c r="AH75" s="383"/>
      <c r="AI75" s="383"/>
      <c r="AJ75" s="384">
        <v>30000</v>
      </c>
      <c r="AK75" s="385">
        <f t="shared" si="0"/>
        <v>25454</v>
      </c>
      <c r="AL75" s="300">
        <v>20000</v>
      </c>
      <c r="AM75" s="386">
        <f t="shared" si="1"/>
        <v>15454</v>
      </c>
      <c r="AN75" s="381" t="b">
        <v>0</v>
      </c>
      <c r="AO75" s="382"/>
      <c r="AP75" s="13"/>
      <c r="AQ75" s="13"/>
      <c r="AR75" s="13"/>
      <c r="AS75" s="13"/>
      <c r="AT75" s="13"/>
      <c r="AU75" s="13"/>
      <c r="AV75" s="13"/>
    </row>
    <row r="76" spans="1:48">
      <c r="A76" s="384"/>
      <c r="B76" s="375">
        <v>435</v>
      </c>
      <c r="C76" s="375">
        <v>4</v>
      </c>
      <c r="D76" s="13" t="s">
        <v>1665</v>
      </c>
      <c r="E76" s="13" t="s">
        <v>106</v>
      </c>
      <c r="F76" s="13" t="s">
        <v>7248</v>
      </c>
      <c r="G76" s="13" t="s">
        <v>8902</v>
      </c>
      <c r="H76" s="13"/>
      <c r="I76" s="13" t="s">
        <v>8903</v>
      </c>
      <c r="J76" s="13" t="s">
        <v>8904</v>
      </c>
      <c r="K76" s="13" t="s">
        <v>1511</v>
      </c>
      <c r="L76" s="13" t="s">
        <v>177</v>
      </c>
      <c r="M76" s="13" t="s">
        <v>3148</v>
      </c>
      <c r="N76" s="13" t="s">
        <v>56</v>
      </c>
      <c r="O76" s="13" t="s">
        <v>407</v>
      </c>
      <c r="P76" s="13" t="s">
        <v>3583</v>
      </c>
      <c r="Q76" s="39">
        <v>44992</v>
      </c>
      <c r="R76" s="40">
        <v>313</v>
      </c>
      <c r="S76" s="13" t="s">
        <v>146</v>
      </c>
      <c r="T76" s="40">
        <v>14546</v>
      </c>
      <c r="U76" s="40">
        <v>35800</v>
      </c>
      <c r="V76" s="40">
        <v>20000</v>
      </c>
      <c r="W76" s="345">
        <v>44994</v>
      </c>
      <c r="X76" s="13" t="s">
        <v>2639</v>
      </c>
      <c r="Y76" s="13" t="s">
        <v>8905</v>
      </c>
      <c r="Z76" s="13" t="s">
        <v>7254</v>
      </c>
      <c r="AA76" s="40">
        <v>1</v>
      </c>
      <c r="AB76" s="13" t="s">
        <v>8906</v>
      </c>
      <c r="AC76" s="383"/>
      <c r="AD76" s="383"/>
      <c r="AE76" s="383"/>
      <c r="AF76" s="383"/>
      <c r="AG76" s="383"/>
      <c r="AH76" s="383"/>
      <c r="AI76" s="383"/>
      <c r="AJ76" s="384">
        <v>30000</v>
      </c>
      <c r="AK76" s="385">
        <f t="shared" si="0"/>
        <v>15454</v>
      </c>
      <c r="AL76" s="300">
        <v>21000</v>
      </c>
      <c r="AM76" s="386">
        <f t="shared" si="1"/>
        <v>6454</v>
      </c>
      <c r="AN76" s="381" t="b">
        <v>0</v>
      </c>
      <c r="AO76" s="382"/>
      <c r="AP76" s="13"/>
      <c r="AQ76" s="13"/>
      <c r="AR76" s="13"/>
      <c r="AS76" s="13"/>
      <c r="AT76" s="13"/>
      <c r="AU76" s="13"/>
      <c r="AV76" s="13"/>
    </row>
    <row r="77" spans="1:48">
      <c r="A77" s="384"/>
      <c r="B77" s="375">
        <v>435</v>
      </c>
      <c r="C77" s="375">
        <v>5</v>
      </c>
      <c r="D77" s="87" t="s">
        <v>783</v>
      </c>
      <c r="E77" s="87" t="s">
        <v>46</v>
      </c>
      <c r="F77" s="87" t="s">
        <v>47</v>
      </c>
      <c r="G77" s="95">
        <v>2300034442134</v>
      </c>
      <c r="H77" s="95">
        <v>200821153</v>
      </c>
      <c r="I77" s="87" t="s">
        <v>8907</v>
      </c>
      <c r="J77" s="87" t="s">
        <v>8908</v>
      </c>
      <c r="K77" s="95">
        <v>51706</v>
      </c>
      <c r="L77" s="87" t="s">
        <v>156</v>
      </c>
      <c r="M77" s="87" t="s">
        <v>157</v>
      </c>
      <c r="N77" s="87" t="s">
        <v>56</v>
      </c>
      <c r="O77" s="87" t="s">
        <v>1528</v>
      </c>
      <c r="P77" s="13"/>
      <c r="Q77" s="283">
        <v>44479</v>
      </c>
      <c r="R77" s="95">
        <v>822</v>
      </c>
      <c r="S77" s="87" t="s">
        <v>146</v>
      </c>
      <c r="T77" s="90">
        <v>155000</v>
      </c>
      <c r="U77" s="90">
        <v>138000</v>
      </c>
      <c r="V77" s="90">
        <v>999999999</v>
      </c>
      <c r="W77" s="283">
        <v>45238</v>
      </c>
      <c r="X77" s="91" t="s">
        <v>722</v>
      </c>
      <c r="Y77" s="91" t="s">
        <v>8909</v>
      </c>
      <c r="Z77" s="91" t="s">
        <v>8910</v>
      </c>
      <c r="AA77" s="95">
        <v>1</v>
      </c>
      <c r="AB77" s="87" t="s">
        <v>1141</v>
      </c>
      <c r="AC77" s="383"/>
      <c r="AD77" s="383"/>
      <c r="AE77" s="383"/>
      <c r="AF77" s="383"/>
      <c r="AG77" s="383"/>
      <c r="AH77" s="383"/>
      <c r="AI77" s="383"/>
      <c r="AJ77" s="384">
        <v>110000</v>
      </c>
      <c r="AK77" s="385">
        <f t="shared" si="0"/>
        <v>-45000</v>
      </c>
      <c r="AL77" s="300">
        <v>72000</v>
      </c>
      <c r="AM77" s="386">
        <f t="shared" si="1"/>
        <v>-83000</v>
      </c>
      <c r="AN77" s="381" t="b">
        <v>0</v>
      </c>
      <c r="AO77" s="382"/>
      <c r="AP77" s="13"/>
      <c r="AQ77" s="13"/>
      <c r="AR77" s="13"/>
      <c r="AS77" s="13"/>
      <c r="AT77" s="13"/>
      <c r="AU77" s="13"/>
      <c r="AV77" s="13"/>
    </row>
    <row r="78" spans="1:48">
      <c r="A78" s="384"/>
      <c r="B78" s="375">
        <v>435</v>
      </c>
      <c r="C78" s="375">
        <v>6</v>
      </c>
      <c r="D78" s="398" t="s">
        <v>783</v>
      </c>
      <c r="E78" s="398" t="s">
        <v>106</v>
      </c>
      <c r="F78" s="398" t="s">
        <v>460</v>
      </c>
      <c r="G78" s="399">
        <v>2342250003072</v>
      </c>
      <c r="H78" s="400"/>
      <c r="I78" s="398" t="s">
        <v>8911</v>
      </c>
      <c r="J78" s="398" t="s">
        <v>8912</v>
      </c>
      <c r="K78" s="398" t="s">
        <v>8913</v>
      </c>
      <c r="L78" s="398" t="s">
        <v>156</v>
      </c>
      <c r="M78" s="398" t="s">
        <v>8914</v>
      </c>
      <c r="N78" s="398" t="s">
        <v>56</v>
      </c>
      <c r="O78" s="398" t="s">
        <v>235</v>
      </c>
      <c r="P78" s="398" t="s">
        <v>2244</v>
      </c>
      <c r="Q78" s="401">
        <v>45108</v>
      </c>
      <c r="R78" s="399">
        <v>193</v>
      </c>
      <c r="S78" s="398" t="s">
        <v>146</v>
      </c>
      <c r="T78" s="402">
        <v>227273</v>
      </c>
      <c r="U78" s="402">
        <v>288000</v>
      </c>
      <c r="V78" s="90">
        <v>295000</v>
      </c>
      <c r="W78" s="283">
        <v>45116</v>
      </c>
      <c r="X78" s="90" t="s">
        <v>833</v>
      </c>
      <c r="Y78" s="90" t="s">
        <v>8915</v>
      </c>
      <c r="Z78" s="90" t="s">
        <v>8916</v>
      </c>
      <c r="AA78" s="95">
        <v>1</v>
      </c>
      <c r="AB78" s="87" t="s">
        <v>8917</v>
      </c>
      <c r="AC78" s="383"/>
      <c r="AD78" s="383"/>
      <c r="AE78" s="383"/>
      <c r="AF78" s="383"/>
      <c r="AG78" s="383"/>
      <c r="AH78" s="383"/>
      <c r="AI78" s="383"/>
      <c r="AJ78" s="384">
        <v>250000</v>
      </c>
      <c r="AK78" s="385">
        <f t="shared" si="0"/>
        <v>22727</v>
      </c>
      <c r="AL78" s="300">
        <v>220000</v>
      </c>
      <c r="AM78" s="386">
        <f t="shared" si="1"/>
        <v>-7273</v>
      </c>
      <c r="AN78" s="381" t="b">
        <v>1</v>
      </c>
      <c r="AO78" s="382">
        <v>258000</v>
      </c>
      <c r="AP78" s="13" t="s">
        <v>8918</v>
      </c>
      <c r="AQ78" s="13" t="b">
        <v>0</v>
      </c>
      <c r="AR78" s="13"/>
      <c r="AS78" s="13"/>
      <c r="AT78" s="13"/>
      <c r="AU78" s="13"/>
      <c r="AV78" s="13"/>
    </row>
    <row r="79" spans="1:48">
      <c r="A79" s="384"/>
      <c r="B79" s="375">
        <v>435</v>
      </c>
      <c r="C79" s="375">
        <v>7</v>
      </c>
      <c r="D79" s="398" t="s">
        <v>783</v>
      </c>
      <c r="E79" s="398" t="s">
        <v>106</v>
      </c>
      <c r="F79" s="398" t="s">
        <v>783</v>
      </c>
      <c r="G79" s="399">
        <v>2342330018224</v>
      </c>
      <c r="H79" s="400"/>
      <c r="I79" s="398" t="s">
        <v>8919</v>
      </c>
      <c r="J79" s="398" t="s">
        <v>8920</v>
      </c>
      <c r="K79" s="398" t="s">
        <v>8921</v>
      </c>
      <c r="L79" s="398" t="s">
        <v>177</v>
      </c>
      <c r="M79" s="398" t="s">
        <v>8922</v>
      </c>
      <c r="N79" s="398" t="s">
        <v>56</v>
      </c>
      <c r="O79" s="398" t="s">
        <v>63</v>
      </c>
      <c r="P79" s="398" t="s">
        <v>792</v>
      </c>
      <c r="Q79" s="401">
        <v>45218</v>
      </c>
      <c r="R79" s="399">
        <v>83</v>
      </c>
      <c r="S79" s="398" t="s">
        <v>146</v>
      </c>
      <c r="T79" s="402">
        <v>20000</v>
      </c>
      <c r="U79" s="402">
        <v>42800</v>
      </c>
      <c r="V79" s="90">
        <v>40000</v>
      </c>
      <c r="W79" s="283">
        <v>45221</v>
      </c>
      <c r="X79" s="90" t="s">
        <v>722</v>
      </c>
      <c r="Y79" s="90" t="s">
        <v>8923</v>
      </c>
      <c r="Z79" s="90" t="s">
        <v>7273</v>
      </c>
      <c r="AA79" s="95">
        <v>1</v>
      </c>
      <c r="AB79" s="87" t="s">
        <v>485</v>
      </c>
      <c r="AC79" s="383"/>
      <c r="AD79" s="383"/>
      <c r="AE79" s="383"/>
      <c r="AF79" s="383"/>
      <c r="AG79" s="383"/>
      <c r="AH79" s="383"/>
      <c r="AI79" s="383"/>
      <c r="AJ79" s="384">
        <v>35000</v>
      </c>
      <c r="AK79" s="385">
        <f t="shared" si="0"/>
        <v>15000</v>
      </c>
      <c r="AL79" s="300">
        <v>35000</v>
      </c>
      <c r="AM79" s="386">
        <f t="shared" si="1"/>
        <v>15000</v>
      </c>
      <c r="AN79" s="381" t="b">
        <v>0</v>
      </c>
      <c r="AO79" s="382"/>
      <c r="AP79" s="13"/>
      <c r="AQ79" s="13"/>
      <c r="AR79" s="13"/>
      <c r="AS79" s="13"/>
      <c r="AT79" s="13"/>
      <c r="AU79" s="13"/>
      <c r="AV79" s="13"/>
    </row>
    <row r="80" spans="1:48">
      <c r="A80" s="374"/>
      <c r="B80" s="375">
        <v>435</v>
      </c>
      <c r="C80" s="375">
        <v>8</v>
      </c>
      <c r="D80" s="400" t="s">
        <v>783</v>
      </c>
      <c r="E80" s="400" t="s">
        <v>106</v>
      </c>
      <c r="F80" s="400" t="s">
        <v>783</v>
      </c>
      <c r="G80" s="403">
        <v>2342330018385</v>
      </c>
      <c r="H80" s="400"/>
      <c r="I80" s="400" t="s">
        <v>7460</v>
      </c>
      <c r="J80" s="400" t="s">
        <v>7461</v>
      </c>
      <c r="K80" s="400" t="s">
        <v>8924</v>
      </c>
      <c r="L80" s="400" t="s">
        <v>156</v>
      </c>
      <c r="M80" s="400" t="s">
        <v>157</v>
      </c>
      <c r="N80" s="400" t="s">
        <v>56</v>
      </c>
      <c r="O80" s="400" t="s">
        <v>63</v>
      </c>
      <c r="P80" s="400" t="s">
        <v>792</v>
      </c>
      <c r="Q80" s="404">
        <v>45223</v>
      </c>
      <c r="R80" s="403">
        <v>78</v>
      </c>
      <c r="S80" s="400" t="s">
        <v>146</v>
      </c>
      <c r="T80" s="403">
        <v>27273</v>
      </c>
      <c r="U80" s="403">
        <v>50000</v>
      </c>
      <c r="V80" s="38">
        <v>50000</v>
      </c>
      <c r="W80" s="13"/>
      <c r="X80" s="13"/>
      <c r="Y80" s="13" t="s">
        <v>8925</v>
      </c>
      <c r="Z80" s="13" t="s">
        <v>7273</v>
      </c>
      <c r="AA80" s="38">
        <v>1</v>
      </c>
      <c r="AB80" s="13" t="s">
        <v>640</v>
      </c>
      <c r="AC80" s="383"/>
      <c r="AD80" s="383"/>
      <c r="AE80" s="383"/>
      <c r="AF80" s="383"/>
      <c r="AG80" s="383"/>
      <c r="AH80" s="383"/>
      <c r="AI80" s="383"/>
      <c r="AJ80" s="384">
        <v>50000</v>
      </c>
      <c r="AK80" s="385">
        <f t="shared" si="0"/>
        <v>22727</v>
      </c>
      <c r="AL80" s="300">
        <v>30000</v>
      </c>
      <c r="AM80" s="386">
        <f t="shared" si="1"/>
        <v>2727</v>
      </c>
      <c r="AN80" s="381" t="b">
        <v>1</v>
      </c>
      <c r="AO80" s="382" t="s">
        <v>8825</v>
      </c>
      <c r="AP80" s="13" t="s">
        <v>8918</v>
      </c>
      <c r="AQ80" s="13" t="b">
        <v>0</v>
      </c>
      <c r="AR80" s="13"/>
      <c r="AS80" s="13"/>
      <c r="AT80" s="13"/>
      <c r="AU80" s="13"/>
      <c r="AV80" s="13"/>
    </row>
    <row r="81" spans="1:48">
      <c r="A81" s="299"/>
      <c r="B81" s="375">
        <v>435</v>
      </c>
      <c r="C81" s="375">
        <v>9</v>
      </c>
      <c r="D81" s="400" t="s">
        <v>783</v>
      </c>
      <c r="E81" s="400" t="s">
        <v>106</v>
      </c>
      <c r="F81" s="400" t="s">
        <v>783</v>
      </c>
      <c r="G81" s="403">
        <v>2342330018590</v>
      </c>
      <c r="H81" s="400"/>
      <c r="I81" s="400" t="s">
        <v>6646</v>
      </c>
      <c r="J81" s="400" t="s">
        <v>6647</v>
      </c>
      <c r="K81" s="400" t="s">
        <v>6648</v>
      </c>
      <c r="L81" s="400" t="s">
        <v>156</v>
      </c>
      <c r="M81" s="400" t="s">
        <v>157</v>
      </c>
      <c r="N81" s="400" t="s">
        <v>56</v>
      </c>
      <c r="O81" s="400" t="s">
        <v>235</v>
      </c>
      <c r="P81" s="400" t="s">
        <v>6649</v>
      </c>
      <c r="Q81" s="404">
        <v>45244</v>
      </c>
      <c r="R81" s="403">
        <v>57</v>
      </c>
      <c r="S81" s="400" t="s">
        <v>146</v>
      </c>
      <c r="T81" s="403">
        <v>134546</v>
      </c>
      <c r="U81" s="403">
        <v>208000</v>
      </c>
      <c r="V81" s="38">
        <v>200000</v>
      </c>
      <c r="W81" s="75">
        <v>45246</v>
      </c>
      <c r="X81" s="13" t="s">
        <v>722</v>
      </c>
      <c r="Y81" s="13" t="s">
        <v>2558</v>
      </c>
      <c r="Z81" s="13" t="s">
        <v>7273</v>
      </c>
      <c r="AA81" s="38">
        <v>1</v>
      </c>
      <c r="AB81" s="13" t="s">
        <v>2166</v>
      </c>
      <c r="AC81" s="13"/>
      <c r="AD81" s="13"/>
      <c r="AE81" s="13"/>
      <c r="AF81" s="13"/>
      <c r="AG81" s="13"/>
      <c r="AH81" s="13"/>
      <c r="AI81" s="13"/>
      <c r="AJ81" s="299">
        <v>180000</v>
      </c>
      <c r="AK81" s="385">
        <f t="shared" si="0"/>
        <v>45454</v>
      </c>
      <c r="AL81" s="300">
        <v>94000</v>
      </c>
      <c r="AM81" s="386">
        <f t="shared" si="1"/>
        <v>-40546</v>
      </c>
      <c r="AN81" s="381" t="b">
        <v>1</v>
      </c>
      <c r="AO81" s="13">
        <v>180000</v>
      </c>
      <c r="AP81" s="13" t="s">
        <v>8918</v>
      </c>
      <c r="AQ81" s="13" t="b">
        <v>0</v>
      </c>
      <c r="AR81" s="13"/>
      <c r="AS81" s="13"/>
      <c r="AT81" s="13"/>
      <c r="AU81" s="13"/>
      <c r="AV81" s="13"/>
    </row>
    <row r="82" spans="1:48">
      <c r="A82" s="405"/>
      <c r="B82" s="375">
        <v>435</v>
      </c>
      <c r="C82" s="375">
        <v>10</v>
      </c>
      <c r="D82" s="400" t="s">
        <v>783</v>
      </c>
      <c r="E82" s="400" t="s">
        <v>106</v>
      </c>
      <c r="F82" s="400" t="s">
        <v>79</v>
      </c>
      <c r="G82" s="403">
        <v>2342690014508</v>
      </c>
      <c r="H82" s="400"/>
      <c r="I82" s="400" t="s">
        <v>8468</v>
      </c>
      <c r="J82" s="400" t="s">
        <v>8926</v>
      </c>
      <c r="K82" s="400" t="s">
        <v>8927</v>
      </c>
      <c r="L82" s="400" t="s">
        <v>156</v>
      </c>
      <c r="M82" s="400" t="s">
        <v>275</v>
      </c>
      <c r="N82" s="400" t="s">
        <v>56</v>
      </c>
      <c r="O82" s="400" t="s">
        <v>63</v>
      </c>
      <c r="P82" s="400" t="s">
        <v>1012</v>
      </c>
      <c r="Q82" s="404">
        <v>45254</v>
      </c>
      <c r="R82" s="403">
        <v>47</v>
      </c>
      <c r="S82" s="400" t="s">
        <v>146</v>
      </c>
      <c r="T82" s="403">
        <v>159091</v>
      </c>
      <c r="U82" s="403">
        <v>238000</v>
      </c>
      <c r="V82" s="38">
        <v>220000</v>
      </c>
      <c r="W82" s="75">
        <v>45263</v>
      </c>
      <c r="X82" s="13" t="s">
        <v>722</v>
      </c>
      <c r="Y82" s="13" t="s">
        <v>8928</v>
      </c>
      <c r="Z82" s="13" t="s">
        <v>8929</v>
      </c>
      <c r="AA82" s="38">
        <v>1</v>
      </c>
      <c r="AB82" s="13" t="s">
        <v>8930</v>
      </c>
      <c r="AC82" s="13"/>
      <c r="AD82" s="13"/>
      <c r="AE82" s="13"/>
      <c r="AF82" s="13"/>
      <c r="AG82" s="13"/>
      <c r="AH82" s="13"/>
      <c r="AI82" s="13"/>
      <c r="AJ82" s="299">
        <v>200000</v>
      </c>
      <c r="AK82" s="385">
        <f t="shared" si="0"/>
        <v>40909</v>
      </c>
      <c r="AL82" s="300">
        <v>180000</v>
      </c>
      <c r="AM82" s="386">
        <f t="shared" si="1"/>
        <v>20909</v>
      </c>
      <c r="AN82" s="406" t="b">
        <v>0</v>
      </c>
      <c r="AO82" s="13"/>
      <c r="AP82" s="13"/>
      <c r="AQ82" s="13"/>
      <c r="AR82" s="13"/>
      <c r="AS82" s="13"/>
      <c r="AT82" s="13"/>
      <c r="AU82" s="13"/>
      <c r="AV82" s="13"/>
    </row>
    <row r="83" spans="1:48">
      <c r="A83" s="405"/>
      <c r="B83" s="407">
        <v>438</v>
      </c>
      <c r="C83" s="407">
        <v>1</v>
      </c>
      <c r="D83" s="400" t="s">
        <v>783</v>
      </c>
      <c r="E83" s="400" t="s">
        <v>106</v>
      </c>
      <c r="F83" s="400" t="s">
        <v>79</v>
      </c>
      <c r="G83" s="403">
        <v>2342690014997</v>
      </c>
      <c r="H83" s="400"/>
      <c r="I83" s="400" t="s">
        <v>5090</v>
      </c>
      <c r="J83" s="400" t="s">
        <v>5091</v>
      </c>
      <c r="K83" s="403">
        <v>652251</v>
      </c>
      <c r="L83" s="400" t="s">
        <v>156</v>
      </c>
      <c r="M83" s="400" t="s">
        <v>5093</v>
      </c>
      <c r="N83" s="400" t="s">
        <v>241</v>
      </c>
      <c r="O83" s="400" t="s">
        <v>1528</v>
      </c>
      <c r="P83" s="400" t="s">
        <v>1012</v>
      </c>
      <c r="Q83" s="404">
        <v>45270</v>
      </c>
      <c r="R83" s="403">
        <v>31</v>
      </c>
      <c r="S83" s="400" t="s">
        <v>146</v>
      </c>
      <c r="T83" s="403">
        <v>145455</v>
      </c>
      <c r="U83" s="403">
        <v>180000</v>
      </c>
      <c r="V83" s="38">
        <v>200000</v>
      </c>
      <c r="W83" s="75">
        <v>45279</v>
      </c>
      <c r="X83" s="13" t="s">
        <v>722</v>
      </c>
      <c r="Y83" s="13" t="s">
        <v>8931</v>
      </c>
      <c r="Z83" s="13" t="s">
        <v>8929</v>
      </c>
      <c r="AA83" s="38">
        <v>1</v>
      </c>
      <c r="AB83" s="13" t="s">
        <v>262</v>
      </c>
      <c r="AC83" s="13"/>
      <c r="AD83" s="13"/>
      <c r="AE83" s="13"/>
      <c r="AF83" s="13"/>
      <c r="AG83" s="13"/>
      <c r="AH83" s="13"/>
      <c r="AI83" s="13"/>
      <c r="AJ83" s="299">
        <v>160000</v>
      </c>
      <c r="AK83" s="385">
        <f t="shared" si="0"/>
        <v>14545</v>
      </c>
      <c r="AL83" s="300">
        <v>114000</v>
      </c>
      <c r="AM83" s="386">
        <f t="shared" si="1"/>
        <v>-31455</v>
      </c>
      <c r="AN83" s="406" t="b">
        <v>1</v>
      </c>
      <c r="AO83" s="13">
        <v>158000</v>
      </c>
      <c r="AP83" s="13" t="s">
        <v>8918</v>
      </c>
      <c r="AQ83" s="13" t="b">
        <v>0</v>
      </c>
      <c r="AR83" s="13"/>
      <c r="AS83" s="13"/>
      <c r="AT83" s="13"/>
      <c r="AU83" s="13"/>
      <c r="AV83" s="13"/>
    </row>
    <row r="84" spans="1:48">
      <c r="A84" s="405"/>
      <c r="B84" s="407">
        <v>438</v>
      </c>
      <c r="C84" s="407">
        <v>2</v>
      </c>
      <c r="D84" s="400" t="s">
        <v>783</v>
      </c>
      <c r="E84" s="400" t="s">
        <v>106</v>
      </c>
      <c r="F84" s="400" t="s">
        <v>79</v>
      </c>
      <c r="G84" s="403">
        <v>2342690015031</v>
      </c>
      <c r="H84" s="400"/>
      <c r="I84" s="400" t="s">
        <v>8932</v>
      </c>
      <c r="J84" s="400" t="s">
        <v>8933</v>
      </c>
      <c r="K84" s="400" t="s">
        <v>8934</v>
      </c>
      <c r="L84" s="400" t="s">
        <v>156</v>
      </c>
      <c r="M84" s="400" t="s">
        <v>421</v>
      </c>
      <c r="N84" s="400" t="s">
        <v>56</v>
      </c>
      <c r="O84" s="400" t="s">
        <v>235</v>
      </c>
      <c r="P84" s="400" t="s">
        <v>987</v>
      </c>
      <c r="Q84" s="404">
        <v>45270</v>
      </c>
      <c r="R84" s="403">
        <v>31</v>
      </c>
      <c r="S84" s="400" t="s">
        <v>146</v>
      </c>
      <c r="T84" s="403">
        <v>245455</v>
      </c>
      <c r="U84" s="403">
        <v>278000</v>
      </c>
      <c r="V84" s="38">
        <v>300000</v>
      </c>
      <c r="W84" s="75">
        <v>45279</v>
      </c>
      <c r="X84" s="13" t="s">
        <v>722</v>
      </c>
      <c r="Y84" s="13" t="s">
        <v>8931</v>
      </c>
      <c r="Z84" s="13" t="s">
        <v>8929</v>
      </c>
      <c r="AA84" s="38">
        <v>1</v>
      </c>
      <c r="AB84" s="13" t="s">
        <v>8935</v>
      </c>
      <c r="AC84" s="13"/>
      <c r="AD84" s="13"/>
      <c r="AE84" s="13"/>
      <c r="AF84" s="13"/>
      <c r="AG84" s="13"/>
      <c r="AH84" s="13"/>
      <c r="AI84" s="13"/>
      <c r="AJ84" s="299">
        <v>260000</v>
      </c>
      <c r="AK84" s="385">
        <f t="shared" si="0"/>
        <v>14545</v>
      </c>
      <c r="AL84" s="300">
        <v>216000</v>
      </c>
      <c r="AM84" s="386">
        <f t="shared" si="1"/>
        <v>-29455</v>
      </c>
      <c r="AN84" s="406" t="b">
        <v>1</v>
      </c>
      <c r="AO84" s="13">
        <v>258000</v>
      </c>
      <c r="AP84" s="13" t="s">
        <v>8918</v>
      </c>
      <c r="AQ84" s="13" t="b">
        <v>0</v>
      </c>
      <c r="AR84" s="13"/>
      <c r="AS84" s="13"/>
      <c r="AT84" s="13"/>
      <c r="AU84" s="13"/>
      <c r="AV84" s="13"/>
    </row>
    <row r="85" spans="1:48">
      <c r="A85" s="405"/>
      <c r="B85" s="407">
        <v>438</v>
      </c>
      <c r="C85" s="407">
        <v>3</v>
      </c>
      <c r="D85" s="400" t="s">
        <v>783</v>
      </c>
      <c r="E85" s="400" t="s">
        <v>78</v>
      </c>
      <c r="F85" s="400" t="s">
        <v>79</v>
      </c>
      <c r="G85" s="403">
        <v>2342690015116</v>
      </c>
      <c r="H85" s="400"/>
      <c r="I85" s="400" t="s">
        <v>8936</v>
      </c>
      <c r="J85" s="400" t="s">
        <v>1163</v>
      </c>
      <c r="K85" s="400" t="s">
        <v>8937</v>
      </c>
      <c r="L85" s="400" t="s">
        <v>156</v>
      </c>
      <c r="M85" s="400" t="s">
        <v>2281</v>
      </c>
      <c r="N85" s="400" t="s">
        <v>51</v>
      </c>
      <c r="O85" s="400" t="s">
        <v>63</v>
      </c>
      <c r="P85" s="400" t="s">
        <v>1012</v>
      </c>
      <c r="Q85" s="404">
        <v>45272</v>
      </c>
      <c r="R85" s="403">
        <v>29</v>
      </c>
      <c r="S85" s="400" t="s">
        <v>146</v>
      </c>
      <c r="T85" s="403">
        <v>16364</v>
      </c>
      <c r="U85" s="403">
        <v>54800</v>
      </c>
      <c r="V85" s="38">
        <v>22500</v>
      </c>
      <c r="W85" s="75">
        <v>45283</v>
      </c>
      <c r="X85" s="13" t="s">
        <v>722</v>
      </c>
      <c r="Y85" s="13" t="s">
        <v>8938</v>
      </c>
      <c r="Z85" s="13" t="s">
        <v>8929</v>
      </c>
      <c r="AA85" s="38">
        <v>1</v>
      </c>
      <c r="AB85" s="13" t="s">
        <v>8939</v>
      </c>
      <c r="AC85" s="13"/>
      <c r="AD85" s="13"/>
      <c r="AE85" s="13"/>
      <c r="AF85" s="13"/>
      <c r="AG85" s="13"/>
      <c r="AH85" s="13"/>
      <c r="AI85" s="13"/>
      <c r="AJ85" s="299">
        <v>50000</v>
      </c>
      <c r="AK85" s="385">
        <f t="shared" si="0"/>
        <v>33636</v>
      </c>
      <c r="AL85" s="300">
        <v>28000</v>
      </c>
      <c r="AM85" s="386">
        <f t="shared" si="1"/>
        <v>11636</v>
      </c>
      <c r="AN85" s="406" t="b">
        <v>1</v>
      </c>
      <c r="AO85" s="13" t="s">
        <v>8825</v>
      </c>
      <c r="AP85" s="13" t="s">
        <v>8918</v>
      </c>
      <c r="AQ85" s="13" t="b">
        <v>0</v>
      </c>
      <c r="AR85" s="13"/>
      <c r="AS85" s="13"/>
      <c r="AT85" s="13"/>
      <c r="AU85" s="13"/>
      <c r="AV85" s="13"/>
    </row>
    <row r="86" spans="1:48">
      <c r="A86" s="405"/>
      <c r="B86" s="407">
        <v>438</v>
      </c>
      <c r="C86" s="407">
        <v>4</v>
      </c>
      <c r="D86" s="400" t="s">
        <v>783</v>
      </c>
      <c r="E86" s="400" t="s">
        <v>78</v>
      </c>
      <c r="F86" s="400" t="s">
        <v>79</v>
      </c>
      <c r="G86" s="403">
        <v>2342690015123</v>
      </c>
      <c r="H86" s="400"/>
      <c r="I86" s="400" t="s">
        <v>8940</v>
      </c>
      <c r="J86" s="400" t="s">
        <v>8941</v>
      </c>
      <c r="K86" s="400" t="s">
        <v>3214</v>
      </c>
      <c r="L86" s="400" t="s">
        <v>156</v>
      </c>
      <c r="M86" s="400" t="s">
        <v>2281</v>
      </c>
      <c r="N86" s="400" t="s">
        <v>56</v>
      </c>
      <c r="O86" s="400" t="s">
        <v>63</v>
      </c>
      <c r="P86" s="400" t="s">
        <v>1012</v>
      </c>
      <c r="Q86" s="404">
        <v>45272</v>
      </c>
      <c r="R86" s="403">
        <v>29</v>
      </c>
      <c r="S86" s="400" t="s">
        <v>146</v>
      </c>
      <c r="T86" s="403">
        <v>68182</v>
      </c>
      <c r="U86" s="403">
        <v>108000</v>
      </c>
      <c r="V86" s="38">
        <v>94000</v>
      </c>
      <c r="W86" s="75">
        <v>45283</v>
      </c>
      <c r="X86" s="13" t="s">
        <v>722</v>
      </c>
      <c r="Y86" s="13" t="s">
        <v>8938</v>
      </c>
      <c r="Z86" s="13" t="s">
        <v>8929</v>
      </c>
      <c r="AA86" s="38">
        <v>1</v>
      </c>
      <c r="AB86" s="13" t="s">
        <v>640</v>
      </c>
      <c r="AC86" s="13"/>
      <c r="AD86" s="13"/>
      <c r="AE86" s="13"/>
      <c r="AF86" s="13"/>
      <c r="AG86" s="13"/>
      <c r="AH86" s="13"/>
      <c r="AI86" s="13"/>
      <c r="AJ86" s="299">
        <v>100000</v>
      </c>
      <c r="AK86" s="385">
        <f t="shared" si="0"/>
        <v>31818</v>
      </c>
      <c r="AL86" s="300">
        <v>100000</v>
      </c>
      <c r="AM86" s="386">
        <f t="shared" si="1"/>
        <v>31818</v>
      </c>
      <c r="AN86" s="406" t="b">
        <v>0</v>
      </c>
      <c r="AO86" s="13"/>
      <c r="AP86" s="13"/>
      <c r="AQ86" s="13"/>
      <c r="AR86" s="13"/>
      <c r="AS86" s="13"/>
      <c r="AT86" s="13"/>
      <c r="AU86" s="13"/>
      <c r="AV86" s="13"/>
    </row>
    <row r="87" spans="1:48">
      <c r="A87" s="405"/>
      <c r="B87" s="407">
        <v>438</v>
      </c>
      <c r="C87" s="407">
        <v>5</v>
      </c>
      <c r="D87" s="400" t="s">
        <v>783</v>
      </c>
      <c r="E87" s="400" t="s">
        <v>78</v>
      </c>
      <c r="F87" s="400" t="s">
        <v>79</v>
      </c>
      <c r="G87" s="403">
        <v>2342690015130</v>
      </c>
      <c r="H87" s="400"/>
      <c r="I87" s="400" t="s">
        <v>8942</v>
      </c>
      <c r="J87" s="400" t="s">
        <v>8943</v>
      </c>
      <c r="K87" s="400" t="s">
        <v>8944</v>
      </c>
      <c r="L87" s="400" t="s">
        <v>156</v>
      </c>
      <c r="M87" s="400" t="s">
        <v>2281</v>
      </c>
      <c r="N87" s="400" t="s">
        <v>51</v>
      </c>
      <c r="O87" s="400" t="s">
        <v>63</v>
      </c>
      <c r="P87" s="400" t="s">
        <v>1012</v>
      </c>
      <c r="Q87" s="404">
        <v>45272</v>
      </c>
      <c r="R87" s="403">
        <v>29</v>
      </c>
      <c r="S87" s="400" t="s">
        <v>146</v>
      </c>
      <c r="T87" s="403">
        <v>54546</v>
      </c>
      <c r="U87" s="403">
        <v>78000</v>
      </c>
      <c r="V87" s="38">
        <v>75000</v>
      </c>
      <c r="W87" s="75">
        <v>45283</v>
      </c>
      <c r="X87" s="13" t="s">
        <v>722</v>
      </c>
      <c r="Y87" s="13" t="s">
        <v>8938</v>
      </c>
      <c r="Z87" s="13" t="s">
        <v>8929</v>
      </c>
      <c r="AA87" s="38">
        <v>1</v>
      </c>
      <c r="AB87" s="13" t="s">
        <v>8945</v>
      </c>
      <c r="AC87" s="13"/>
      <c r="AD87" s="13"/>
      <c r="AE87" s="13"/>
      <c r="AF87" s="13"/>
      <c r="AG87" s="13"/>
      <c r="AH87" s="13"/>
      <c r="AI87" s="13"/>
      <c r="AJ87" s="299">
        <v>70000</v>
      </c>
      <c r="AK87" s="385">
        <f t="shared" si="0"/>
        <v>15454</v>
      </c>
      <c r="AL87" s="300">
        <v>70000</v>
      </c>
      <c r="AM87" s="386">
        <f t="shared" si="1"/>
        <v>15454</v>
      </c>
      <c r="AN87" s="406" t="b">
        <v>0</v>
      </c>
      <c r="AO87" s="13"/>
      <c r="AP87" s="13"/>
      <c r="AQ87" s="13"/>
      <c r="AR87" s="13"/>
      <c r="AS87" s="13"/>
      <c r="AT87" s="13"/>
      <c r="AU87" s="13"/>
      <c r="AV87" s="13"/>
    </row>
    <row r="88" spans="1:48">
      <c r="A88" s="405"/>
      <c r="B88" s="407">
        <v>438</v>
      </c>
      <c r="C88" s="407">
        <v>6</v>
      </c>
      <c r="D88" s="400" t="s">
        <v>783</v>
      </c>
      <c r="E88" s="400" t="s">
        <v>106</v>
      </c>
      <c r="F88" s="400" t="s">
        <v>783</v>
      </c>
      <c r="G88" s="403">
        <v>2342330019627</v>
      </c>
      <c r="H88" s="400"/>
      <c r="I88" s="400" t="s">
        <v>8946</v>
      </c>
      <c r="J88" s="400" t="s">
        <v>2741</v>
      </c>
      <c r="K88" s="400" t="s">
        <v>6630</v>
      </c>
      <c r="L88" s="400" t="s">
        <v>156</v>
      </c>
      <c r="M88" s="400" t="s">
        <v>2488</v>
      </c>
      <c r="N88" s="400" t="s">
        <v>56</v>
      </c>
      <c r="O88" s="400" t="s">
        <v>63</v>
      </c>
      <c r="P88" s="400" t="s">
        <v>787</v>
      </c>
      <c r="Q88" s="404">
        <v>45279</v>
      </c>
      <c r="R88" s="403">
        <v>22</v>
      </c>
      <c r="S88" s="400" t="s">
        <v>146</v>
      </c>
      <c r="T88" s="403">
        <v>41819</v>
      </c>
      <c r="U88" s="403">
        <v>78000</v>
      </c>
      <c r="V88" s="38">
        <v>50000</v>
      </c>
      <c r="W88" s="75">
        <v>45283</v>
      </c>
      <c r="X88" s="13" t="s">
        <v>722</v>
      </c>
      <c r="Y88" s="13" t="s">
        <v>6631</v>
      </c>
      <c r="Z88" s="13" t="s">
        <v>7273</v>
      </c>
      <c r="AA88" s="38">
        <v>1</v>
      </c>
      <c r="AB88" s="13" t="s">
        <v>262</v>
      </c>
      <c r="AC88" s="13"/>
      <c r="AD88" s="13"/>
      <c r="AE88" s="13"/>
      <c r="AF88" s="13"/>
      <c r="AG88" s="13"/>
      <c r="AH88" s="13"/>
      <c r="AI88" s="13"/>
      <c r="AJ88" s="299">
        <v>65000</v>
      </c>
      <c r="AK88" s="385">
        <f t="shared" si="0"/>
        <v>23181</v>
      </c>
      <c r="AL88" s="300">
        <v>48000</v>
      </c>
      <c r="AM88" s="386">
        <f t="shared" si="1"/>
        <v>6181</v>
      </c>
      <c r="AN88" s="406" t="b">
        <v>1</v>
      </c>
      <c r="AO88" s="13" t="s">
        <v>8825</v>
      </c>
      <c r="AP88" s="13" t="s">
        <v>8918</v>
      </c>
      <c r="AQ88" s="13" t="b">
        <v>0</v>
      </c>
      <c r="AR88" s="13"/>
      <c r="AS88" s="13"/>
      <c r="AT88" s="13"/>
      <c r="AU88" s="13"/>
      <c r="AV88" s="13"/>
    </row>
    <row r="89" spans="1:48">
      <c r="A89" s="405"/>
      <c r="B89" s="407">
        <v>438</v>
      </c>
      <c r="C89" s="407">
        <v>7</v>
      </c>
      <c r="D89" s="400" t="s">
        <v>783</v>
      </c>
      <c r="E89" s="400" t="s">
        <v>106</v>
      </c>
      <c r="F89" s="400" t="s">
        <v>783</v>
      </c>
      <c r="G89" s="403">
        <v>2342330019337</v>
      </c>
      <c r="H89" s="400"/>
      <c r="I89" s="400" t="s">
        <v>5228</v>
      </c>
      <c r="J89" s="400" t="s">
        <v>6650</v>
      </c>
      <c r="K89" s="400" t="s">
        <v>6651</v>
      </c>
      <c r="L89" s="400" t="s">
        <v>156</v>
      </c>
      <c r="M89" s="400" t="s">
        <v>254</v>
      </c>
      <c r="N89" s="400" t="s">
        <v>56</v>
      </c>
      <c r="O89" s="400" t="s">
        <v>407</v>
      </c>
      <c r="P89" s="400" t="s">
        <v>815</v>
      </c>
      <c r="Q89" s="404">
        <v>45279</v>
      </c>
      <c r="R89" s="403">
        <v>22</v>
      </c>
      <c r="S89" s="400" t="s">
        <v>146</v>
      </c>
      <c r="T89" s="403">
        <v>54546</v>
      </c>
      <c r="U89" s="403">
        <v>98000</v>
      </c>
      <c r="V89" s="38">
        <v>80000</v>
      </c>
      <c r="W89" s="75">
        <v>45283</v>
      </c>
      <c r="X89" s="13" t="s">
        <v>722</v>
      </c>
      <c r="Y89" s="13" t="s">
        <v>6631</v>
      </c>
      <c r="Z89" s="13" t="s">
        <v>7273</v>
      </c>
      <c r="AA89" s="38">
        <v>1</v>
      </c>
      <c r="AB89" s="13"/>
      <c r="AC89" s="13"/>
      <c r="AD89" s="13"/>
      <c r="AE89" s="13"/>
      <c r="AF89" s="13"/>
      <c r="AG89" s="13"/>
      <c r="AH89" s="13"/>
      <c r="AI89" s="13"/>
      <c r="AJ89" s="299">
        <v>80000</v>
      </c>
      <c r="AK89" s="385">
        <f t="shared" si="0"/>
        <v>25454</v>
      </c>
      <c r="AL89" s="300">
        <v>59000</v>
      </c>
      <c r="AM89" s="386">
        <f t="shared" si="1"/>
        <v>4454</v>
      </c>
      <c r="AN89" s="406" t="b">
        <v>1</v>
      </c>
      <c r="AO89" s="13" t="s">
        <v>8825</v>
      </c>
      <c r="AP89" s="13" t="s">
        <v>8918</v>
      </c>
      <c r="AQ89" s="13" t="b">
        <v>0</v>
      </c>
      <c r="AR89" s="13"/>
      <c r="AS89" s="13"/>
      <c r="AT89" s="13"/>
      <c r="AU89" s="13"/>
      <c r="AV89" s="13"/>
    </row>
    <row r="90" spans="1:48">
      <c r="A90" s="405"/>
      <c r="B90" s="407">
        <v>438</v>
      </c>
      <c r="C90" s="407">
        <v>8</v>
      </c>
      <c r="D90" s="400" t="s">
        <v>783</v>
      </c>
      <c r="E90" s="400" t="s">
        <v>106</v>
      </c>
      <c r="F90" s="400" t="s">
        <v>783</v>
      </c>
      <c r="G90" s="403">
        <v>2342330019467</v>
      </c>
      <c r="H90" s="400"/>
      <c r="I90" s="400" t="s">
        <v>2312</v>
      </c>
      <c r="J90" s="400" t="s">
        <v>8947</v>
      </c>
      <c r="K90" s="400" t="s">
        <v>416</v>
      </c>
      <c r="L90" s="400" t="s">
        <v>156</v>
      </c>
      <c r="M90" s="400" t="s">
        <v>157</v>
      </c>
      <c r="N90" s="400" t="s">
        <v>241</v>
      </c>
      <c r="O90" s="400" t="s">
        <v>63</v>
      </c>
      <c r="P90" s="400" t="s">
        <v>808</v>
      </c>
      <c r="Q90" s="404">
        <v>45279</v>
      </c>
      <c r="R90" s="403">
        <v>22</v>
      </c>
      <c r="S90" s="400" t="s">
        <v>146</v>
      </c>
      <c r="T90" s="403">
        <v>218182</v>
      </c>
      <c r="U90" s="403">
        <v>300000</v>
      </c>
      <c r="V90" s="38">
        <v>300000</v>
      </c>
      <c r="W90" s="74"/>
      <c r="X90" s="13"/>
      <c r="Y90" s="13" t="s">
        <v>6631</v>
      </c>
      <c r="Z90" s="13" t="s">
        <v>7273</v>
      </c>
      <c r="AA90" s="38">
        <v>1</v>
      </c>
      <c r="AB90" s="13" t="s">
        <v>8948</v>
      </c>
      <c r="AC90" s="13"/>
      <c r="AD90" s="13"/>
      <c r="AE90" s="13"/>
      <c r="AF90" s="13"/>
      <c r="AG90" s="13"/>
      <c r="AH90" s="13"/>
      <c r="AI90" s="13"/>
      <c r="AJ90" s="299">
        <v>280000</v>
      </c>
      <c r="AK90" s="385">
        <f t="shared" si="0"/>
        <v>61818</v>
      </c>
      <c r="AL90" s="300">
        <v>188000</v>
      </c>
      <c r="AM90" s="386">
        <f t="shared" si="1"/>
        <v>-30182</v>
      </c>
      <c r="AN90" s="406" t="b">
        <v>1</v>
      </c>
      <c r="AO90" s="13">
        <v>280000</v>
      </c>
      <c r="AP90" s="13" t="s">
        <v>8918</v>
      </c>
      <c r="AQ90" s="13" t="b">
        <v>0</v>
      </c>
      <c r="AR90" s="13"/>
      <c r="AS90" s="13"/>
      <c r="AT90" s="13"/>
      <c r="AU90" s="13"/>
      <c r="AV90" s="13"/>
    </row>
    <row r="91" spans="1:48">
      <c r="A91" s="405"/>
      <c r="B91" s="407">
        <v>438</v>
      </c>
      <c r="C91" s="407">
        <v>9</v>
      </c>
      <c r="D91" s="400" t="s">
        <v>783</v>
      </c>
      <c r="E91" s="400" t="s">
        <v>106</v>
      </c>
      <c r="F91" s="400" t="s">
        <v>783</v>
      </c>
      <c r="G91" s="403">
        <v>2342330019610</v>
      </c>
      <c r="H91" s="400"/>
      <c r="I91" s="400" t="s">
        <v>6335</v>
      </c>
      <c r="J91" s="400" t="s">
        <v>6652</v>
      </c>
      <c r="K91" s="400" t="s">
        <v>6653</v>
      </c>
      <c r="L91" s="400" t="s">
        <v>156</v>
      </c>
      <c r="M91" s="400" t="s">
        <v>5369</v>
      </c>
      <c r="N91" s="400" t="s">
        <v>56</v>
      </c>
      <c r="O91" s="400" t="s">
        <v>119</v>
      </c>
      <c r="P91" s="400" t="s">
        <v>787</v>
      </c>
      <c r="Q91" s="404">
        <v>45279</v>
      </c>
      <c r="R91" s="403">
        <v>22</v>
      </c>
      <c r="S91" s="400" t="s">
        <v>146</v>
      </c>
      <c r="T91" s="403">
        <v>40910</v>
      </c>
      <c r="U91" s="403">
        <v>64800</v>
      </c>
      <c r="V91" s="38">
        <v>45000</v>
      </c>
      <c r="W91" s="75">
        <v>45283</v>
      </c>
      <c r="X91" s="13" t="s">
        <v>722</v>
      </c>
      <c r="Y91" s="13" t="s">
        <v>6631</v>
      </c>
      <c r="Z91" s="13" t="s">
        <v>7273</v>
      </c>
      <c r="AA91" s="38">
        <v>1</v>
      </c>
      <c r="AB91" s="13" t="s">
        <v>262</v>
      </c>
      <c r="AC91" s="13"/>
      <c r="AD91" s="13"/>
      <c r="AE91" s="13"/>
      <c r="AF91" s="13"/>
      <c r="AG91" s="13"/>
      <c r="AH91" s="13"/>
      <c r="AI91" s="13"/>
      <c r="AJ91" s="299">
        <v>60000</v>
      </c>
      <c r="AK91" s="385">
        <f t="shared" si="0"/>
        <v>19090</v>
      </c>
      <c r="AL91" s="300">
        <v>32000</v>
      </c>
      <c r="AM91" s="386">
        <f t="shared" si="1"/>
        <v>-8910</v>
      </c>
      <c r="AN91" s="406" t="b">
        <v>1</v>
      </c>
      <c r="AO91" s="13">
        <v>59800</v>
      </c>
      <c r="AP91" s="13" t="s">
        <v>8918</v>
      </c>
      <c r="AQ91" s="13" t="b">
        <v>0</v>
      </c>
      <c r="AR91" s="13"/>
      <c r="AS91" s="13"/>
      <c r="AT91" s="13"/>
      <c r="AU91" s="13"/>
      <c r="AV91" s="13"/>
    </row>
    <row r="92" spans="1:48">
      <c r="A92" s="405"/>
      <c r="B92" s="407">
        <v>438</v>
      </c>
      <c r="C92" s="407">
        <v>10</v>
      </c>
      <c r="D92" s="400" t="s">
        <v>783</v>
      </c>
      <c r="E92" s="400" t="s">
        <v>106</v>
      </c>
      <c r="F92" s="400" t="s">
        <v>783</v>
      </c>
      <c r="G92" s="403">
        <v>2342330019641</v>
      </c>
      <c r="H92" s="400"/>
      <c r="I92" s="400" t="s">
        <v>8949</v>
      </c>
      <c r="J92" s="400" t="s">
        <v>8950</v>
      </c>
      <c r="K92" s="400" t="s">
        <v>8951</v>
      </c>
      <c r="L92" s="400" t="s">
        <v>156</v>
      </c>
      <c r="M92" s="400" t="s">
        <v>157</v>
      </c>
      <c r="N92" s="400" t="s">
        <v>51</v>
      </c>
      <c r="O92" s="400" t="s">
        <v>407</v>
      </c>
      <c r="P92" s="400" t="s">
        <v>792</v>
      </c>
      <c r="Q92" s="404">
        <v>45288</v>
      </c>
      <c r="R92" s="403">
        <v>13</v>
      </c>
      <c r="S92" s="400" t="s">
        <v>146</v>
      </c>
      <c r="T92" s="403">
        <v>40910</v>
      </c>
      <c r="U92" s="403">
        <v>78000</v>
      </c>
      <c r="V92" s="38">
        <v>60000</v>
      </c>
      <c r="W92" s="75">
        <v>45295</v>
      </c>
      <c r="X92" s="13" t="s">
        <v>722</v>
      </c>
      <c r="Y92" s="13" t="s">
        <v>8952</v>
      </c>
      <c r="Z92" s="13" t="s">
        <v>7273</v>
      </c>
      <c r="AA92" s="38">
        <v>1</v>
      </c>
      <c r="AB92" s="13" t="s">
        <v>8953</v>
      </c>
      <c r="AC92" s="13"/>
      <c r="AD92" s="13"/>
      <c r="AE92" s="13"/>
      <c r="AF92" s="13"/>
      <c r="AG92" s="13"/>
      <c r="AH92" s="13"/>
      <c r="AI92" s="13"/>
      <c r="AJ92" s="299">
        <v>70000</v>
      </c>
      <c r="AK92" s="385">
        <f t="shared" si="0"/>
        <v>29090</v>
      </c>
      <c r="AL92" s="300">
        <v>45000</v>
      </c>
      <c r="AM92" s="386">
        <f t="shared" si="1"/>
        <v>4090</v>
      </c>
      <c r="AN92" s="406" t="b">
        <v>0</v>
      </c>
      <c r="AO92" s="13"/>
      <c r="AP92" s="13"/>
      <c r="AQ92" s="13"/>
      <c r="AR92" s="13"/>
      <c r="AS92" s="13"/>
      <c r="AT92" s="13"/>
      <c r="AU92" s="13"/>
      <c r="AV92" s="13"/>
    </row>
    <row r="93" spans="1:48">
      <c r="A93" s="405"/>
      <c r="B93" s="407">
        <v>442</v>
      </c>
      <c r="C93" s="407">
        <v>1</v>
      </c>
      <c r="D93" s="400" t="s">
        <v>783</v>
      </c>
      <c r="E93" s="400" t="s">
        <v>106</v>
      </c>
      <c r="F93" s="400" t="s">
        <v>783</v>
      </c>
      <c r="G93" s="403">
        <v>2342330019733</v>
      </c>
      <c r="H93" s="400"/>
      <c r="I93" s="400" t="s">
        <v>8954</v>
      </c>
      <c r="J93" s="400" t="s">
        <v>8955</v>
      </c>
      <c r="K93" s="400" t="s">
        <v>8956</v>
      </c>
      <c r="L93" s="400" t="s">
        <v>156</v>
      </c>
      <c r="M93" s="400" t="s">
        <v>254</v>
      </c>
      <c r="N93" s="400" t="s">
        <v>56</v>
      </c>
      <c r="O93" s="400" t="s">
        <v>407</v>
      </c>
      <c r="P93" s="400" t="s">
        <v>815</v>
      </c>
      <c r="Q93" s="404">
        <v>45288</v>
      </c>
      <c r="R93" s="403">
        <v>13</v>
      </c>
      <c r="S93" s="400" t="s">
        <v>146</v>
      </c>
      <c r="T93" s="403">
        <v>63637</v>
      </c>
      <c r="U93" s="403">
        <v>108000</v>
      </c>
      <c r="V93" s="38">
        <v>88000</v>
      </c>
      <c r="W93" s="75">
        <v>45295</v>
      </c>
      <c r="X93" s="13" t="s">
        <v>722</v>
      </c>
      <c r="Y93" s="13" t="s">
        <v>8952</v>
      </c>
      <c r="Z93" s="13" t="s">
        <v>7273</v>
      </c>
      <c r="AA93" s="38">
        <v>1</v>
      </c>
      <c r="AB93" s="13" t="s">
        <v>8957</v>
      </c>
      <c r="AC93" s="13"/>
      <c r="AD93" s="13"/>
      <c r="AE93" s="13"/>
      <c r="AF93" s="13"/>
      <c r="AG93" s="13"/>
      <c r="AH93" s="13"/>
      <c r="AI93" s="13"/>
      <c r="AJ93" s="299">
        <v>90000</v>
      </c>
      <c r="AK93" s="385">
        <f t="shared" si="0"/>
        <v>26363</v>
      </c>
      <c r="AL93" s="300">
        <v>46000</v>
      </c>
      <c r="AM93" s="386">
        <f t="shared" si="1"/>
        <v>-17637</v>
      </c>
      <c r="AN93" s="406" t="b">
        <v>1</v>
      </c>
      <c r="AO93" s="13">
        <v>78000</v>
      </c>
      <c r="AP93" s="13" t="s">
        <v>8918</v>
      </c>
      <c r="AQ93" s="13" t="b">
        <v>0</v>
      </c>
      <c r="AR93" s="13"/>
      <c r="AS93" s="13"/>
      <c r="AT93" s="13"/>
      <c r="AU93" s="13"/>
      <c r="AV93" s="13"/>
    </row>
    <row r="94" spans="1:48">
      <c r="A94" s="405"/>
      <c r="B94" s="407">
        <v>442</v>
      </c>
      <c r="C94" s="407">
        <v>2</v>
      </c>
      <c r="D94" s="400" t="s">
        <v>783</v>
      </c>
      <c r="E94" s="400" t="s">
        <v>106</v>
      </c>
      <c r="F94" s="400" t="s">
        <v>783</v>
      </c>
      <c r="G94" s="403">
        <v>2342330019764</v>
      </c>
      <c r="H94" s="400"/>
      <c r="I94" s="400" t="s">
        <v>8958</v>
      </c>
      <c r="J94" s="400" t="s">
        <v>8959</v>
      </c>
      <c r="K94" s="400" t="s">
        <v>8960</v>
      </c>
      <c r="L94" s="400" t="s">
        <v>156</v>
      </c>
      <c r="M94" s="400" t="s">
        <v>8961</v>
      </c>
      <c r="N94" s="400" t="s">
        <v>56</v>
      </c>
      <c r="O94" s="400" t="s">
        <v>63</v>
      </c>
      <c r="P94" s="400" t="s">
        <v>787</v>
      </c>
      <c r="Q94" s="404">
        <v>45288</v>
      </c>
      <c r="R94" s="403">
        <v>13</v>
      </c>
      <c r="S94" s="400" t="s">
        <v>146</v>
      </c>
      <c r="T94" s="403">
        <v>81818</v>
      </c>
      <c r="U94" s="403">
        <v>178000</v>
      </c>
      <c r="V94" s="38">
        <v>100000</v>
      </c>
      <c r="W94" s="75">
        <v>45295</v>
      </c>
      <c r="X94" s="13" t="s">
        <v>722</v>
      </c>
      <c r="Y94" s="13" t="s">
        <v>8952</v>
      </c>
      <c r="Z94" s="13" t="s">
        <v>7273</v>
      </c>
      <c r="AA94" s="38">
        <v>1</v>
      </c>
      <c r="AB94" s="13" t="s">
        <v>262</v>
      </c>
      <c r="AC94" s="13"/>
      <c r="AD94" s="13"/>
      <c r="AE94" s="13"/>
      <c r="AF94" s="13"/>
      <c r="AG94" s="13"/>
      <c r="AH94" s="13"/>
      <c r="AI94" s="13"/>
      <c r="AJ94" s="299">
        <v>150000</v>
      </c>
      <c r="AK94" s="385">
        <f t="shared" si="0"/>
        <v>68182</v>
      </c>
      <c r="AL94" s="300">
        <v>207000</v>
      </c>
      <c r="AM94" s="386">
        <f t="shared" si="1"/>
        <v>125182</v>
      </c>
      <c r="AN94" s="406" t="b">
        <v>0</v>
      </c>
      <c r="AO94" s="13"/>
      <c r="AP94" s="13"/>
      <c r="AQ94" s="13"/>
      <c r="AR94" s="13"/>
      <c r="AS94" s="13"/>
      <c r="AT94" s="13"/>
      <c r="AU94" s="13"/>
      <c r="AV94" s="13"/>
    </row>
    <row r="95" spans="1:48">
      <c r="A95" s="405"/>
      <c r="B95" s="407">
        <v>442</v>
      </c>
      <c r="C95" s="407">
        <v>3</v>
      </c>
      <c r="D95" s="400" t="s">
        <v>783</v>
      </c>
      <c r="E95" s="400" t="s">
        <v>106</v>
      </c>
      <c r="F95" s="400" t="s">
        <v>783</v>
      </c>
      <c r="G95" s="403">
        <v>2342330019825</v>
      </c>
      <c r="H95" s="400"/>
      <c r="I95" s="400" t="s">
        <v>8962</v>
      </c>
      <c r="J95" s="400" t="s">
        <v>3257</v>
      </c>
      <c r="K95" s="400" t="s">
        <v>416</v>
      </c>
      <c r="L95" s="400" t="s">
        <v>156</v>
      </c>
      <c r="M95" s="400" t="s">
        <v>157</v>
      </c>
      <c r="N95" s="400" t="s">
        <v>241</v>
      </c>
      <c r="O95" s="400" t="s">
        <v>63</v>
      </c>
      <c r="P95" s="400" t="s">
        <v>808</v>
      </c>
      <c r="Q95" s="404">
        <v>45288</v>
      </c>
      <c r="R95" s="403">
        <v>13</v>
      </c>
      <c r="S95" s="400" t="s">
        <v>146</v>
      </c>
      <c r="T95" s="403">
        <v>172728</v>
      </c>
      <c r="U95" s="403">
        <v>220000</v>
      </c>
      <c r="V95" s="38">
        <v>220000</v>
      </c>
      <c r="W95" s="13"/>
      <c r="X95" s="13"/>
      <c r="Y95" s="13" t="s">
        <v>8952</v>
      </c>
      <c r="Z95" s="13" t="s">
        <v>7273</v>
      </c>
      <c r="AA95" s="38">
        <v>1</v>
      </c>
      <c r="AB95" s="13" t="s">
        <v>8963</v>
      </c>
      <c r="AC95" s="13"/>
      <c r="AD95" s="13"/>
      <c r="AE95" s="13"/>
      <c r="AF95" s="13"/>
      <c r="AG95" s="13"/>
      <c r="AH95" s="13"/>
      <c r="AI95" s="13"/>
      <c r="AJ95" s="299">
        <v>200000</v>
      </c>
      <c r="AK95" s="385">
        <f t="shared" si="0"/>
        <v>27272</v>
      </c>
      <c r="AL95" s="300">
        <v>194000</v>
      </c>
      <c r="AM95" s="386">
        <f t="shared" si="1"/>
        <v>21272</v>
      </c>
      <c r="AN95" s="406" t="b">
        <v>0</v>
      </c>
      <c r="AO95" s="13"/>
      <c r="AP95" s="13"/>
      <c r="AQ95" s="13"/>
      <c r="AR95" s="13"/>
      <c r="AS95" s="13"/>
      <c r="AT95" s="13"/>
      <c r="AU95" s="13"/>
      <c r="AV95" s="13"/>
    </row>
    <row r="96" spans="1:48">
      <c r="A96" s="405"/>
      <c r="B96" s="407">
        <v>442</v>
      </c>
      <c r="C96" s="407">
        <v>4</v>
      </c>
      <c r="D96" s="400" t="s">
        <v>783</v>
      </c>
      <c r="E96" s="400" t="s">
        <v>106</v>
      </c>
      <c r="F96" s="400" t="s">
        <v>783</v>
      </c>
      <c r="G96" s="403">
        <v>2342330019719</v>
      </c>
      <c r="H96" s="400"/>
      <c r="I96" s="400" t="s">
        <v>6694</v>
      </c>
      <c r="J96" s="400" t="s">
        <v>8964</v>
      </c>
      <c r="K96" s="400" t="s">
        <v>416</v>
      </c>
      <c r="L96" s="400" t="s">
        <v>156</v>
      </c>
      <c r="M96" s="400" t="s">
        <v>779</v>
      </c>
      <c r="N96" s="400" t="s">
        <v>241</v>
      </c>
      <c r="O96" s="400" t="s">
        <v>63</v>
      </c>
      <c r="P96" s="400" t="s">
        <v>787</v>
      </c>
      <c r="Q96" s="404">
        <v>45288</v>
      </c>
      <c r="R96" s="403">
        <v>13</v>
      </c>
      <c r="S96" s="400" t="s">
        <v>146</v>
      </c>
      <c r="T96" s="403">
        <v>295455</v>
      </c>
      <c r="U96" s="403">
        <v>350000</v>
      </c>
      <c r="V96" s="38">
        <v>330000</v>
      </c>
      <c r="W96" s="75">
        <v>45295</v>
      </c>
      <c r="X96" s="13" t="s">
        <v>722</v>
      </c>
      <c r="Y96" s="13" t="s">
        <v>8952</v>
      </c>
      <c r="Z96" s="13" t="s">
        <v>7273</v>
      </c>
      <c r="AA96" s="38">
        <v>1</v>
      </c>
      <c r="AB96" s="13" t="s">
        <v>485</v>
      </c>
      <c r="AC96" s="13"/>
      <c r="AD96" s="13"/>
      <c r="AE96" s="13"/>
      <c r="AF96" s="13"/>
      <c r="AG96" s="13"/>
      <c r="AH96" s="13"/>
      <c r="AI96" s="13"/>
      <c r="AJ96" s="299">
        <v>320000</v>
      </c>
      <c r="AK96" s="385">
        <f t="shared" si="0"/>
        <v>24545</v>
      </c>
      <c r="AL96" s="300">
        <v>275000</v>
      </c>
      <c r="AM96" s="386">
        <f t="shared" si="1"/>
        <v>-20455</v>
      </c>
      <c r="AN96" s="406" t="b">
        <v>1</v>
      </c>
      <c r="AO96" s="13" t="s">
        <v>8825</v>
      </c>
      <c r="AP96" s="13" t="s">
        <v>8918</v>
      </c>
      <c r="AQ96" s="13" t="b">
        <v>0</v>
      </c>
      <c r="AR96" s="13"/>
      <c r="AS96" s="13"/>
      <c r="AT96" s="13"/>
      <c r="AU96" s="13"/>
      <c r="AV96" s="13"/>
    </row>
    <row r="97" spans="1:48">
      <c r="A97" s="405"/>
      <c r="B97" s="407">
        <v>442</v>
      </c>
      <c r="C97" s="407">
        <v>5</v>
      </c>
      <c r="D97" s="13" t="s">
        <v>79</v>
      </c>
      <c r="E97" s="13" t="s">
        <v>78</v>
      </c>
      <c r="F97" s="13" t="s">
        <v>79</v>
      </c>
      <c r="G97" s="38">
        <v>2342690014331</v>
      </c>
      <c r="H97" s="13"/>
      <c r="I97" s="13" t="s">
        <v>7167</v>
      </c>
      <c r="J97" s="13" t="s">
        <v>8965</v>
      </c>
      <c r="K97" s="38">
        <v>142341</v>
      </c>
      <c r="L97" s="13" t="s">
        <v>156</v>
      </c>
      <c r="M97" s="13" t="s">
        <v>1154</v>
      </c>
      <c r="N97" s="13" t="s">
        <v>62</v>
      </c>
      <c r="O97" s="13" t="s">
        <v>82</v>
      </c>
      <c r="P97" s="13" t="s">
        <v>1012</v>
      </c>
      <c r="Q97" s="39">
        <v>44938</v>
      </c>
      <c r="R97" s="40">
        <v>43</v>
      </c>
      <c r="S97" s="13" t="s">
        <v>146</v>
      </c>
      <c r="T97" s="40">
        <v>90910</v>
      </c>
      <c r="U97" s="40">
        <v>125500</v>
      </c>
      <c r="V97" s="40">
        <v>125500</v>
      </c>
      <c r="W97" s="148"/>
      <c r="X97" s="34"/>
      <c r="Y97" s="34" t="s">
        <v>8809</v>
      </c>
      <c r="Z97" s="34" t="s">
        <v>7284</v>
      </c>
      <c r="AA97" s="40">
        <v>1</v>
      </c>
      <c r="AB97" s="13" t="s">
        <v>8966</v>
      </c>
      <c r="AC97" s="13"/>
      <c r="AD97" s="13"/>
      <c r="AE97" s="13"/>
      <c r="AF97" s="13"/>
      <c r="AG97" s="13"/>
      <c r="AH97" s="13"/>
      <c r="AI97" s="13"/>
      <c r="AJ97" s="299">
        <v>180000</v>
      </c>
      <c r="AK97" s="385">
        <f t="shared" si="0"/>
        <v>89090</v>
      </c>
      <c r="AL97" s="300">
        <v>71000</v>
      </c>
      <c r="AM97" s="386">
        <f t="shared" si="1"/>
        <v>-19910</v>
      </c>
      <c r="AN97" s="406" t="b">
        <v>0</v>
      </c>
      <c r="AO97" s="13"/>
      <c r="AP97" s="13"/>
      <c r="AQ97" s="13"/>
      <c r="AR97" s="13"/>
      <c r="AS97" s="13"/>
      <c r="AT97" s="13"/>
      <c r="AU97" s="13"/>
      <c r="AV97" s="13"/>
    </row>
    <row r="98" spans="1:48">
      <c r="A98" s="405"/>
      <c r="B98" s="407">
        <v>442</v>
      </c>
      <c r="C98" s="407">
        <v>6</v>
      </c>
      <c r="D98" s="13" t="s">
        <v>79</v>
      </c>
      <c r="E98" s="13" t="s">
        <v>78</v>
      </c>
      <c r="F98" s="13" t="s">
        <v>79</v>
      </c>
      <c r="G98" s="38">
        <v>2342690014607</v>
      </c>
      <c r="H98" s="13"/>
      <c r="I98" s="13" t="s">
        <v>8967</v>
      </c>
      <c r="J98" s="13"/>
      <c r="K98" s="13" t="s">
        <v>8968</v>
      </c>
      <c r="L98" s="13" t="s">
        <v>156</v>
      </c>
      <c r="M98" s="13" t="s">
        <v>8969</v>
      </c>
      <c r="N98" s="13" t="s">
        <v>51</v>
      </c>
      <c r="O98" s="13" t="s">
        <v>798</v>
      </c>
      <c r="P98" s="13" t="s">
        <v>1012</v>
      </c>
      <c r="Q98" s="39">
        <v>44938</v>
      </c>
      <c r="R98" s="40">
        <v>43</v>
      </c>
      <c r="S98" s="13" t="s">
        <v>179</v>
      </c>
      <c r="T98" s="40">
        <v>2728</v>
      </c>
      <c r="U98" s="40">
        <v>3750</v>
      </c>
      <c r="V98" s="40">
        <v>3750</v>
      </c>
      <c r="W98" s="148"/>
      <c r="X98" s="34"/>
      <c r="Y98" s="34" t="s">
        <v>8809</v>
      </c>
      <c r="Z98" s="34" t="s">
        <v>7284</v>
      </c>
      <c r="AA98" s="40">
        <v>1</v>
      </c>
      <c r="AB98" s="13" t="s">
        <v>2459</v>
      </c>
      <c r="AC98" s="13"/>
      <c r="AD98" s="13"/>
      <c r="AE98" s="13"/>
      <c r="AF98" s="13"/>
      <c r="AG98" s="13"/>
      <c r="AH98" s="13"/>
      <c r="AI98" s="13"/>
      <c r="AJ98" s="299">
        <v>30000</v>
      </c>
      <c r="AK98" s="385">
        <f t="shared" si="0"/>
        <v>27272</v>
      </c>
      <c r="AL98" s="300">
        <v>12000</v>
      </c>
      <c r="AM98" s="386">
        <f t="shared" si="1"/>
        <v>9272</v>
      </c>
      <c r="AN98" s="406" t="b">
        <v>0</v>
      </c>
      <c r="AO98" s="13"/>
      <c r="AP98" s="13"/>
      <c r="AQ98" s="13"/>
      <c r="AR98" s="13"/>
      <c r="AS98" s="13"/>
      <c r="AT98" s="13"/>
      <c r="AU98" s="13"/>
      <c r="AV98" s="13"/>
    </row>
    <row r="99" spans="1:48">
      <c r="A99" s="405"/>
      <c r="B99" s="407">
        <v>442</v>
      </c>
      <c r="C99" s="407">
        <v>7</v>
      </c>
      <c r="D99" s="13" t="s">
        <v>79</v>
      </c>
      <c r="E99" s="13" t="s">
        <v>106</v>
      </c>
      <c r="F99" s="13" t="s">
        <v>79</v>
      </c>
      <c r="G99" s="38">
        <v>2342690014300</v>
      </c>
      <c r="H99" s="13"/>
      <c r="I99" s="13" t="s">
        <v>954</v>
      </c>
      <c r="J99" s="13" t="s">
        <v>4856</v>
      </c>
      <c r="K99" s="13"/>
      <c r="L99" s="13" t="s">
        <v>156</v>
      </c>
      <c r="M99" s="13" t="s">
        <v>7293</v>
      </c>
      <c r="N99" s="13" t="s">
        <v>51</v>
      </c>
      <c r="O99" s="13" t="s">
        <v>770</v>
      </c>
      <c r="P99" s="13" t="s">
        <v>1012</v>
      </c>
      <c r="Q99" s="38" t="s">
        <v>8970</v>
      </c>
      <c r="R99" s="40">
        <v>55</v>
      </c>
      <c r="S99" s="13" t="s">
        <v>146</v>
      </c>
      <c r="T99" s="40">
        <v>909</v>
      </c>
      <c r="U99" s="40">
        <v>24800</v>
      </c>
      <c r="V99" s="40">
        <v>1250</v>
      </c>
      <c r="W99" s="13" t="s">
        <v>8656</v>
      </c>
      <c r="X99" s="34" t="s">
        <v>722</v>
      </c>
      <c r="Y99" s="34" t="s">
        <v>8971</v>
      </c>
      <c r="Z99" s="34" t="s">
        <v>7284</v>
      </c>
      <c r="AA99" s="40">
        <v>1</v>
      </c>
      <c r="AB99" s="13" t="s">
        <v>8972</v>
      </c>
      <c r="AC99" s="13"/>
      <c r="AD99" s="13"/>
      <c r="AE99" s="13"/>
      <c r="AF99" s="13"/>
      <c r="AG99" s="13"/>
      <c r="AH99" s="13"/>
      <c r="AI99" s="13"/>
      <c r="AJ99" s="299">
        <v>30000</v>
      </c>
      <c r="AK99" s="385">
        <f t="shared" si="0"/>
        <v>29091</v>
      </c>
      <c r="AL99" s="300">
        <v>12000</v>
      </c>
      <c r="AM99" s="386">
        <f t="shared" si="1"/>
        <v>11091</v>
      </c>
      <c r="AN99" s="406" t="b">
        <v>0</v>
      </c>
      <c r="AO99" s="13"/>
      <c r="AP99" s="13"/>
      <c r="AQ99" s="13"/>
      <c r="AR99" s="13"/>
      <c r="AS99" s="13"/>
      <c r="AT99" s="13"/>
      <c r="AU99" s="13"/>
      <c r="AV99" s="13"/>
    </row>
    <row r="100" spans="1:48">
      <c r="A100" s="405"/>
      <c r="B100" s="407">
        <v>442</v>
      </c>
      <c r="C100" s="407">
        <v>8</v>
      </c>
      <c r="D100" s="13" t="s">
        <v>79</v>
      </c>
      <c r="E100" s="13" t="s">
        <v>106</v>
      </c>
      <c r="F100" s="13" t="s">
        <v>79</v>
      </c>
      <c r="G100" s="38">
        <v>2342690014461</v>
      </c>
      <c r="H100" s="13"/>
      <c r="I100" s="13" t="s">
        <v>961</v>
      </c>
      <c r="J100" s="13" t="s">
        <v>8973</v>
      </c>
      <c r="K100" s="13" t="s">
        <v>8974</v>
      </c>
      <c r="L100" s="13" t="s">
        <v>156</v>
      </c>
      <c r="M100" s="13" t="s">
        <v>5052</v>
      </c>
      <c r="N100" s="13" t="s">
        <v>62</v>
      </c>
      <c r="O100" s="13" t="s">
        <v>407</v>
      </c>
      <c r="P100" s="13" t="s">
        <v>1012</v>
      </c>
      <c r="Q100" s="39">
        <v>44938</v>
      </c>
      <c r="R100" s="40">
        <v>43</v>
      </c>
      <c r="S100" s="13" t="s">
        <v>146</v>
      </c>
      <c r="T100" s="40">
        <v>17636</v>
      </c>
      <c r="U100" s="40">
        <v>22500</v>
      </c>
      <c r="V100" s="40">
        <v>22500</v>
      </c>
      <c r="W100" s="148"/>
      <c r="X100" s="34"/>
      <c r="Y100" s="34" t="s">
        <v>8809</v>
      </c>
      <c r="Z100" s="34" t="s">
        <v>7284</v>
      </c>
      <c r="AA100" s="40">
        <v>1</v>
      </c>
      <c r="AB100" s="13" t="s">
        <v>8975</v>
      </c>
      <c r="AC100" s="13"/>
      <c r="AD100" s="13"/>
      <c r="AE100" s="13"/>
      <c r="AF100" s="13"/>
      <c r="AG100" s="13"/>
      <c r="AH100" s="13"/>
      <c r="AI100" s="13"/>
      <c r="AJ100" s="299">
        <v>30000</v>
      </c>
      <c r="AK100" s="385">
        <f t="shared" si="0"/>
        <v>12364</v>
      </c>
      <c r="AL100" s="300">
        <v>15000</v>
      </c>
      <c r="AM100" s="386">
        <f t="shared" si="1"/>
        <v>-2636</v>
      </c>
      <c r="AN100" s="406" t="b">
        <v>0</v>
      </c>
      <c r="AO100" s="13"/>
      <c r="AP100" s="13"/>
      <c r="AQ100" s="13"/>
      <c r="AR100" s="13"/>
      <c r="AS100" s="13"/>
      <c r="AT100" s="13"/>
      <c r="AU100" s="13"/>
      <c r="AV100" s="13"/>
    </row>
    <row r="101" spans="1:48">
      <c r="A101" s="405"/>
      <c r="B101" s="407">
        <v>442</v>
      </c>
      <c r="C101" s="407">
        <v>9</v>
      </c>
      <c r="D101" s="13" t="s">
        <v>79</v>
      </c>
      <c r="E101" s="13" t="s">
        <v>106</v>
      </c>
      <c r="F101" s="13" t="s">
        <v>79</v>
      </c>
      <c r="G101" s="38">
        <v>2342690014959</v>
      </c>
      <c r="H101" s="13"/>
      <c r="I101" s="13" t="s">
        <v>8976</v>
      </c>
      <c r="J101" s="13" t="s">
        <v>8977</v>
      </c>
      <c r="K101" s="13"/>
      <c r="L101" s="13" t="s">
        <v>156</v>
      </c>
      <c r="M101" s="13" t="s">
        <v>2480</v>
      </c>
      <c r="N101" s="13" t="s">
        <v>62</v>
      </c>
      <c r="O101" s="13" t="s">
        <v>63</v>
      </c>
      <c r="P101" s="13" t="s">
        <v>1012</v>
      </c>
      <c r="Q101" s="39">
        <v>45211</v>
      </c>
      <c r="R101" s="40">
        <v>34</v>
      </c>
      <c r="S101" s="13" t="s">
        <v>179</v>
      </c>
      <c r="T101" s="40">
        <v>9091</v>
      </c>
      <c r="U101" s="40">
        <v>12500</v>
      </c>
      <c r="V101" s="40">
        <v>12500</v>
      </c>
      <c r="W101" s="148"/>
      <c r="X101" s="13"/>
      <c r="Y101" s="13" t="s">
        <v>8978</v>
      </c>
      <c r="Z101" s="13" t="s">
        <v>7284</v>
      </c>
      <c r="AA101" s="40">
        <v>1</v>
      </c>
      <c r="AB101" s="13"/>
      <c r="AC101" s="13"/>
      <c r="AD101" s="13"/>
      <c r="AE101" s="13"/>
      <c r="AF101" s="13"/>
      <c r="AG101" s="13"/>
      <c r="AH101" s="13"/>
      <c r="AI101" s="13"/>
      <c r="AJ101" s="299">
        <v>30000</v>
      </c>
      <c r="AK101" s="385">
        <f t="shared" si="0"/>
        <v>20909</v>
      </c>
      <c r="AL101" s="300">
        <v>15000</v>
      </c>
      <c r="AM101" s="386">
        <f t="shared" si="1"/>
        <v>5909</v>
      </c>
      <c r="AN101" s="406" t="b">
        <v>0</v>
      </c>
      <c r="AO101" s="13"/>
      <c r="AP101" s="13"/>
      <c r="AQ101" s="13"/>
      <c r="AR101" s="13"/>
      <c r="AS101" s="13"/>
      <c r="AT101" s="13"/>
      <c r="AU101" s="13"/>
      <c r="AV101" s="13"/>
    </row>
    <row r="102" spans="1:48">
      <c r="A102" s="405"/>
      <c r="B102" s="407">
        <v>442</v>
      </c>
      <c r="C102" s="407">
        <v>10</v>
      </c>
      <c r="D102" s="13" t="s">
        <v>79</v>
      </c>
      <c r="E102" s="13" t="s">
        <v>106</v>
      </c>
      <c r="F102" s="13" t="s">
        <v>79</v>
      </c>
      <c r="G102" s="38">
        <v>2342690014287</v>
      </c>
      <c r="H102" s="13"/>
      <c r="I102" s="13" t="s">
        <v>784</v>
      </c>
      <c r="J102" s="13" t="s">
        <v>8979</v>
      </c>
      <c r="K102" s="13" t="s">
        <v>8980</v>
      </c>
      <c r="L102" s="13" t="s">
        <v>156</v>
      </c>
      <c r="M102" s="13" t="s">
        <v>7293</v>
      </c>
      <c r="N102" s="13" t="s">
        <v>51</v>
      </c>
      <c r="O102" s="13" t="s">
        <v>823</v>
      </c>
      <c r="P102" s="13" t="s">
        <v>1012</v>
      </c>
      <c r="Q102" s="38" t="s">
        <v>8970</v>
      </c>
      <c r="R102" s="40">
        <v>55</v>
      </c>
      <c r="S102" s="13" t="s">
        <v>146</v>
      </c>
      <c r="T102" s="40">
        <v>909</v>
      </c>
      <c r="U102" s="40">
        <v>3800</v>
      </c>
      <c r="V102" s="40">
        <v>1250</v>
      </c>
      <c r="W102" s="13" t="s">
        <v>8656</v>
      </c>
      <c r="X102" s="13" t="s">
        <v>722</v>
      </c>
      <c r="Y102" s="13" t="s">
        <v>8971</v>
      </c>
      <c r="Z102" s="13" t="s">
        <v>7284</v>
      </c>
      <c r="AA102" s="40">
        <v>1</v>
      </c>
      <c r="AB102" s="13" t="s">
        <v>8981</v>
      </c>
      <c r="AC102" s="13"/>
      <c r="AD102" s="13"/>
      <c r="AE102" s="13"/>
      <c r="AF102" s="13"/>
      <c r="AG102" s="13"/>
      <c r="AH102" s="13"/>
      <c r="AI102" s="13"/>
      <c r="AJ102" s="299">
        <v>30000</v>
      </c>
      <c r="AK102" s="385">
        <f t="shared" si="0"/>
        <v>29091</v>
      </c>
      <c r="AL102" s="300">
        <v>500</v>
      </c>
      <c r="AM102" s="386">
        <f t="shared" si="1"/>
        <v>-409</v>
      </c>
      <c r="AN102" s="406" t="b">
        <v>0</v>
      </c>
      <c r="AO102" s="13"/>
      <c r="AP102" s="13"/>
      <c r="AQ102" s="13"/>
      <c r="AR102" s="13"/>
      <c r="AS102" s="13"/>
      <c r="AT102" s="13"/>
      <c r="AU102" s="13"/>
      <c r="AV102" s="13"/>
    </row>
    <row r="103" spans="1:48">
      <c r="A103" s="405"/>
      <c r="B103" s="407">
        <v>445</v>
      </c>
      <c r="C103" s="299">
        <v>1</v>
      </c>
      <c r="D103" s="13" t="s">
        <v>79</v>
      </c>
      <c r="E103" s="13" t="s">
        <v>106</v>
      </c>
      <c r="F103" s="13" t="s">
        <v>79</v>
      </c>
      <c r="G103" s="38">
        <v>2342690014966</v>
      </c>
      <c r="H103" s="13"/>
      <c r="I103" s="13" t="s">
        <v>8982</v>
      </c>
      <c r="J103" s="13" t="s">
        <v>8983</v>
      </c>
      <c r="K103" s="13"/>
      <c r="L103" s="13" t="s">
        <v>156</v>
      </c>
      <c r="M103" s="13" t="s">
        <v>2480</v>
      </c>
      <c r="N103" s="13" t="s">
        <v>62</v>
      </c>
      <c r="O103" s="13" t="s">
        <v>63</v>
      </c>
      <c r="P103" s="13" t="s">
        <v>1012</v>
      </c>
      <c r="Q103" s="39">
        <v>45211</v>
      </c>
      <c r="R103" s="40">
        <v>34</v>
      </c>
      <c r="S103" s="13" t="s">
        <v>179</v>
      </c>
      <c r="T103" s="40">
        <v>7273</v>
      </c>
      <c r="U103" s="40">
        <v>10000</v>
      </c>
      <c r="V103" s="40">
        <v>10000</v>
      </c>
      <c r="W103" s="148"/>
      <c r="X103" s="13"/>
      <c r="Y103" s="13" t="s">
        <v>8978</v>
      </c>
      <c r="Z103" s="13" t="s">
        <v>7284</v>
      </c>
      <c r="AA103" s="40">
        <v>1</v>
      </c>
      <c r="AB103" s="13"/>
      <c r="AC103" s="13"/>
      <c r="AD103" s="13"/>
      <c r="AE103" s="13"/>
      <c r="AF103" s="13"/>
      <c r="AG103" s="13"/>
      <c r="AH103" s="13"/>
      <c r="AI103" s="13"/>
      <c r="AJ103" s="299">
        <v>30000</v>
      </c>
      <c r="AK103" s="385">
        <f t="shared" si="0"/>
        <v>22727</v>
      </c>
      <c r="AL103" s="300">
        <v>8000</v>
      </c>
      <c r="AM103" s="386">
        <f t="shared" si="1"/>
        <v>727</v>
      </c>
      <c r="AN103" s="406" t="b">
        <v>0</v>
      </c>
      <c r="AO103" s="13"/>
      <c r="AP103" s="13"/>
      <c r="AQ103" s="13"/>
      <c r="AR103" s="13"/>
      <c r="AS103" s="13"/>
      <c r="AT103" s="13"/>
      <c r="AU103" s="13"/>
      <c r="AV103" s="13"/>
    </row>
    <row r="104" spans="1:48">
      <c r="A104" s="405"/>
      <c r="B104" s="407">
        <v>445</v>
      </c>
      <c r="C104" s="299">
        <v>2</v>
      </c>
      <c r="D104" s="13" t="s">
        <v>79</v>
      </c>
      <c r="E104" s="13" t="s">
        <v>106</v>
      </c>
      <c r="F104" s="13" t="s">
        <v>79</v>
      </c>
      <c r="G104" s="38">
        <v>2342690014973</v>
      </c>
      <c r="H104" s="13"/>
      <c r="I104" s="13" t="s">
        <v>8984</v>
      </c>
      <c r="J104" s="13" t="s">
        <v>8985</v>
      </c>
      <c r="K104" s="13" t="s">
        <v>8986</v>
      </c>
      <c r="L104" s="13" t="s">
        <v>156</v>
      </c>
      <c r="M104" s="13" t="s">
        <v>2480</v>
      </c>
      <c r="N104" s="13" t="s">
        <v>62</v>
      </c>
      <c r="O104" s="13" t="s">
        <v>63</v>
      </c>
      <c r="P104" s="13" t="s">
        <v>1012</v>
      </c>
      <c r="Q104" s="39">
        <v>45211</v>
      </c>
      <c r="R104" s="40">
        <v>34</v>
      </c>
      <c r="S104" s="13" t="s">
        <v>179</v>
      </c>
      <c r="T104" s="40">
        <v>9091</v>
      </c>
      <c r="U104" s="40">
        <v>12500</v>
      </c>
      <c r="V104" s="40">
        <v>12500</v>
      </c>
      <c r="W104" s="148"/>
      <c r="X104" s="13"/>
      <c r="Y104" s="13" t="s">
        <v>8978</v>
      </c>
      <c r="Z104" s="13" t="s">
        <v>7284</v>
      </c>
      <c r="AA104" s="40">
        <v>1</v>
      </c>
      <c r="AB104" s="13"/>
      <c r="AC104" s="13"/>
      <c r="AD104" s="13"/>
      <c r="AE104" s="13"/>
      <c r="AF104" s="13"/>
      <c r="AG104" s="13"/>
      <c r="AH104" s="13"/>
      <c r="AI104" s="13"/>
      <c r="AJ104" s="299">
        <v>30000</v>
      </c>
      <c r="AK104" s="385">
        <f t="shared" si="0"/>
        <v>20909</v>
      </c>
      <c r="AL104" s="300">
        <v>13000</v>
      </c>
      <c r="AM104" s="386">
        <f t="shared" si="1"/>
        <v>3909</v>
      </c>
      <c r="AN104" s="406" t="b">
        <v>0</v>
      </c>
      <c r="AO104" s="13"/>
      <c r="AP104" s="13"/>
      <c r="AQ104" s="13"/>
      <c r="AR104" s="13"/>
      <c r="AS104" s="13"/>
      <c r="AT104" s="13"/>
      <c r="AU104" s="13"/>
      <c r="AV104" s="13"/>
    </row>
    <row r="105" spans="1:48">
      <c r="A105" s="405"/>
      <c r="B105" s="407">
        <v>445</v>
      </c>
      <c r="C105" s="299">
        <v>3</v>
      </c>
      <c r="D105" s="13" t="s">
        <v>79</v>
      </c>
      <c r="E105" s="13" t="s">
        <v>106</v>
      </c>
      <c r="F105" s="13" t="s">
        <v>79</v>
      </c>
      <c r="G105" s="38">
        <v>2342690014720</v>
      </c>
      <c r="H105" s="13"/>
      <c r="I105" s="13" t="s">
        <v>8987</v>
      </c>
      <c r="J105" s="13" t="s">
        <v>8988</v>
      </c>
      <c r="K105" s="13"/>
      <c r="L105" s="13"/>
      <c r="M105" s="13"/>
      <c r="N105" s="13" t="s">
        <v>62</v>
      </c>
      <c r="O105" s="13" t="s">
        <v>770</v>
      </c>
      <c r="P105" s="13" t="s">
        <v>2191</v>
      </c>
      <c r="Q105" s="39">
        <v>45028</v>
      </c>
      <c r="R105" s="40">
        <v>40</v>
      </c>
      <c r="S105" s="13" t="s">
        <v>179</v>
      </c>
      <c r="T105" s="40">
        <v>455</v>
      </c>
      <c r="U105" s="40">
        <v>1500</v>
      </c>
      <c r="V105" s="40">
        <v>1500</v>
      </c>
      <c r="W105" s="148"/>
      <c r="X105" s="13"/>
      <c r="Y105" s="13" t="s">
        <v>8989</v>
      </c>
      <c r="Z105" s="13" t="s">
        <v>7284</v>
      </c>
      <c r="AA105" s="40">
        <v>1</v>
      </c>
      <c r="AB105" s="13" t="s">
        <v>8990</v>
      </c>
      <c r="AC105" s="13"/>
      <c r="AD105" s="13"/>
      <c r="AE105" s="13"/>
      <c r="AF105" s="13"/>
      <c r="AG105" s="13"/>
      <c r="AH105" s="13"/>
      <c r="AI105" s="13"/>
      <c r="AJ105" s="299">
        <v>30000</v>
      </c>
      <c r="AK105" s="385">
        <f t="shared" si="0"/>
        <v>29545</v>
      </c>
      <c r="AL105" s="300">
        <v>3000</v>
      </c>
      <c r="AM105" s="386">
        <f t="shared" si="1"/>
        <v>2545</v>
      </c>
      <c r="AN105" s="406" t="b">
        <v>0</v>
      </c>
      <c r="AO105" s="13"/>
      <c r="AP105" s="13"/>
      <c r="AQ105" s="13"/>
      <c r="AR105" s="13"/>
      <c r="AS105" s="13"/>
      <c r="AT105" s="13"/>
      <c r="AU105" s="13"/>
      <c r="AV105" s="13"/>
    </row>
    <row r="106" spans="1:48">
      <c r="A106" s="405"/>
      <c r="B106" s="299">
        <v>55</v>
      </c>
      <c r="C106" s="299">
        <v>1</v>
      </c>
      <c r="D106" s="87" t="s">
        <v>919</v>
      </c>
      <c r="E106" s="87" t="s">
        <v>46</v>
      </c>
      <c r="F106" s="87" t="s">
        <v>47</v>
      </c>
      <c r="G106" s="95">
        <v>2300035213771</v>
      </c>
      <c r="H106" s="95">
        <v>280820253</v>
      </c>
      <c r="I106" s="425" t="s">
        <v>8991</v>
      </c>
      <c r="J106" s="426"/>
      <c r="K106" s="13"/>
      <c r="L106" s="13"/>
      <c r="M106" s="13"/>
      <c r="N106" s="87" t="s">
        <v>56</v>
      </c>
      <c r="O106" s="425" t="s">
        <v>6507</v>
      </c>
      <c r="P106" s="426"/>
      <c r="Q106" s="101" t="s">
        <v>190</v>
      </c>
      <c r="R106" s="90">
        <v>687</v>
      </c>
      <c r="S106" s="87" t="s">
        <v>179</v>
      </c>
      <c r="T106" s="90">
        <v>30500</v>
      </c>
      <c r="U106" s="90">
        <v>31000</v>
      </c>
      <c r="V106" s="90">
        <v>9999999</v>
      </c>
      <c r="W106" s="101" t="s">
        <v>190</v>
      </c>
      <c r="X106" s="91" t="s">
        <v>936</v>
      </c>
      <c r="Y106" s="91" t="s">
        <v>8992</v>
      </c>
      <c r="Z106" s="91" t="s">
        <v>7363</v>
      </c>
      <c r="AA106" s="90">
        <v>1</v>
      </c>
      <c r="AB106" s="87" t="s">
        <v>262</v>
      </c>
      <c r="AC106" s="13"/>
      <c r="AD106" s="13"/>
      <c r="AE106" s="13"/>
      <c r="AF106" s="13"/>
      <c r="AG106" s="13"/>
      <c r="AH106" s="13"/>
      <c r="AI106" s="13"/>
      <c r="AJ106" s="299">
        <v>30000</v>
      </c>
      <c r="AK106" s="385">
        <f t="shared" si="0"/>
        <v>-500</v>
      </c>
      <c r="AL106" s="300">
        <v>14000</v>
      </c>
      <c r="AM106" s="386">
        <f t="shared" si="1"/>
        <v>-16500</v>
      </c>
      <c r="AN106" s="406" t="b">
        <v>0</v>
      </c>
      <c r="AO106" s="13"/>
      <c r="AP106" s="13"/>
      <c r="AQ106" s="13"/>
      <c r="AR106" s="13"/>
      <c r="AS106" s="13"/>
      <c r="AT106" s="13"/>
      <c r="AU106" s="13"/>
      <c r="AV106" s="13"/>
    </row>
    <row r="107" spans="1:48">
      <c r="A107" s="405"/>
      <c r="B107" s="299">
        <v>55</v>
      </c>
      <c r="C107" s="299">
        <v>2</v>
      </c>
      <c r="D107" s="87" t="s">
        <v>919</v>
      </c>
      <c r="E107" s="87" t="s">
        <v>46</v>
      </c>
      <c r="F107" s="87" t="s">
        <v>47</v>
      </c>
      <c r="G107" s="95">
        <v>2300035213870</v>
      </c>
      <c r="H107" s="95">
        <v>270920072</v>
      </c>
      <c r="I107" s="425" t="s">
        <v>8993</v>
      </c>
      <c r="J107" s="426"/>
      <c r="K107" s="13"/>
      <c r="L107" s="87" t="s">
        <v>156</v>
      </c>
      <c r="M107" s="87" t="s">
        <v>157</v>
      </c>
      <c r="N107" s="87" t="s">
        <v>56</v>
      </c>
      <c r="O107" s="425" t="s">
        <v>6507</v>
      </c>
      <c r="P107" s="426"/>
      <c r="Q107" s="101" t="s">
        <v>190</v>
      </c>
      <c r="R107" s="90">
        <v>687</v>
      </c>
      <c r="S107" s="87" t="s">
        <v>146</v>
      </c>
      <c r="T107" s="90">
        <v>31000</v>
      </c>
      <c r="U107" s="90">
        <v>31000</v>
      </c>
      <c r="V107" s="90">
        <v>9999999</v>
      </c>
      <c r="W107" s="101" t="s">
        <v>190</v>
      </c>
      <c r="X107" s="91" t="s">
        <v>936</v>
      </c>
      <c r="Y107" s="91" t="s">
        <v>8994</v>
      </c>
      <c r="Z107" s="91" t="s">
        <v>7367</v>
      </c>
      <c r="AA107" s="90">
        <v>1</v>
      </c>
      <c r="AB107" s="87" t="s">
        <v>7459</v>
      </c>
      <c r="AC107" s="13"/>
      <c r="AD107" s="13"/>
      <c r="AE107" s="13"/>
      <c r="AF107" s="13"/>
      <c r="AG107" s="13"/>
      <c r="AH107" s="13"/>
      <c r="AI107" s="13"/>
      <c r="AJ107" s="299">
        <v>30000</v>
      </c>
      <c r="AK107" s="385">
        <f t="shared" si="0"/>
        <v>-1000</v>
      </c>
      <c r="AL107" s="300">
        <v>22000</v>
      </c>
      <c r="AM107" s="386">
        <f t="shared" si="1"/>
        <v>-9000</v>
      </c>
      <c r="AN107" s="406" t="b">
        <v>0</v>
      </c>
      <c r="AO107" s="13"/>
      <c r="AP107" s="13"/>
      <c r="AQ107" s="13"/>
      <c r="AR107" s="13"/>
      <c r="AS107" s="13"/>
      <c r="AT107" s="13"/>
      <c r="AU107" s="13"/>
      <c r="AV107" s="13"/>
    </row>
    <row r="108" spans="1:48">
      <c r="A108" s="405"/>
      <c r="B108" s="299">
        <v>55</v>
      </c>
      <c r="C108" s="299">
        <v>3</v>
      </c>
      <c r="D108" s="87" t="s">
        <v>919</v>
      </c>
      <c r="E108" s="87" t="s">
        <v>46</v>
      </c>
      <c r="F108" s="87" t="s">
        <v>47</v>
      </c>
      <c r="G108" s="95">
        <v>2300035381517</v>
      </c>
      <c r="H108" s="95">
        <v>280119048</v>
      </c>
      <c r="I108" s="425" t="s">
        <v>8995</v>
      </c>
      <c r="J108" s="426"/>
      <c r="K108" s="87" t="s">
        <v>8996</v>
      </c>
      <c r="L108" s="87" t="s">
        <v>156</v>
      </c>
      <c r="M108" s="87" t="s">
        <v>157</v>
      </c>
      <c r="N108" s="87" t="s">
        <v>56</v>
      </c>
      <c r="O108" s="425" t="s">
        <v>6507</v>
      </c>
      <c r="P108" s="426"/>
      <c r="Q108" s="101" t="s">
        <v>190</v>
      </c>
      <c r="R108" s="90">
        <v>654</v>
      </c>
      <c r="S108" s="87" t="s">
        <v>146</v>
      </c>
      <c r="T108" s="90">
        <v>35000</v>
      </c>
      <c r="U108" s="90">
        <v>35000</v>
      </c>
      <c r="V108" s="90">
        <v>9999999</v>
      </c>
      <c r="W108" s="101" t="s">
        <v>190</v>
      </c>
      <c r="X108" s="91" t="s">
        <v>936</v>
      </c>
      <c r="Y108" s="91" t="s">
        <v>8997</v>
      </c>
      <c r="Z108" s="91" t="s">
        <v>7354</v>
      </c>
      <c r="AA108" s="90">
        <v>1</v>
      </c>
      <c r="AB108" s="87" t="s">
        <v>640</v>
      </c>
      <c r="AC108" s="13"/>
      <c r="AD108" s="13"/>
      <c r="AE108" s="13"/>
      <c r="AF108" s="13"/>
      <c r="AG108" s="13"/>
      <c r="AH108" s="13"/>
      <c r="AI108" s="13"/>
      <c r="AJ108" s="299">
        <v>30000</v>
      </c>
      <c r="AK108" s="385">
        <f t="shared" si="0"/>
        <v>-5000</v>
      </c>
      <c r="AL108" s="300">
        <v>20000</v>
      </c>
      <c r="AM108" s="386">
        <f t="shared" si="1"/>
        <v>-15000</v>
      </c>
      <c r="AN108" s="406" t="b">
        <v>0</v>
      </c>
      <c r="AO108" s="13"/>
      <c r="AP108" s="13"/>
      <c r="AQ108" s="13"/>
      <c r="AR108" s="13"/>
      <c r="AS108" s="13"/>
      <c r="AT108" s="13"/>
      <c r="AU108" s="13"/>
      <c r="AV108" s="13"/>
    </row>
    <row r="109" spans="1:48">
      <c r="A109" s="405"/>
      <c r="B109" s="299">
        <v>55</v>
      </c>
      <c r="C109" s="299">
        <v>4</v>
      </c>
      <c r="D109" s="87" t="s">
        <v>919</v>
      </c>
      <c r="E109" s="87" t="s">
        <v>46</v>
      </c>
      <c r="F109" s="87" t="s">
        <v>47</v>
      </c>
      <c r="G109" s="95">
        <v>2300036724375</v>
      </c>
      <c r="H109" s="95">
        <v>180822141</v>
      </c>
      <c r="I109" s="87" t="s">
        <v>8998</v>
      </c>
      <c r="J109" s="425" t="s">
        <v>3528</v>
      </c>
      <c r="K109" s="426"/>
      <c r="L109" s="87" t="s">
        <v>156</v>
      </c>
      <c r="M109" s="87" t="s">
        <v>157</v>
      </c>
      <c r="N109" s="87" t="s">
        <v>51</v>
      </c>
      <c r="O109" s="425" t="s">
        <v>255</v>
      </c>
      <c r="P109" s="426"/>
      <c r="Q109" s="101" t="s">
        <v>190</v>
      </c>
      <c r="R109" s="90">
        <v>335</v>
      </c>
      <c r="S109" s="87" t="s">
        <v>146</v>
      </c>
      <c r="T109" s="90">
        <v>79000</v>
      </c>
      <c r="U109" s="90">
        <v>85000</v>
      </c>
      <c r="V109" s="90">
        <v>999999</v>
      </c>
      <c r="W109" s="101" t="s">
        <v>190</v>
      </c>
      <c r="X109" s="87" t="s">
        <v>936</v>
      </c>
      <c r="Y109" s="87" t="s">
        <v>8999</v>
      </c>
      <c r="Z109" s="87" t="s">
        <v>7354</v>
      </c>
      <c r="AA109" s="90">
        <v>1</v>
      </c>
      <c r="AB109" s="13"/>
      <c r="AC109" s="13"/>
      <c r="AD109" s="13"/>
      <c r="AE109" s="13"/>
      <c r="AF109" s="13"/>
      <c r="AG109" s="13"/>
      <c r="AH109" s="13"/>
      <c r="AI109" s="13"/>
      <c r="AJ109" s="299">
        <v>80000</v>
      </c>
      <c r="AK109" s="385">
        <f t="shared" si="0"/>
        <v>1000</v>
      </c>
      <c r="AL109" s="300">
        <v>35000</v>
      </c>
      <c r="AM109" s="386">
        <f t="shared" si="1"/>
        <v>-44000</v>
      </c>
      <c r="AN109" s="406" t="b">
        <v>0</v>
      </c>
      <c r="AO109" s="13"/>
      <c r="AP109" s="13"/>
      <c r="AQ109" s="13"/>
      <c r="AR109" s="13"/>
      <c r="AS109" s="13"/>
      <c r="AT109" s="13"/>
      <c r="AU109" s="13"/>
      <c r="AV109" s="13"/>
    </row>
    <row r="110" spans="1:48">
      <c r="A110" s="405"/>
      <c r="B110" s="299">
        <v>55</v>
      </c>
      <c r="C110" s="299">
        <v>5</v>
      </c>
      <c r="D110" s="87" t="s">
        <v>919</v>
      </c>
      <c r="E110" s="87" t="s">
        <v>46</v>
      </c>
      <c r="F110" s="87" t="s">
        <v>53</v>
      </c>
      <c r="G110" s="95">
        <v>2300037015069</v>
      </c>
      <c r="H110" s="95">
        <v>180422293</v>
      </c>
      <c r="I110" s="87" t="s">
        <v>9000</v>
      </c>
      <c r="J110" s="87" t="s">
        <v>9001</v>
      </c>
      <c r="K110" s="95">
        <v>213317</v>
      </c>
      <c r="L110" s="87" t="s">
        <v>156</v>
      </c>
      <c r="M110" s="87" t="s">
        <v>157</v>
      </c>
      <c r="N110" s="87" t="s">
        <v>51</v>
      </c>
      <c r="O110" s="425" t="s">
        <v>407</v>
      </c>
      <c r="P110" s="426"/>
      <c r="Q110" s="101" t="s">
        <v>190</v>
      </c>
      <c r="R110" s="90">
        <v>276</v>
      </c>
      <c r="S110" s="87" t="s">
        <v>146</v>
      </c>
      <c r="T110" s="90">
        <v>25000</v>
      </c>
      <c r="U110" s="90">
        <v>27000</v>
      </c>
      <c r="V110" s="90">
        <v>999999</v>
      </c>
      <c r="W110" s="101" t="s">
        <v>190</v>
      </c>
      <c r="X110" s="87" t="s">
        <v>936</v>
      </c>
      <c r="Y110" s="87" t="s">
        <v>9002</v>
      </c>
      <c r="Z110" s="87" t="s">
        <v>9003</v>
      </c>
      <c r="AA110" s="90">
        <v>1</v>
      </c>
      <c r="AB110" s="13"/>
      <c r="AC110" s="13"/>
      <c r="AD110" s="13"/>
      <c r="AE110" s="13"/>
      <c r="AF110" s="13"/>
      <c r="AG110" s="13"/>
      <c r="AH110" s="13"/>
      <c r="AI110" s="13"/>
      <c r="AJ110" s="299">
        <v>35000</v>
      </c>
      <c r="AK110" s="385">
        <f t="shared" si="0"/>
        <v>10000</v>
      </c>
      <c r="AL110" s="300">
        <v>35000</v>
      </c>
      <c r="AM110" s="386">
        <f t="shared" si="1"/>
        <v>10000</v>
      </c>
      <c r="AN110" s="406" t="b">
        <v>0</v>
      </c>
      <c r="AO110" s="13"/>
      <c r="AP110" s="13"/>
      <c r="AQ110" s="13"/>
      <c r="AR110" s="13"/>
      <c r="AS110" s="13"/>
      <c r="AT110" s="13"/>
      <c r="AU110" s="13"/>
      <c r="AV110" s="13"/>
    </row>
    <row r="111" spans="1:48">
      <c r="A111" s="405"/>
      <c r="B111" s="299">
        <v>55</v>
      </c>
      <c r="C111" s="299">
        <v>6</v>
      </c>
      <c r="D111" s="87" t="s">
        <v>919</v>
      </c>
      <c r="E111" s="87" t="s">
        <v>46</v>
      </c>
      <c r="F111" s="87" t="s">
        <v>53</v>
      </c>
      <c r="G111" s="95">
        <v>2300037016158</v>
      </c>
      <c r="H111" s="95">
        <v>170522116</v>
      </c>
      <c r="I111" s="87" t="s">
        <v>9004</v>
      </c>
      <c r="J111" s="95">
        <v>141198</v>
      </c>
      <c r="K111" s="95">
        <v>467891</v>
      </c>
      <c r="L111" s="87" t="s">
        <v>156</v>
      </c>
      <c r="M111" s="87" t="s">
        <v>157</v>
      </c>
      <c r="N111" s="87" t="s">
        <v>51</v>
      </c>
      <c r="O111" s="425" t="s">
        <v>407</v>
      </c>
      <c r="P111" s="426"/>
      <c r="Q111" s="101" t="s">
        <v>190</v>
      </c>
      <c r="R111" s="90">
        <v>276</v>
      </c>
      <c r="S111" s="87" t="s">
        <v>146</v>
      </c>
      <c r="T111" s="90">
        <v>16000</v>
      </c>
      <c r="U111" s="90">
        <v>17000</v>
      </c>
      <c r="V111" s="90">
        <v>999999</v>
      </c>
      <c r="W111" s="101" t="s">
        <v>190</v>
      </c>
      <c r="X111" s="87" t="s">
        <v>931</v>
      </c>
      <c r="Y111" s="87" t="s">
        <v>9002</v>
      </c>
      <c r="Z111" s="87" t="s">
        <v>9003</v>
      </c>
      <c r="AA111" s="90">
        <v>1</v>
      </c>
      <c r="AB111" s="13"/>
      <c r="AC111" s="13"/>
      <c r="AD111" s="13"/>
      <c r="AE111" s="13"/>
      <c r="AF111" s="13"/>
      <c r="AG111" s="13"/>
      <c r="AH111" s="13"/>
      <c r="AI111" s="13"/>
      <c r="AJ111" s="299">
        <v>30000</v>
      </c>
      <c r="AK111" s="385">
        <f t="shared" si="0"/>
        <v>14000</v>
      </c>
      <c r="AL111" s="300">
        <v>11000</v>
      </c>
      <c r="AM111" s="386">
        <f t="shared" si="1"/>
        <v>-5000</v>
      </c>
      <c r="AN111" s="406" t="b">
        <v>0</v>
      </c>
      <c r="AO111" s="13"/>
      <c r="AP111" s="13"/>
      <c r="AQ111" s="13"/>
      <c r="AR111" s="13"/>
      <c r="AS111" s="13"/>
      <c r="AT111" s="13"/>
      <c r="AU111" s="13"/>
      <c r="AV111" s="13"/>
    </row>
    <row r="112" spans="1:48">
      <c r="A112" s="405"/>
      <c r="B112" s="299">
        <v>55</v>
      </c>
      <c r="C112" s="299">
        <v>7</v>
      </c>
      <c r="D112" s="87" t="s">
        <v>919</v>
      </c>
      <c r="E112" s="87" t="s">
        <v>106</v>
      </c>
      <c r="F112" s="87" t="s">
        <v>919</v>
      </c>
      <c r="G112" s="95">
        <v>2343580009871</v>
      </c>
      <c r="H112" s="95"/>
      <c r="I112" s="87" t="s">
        <v>9005</v>
      </c>
      <c r="J112" s="87" t="s">
        <v>9006</v>
      </c>
      <c r="K112" s="87" t="s">
        <v>9007</v>
      </c>
      <c r="L112" s="87" t="s">
        <v>156</v>
      </c>
      <c r="M112" s="87" t="s">
        <v>9008</v>
      </c>
      <c r="N112" s="87" t="s">
        <v>56</v>
      </c>
      <c r="O112" s="87" t="s">
        <v>235</v>
      </c>
      <c r="P112" s="87" t="s">
        <v>936</v>
      </c>
      <c r="Q112" s="101" t="s">
        <v>190</v>
      </c>
      <c r="R112" s="90">
        <v>147</v>
      </c>
      <c r="S112" s="87" t="s">
        <v>146</v>
      </c>
      <c r="T112" s="90">
        <v>136364</v>
      </c>
      <c r="U112" s="90">
        <v>208000</v>
      </c>
      <c r="V112" s="90">
        <v>180000</v>
      </c>
      <c r="W112" s="101" t="s">
        <v>190</v>
      </c>
      <c r="X112" s="87" t="s">
        <v>722</v>
      </c>
      <c r="Y112" s="87" t="s">
        <v>5922</v>
      </c>
      <c r="Z112" s="87" t="s">
        <v>9009</v>
      </c>
      <c r="AA112" s="90">
        <v>1</v>
      </c>
      <c r="AB112" s="87" t="s">
        <v>262</v>
      </c>
      <c r="AC112" s="13"/>
      <c r="AD112" s="13"/>
      <c r="AE112" s="13"/>
      <c r="AF112" s="13"/>
      <c r="AG112" s="13"/>
      <c r="AH112" s="13"/>
      <c r="AI112" s="13"/>
      <c r="AJ112" s="299">
        <v>160000</v>
      </c>
      <c r="AK112" s="385">
        <f t="shared" si="0"/>
        <v>23636</v>
      </c>
      <c r="AL112" s="300">
        <v>163000</v>
      </c>
      <c r="AM112" s="386">
        <f t="shared" si="1"/>
        <v>26636</v>
      </c>
      <c r="AN112" s="406" t="b">
        <v>0</v>
      </c>
      <c r="AO112" s="13"/>
      <c r="AP112" s="13"/>
      <c r="AQ112" s="13"/>
      <c r="AR112" s="13"/>
      <c r="AS112" s="13"/>
      <c r="AT112" s="13"/>
      <c r="AU112" s="13"/>
      <c r="AV112" s="13"/>
    </row>
    <row r="113" spans="1:48">
      <c r="A113" s="405"/>
      <c r="B113" s="299">
        <v>55</v>
      </c>
      <c r="C113" s="299">
        <v>8</v>
      </c>
      <c r="D113" s="87" t="s">
        <v>919</v>
      </c>
      <c r="E113" s="87" t="s">
        <v>106</v>
      </c>
      <c r="F113" s="87" t="s">
        <v>919</v>
      </c>
      <c r="G113" s="95">
        <v>2343580009475</v>
      </c>
      <c r="H113" s="95"/>
      <c r="I113" s="87" t="s">
        <v>993</v>
      </c>
      <c r="J113" s="87" t="s">
        <v>994</v>
      </c>
      <c r="K113" s="87" t="s">
        <v>995</v>
      </c>
      <c r="L113" s="87" t="s">
        <v>156</v>
      </c>
      <c r="M113" s="87" t="s">
        <v>8313</v>
      </c>
      <c r="N113" s="87" t="s">
        <v>56</v>
      </c>
      <c r="O113" s="87" t="s">
        <v>235</v>
      </c>
      <c r="P113" s="87" t="s">
        <v>936</v>
      </c>
      <c r="Q113" s="96">
        <v>45147</v>
      </c>
      <c r="R113" s="90">
        <v>156</v>
      </c>
      <c r="S113" s="87" t="s">
        <v>146</v>
      </c>
      <c r="T113" s="90">
        <v>227273</v>
      </c>
      <c r="U113" s="90">
        <v>298000</v>
      </c>
      <c r="V113" s="90">
        <v>350000</v>
      </c>
      <c r="W113" s="101" t="s">
        <v>190</v>
      </c>
      <c r="X113" s="87" t="s">
        <v>722</v>
      </c>
      <c r="Y113" s="87" t="s">
        <v>937</v>
      </c>
      <c r="Z113" s="87" t="s">
        <v>927</v>
      </c>
      <c r="AA113" s="90">
        <v>1</v>
      </c>
      <c r="AB113" s="87" t="s">
        <v>771</v>
      </c>
      <c r="AC113" s="13"/>
      <c r="AD113" s="13"/>
      <c r="AE113" s="13"/>
      <c r="AF113" s="13"/>
      <c r="AG113" s="13"/>
      <c r="AH113" s="13"/>
      <c r="AI113" s="13"/>
      <c r="AJ113" s="299">
        <v>250000</v>
      </c>
      <c r="AK113" s="385">
        <f t="shared" si="0"/>
        <v>22727</v>
      </c>
      <c r="AL113" s="300">
        <v>172000</v>
      </c>
      <c r="AM113" s="386">
        <f t="shared" si="1"/>
        <v>-55273</v>
      </c>
      <c r="AN113" s="406" t="b">
        <v>1</v>
      </c>
      <c r="AO113" s="13">
        <v>238000</v>
      </c>
      <c r="AP113" s="13" t="s">
        <v>8598</v>
      </c>
      <c r="AQ113" s="13" t="b">
        <v>1</v>
      </c>
      <c r="AR113" s="13"/>
      <c r="AS113" s="13"/>
      <c r="AT113" s="13"/>
      <c r="AU113" s="13"/>
      <c r="AV113" s="13"/>
    </row>
    <row r="114" spans="1:48">
      <c r="A114" s="405"/>
      <c r="B114" s="299">
        <v>55</v>
      </c>
      <c r="C114" s="299">
        <v>9</v>
      </c>
      <c r="D114" s="87" t="s">
        <v>919</v>
      </c>
      <c r="E114" s="87" t="s">
        <v>106</v>
      </c>
      <c r="F114" s="87" t="s">
        <v>919</v>
      </c>
      <c r="G114" s="95">
        <v>2343580017784</v>
      </c>
      <c r="H114" s="95"/>
      <c r="I114" s="87" t="s">
        <v>9010</v>
      </c>
      <c r="J114" s="87" t="s">
        <v>9011</v>
      </c>
      <c r="K114" s="87" t="s">
        <v>9012</v>
      </c>
      <c r="L114" s="87" t="s">
        <v>156</v>
      </c>
      <c r="M114" s="87" t="s">
        <v>935</v>
      </c>
      <c r="N114" s="87" t="s">
        <v>51</v>
      </c>
      <c r="O114" s="87" t="s">
        <v>63</v>
      </c>
      <c r="P114" s="87" t="s">
        <v>941</v>
      </c>
      <c r="Q114" s="101" t="s">
        <v>190</v>
      </c>
      <c r="R114" s="90">
        <v>36</v>
      </c>
      <c r="S114" s="87" t="s">
        <v>146</v>
      </c>
      <c r="T114" s="90">
        <v>2727</v>
      </c>
      <c r="U114" s="90">
        <v>3000</v>
      </c>
      <c r="V114" s="90">
        <v>3000</v>
      </c>
      <c r="W114" s="148"/>
      <c r="X114" s="13"/>
      <c r="Y114" s="287">
        <v>45267</v>
      </c>
      <c r="Z114" s="87" t="s">
        <v>919</v>
      </c>
      <c r="AA114" s="90">
        <v>1</v>
      </c>
      <c r="AB114" s="87" t="s">
        <v>9013</v>
      </c>
      <c r="AC114" s="13"/>
      <c r="AD114" s="13"/>
      <c r="AE114" s="13"/>
      <c r="AF114" s="13"/>
      <c r="AG114" s="13"/>
      <c r="AH114" s="13"/>
      <c r="AI114" s="13"/>
      <c r="AJ114" s="299">
        <v>30000</v>
      </c>
      <c r="AK114" s="385">
        <f t="shared" si="0"/>
        <v>27273</v>
      </c>
      <c r="AL114" s="300">
        <v>15000</v>
      </c>
      <c r="AM114" s="386">
        <f t="shared" si="1"/>
        <v>12273</v>
      </c>
      <c r="AN114" s="406" t="b">
        <v>0</v>
      </c>
      <c r="AO114" s="13"/>
      <c r="AP114" s="13"/>
      <c r="AQ114" s="13"/>
      <c r="AR114" s="13"/>
      <c r="AS114" s="13"/>
      <c r="AT114" s="13"/>
      <c r="AU114" s="13"/>
      <c r="AV114" s="13"/>
    </row>
    <row r="115" spans="1:48">
      <c r="A115" s="405"/>
      <c r="B115" s="299">
        <v>55</v>
      </c>
      <c r="C115" s="299">
        <v>10</v>
      </c>
      <c r="D115" s="87" t="s">
        <v>919</v>
      </c>
      <c r="E115" s="87" t="s">
        <v>106</v>
      </c>
      <c r="F115" s="87" t="s">
        <v>919</v>
      </c>
      <c r="G115" s="95">
        <v>2343580019603</v>
      </c>
      <c r="H115" s="95"/>
      <c r="I115" s="87" t="s">
        <v>9014</v>
      </c>
      <c r="J115" s="87" t="s">
        <v>9015</v>
      </c>
      <c r="K115" s="87" t="s">
        <v>9016</v>
      </c>
      <c r="L115" s="87" t="s">
        <v>177</v>
      </c>
      <c r="M115" s="87" t="s">
        <v>3309</v>
      </c>
      <c r="N115" s="87" t="s">
        <v>51</v>
      </c>
      <c r="O115" s="87" t="s">
        <v>63</v>
      </c>
      <c r="P115" s="87" t="s">
        <v>936</v>
      </c>
      <c r="Q115" s="101" t="s">
        <v>190</v>
      </c>
      <c r="R115" s="90">
        <v>18</v>
      </c>
      <c r="S115" s="87" t="s">
        <v>179</v>
      </c>
      <c r="T115" s="90">
        <v>7273</v>
      </c>
      <c r="U115" s="90">
        <v>15000</v>
      </c>
      <c r="V115" s="90">
        <v>15000</v>
      </c>
      <c r="W115" s="148"/>
      <c r="X115" s="13"/>
      <c r="Y115" s="287">
        <v>45285</v>
      </c>
      <c r="Z115" s="87" t="s">
        <v>919</v>
      </c>
      <c r="AA115" s="90">
        <v>1</v>
      </c>
      <c r="AB115" s="13"/>
      <c r="AC115" s="13"/>
      <c r="AD115" s="13"/>
      <c r="AE115" s="13"/>
      <c r="AF115" s="13"/>
      <c r="AG115" s="13"/>
      <c r="AH115" s="13"/>
      <c r="AI115" s="13"/>
      <c r="AJ115" s="299">
        <v>30000</v>
      </c>
      <c r="AK115" s="385">
        <f t="shared" si="0"/>
        <v>22727</v>
      </c>
      <c r="AL115" s="300">
        <v>9000</v>
      </c>
      <c r="AM115" s="386">
        <f t="shared" si="1"/>
        <v>1727</v>
      </c>
      <c r="AN115" s="406" t="b">
        <v>0</v>
      </c>
      <c r="AO115" s="13"/>
      <c r="AP115" s="13"/>
      <c r="AQ115" s="13"/>
      <c r="AR115" s="13"/>
      <c r="AS115" s="13"/>
      <c r="AT115" s="13"/>
      <c r="AU115" s="13"/>
      <c r="AV115" s="13"/>
    </row>
    <row r="116" spans="1:48">
      <c r="A116" s="405"/>
      <c r="B116" s="299"/>
      <c r="C116" s="299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299"/>
      <c r="AK116" s="385">
        <f t="shared" si="0"/>
        <v>0</v>
      </c>
      <c r="AL116" s="300"/>
      <c r="AM116" s="386" t="str">
        <f t="shared" si="1"/>
        <v/>
      </c>
      <c r="AN116" s="406" t="b">
        <v>0</v>
      </c>
      <c r="AO116" s="13"/>
      <c r="AP116" s="13"/>
      <c r="AQ116" s="13"/>
      <c r="AR116" s="13"/>
      <c r="AS116" s="13"/>
      <c r="AT116" s="13"/>
      <c r="AU116" s="13"/>
      <c r="AV116" s="13"/>
    </row>
    <row r="117" spans="1:48">
      <c r="A117" s="405"/>
      <c r="B117" s="299"/>
      <c r="C117" s="299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299"/>
      <c r="AK117" s="385">
        <f t="shared" si="0"/>
        <v>0</v>
      </c>
      <c r="AL117" s="300"/>
      <c r="AM117" s="386" t="str">
        <f t="shared" si="1"/>
        <v/>
      </c>
      <c r="AN117" s="406" t="b">
        <v>0</v>
      </c>
      <c r="AO117" s="13"/>
      <c r="AP117" s="13"/>
      <c r="AQ117" s="13"/>
      <c r="AR117" s="13"/>
      <c r="AS117" s="13"/>
      <c r="AT117" s="13"/>
      <c r="AU117" s="13"/>
      <c r="AV117" s="13"/>
    </row>
    <row r="118" spans="1:48">
      <c r="A118" s="405"/>
      <c r="B118" s="299"/>
      <c r="C118" s="299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299"/>
      <c r="AK118" s="385">
        <f t="shared" si="0"/>
        <v>0</v>
      </c>
      <c r="AL118" s="300"/>
      <c r="AM118" s="386" t="str">
        <f t="shared" si="1"/>
        <v/>
      </c>
      <c r="AN118" s="406" t="b">
        <v>0</v>
      </c>
      <c r="AO118" s="13"/>
      <c r="AP118" s="13"/>
      <c r="AQ118" s="13"/>
      <c r="AR118" s="13"/>
      <c r="AS118" s="13"/>
      <c r="AT118" s="13"/>
      <c r="AU118" s="13"/>
      <c r="AV118" s="13"/>
    </row>
    <row r="119" spans="1:48">
      <c r="A119" s="405"/>
      <c r="B119" s="299"/>
      <c r="C119" s="299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299"/>
      <c r="AK119" s="408"/>
      <c r="AL119" s="300"/>
      <c r="AM119" s="386" t="str">
        <f t="shared" si="1"/>
        <v/>
      </c>
      <c r="AN119" s="406" t="b">
        <v>0</v>
      </c>
      <c r="AO119" s="13"/>
      <c r="AP119" s="13"/>
      <c r="AQ119" s="13"/>
      <c r="AR119" s="13"/>
      <c r="AS119" s="13"/>
      <c r="AT119" s="13"/>
      <c r="AU119" s="13"/>
      <c r="AV119" s="13"/>
    </row>
    <row r="120" spans="1:48">
      <c r="A120" s="405"/>
      <c r="B120" s="299"/>
      <c r="C120" s="299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299"/>
      <c r="AK120" s="408"/>
      <c r="AL120" s="300"/>
      <c r="AM120" s="386" t="str">
        <f t="shared" si="1"/>
        <v/>
      </c>
      <c r="AN120" s="406" t="b">
        <v>0</v>
      </c>
      <c r="AO120" s="13"/>
      <c r="AP120" s="13"/>
      <c r="AQ120" s="13"/>
      <c r="AR120" s="13"/>
      <c r="AS120" s="13"/>
      <c r="AT120" s="13"/>
      <c r="AU120" s="13"/>
      <c r="AV120" s="13"/>
    </row>
    <row r="121" spans="1:48">
      <c r="A121" s="405"/>
      <c r="B121" s="299"/>
      <c r="C121" s="299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299"/>
      <c r="AK121" s="408"/>
      <c r="AL121" s="300"/>
      <c r="AM121" s="386" t="str">
        <f t="shared" si="1"/>
        <v/>
      </c>
      <c r="AN121" s="406" t="b">
        <v>0</v>
      </c>
      <c r="AO121" s="13"/>
      <c r="AP121" s="13"/>
      <c r="AQ121" s="13"/>
      <c r="AR121" s="13"/>
      <c r="AS121" s="13"/>
      <c r="AT121" s="13"/>
      <c r="AU121" s="13"/>
      <c r="AV121" s="13"/>
    </row>
    <row r="122" spans="1:48">
      <c r="A122" s="405"/>
      <c r="B122" s="299"/>
      <c r="C122" s="299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299"/>
      <c r="AK122" s="408"/>
      <c r="AL122" s="300"/>
      <c r="AM122" s="386" t="str">
        <f t="shared" si="1"/>
        <v/>
      </c>
      <c r="AN122" s="406" t="b">
        <v>0</v>
      </c>
      <c r="AO122" s="13"/>
      <c r="AP122" s="13"/>
      <c r="AQ122" s="13"/>
      <c r="AR122" s="13"/>
      <c r="AS122" s="13"/>
      <c r="AT122" s="13"/>
      <c r="AU122" s="13"/>
      <c r="AV122" s="13"/>
    </row>
    <row r="123" spans="1:48">
      <c r="A123" s="405"/>
      <c r="B123" s="299"/>
      <c r="C123" s="299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299"/>
      <c r="AK123" s="408"/>
      <c r="AL123" s="300"/>
      <c r="AM123" s="386" t="str">
        <f t="shared" si="1"/>
        <v/>
      </c>
      <c r="AN123" s="406" t="b">
        <v>0</v>
      </c>
      <c r="AO123" s="13"/>
      <c r="AP123" s="13"/>
      <c r="AQ123" s="13"/>
      <c r="AR123" s="13"/>
      <c r="AS123" s="13"/>
      <c r="AT123" s="13"/>
      <c r="AU123" s="13"/>
      <c r="AV123" s="13"/>
    </row>
    <row r="124" spans="1:48">
      <c r="A124" s="405"/>
      <c r="B124" s="299"/>
      <c r="C124" s="299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299"/>
      <c r="AK124" s="408"/>
      <c r="AL124" s="300"/>
      <c r="AM124" s="386" t="str">
        <f t="shared" si="1"/>
        <v/>
      </c>
      <c r="AN124" s="406" t="b">
        <v>0</v>
      </c>
      <c r="AO124" s="13"/>
      <c r="AP124" s="13"/>
      <c r="AQ124" s="13"/>
      <c r="AR124" s="13"/>
      <c r="AS124" s="13"/>
      <c r="AT124" s="13"/>
      <c r="AU124" s="13"/>
      <c r="AV124" s="13"/>
    </row>
    <row r="125" spans="1:48">
      <c r="A125" s="405"/>
      <c r="B125" s="299"/>
      <c r="C125" s="299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299"/>
      <c r="AK125" s="408"/>
      <c r="AL125" s="300"/>
      <c r="AM125" s="386" t="str">
        <f t="shared" si="1"/>
        <v/>
      </c>
      <c r="AN125" s="406" t="b">
        <v>0</v>
      </c>
      <c r="AO125" s="13"/>
      <c r="AP125" s="13"/>
      <c r="AQ125" s="13"/>
      <c r="AR125" s="13"/>
      <c r="AS125" s="13"/>
      <c r="AT125" s="13"/>
      <c r="AU125" s="13"/>
      <c r="AV125" s="13"/>
    </row>
    <row r="126" spans="1:48">
      <c r="A126" s="405"/>
      <c r="B126" s="299"/>
      <c r="C126" s="299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299"/>
      <c r="AK126" s="408"/>
      <c r="AL126" s="300"/>
      <c r="AM126" s="386" t="str">
        <f t="shared" si="1"/>
        <v/>
      </c>
      <c r="AN126" s="406" t="b">
        <v>0</v>
      </c>
      <c r="AO126" s="13"/>
      <c r="AP126" s="13"/>
      <c r="AQ126" s="13"/>
      <c r="AR126" s="13"/>
      <c r="AS126" s="13"/>
      <c r="AT126" s="13"/>
      <c r="AU126" s="13"/>
      <c r="AV126" s="13"/>
    </row>
    <row r="127" spans="1:48">
      <c r="A127" s="405"/>
      <c r="B127" s="299"/>
      <c r="C127" s="299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299"/>
      <c r="AK127" s="408"/>
      <c r="AL127" s="300"/>
      <c r="AM127" s="386" t="str">
        <f t="shared" si="1"/>
        <v/>
      </c>
      <c r="AN127" s="406" t="b">
        <v>0</v>
      </c>
      <c r="AO127" s="13"/>
      <c r="AP127" s="13"/>
      <c r="AQ127" s="13"/>
      <c r="AR127" s="13"/>
      <c r="AS127" s="13"/>
      <c r="AT127" s="13"/>
      <c r="AU127" s="13"/>
      <c r="AV127" s="13"/>
    </row>
    <row r="128" spans="1:48">
      <c r="A128" s="405"/>
      <c r="B128" s="299"/>
      <c r="C128" s="299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299"/>
      <c r="AK128" s="408"/>
      <c r="AL128" s="300"/>
      <c r="AM128" s="386" t="str">
        <f t="shared" si="1"/>
        <v/>
      </c>
      <c r="AN128" s="406" t="b">
        <v>0</v>
      </c>
      <c r="AO128" s="13"/>
      <c r="AP128" s="13"/>
      <c r="AQ128" s="13"/>
      <c r="AR128" s="13"/>
      <c r="AS128" s="13"/>
      <c r="AT128" s="13"/>
      <c r="AU128" s="13"/>
      <c r="AV128" s="13"/>
    </row>
    <row r="129" spans="1:48">
      <c r="A129" s="405"/>
      <c r="B129" s="299"/>
      <c r="C129" s="299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299"/>
      <c r="AK129" s="408"/>
      <c r="AL129" s="300"/>
      <c r="AM129" s="386" t="str">
        <f t="shared" si="1"/>
        <v/>
      </c>
      <c r="AN129" s="406" t="b">
        <v>0</v>
      </c>
      <c r="AO129" s="13"/>
      <c r="AP129" s="13"/>
      <c r="AQ129" s="13"/>
      <c r="AR129" s="13"/>
      <c r="AS129" s="13"/>
      <c r="AT129" s="13"/>
      <c r="AU129" s="13"/>
      <c r="AV129" s="13"/>
    </row>
    <row r="130" spans="1:48">
      <c r="A130" s="405"/>
      <c r="B130" s="299"/>
      <c r="C130" s="299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299"/>
      <c r="AK130" s="408"/>
      <c r="AL130" s="300"/>
      <c r="AM130" s="386" t="str">
        <f t="shared" si="1"/>
        <v/>
      </c>
      <c r="AN130" s="406" t="b">
        <v>0</v>
      </c>
      <c r="AO130" s="13"/>
      <c r="AP130" s="13"/>
      <c r="AQ130" s="13"/>
      <c r="AR130" s="13"/>
      <c r="AS130" s="13"/>
      <c r="AT130" s="13"/>
      <c r="AU130" s="13"/>
      <c r="AV130" s="13"/>
    </row>
    <row r="131" spans="1:48">
      <c r="A131" s="405"/>
      <c r="B131" s="299"/>
      <c r="C131" s="299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299"/>
      <c r="AK131" s="408"/>
      <c r="AL131" s="300"/>
      <c r="AM131" s="386" t="str">
        <f t="shared" si="1"/>
        <v/>
      </c>
      <c r="AN131" s="406" t="b">
        <v>0</v>
      </c>
      <c r="AO131" s="13"/>
      <c r="AP131" s="13"/>
      <c r="AQ131" s="13"/>
      <c r="AR131" s="13"/>
      <c r="AS131" s="13"/>
      <c r="AT131" s="13"/>
      <c r="AU131" s="13"/>
      <c r="AV131" s="13"/>
    </row>
    <row r="132" spans="1:48">
      <c r="A132" s="405"/>
      <c r="B132" s="299"/>
      <c r="C132" s="299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299"/>
      <c r="AK132" s="408"/>
      <c r="AL132" s="300"/>
      <c r="AM132" s="386" t="str">
        <f t="shared" si="1"/>
        <v/>
      </c>
      <c r="AN132" s="406" t="b">
        <v>0</v>
      </c>
      <c r="AO132" s="13"/>
      <c r="AP132" s="13"/>
      <c r="AQ132" s="13"/>
      <c r="AR132" s="13"/>
      <c r="AS132" s="13"/>
      <c r="AT132" s="13"/>
      <c r="AU132" s="13"/>
      <c r="AV132" s="13"/>
    </row>
    <row r="133" spans="1:48">
      <c r="A133" s="405"/>
      <c r="B133" s="299"/>
      <c r="C133" s="299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299"/>
      <c r="AK133" s="408"/>
      <c r="AL133" s="300"/>
      <c r="AM133" s="386" t="str">
        <f t="shared" si="1"/>
        <v/>
      </c>
      <c r="AN133" s="406" t="b">
        <v>0</v>
      </c>
      <c r="AO133" s="13"/>
      <c r="AP133" s="13"/>
      <c r="AQ133" s="13"/>
      <c r="AR133" s="13"/>
      <c r="AS133" s="13"/>
      <c r="AT133" s="13"/>
      <c r="AU133" s="13"/>
      <c r="AV133" s="13"/>
    </row>
    <row r="134" spans="1:48">
      <c r="A134" s="405"/>
      <c r="B134" s="299"/>
      <c r="C134" s="299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299"/>
      <c r="AK134" s="408"/>
      <c r="AL134" s="300"/>
      <c r="AM134" s="386" t="str">
        <f t="shared" si="1"/>
        <v/>
      </c>
      <c r="AN134" s="406" t="b">
        <v>0</v>
      </c>
      <c r="AO134" s="13"/>
      <c r="AP134" s="13"/>
      <c r="AQ134" s="13"/>
      <c r="AR134" s="13"/>
      <c r="AS134" s="13"/>
      <c r="AT134" s="13"/>
      <c r="AU134" s="13"/>
      <c r="AV134" s="13"/>
    </row>
    <row r="135" spans="1:48">
      <c r="A135" s="405"/>
      <c r="B135" s="299"/>
      <c r="C135" s="299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299"/>
      <c r="AK135" s="408"/>
      <c r="AL135" s="300"/>
      <c r="AM135" s="386" t="str">
        <f t="shared" si="1"/>
        <v/>
      </c>
      <c r="AN135" s="406" t="b">
        <v>0</v>
      </c>
      <c r="AO135" s="13"/>
      <c r="AP135" s="13"/>
      <c r="AQ135" s="13"/>
      <c r="AR135" s="13"/>
      <c r="AS135" s="13"/>
      <c r="AT135" s="13"/>
      <c r="AU135" s="13"/>
      <c r="AV135" s="13"/>
    </row>
    <row r="136" spans="1:48">
      <c r="A136" s="405"/>
      <c r="B136" s="299"/>
      <c r="C136" s="299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299"/>
      <c r="AK136" s="408"/>
      <c r="AL136" s="300"/>
      <c r="AM136" s="386" t="str">
        <f t="shared" si="1"/>
        <v/>
      </c>
      <c r="AN136" s="406" t="b">
        <v>0</v>
      </c>
      <c r="AO136" s="13"/>
      <c r="AP136" s="13"/>
      <c r="AQ136" s="13"/>
      <c r="AR136" s="13"/>
      <c r="AS136" s="13"/>
      <c r="AT136" s="13"/>
      <c r="AU136" s="13"/>
      <c r="AV136" s="13"/>
    </row>
    <row r="137" spans="1:48">
      <c r="A137" s="405"/>
      <c r="B137" s="299"/>
      <c r="C137" s="299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299"/>
      <c r="AK137" s="408"/>
      <c r="AL137" s="300"/>
      <c r="AM137" s="386" t="str">
        <f t="shared" si="1"/>
        <v/>
      </c>
      <c r="AN137" s="406" t="b">
        <v>0</v>
      </c>
      <c r="AO137" s="13"/>
      <c r="AP137" s="13"/>
      <c r="AQ137" s="13"/>
      <c r="AR137" s="13"/>
      <c r="AS137" s="13"/>
      <c r="AT137" s="13"/>
      <c r="AU137" s="13"/>
      <c r="AV137" s="13"/>
    </row>
    <row r="138" spans="1:48">
      <c r="A138" s="405"/>
      <c r="B138" s="299"/>
      <c r="C138" s="299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299"/>
      <c r="AK138" s="408"/>
      <c r="AL138" s="300"/>
      <c r="AM138" s="386" t="str">
        <f t="shared" si="1"/>
        <v/>
      </c>
      <c r="AN138" s="406" t="b">
        <v>0</v>
      </c>
      <c r="AO138" s="13"/>
      <c r="AP138" s="13"/>
      <c r="AQ138" s="13"/>
      <c r="AR138" s="13"/>
      <c r="AS138" s="13"/>
      <c r="AT138" s="13"/>
      <c r="AU138" s="13"/>
      <c r="AV138" s="13"/>
    </row>
    <row r="139" spans="1:48">
      <c r="A139" s="405"/>
      <c r="B139" s="299"/>
      <c r="C139" s="299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299"/>
      <c r="AK139" s="408"/>
      <c r="AL139" s="300"/>
      <c r="AM139" s="386" t="str">
        <f t="shared" si="1"/>
        <v/>
      </c>
      <c r="AN139" s="406" t="b">
        <v>0</v>
      </c>
      <c r="AO139" s="13"/>
      <c r="AP139" s="13"/>
      <c r="AQ139" s="13"/>
      <c r="AR139" s="13"/>
      <c r="AS139" s="13"/>
      <c r="AT139" s="13"/>
      <c r="AU139" s="13"/>
      <c r="AV139" s="13"/>
    </row>
    <row r="140" spans="1:48">
      <c r="A140" s="405"/>
      <c r="B140" s="299"/>
      <c r="C140" s="299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299"/>
      <c r="AK140" s="408"/>
      <c r="AL140" s="300"/>
      <c r="AM140" s="386" t="str">
        <f t="shared" si="1"/>
        <v/>
      </c>
      <c r="AN140" s="406" t="b">
        <v>0</v>
      </c>
      <c r="AO140" s="13"/>
      <c r="AP140" s="13"/>
      <c r="AQ140" s="13"/>
      <c r="AR140" s="13"/>
      <c r="AS140" s="13"/>
      <c r="AT140" s="13"/>
      <c r="AU140" s="13"/>
      <c r="AV140" s="13"/>
    </row>
    <row r="141" spans="1:48">
      <c r="A141" s="405"/>
      <c r="B141" s="299"/>
      <c r="C141" s="299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299"/>
      <c r="AK141" s="408"/>
      <c r="AL141" s="300"/>
      <c r="AM141" s="386" t="str">
        <f t="shared" si="1"/>
        <v/>
      </c>
      <c r="AN141" s="406" t="b">
        <v>0</v>
      </c>
      <c r="AO141" s="13"/>
      <c r="AP141" s="13"/>
      <c r="AQ141" s="13"/>
      <c r="AR141" s="13"/>
      <c r="AS141" s="13"/>
      <c r="AT141" s="13"/>
      <c r="AU141" s="13"/>
      <c r="AV141" s="13"/>
    </row>
    <row r="142" spans="1:48">
      <c r="A142" s="405"/>
      <c r="B142" s="299"/>
      <c r="C142" s="299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299"/>
      <c r="AK142" s="408"/>
      <c r="AL142" s="300"/>
      <c r="AM142" s="386" t="str">
        <f t="shared" si="1"/>
        <v/>
      </c>
      <c r="AN142" s="406" t="b">
        <v>0</v>
      </c>
      <c r="AO142" s="13"/>
      <c r="AP142" s="13"/>
      <c r="AQ142" s="13"/>
      <c r="AR142" s="13"/>
      <c r="AS142" s="13"/>
      <c r="AT142" s="13"/>
      <c r="AU142" s="13"/>
      <c r="AV142" s="13"/>
    </row>
    <row r="143" spans="1:48">
      <c r="A143" s="405"/>
      <c r="B143" s="299"/>
      <c r="C143" s="299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299"/>
      <c r="AK143" s="408"/>
      <c r="AL143" s="300"/>
      <c r="AM143" s="386" t="str">
        <f t="shared" si="1"/>
        <v/>
      </c>
      <c r="AN143" s="406" t="b">
        <v>0</v>
      </c>
      <c r="AO143" s="13"/>
      <c r="AP143" s="13"/>
      <c r="AQ143" s="13"/>
      <c r="AR143" s="13"/>
      <c r="AS143" s="13"/>
      <c r="AT143" s="13"/>
      <c r="AU143" s="13"/>
      <c r="AV143" s="13"/>
    </row>
    <row r="144" spans="1:48">
      <c r="A144" s="405"/>
      <c r="B144" s="299"/>
      <c r="C144" s="299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299"/>
      <c r="AK144" s="408"/>
      <c r="AL144" s="300"/>
      <c r="AM144" s="386" t="str">
        <f t="shared" si="1"/>
        <v/>
      </c>
      <c r="AN144" s="406" t="b">
        <v>0</v>
      </c>
      <c r="AO144" s="13"/>
      <c r="AP144" s="13"/>
      <c r="AQ144" s="13"/>
      <c r="AR144" s="13"/>
      <c r="AS144" s="13"/>
      <c r="AT144" s="13"/>
      <c r="AU144" s="13"/>
      <c r="AV144" s="13"/>
    </row>
    <row r="145" spans="1:48">
      <c r="A145" s="405"/>
      <c r="B145" s="299"/>
      <c r="C145" s="299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299"/>
      <c r="AK145" s="408"/>
      <c r="AL145" s="300"/>
      <c r="AM145" s="386" t="str">
        <f t="shared" si="1"/>
        <v/>
      </c>
      <c r="AN145" s="406" t="b">
        <v>0</v>
      </c>
      <c r="AO145" s="13"/>
      <c r="AP145" s="13"/>
      <c r="AQ145" s="13"/>
      <c r="AR145" s="13"/>
      <c r="AS145" s="13"/>
      <c r="AT145" s="13"/>
      <c r="AU145" s="13"/>
      <c r="AV145" s="13"/>
    </row>
    <row r="146" spans="1:48">
      <c r="A146" s="405"/>
      <c r="B146" s="299"/>
      <c r="C146" s="299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299"/>
      <c r="AK146" s="408"/>
      <c r="AL146" s="300"/>
      <c r="AM146" s="386" t="str">
        <f t="shared" si="1"/>
        <v/>
      </c>
      <c r="AN146" s="406" t="b">
        <v>0</v>
      </c>
      <c r="AO146" s="13"/>
      <c r="AP146" s="13"/>
      <c r="AQ146" s="13"/>
      <c r="AR146" s="13"/>
      <c r="AS146" s="13"/>
      <c r="AT146" s="13"/>
      <c r="AU146" s="13"/>
      <c r="AV146" s="13"/>
    </row>
    <row r="147" spans="1:48">
      <c r="A147" s="405"/>
      <c r="B147" s="299"/>
      <c r="C147" s="299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299"/>
      <c r="AK147" s="408"/>
      <c r="AL147" s="300"/>
      <c r="AM147" s="386" t="str">
        <f t="shared" si="1"/>
        <v/>
      </c>
      <c r="AN147" s="406" t="b">
        <v>0</v>
      </c>
      <c r="AO147" s="13"/>
      <c r="AP147" s="13"/>
      <c r="AQ147" s="13"/>
      <c r="AR147" s="13"/>
      <c r="AS147" s="13"/>
      <c r="AT147" s="13"/>
      <c r="AU147" s="13"/>
      <c r="AV147" s="13"/>
    </row>
    <row r="148" spans="1:48">
      <c r="A148" s="405"/>
      <c r="B148" s="299"/>
      <c r="C148" s="299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299"/>
      <c r="AK148" s="408"/>
      <c r="AL148" s="300"/>
      <c r="AM148" s="386" t="str">
        <f t="shared" si="1"/>
        <v/>
      </c>
      <c r="AN148" s="406" t="b">
        <v>0</v>
      </c>
      <c r="AO148" s="13"/>
      <c r="AP148" s="13"/>
      <c r="AQ148" s="13"/>
      <c r="AR148" s="13"/>
      <c r="AS148" s="13"/>
      <c r="AT148" s="13"/>
      <c r="AU148" s="13"/>
      <c r="AV148" s="13"/>
    </row>
    <row r="149" spans="1:48">
      <c r="A149" s="405"/>
      <c r="B149" s="299"/>
      <c r="C149" s="299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299"/>
      <c r="AK149" s="408"/>
      <c r="AL149" s="300"/>
      <c r="AM149" s="386" t="str">
        <f t="shared" si="1"/>
        <v/>
      </c>
      <c r="AN149" s="406" t="b">
        <v>0</v>
      </c>
      <c r="AO149" s="13"/>
      <c r="AP149" s="13"/>
      <c r="AQ149" s="13"/>
      <c r="AR149" s="13"/>
      <c r="AS149" s="13"/>
      <c r="AT149" s="13"/>
      <c r="AU149" s="13"/>
      <c r="AV149" s="13"/>
    </row>
    <row r="150" spans="1:48">
      <c r="A150" s="405"/>
      <c r="B150" s="299"/>
      <c r="C150" s="299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299"/>
      <c r="AK150" s="408"/>
      <c r="AL150" s="300"/>
      <c r="AM150" s="386" t="str">
        <f t="shared" si="1"/>
        <v/>
      </c>
      <c r="AN150" s="406" t="b">
        <v>0</v>
      </c>
      <c r="AO150" s="13"/>
      <c r="AP150" s="13"/>
      <c r="AQ150" s="13"/>
      <c r="AR150" s="13"/>
      <c r="AS150" s="13"/>
      <c r="AT150" s="13"/>
      <c r="AU150" s="13"/>
      <c r="AV150" s="13"/>
    </row>
    <row r="151" spans="1:48">
      <c r="A151" s="405"/>
      <c r="B151" s="299"/>
      <c r="C151" s="299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299"/>
      <c r="AK151" s="408"/>
      <c r="AL151" s="300"/>
      <c r="AM151" s="386" t="str">
        <f t="shared" si="1"/>
        <v/>
      </c>
      <c r="AN151" s="406" t="b">
        <v>0</v>
      </c>
      <c r="AO151" s="13"/>
      <c r="AP151" s="13"/>
      <c r="AQ151" s="13"/>
      <c r="AR151" s="13"/>
      <c r="AS151" s="13"/>
      <c r="AT151" s="13"/>
      <c r="AU151" s="13"/>
      <c r="AV151" s="13"/>
    </row>
    <row r="152" spans="1:48">
      <c r="A152" s="405"/>
      <c r="B152" s="299"/>
      <c r="C152" s="299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299"/>
      <c r="AK152" s="408"/>
      <c r="AL152" s="300"/>
      <c r="AM152" s="386" t="str">
        <f t="shared" si="1"/>
        <v/>
      </c>
      <c r="AN152" s="406" t="b">
        <v>0</v>
      </c>
      <c r="AO152" s="13"/>
      <c r="AP152" s="13"/>
      <c r="AQ152" s="13"/>
      <c r="AR152" s="13"/>
      <c r="AS152" s="13"/>
      <c r="AT152" s="13"/>
      <c r="AU152" s="13"/>
      <c r="AV152" s="13"/>
    </row>
    <row r="153" spans="1:48">
      <c r="A153" s="405"/>
      <c r="B153" s="299"/>
      <c r="C153" s="299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299"/>
      <c r="AK153" s="408"/>
      <c r="AL153" s="300"/>
      <c r="AM153" s="386" t="str">
        <f t="shared" si="1"/>
        <v/>
      </c>
      <c r="AN153" s="406" t="b">
        <v>0</v>
      </c>
      <c r="AO153" s="13"/>
      <c r="AP153" s="13"/>
      <c r="AQ153" s="13"/>
      <c r="AR153" s="13"/>
      <c r="AS153" s="13"/>
      <c r="AT153" s="13"/>
      <c r="AU153" s="13"/>
      <c r="AV153" s="13"/>
    </row>
    <row r="154" spans="1:48">
      <c r="A154" s="405"/>
      <c r="B154" s="299"/>
      <c r="C154" s="299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299"/>
      <c r="AK154" s="408"/>
      <c r="AL154" s="300"/>
      <c r="AM154" s="386" t="str">
        <f t="shared" si="1"/>
        <v/>
      </c>
      <c r="AN154" s="406" t="b">
        <v>0</v>
      </c>
      <c r="AO154" s="13"/>
      <c r="AP154" s="13"/>
      <c r="AQ154" s="13"/>
      <c r="AR154" s="13"/>
      <c r="AS154" s="13"/>
      <c r="AT154" s="13"/>
      <c r="AU154" s="13"/>
      <c r="AV154" s="13"/>
    </row>
    <row r="155" spans="1:48">
      <c r="A155" s="405"/>
      <c r="B155" s="299"/>
      <c r="C155" s="299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299"/>
      <c r="AK155" s="408"/>
      <c r="AL155" s="300"/>
      <c r="AM155" s="386" t="str">
        <f t="shared" si="1"/>
        <v/>
      </c>
      <c r="AN155" s="406" t="b">
        <v>0</v>
      </c>
      <c r="AO155" s="13"/>
      <c r="AP155" s="13"/>
      <c r="AQ155" s="13"/>
      <c r="AR155" s="13"/>
      <c r="AS155" s="13"/>
      <c r="AT155" s="13"/>
      <c r="AU155" s="13"/>
      <c r="AV155" s="13"/>
    </row>
    <row r="156" spans="1:48">
      <c r="A156" s="405"/>
      <c r="B156" s="299"/>
      <c r="C156" s="299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299"/>
      <c r="AK156" s="408"/>
      <c r="AL156" s="300"/>
      <c r="AM156" s="386" t="str">
        <f t="shared" si="1"/>
        <v/>
      </c>
      <c r="AN156" s="406" t="b">
        <v>0</v>
      </c>
      <c r="AO156" s="13"/>
      <c r="AP156" s="13"/>
      <c r="AQ156" s="13"/>
      <c r="AR156" s="13"/>
      <c r="AS156" s="13"/>
      <c r="AT156" s="13"/>
      <c r="AU156" s="13"/>
      <c r="AV156" s="13"/>
    </row>
    <row r="157" spans="1:48">
      <c r="A157" s="405"/>
      <c r="B157" s="299"/>
      <c r="C157" s="299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299"/>
      <c r="AK157" s="408"/>
      <c r="AL157" s="300"/>
      <c r="AM157" s="386" t="str">
        <f t="shared" si="1"/>
        <v/>
      </c>
      <c r="AN157" s="406" t="b">
        <v>0</v>
      </c>
      <c r="AO157" s="13"/>
      <c r="AP157" s="13"/>
      <c r="AQ157" s="13"/>
      <c r="AR157" s="13"/>
      <c r="AS157" s="13"/>
      <c r="AT157" s="13"/>
      <c r="AU157" s="13"/>
      <c r="AV157" s="13"/>
    </row>
    <row r="158" spans="1:48">
      <c r="A158" s="405"/>
      <c r="B158" s="299"/>
      <c r="C158" s="299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299"/>
      <c r="AK158" s="408"/>
      <c r="AL158" s="300"/>
      <c r="AM158" s="386" t="str">
        <f t="shared" si="1"/>
        <v/>
      </c>
      <c r="AN158" s="406" t="b">
        <v>0</v>
      </c>
      <c r="AO158" s="13"/>
      <c r="AP158" s="13"/>
      <c r="AQ158" s="13"/>
      <c r="AR158" s="13"/>
      <c r="AS158" s="13"/>
      <c r="AT158" s="13"/>
      <c r="AU158" s="13"/>
      <c r="AV158" s="13"/>
    </row>
    <row r="159" spans="1:48">
      <c r="A159" s="405"/>
      <c r="B159" s="299"/>
      <c r="C159" s="299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299"/>
      <c r="AK159" s="408"/>
      <c r="AL159" s="300"/>
      <c r="AM159" s="386" t="str">
        <f t="shared" si="1"/>
        <v/>
      </c>
      <c r="AN159" s="406" t="b">
        <v>0</v>
      </c>
      <c r="AO159" s="13"/>
      <c r="AP159" s="13"/>
      <c r="AQ159" s="13"/>
      <c r="AR159" s="13"/>
      <c r="AS159" s="13"/>
      <c r="AT159" s="13"/>
      <c r="AU159" s="13"/>
      <c r="AV159" s="13"/>
    </row>
    <row r="160" spans="1:48">
      <c r="A160" s="405"/>
      <c r="B160" s="299"/>
      <c r="C160" s="299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299"/>
      <c r="AK160" s="408"/>
      <c r="AL160" s="300"/>
      <c r="AM160" s="386" t="str">
        <f t="shared" si="1"/>
        <v/>
      </c>
      <c r="AN160" s="406" t="b">
        <v>0</v>
      </c>
      <c r="AO160" s="13"/>
      <c r="AP160" s="13"/>
      <c r="AQ160" s="13"/>
      <c r="AR160" s="13"/>
      <c r="AS160" s="13"/>
      <c r="AT160" s="13"/>
      <c r="AU160" s="13"/>
      <c r="AV160" s="13"/>
    </row>
    <row r="161" spans="1:48">
      <c r="A161" s="405"/>
      <c r="B161" s="299"/>
      <c r="C161" s="299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299"/>
      <c r="AK161" s="408"/>
      <c r="AL161" s="300"/>
      <c r="AM161" s="386" t="str">
        <f t="shared" si="1"/>
        <v/>
      </c>
      <c r="AN161" s="406" t="b">
        <v>0</v>
      </c>
      <c r="AO161" s="13"/>
      <c r="AP161" s="13"/>
      <c r="AQ161" s="13"/>
      <c r="AR161" s="13"/>
      <c r="AS161" s="13"/>
      <c r="AT161" s="13"/>
      <c r="AU161" s="13"/>
      <c r="AV161" s="13"/>
    </row>
    <row r="162" spans="1:48">
      <c r="A162" s="405"/>
      <c r="B162" s="299"/>
      <c r="C162" s="299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299"/>
      <c r="AK162" s="408"/>
      <c r="AL162" s="300"/>
      <c r="AM162" s="386" t="str">
        <f t="shared" si="1"/>
        <v/>
      </c>
      <c r="AN162" s="406" t="b">
        <v>0</v>
      </c>
      <c r="AO162" s="13"/>
      <c r="AP162" s="13"/>
      <c r="AQ162" s="13"/>
      <c r="AR162" s="13"/>
      <c r="AS162" s="13"/>
      <c r="AT162" s="13"/>
      <c r="AU162" s="13"/>
      <c r="AV162" s="13"/>
    </row>
    <row r="163" spans="1:48">
      <c r="A163" s="405"/>
      <c r="B163" s="299"/>
      <c r="C163" s="299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299"/>
      <c r="AK163" s="408"/>
      <c r="AL163" s="300"/>
      <c r="AM163" s="386" t="str">
        <f t="shared" si="1"/>
        <v/>
      </c>
      <c r="AN163" s="406" t="b">
        <v>0</v>
      </c>
      <c r="AO163" s="13"/>
      <c r="AP163" s="13"/>
      <c r="AQ163" s="13"/>
      <c r="AR163" s="13"/>
      <c r="AS163" s="13"/>
      <c r="AT163" s="13"/>
      <c r="AU163" s="13"/>
      <c r="AV163" s="13"/>
    </row>
    <row r="164" spans="1:48">
      <c r="A164" s="405"/>
      <c r="B164" s="299"/>
      <c r="C164" s="299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299"/>
      <c r="AK164" s="408"/>
      <c r="AL164" s="300"/>
      <c r="AM164" s="386" t="str">
        <f t="shared" si="1"/>
        <v/>
      </c>
      <c r="AN164" s="406" t="b">
        <v>0</v>
      </c>
      <c r="AO164" s="13"/>
      <c r="AP164" s="13"/>
      <c r="AQ164" s="13"/>
      <c r="AR164" s="13"/>
      <c r="AS164" s="13"/>
      <c r="AT164" s="13"/>
      <c r="AU164" s="13"/>
      <c r="AV164" s="13"/>
    </row>
    <row r="165" spans="1:48">
      <c r="A165" s="405"/>
      <c r="B165" s="299"/>
      <c r="C165" s="299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299"/>
      <c r="AK165" s="408"/>
      <c r="AL165" s="300"/>
      <c r="AM165" s="386" t="str">
        <f t="shared" si="1"/>
        <v/>
      </c>
      <c r="AN165" s="406" t="b">
        <v>0</v>
      </c>
      <c r="AO165" s="13"/>
      <c r="AP165" s="13"/>
      <c r="AQ165" s="13"/>
      <c r="AR165" s="13"/>
      <c r="AS165" s="13"/>
      <c r="AT165" s="13"/>
      <c r="AU165" s="13"/>
      <c r="AV165" s="13"/>
    </row>
    <row r="166" spans="1:48">
      <c r="A166" s="405"/>
      <c r="B166" s="299"/>
      <c r="C166" s="299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299"/>
      <c r="AK166" s="408"/>
      <c r="AL166" s="300"/>
      <c r="AM166" s="386" t="str">
        <f t="shared" si="1"/>
        <v/>
      </c>
      <c r="AN166" s="406" t="b">
        <v>0</v>
      </c>
      <c r="AO166" s="13"/>
      <c r="AP166" s="13"/>
      <c r="AQ166" s="13"/>
      <c r="AR166" s="13"/>
      <c r="AS166" s="13"/>
      <c r="AT166" s="13"/>
      <c r="AU166" s="13"/>
      <c r="AV166" s="13"/>
    </row>
    <row r="167" spans="1:48">
      <c r="A167" s="405"/>
      <c r="B167" s="299"/>
      <c r="C167" s="299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299"/>
      <c r="AK167" s="408"/>
      <c r="AL167" s="300"/>
      <c r="AM167" s="386" t="str">
        <f t="shared" si="1"/>
        <v/>
      </c>
      <c r="AN167" s="406" t="b">
        <v>0</v>
      </c>
      <c r="AO167" s="13"/>
      <c r="AP167" s="13"/>
      <c r="AQ167" s="13"/>
      <c r="AR167" s="13"/>
      <c r="AS167" s="13"/>
      <c r="AT167" s="13"/>
      <c r="AU167" s="13"/>
      <c r="AV167" s="13"/>
    </row>
    <row r="168" spans="1:48">
      <c r="A168" s="405"/>
      <c r="B168" s="299"/>
      <c r="C168" s="299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299"/>
      <c r="AK168" s="408"/>
      <c r="AL168" s="300"/>
      <c r="AM168" s="386" t="str">
        <f t="shared" si="1"/>
        <v/>
      </c>
      <c r="AN168" s="406" t="b">
        <v>0</v>
      </c>
      <c r="AO168" s="13"/>
      <c r="AP168" s="13"/>
      <c r="AQ168" s="13"/>
      <c r="AR168" s="13"/>
      <c r="AS168" s="13"/>
      <c r="AT168" s="13"/>
      <c r="AU168" s="13"/>
      <c r="AV168" s="13"/>
    </row>
    <row r="169" spans="1:48">
      <c r="A169" s="405"/>
      <c r="B169" s="299"/>
      <c r="C169" s="299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299"/>
      <c r="AK169" s="408"/>
      <c r="AL169" s="300"/>
      <c r="AM169" s="386" t="str">
        <f t="shared" si="1"/>
        <v/>
      </c>
      <c r="AN169" s="406" t="b">
        <v>0</v>
      </c>
      <c r="AO169" s="13"/>
      <c r="AP169" s="13"/>
      <c r="AQ169" s="13"/>
      <c r="AR169" s="13"/>
      <c r="AS169" s="13"/>
      <c r="AT169" s="13"/>
      <c r="AU169" s="13"/>
      <c r="AV169" s="13"/>
    </row>
    <row r="170" spans="1:48">
      <c r="A170" s="405"/>
      <c r="B170" s="299"/>
      <c r="C170" s="299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299"/>
      <c r="AK170" s="408"/>
      <c r="AL170" s="300"/>
      <c r="AM170" s="386" t="str">
        <f t="shared" si="1"/>
        <v/>
      </c>
      <c r="AN170" s="406" t="b">
        <v>0</v>
      </c>
      <c r="AO170" s="13"/>
      <c r="AP170" s="13"/>
      <c r="AQ170" s="13"/>
      <c r="AR170" s="13"/>
      <c r="AS170" s="13"/>
      <c r="AT170" s="13"/>
      <c r="AU170" s="13"/>
      <c r="AV170" s="13"/>
    </row>
    <row r="171" spans="1:48">
      <c r="A171" s="405"/>
      <c r="B171" s="299"/>
      <c r="C171" s="299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299"/>
      <c r="AK171" s="408"/>
      <c r="AL171" s="300"/>
      <c r="AM171" s="386" t="str">
        <f t="shared" si="1"/>
        <v/>
      </c>
      <c r="AN171" s="406" t="b">
        <v>0</v>
      </c>
      <c r="AO171" s="13"/>
      <c r="AP171" s="13"/>
      <c r="AQ171" s="13"/>
      <c r="AR171" s="13"/>
      <c r="AS171" s="13"/>
      <c r="AT171" s="13"/>
      <c r="AU171" s="13"/>
      <c r="AV171" s="13"/>
    </row>
    <row r="172" spans="1:48">
      <c r="A172" s="405"/>
      <c r="B172" s="299"/>
      <c r="C172" s="299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299"/>
      <c r="AK172" s="408"/>
      <c r="AL172" s="300"/>
      <c r="AM172" s="386" t="str">
        <f t="shared" si="1"/>
        <v/>
      </c>
      <c r="AN172" s="406" t="b">
        <v>0</v>
      </c>
      <c r="AO172" s="13"/>
      <c r="AP172" s="13"/>
      <c r="AQ172" s="13"/>
      <c r="AR172" s="13"/>
      <c r="AS172" s="13"/>
      <c r="AT172" s="13"/>
      <c r="AU172" s="13"/>
      <c r="AV172" s="13"/>
    </row>
    <row r="173" spans="1:48">
      <c r="A173" s="405"/>
      <c r="B173" s="299"/>
      <c r="C173" s="299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299"/>
      <c r="AK173" s="408"/>
      <c r="AL173" s="300"/>
      <c r="AM173" s="386" t="str">
        <f t="shared" si="1"/>
        <v/>
      </c>
      <c r="AN173" s="406" t="b">
        <v>0</v>
      </c>
      <c r="AO173" s="13"/>
      <c r="AP173" s="13"/>
      <c r="AQ173" s="13"/>
      <c r="AR173" s="13"/>
      <c r="AS173" s="13"/>
      <c r="AT173" s="13"/>
      <c r="AU173" s="13"/>
      <c r="AV173" s="13"/>
    </row>
    <row r="174" spans="1:48">
      <c r="A174" s="405"/>
      <c r="B174" s="299"/>
      <c r="C174" s="299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299"/>
      <c r="AK174" s="408"/>
      <c r="AL174" s="300"/>
      <c r="AM174" s="386" t="str">
        <f t="shared" si="1"/>
        <v/>
      </c>
      <c r="AN174" s="406" t="b">
        <v>0</v>
      </c>
      <c r="AO174" s="13"/>
      <c r="AP174" s="13"/>
      <c r="AQ174" s="13"/>
      <c r="AR174" s="13"/>
      <c r="AS174" s="13"/>
      <c r="AT174" s="13"/>
      <c r="AU174" s="13"/>
      <c r="AV174" s="13"/>
    </row>
    <row r="175" spans="1:48">
      <c r="A175" s="405"/>
      <c r="B175" s="299"/>
      <c r="C175" s="299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299"/>
      <c r="AK175" s="408"/>
      <c r="AL175" s="300"/>
      <c r="AM175" s="386" t="str">
        <f t="shared" si="1"/>
        <v/>
      </c>
      <c r="AN175" s="406" t="b">
        <v>0</v>
      </c>
      <c r="AO175" s="13"/>
      <c r="AP175" s="13"/>
      <c r="AQ175" s="13"/>
      <c r="AR175" s="13"/>
      <c r="AS175" s="13"/>
      <c r="AT175" s="13"/>
      <c r="AU175" s="13"/>
      <c r="AV175" s="13"/>
    </row>
    <row r="176" spans="1:48">
      <c r="A176" s="405"/>
      <c r="B176" s="299"/>
      <c r="C176" s="299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299"/>
      <c r="AK176" s="408"/>
      <c r="AL176" s="300"/>
      <c r="AM176" s="386" t="str">
        <f t="shared" si="1"/>
        <v/>
      </c>
      <c r="AN176" s="406" t="b">
        <v>0</v>
      </c>
      <c r="AO176" s="13"/>
      <c r="AP176" s="13"/>
      <c r="AQ176" s="13"/>
      <c r="AR176" s="13"/>
      <c r="AS176" s="13"/>
      <c r="AT176" s="13"/>
      <c r="AU176" s="13"/>
      <c r="AV176" s="13"/>
    </row>
    <row r="177" spans="1:48">
      <c r="A177" s="405"/>
      <c r="B177" s="299"/>
      <c r="C177" s="299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299"/>
      <c r="AK177" s="408"/>
      <c r="AL177" s="300"/>
      <c r="AM177" s="386" t="str">
        <f t="shared" si="1"/>
        <v/>
      </c>
      <c r="AN177" s="406" t="b">
        <v>0</v>
      </c>
      <c r="AO177" s="13"/>
      <c r="AP177" s="13"/>
      <c r="AQ177" s="13"/>
      <c r="AR177" s="13"/>
      <c r="AS177" s="13"/>
      <c r="AT177" s="13"/>
      <c r="AU177" s="13"/>
      <c r="AV177" s="13"/>
    </row>
    <row r="178" spans="1:48">
      <c r="A178" s="405"/>
      <c r="B178" s="299"/>
      <c r="C178" s="299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299"/>
      <c r="AK178" s="408"/>
      <c r="AL178" s="300"/>
      <c r="AM178" s="386" t="str">
        <f t="shared" si="1"/>
        <v/>
      </c>
      <c r="AN178" s="406" t="b">
        <v>0</v>
      </c>
      <c r="AO178" s="13"/>
      <c r="AP178" s="13"/>
      <c r="AQ178" s="13"/>
      <c r="AR178" s="13"/>
      <c r="AS178" s="13"/>
      <c r="AT178" s="13"/>
      <c r="AU178" s="13"/>
      <c r="AV178" s="13"/>
    </row>
    <row r="179" spans="1:48">
      <c r="A179" s="405"/>
      <c r="B179" s="299"/>
      <c r="C179" s="299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299"/>
      <c r="AK179" s="408"/>
      <c r="AL179" s="300"/>
      <c r="AM179" s="386" t="str">
        <f t="shared" si="1"/>
        <v/>
      </c>
      <c r="AN179" s="406" t="b">
        <v>0</v>
      </c>
      <c r="AO179" s="13"/>
      <c r="AP179" s="13"/>
      <c r="AQ179" s="13"/>
      <c r="AR179" s="13"/>
      <c r="AS179" s="13"/>
      <c r="AT179" s="13"/>
      <c r="AU179" s="13"/>
      <c r="AV179" s="13"/>
    </row>
    <row r="180" spans="1:48">
      <c r="A180" s="405"/>
      <c r="B180" s="299"/>
      <c r="C180" s="299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299"/>
      <c r="AK180" s="408"/>
      <c r="AL180" s="300"/>
      <c r="AM180" s="386" t="str">
        <f t="shared" si="1"/>
        <v/>
      </c>
      <c r="AN180" s="406" t="b">
        <v>0</v>
      </c>
      <c r="AO180" s="13"/>
      <c r="AP180" s="13"/>
      <c r="AQ180" s="13"/>
      <c r="AR180" s="13"/>
      <c r="AS180" s="13"/>
      <c r="AT180" s="13"/>
      <c r="AU180" s="13"/>
      <c r="AV180" s="13"/>
    </row>
    <row r="181" spans="1:48">
      <c r="A181" s="405"/>
      <c r="B181" s="299"/>
      <c r="C181" s="299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299"/>
      <c r="AK181" s="408"/>
      <c r="AL181" s="300"/>
      <c r="AM181" s="386" t="str">
        <f t="shared" si="1"/>
        <v/>
      </c>
      <c r="AN181" s="406" t="b">
        <v>0</v>
      </c>
      <c r="AO181" s="13"/>
      <c r="AP181" s="13"/>
      <c r="AQ181" s="13"/>
      <c r="AR181" s="13"/>
      <c r="AS181" s="13"/>
      <c r="AT181" s="13"/>
      <c r="AU181" s="13"/>
      <c r="AV181" s="13"/>
    </row>
    <row r="182" spans="1:48">
      <c r="A182" s="405"/>
      <c r="B182" s="299"/>
      <c r="C182" s="299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299"/>
      <c r="AK182" s="408"/>
      <c r="AL182" s="300"/>
      <c r="AM182" s="386" t="str">
        <f t="shared" si="1"/>
        <v/>
      </c>
      <c r="AN182" s="406" t="b">
        <v>0</v>
      </c>
      <c r="AO182" s="13"/>
      <c r="AP182" s="13"/>
      <c r="AQ182" s="13"/>
      <c r="AR182" s="13"/>
      <c r="AS182" s="13"/>
      <c r="AT182" s="13"/>
      <c r="AU182" s="13"/>
      <c r="AV182" s="13"/>
    </row>
    <row r="183" spans="1:48">
      <c r="A183" s="405"/>
      <c r="B183" s="299"/>
      <c r="C183" s="299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299"/>
      <c r="AK183" s="408"/>
      <c r="AL183" s="300"/>
      <c r="AM183" s="386" t="str">
        <f t="shared" si="1"/>
        <v/>
      </c>
      <c r="AN183" s="406" t="b">
        <v>0</v>
      </c>
      <c r="AO183" s="13"/>
      <c r="AP183" s="13"/>
      <c r="AQ183" s="13"/>
      <c r="AR183" s="13"/>
      <c r="AS183" s="13"/>
      <c r="AT183" s="13"/>
      <c r="AU183" s="13"/>
      <c r="AV183" s="13"/>
    </row>
    <row r="184" spans="1:48">
      <c r="A184" s="405"/>
      <c r="B184" s="299"/>
      <c r="C184" s="299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299"/>
      <c r="AK184" s="408"/>
      <c r="AL184" s="300"/>
      <c r="AM184" s="386" t="str">
        <f t="shared" si="1"/>
        <v/>
      </c>
      <c r="AN184" s="406" t="b">
        <v>0</v>
      </c>
      <c r="AO184" s="13"/>
      <c r="AP184" s="13"/>
      <c r="AQ184" s="13"/>
      <c r="AR184" s="13"/>
      <c r="AS184" s="13"/>
      <c r="AT184" s="13"/>
      <c r="AU184" s="13"/>
      <c r="AV184" s="13"/>
    </row>
    <row r="185" spans="1:48">
      <c r="A185" s="405"/>
      <c r="B185" s="299"/>
      <c r="C185" s="299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299"/>
      <c r="AK185" s="408"/>
      <c r="AL185" s="300"/>
      <c r="AM185" s="386" t="str">
        <f t="shared" si="1"/>
        <v/>
      </c>
      <c r="AN185" s="406" t="b">
        <v>0</v>
      </c>
      <c r="AO185" s="13"/>
      <c r="AP185" s="13"/>
      <c r="AQ185" s="13"/>
      <c r="AR185" s="13"/>
      <c r="AS185" s="13"/>
      <c r="AT185" s="13"/>
      <c r="AU185" s="13"/>
      <c r="AV185" s="13"/>
    </row>
    <row r="186" spans="1:48">
      <c r="A186" s="405"/>
      <c r="B186" s="299"/>
      <c r="C186" s="299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299"/>
      <c r="AK186" s="408"/>
      <c r="AL186" s="300"/>
      <c r="AM186" s="386" t="str">
        <f t="shared" si="1"/>
        <v/>
      </c>
      <c r="AN186" s="406" t="b">
        <v>0</v>
      </c>
      <c r="AO186" s="13"/>
      <c r="AP186" s="13"/>
      <c r="AQ186" s="13"/>
      <c r="AR186" s="13"/>
      <c r="AS186" s="13"/>
      <c r="AT186" s="13"/>
      <c r="AU186" s="13"/>
      <c r="AV186" s="13"/>
    </row>
    <row r="187" spans="1:48">
      <c r="A187" s="405"/>
      <c r="B187" s="299"/>
      <c r="C187" s="299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299"/>
      <c r="AK187" s="408"/>
      <c r="AL187" s="300"/>
      <c r="AM187" s="386" t="str">
        <f t="shared" si="1"/>
        <v/>
      </c>
      <c r="AN187" s="406" t="b">
        <v>0</v>
      </c>
      <c r="AO187" s="13"/>
      <c r="AP187" s="13"/>
      <c r="AQ187" s="13"/>
      <c r="AR187" s="13"/>
      <c r="AS187" s="13"/>
      <c r="AT187" s="13"/>
      <c r="AU187" s="13"/>
      <c r="AV187" s="13"/>
    </row>
    <row r="188" spans="1:48">
      <c r="A188" s="405"/>
      <c r="B188" s="299"/>
      <c r="C188" s="299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299"/>
      <c r="AK188" s="408"/>
      <c r="AL188" s="300"/>
      <c r="AM188" s="386" t="str">
        <f t="shared" si="1"/>
        <v/>
      </c>
      <c r="AN188" s="406" t="b">
        <v>0</v>
      </c>
      <c r="AO188" s="13"/>
      <c r="AP188" s="13"/>
      <c r="AQ188" s="13"/>
      <c r="AR188" s="13"/>
      <c r="AS188" s="13"/>
      <c r="AT188" s="13"/>
      <c r="AU188" s="13"/>
      <c r="AV188" s="13"/>
    </row>
    <row r="189" spans="1:48">
      <c r="A189" s="405"/>
      <c r="B189" s="299"/>
      <c r="C189" s="299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299"/>
      <c r="AK189" s="408"/>
      <c r="AL189" s="300"/>
      <c r="AM189" s="386" t="str">
        <f t="shared" si="1"/>
        <v/>
      </c>
      <c r="AN189" s="406" t="b">
        <v>0</v>
      </c>
      <c r="AO189" s="13"/>
      <c r="AP189" s="13"/>
      <c r="AQ189" s="13"/>
      <c r="AR189" s="13"/>
      <c r="AS189" s="13"/>
      <c r="AT189" s="13"/>
      <c r="AU189" s="13"/>
      <c r="AV189" s="13"/>
    </row>
    <row r="190" spans="1:48">
      <c r="A190" s="405"/>
      <c r="B190" s="299"/>
      <c r="C190" s="299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299"/>
      <c r="AK190" s="408"/>
      <c r="AL190" s="300"/>
      <c r="AM190" s="386" t="str">
        <f t="shared" si="1"/>
        <v/>
      </c>
      <c r="AN190" s="406" t="b">
        <v>0</v>
      </c>
      <c r="AO190" s="13"/>
      <c r="AP190" s="13"/>
      <c r="AQ190" s="13"/>
      <c r="AR190" s="13"/>
      <c r="AS190" s="13"/>
      <c r="AT190" s="13"/>
      <c r="AU190" s="13"/>
      <c r="AV190" s="13"/>
    </row>
    <row r="191" spans="1:48">
      <c r="A191" s="405"/>
      <c r="B191" s="299"/>
      <c r="C191" s="299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299"/>
      <c r="AK191" s="408"/>
      <c r="AL191" s="300"/>
      <c r="AM191" s="386" t="str">
        <f t="shared" si="1"/>
        <v/>
      </c>
      <c r="AN191" s="406" t="b">
        <v>0</v>
      </c>
      <c r="AO191" s="13"/>
      <c r="AP191" s="13"/>
      <c r="AQ191" s="13"/>
      <c r="AR191" s="13"/>
      <c r="AS191" s="13"/>
      <c r="AT191" s="13"/>
      <c r="AU191" s="13"/>
      <c r="AV191" s="13"/>
    </row>
    <row r="192" spans="1:48">
      <c r="A192" s="405"/>
      <c r="B192" s="299"/>
      <c r="C192" s="299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299"/>
      <c r="AK192" s="408"/>
      <c r="AL192" s="300"/>
      <c r="AM192" s="386" t="str">
        <f t="shared" si="1"/>
        <v/>
      </c>
      <c r="AN192" s="406" t="b">
        <v>0</v>
      </c>
      <c r="AO192" s="13"/>
      <c r="AP192" s="13"/>
      <c r="AQ192" s="13"/>
      <c r="AR192" s="13"/>
      <c r="AS192" s="13"/>
      <c r="AT192" s="13"/>
      <c r="AU192" s="13"/>
      <c r="AV192" s="13"/>
    </row>
    <row r="193" spans="1:48">
      <c r="A193" s="405"/>
      <c r="B193" s="299"/>
      <c r="C193" s="299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299"/>
      <c r="AK193" s="408"/>
      <c r="AL193" s="300"/>
      <c r="AM193" s="386" t="str">
        <f t="shared" si="1"/>
        <v/>
      </c>
      <c r="AN193" s="406" t="b">
        <v>0</v>
      </c>
      <c r="AO193" s="13"/>
      <c r="AP193" s="13"/>
      <c r="AQ193" s="13"/>
      <c r="AR193" s="13"/>
      <c r="AS193" s="13"/>
      <c r="AT193" s="13"/>
      <c r="AU193" s="13"/>
      <c r="AV193" s="13"/>
    </row>
    <row r="194" spans="1:48">
      <c r="A194" s="405"/>
      <c r="B194" s="299"/>
      <c r="C194" s="299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299"/>
      <c r="AK194" s="408"/>
      <c r="AL194" s="300"/>
      <c r="AM194" s="386" t="str">
        <f t="shared" si="1"/>
        <v/>
      </c>
      <c r="AN194" s="406" t="b">
        <v>0</v>
      </c>
      <c r="AO194" s="13"/>
      <c r="AP194" s="13"/>
      <c r="AQ194" s="13"/>
      <c r="AR194" s="13"/>
      <c r="AS194" s="13"/>
      <c r="AT194" s="13"/>
      <c r="AU194" s="13"/>
      <c r="AV194" s="13"/>
    </row>
    <row r="195" spans="1:48">
      <c r="A195" s="405"/>
      <c r="B195" s="299"/>
      <c r="C195" s="299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299"/>
      <c r="AK195" s="408"/>
      <c r="AL195" s="300"/>
      <c r="AM195" s="386" t="str">
        <f t="shared" si="1"/>
        <v/>
      </c>
      <c r="AN195" s="406" t="b">
        <v>0</v>
      </c>
      <c r="AO195" s="13"/>
      <c r="AP195" s="13"/>
      <c r="AQ195" s="13"/>
      <c r="AR195" s="13"/>
      <c r="AS195" s="13"/>
      <c r="AT195" s="13"/>
      <c r="AU195" s="13"/>
      <c r="AV195" s="13"/>
    </row>
    <row r="196" spans="1:48">
      <c r="A196" s="405"/>
      <c r="B196" s="299"/>
      <c r="C196" s="299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299"/>
      <c r="AK196" s="408"/>
      <c r="AL196" s="300"/>
      <c r="AM196" s="386" t="str">
        <f t="shared" si="1"/>
        <v/>
      </c>
      <c r="AN196" s="406" t="b">
        <v>0</v>
      </c>
      <c r="AO196" s="13"/>
      <c r="AP196" s="13"/>
      <c r="AQ196" s="13"/>
      <c r="AR196" s="13"/>
      <c r="AS196" s="13"/>
      <c r="AT196" s="13"/>
      <c r="AU196" s="13"/>
      <c r="AV196" s="13"/>
    </row>
    <row r="197" spans="1:48">
      <c r="A197" s="405"/>
      <c r="B197" s="299"/>
      <c r="C197" s="299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299"/>
      <c r="AK197" s="408"/>
      <c r="AL197" s="300"/>
      <c r="AM197" s="386" t="str">
        <f t="shared" si="1"/>
        <v/>
      </c>
      <c r="AN197" s="406" t="b">
        <v>0</v>
      </c>
      <c r="AO197" s="13"/>
      <c r="AP197" s="13"/>
      <c r="AQ197" s="13"/>
      <c r="AR197" s="13"/>
      <c r="AS197" s="13"/>
      <c r="AT197" s="13"/>
      <c r="AU197" s="13"/>
      <c r="AV197" s="13"/>
    </row>
    <row r="198" spans="1:48">
      <c r="A198" s="405"/>
      <c r="B198" s="299"/>
      <c r="C198" s="299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299"/>
      <c r="AK198" s="408"/>
      <c r="AL198" s="300"/>
      <c r="AM198" s="386" t="str">
        <f t="shared" si="1"/>
        <v/>
      </c>
      <c r="AN198" s="406" t="b">
        <v>0</v>
      </c>
      <c r="AO198" s="13"/>
      <c r="AP198" s="13"/>
      <c r="AQ198" s="13"/>
      <c r="AR198" s="13"/>
      <c r="AS198" s="13"/>
      <c r="AT198" s="13"/>
      <c r="AU198" s="13"/>
      <c r="AV198" s="13"/>
    </row>
    <row r="199" spans="1:48">
      <c r="A199" s="405"/>
      <c r="B199" s="299"/>
      <c r="C199" s="299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299"/>
      <c r="AK199" s="408"/>
      <c r="AL199" s="300"/>
      <c r="AM199" s="386" t="str">
        <f t="shared" si="1"/>
        <v/>
      </c>
      <c r="AN199" s="406" t="b">
        <v>0</v>
      </c>
      <c r="AO199" s="13"/>
      <c r="AP199" s="13"/>
      <c r="AQ199" s="13"/>
      <c r="AR199" s="13"/>
      <c r="AS199" s="13"/>
      <c r="AT199" s="13"/>
      <c r="AU199" s="13"/>
      <c r="AV199" s="13"/>
    </row>
    <row r="200" spans="1:48">
      <c r="A200" s="405"/>
      <c r="B200" s="299"/>
      <c r="C200" s="299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299"/>
      <c r="AK200" s="408"/>
      <c r="AL200" s="300"/>
      <c r="AM200" s="386" t="str">
        <f t="shared" si="1"/>
        <v/>
      </c>
      <c r="AN200" s="406" t="b">
        <v>0</v>
      </c>
      <c r="AO200" s="13"/>
      <c r="AP200" s="13"/>
      <c r="AQ200" s="13"/>
      <c r="AR200" s="13"/>
      <c r="AS200" s="13"/>
      <c r="AT200" s="13"/>
      <c r="AU200" s="13"/>
      <c r="AV200" s="13"/>
    </row>
    <row r="201" spans="1:48">
      <c r="A201" s="405"/>
      <c r="B201" s="299"/>
      <c r="C201" s="299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299"/>
      <c r="AK201" s="408"/>
      <c r="AL201" s="300"/>
      <c r="AM201" s="386" t="str">
        <f t="shared" si="1"/>
        <v/>
      </c>
      <c r="AN201" s="406" t="b">
        <v>0</v>
      </c>
      <c r="AO201" s="13"/>
      <c r="AP201" s="13"/>
      <c r="AQ201" s="13"/>
      <c r="AR201" s="13"/>
      <c r="AS201" s="13"/>
      <c r="AT201" s="13"/>
      <c r="AU201" s="13"/>
      <c r="AV201" s="13"/>
    </row>
    <row r="202" spans="1:48">
      <c r="A202" s="405"/>
      <c r="B202" s="299"/>
      <c r="C202" s="299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299"/>
      <c r="AK202" s="408"/>
      <c r="AL202" s="300"/>
      <c r="AM202" s="386" t="str">
        <f t="shared" si="1"/>
        <v/>
      </c>
      <c r="AN202" s="406" t="b">
        <v>0</v>
      </c>
      <c r="AO202" s="13"/>
      <c r="AP202" s="13"/>
      <c r="AQ202" s="13"/>
      <c r="AR202" s="13"/>
      <c r="AS202" s="13"/>
      <c r="AT202" s="13"/>
      <c r="AU202" s="13"/>
      <c r="AV202" s="13"/>
    </row>
    <row r="203" spans="1:48">
      <c r="A203" s="405"/>
      <c r="B203" s="299"/>
      <c r="C203" s="299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299"/>
      <c r="AK203" s="408"/>
      <c r="AL203" s="300"/>
      <c r="AM203" s="386" t="str">
        <f t="shared" si="1"/>
        <v/>
      </c>
      <c r="AN203" s="406" t="b">
        <v>0</v>
      </c>
      <c r="AO203" s="13"/>
      <c r="AP203" s="13"/>
      <c r="AQ203" s="13"/>
      <c r="AR203" s="13"/>
      <c r="AS203" s="13"/>
      <c r="AT203" s="13"/>
      <c r="AU203" s="13"/>
      <c r="AV203" s="13"/>
    </row>
    <row r="204" spans="1:48">
      <c r="A204" s="405"/>
      <c r="B204" s="299"/>
      <c r="C204" s="299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299"/>
      <c r="AK204" s="408"/>
      <c r="AL204" s="300"/>
      <c r="AM204" s="386" t="str">
        <f t="shared" si="1"/>
        <v/>
      </c>
      <c r="AN204" s="406" t="b">
        <v>0</v>
      </c>
      <c r="AO204" s="13"/>
      <c r="AP204" s="13"/>
      <c r="AQ204" s="13"/>
      <c r="AR204" s="13"/>
      <c r="AS204" s="13"/>
      <c r="AT204" s="13"/>
      <c r="AU204" s="13"/>
      <c r="AV204" s="13"/>
    </row>
    <row r="205" spans="1:48">
      <c r="A205" s="405"/>
      <c r="B205" s="299"/>
      <c r="C205" s="299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299"/>
      <c r="AK205" s="408"/>
      <c r="AL205" s="300"/>
      <c r="AM205" s="386" t="str">
        <f t="shared" si="1"/>
        <v/>
      </c>
      <c r="AN205" s="406" t="b">
        <v>0</v>
      </c>
      <c r="AO205" s="13"/>
      <c r="AP205" s="13"/>
      <c r="AQ205" s="13"/>
      <c r="AR205" s="13"/>
      <c r="AS205" s="13"/>
      <c r="AT205" s="13"/>
      <c r="AU205" s="13"/>
      <c r="AV205" s="13"/>
    </row>
    <row r="206" spans="1:48">
      <c r="A206" s="405"/>
      <c r="B206" s="299"/>
      <c r="C206" s="299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299"/>
      <c r="AK206" s="408"/>
      <c r="AL206" s="300"/>
      <c r="AM206" s="386" t="str">
        <f t="shared" si="1"/>
        <v/>
      </c>
      <c r="AN206" s="406" t="b">
        <v>0</v>
      </c>
      <c r="AO206" s="13"/>
      <c r="AP206" s="13"/>
      <c r="AQ206" s="13"/>
      <c r="AR206" s="13"/>
      <c r="AS206" s="13"/>
      <c r="AT206" s="13"/>
      <c r="AU206" s="13"/>
      <c r="AV206" s="13"/>
    </row>
    <row r="207" spans="1:48">
      <c r="A207" s="405"/>
      <c r="B207" s="299"/>
      <c r="C207" s="299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299"/>
      <c r="AK207" s="408"/>
      <c r="AL207" s="300"/>
      <c r="AM207" s="386" t="str">
        <f t="shared" si="1"/>
        <v/>
      </c>
      <c r="AN207" s="406" t="b">
        <v>0</v>
      </c>
      <c r="AO207" s="13"/>
      <c r="AP207" s="13"/>
      <c r="AQ207" s="13"/>
      <c r="AR207" s="13"/>
      <c r="AS207" s="13"/>
      <c r="AT207" s="13"/>
      <c r="AU207" s="13"/>
      <c r="AV207" s="13"/>
    </row>
    <row r="208" spans="1:48">
      <c r="A208" s="405"/>
      <c r="B208" s="299"/>
      <c r="C208" s="299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299"/>
      <c r="AK208" s="408"/>
      <c r="AL208" s="300"/>
      <c r="AM208" s="386" t="str">
        <f t="shared" si="1"/>
        <v/>
      </c>
      <c r="AN208" s="406" t="b">
        <v>0</v>
      </c>
      <c r="AO208" s="13"/>
      <c r="AP208" s="13"/>
      <c r="AQ208" s="13"/>
      <c r="AR208" s="13"/>
      <c r="AS208" s="13"/>
      <c r="AT208" s="13"/>
      <c r="AU208" s="13"/>
      <c r="AV208" s="13"/>
    </row>
    <row r="209" spans="1:48">
      <c r="A209" s="405"/>
      <c r="B209" s="299"/>
      <c r="C209" s="299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299"/>
      <c r="AK209" s="408"/>
      <c r="AL209" s="300"/>
      <c r="AM209" s="386" t="str">
        <f t="shared" si="1"/>
        <v/>
      </c>
      <c r="AN209" s="406" t="b">
        <v>0</v>
      </c>
      <c r="AO209" s="13"/>
      <c r="AP209" s="13"/>
      <c r="AQ209" s="13"/>
      <c r="AR209" s="13"/>
      <c r="AS209" s="13"/>
      <c r="AT209" s="13"/>
      <c r="AU209" s="13"/>
      <c r="AV209" s="13"/>
    </row>
    <row r="210" spans="1:48">
      <c r="A210" s="405"/>
      <c r="B210" s="299"/>
      <c r="C210" s="299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299"/>
      <c r="AK210" s="408"/>
      <c r="AL210" s="300"/>
      <c r="AM210" s="386" t="str">
        <f t="shared" si="1"/>
        <v/>
      </c>
      <c r="AN210" s="406" t="b">
        <v>0</v>
      </c>
      <c r="AO210" s="13"/>
      <c r="AP210" s="13"/>
      <c r="AQ210" s="13"/>
      <c r="AR210" s="13"/>
      <c r="AS210" s="13"/>
      <c r="AT210" s="13"/>
      <c r="AU210" s="13"/>
      <c r="AV210" s="13"/>
    </row>
    <row r="211" spans="1:48">
      <c r="A211" s="405"/>
      <c r="B211" s="299"/>
      <c r="C211" s="299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299"/>
      <c r="AK211" s="408"/>
      <c r="AL211" s="300"/>
      <c r="AM211" s="386" t="str">
        <f t="shared" si="1"/>
        <v/>
      </c>
      <c r="AN211" s="406" t="b">
        <v>0</v>
      </c>
      <c r="AO211" s="13"/>
      <c r="AP211" s="13"/>
      <c r="AQ211" s="13"/>
      <c r="AR211" s="13"/>
      <c r="AS211" s="13"/>
      <c r="AT211" s="13"/>
      <c r="AU211" s="13"/>
      <c r="AV211" s="13"/>
    </row>
    <row r="212" spans="1:48">
      <c r="A212" s="405"/>
      <c r="B212" s="299"/>
      <c r="C212" s="299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299"/>
      <c r="AK212" s="408"/>
      <c r="AL212" s="300"/>
      <c r="AM212" s="386" t="str">
        <f t="shared" si="1"/>
        <v/>
      </c>
      <c r="AN212" s="406" t="b">
        <v>0</v>
      </c>
      <c r="AO212" s="13"/>
      <c r="AP212" s="13"/>
      <c r="AQ212" s="13"/>
      <c r="AR212" s="13"/>
      <c r="AS212" s="13"/>
      <c r="AT212" s="13"/>
      <c r="AU212" s="13"/>
      <c r="AV212" s="13"/>
    </row>
    <row r="213" spans="1:48">
      <c r="A213" s="405"/>
      <c r="B213" s="299"/>
      <c r="C213" s="299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299"/>
      <c r="AK213" s="408"/>
      <c r="AL213" s="300"/>
      <c r="AM213" s="386" t="str">
        <f t="shared" si="1"/>
        <v/>
      </c>
      <c r="AN213" s="406" t="b">
        <v>0</v>
      </c>
      <c r="AO213" s="13"/>
      <c r="AP213" s="13"/>
      <c r="AQ213" s="13"/>
      <c r="AR213" s="13"/>
      <c r="AS213" s="13"/>
      <c r="AT213" s="13"/>
      <c r="AU213" s="13"/>
      <c r="AV213" s="13"/>
    </row>
    <row r="214" spans="1:48">
      <c r="A214" s="405"/>
      <c r="B214" s="299"/>
      <c r="C214" s="299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299"/>
      <c r="AK214" s="408"/>
      <c r="AL214" s="300"/>
      <c r="AM214" s="386" t="str">
        <f t="shared" si="1"/>
        <v/>
      </c>
      <c r="AN214" s="406" t="b">
        <v>0</v>
      </c>
      <c r="AO214" s="13"/>
      <c r="AP214" s="13"/>
      <c r="AQ214" s="13"/>
      <c r="AR214" s="13"/>
      <c r="AS214" s="13"/>
      <c r="AT214" s="13"/>
      <c r="AU214" s="13"/>
      <c r="AV214" s="13"/>
    </row>
    <row r="215" spans="1:48">
      <c r="A215" s="405"/>
      <c r="B215" s="299"/>
      <c r="C215" s="299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299"/>
      <c r="AK215" s="408"/>
      <c r="AL215" s="300"/>
      <c r="AM215" s="386" t="str">
        <f t="shared" si="1"/>
        <v/>
      </c>
      <c r="AN215" s="406" t="b">
        <v>0</v>
      </c>
      <c r="AO215" s="13"/>
      <c r="AP215" s="13"/>
      <c r="AQ215" s="13"/>
      <c r="AR215" s="13"/>
      <c r="AS215" s="13"/>
      <c r="AT215" s="13"/>
      <c r="AU215" s="13"/>
      <c r="AV215" s="13"/>
    </row>
    <row r="216" spans="1:48">
      <c r="A216" s="405"/>
      <c r="B216" s="299"/>
      <c r="C216" s="299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299"/>
      <c r="AK216" s="408"/>
      <c r="AL216" s="300"/>
      <c r="AM216" s="386" t="str">
        <f t="shared" si="1"/>
        <v/>
      </c>
      <c r="AN216" s="406" t="b">
        <v>0</v>
      </c>
      <c r="AO216" s="13"/>
      <c r="AP216" s="13"/>
      <c r="AQ216" s="13"/>
      <c r="AR216" s="13"/>
      <c r="AS216" s="13"/>
      <c r="AT216" s="13"/>
      <c r="AU216" s="13"/>
      <c r="AV216" s="13"/>
    </row>
    <row r="217" spans="1:48">
      <c r="A217" s="405"/>
      <c r="B217" s="299"/>
      <c r="C217" s="299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299"/>
      <c r="AK217" s="408"/>
      <c r="AL217" s="300"/>
      <c r="AM217" s="386" t="str">
        <f t="shared" si="1"/>
        <v/>
      </c>
      <c r="AN217" s="406" t="b">
        <v>0</v>
      </c>
      <c r="AO217" s="13"/>
      <c r="AP217" s="13"/>
      <c r="AQ217" s="13"/>
      <c r="AR217" s="13"/>
      <c r="AS217" s="13"/>
      <c r="AT217" s="13"/>
      <c r="AU217" s="13"/>
      <c r="AV217" s="13"/>
    </row>
    <row r="218" spans="1:48">
      <c r="A218" s="405"/>
      <c r="B218" s="299"/>
      <c r="C218" s="299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299"/>
      <c r="AK218" s="408"/>
      <c r="AL218" s="300"/>
      <c r="AM218" s="386" t="str">
        <f t="shared" si="1"/>
        <v/>
      </c>
      <c r="AN218" s="406" t="b">
        <v>0</v>
      </c>
      <c r="AO218" s="13"/>
      <c r="AP218" s="13"/>
      <c r="AQ218" s="13"/>
      <c r="AR218" s="13"/>
      <c r="AS218" s="13"/>
      <c r="AT218" s="13"/>
      <c r="AU218" s="13"/>
      <c r="AV218" s="13"/>
    </row>
    <row r="219" spans="1:48">
      <c r="A219" s="405"/>
      <c r="B219" s="299"/>
      <c r="C219" s="299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299"/>
      <c r="AK219" s="408"/>
      <c r="AL219" s="300"/>
      <c r="AM219" s="386" t="str">
        <f t="shared" si="1"/>
        <v/>
      </c>
      <c r="AN219" s="406" t="b">
        <v>0</v>
      </c>
      <c r="AO219" s="13"/>
      <c r="AP219" s="13"/>
      <c r="AQ219" s="13"/>
      <c r="AR219" s="13"/>
      <c r="AS219" s="13"/>
      <c r="AT219" s="13"/>
      <c r="AU219" s="13"/>
      <c r="AV219" s="13"/>
    </row>
    <row r="220" spans="1:48">
      <c r="A220" s="405"/>
      <c r="B220" s="299"/>
      <c r="C220" s="299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299"/>
      <c r="AK220" s="408"/>
      <c r="AL220" s="300"/>
      <c r="AM220" s="386" t="str">
        <f t="shared" si="1"/>
        <v/>
      </c>
      <c r="AN220" s="406" t="b">
        <v>0</v>
      </c>
      <c r="AO220" s="13"/>
      <c r="AP220" s="13"/>
      <c r="AQ220" s="13"/>
      <c r="AR220" s="13"/>
      <c r="AS220" s="13"/>
      <c r="AT220" s="13"/>
      <c r="AU220" s="13"/>
      <c r="AV220" s="13"/>
    </row>
    <row r="221" spans="1:48">
      <c r="A221" s="405"/>
      <c r="B221" s="299"/>
      <c r="C221" s="299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299"/>
      <c r="AK221" s="408"/>
      <c r="AL221" s="300"/>
      <c r="AM221" s="386" t="str">
        <f t="shared" si="1"/>
        <v/>
      </c>
      <c r="AN221" s="406" t="b">
        <v>0</v>
      </c>
      <c r="AO221" s="13"/>
      <c r="AP221" s="13"/>
      <c r="AQ221" s="13"/>
      <c r="AR221" s="13"/>
      <c r="AS221" s="13"/>
      <c r="AT221" s="13"/>
      <c r="AU221" s="13"/>
      <c r="AV221" s="13"/>
    </row>
    <row r="222" spans="1:48">
      <c r="A222" s="405"/>
      <c r="B222" s="299"/>
      <c r="C222" s="299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299"/>
      <c r="AK222" s="408"/>
      <c r="AL222" s="300"/>
      <c r="AM222" s="386" t="str">
        <f t="shared" si="1"/>
        <v/>
      </c>
      <c r="AN222" s="406" t="b">
        <v>0</v>
      </c>
      <c r="AO222" s="13"/>
      <c r="AP222" s="13"/>
      <c r="AQ222" s="13"/>
      <c r="AR222" s="13"/>
      <c r="AS222" s="13"/>
      <c r="AT222" s="13"/>
      <c r="AU222" s="13"/>
      <c r="AV222" s="13"/>
    </row>
    <row r="223" spans="1:48">
      <c r="A223" s="405"/>
      <c r="B223" s="299"/>
      <c r="C223" s="299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299"/>
      <c r="AK223" s="408"/>
      <c r="AL223" s="300"/>
      <c r="AM223" s="386" t="str">
        <f t="shared" si="1"/>
        <v/>
      </c>
      <c r="AN223" s="406" t="b">
        <v>0</v>
      </c>
      <c r="AO223" s="13"/>
      <c r="AP223" s="13"/>
      <c r="AQ223" s="13"/>
      <c r="AR223" s="13"/>
      <c r="AS223" s="13"/>
      <c r="AT223" s="13"/>
      <c r="AU223" s="13"/>
      <c r="AV223" s="13"/>
    </row>
    <row r="224" spans="1:48">
      <c r="A224" s="405"/>
      <c r="B224" s="299"/>
      <c r="C224" s="299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299"/>
      <c r="AK224" s="408"/>
      <c r="AL224" s="300"/>
      <c r="AM224" s="386" t="str">
        <f t="shared" si="1"/>
        <v/>
      </c>
      <c r="AN224" s="406" t="b">
        <v>0</v>
      </c>
      <c r="AO224" s="13"/>
      <c r="AP224" s="13"/>
      <c r="AQ224" s="13"/>
      <c r="AR224" s="13"/>
      <c r="AS224" s="13"/>
      <c r="AT224" s="13"/>
      <c r="AU224" s="13"/>
      <c r="AV224" s="13"/>
    </row>
    <row r="225" spans="1:48">
      <c r="A225" s="405"/>
      <c r="B225" s="299"/>
      <c r="C225" s="299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299"/>
      <c r="AK225" s="408"/>
      <c r="AL225" s="300"/>
      <c r="AM225" s="386" t="str">
        <f t="shared" si="1"/>
        <v/>
      </c>
      <c r="AN225" s="406" t="b">
        <v>0</v>
      </c>
      <c r="AO225" s="13"/>
      <c r="AP225" s="13"/>
      <c r="AQ225" s="13"/>
      <c r="AR225" s="13"/>
      <c r="AS225" s="13"/>
      <c r="AT225" s="13"/>
      <c r="AU225" s="13"/>
      <c r="AV225" s="13"/>
    </row>
    <row r="226" spans="1:48">
      <c r="A226" s="405"/>
      <c r="B226" s="299"/>
      <c r="C226" s="299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299"/>
      <c r="AK226" s="408"/>
      <c r="AL226" s="300"/>
      <c r="AM226" s="386" t="str">
        <f t="shared" si="1"/>
        <v/>
      </c>
      <c r="AN226" s="406" t="b">
        <v>0</v>
      </c>
      <c r="AO226" s="13"/>
      <c r="AP226" s="13"/>
      <c r="AQ226" s="13"/>
      <c r="AR226" s="13"/>
      <c r="AS226" s="13"/>
      <c r="AT226" s="13"/>
      <c r="AU226" s="13"/>
      <c r="AV226" s="13"/>
    </row>
    <row r="227" spans="1:48">
      <c r="A227" s="405"/>
      <c r="B227" s="299"/>
      <c r="C227" s="299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299"/>
      <c r="AK227" s="408"/>
      <c r="AL227" s="300"/>
      <c r="AM227" s="386" t="str">
        <f t="shared" si="1"/>
        <v/>
      </c>
      <c r="AN227" s="406" t="b">
        <v>0</v>
      </c>
      <c r="AO227" s="13"/>
      <c r="AP227" s="13"/>
      <c r="AQ227" s="13"/>
      <c r="AR227" s="13"/>
      <c r="AS227" s="13"/>
      <c r="AT227" s="13"/>
      <c r="AU227" s="13"/>
      <c r="AV227" s="13"/>
    </row>
    <row r="228" spans="1:48">
      <c r="A228" s="405"/>
      <c r="B228" s="299"/>
      <c r="C228" s="299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299"/>
      <c r="AK228" s="408"/>
      <c r="AL228" s="300"/>
      <c r="AM228" s="386" t="str">
        <f t="shared" si="1"/>
        <v/>
      </c>
      <c r="AN228" s="406" t="b">
        <v>0</v>
      </c>
      <c r="AO228" s="13"/>
      <c r="AP228" s="13"/>
      <c r="AQ228" s="13"/>
      <c r="AR228" s="13"/>
      <c r="AS228" s="13"/>
      <c r="AT228" s="13"/>
      <c r="AU228" s="13"/>
      <c r="AV228" s="13"/>
    </row>
    <row r="229" spans="1:48">
      <c r="A229" s="405"/>
      <c r="B229" s="299"/>
      <c r="C229" s="299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299"/>
      <c r="AK229" s="408"/>
      <c r="AL229" s="300"/>
      <c r="AM229" s="386" t="str">
        <f t="shared" si="1"/>
        <v/>
      </c>
      <c r="AN229" s="406" t="b">
        <v>0</v>
      </c>
      <c r="AO229" s="13"/>
      <c r="AP229" s="13"/>
      <c r="AQ229" s="13"/>
      <c r="AR229" s="13"/>
      <c r="AS229" s="13"/>
      <c r="AT229" s="13"/>
      <c r="AU229" s="13"/>
      <c r="AV229" s="13"/>
    </row>
    <row r="230" spans="1:48">
      <c r="A230" s="405"/>
      <c r="B230" s="299"/>
      <c r="C230" s="299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299"/>
      <c r="AK230" s="408"/>
      <c r="AL230" s="300"/>
      <c r="AM230" s="386" t="str">
        <f t="shared" si="1"/>
        <v/>
      </c>
      <c r="AN230" s="406" t="b">
        <v>0</v>
      </c>
      <c r="AO230" s="13"/>
      <c r="AP230" s="13"/>
      <c r="AQ230" s="13"/>
      <c r="AR230" s="13"/>
      <c r="AS230" s="13"/>
      <c r="AT230" s="13"/>
      <c r="AU230" s="13"/>
      <c r="AV230" s="13"/>
    </row>
    <row r="231" spans="1:48">
      <c r="A231" s="405"/>
      <c r="B231" s="299"/>
      <c r="C231" s="299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299"/>
      <c r="AK231" s="408"/>
      <c r="AL231" s="300"/>
      <c r="AM231" s="386" t="str">
        <f t="shared" si="1"/>
        <v/>
      </c>
      <c r="AN231" s="406" t="b">
        <v>0</v>
      </c>
      <c r="AO231" s="13"/>
      <c r="AP231" s="13"/>
      <c r="AQ231" s="13"/>
      <c r="AR231" s="13"/>
      <c r="AS231" s="13"/>
      <c r="AT231" s="13"/>
      <c r="AU231" s="13"/>
      <c r="AV231" s="13"/>
    </row>
    <row r="232" spans="1:48">
      <c r="A232" s="405"/>
      <c r="B232" s="299"/>
      <c r="C232" s="299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299"/>
      <c r="AK232" s="408"/>
      <c r="AL232" s="300"/>
      <c r="AM232" s="386" t="str">
        <f t="shared" si="1"/>
        <v/>
      </c>
      <c r="AN232" s="406" t="b">
        <v>0</v>
      </c>
      <c r="AO232" s="13"/>
      <c r="AP232" s="13"/>
      <c r="AQ232" s="13"/>
      <c r="AR232" s="13"/>
      <c r="AS232" s="13"/>
      <c r="AT232" s="13"/>
      <c r="AU232" s="13"/>
      <c r="AV232" s="13"/>
    </row>
    <row r="233" spans="1:48">
      <c r="A233" s="405"/>
      <c r="B233" s="299"/>
      <c r="C233" s="299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299"/>
      <c r="AK233" s="408"/>
      <c r="AL233" s="300"/>
      <c r="AM233" s="386" t="str">
        <f t="shared" si="1"/>
        <v/>
      </c>
      <c r="AN233" s="406" t="b">
        <v>0</v>
      </c>
      <c r="AO233" s="13"/>
      <c r="AP233" s="13"/>
      <c r="AQ233" s="13"/>
      <c r="AR233" s="13"/>
      <c r="AS233" s="13"/>
      <c r="AT233" s="13"/>
      <c r="AU233" s="13"/>
      <c r="AV233" s="13"/>
    </row>
    <row r="234" spans="1:48">
      <c r="A234" s="405"/>
      <c r="B234" s="299"/>
      <c r="C234" s="299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299"/>
      <c r="AK234" s="408"/>
      <c r="AL234" s="300"/>
      <c r="AM234" s="386" t="str">
        <f t="shared" si="1"/>
        <v/>
      </c>
      <c r="AN234" s="406" t="b">
        <v>0</v>
      </c>
      <c r="AO234" s="13"/>
      <c r="AP234" s="13"/>
      <c r="AQ234" s="13"/>
      <c r="AR234" s="13"/>
      <c r="AS234" s="13"/>
      <c r="AT234" s="13"/>
      <c r="AU234" s="13"/>
      <c r="AV234" s="13"/>
    </row>
    <row r="235" spans="1:48">
      <c r="A235" s="405"/>
      <c r="B235" s="299"/>
      <c r="C235" s="299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299"/>
      <c r="AK235" s="408"/>
      <c r="AL235" s="300"/>
      <c r="AM235" s="386" t="str">
        <f t="shared" si="1"/>
        <v/>
      </c>
      <c r="AN235" s="406" t="b">
        <v>0</v>
      </c>
      <c r="AO235" s="13"/>
      <c r="AP235" s="13"/>
      <c r="AQ235" s="13"/>
      <c r="AR235" s="13"/>
      <c r="AS235" s="13"/>
      <c r="AT235" s="13"/>
      <c r="AU235" s="13"/>
      <c r="AV235" s="13"/>
    </row>
    <row r="236" spans="1:48">
      <c r="A236" s="405"/>
      <c r="B236" s="299"/>
      <c r="C236" s="299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299"/>
      <c r="AK236" s="408"/>
      <c r="AL236" s="300"/>
      <c r="AM236" s="386" t="str">
        <f t="shared" si="1"/>
        <v/>
      </c>
      <c r="AN236" s="406" t="b">
        <v>0</v>
      </c>
      <c r="AO236" s="13"/>
      <c r="AP236" s="13"/>
      <c r="AQ236" s="13"/>
      <c r="AR236" s="13"/>
      <c r="AS236" s="13"/>
      <c r="AT236" s="13"/>
      <c r="AU236" s="13"/>
      <c r="AV236" s="13"/>
    </row>
    <row r="237" spans="1:48">
      <c r="A237" s="405"/>
      <c r="B237" s="299"/>
      <c r="C237" s="299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299"/>
      <c r="AK237" s="408"/>
      <c r="AL237" s="300"/>
      <c r="AM237" s="386" t="str">
        <f t="shared" si="1"/>
        <v/>
      </c>
      <c r="AN237" s="406" t="b">
        <v>0</v>
      </c>
      <c r="AO237" s="13"/>
      <c r="AP237" s="13"/>
      <c r="AQ237" s="13"/>
      <c r="AR237" s="13"/>
      <c r="AS237" s="13"/>
      <c r="AT237" s="13"/>
      <c r="AU237" s="13"/>
      <c r="AV237" s="13"/>
    </row>
    <row r="238" spans="1:48">
      <c r="A238" s="405"/>
      <c r="B238" s="299"/>
      <c r="C238" s="299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299"/>
      <c r="AK238" s="408"/>
      <c r="AL238" s="300"/>
      <c r="AM238" s="386" t="str">
        <f t="shared" si="1"/>
        <v/>
      </c>
      <c r="AN238" s="406" t="b">
        <v>0</v>
      </c>
      <c r="AO238" s="13"/>
      <c r="AP238" s="13"/>
      <c r="AQ238" s="13"/>
      <c r="AR238" s="13"/>
      <c r="AS238" s="13"/>
      <c r="AT238" s="13"/>
      <c r="AU238" s="13"/>
      <c r="AV238" s="13"/>
    </row>
    <row r="239" spans="1:48">
      <c r="A239" s="405"/>
      <c r="B239" s="299"/>
      <c r="C239" s="299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299"/>
      <c r="AK239" s="408"/>
      <c r="AL239" s="300"/>
      <c r="AM239" s="386" t="str">
        <f t="shared" si="1"/>
        <v/>
      </c>
      <c r="AN239" s="406" t="b">
        <v>0</v>
      </c>
      <c r="AO239" s="13"/>
      <c r="AP239" s="13"/>
      <c r="AQ239" s="13"/>
      <c r="AR239" s="13"/>
      <c r="AS239" s="13"/>
      <c r="AT239" s="13"/>
      <c r="AU239" s="13"/>
      <c r="AV239" s="13"/>
    </row>
    <row r="240" spans="1:48">
      <c r="A240" s="405"/>
      <c r="B240" s="299"/>
      <c r="C240" s="299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299"/>
      <c r="AK240" s="408"/>
      <c r="AL240" s="300"/>
      <c r="AM240" s="386" t="str">
        <f t="shared" si="1"/>
        <v/>
      </c>
      <c r="AN240" s="406" t="b">
        <v>0</v>
      </c>
      <c r="AO240" s="13"/>
      <c r="AP240" s="13"/>
      <c r="AQ240" s="13"/>
      <c r="AR240" s="13"/>
      <c r="AS240" s="13"/>
      <c r="AT240" s="13"/>
      <c r="AU240" s="13"/>
      <c r="AV240" s="13"/>
    </row>
    <row r="241" spans="1:48">
      <c r="A241" s="405"/>
      <c r="B241" s="299"/>
      <c r="C241" s="299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299"/>
      <c r="AK241" s="408"/>
      <c r="AL241" s="300"/>
      <c r="AM241" s="386" t="str">
        <f t="shared" si="1"/>
        <v/>
      </c>
      <c r="AN241" s="406" t="b">
        <v>0</v>
      </c>
      <c r="AO241" s="13"/>
      <c r="AP241" s="13"/>
      <c r="AQ241" s="13"/>
      <c r="AR241" s="13"/>
      <c r="AS241" s="13"/>
      <c r="AT241" s="13"/>
      <c r="AU241" s="13"/>
      <c r="AV241" s="13"/>
    </row>
    <row r="242" spans="1:48">
      <c r="A242" s="405"/>
      <c r="B242" s="299"/>
      <c r="C242" s="299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299"/>
      <c r="AK242" s="408"/>
      <c r="AL242" s="300"/>
      <c r="AM242" s="386" t="str">
        <f t="shared" si="1"/>
        <v/>
      </c>
      <c r="AN242" s="406" t="b">
        <v>0</v>
      </c>
      <c r="AO242" s="13"/>
      <c r="AP242" s="13"/>
      <c r="AQ242" s="13"/>
      <c r="AR242" s="13"/>
      <c r="AS242" s="13"/>
      <c r="AT242" s="13"/>
      <c r="AU242" s="13"/>
      <c r="AV242" s="13"/>
    </row>
    <row r="243" spans="1:48">
      <c r="A243" s="405"/>
      <c r="B243" s="299"/>
      <c r="C243" s="299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299"/>
      <c r="AK243" s="408"/>
      <c r="AL243" s="300"/>
      <c r="AM243" s="386" t="str">
        <f t="shared" si="1"/>
        <v/>
      </c>
      <c r="AN243" s="406" t="b">
        <v>0</v>
      </c>
      <c r="AO243" s="13"/>
      <c r="AP243" s="13"/>
      <c r="AQ243" s="13"/>
      <c r="AR243" s="13"/>
      <c r="AS243" s="13"/>
      <c r="AT243" s="13"/>
      <c r="AU243" s="13"/>
      <c r="AV243" s="13"/>
    </row>
    <row r="244" spans="1:48">
      <c r="A244" s="405"/>
      <c r="B244" s="299"/>
      <c r="C244" s="299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299"/>
      <c r="AK244" s="408"/>
      <c r="AL244" s="300"/>
      <c r="AM244" s="386" t="str">
        <f t="shared" si="1"/>
        <v/>
      </c>
      <c r="AN244" s="406" t="b">
        <v>0</v>
      </c>
      <c r="AO244" s="13"/>
      <c r="AP244" s="13"/>
      <c r="AQ244" s="13"/>
      <c r="AR244" s="13"/>
      <c r="AS244" s="13"/>
      <c r="AT244" s="13"/>
      <c r="AU244" s="13"/>
      <c r="AV244" s="13"/>
    </row>
    <row r="245" spans="1:48">
      <c r="A245" s="405"/>
      <c r="B245" s="299"/>
      <c r="C245" s="299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299"/>
      <c r="AK245" s="408"/>
      <c r="AL245" s="300"/>
      <c r="AM245" s="386" t="str">
        <f t="shared" si="1"/>
        <v/>
      </c>
      <c r="AN245" s="406" t="b">
        <v>0</v>
      </c>
      <c r="AO245" s="13"/>
      <c r="AP245" s="13"/>
      <c r="AQ245" s="13"/>
      <c r="AR245" s="13"/>
      <c r="AS245" s="13"/>
      <c r="AT245" s="13"/>
      <c r="AU245" s="13"/>
      <c r="AV245" s="13"/>
    </row>
    <row r="246" spans="1:48">
      <c r="A246" s="405"/>
      <c r="B246" s="299"/>
      <c r="C246" s="299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299"/>
      <c r="AK246" s="408"/>
      <c r="AL246" s="300"/>
      <c r="AM246" s="386" t="str">
        <f t="shared" si="1"/>
        <v/>
      </c>
      <c r="AN246" s="406" t="b">
        <v>0</v>
      </c>
      <c r="AO246" s="13"/>
      <c r="AP246" s="13"/>
      <c r="AQ246" s="13"/>
      <c r="AR246" s="13"/>
      <c r="AS246" s="13"/>
      <c r="AT246" s="13"/>
      <c r="AU246" s="13"/>
      <c r="AV246" s="13"/>
    </row>
    <row r="247" spans="1:48">
      <c r="A247" s="405"/>
      <c r="B247" s="299"/>
      <c r="C247" s="299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299"/>
      <c r="AK247" s="408"/>
      <c r="AL247" s="300"/>
      <c r="AM247" s="386" t="str">
        <f t="shared" si="1"/>
        <v/>
      </c>
      <c r="AN247" s="406" t="b">
        <v>0</v>
      </c>
      <c r="AO247" s="13"/>
      <c r="AP247" s="13"/>
      <c r="AQ247" s="13"/>
      <c r="AR247" s="13"/>
      <c r="AS247" s="13"/>
      <c r="AT247" s="13"/>
      <c r="AU247" s="13"/>
      <c r="AV247" s="13"/>
    </row>
    <row r="248" spans="1:48">
      <c r="A248" s="405"/>
      <c r="B248" s="299"/>
      <c r="C248" s="299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299"/>
      <c r="AK248" s="408"/>
      <c r="AL248" s="300"/>
      <c r="AM248" s="386" t="str">
        <f t="shared" si="1"/>
        <v/>
      </c>
      <c r="AN248" s="406" t="b">
        <v>0</v>
      </c>
      <c r="AO248" s="13"/>
      <c r="AP248" s="13"/>
      <c r="AQ248" s="13"/>
      <c r="AR248" s="13"/>
      <c r="AS248" s="13"/>
      <c r="AT248" s="13"/>
      <c r="AU248" s="13"/>
      <c r="AV248" s="13"/>
    </row>
    <row r="249" spans="1:48">
      <c r="A249" s="405"/>
      <c r="B249" s="299"/>
      <c r="C249" s="299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299"/>
      <c r="AK249" s="408"/>
      <c r="AL249" s="300"/>
      <c r="AM249" s="386" t="str">
        <f t="shared" si="1"/>
        <v/>
      </c>
      <c r="AN249" s="406" t="b">
        <v>0</v>
      </c>
      <c r="AO249" s="13"/>
      <c r="AP249" s="13"/>
      <c r="AQ249" s="13"/>
      <c r="AR249" s="13"/>
      <c r="AS249" s="13"/>
      <c r="AT249" s="13"/>
      <c r="AU249" s="13"/>
      <c r="AV249" s="13"/>
    </row>
    <row r="250" spans="1:48">
      <c r="A250" s="405"/>
      <c r="B250" s="299"/>
      <c r="C250" s="299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299"/>
      <c r="AK250" s="408"/>
      <c r="AL250" s="300"/>
      <c r="AM250" s="386" t="str">
        <f t="shared" si="1"/>
        <v/>
      </c>
      <c r="AN250" s="406" t="b">
        <v>0</v>
      </c>
      <c r="AO250" s="13"/>
      <c r="AP250" s="13"/>
      <c r="AQ250" s="13"/>
      <c r="AR250" s="13"/>
      <c r="AS250" s="13"/>
      <c r="AT250" s="13"/>
      <c r="AU250" s="13"/>
      <c r="AV250" s="13"/>
    </row>
    <row r="251" spans="1:48">
      <c r="A251" s="405"/>
      <c r="B251" s="299"/>
      <c r="C251" s="299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299"/>
      <c r="AK251" s="408"/>
      <c r="AL251" s="300"/>
      <c r="AM251" s="386" t="str">
        <f t="shared" si="1"/>
        <v/>
      </c>
      <c r="AN251" s="406" t="b">
        <v>0</v>
      </c>
      <c r="AO251" s="13"/>
      <c r="AP251" s="13"/>
      <c r="AQ251" s="13"/>
      <c r="AR251" s="13"/>
      <c r="AS251" s="13"/>
      <c r="AT251" s="13"/>
      <c r="AU251" s="13"/>
      <c r="AV251" s="13"/>
    </row>
    <row r="252" spans="1:48">
      <c r="A252" s="405"/>
      <c r="B252" s="299"/>
      <c r="C252" s="299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299"/>
      <c r="AK252" s="408"/>
      <c r="AL252" s="300"/>
      <c r="AM252" s="386" t="str">
        <f t="shared" si="1"/>
        <v/>
      </c>
      <c r="AN252" s="406" t="b">
        <v>0</v>
      </c>
      <c r="AO252" s="13"/>
      <c r="AP252" s="13"/>
      <c r="AQ252" s="13"/>
      <c r="AR252" s="13"/>
      <c r="AS252" s="13"/>
      <c r="AT252" s="13"/>
      <c r="AU252" s="13"/>
      <c r="AV252" s="13"/>
    </row>
    <row r="253" spans="1:48">
      <c r="A253" s="405"/>
      <c r="B253" s="299"/>
      <c r="C253" s="299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299"/>
      <c r="AK253" s="408"/>
      <c r="AL253" s="300"/>
      <c r="AM253" s="386" t="str">
        <f t="shared" si="1"/>
        <v/>
      </c>
      <c r="AN253" s="406" t="b">
        <v>0</v>
      </c>
      <c r="AO253" s="13"/>
      <c r="AP253" s="13"/>
      <c r="AQ253" s="13"/>
      <c r="AR253" s="13"/>
      <c r="AS253" s="13"/>
      <c r="AT253" s="13"/>
      <c r="AU253" s="13"/>
      <c r="AV253" s="13"/>
    </row>
    <row r="254" spans="1:48">
      <c r="A254" s="405"/>
      <c r="B254" s="299"/>
      <c r="C254" s="299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299"/>
      <c r="AK254" s="408"/>
      <c r="AL254" s="300"/>
      <c r="AM254" s="386" t="str">
        <f t="shared" si="1"/>
        <v/>
      </c>
      <c r="AN254" s="406" t="b">
        <v>0</v>
      </c>
      <c r="AO254" s="13"/>
      <c r="AP254" s="13"/>
      <c r="AQ254" s="13"/>
      <c r="AR254" s="13"/>
      <c r="AS254" s="13"/>
      <c r="AT254" s="13"/>
      <c r="AU254" s="13"/>
      <c r="AV254" s="13"/>
    </row>
    <row r="255" spans="1:48">
      <c r="A255" s="405"/>
      <c r="B255" s="299"/>
      <c r="C255" s="299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299"/>
      <c r="AK255" s="408"/>
      <c r="AL255" s="300"/>
      <c r="AM255" s="386" t="str">
        <f t="shared" si="1"/>
        <v/>
      </c>
      <c r="AN255" s="406" t="b">
        <v>0</v>
      </c>
      <c r="AO255" s="13"/>
      <c r="AP255" s="13"/>
      <c r="AQ255" s="13"/>
      <c r="AR255" s="13"/>
      <c r="AS255" s="13"/>
      <c r="AT255" s="13"/>
      <c r="AU255" s="13"/>
      <c r="AV255" s="13"/>
    </row>
    <row r="256" spans="1:48">
      <c r="A256" s="405"/>
      <c r="B256" s="299"/>
      <c r="C256" s="299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299"/>
      <c r="AK256" s="408"/>
      <c r="AL256" s="300"/>
      <c r="AM256" s="386" t="str">
        <f t="shared" si="1"/>
        <v/>
      </c>
      <c r="AN256" s="406" t="b">
        <v>0</v>
      </c>
      <c r="AO256" s="13"/>
      <c r="AP256" s="13"/>
      <c r="AQ256" s="13"/>
      <c r="AR256" s="13"/>
      <c r="AS256" s="13"/>
      <c r="AT256" s="13"/>
      <c r="AU256" s="13"/>
      <c r="AV256" s="13"/>
    </row>
    <row r="257" spans="1:48">
      <c r="A257" s="405"/>
      <c r="B257" s="299"/>
      <c r="C257" s="299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299"/>
      <c r="AK257" s="408"/>
      <c r="AL257" s="300"/>
      <c r="AM257" s="386" t="str">
        <f t="shared" si="1"/>
        <v/>
      </c>
      <c r="AN257" s="406" t="b">
        <v>0</v>
      </c>
      <c r="AO257" s="13"/>
      <c r="AP257" s="13"/>
      <c r="AQ257" s="13"/>
      <c r="AR257" s="13"/>
      <c r="AS257" s="13"/>
      <c r="AT257" s="13"/>
      <c r="AU257" s="13"/>
      <c r="AV257" s="13"/>
    </row>
    <row r="258" spans="1:48">
      <c r="A258" s="405"/>
      <c r="B258" s="299"/>
      <c r="C258" s="299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299"/>
      <c r="AK258" s="408"/>
      <c r="AL258" s="300"/>
      <c r="AM258" s="386" t="str">
        <f t="shared" ref="AM258:AM512" si="2">IF(AL258="","",AL258-T258)</f>
        <v/>
      </c>
      <c r="AN258" s="406" t="b">
        <v>0</v>
      </c>
      <c r="AO258" s="13"/>
      <c r="AP258" s="13"/>
      <c r="AQ258" s="13"/>
      <c r="AR258" s="13"/>
      <c r="AS258" s="13"/>
      <c r="AT258" s="13"/>
      <c r="AU258" s="13"/>
      <c r="AV258" s="13"/>
    </row>
    <row r="259" spans="1:48">
      <c r="A259" s="405"/>
      <c r="B259" s="299"/>
      <c r="C259" s="299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299"/>
      <c r="AK259" s="408"/>
      <c r="AL259" s="300"/>
      <c r="AM259" s="386" t="str">
        <f t="shared" si="2"/>
        <v/>
      </c>
      <c r="AN259" s="406" t="b">
        <v>0</v>
      </c>
      <c r="AO259" s="13"/>
      <c r="AP259" s="13"/>
      <c r="AQ259" s="13"/>
      <c r="AR259" s="13"/>
      <c r="AS259" s="13"/>
      <c r="AT259" s="13"/>
      <c r="AU259" s="13"/>
      <c r="AV259" s="13"/>
    </row>
    <row r="260" spans="1:48">
      <c r="A260" s="405"/>
      <c r="B260" s="299"/>
      <c r="C260" s="299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299"/>
      <c r="AK260" s="408"/>
      <c r="AL260" s="300"/>
      <c r="AM260" s="386" t="str">
        <f t="shared" si="2"/>
        <v/>
      </c>
      <c r="AN260" s="406" t="b">
        <v>0</v>
      </c>
      <c r="AO260" s="13"/>
      <c r="AP260" s="13"/>
      <c r="AQ260" s="13"/>
      <c r="AR260" s="13"/>
      <c r="AS260" s="13"/>
      <c r="AT260" s="13"/>
      <c r="AU260" s="13"/>
      <c r="AV260" s="13"/>
    </row>
    <row r="261" spans="1:48">
      <c r="A261" s="405"/>
      <c r="B261" s="299"/>
      <c r="C261" s="299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299"/>
      <c r="AK261" s="408"/>
      <c r="AL261" s="300"/>
      <c r="AM261" s="386" t="str">
        <f t="shared" si="2"/>
        <v/>
      </c>
      <c r="AN261" s="406" t="b">
        <v>0</v>
      </c>
      <c r="AO261" s="13"/>
      <c r="AP261" s="13"/>
      <c r="AQ261" s="13"/>
      <c r="AR261" s="13"/>
      <c r="AS261" s="13"/>
      <c r="AT261" s="13"/>
      <c r="AU261" s="13"/>
      <c r="AV261" s="13"/>
    </row>
    <row r="262" spans="1:48">
      <c r="A262" s="405"/>
      <c r="B262" s="299"/>
      <c r="C262" s="299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299"/>
      <c r="AK262" s="408"/>
      <c r="AL262" s="300"/>
      <c r="AM262" s="386" t="str">
        <f t="shared" si="2"/>
        <v/>
      </c>
      <c r="AN262" s="406" t="b">
        <v>0</v>
      </c>
      <c r="AO262" s="13"/>
      <c r="AP262" s="13"/>
      <c r="AQ262" s="13"/>
      <c r="AR262" s="13"/>
      <c r="AS262" s="13"/>
      <c r="AT262" s="13"/>
      <c r="AU262" s="13"/>
      <c r="AV262" s="13"/>
    </row>
    <row r="263" spans="1:48">
      <c r="A263" s="405"/>
      <c r="B263" s="299"/>
      <c r="C263" s="299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299"/>
      <c r="AK263" s="408"/>
      <c r="AL263" s="300"/>
      <c r="AM263" s="386" t="str">
        <f t="shared" si="2"/>
        <v/>
      </c>
      <c r="AN263" s="406" t="b">
        <v>0</v>
      </c>
      <c r="AO263" s="13"/>
      <c r="AP263" s="13"/>
      <c r="AQ263" s="13"/>
      <c r="AR263" s="13"/>
      <c r="AS263" s="13"/>
      <c r="AT263" s="13"/>
      <c r="AU263" s="13"/>
      <c r="AV263" s="13"/>
    </row>
    <row r="264" spans="1:48">
      <c r="A264" s="405"/>
      <c r="B264" s="299"/>
      <c r="C264" s="299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299"/>
      <c r="AK264" s="408"/>
      <c r="AL264" s="300"/>
      <c r="AM264" s="386" t="str">
        <f t="shared" si="2"/>
        <v/>
      </c>
      <c r="AN264" s="406" t="b">
        <v>0</v>
      </c>
      <c r="AO264" s="13"/>
      <c r="AP264" s="13"/>
      <c r="AQ264" s="13"/>
      <c r="AR264" s="13"/>
      <c r="AS264" s="13"/>
      <c r="AT264" s="13"/>
      <c r="AU264" s="13"/>
      <c r="AV264" s="13"/>
    </row>
    <row r="265" spans="1:48">
      <c r="A265" s="405"/>
      <c r="B265" s="299"/>
      <c r="C265" s="299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299"/>
      <c r="AK265" s="408"/>
      <c r="AL265" s="300"/>
      <c r="AM265" s="386" t="str">
        <f t="shared" si="2"/>
        <v/>
      </c>
      <c r="AN265" s="406" t="b">
        <v>0</v>
      </c>
      <c r="AO265" s="13"/>
      <c r="AP265" s="13"/>
      <c r="AQ265" s="13"/>
      <c r="AR265" s="13"/>
      <c r="AS265" s="13"/>
      <c r="AT265" s="13"/>
      <c r="AU265" s="13"/>
      <c r="AV265" s="13"/>
    </row>
    <row r="266" spans="1:48">
      <c r="A266" s="405"/>
      <c r="B266" s="299"/>
      <c r="C266" s="299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299"/>
      <c r="AK266" s="408"/>
      <c r="AL266" s="300"/>
      <c r="AM266" s="386" t="str">
        <f t="shared" si="2"/>
        <v/>
      </c>
      <c r="AN266" s="406" t="b">
        <v>0</v>
      </c>
      <c r="AO266" s="13"/>
      <c r="AP266" s="13"/>
      <c r="AQ266" s="13"/>
      <c r="AR266" s="13"/>
      <c r="AS266" s="13"/>
      <c r="AT266" s="13"/>
      <c r="AU266" s="13"/>
      <c r="AV266" s="13"/>
    </row>
    <row r="267" spans="1:48">
      <c r="A267" s="405"/>
      <c r="B267" s="299"/>
      <c r="C267" s="299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299"/>
      <c r="AK267" s="408"/>
      <c r="AL267" s="300"/>
      <c r="AM267" s="386" t="str">
        <f t="shared" si="2"/>
        <v/>
      </c>
      <c r="AN267" s="406" t="b">
        <v>0</v>
      </c>
      <c r="AO267" s="13"/>
      <c r="AP267" s="13"/>
      <c r="AQ267" s="13"/>
      <c r="AR267" s="13"/>
      <c r="AS267" s="13"/>
      <c r="AT267" s="13"/>
      <c r="AU267" s="13"/>
      <c r="AV267" s="13"/>
    </row>
    <row r="268" spans="1:48">
      <c r="A268" s="405"/>
      <c r="B268" s="299"/>
      <c r="C268" s="299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299"/>
      <c r="AK268" s="408"/>
      <c r="AL268" s="300"/>
      <c r="AM268" s="386" t="str">
        <f t="shared" si="2"/>
        <v/>
      </c>
      <c r="AN268" s="406" t="b">
        <v>0</v>
      </c>
      <c r="AO268" s="13"/>
      <c r="AP268" s="13"/>
      <c r="AQ268" s="13"/>
      <c r="AR268" s="13"/>
      <c r="AS268" s="13"/>
      <c r="AT268" s="13"/>
      <c r="AU268" s="13"/>
      <c r="AV268" s="13"/>
    </row>
    <row r="269" spans="1:48">
      <c r="A269" s="405"/>
      <c r="B269" s="299"/>
      <c r="C269" s="299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299"/>
      <c r="AK269" s="408"/>
      <c r="AL269" s="300"/>
      <c r="AM269" s="386" t="str">
        <f t="shared" si="2"/>
        <v/>
      </c>
      <c r="AN269" s="406" t="b">
        <v>0</v>
      </c>
      <c r="AO269" s="13"/>
      <c r="AP269" s="13"/>
      <c r="AQ269" s="13"/>
      <c r="AR269" s="13"/>
      <c r="AS269" s="13"/>
      <c r="AT269" s="13"/>
      <c r="AU269" s="13"/>
      <c r="AV269" s="13"/>
    </row>
    <row r="270" spans="1:48">
      <c r="A270" s="405"/>
      <c r="B270" s="299"/>
      <c r="C270" s="299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299"/>
      <c r="AK270" s="408"/>
      <c r="AL270" s="300"/>
      <c r="AM270" s="386" t="str">
        <f t="shared" si="2"/>
        <v/>
      </c>
      <c r="AN270" s="406" t="b">
        <v>0</v>
      </c>
      <c r="AO270" s="13"/>
      <c r="AP270" s="13"/>
      <c r="AQ270" s="13"/>
      <c r="AR270" s="13"/>
      <c r="AS270" s="13"/>
      <c r="AT270" s="13"/>
      <c r="AU270" s="13"/>
      <c r="AV270" s="13"/>
    </row>
    <row r="271" spans="1:48">
      <c r="A271" s="405"/>
      <c r="B271" s="299"/>
      <c r="C271" s="299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299"/>
      <c r="AK271" s="408"/>
      <c r="AL271" s="300"/>
      <c r="AM271" s="386" t="str">
        <f t="shared" si="2"/>
        <v/>
      </c>
      <c r="AN271" s="406" t="b">
        <v>0</v>
      </c>
      <c r="AO271" s="13"/>
      <c r="AP271" s="13"/>
      <c r="AQ271" s="13"/>
      <c r="AR271" s="13"/>
      <c r="AS271" s="13"/>
      <c r="AT271" s="13"/>
      <c r="AU271" s="13"/>
      <c r="AV271" s="13"/>
    </row>
    <row r="272" spans="1:48">
      <c r="A272" s="405"/>
      <c r="B272" s="299"/>
      <c r="C272" s="299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299"/>
      <c r="AK272" s="408"/>
      <c r="AL272" s="300"/>
      <c r="AM272" s="386" t="str">
        <f t="shared" si="2"/>
        <v/>
      </c>
      <c r="AN272" s="406" t="b">
        <v>0</v>
      </c>
      <c r="AO272" s="13"/>
      <c r="AP272" s="13"/>
      <c r="AQ272" s="13"/>
      <c r="AR272" s="13"/>
      <c r="AS272" s="13"/>
      <c r="AT272" s="13"/>
      <c r="AU272" s="13"/>
      <c r="AV272" s="13"/>
    </row>
    <row r="273" spans="1:48">
      <c r="A273" s="405"/>
      <c r="B273" s="299"/>
      <c r="C273" s="299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299"/>
      <c r="AK273" s="408"/>
      <c r="AL273" s="300"/>
      <c r="AM273" s="386" t="str">
        <f t="shared" si="2"/>
        <v/>
      </c>
      <c r="AN273" s="406" t="b">
        <v>0</v>
      </c>
      <c r="AO273" s="13"/>
      <c r="AP273" s="13"/>
      <c r="AQ273" s="13"/>
      <c r="AR273" s="13"/>
      <c r="AS273" s="13"/>
      <c r="AT273" s="13"/>
      <c r="AU273" s="13"/>
      <c r="AV273" s="13"/>
    </row>
    <row r="274" spans="1:48">
      <c r="A274" s="405"/>
      <c r="B274" s="299"/>
      <c r="C274" s="299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299"/>
      <c r="AK274" s="408"/>
      <c r="AL274" s="300"/>
      <c r="AM274" s="386" t="str">
        <f t="shared" si="2"/>
        <v/>
      </c>
      <c r="AN274" s="406" t="b">
        <v>0</v>
      </c>
      <c r="AO274" s="13"/>
      <c r="AP274" s="13"/>
      <c r="AQ274" s="13"/>
      <c r="AR274" s="13"/>
      <c r="AS274" s="13"/>
      <c r="AT274" s="13"/>
      <c r="AU274" s="13"/>
      <c r="AV274" s="13"/>
    </row>
    <row r="275" spans="1:48">
      <c r="A275" s="405"/>
      <c r="B275" s="299"/>
      <c r="C275" s="299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299"/>
      <c r="AK275" s="408"/>
      <c r="AL275" s="300"/>
      <c r="AM275" s="386" t="str">
        <f t="shared" si="2"/>
        <v/>
      </c>
      <c r="AN275" s="406" t="b">
        <v>0</v>
      </c>
      <c r="AO275" s="13"/>
      <c r="AP275" s="13"/>
      <c r="AQ275" s="13"/>
      <c r="AR275" s="13"/>
      <c r="AS275" s="13"/>
      <c r="AT275" s="13"/>
      <c r="AU275" s="13"/>
      <c r="AV275" s="13"/>
    </row>
    <row r="276" spans="1:48">
      <c r="A276" s="405"/>
      <c r="B276" s="299"/>
      <c r="C276" s="299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299"/>
      <c r="AK276" s="408"/>
      <c r="AL276" s="300"/>
      <c r="AM276" s="386" t="str">
        <f t="shared" si="2"/>
        <v/>
      </c>
      <c r="AN276" s="406" t="b">
        <v>0</v>
      </c>
      <c r="AO276" s="13"/>
      <c r="AP276" s="13"/>
      <c r="AQ276" s="13"/>
      <c r="AR276" s="13"/>
      <c r="AS276" s="13"/>
      <c r="AT276" s="13"/>
      <c r="AU276" s="13"/>
      <c r="AV276" s="13"/>
    </row>
    <row r="277" spans="1:48">
      <c r="A277" s="405"/>
      <c r="B277" s="299"/>
      <c r="C277" s="299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299"/>
      <c r="AK277" s="408"/>
      <c r="AL277" s="300"/>
      <c r="AM277" s="386" t="str">
        <f t="shared" si="2"/>
        <v/>
      </c>
      <c r="AN277" s="406" t="b">
        <v>0</v>
      </c>
      <c r="AO277" s="13"/>
      <c r="AP277" s="13"/>
      <c r="AQ277" s="13"/>
      <c r="AR277" s="13"/>
      <c r="AS277" s="13"/>
      <c r="AT277" s="13"/>
      <c r="AU277" s="13"/>
      <c r="AV277" s="13"/>
    </row>
    <row r="278" spans="1:48">
      <c r="A278" s="405"/>
      <c r="B278" s="299"/>
      <c r="C278" s="299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299"/>
      <c r="AK278" s="408"/>
      <c r="AL278" s="300"/>
      <c r="AM278" s="386" t="str">
        <f t="shared" si="2"/>
        <v/>
      </c>
      <c r="AN278" s="406" t="b">
        <v>0</v>
      </c>
      <c r="AO278" s="13"/>
      <c r="AP278" s="13"/>
      <c r="AQ278" s="13"/>
      <c r="AR278" s="13"/>
      <c r="AS278" s="13"/>
      <c r="AT278" s="13"/>
      <c r="AU278" s="13"/>
      <c r="AV278" s="13"/>
    </row>
    <row r="279" spans="1:48">
      <c r="A279" s="405"/>
      <c r="B279" s="299"/>
      <c r="C279" s="299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299"/>
      <c r="AK279" s="408"/>
      <c r="AL279" s="300"/>
      <c r="AM279" s="386" t="str">
        <f t="shared" si="2"/>
        <v/>
      </c>
      <c r="AN279" s="406" t="b">
        <v>0</v>
      </c>
      <c r="AO279" s="13"/>
      <c r="AP279" s="13"/>
      <c r="AQ279" s="13"/>
      <c r="AR279" s="13"/>
      <c r="AS279" s="13"/>
      <c r="AT279" s="13"/>
      <c r="AU279" s="13"/>
      <c r="AV279" s="13"/>
    </row>
    <row r="280" spans="1:48">
      <c r="A280" s="405"/>
      <c r="B280" s="299"/>
      <c r="C280" s="299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299"/>
      <c r="AK280" s="408"/>
      <c r="AL280" s="300"/>
      <c r="AM280" s="386" t="str">
        <f t="shared" si="2"/>
        <v/>
      </c>
      <c r="AN280" s="406" t="b">
        <v>0</v>
      </c>
      <c r="AO280" s="13"/>
      <c r="AP280" s="13"/>
      <c r="AQ280" s="13"/>
      <c r="AR280" s="13"/>
      <c r="AS280" s="13"/>
      <c r="AT280" s="13"/>
      <c r="AU280" s="13"/>
      <c r="AV280" s="13"/>
    </row>
    <row r="281" spans="1:48">
      <c r="A281" s="405"/>
      <c r="B281" s="299"/>
      <c r="C281" s="299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299"/>
      <c r="AK281" s="408"/>
      <c r="AL281" s="300"/>
      <c r="AM281" s="386" t="str">
        <f t="shared" si="2"/>
        <v/>
      </c>
      <c r="AN281" s="406" t="b">
        <v>0</v>
      </c>
      <c r="AO281" s="13"/>
      <c r="AP281" s="13"/>
      <c r="AQ281" s="13"/>
      <c r="AR281" s="13"/>
      <c r="AS281" s="13"/>
      <c r="AT281" s="13"/>
      <c r="AU281" s="13"/>
      <c r="AV281" s="13"/>
    </row>
    <row r="282" spans="1:48">
      <c r="A282" s="405"/>
      <c r="B282" s="299"/>
      <c r="C282" s="299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299"/>
      <c r="AK282" s="408"/>
      <c r="AL282" s="300"/>
      <c r="AM282" s="386" t="str">
        <f t="shared" si="2"/>
        <v/>
      </c>
      <c r="AN282" s="406" t="b">
        <v>0</v>
      </c>
      <c r="AO282" s="13"/>
      <c r="AP282" s="13"/>
      <c r="AQ282" s="13"/>
      <c r="AR282" s="13"/>
      <c r="AS282" s="13"/>
      <c r="AT282" s="13"/>
      <c r="AU282" s="13"/>
      <c r="AV282" s="13"/>
    </row>
    <row r="283" spans="1:48">
      <c r="A283" s="405"/>
      <c r="B283" s="299"/>
      <c r="C283" s="299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299"/>
      <c r="AK283" s="408"/>
      <c r="AL283" s="300"/>
      <c r="AM283" s="386" t="str">
        <f t="shared" si="2"/>
        <v/>
      </c>
      <c r="AN283" s="406" t="b">
        <v>0</v>
      </c>
      <c r="AO283" s="13"/>
      <c r="AP283" s="13"/>
      <c r="AQ283" s="13"/>
      <c r="AR283" s="13"/>
      <c r="AS283" s="13"/>
      <c r="AT283" s="13"/>
      <c r="AU283" s="13"/>
      <c r="AV283" s="13"/>
    </row>
    <row r="284" spans="1:48">
      <c r="A284" s="405"/>
      <c r="B284" s="299"/>
      <c r="C284" s="299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299"/>
      <c r="AK284" s="408"/>
      <c r="AL284" s="300"/>
      <c r="AM284" s="386" t="str">
        <f t="shared" si="2"/>
        <v/>
      </c>
      <c r="AN284" s="406" t="b">
        <v>0</v>
      </c>
      <c r="AO284" s="13"/>
      <c r="AP284" s="13"/>
      <c r="AQ284" s="13"/>
      <c r="AR284" s="13"/>
      <c r="AS284" s="13"/>
      <c r="AT284" s="13"/>
      <c r="AU284" s="13"/>
      <c r="AV284" s="13"/>
    </row>
    <row r="285" spans="1:48">
      <c r="A285" s="405"/>
      <c r="B285" s="299"/>
      <c r="C285" s="299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299"/>
      <c r="AK285" s="408"/>
      <c r="AL285" s="300"/>
      <c r="AM285" s="386" t="str">
        <f t="shared" si="2"/>
        <v/>
      </c>
      <c r="AN285" s="406" t="b">
        <v>0</v>
      </c>
      <c r="AO285" s="13"/>
      <c r="AP285" s="13"/>
      <c r="AQ285" s="13"/>
      <c r="AR285" s="13"/>
      <c r="AS285" s="13"/>
      <c r="AT285" s="13"/>
      <c r="AU285" s="13"/>
      <c r="AV285" s="13"/>
    </row>
    <row r="286" spans="1:48">
      <c r="A286" s="405"/>
      <c r="B286" s="299"/>
      <c r="C286" s="299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299"/>
      <c r="AK286" s="408"/>
      <c r="AL286" s="300"/>
      <c r="AM286" s="386" t="str">
        <f t="shared" si="2"/>
        <v/>
      </c>
      <c r="AN286" s="406" t="b">
        <v>0</v>
      </c>
      <c r="AO286" s="13"/>
      <c r="AP286" s="13"/>
      <c r="AQ286" s="13"/>
      <c r="AR286" s="13"/>
      <c r="AS286" s="13"/>
      <c r="AT286" s="13"/>
      <c r="AU286" s="13"/>
      <c r="AV286" s="13"/>
    </row>
    <row r="287" spans="1:48">
      <c r="A287" s="405"/>
      <c r="B287" s="299"/>
      <c r="C287" s="299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299"/>
      <c r="AK287" s="408"/>
      <c r="AL287" s="300"/>
      <c r="AM287" s="386" t="str">
        <f t="shared" si="2"/>
        <v/>
      </c>
      <c r="AN287" s="406" t="b">
        <v>0</v>
      </c>
      <c r="AO287" s="13"/>
      <c r="AP287" s="13"/>
      <c r="AQ287" s="13"/>
      <c r="AR287" s="13"/>
      <c r="AS287" s="13"/>
      <c r="AT287" s="13"/>
      <c r="AU287" s="13"/>
      <c r="AV287" s="13"/>
    </row>
    <row r="288" spans="1:48">
      <c r="A288" s="405"/>
      <c r="B288" s="299"/>
      <c r="C288" s="299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299"/>
      <c r="AK288" s="408"/>
      <c r="AL288" s="300"/>
      <c r="AM288" s="386" t="str">
        <f t="shared" si="2"/>
        <v/>
      </c>
      <c r="AN288" s="406" t="b">
        <v>0</v>
      </c>
      <c r="AO288" s="13"/>
      <c r="AP288" s="13"/>
      <c r="AQ288" s="13"/>
      <c r="AR288" s="13"/>
      <c r="AS288" s="13"/>
      <c r="AT288" s="13"/>
      <c r="AU288" s="13"/>
      <c r="AV288" s="13"/>
    </row>
    <row r="289" spans="1:48">
      <c r="A289" s="405"/>
      <c r="B289" s="299"/>
      <c r="C289" s="299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299"/>
      <c r="AK289" s="408"/>
      <c r="AL289" s="300"/>
      <c r="AM289" s="386" t="str">
        <f t="shared" si="2"/>
        <v/>
      </c>
      <c r="AN289" s="406" t="b">
        <v>0</v>
      </c>
      <c r="AO289" s="13"/>
      <c r="AP289" s="13"/>
      <c r="AQ289" s="13"/>
      <c r="AR289" s="13"/>
      <c r="AS289" s="13"/>
      <c r="AT289" s="13"/>
      <c r="AU289" s="13"/>
      <c r="AV289" s="13"/>
    </row>
    <row r="290" spans="1:48">
      <c r="A290" s="405"/>
      <c r="B290" s="299"/>
      <c r="C290" s="299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299"/>
      <c r="AK290" s="408"/>
      <c r="AL290" s="300"/>
      <c r="AM290" s="386" t="str">
        <f t="shared" si="2"/>
        <v/>
      </c>
      <c r="AN290" s="406" t="b">
        <v>0</v>
      </c>
      <c r="AO290" s="13"/>
      <c r="AP290" s="13"/>
      <c r="AQ290" s="13"/>
      <c r="AR290" s="13"/>
      <c r="AS290" s="13"/>
      <c r="AT290" s="13"/>
      <c r="AU290" s="13"/>
      <c r="AV290" s="13"/>
    </row>
    <row r="291" spans="1:48">
      <c r="A291" s="405"/>
      <c r="B291" s="299"/>
      <c r="C291" s="299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299"/>
      <c r="AK291" s="408"/>
      <c r="AL291" s="300"/>
      <c r="AM291" s="386" t="str">
        <f t="shared" si="2"/>
        <v/>
      </c>
      <c r="AN291" s="406" t="b">
        <v>0</v>
      </c>
      <c r="AO291" s="13"/>
      <c r="AP291" s="13"/>
      <c r="AQ291" s="13"/>
      <c r="AR291" s="13"/>
      <c r="AS291" s="13"/>
      <c r="AT291" s="13"/>
      <c r="AU291" s="13"/>
      <c r="AV291" s="13"/>
    </row>
    <row r="292" spans="1:48">
      <c r="A292" s="405"/>
      <c r="B292" s="299"/>
      <c r="C292" s="299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299"/>
      <c r="AK292" s="408"/>
      <c r="AL292" s="300"/>
      <c r="AM292" s="386" t="str">
        <f t="shared" si="2"/>
        <v/>
      </c>
      <c r="AN292" s="406" t="b">
        <v>0</v>
      </c>
      <c r="AO292" s="13"/>
      <c r="AP292" s="13"/>
      <c r="AQ292" s="13"/>
      <c r="AR292" s="13"/>
      <c r="AS292" s="13"/>
      <c r="AT292" s="13"/>
      <c r="AU292" s="13"/>
      <c r="AV292" s="13"/>
    </row>
    <row r="293" spans="1:48">
      <c r="A293" s="405"/>
      <c r="B293" s="299"/>
      <c r="C293" s="299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299"/>
      <c r="AK293" s="408"/>
      <c r="AL293" s="300"/>
      <c r="AM293" s="386" t="str">
        <f t="shared" si="2"/>
        <v/>
      </c>
      <c r="AN293" s="406" t="b">
        <v>0</v>
      </c>
      <c r="AO293" s="13"/>
      <c r="AP293" s="13"/>
      <c r="AQ293" s="13"/>
      <c r="AR293" s="13"/>
      <c r="AS293" s="13"/>
      <c r="AT293" s="13"/>
      <c r="AU293" s="13"/>
      <c r="AV293" s="13"/>
    </row>
    <row r="294" spans="1:48">
      <c r="A294" s="405"/>
      <c r="B294" s="299"/>
      <c r="C294" s="299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299"/>
      <c r="AK294" s="408"/>
      <c r="AL294" s="300"/>
      <c r="AM294" s="386" t="str">
        <f t="shared" si="2"/>
        <v/>
      </c>
      <c r="AN294" s="406" t="b">
        <v>0</v>
      </c>
      <c r="AO294" s="13"/>
      <c r="AP294" s="13"/>
      <c r="AQ294" s="13"/>
      <c r="AR294" s="13"/>
      <c r="AS294" s="13"/>
      <c r="AT294" s="13"/>
      <c r="AU294" s="13"/>
      <c r="AV294" s="13"/>
    </row>
    <row r="295" spans="1:48">
      <c r="A295" s="405"/>
      <c r="B295" s="299"/>
      <c r="C295" s="299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299"/>
      <c r="AK295" s="408"/>
      <c r="AL295" s="300"/>
      <c r="AM295" s="386" t="str">
        <f t="shared" si="2"/>
        <v/>
      </c>
      <c r="AN295" s="406" t="b">
        <v>0</v>
      </c>
      <c r="AO295" s="13"/>
      <c r="AP295" s="13"/>
      <c r="AQ295" s="13"/>
      <c r="AR295" s="13"/>
      <c r="AS295" s="13"/>
      <c r="AT295" s="13"/>
      <c r="AU295" s="13"/>
      <c r="AV295" s="13"/>
    </row>
    <row r="296" spans="1:48">
      <c r="A296" s="405"/>
      <c r="B296" s="299"/>
      <c r="C296" s="299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299"/>
      <c r="AK296" s="408"/>
      <c r="AL296" s="300"/>
      <c r="AM296" s="386" t="str">
        <f t="shared" si="2"/>
        <v/>
      </c>
      <c r="AN296" s="406" t="b">
        <v>0</v>
      </c>
      <c r="AO296" s="13"/>
      <c r="AP296" s="13"/>
      <c r="AQ296" s="13"/>
      <c r="AR296" s="13"/>
      <c r="AS296" s="13"/>
      <c r="AT296" s="13"/>
      <c r="AU296" s="13"/>
      <c r="AV296" s="13"/>
    </row>
    <row r="297" spans="1:48">
      <c r="A297" s="405"/>
      <c r="B297" s="299"/>
      <c r="C297" s="299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299"/>
      <c r="AK297" s="408"/>
      <c r="AL297" s="300"/>
      <c r="AM297" s="386" t="str">
        <f t="shared" si="2"/>
        <v/>
      </c>
      <c r="AN297" s="406" t="b">
        <v>0</v>
      </c>
      <c r="AO297" s="13"/>
      <c r="AP297" s="13"/>
      <c r="AQ297" s="13"/>
      <c r="AR297" s="13"/>
      <c r="AS297" s="13"/>
      <c r="AT297" s="13"/>
      <c r="AU297" s="13"/>
      <c r="AV297" s="13"/>
    </row>
    <row r="298" spans="1:48">
      <c r="A298" s="405"/>
      <c r="B298" s="299"/>
      <c r="C298" s="299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299"/>
      <c r="AK298" s="408"/>
      <c r="AL298" s="300"/>
      <c r="AM298" s="386" t="str">
        <f t="shared" si="2"/>
        <v/>
      </c>
      <c r="AN298" s="406" t="b">
        <v>0</v>
      </c>
      <c r="AO298" s="13"/>
      <c r="AP298" s="13"/>
      <c r="AQ298" s="13"/>
      <c r="AR298" s="13"/>
      <c r="AS298" s="13"/>
      <c r="AT298" s="13"/>
      <c r="AU298" s="13"/>
      <c r="AV298" s="13"/>
    </row>
    <row r="299" spans="1:48">
      <c r="A299" s="405"/>
      <c r="B299" s="299"/>
      <c r="C299" s="299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299"/>
      <c r="AK299" s="408"/>
      <c r="AL299" s="300"/>
      <c r="AM299" s="386" t="str">
        <f t="shared" si="2"/>
        <v/>
      </c>
      <c r="AN299" s="406" t="b">
        <v>0</v>
      </c>
      <c r="AO299" s="13"/>
      <c r="AP299" s="13"/>
      <c r="AQ299" s="13"/>
      <c r="AR299" s="13"/>
      <c r="AS299" s="13"/>
      <c r="AT299" s="13"/>
      <c r="AU299" s="13"/>
      <c r="AV299" s="13"/>
    </row>
    <row r="300" spans="1:48">
      <c r="A300" s="405"/>
      <c r="B300" s="299"/>
      <c r="C300" s="299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299"/>
      <c r="AK300" s="408"/>
      <c r="AL300" s="300"/>
      <c r="AM300" s="386" t="str">
        <f t="shared" si="2"/>
        <v/>
      </c>
      <c r="AN300" s="406" t="b">
        <v>0</v>
      </c>
      <c r="AO300" s="13"/>
      <c r="AP300" s="13"/>
      <c r="AQ300" s="13"/>
      <c r="AR300" s="13"/>
      <c r="AS300" s="13"/>
      <c r="AT300" s="13"/>
      <c r="AU300" s="13"/>
      <c r="AV300" s="13"/>
    </row>
    <row r="301" spans="1:48">
      <c r="A301" s="405"/>
      <c r="B301" s="299"/>
      <c r="C301" s="299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299"/>
      <c r="AK301" s="408"/>
      <c r="AL301" s="300"/>
      <c r="AM301" s="386" t="str">
        <f t="shared" si="2"/>
        <v/>
      </c>
      <c r="AN301" s="406" t="b">
        <v>0</v>
      </c>
      <c r="AO301" s="13"/>
      <c r="AP301" s="13"/>
      <c r="AQ301" s="13"/>
      <c r="AR301" s="13"/>
      <c r="AS301" s="13"/>
      <c r="AT301" s="13"/>
      <c r="AU301" s="13"/>
      <c r="AV301" s="13"/>
    </row>
    <row r="302" spans="1:48">
      <c r="A302" s="405"/>
      <c r="B302" s="299"/>
      <c r="C302" s="299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299"/>
      <c r="AK302" s="408"/>
      <c r="AL302" s="300"/>
      <c r="AM302" s="386" t="str">
        <f t="shared" si="2"/>
        <v/>
      </c>
      <c r="AN302" s="406" t="b">
        <v>0</v>
      </c>
      <c r="AO302" s="13"/>
      <c r="AP302" s="13"/>
      <c r="AQ302" s="13"/>
      <c r="AR302" s="13"/>
      <c r="AS302" s="13"/>
      <c r="AT302" s="13"/>
      <c r="AU302" s="13"/>
      <c r="AV302" s="13"/>
    </row>
    <row r="303" spans="1:48">
      <c r="A303" s="405"/>
      <c r="B303" s="299"/>
      <c r="C303" s="299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299"/>
      <c r="AK303" s="408"/>
      <c r="AL303" s="300"/>
      <c r="AM303" s="386" t="str">
        <f t="shared" si="2"/>
        <v/>
      </c>
      <c r="AN303" s="406" t="b">
        <v>0</v>
      </c>
      <c r="AO303" s="13"/>
      <c r="AP303" s="13"/>
      <c r="AQ303" s="13"/>
      <c r="AR303" s="13"/>
      <c r="AS303" s="13"/>
      <c r="AT303" s="13"/>
      <c r="AU303" s="13"/>
      <c r="AV303" s="13"/>
    </row>
    <row r="304" spans="1:48">
      <c r="A304" s="405"/>
      <c r="B304" s="299"/>
      <c r="C304" s="299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299"/>
      <c r="AK304" s="408"/>
      <c r="AL304" s="300"/>
      <c r="AM304" s="386" t="str">
        <f t="shared" si="2"/>
        <v/>
      </c>
      <c r="AN304" s="406" t="b">
        <v>0</v>
      </c>
      <c r="AO304" s="13"/>
      <c r="AP304" s="13"/>
      <c r="AQ304" s="13"/>
      <c r="AR304" s="13"/>
      <c r="AS304" s="13"/>
      <c r="AT304" s="13"/>
      <c r="AU304" s="13"/>
      <c r="AV304" s="13"/>
    </row>
    <row r="305" spans="1:48">
      <c r="A305" s="405"/>
      <c r="B305" s="299"/>
      <c r="C305" s="299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299"/>
      <c r="AK305" s="408"/>
      <c r="AL305" s="300"/>
      <c r="AM305" s="386" t="str">
        <f t="shared" si="2"/>
        <v/>
      </c>
      <c r="AN305" s="406" t="b">
        <v>0</v>
      </c>
      <c r="AO305" s="13"/>
      <c r="AP305" s="13"/>
      <c r="AQ305" s="13"/>
      <c r="AR305" s="13"/>
      <c r="AS305" s="13"/>
      <c r="AT305" s="13"/>
      <c r="AU305" s="13"/>
      <c r="AV305" s="13"/>
    </row>
    <row r="306" spans="1:48">
      <c r="A306" s="405"/>
      <c r="B306" s="299"/>
      <c r="C306" s="299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299"/>
      <c r="AK306" s="408"/>
      <c r="AL306" s="300"/>
      <c r="AM306" s="386" t="str">
        <f t="shared" si="2"/>
        <v/>
      </c>
      <c r="AN306" s="406" t="b">
        <v>0</v>
      </c>
      <c r="AO306" s="13"/>
      <c r="AP306" s="13"/>
      <c r="AQ306" s="13"/>
      <c r="AR306" s="13"/>
      <c r="AS306" s="13"/>
      <c r="AT306" s="13"/>
      <c r="AU306" s="13"/>
      <c r="AV306" s="13"/>
    </row>
    <row r="307" spans="1:48">
      <c r="A307" s="405"/>
      <c r="B307" s="299"/>
      <c r="C307" s="299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299"/>
      <c r="AK307" s="408"/>
      <c r="AL307" s="300"/>
      <c r="AM307" s="386" t="str">
        <f t="shared" si="2"/>
        <v/>
      </c>
      <c r="AN307" s="406" t="b">
        <v>0</v>
      </c>
      <c r="AO307" s="13"/>
      <c r="AP307" s="13"/>
      <c r="AQ307" s="13"/>
      <c r="AR307" s="13"/>
      <c r="AS307" s="13"/>
      <c r="AT307" s="13"/>
      <c r="AU307" s="13"/>
      <c r="AV307" s="13"/>
    </row>
    <row r="308" spans="1:48">
      <c r="A308" s="405"/>
      <c r="B308" s="299"/>
      <c r="C308" s="299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299"/>
      <c r="AK308" s="408"/>
      <c r="AL308" s="300"/>
      <c r="AM308" s="386" t="str">
        <f t="shared" si="2"/>
        <v/>
      </c>
      <c r="AN308" s="406" t="b">
        <v>0</v>
      </c>
      <c r="AO308" s="13"/>
      <c r="AP308" s="13"/>
      <c r="AQ308" s="13"/>
      <c r="AR308" s="13"/>
      <c r="AS308" s="13"/>
      <c r="AT308" s="13"/>
      <c r="AU308" s="13"/>
      <c r="AV308" s="13"/>
    </row>
    <row r="309" spans="1:48">
      <c r="A309" s="405"/>
      <c r="B309" s="299"/>
      <c r="C309" s="299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299"/>
      <c r="AK309" s="408"/>
      <c r="AL309" s="300"/>
      <c r="AM309" s="386" t="str">
        <f t="shared" si="2"/>
        <v/>
      </c>
      <c r="AN309" s="406" t="b">
        <v>0</v>
      </c>
      <c r="AO309" s="13"/>
      <c r="AP309" s="13"/>
      <c r="AQ309" s="13"/>
      <c r="AR309" s="13"/>
      <c r="AS309" s="13"/>
      <c r="AT309" s="13"/>
      <c r="AU309" s="13"/>
      <c r="AV309" s="13"/>
    </row>
    <row r="310" spans="1:48">
      <c r="A310" s="405"/>
      <c r="B310" s="299"/>
      <c r="C310" s="299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299"/>
      <c r="AK310" s="408"/>
      <c r="AL310" s="300"/>
      <c r="AM310" s="386" t="str">
        <f t="shared" si="2"/>
        <v/>
      </c>
      <c r="AN310" s="406" t="b">
        <v>0</v>
      </c>
      <c r="AO310" s="13"/>
      <c r="AP310" s="13"/>
      <c r="AQ310" s="13"/>
      <c r="AR310" s="13"/>
      <c r="AS310" s="13"/>
      <c r="AT310" s="13"/>
      <c r="AU310" s="13"/>
      <c r="AV310" s="13"/>
    </row>
    <row r="311" spans="1:48">
      <c r="A311" s="405"/>
      <c r="B311" s="299"/>
      <c r="C311" s="299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299"/>
      <c r="AK311" s="408"/>
      <c r="AL311" s="300"/>
      <c r="AM311" s="386" t="str">
        <f t="shared" si="2"/>
        <v/>
      </c>
      <c r="AN311" s="406" t="b">
        <v>0</v>
      </c>
      <c r="AO311" s="13"/>
      <c r="AP311" s="13"/>
      <c r="AQ311" s="13"/>
      <c r="AR311" s="13"/>
      <c r="AS311" s="13"/>
      <c r="AT311" s="13"/>
      <c r="AU311" s="13"/>
      <c r="AV311" s="13"/>
    </row>
    <row r="312" spans="1:48">
      <c r="A312" s="405"/>
      <c r="B312" s="299"/>
      <c r="C312" s="299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299"/>
      <c r="AK312" s="408"/>
      <c r="AL312" s="300"/>
      <c r="AM312" s="386" t="str">
        <f t="shared" si="2"/>
        <v/>
      </c>
      <c r="AN312" s="406" t="b">
        <v>0</v>
      </c>
      <c r="AO312" s="13"/>
      <c r="AP312" s="13"/>
      <c r="AQ312" s="13"/>
      <c r="AR312" s="13"/>
      <c r="AS312" s="13"/>
      <c r="AT312" s="13"/>
      <c r="AU312" s="13"/>
      <c r="AV312" s="13"/>
    </row>
    <row r="313" spans="1:48">
      <c r="A313" s="405"/>
      <c r="B313" s="299"/>
      <c r="C313" s="299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299"/>
      <c r="AK313" s="408"/>
      <c r="AL313" s="300"/>
      <c r="AM313" s="386" t="str">
        <f t="shared" si="2"/>
        <v/>
      </c>
      <c r="AN313" s="406" t="b">
        <v>0</v>
      </c>
      <c r="AO313" s="13"/>
      <c r="AP313" s="13"/>
      <c r="AQ313" s="13"/>
      <c r="AR313" s="13"/>
      <c r="AS313" s="13"/>
      <c r="AT313" s="13"/>
      <c r="AU313" s="13"/>
      <c r="AV313" s="13"/>
    </row>
    <row r="314" spans="1:48">
      <c r="A314" s="405"/>
      <c r="B314" s="299"/>
      <c r="C314" s="299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299"/>
      <c r="AK314" s="408"/>
      <c r="AL314" s="300"/>
      <c r="AM314" s="386" t="str">
        <f t="shared" si="2"/>
        <v/>
      </c>
      <c r="AN314" s="406" t="b">
        <v>0</v>
      </c>
      <c r="AO314" s="13"/>
      <c r="AP314" s="13"/>
      <c r="AQ314" s="13"/>
      <c r="AR314" s="13"/>
      <c r="AS314" s="13"/>
      <c r="AT314" s="13"/>
      <c r="AU314" s="13"/>
      <c r="AV314" s="13"/>
    </row>
    <row r="315" spans="1:48">
      <c r="A315" s="405"/>
      <c r="B315" s="299"/>
      <c r="C315" s="299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299"/>
      <c r="AK315" s="408"/>
      <c r="AL315" s="300"/>
      <c r="AM315" s="386" t="str">
        <f t="shared" si="2"/>
        <v/>
      </c>
      <c r="AN315" s="406" t="b">
        <v>0</v>
      </c>
      <c r="AO315" s="13"/>
      <c r="AP315" s="13"/>
      <c r="AQ315" s="13"/>
      <c r="AR315" s="13"/>
      <c r="AS315" s="13"/>
      <c r="AT315" s="13"/>
      <c r="AU315" s="13"/>
      <c r="AV315" s="13"/>
    </row>
    <row r="316" spans="1:48">
      <c r="A316" s="405"/>
      <c r="B316" s="299"/>
      <c r="C316" s="299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299"/>
      <c r="AK316" s="408"/>
      <c r="AL316" s="300"/>
      <c r="AM316" s="386" t="str">
        <f t="shared" si="2"/>
        <v/>
      </c>
      <c r="AN316" s="406" t="b">
        <v>0</v>
      </c>
      <c r="AO316" s="13"/>
      <c r="AP316" s="13"/>
      <c r="AQ316" s="13"/>
      <c r="AR316" s="13"/>
      <c r="AS316" s="13"/>
      <c r="AT316" s="13"/>
      <c r="AU316" s="13"/>
      <c r="AV316" s="13"/>
    </row>
    <row r="317" spans="1:48">
      <c r="A317" s="405"/>
      <c r="B317" s="299"/>
      <c r="C317" s="299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299"/>
      <c r="AK317" s="408"/>
      <c r="AL317" s="300"/>
      <c r="AM317" s="386" t="str">
        <f t="shared" si="2"/>
        <v/>
      </c>
      <c r="AN317" s="406" t="b">
        <v>0</v>
      </c>
      <c r="AO317" s="13"/>
      <c r="AP317" s="13"/>
      <c r="AQ317" s="13"/>
      <c r="AR317" s="13"/>
      <c r="AS317" s="13"/>
      <c r="AT317" s="13"/>
      <c r="AU317" s="13"/>
      <c r="AV317" s="13"/>
    </row>
    <row r="318" spans="1:48">
      <c r="A318" s="405"/>
      <c r="B318" s="299"/>
      <c r="C318" s="299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299"/>
      <c r="AK318" s="408"/>
      <c r="AL318" s="300"/>
      <c r="AM318" s="386" t="str">
        <f t="shared" si="2"/>
        <v/>
      </c>
      <c r="AN318" s="406" t="b">
        <v>0</v>
      </c>
      <c r="AO318" s="13"/>
      <c r="AP318" s="13"/>
      <c r="AQ318" s="13"/>
      <c r="AR318" s="13"/>
      <c r="AS318" s="13"/>
      <c r="AT318" s="13"/>
      <c r="AU318" s="13"/>
      <c r="AV318" s="13"/>
    </row>
    <row r="319" spans="1:48">
      <c r="A319" s="405"/>
      <c r="B319" s="299"/>
      <c r="C319" s="299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299"/>
      <c r="AK319" s="408"/>
      <c r="AL319" s="300"/>
      <c r="AM319" s="386" t="str">
        <f t="shared" si="2"/>
        <v/>
      </c>
      <c r="AN319" s="406" t="b">
        <v>0</v>
      </c>
      <c r="AO319" s="13"/>
      <c r="AP319" s="13"/>
      <c r="AQ319" s="13"/>
      <c r="AR319" s="13"/>
      <c r="AS319" s="13"/>
      <c r="AT319" s="13"/>
      <c r="AU319" s="13"/>
      <c r="AV319" s="13"/>
    </row>
    <row r="320" spans="1:48">
      <c r="A320" s="405"/>
      <c r="B320" s="299"/>
      <c r="C320" s="299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299"/>
      <c r="AK320" s="408"/>
      <c r="AL320" s="300"/>
      <c r="AM320" s="386" t="str">
        <f t="shared" si="2"/>
        <v/>
      </c>
      <c r="AN320" s="406" t="b">
        <v>0</v>
      </c>
      <c r="AO320" s="13"/>
      <c r="AP320" s="13"/>
      <c r="AQ320" s="13"/>
      <c r="AR320" s="13"/>
      <c r="AS320" s="13"/>
      <c r="AT320" s="13"/>
      <c r="AU320" s="13"/>
      <c r="AV320" s="13"/>
    </row>
    <row r="321" spans="1:48">
      <c r="A321" s="405"/>
      <c r="B321" s="299"/>
      <c r="C321" s="299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299"/>
      <c r="AK321" s="408"/>
      <c r="AL321" s="300"/>
      <c r="AM321" s="386" t="str">
        <f t="shared" si="2"/>
        <v/>
      </c>
      <c r="AN321" s="406" t="b">
        <v>0</v>
      </c>
      <c r="AO321" s="13"/>
      <c r="AP321" s="13"/>
      <c r="AQ321" s="13"/>
      <c r="AR321" s="13"/>
      <c r="AS321" s="13"/>
      <c r="AT321" s="13"/>
      <c r="AU321" s="13"/>
      <c r="AV321" s="13"/>
    </row>
    <row r="322" spans="1:48">
      <c r="A322" s="405"/>
      <c r="B322" s="299"/>
      <c r="C322" s="299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299"/>
      <c r="AK322" s="408"/>
      <c r="AL322" s="300"/>
      <c r="AM322" s="386" t="str">
        <f t="shared" si="2"/>
        <v/>
      </c>
      <c r="AN322" s="406" t="b">
        <v>0</v>
      </c>
      <c r="AO322" s="13"/>
      <c r="AP322" s="13"/>
      <c r="AQ322" s="13"/>
      <c r="AR322" s="13"/>
      <c r="AS322" s="13"/>
      <c r="AT322" s="13"/>
      <c r="AU322" s="13"/>
      <c r="AV322" s="13"/>
    </row>
    <row r="323" spans="1:48">
      <c r="A323" s="405"/>
      <c r="B323" s="299"/>
      <c r="C323" s="299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299"/>
      <c r="AK323" s="408"/>
      <c r="AL323" s="300"/>
      <c r="AM323" s="386" t="str">
        <f t="shared" si="2"/>
        <v/>
      </c>
      <c r="AN323" s="406" t="b">
        <v>0</v>
      </c>
      <c r="AO323" s="13"/>
      <c r="AP323" s="13"/>
      <c r="AQ323" s="13"/>
      <c r="AR323" s="13"/>
      <c r="AS323" s="13"/>
      <c r="AT323" s="13"/>
      <c r="AU323" s="13"/>
      <c r="AV323" s="13"/>
    </row>
    <row r="324" spans="1:48">
      <c r="A324" s="405"/>
      <c r="B324" s="299"/>
      <c r="C324" s="299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299"/>
      <c r="AK324" s="408"/>
      <c r="AL324" s="300"/>
      <c r="AM324" s="386" t="str">
        <f t="shared" si="2"/>
        <v/>
      </c>
      <c r="AN324" s="406" t="b">
        <v>0</v>
      </c>
      <c r="AO324" s="13"/>
      <c r="AP324" s="13"/>
      <c r="AQ324" s="13"/>
      <c r="AR324" s="13"/>
      <c r="AS324" s="13"/>
      <c r="AT324" s="13"/>
      <c r="AU324" s="13"/>
      <c r="AV324" s="13"/>
    </row>
    <row r="325" spans="1:48">
      <c r="A325" s="405"/>
      <c r="B325" s="299"/>
      <c r="C325" s="299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299"/>
      <c r="AK325" s="408"/>
      <c r="AL325" s="300"/>
      <c r="AM325" s="386" t="str">
        <f t="shared" si="2"/>
        <v/>
      </c>
      <c r="AN325" s="406" t="b">
        <v>0</v>
      </c>
      <c r="AO325" s="13"/>
      <c r="AP325" s="13"/>
      <c r="AQ325" s="13"/>
      <c r="AR325" s="13"/>
      <c r="AS325" s="13"/>
      <c r="AT325" s="13"/>
      <c r="AU325" s="13"/>
      <c r="AV325" s="13"/>
    </row>
    <row r="326" spans="1:48">
      <c r="A326" s="405"/>
      <c r="B326" s="299"/>
      <c r="C326" s="299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299"/>
      <c r="AK326" s="408"/>
      <c r="AL326" s="300"/>
      <c r="AM326" s="386" t="str">
        <f t="shared" si="2"/>
        <v/>
      </c>
      <c r="AN326" s="406" t="b">
        <v>0</v>
      </c>
      <c r="AO326" s="13"/>
      <c r="AP326" s="13"/>
      <c r="AQ326" s="13"/>
      <c r="AR326" s="13"/>
      <c r="AS326" s="13"/>
      <c r="AT326" s="13"/>
      <c r="AU326" s="13"/>
      <c r="AV326" s="13"/>
    </row>
    <row r="327" spans="1:48">
      <c r="A327" s="405"/>
      <c r="B327" s="299"/>
      <c r="C327" s="299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299"/>
      <c r="AK327" s="408"/>
      <c r="AL327" s="300"/>
      <c r="AM327" s="386" t="str">
        <f t="shared" si="2"/>
        <v/>
      </c>
      <c r="AN327" s="406" t="b">
        <v>0</v>
      </c>
      <c r="AO327" s="13"/>
      <c r="AP327" s="13"/>
      <c r="AQ327" s="13"/>
      <c r="AR327" s="13"/>
      <c r="AS327" s="13"/>
      <c r="AT327" s="13"/>
      <c r="AU327" s="13"/>
      <c r="AV327" s="13"/>
    </row>
    <row r="328" spans="1:48">
      <c r="A328" s="405"/>
      <c r="B328" s="299"/>
      <c r="C328" s="299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299"/>
      <c r="AK328" s="408"/>
      <c r="AL328" s="300"/>
      <c r="AM328" s="386" t="str">
        <f t="shared" si="2"/>
        <v/>
      </c>
      <c r="AN328" s="406" t="b">
        <v>0</v>
      </c>
      <c r="AO328" s="13"/>
      <c r="AP328" s="13"/>
      <c r="AQ328" s="13"/>
      <c r="AR328" s="13"/>
      <c r="AS328" s="13"/>
      <c r="AT328" s="13"/>
      <c r="AU328" s="13"/>
      <c r="AV328" s="13"/>
    </row>
    <row r="329" spans="1:48">
      <c r="A329" s="405"/>
      <c r="B329" s="299"/>
      <c r="C329" s="299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299"/>
      <c r="AK329" s="408"/>
      <c r="AL329" s="300"/>
      <c r="AM329" s="386" t="str">
        <f t="shared" si="2"/>
        <v/>
      </c>
      <c r="AN329" s="406" t="b">
        <v>0</v>
      </c>
      <c r="AO329" s="13"/>
      <c r="AP329" s="13"/>
      <c r="AQ329" s="13"/>
      <c r="AR329" s="13"/>
      <c r="AS329" s="13"/>
      <c r="AT329" s="13"/>
      <c r="AU329" s="13"/>
      <c r="AV329" s="13"/>
    </row>
    <row r="330" spans="1:48">
      <c r="A330" s="405"/>
      <c r="B330" s="299"/>
      <c r="C330" s="299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299"/>
      <c r="AK330" s="408"/>
      <c r="AL330" s="300"/>
      <c r="AM330" s="386" t="str">
        <f t="shared" si="2"/>
        <v/>
      </c>
      <c r="AN330" s="406" t="b">
        <v>0</v>
      </c>
      <c r="AO330" s="13"/>
      <c r="AP330" s="13"/>
      <c r="AQ330" s="13"/>
      <c r="AR330" s="13"/>
      <c r="AS330" s="13"/>
      <c r="AT330" s="13"/>
      <c r="AU330" s="13"/>
      <c r="AV330" s="13"/>
    </row>
    <row r="331" spans="1:48">
      <c r="A331" s="405"/>
      <c r="B331" s="299"/>
      <c r="C331" s="299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299"/>
      <c r="AK331" s="408"/>
      <c r="AL331" s="300"/>
      <c r="AM331" s="386" t="str">
        <f t="shared" si="2"/>
        <v/>
      </c>
      <c r="AN331" s="406" t="b">
        <v>0</v>
      </c>
      <c r="AO331" s="13"/>
      <c r="AP331" s="13"/>
      <c r="AQ331" s="13"/>
      <c r="AR331" s="13"/>
      <c r="AS331" s="13"/>
      <c r="AT331" s="13"/>
      <c r="AU331" s="13"/>
      <c r="AV331" s="13"/>
    </row>
    <row r="332" spans="1:48">
      <c r="A332" s="405"/>
      <c r="B332" s="299"/>
      <c r="C332" s="299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299"/>
      <c r="AK332" s="408"/>
      <c r="AL332" s="300"/>
      <c r="AM332" s="386" t="str">
        <f t="shared" si="2"/>
        <v/>
      </c>
      <c r="AN332" s="406" t="b">
        <v>0</v>
      </c>
      <c r="AO332" s="13"/>
      <c r="AP332" s="13"/>
      <c r="AQ332" s="13"/>
      <c r="AR332" s="13"/>
      <c r="AS332" s="13"/>
      <c r="AT332" s="13"/>
      <c r="AU332" s="13"/>
      <c r="AV332" s="13"/>
    </row>
    <row r="333" spans="1:48">
      <c r="A333" s="405"/>
      <c r="B333" s="299"/>
      <c r="C333" s="299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299"/>
      <c r="AK333" s="408"/>
      <c r="AL333" s="300"/>
      <c r="AM333" s="386" t="str">
        <f t="shared" si="2"/>
        <v/>
      </c>
      <c r="AN333" s="406" t="b">
        <v>0</v>
      </c>
      <c r="AO333" s="13"/>
      <c r="AP333" s="13"/>
      <c r="AQ333" s="13"/>
      <c r="AR333" s="13"/>
      <c r="AS333" s="13"/>
      <c r="AT333" s="13"/>
      <c r="AU333" s="13"/>
      <c r="AV333" s="13"/>
    </row>
    <row r="334" spans="1:48">
      <c r="A334" s="405"/>
      <c r="B334" s="299"/>
      <c r="C334" s="299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299"/>
      <c r="AK334" s="408"/>
      <c r="AL334" s="300"/>
      <c r="AM334" s="386" t="str">
        <f t="shared" si="2"/>
        <v/>
      </c>
      <c r="AN334" s="406" t="b">
        <v>0</v>
      </c>
      <c r="AO334" s="13"/>
      <c r="AP334" s="13"/>
      <c r="AQ334" s="13"/>
      <c r="AR334" s="13"/>
      <c r="AS334" s="13"/>
      <c r="AT334" s="13"/>
      <c r="AU334" s="13"/>
      <c r="AV334" s="13"/>
    </row>
    <row r="335" spans="1:48">
      <c r="A335" s="405"/>
      <c r="B335" s="299"/>
      <c r="C335" s="299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299"/>
      <c r="AK335" s="408"/>
      <c r="AL335" s="300"/>
      <c r="AM335" s="386" t="str">
        <f t="shared" si="2"/>
        <v/>
      </c>
      <c r="AN335" s="406" t="b">
        <v>0</v>
      </c>
      <c r="AO335" s="13"/>
      <c r="AP335" s="13"/>
      <c r="AQ335" s="13"/>
      <c r="AR335" s="13"/>
      <c r="AS335" s="13"/>
      <c r="AT335" s="13"/>
      <c r="AU335" s="13"/>
      <c r="AV335" s="13"/>
    </row>
    <row r="336" spans="1:48">
      <c r="A336" s="405"/>
      <c r="B336" s="299"/>
      <c r="C336" s="299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299"/>
      <c r="AK336" s="408"/>
      <c r="AL336" s="300"/>
      <c r="AM336" s="386" t="str">
        <f t="shared" si="2"/>
        <v/>
      </c>
      <c r="AN336" s="406" t="b">
        <v>0</v>
      </c>
      <c r="AO336" s="13"/>
      <c r="AP336" s="13"/>
      <c r="AQ336" s="13"/>
      <c r="AR336" s="13"/>
      <c r="AS336" s="13"/>
      <c r="AT336" s="13"/>
      <c r="AU336" s="13"/>
      <c r="AV336" s="13"/>
    </row>
    <row r="337" spans="1:48">
      <c r="A337" s="405"/>
      <c r="B337" s="299"/>
      <c r="C337" s="299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299"/>
      <c r="AK337" s="408"/>
      <c r="AL337" s="300"/>
      <c r="AM337" s="386" t="str">
        <f t="shared" si="2"/>
        <v/>
      </c>
      <c r="AN337" s="406" t="b">
        <v>0</v>
      </c>
      <c r="AO337" s="13"/>
      <c r="AP337" s="13"/>
      <c r="AQ337" s="13"/>
      <c r="AR337" s="13"/>
      <c r="AS337" s="13"/>
      <c r="AT337" s="13"/>
      <c r="AU337" s="13"/>
      <c r="AV337" s="13"/>
    </row>
    <row r="338" spans="1:48">
      <c r="A338" s="405"/>
      <c r="B338" s="299"/>
      <c r="C338" s="299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299"/>
      <c r="AK338" s="408"/>
      <c r="AL338" s="300"/>
      <c r="AM338" s="386" t="str">
        <f t="shared" si="2"/>
        <v/>
      </c>
      <c r="AN338" s="406" t="b">
        <v>0</v>
      </c>
      <c r="AO338" s="13"/>
      <c r="AP338" s="13"/>
      <c r="AQ338" s="13"/>
      <c r="AR338" s="13"/>
      <c r="AS338" s="13"/>
      <c r="AT338" s="13"/>
      <c r="AU338" s="13"/>
      <c r="AV338" s="13"/>
    </row>
    <row r="339" spans="1:48">
      <c r="A339" s="405"/>
      <c r="B339" s="299"/>
      <c r="C339" s="299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299"/>
      <c r="AK339" s="408"/>
      <c r="AL339" s="300"/>
      <c r="AM339" s="386" t="str">
        <f t="shared" si="2"/>
        <v/>
      </c>
      <c r="AN339" s="406" t="b">
        <v>0</v>
      </c>
      <c r="AO339" s="13"/>
      <c r="AP339" s="13"/>
      <c r="AQ339" s="13"/>
      <c r="AR339" s="13"/>
      <c r="AS339" s="13"/>
      <c r="AT339" s="13"/>
      <c r="AU339" s="13"/>
      <c r="AV339" s="13"/>
    </row>
    <row r="340" spans="1:48">
      <c r="A340" s="405"/>
      <c r="B340" s="299"/>
      <c r="C340" s="299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299"/>
      <c r="AK340" s="408"/>
      <c r="AL340" s="300"/>
      <c r="AM340" s="386" t="str">
        <f t="shared" si="2"/>
        <v/>
      </c>
      <c r="AN340" s="406" t="b">
        <v>0</v>
      </c>
      <c r="AO340" s="13"/>
      <c r="AP340" s="13"/>
      <c r="AQ340" s="13"/>
      <c r="AR340" s="13"/>
      <c r="AS340" s="13"/>
      <c r="AT340" s="13"/>
      <c r="AU340" s="13"/>
      <c r="AV340" s="13"/>
    </row>
    <row r="341" spans="1:48">
      <c r="A341" s="405"/>
      <c r="B341" s="299"/>
      <c r="C341" s="299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299"/>
      <c r="AK341" s="408"/>
      <c r="AL341" s="300"/>
      <c r="AM341" s="386" t="str">
        <f t="shared" si="2"/>
        <v/>
      </c>
      <c r="AN341" s="406" t="b">
        <v>0</v>
      </c>
      <c r="AO341" s="13"/>
      <c r="AP341" s="13"/>
      <c r="AQ341" s="13"/>
      <c r="AR341" s="13"/>
      <c r="AS341" s="13"/>
      <c r="AT341" s="13"/>
      <c r="AU341" s="13"/>
      <c r="AV341" s="13"/>
    </row>
    <row r="342" spans="1:48">
      <c r="A342" s="405"/>
      <c r="B342" s="299"/>
      <c r="C342" s="299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299"/>
      <c r="AK342" s="408"/>
      <c r="AL342" s="300"/>
      <c r="AM342" s="386" t="str">
        <f t="shared" si="2"/>
        <v/>
      </c>
      <c r="AN342" s="406" t="b">
        <v>0</v>
      </c>
      <c r="AO342" s="13"/>
      <c r="AP342" s="13"/>
      <c r="AQ342" s="13"/>
      <c r="AR342" s="13"/>
      <c r="AS342" s="13"/>
      <c r="AT342" s="13"/>
      <c r="AU342" s="13"/>
      <c r="AV342" s="13"/>
    </row>
    <row r="343" spans="1:48">
      <c r="A343" s="405"/>
      <c r="B343" s="299"/>
      <c r="C343" s="299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299"/>
      <c r="AK343" s="408"/>
      <c r="AL343" s="300"/>
      <c r="AM343" s="386" t="str">
        <f t="shared" si="2"/>
        <v/>
      </c>
      <c r="AN343" s="406" t="b">
        <v>0</v>
      </c>
      <c r="AO343" s="13"/>
      <c r="AP343" s="13"/>
      <c r="AQ343" s="13"/>
      <c r="AR343" s="13"/>
      <c r="AS343" s="13"/>
      <c r="AT343" s="13"/>
      <c r="AU343" s="13"/>
      <c r="AV343" s="13"/>
    </row>
    <row r="344" spans="1:48">
      <c r="A344" s="405"/>
      <c r="B344" s="299"/>
      <c r="C344" s="299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299"/>
      <c r="AK344" s="408"/>
      <c r="AL344" s="300"/>
      <c r="AM344" s="386" t="str">
        <f t="shared" si="2"/>
        <v/>
      </c>
      <c r="AN344" s="406" t="b">
        <v>0</v>
      </c>
      <c r="AO344" s="13"/>
      <c r="AP344" s="13"/>
      <c r="AQ344" s="13"/>
      <c r="AR344" s="13"/>
      <c r="AS344" s="13"/>
      <c r="AT344" s="13"/>
      <c r="AU344" s="13"/>
      <c r="AV344" s="13"/>
    </row>
    <row r="345" spans="1:48">
      <c r="A345" s="405"/>
      <c r="B345" s="299"/>
      <c r="C345" s="299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299"/>
      <c r="AK345" s="408"/>
      <c r="AL345" s="300"/>
      <c r="AM345" s="386" t="str">
        <f t="shared" si="2"/>
        <v/>
      </c>
      <c r="AN345" s="406" t="b">
        <v>0</v>
      </c>
      <c r="AO345" s="13"/>
      <c r="AP345" s="13"/>
      <c r="AQ345" s="13"/>
      <c r="AR345" s="13"/>
      <c r="AS345" s="13"/>
      <c r="AT345" s="13"/>
      <c r="AU345" s="13"/>
      <c r="AV345" s="13"/>
    </row>
    <row r="346" spans="1:48">
      <c r="A346" s="405"/>
      <c r="B346" s="299"/>
      <c r="C346" s="299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299"/>
      <c r="AK346" s="408"/>
      <c r="AL346" s="300"/>
      <c r="AM346" s="386" t="str">
        <f t="shared" si="2"/>
        <v/>
      </c>
      <c r="AN346" s="406" t="b">
        <v>0</v>
      </c>
      <c r="AO346" s="13"/>
      <c r="AP346" s="13"/>
      <c r="AQ346" s="13"/>
      <c r="AR346" s="13"/>
      <c r="AS346" s="13"/>
      <c r="AT346" s="13"/>
      <c r="AU346" s="13"/>
      <c r="AV346" s="13"/>
    </row>
    <row r="347" spans="1:48">
      <c r="A347" s="405"/>
      <c r="B347" s="299"/>
      <c r="C347" s="299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299"/>
      <c r="AK347" s="408"/>
      <c r="AL347" s="300"/>
      <c r="AM347" s="386" t="str">
        <f t="shared" si="2"/>
        <v/>
      </c>
      <c r="AN347" s="406" t="b">
        <v>0</v>
      </c>
      <c r="AO347" s="13"/>
      <c r="AP347" s="13"/>
      <c r="AQ347" s="13"/>
      <c r="AR347" s="13"/>
      <c r="AS347" s="13"/>
      <c r="AT347" s="13"/>
      <c r="AU347" s="13"/>
      <c r="AV347" s="13"/>
    </row>
    <row r="348" spans="1:48">
      <c r="A348" s="405"/>
      <c r="B348" s="299"/>
      <c r="C348" s="299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299"/>
      <c r="AK348" s="408"/>
      <c r="AL348" s="300"/>
      <c r="AM348" s="386" t="str">
        <f t="shared" si="2"/>
        <v/>
      </c>
      <c r="AN348" s="406" t="b">
        <v>0</v>
      </c>
      <c r="AO348" s="13"/>
      <c r="AP348" s="13"/>
      <c r="AQ348" s="13"/>
      <c r="AR348" s="13"/>
      <c r="AS348" s="13"/>
      <c r="AT348" s="13"/>
      <c r="AU348" s="13"/>
      <c r="AV348" s="13"/>
    </row>
    <row r="349" spans="1:48">
      <c r="A349" s="405"/>
      <c r="B349" s="299"/>
      <c r="C349" s="299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299"/>
      <c r="AK349" s="408"/>
      <c r="AL349" s="300"/>
      <c r="AM349" s="386" t="str">
        <f t="shared" si="2"/>
        <v/>
      </c>
      <c r="AN349" s="406" t="b">
        <v>0</v>
      </c>
      <c r="AO349" s="13"/>
      <c r="AP349" s="13"/>
      <c r="AQ349" s="13"/>
      <c r="AR349" s="13"/>
      <c r="AS349" s="13"/>
      <c r="AT349" s="13"/>
      <c r="AU349" s="13"/>
      <c r="AV349" s="13"/>
    </row>
    <row r="350" spans="1:48">
      <c r="A350" s="405"/>
      <c r="B350" s="299"/>
      <c r="C350" s="299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299"/>
      <c r="AK350" s="408"/>
      <c r="AL350" s="300"/>
      <c r="AM350" s="386" t="str">
        <f t="shared" si="2"/>
        <v/>
      </c>
      <c r="AN350" s="406" t="b">
        <v>0</v>
      </c>
      <c r="AO350" s="13"/>
      <c r="AP350" s="13"/>
      <c r="AQ350" s="13"/>
      <c r="AR350" s="13"/>
      <c r="AS350" s="13"/>
      <c r="AT350" s="13"/>
      <c r="AU350" s="13"/>
      <c r="AV350" s="13"/>
    </row>
    <row r="351" spans="1:48">
      <c r="A351" s="405"/>
      <c r="B351" s="299"/>
      <c r="C351" s="299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299"/>
      <c r="AK351" s="408"/>
      <c r="AL351" s="300"/>
      <c r="AM351" s="386" t="str">
        <f t="shared" si="2"/>
        <v/>
      </c>
      <c r="AN351" s="406" t="b">
        <v>0</v>
      </c>
      <c r="AO351" s="13"/>
      <c r="AP351" s="13"/>
      <c r="AQ351" s="13"/>
      <c r="AR351" s="13"/>
      <c r="AS351" s="13"/>
      <c r="AT351" s="13"/>
      <c r="AU351" s="13"/>
      <c r="AV351" s="13"/>
    </row>
    <row r="352" spans="1:48">
      <c r="A352" s="405"/>
      <c r="B352" s="299"/>
      <c r="C352" s="299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299"/>
      <c r="AK352" s="408"/>
      <c r="AL352" s="300"/>
      <c r="AM352" s="386" t="str">
        <f t="shared" si="2"/>
        <v/>
      </c>
      <c r="AN352" s="406" t="b">
        <v>0</v>
      </c>
      <c r="AO352" s="13"/>
      <c r="AP352" s="13"/>
      <c r="AQ352" s="13"/>
      <c r="AR352" s="13"/>
      <c r="AS352" s="13"/>
      <c r="AT352" s="13"/>
      <c r="AU352" s="13"/>
      <c r="AV352" s="13"/>
    </row>
    <row r="353" spans="1:48">
      <c r="A353" s="405"/>
      <c r="B353" s="299"/>
      <c r="C353" s="299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299"/>
      <c r="AK353" s="408"/>
      <c r="AL353" s="300"/>
      <c r="AM353" s="386" t="str">
        <f t="shared" si="2"/>
        <v/>
      </c>
      <c r="AN353" s="406" t="b">
        <v>0</v>
      </c>
      <c r="AO353" s="13"/>
      <c r="AP353" s="13"/>
      <c r="AQ353" s="13"/>
      <c r="AR353" s="13"/>
      <c r="AS353" s="13"/>
      <c r="AT353" s="13"/>
      <c r="AU353" s="13"/>
      <c r="AV353" s="13"/>
    </row>
    <row r="354" spans="1:48">
      <c r="A354" s="405"/>
      <c r="B354" s="299"/>
      <c r="C354" s="299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299"/>
      <c r="AK354" s="408"/>
      <c r="AL354" s="300"/>
      <c r="AM354" s="386" t="str">
        <f t="shared" si="2"/>
        <v/>
      </c>
      <c r="AN354" s="406" t="b">
        <v>0</v>
      </c>
      <c r="AO354" s="13"/>
      <c r="AP354" s="13"/>
      <c r="AQ354" s="13"/>
      <c r="AR354" s="13"/>
      <c r="AS354" s="13"/>
      <c r="AT354" s="13"/>
      <c r="AU354" s="13"/>
      <c r="AV354" s="13"/>
    </row>
    <row r="355" spans="1:48">
      <c r="A355" s="405"/>
      <c r="B355" s="299"/>
      <c r="C355" s="299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299"/>
      <c r="AK355" s="408"/>
      <c r="AL355" s="300"/>
      <c r="AM355" s="386" t="str">
        <f t="shared" si="2"/>
        <v/>
      </c>
      <c r="AN355" s="406" t="b">
        <v>0</v>
      </c>
      <c r="AO355" s="13"/>
      <c r="AP355" s="13"/>
      <c r="AQ355" s="13"/>
      <c r="AR355" s="13"/>
      <c r="AS355" s="13"/>
      <c r="AT355" s="13"/>
      <c r="AU355" s="13"/>
      <c r="AV355" s="13"/>
    </row>
    <row r="356" spans="1:48">
      <c r="A356" s="405"/>
      <c r="B356" s="299"/>
      <c r="C356" s="299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299"/>
      <c r="AK356" s="408"/>
      <c r="AL356" s="300"/>
      <c r="AM356" s="386" t="str">
        <f t="shared" si="2"/>
        <v/>
      </c>
      <c r="AN356" s="406" t="b">
        <v>0</v>
      </c>
      <c r="AO356" s="13"/>
      <c r="AP356" s="13"/>
      <c r="AQ356" s="13"/>
      <c r="AR356" s="13"/>
      <c r="AS356" s="13"/>
      <c r="AT356" s="13"/>
      <c r="AU356" s="13"/>
      <c r="AV356" s="13"/>
    </row>
    <row r="357" spans="1:48">
      <c r="A357" s="405"/>
      <c r="B357" s="299"/>
      <c r="C357" s="299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299"/>
      <c r="AK357" s="408"/>
      <c r="AL357" s="300"/>
      <c r="AM357" s="386" t="str">
        <f t="shared" si="2"/>
        <v/>
      </c>
      <c r="AN357" s="406" t="b">
        <v>0</v>
      </c>
      <c r="AO357" s="13"/>
      <c r="AP357" s="13"/>
      <c r="AQ357" s="13"/>
      <c r="AR357" s="13"/>
      <c r="AS357" s="13"/>
      <c r="AT357" s="13"/>
      <c r="AU357" s="13"/>
      <c r="AV357" s="13"/>
    </row>
    <row r="358" spans="1:48">
      <c r="A358" s="405"/>
      <c r="B358" s="299"/>
      <c r="C358" s="299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299"/>
      <c r="AK358" s="408"/>
      <c r="AL358" s="300"/>
      <c r="AM358" s="386" t="str">
        <f t="shared" si="2"/>
        <v/>
      </c>
      <c r="AN358" s="406" t="b">
        <v>0</v>
      </c>
      <c r="AO358" s="13"/>
      <c r="AP358" s="13"/>
      <c r="AQ358" s="13"/>
      <c r="AR358" s="13"/>
      <c r="AS358" s="13"/>
      <c r="AT358" s="13"/>
      <c r="AU358" s="13"/>
      <c r="AV358" s="13"/>
    </row>
    <row r="359" spans="1:48">
      <c r="A359" s="405"/>
      <c r="B359" s="299"/>
      <c r="C359" s="299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299"/>
      <c r="AK359" s="408"/>
      <c r="AL359" s="300"/>
      <c r="AM359" s="386" t="str">
        <f t="shared" si="2"/>
        <v/>
      </c>
      <c r="AN359" s="406" t="b">
        <v>0</v>
      </c>
      <c r="AO359" s="13"/>
      <c r="AP359" s="13"/>
      <c r="AQ359" s="13"/>
      <c r="AR359" s="13"/>
      <c r="AS359" s="13"/>
      <c r="AT359" s="13"/>
      <c r="AU359" s="13"/>
      <c r="AV359" s="13"/>
    </row>
    <row r="360" spans="1:48">
      <c r="A360" s="405"/>
      <c r="B360" s="299"/>
      <c r="C360" s="299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299"/>
      <c r="AK360" s="408"/>
      <c r="AL360" s="300"/>
      <c r="AM360" s="386" t="str">
        <f t="shared" si="2"/>
        <v/>
      </c>
      <c r="AN360" s="406" t="b">
        <v>0</v>
      </c>
      <c r="AO360" s="13"/>
      <c r="AP360" s="13"/>
      <c r="AQ360" s="13"/>
      <c r="AR360" s="13"/>
      <c r="AS360" s="13"/>
      <c r="AT360" s="13"/>
      <c r="AU360" s="13"/>
      <c r="AV360" s="13"/>
    </row>
    <row r="361" spans="1:48">
      <c r="A361" s="405"/>
      <c r="B361" s="299"/>
      <c r="C361" s="299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299"/>
      <c r="AK361" s="408"/>
      <c r="AL361" s="300"/>
      <c r="AM361" s="386" t="str">
        <f t="shared" si="2"/>
        <v/>
      </c>
      <c r="AN361" s="406" t="b">
        <v>0</v>
      </c>
      <c r="AO361" s="13"/>
      <c r="AP361" s="13"/>
      <c r="AQ361" s="13"/>
      <c r="AR361" s="13"/>
      <c r="AS361" s="13"/>
      <c r="AT361" s="13"/>
      <c r="AU361" s="13"/>
      <c r="AV361" s="13"/>
    </row>
    <row r="362" spans="1:48">
      <c r="A362" s="405"/>
      <c r="B362" s="299"/>
      <c r="C362" s="299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299"/>
      <c r="AK362" s="408"/>
      <c r="AL362" s="300"/>
      <c r="AM362" s="386" t="str">
        <f t="shared" si="2"/>
        <v/>
      </c>
      <c r="AN362" s="406" t="b">
        <v>0</v>
      </c>
      <c r="AO362" s="13"/>
      <c r="AP362" s="13"/>
      <c r="AQ362" s="13"/>
      <c r="AR362" s="13"/>
      <c r="AS362" s="13"/>
      <c r="AT362" s="13"/>
      <c r="AU362" s="13"/>
      <c r="AV362" s="13"/>
    </row>
    <row r="363" spans="1:48">
      <c r="A363" s="405"/>
      <c r="B363" s="299"/>
      <c r="C363" s="299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299"/>
      <c r="AK363" s="408"/>
      <c r="AL363" s="300"/>
      <c r="AM363" s="386" t="str">
        <f t="shared" si="2"/>
        <v/>
      </c>
      <c r="AN363" s="406" t="b">
        <v>0</v>
      </c>
      <c r="AO363" s="13"/>
      <c r="AP363" s="13"/>
      <c r="AQ363" s="13"/>
      <c r="AR363" s="13"/>
      <c r="AS363" s="13"/>
      <c r="AT363" s="13"/>
      <c r="AU363" s="13"/>
      <c r="AV363" s="13"/>
    </row>
    <row r="364" spans="1:48">
      <c r="A364" s="405"/>
      <c r="B364" s="299"/>
      <c r="C364" s="299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299"/>
      <c r="AK364" s="408"/>
      <c r="AL364" s="300"/>
      <c r="AM364" s="386" t="str">
        <f t="shared" si="2"/>
        <v/>
      </c>
      <c r="AN364" s="406" t="b">
        <v>0</v>
      </c>
      <c r="AO364" s="13"/>
      <c r="AP364" s="13"/>
      <c r="AQ364" s="13"/>
      <c r="AR364" s="13"/>
      <c r="AS364" s="13"/>
      <c r="AT364" s="13"/>
      <c r="AU364" s="13"/>
      <c r="AV364" s="13"/>
    </row>
    <row r="365" spans="1:48">
      <c r="A365" s="405"/>
      <c r="B365" s="299"/>
      <c r="C365" s="299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299"/>
      <c r="AK365" s="408"/>
      <c r="AL365" s="300"/>
      <c r="AM365" s="386" t="str">
        <f t="shared" si="2"/>
        <v/>
      </c>
      <c r="AN365" s="406" t="b">
        <v>0</v>
      </c>
      <c r="AO365" s="13"/>
      <c r="AP365" s="13"/>
      <c r="AQ365" s="13"/>
      <c r="AR365" s="13"/>
      <c r="AS365" s="13"/>
      <c r="AT365" s="13"/>
      <c r="AU365" s="13"/>
      <c r="AV365" s="13"/>
    </row>
    <row r="366" spans="1:48">
      <c r="A366" s="405"/>
      <c r="B366" s="299"/>
      <c r="C366" s="299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299"/>
      <c r="AK366" s="408"/>
      <c r="AL366" s="300"/>
      <c r="AM366" s="386" t="str">
        <f t="shared" si="2"/>
        <v/>
      </c>
      <c r="AN366" s="406" t="b">
        <v>0</v>
      </c>
      <c r="AO366" s="13"/>
      <c r="AP366" s="13"/>
      <c r="AQ366" s="13"/>
      <c r="AR366" s="13"/>
      <c r="AS366" s="13"/>
      <c r="AT366" s="13"/>
      <c r="AU366" s="13"/>
      <c r="AV366" s="13"/>
    </row>
    <row r="367" spans="1:48">
      <c r="A367" s="405"/>
      <c r="B367" s="299"/>
      <c r="C367" s="299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299"/>
      <c r="AK367" s="408"/>
      <c r="AL367" s="300"/>
      <c r="AM367" s="386" t="str">
        <f t="shared" si="2"/>
        <v/>
      </c>
      <c r="AN367" s="406" t="b">
        <v>0</v>
      </c>
      <c r="AO367" s="13"/>
      <c r="AP367" s="13"/>
      <c r="AQ367" s="13"/>
      <c r="AR367" s="13"/>
      <c r="AS367" s="13"/>
      <c r="AT367" s="13"/>
      <c r="AU367" s="13"/>
      <c r="AV367" s="13"/>
    </row>
    <row r="368" spans="1:48">
      <c r="A368" s="405"/>
      <c r="B368" s="299"/>
      <c r="C368" s="299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299"/>
      <c r="AK368" s="408"/>
      <c r="AL368" s="300"/>
      <c r="AM368" s="386" t="str">
        <f t="shared" si="2"/>
        <v/>
      </c>
      <c r="AN368" s="406" t="b">
        <v>0</v>
      </c>
      <c r="AO368" s="13"/>
      <c r="AP368" s="13"/>
      <c r="AQ368" s="13"/>
      <c r="AR368" s="13"/>
      <c r="AS368" s="13"/>
      <c r="AT368" s="13"/>
      <c r="AU368" s="13"/>
      <c r="AV368" s="13"/>
    </row>
    <row r="369" spans="1:48">
      <c r="A369" s="405"/>
      <c r="B369" s="299"/>
      <c r="C369" s="299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299"/>
      <c r="AK369" s="408"/>
      <c r="AL369" s="300"/>
      <c r="AM369" s="386" t="str">
        <f t="shared" si="2"/>
        <v/>
      </c>
      <c r="AN369" s="406" t="b">
        <v>0</v>
      </c>
      <c r="AO369" s="13"/>
      <c r="AP369" s="13"/>
      <c r="AQ369" s="13"/>
      <c r="AR369" s="13"/>
      <c r="AS369" s="13"/>
      <c r="AT369" s="13"/>
      <c r="AU369" s="13"/>
      <c r="AV369" s="13"/>
    </row>
    <row r="370" spans="1:48">
      <c r="A370" s="405"/>
      <c r="B370" s="299"/>
      <c r="C370" s="299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299"/>
      <c r="AK370" s="408"/>
      <c r="AL370" s="300"/>
      <c r="AM370" s="386" t="str">
        <f t="shared" si="2"/>
        <v/>
      </c>
      <c r="AN370" s="406" t="b">
        <v>0</v>
      </c>
      <c r="AO370" s="13"/>
      <c r="AP370" s="13"/>
      <c r="AQ370" s="13"/>
      <c r="AR370" s="13"/>
      <c r="AS370" s="13"/>
      <c r="AT370" s="13"/>
      <c r="AU370" s="13"/>
      <c r="AV370" s="13"/>
    </row>
    <row r="371" spans="1:48">
      <c r="A371" s="405"/>
      <c r="B371" s="299"/>
      <c r="C371" s="299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299"/>
      <c r="AK371" s="408"/>
      <c r="AL371" s="300"/>
      <c r="AM371" s="386" t="str">
        <f t="shared" si="2"/>
        <v/>
      </c>
      <c r="AN371" s="406" t="b">
        <v>0</v>
      </c>
      <c r="AO371" s="13"/>
      <c r="AP371" s="13"/>
      <c r="AQ371" s="13"/>
      <c r="AR371" s="13"/>
      <c r="AS371" s="13"/>
      <c r="AT371" s="13"/>
      <c r="AU371" s="13"/>
      <c r="AV371" s="13"/>
    </row>
    <row r="372" spans="1:48">
      <c r="A372" s="405"/>
      <c r="B372" s="299"/>
      <c r="C372" s="299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299"/>
      <c r="AK372" s="408"/>
      <c r="AL372" s="300"/>
      <c r="AM372" s="386" t="str">
        <f t="shared" si="2"/>
        <v/>
      </c>
      <c r="AN372" s="406" t="b">
        <v>0</v>
      </c>
      <c r="AO372" s="13"/>
      <c r="AP372" s="13"/>
      <c r="AQ372" s="13"/>
      <c r="AR372" s="13"/>
      <c r="AS372" s="13"/>
      <c r="AT372" s="13"/>
      <c r="AU372" s="13"/>
      <c r="AV372" s="13"/>
    </row>
    <row r="373" spans="1:48">
      <c r="A373" s="405"/>
      <c r="B373" s="299"/>
      <c r="C373" s="299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299"/>
      <c r="AK373" s="408"/>
      <c r="AL373" s="300"/>
      <c r="AM373" s="386" t="str">
        <f t="shared" si="2"/>
        <v/>
      </c>
      <c r="AN373" s="406" t="b">
        <v>0</v>
      </c>
      <c r="AO373" s="13"/>
      <c r="AP373" s="13"/>
      <c r="AQ373" s="13"/>
      <c r="AR373" s="13"/>
      <c r="AS373" s="13"/>
      <c r="AT373" s="13"/>
      <c r="AU373" s="13"/>
      <c r="AV373" s="13"/>
    </row>
    <row r="374" spans="1:48">
      <c r="A374" s="405"/>
      <c r="B374" s="299"/>
      <c r="C374" s="299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299"/>
      <c r="AK374" s="408"/>
      <c r="AL374" s="300"/>
      <c r="AM374" s="386" t="str">
        <f t="shared" si="2"/>
        <v/>
      </c>
      <c r="AN374" s="406" t="b">
        <v>0</v>
      </c>
      <c r="AO374" s="13"/>
      <c r="AP374" s="13"/>
      <c r="AQ374" s="13"/>
      <c r="AR374" s="13"/>
      <c r="AS374" s="13"/>
      <c r="AT374" s="13"/>
      <c r="AU374" s="13"/>
      <c r="AV374" s="13"/>
    </row>
    <row r="375" spans="1:48">
      <c r="A375" s="405"/>
      <c r="B375" s="299"/>
      <c r="C375" s="299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299"/>
      <c r="AK375" s="408"/>
      <c r="AL375" s="300"/>
      <c r="AM375" s="386" t="str">
        <f t="shared" si="2"/>
        <v/>
      </c>
      <c r="AN375" s="406" t="b">
        <v>0</v>
      </c>
      <c r="AO375" s="13"/>
      <c r="AP375" s="13"/>
      <c r="AQ375" s="13"/>
      <c r="AR375" s="13"/>
      <c r="AS375" s="13"/>
      <c r="AT375" s="13"/>
      <c r="AU375" s="13"/>
      <c r="AV375" s="13"/>
    </row>
    <row r="376" spans="1:48">
      <c r="A376" s="405"/>
      <c r="B376" s="299"/>
      <c r="C376" s="299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299"/>
      <c r="AK376" s="408"/>
      <c r="AL376" s="300"/>
      <c r="AM376" s="386" t="str">
        <f t="shared" si="2"/>
        <v/>
      </c>
      <c r="AN376" s="406" t="b">
        <v>0</v>
      </c>
      <c r="AO376" s="13"/>
      <c r="AP376" s="13"/>
      <c r="AQ376" s="13"/>
      <c r="AR376" s="13"/>
      <c r="AS376" s="13"/>
      <c r="AT376" s="13"/>
      <c r="AU376" s="13"/>
      <c r="AV376" s="13"/>
    </row>
    <row r="377" spans="1:48">
      <c r="A377" s="405"/>
      <c r="B377" s="299"/>
      <c r="C377" s="299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299"/>
      <c r="AK377" s="408"/>
      <c r="AL377" s="300"/>
      <c r="AM377" s="386" t="str">
        <f t="shared" si="2"/>
        <v/>
      </c>
      <c r="AN377" s="406" t="b">
        <v>0</v>
      </c>
      <c r="AO377" s="13"/>
      <c r="AP377" s="13"/>
      <c r="AQ377" s="13"/>
      <c r="AR377" s="13"/>
      <c r="AS377" s="13"/>
      <c r="AT377" s="13"/>
      <c r="AU377" s="13"/>
      <c r="AV377" s="13"/>
    </row>
    <row r="378" spans="1:48">
      <c r="A378" s="405"/>
      <c r="B378" s="299"/>
      <c r="C378" s="299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299"/>
      <c r="AK378" s="408"/>
      <c r="AL378" s="300"/>
      <c r="AM378" s="386" t="str">
        <f t="shared" si="2"/>
        <v/>
      </c>
      <c r="AN378" s="406" t="b">
        <v>0</v>
      </c>
      <c r="AO378" s="13"/>
      <c r="AP378" s="13"/>
      <c r="AQ378" s="13"/>
      <c r="AR378" s="13"/>
      <c r="AS378" s="13"/>
      <c r="AT378" s="13"/>
      <c r="AU378" s="13"/>
      <c r="AV378" s="13"/>
    </row>
    <row r="379" spans="1:48">
      <c r="A379" s="405"/>
      <c r="B379" s="299"/>
      <c r="C379" s="299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299"/>
      <c r="AK379" s="408"/>
      <c r="AL379" s="300"/>
      <c r="AM379" s="386" t="str">
        <f t="shared" si="2"/>
        <v/>
      </c>
      <c r="AN379" s="406" t="b">
        <v>0</v>
      </c>
      <c r="AO379" s="13"/>
      <c r="AP379" s="13"/>
      <c r="AQ379" s="13"/>
      <c r="AR379" s="13"/>
      <c r="AS379" s="13"/>
      <c r="AT379" s="13"/>
      <c r="AU379" s="13"/>
      <c r="AV379" s="13"/>
    </row>
    <row r="380" spans="1:48">
      <c r="A380" s="405"/>
      <c r="B380" s="299"/>
      <c r="C380" s="299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299"/>
      <c r="AK380" s="408"/>
      <c r="AL380" s="300"/>
      <c r="AM380" s="386" t="str">
        <f t="shared" si="2"/>
        <v/>
      </c>
      <c r="AN380" s="406" t="b">
        <v>0</v>
      </c>
      <c r="AO380" s="13"/>
      <c r="AP380" s="13"/>
      <c r="AQ380" s="13"/>
      <c r="AR380" s="13"/>
      <c r="AS380" s="13"/>
      <c r="AT380" s="13"/>
      <c r="AU380" s="13"/>
      <c r="AV380" s="13"/>
    </row>
    <row r="381" spans="1:48">
      <c r="A381" s="405"/>
      <c r="B381" s="299"/>
      <c r="C381" s="299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299"/>
      <c r="AK381" s="408"/>
      <c r="AL381" s="300"/>
      <c r="AM381" s="386" t="str">
        <f t="shared" si="2"/>
        <v/>
      </c>
      <c r="AN381" s="406" t="b">
        <v>0</v>
      </c>
      <c r="AO381" s="13"/>
      <c r="AP381" s="13"/>
      <c r="AQ381" s="13"/>
      <c r="AR381" s="13"/>
      <c r="AS381" s="13"/>
      <c r="AT381" s="13"/>
      <c r="AU381" s="13"/>
      <c r="AV381" s="13"/>
    </row>
    <row r="382" spans="1:48">
      <c r="A382" s="405"/>
      <c r="B382" s="299"/>
      <c r="C382" s="299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299"/>
      <c r="AK382" s="408"/>
      <c r="AL382" s="300"/>
      <c r="AM382" s="386" t="str">
        <f t="shared" si="2"/>
        <v/>
      </c>
      <c r="AN382" s="406" t="b">
        <v>0</v>
      </c>
      <c r="AO382" s="13"/>
      <c r="AP382" s="13"/>
      <c r="AQ382" s="13"/>
      <c r="AR382" s="13"/>
      <c r="AS382" s="13"/>
      <c r="AT382" s="13"/>
      <c r="AU382" s="13"/>
      <c r="AV382" s="13"/>
    </row>
    <row r="383" spans="1:48">
      <c r="A383" s="405"/>
      <c r="B383" s="299"/>
      <c r="C383" s="299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299"/>
      <c r="AK383" s="408"/>
      <c r="AL383" s="300"/>
      <c r="AM383" s="386" t="str">
        <f t="shared" si="2"/>
        <v/>
      </c>
      <c r="AN383" s="406" t="b">
        <v>0</v>
      </c>
      <c r="AO383" s="13"/>
      <c r="AP383" s="13"/>
      <c r="AQ383" s="13"/>
      <c r="AR383" s="13"/>
      <c r="AS383" s="13"/>
      <c r="AT383" s="13"/>
      <c r="AU383" s="13"/>
      <c r="AV383" s="13"/>
    </row>
    <row r="384" spans="1:48">
      <c r="A384" s="405"/>
      <c r="B384" s="299"/>
      <c r="C384" s="299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299"/>
      <c r="AK384" s="408"/>
      <c r="AL384" s="300"/>
      <c r="AM384" s="386" t="str">
        <f t="shared" si="2"/>
        <v/>
      </c>
      <c r="AN384" s="406" t="b">
        <v>0</v>
      </c>
      <c r="AO384" s="13"/>
      <c r="AP384" s="13"/>
      <c r="AQ384" s="13"/>
      <c r="AR384" s="13"/>
      <c r="AS384" s="13"/>
      <c r="AT384" s="13"/>
      <c r="AU384" s="13"/>
      <c r="AV384" s="13"/>
    </row>
    <row r="385" spans="1:48">
      <c r="A385" s="405"/>
      <c r="B385" s="299"/>
      <c r="C385" s="299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299"/>
      <c r="AK385" s="408"/>
      <c r="AL385" s="300"/>
      <c r="AM385" s="386" t="str">
        <f t="shared" si="2"/>
        <v/>
      </c>
      <c r="AN385" s="406" t="b">
        <v>0</v>
      </c>
      <c r="AO385" s="13"/>
      <c r="AP385" s="13"/>
      <c r="AQ385" s="13"/>
      <c r="AR385" s="13"/>
      <c r="AS385" s="13"/>
      <c r="AT385" s="13"/>
      <c r="AU385" s="13"/>
      <c r="AV385" s="13"/>
    </row>
    <row r="386" spans="1:48">
      <c r="A386" s="405"/>
      <c r="B386" s="299"/>
      <c r="C386" s="299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299"/>
      <c r="AK386" s="408"/>
      <c r="AL386" s="300"/>
      <c r="AM386" s="386" t="str">
        <f t="shared" si="2"/>
        <v/>
      </c>
      <c r="AN386" s="406" t="b">
        <v>0</v>
      </c>
      <c r="AO386" s="13"/>
      <c r="AP386" s="13"/>
      <c r="AQ386" s="13"/>
      <c r="AR386" s="13"/>
      <c r="AS386" s="13"/>
      <c r="AT386" s="13"/>
      <c r="AU386" s="13"/>
      <c r="AV386" s="13"/>
    </row>
    <row r="387" spans="1:48">
      <c r="A387" s="405"/>
      <c r="B387" s="299"/>
      <c r="C387" s="299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299"/>
      <c r="AK387" s="408"/>
      <c r="AL387" s="300"/>
      <c r="AM387" s="386" t="str">
        <f t="shared" si="2"/>
        <v/>
      </c>
      <c r="AN387" s="406" t="b">
        <v>0</v>
      </c>
      <c r="AO387" s="13"/>
      <c r="AP387" s="13"/>
      <c r="AQ387" s="13"/>
      <c r="AR387" s="13"/>
      <c r="AS387" s="13"/>
      <c r="AT387" s="13"/>
      <c r="AU387" s="13"/>
      <c r="AV387" s="13"/>
    </row>
    <row r="388" spans="1:48">
      <c r="A388" s="405"/>
      <c r="B388" s="299"/>
      <c r="C388" s="299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299"/>
      <c r="AK388" s="408"/>
      <c r="AL388" s="300"/>
      <c r="AM388" s="386" t="str">
        <f t="shared" si="2"/>
        <v/>
      </c>
      <c r="AN388" s="406" t="b">
        <v>0</v>
      </c>
      <c r="AO388" s="13"/>
      <c r="AP388" s="13"/>
      <c r="AQ388" s="13"/>
      <c r="AR388" s="13"/>
      <c r="AS388" s="13"/>
      <c r="AT388" s="13"/>
      <c r="AU388" s="13"/>
      <c r="AV388" s="13"/>
    </row>
    <row r="389" spans="1:48">
      <c r="A389" s="405"/>
      <c r="B389" s="299"/>
      <c r="C389" s="299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299"/>
      <c r="AK389" s="408"/>
      <c r="AL389" s="300"/>
      <c r="AM389" s="386" t="str">
        <f t="shared" si="2"/>
        <v/>
      </c>
      <c r="AN389" s="406" t="b">
        <v>0</v>
      </c>
      <c r="AO389" s="13"/>
      <c r="AP389" s="13"/>
      <c r="AQ389" s="13"/>
      <c r="AR389" s="13"/>
      <c r="AS389" s="13"/>
      <c r="AT389" s="13"/>
      <c r="AU389" s="13"/>
      <c r="AV389" s="13"/>
    </row>
    <row r="390" spans="1:48">
      <c r="A390" s="405"/>
      <c r="B390" s="299"/>
      <c r="C390" s="299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299"/>
      <c r="AK390" s="408"/>
      <c r="AL390" s="300"/>
      <c r="AM390" s="386" t="str">
        <f t="shared" si="2"/>
        <v/>
      </c>
      <c r="AN390" s="406" t="b">
        <v>0</v>
      </c>
      <c r="AO390" s="13"/>
      <c r="AP390" s="13"/>
      <c r="AQ390" s="13"/>
      <c r="AR390" s="13"/>
      <c r="AS390" s="13"/>
      <c r="AT390" s="13"/>
      <c r="AU390" s="13"/>
      <c r="AV390" s="13"/>
    </row>
    <row r="391" spans="1:48">
      <c r="A391" s="405"/>
      <c r="B391" s="299"/>
      <c r="C391" s="299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299"/>
      <c r="AK391" s="408"/>
      <c r="AL391" s="300"/>
      <c r="AM391" s="386" t="str">
        <f t="shared" si="2"/>
        <v/>
      </c>
      <c r="AN391" s="406" t="b">
        <v>0</v>
      </c>
      <c r="AO391" s="13"/>
      <c r="AP391" s="13"/>
      <c r="AQ391" s="13"/>
      <c r="AR391" s="13"/>
      <c r="AS391" s="13"/>
      <c r="AT391" s="13"/>
      <c r="AU391" s="13"/>
      <c r="AV391" s="13"/>
    </row>
    <row r="392" spans="1:48">
      <c r="A392" s="405"/>
      <c r="B392" s="299"/>
      <c r="C392" s="299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299"/>
      <c r="AK392" s="408"/>
      <c r="AL392" s="300"/>
      <c r="AM392" s="386" t="str">
        <f t="shared" si="2"/>
        <v/>
      </c>
      <c r="AN392" s="406" t="b">
        <v>0</v>
      </c>
      <c r="AO392" s="13"/>
      <c r="AP392" s="13"/>
      <c r="AQ392" s="13"/>
      <c r="AR392" s="13"/>
      <c r="AS392" s="13"/>
      <c r="AT392" s="13"/>
      <c r="AU392" s="13"/>
      <c r="AV392" s="13"/>
    </row>
    <row r="393" spans="1:48">
      <c r="A393" s="405"/>
      <c r="B393" s="299"/>
      <c r="C393" s="299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299"/>
      <c r="AK393" s="408"/>
      <c r="AL393" s="300"/>
      <c r="AM393" s="386" t="str">
        <f t="shared" si="2"/>
        <v/>
      </c>
      <c r="AN393" s="406" t="b">
        <v>0</v>
      </c>
      <c r="AO393" s="13"/>
      <c r="AP393" s="13"/>
      <c r="AQ393" s="13"/>
      <c r="AR393" s="13"/>
      <c r="AS393" s="13"/>
      <c r="AT393" s="13"/>
      <c r="AU393" s="13"/>
      <c r="AV393" s="13"/>
    </row>
    <row r="394" spans="1:48">
      <c r="A394" s="405"/>
      <c r="B394" s="299"/>
      <c r="C394" s="299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299"/>
      <c r="AK394" s="408"/>
      <c r="AL394" s="300"/>
      <c r="AM394" s="386" t="str">
        <f t="shared" si="2"/>
        <v/>
      </c>
      <c r="AN394" s="406" t="b">
        <v>0</v>
      </c>
      <c r="AO394" s="13"/>
      <c r="AP394" s="13"/>
      <c r="AQ394" s="13"/>
      <c r="AR394" s="13"/>
      <c r="AS394" s="13"/>
      <c r="AT394" s="13"/>
      <c r="AU394" s="13"/>
      <c r="AV394" s="13"/>
    </row>
    <row r="395" spans="1:48">
      <c r="A395" s="405"/>
      <c r="B395" s="299"/>
      <c r="C395" s="299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299"/>
      <c r="AK395" s="408"/>
      <c r="AL395" s="300"/>
      <c r="AM395" s="386" t="str">
        <f t="shared" si="2"/>
        <v/>
      </c>
      <c r="AN395" s="406" t="b">
        <v>0</v>
      </c>
      <c r="AO395" s="13"/>
      <c r="AP395" s="13"/>
      <c r="AQ395" s="13"/>
      <c r="AR395" s="13"/>
      <c r="AS395" s="13"/>
      <c r="AT395" s="13"/>
      <c r="AU395" s="13"/>
      <c r="AV395" s="13"/>
    </row>
    <row r="396" spans="1:48">
      <c r="A396" s="405"/>
      <c r="B396" s="299"/>
      <c r="C396" s="299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299"/>
      <c r="AK396" s="408"/>
      <c r="AL396" s="300"/>
      <c r="AM396" s="386" t="str">
        <f t="shared" si="2"/>
        <v/>
      </c>
      <c r="AN396" s="406" t="b">
        <v>0</v>
      </c>
      <c r="AO396" s="13"/>
      <c r="AP396" s="13"/>
      <c r="AQ396" s="13"/>
      <c r="AR396" s="13"/>
      <c r="AS396" s="13"/>
      <c r="AT396" s="13"/>
      <c r="AU396" s="13"/>
      <c r="AV396" s="13"/>
    </row>
    <row r="397" spans="1:48">
      <c r="A397" s="405"/>
      <c r="B397" s="299"/>
      <c r="C397" s="299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299"/>
      <c r="AK397" s="408"/>
      <c r="AL397" s="300"/>
      <c r="AM397" s="386" t="str">
        <f t="shared" si="2"/>
        <v/>
      </c>
      <c r="AN397" s="406" t="b">
        <v>0</v>
      </c>
      <c r="AO397" s="13"/>
      <c r="AP397" s="13"/>
      <c r="AQ397" s="13"/>
      <c r="AR397" s="13"/>
      <c r="AS397" s="13"/>
      <c r="AT397" s="13"/>
      <c r="AU397" s="13"/>
      <c r="AV397" s="13"/>
    </row>
    <row r="398" spans="1:48">
      <c r="A398" s="405"/>
      <c r="B398" s="299"/>
      <c r="C398" s="299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299"/>
      <c r="AK398" s="408"/>
      <c r="AL398" s="300"/>
      <c r="AM398" s="386" t="str">
        <f t="shared" si="2"/>
        <v/>
      </c>
      <c r="AN398" s="406" t="b">
        <v>0</v>
      </c>
      <c r="AO398" s="13"/>
      <c r="AP398" s="13"/>
      <c r="AQ398" s="13"/>
      <c r="AR398" s="13"/>
      <c r="AS398" s="13"/>
      <c r="AT398" s="13"/>
      <c r="AU398" s="13"/>
      <c r="AV398" s="13"/>
    </row>
    <row r="399" spans="1:48">
      <c r="A399" s="405"/>
      <c r="B399" s="299"/>
      <c r="C399" s="299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299"/>
      <c r="AK399" s="408"/>
      <c r="AL399" s="300"/>
      <c r="AM399" s="386" t="str">
        <f t="shared" si="2"/>
        <v/>
      </c>
      <c r="AN399" s="406" t="b">
        <v>0</v>
      </c>
      <c r="AO399" s="13"/>
      <c r="AP399" s="13"/>
      <c r="AQ399" s="13"/>
      <c r="AR399" s="13"/>
      <c r="AS399" s="13"/>
      <c r="AT399" s="13"/>
      <c r="AU399" s="13"/>
      <c r="AV399" s="13"/>
    </row>
    <row r="400" spans="1:48">
      <c r="A400" s="405"/>
      <c r="B400" s="299"/>
      <c r="C400" s="299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299"/>
      <c r="AK400" s="408"/>
      <c r="AL400" s="300"/>
      <c r="AM400" s="386" t="str">
        <f t="shared" si="2"/>
        <v/>
      </c>
      <c r="AN400" s="406" t="b">
        <v>0</v>
      </c>
      <c r="AO400" s="13"/>
      <c r="AP400" s="13"/>
      <c r="AQ400" s="13"/>
      <c r="AR400" s="13"/>
      <c r="AS400" s="13"/>
      <c r="AT400" s="13"/>
      <c r="AU400" s="13"/>
      <c r="AV400" s="13"/>
    </row>
    <row r="401" spans="1:48">
      <c r="A401" s="405"/>
      <c r="B401" s="299"/>
      <c r="C401" s="299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299"/>
      <c r="AK401" s="408"/>
      <c r="AL401" s="300"/>
      <c r="AM401" s="386" t="str">
        <f t="shared" si="2"/>
        <v/>
      </c>
      <c r="AN401" s="406" t="b">
        <v>0</v>
      </c>
      <c r="AO401" s="13"/>
      <c r="AP401" s="13"/>
      <c r="AQ401" s="13"/>
      <c r="AR401" s="13"/>
      <c r="AS401" s="13"/>
      <c r="AT401" s="13"/>
      <c r="AU401" s="13"/>
      <c r="AV401" s="13"/>
    </row>
    <row r="402" spans="1:48">
      <c r="A402" s="405"/>
      <c r="B402" s="299"/>
      <c r="C402" s="299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299"/>
      <c r="AK402" s="408"/>
      <c r="AL402" s="300"/>
      <c r="AM402" s="386" t="str">
        <f t="shared" si="2"/>
        <v/>
      </c>
      <c r="AN402" s="406" t="b">
        <v>0</v>
      </c>
      <c r="AO402" s="13"/>
      <c r="AP402" s="13"/>
      <c r="AQ402" s="13"/>
      <c r="AR402" s="13"/>
      <c r="AS402" s="13"/>
      <c r="AT402" s="13"/>
      <c r="AU402" s="13"/>
      <c r="AV402" s="13"/>
    </row>
    <row r="403" spans="1:48">
      <c r="A403" s="405"/>
      <c r="B403" s="299"/>
      <c r="C403" s="299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299"/>
      <c r="AK403" s="408"/>
      <c r="AL403" s="300"/>
      <c r="AM403" s="386" t="str">
        <f t="shared" si="2"/>
        <v/>
      </c>
      <c r="AN403" s="406" t="b">
        <v>0</v>
      </c>
      <c r="AO403" s="13"/>
      <c r="AP403" s="13"/>
      <c r="AQ403" s="13"/>
      <c r="AR403" s="13"/>
      <c r="AS403" s="13"/>
      <c r="AT403" s="13"/>
      <c r="AU403" s="13"/>
      <c r="AV403" s="13"/>
    </row>
    <row r="404" spans="1:48">
      <c r="A404" s="405"/>
      <c r="B404" s="299"/>
      <c r="C404" s="299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299"/>
      <c r="AK404" s="408"/>
      <c r="AL404" s="300"/>
      <c r="AM404" s="386" t="str">
        <f t="shared" si="2"/>
        <v/>
      </c>
      <c r="AN404" s="406" t="b">
        <v>0</v>
      </c>
      <c r="AO404" s="13"/>
      <c r="AP404" s="13"/>
      <c r="AQ404" s="13"/>
      <c r="AR404" s="13"/>
      <c r="AS404" s="13"/>
      <c r="AT404" s="13"/>
      <c r="AU404" s="13"/>
      <c r="AV404" s="13"/>
    </row>
    <row r="405" spans="1:48">
      <c r="A405" s="405"/>
      <c r="B405" s="299"/>
      <c r="C405" s="299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299"/>
      <c r="AK405" s="408"/>
      <c r="AL405" s="300"/>
      <c r="AM405" s="386" t="str">
        <f t="shared" si="2"/>
        <v/>
      </c>
      <c r="AN405" s="406" t="b">
        <v>0</v>
      </c>
      <c r="AO405" s="13"/>
      <c r="AP405" s="13"/>
      <c r="AQ405" s="13"/>
      <c r="AR405" s="13"/>
      <c r="AS405" s="13"/>
      <c r="AT405" s="13"/>
      <c r="AU405" s="13"/>
      <c r="AV405" s="13"/>
    </row>
    <row r="406" spans="1:48">
      <c r="A406" s="405"/>
      <c r="B406" s="299"/>
      <c r="C406" s="299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299"/>
      <c r="AK406" s="408"/>
      <c r="AL406" s="300"/>
      <c r="AM406" s="386" t="str">
        <f t="shared" si="2"/>
        <v/>
      </c>
      <c r="AN406" s="406" t="b">
        <v>0</v>
      </c>
      <c r="AO406" s="13"/>
      <c r="AP406" s="13"/>
      <c r="AQ406" s="13"/>
      <c r="AR406" s="13"/>
      <c r="AS406" s="13"/>
      <c r="AT406" s="13"/>
      <c r="AU406" s="13"/>
      <c r="AV406" s="13"/>
    </row>
    <row r="407" spans="1:48">
      <c r="A407" s="405"/>
      <c r="B407" s="299"/>
      <c r="C407" s="299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299"/>
      <c r="AK407" s="408"/>
      <c r="AL407" s="300"/>
      <c r="AM407" s="386" t="str">
        <f t="shared" si="2"/>
        <v/>
      </c>
      <c r="AN407" s="406" t="b">
        <v>0</v>
      </c>
      <c r="AO407" s="13"/>
      <c r="AP407" s="13"/>
      <c r="AQ407" s="13"/>
      <c r="AR407" s="13"/>
      <c r="AS407" s="13"/>
      <c r="AT407" s="13"/>
      <c r="AU407" s="13"/>
      <c r="AV407" s="13"/>
    </row>
    <row r="408" spans="1:48">
      <c r="A408" s="405"/>
      <c r="B408" s="299"/>
      <c r="C408" s="299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299"/>
      <c r="AK408" s="408"/>
      <c r="AL408" s="300"/>
      <c r="AM408" s="386" t="str">
        <f t="shared" si="2"/>
        <v/>
      </c>
      <c r="AN408" s="406" t="b">
        <v>0</v>
      </c>
      <c r="AO408" s="13"/>
      <c r="AP408" s="13"/>
      <c r="AQ408" s="13"/>
      <c r="AR408" s="13"/>
      <c r="AS408" s="13"/>
      <c r="AT408" s="13"/>
      <c r="AU408" s="13"/>
      <c r="AV408" s="13"/>
    </row>
    <row r="409" spans="1:48">
      <c r="A409" s="405"/>
      <c r="B409" s="299"/>
      <c r="C409" s="299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299"/>
      <c r="AK409" s="408"/>
      <c r="AL409" s="300"/>
      <c r="AM409" s="386" t="str">
        <f t="shared" si="2"/>
        <v/>
      </c>
      <c r="AN409" s="406" t="b">
        <v>0</v>
      </c>
      <c r="AO409" s="13"/>
      <c r="AP409" s="13"/>
      <c r="AQ409" s="13"/>
      <c r="AR409" s="13"/>
      <c r="AS409" s="13"/>
      <c r="AT409" s="13"/>
      <c r="AU409" s="13"/>
      <c r="AV409" s="13"/>
    </row>
    <row r="410" spans="1:48">
      <c r="A410" s="405"/>
      <c r="B410" s="299"/>
      <c r="C410" s="299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299"/>
      <c r="AK410" s="408"/>
      <c r="AL410" s="300"/>
      <c r="AM410" s="386" t="str">
        <f t="shared" si="2"/>
        <v/>
      </c>
      <c r="AN410" s="406" t="b">
        <v>0</v>
      </c>
      <c r="AO410" s="13"/>
      <c r="AP410" s="13"/>
      <c r="AQ410" s="13"/>
      <c r="AR410" s="13"/>
      <c r="AS410" s="13"/>
      <c r="AT410" s="13"/>
      <c r="AU410" s="13"/>
      <c r="AV410" s="13"/>
    </row>
    <row r="411" spans="1:48">
      <c r="A411" s="405"/>
      <c r="B411" s="299"/>
      <c r="C411" s="299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299"/>
      <c r="AK411" s="408"/>
      <c r="AL411" s="300"/>
      <c r="AM411" s="386" t="str">
        <f t="shared" si="2"/>
        <v/>
      </c>
      <c r="AN411" s="406" t="b">
        <v>0</v>
      </c>
      <c r="AO411" s="13"/>
      <c r="AP411" s="13"/>
      <c r="AQ411" s="13"/>
      <c r="AR411" s="13"/>
      <c r="AS411" s="13"/>
      <c r="AT411" s="13"/>
      <c r="AU411" s="13"/>
      <c r="AV411" s="13"/>
    </row>
    <row r="412" spans="1:48">
      <c r="A412" s="405"/>
      <c r="B412" s="299"/>
      <c r="C412" s="299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299"/>
      <c r="AK412" s="408"/>
      <c r="AL412" s="300"/>
      <c r="AM412" s="386" t="str">
        <f t="shared" si="2"/>
        <v/>
      </c>
      <c r="AN412" s="406" t="b">
        <v>0</v>
      </c>
      <c r="AO412" s="13"/>
      <c r="AP412" s="13"/>
      <c r="AQ412" s="13"/>
      <c r="AR412" s="13"/>
      <c r="AS412" s="13"/>
      <c r="AT412" s="13"/>
      <c r="AU412" s="13"/>
      <c r="AV412" s="13"/>
    </row>
    <row r="413" spans="1:48">
      <c r="A413" s="405"/>
      <c r="B413" s="299"/>
      <c r="C413" s="299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299"/>
      <c r="AK413" s="408"/>
      <c r="AL413" s="300"/>
      <c r="AM413" s="386" t="str">
        <f t="shared" si="2"/>
        <v/>
      </c>
      <c r="AN413" s="406" t="b">
        <v>0</v>
      </c>
      <c r="AO413" s="13"/>
      <c r="AP413" s="13"/>
      <c r="AQ413" s="13"/>
      <c r="AR413" s="13"/>
      <c r="AS413" s="13"/>
      <c r="AT413" s="13"/>
      <c r="AU413" s="13"/>
      <c r="AV413" s="13"/>
    </row>
    <row r="414" spans="1:48">
      <c r="A414" s="405"/>
      <c r="B414" s="299"/>
      <c r="C414" s="299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299"/>
      <c r="AK414" s="408"/>
      <c r="AL414" s="300"/>
      <c r="AM414" s="386" t="str">
        <f t="shared" si="2"/>
        <v/>
      </c>
      <c r="AN414" s="406" t="b">
        <v>0</v>
      </c>
      <c r="AO414" s="13"/>
      <c r="AP414" s="13"/>
      <c r="AQ414" s="13"/>
      <c r="AR414" s="13"/>
      <c r="AS414" s="13"/>
      <c r="AT414" s="13"/>
      <c r="AU414" s="13"/>
      <c r="AV414" s="13"/>
    </row>
    <row r="415" spans="1:48">
      <c r="A415" s="405"/>
      <c r="B415" s="299"/>
      <c r="C415" s="299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299"/>
      <c r="AK415" s="408"/>
      <c r="AL415" s="300"/>
      <c r="AM415" s="386" t="str">
        <f t="shared" si="2"/>
        <v/>
      </c>
      <c r="AN415" s="406" t="b">
        <v>0</v>
      </c>
      <c r="AO415" s="13"/>
      <c r="AP415" s="13"/>
      <c r="AQ415" s="13"/>
      <c r="AR415" s="13"/>
      <c r="AS415" s="13"/>
      <c r="AT415" s="13"/>
      <c r="AU415" s="13"/>
      <c r="AV415" s="13"/>
    </row>
    <row r="416" spans="1:48">
      <c r="A416" s="405"/>
      <c r="B416" s="299"/>
      <c r="C416" s="299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299"/>
      <c r="AK416" s="408"/>
      <c r="AL416" s="300"/>
      <c r="AM416" s="386" t="str">
        <f t="shared" si="2"/>
        <v/>
      </c>
      <c r="AN416" s="406" t="b">
        <v>0</v>
      </c>
      <c r="AO416" s="13"/>
      <c r="AP416" s="13"/>
      <c r="AQ416" s="13"/>
      <c r="AR416" s="13"/>
      <c r="AS416" s="13"/>
      <c r="AT416" s="13"/>
      <c r="AU416" s="13"/>
      <c r="AV416" s="13"/>
    </row>
    <row r="417" spans="1:48">
      <c r="A417" s="405"/>
      <c r="B417" s="299"/>
      <c r="C417" s="299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299"/>
      <c r="AK417" s="408"/>
      <c r="AL417" s="300"/>
      <c r="AM417" s="386" t="str">
        <f t="shared" si="2"/>
        <v/>
      </c>
      <c r="AN417" s="406" t="b">
        <v>0</v>
      </c>
      <c r="AO417" s="13"/>
      <c r="AP417" s="13"/>
      <c r="AQ417" s="13"/>
      <c r="AR417" s="13"/>
      <c r="AS417" s="13"/>
      <c r="AT417" s="13"/>
      <c r="AU417" s="13"/>
      <c r="AV417" s="13"/>
    </row>
    <row r="418" spans="1:48">
      <c r="A418" s="405"/>
      <c r="B418" s="299"/>
      <c r="C418" s="299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299"/>
      <c r="AK418" s="408"/>
      <c r="AL418" s="300"/>
      <c r="AM418" s="386" t="str">
        <f t="shared" si="2"/>
        <v/>
      </c>
      <c r="AN418" s="406" t="b">
        <v>0</v>
      </c>
      <c r="AO418" s="13"/>
      <c r="AP418" s="13"/>
      <c r="AQ418" s="13"/>
      <c r="AR418" s="13"/>
      <c r="AS418" s="13"/>
      <c r="AT418" s="13"/>
      <c r="AU418" s="13"/>
      <c r="AV418" s="13"/>
    </row>
    <row r="419" spans="1:48">
      <c r="A419" s="405"/>
      <c r="B419" s="299"/>
      <c r="C419" s="299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299"/>
      <c r="AK419" s="408"/>
      <c r="AL419" s="300"/>
      <c r="AM419" s="386" t="str">
        <f t="shared" si="2"/>
        <v/>
      </c>
      <c r="AN419" s="406" t="b">
        <v>0</v>
      </c>
      <c r="AO419" s="13"/>
      <c r="AP419" s="13"/>
      <c r="AQ419" s="13"/>
      <c r="AR419" s="13"/>
      <c r="AS419" s="13"/>
      <c r="AT419" s="13"/>
      <c r="AU419" s="13"/>
      <c r="AV419" s="13"/>
    </row>
    <row r="420" spans="1:48">
      <c r="A420" s="405"/>
      <c r="B420" s="299"/>
      <c r="C420" s="299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299"/>
      <c r="AK420" s="408"/>
      <c r="AL420" s="300"/>
      <c r="AM420" s="386" t="str">
        <f t="shared" si="2"/>
        <v/>
      </c>
      <c r="AN420" s="406" t="b">
        <v>0</v>
      </c>
      <c r="AO420" s="13"/>
      <c r="AP420" s="13"/>
      <c r="AQ420" s="13"/>
      <c r="AR420" s="13"/>
      <c r="AS420" s="13"/>
      <c r="AT420" s="13"/>
      <c r="AU420" s="13"/>
      <c r="AV420" s="13"/>
    </row>
    <row r="421" spans="1:48">
      <c r="A421" s="405"/>
      <c r="B421" s="299"/>
      <c r="C421" s="299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299"/>
      <c r="AK421" s="408"/>
      <c r="AL421" s="300"/>
      <c r="AM421" s="386" t="str">
        <f t="shared" si="2"/>
        <v/>
      </c>
      <c r="AN421" s="406" t="b">
        <v>0</v>
      </c>
      <c r="AO421" s="13"/>
      <c r="AP421" s="13"/>
      <c r="AQ421" s="13"/>
      <c r="AR421" s="13"/>
      <c r="AS421" s="13"/>
      <c r="AT421" s="13"/>
      <c r="AU421" s="13"/>
      <c r="AV421" s="13"/>
    </row>
    <row r="422" spans="1:48">
      <c r="A422" s="405"/>
      <c r="B422" s="299"/>
      <c r="C422" s="299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299"/>
      <c r="AK422" s="408"/>
      <c r="AL422" s="300"/>
      <c r="AM422" s="386" t="str">
        <f t="shared" si="2"/>
        <v/>
      </c>
      <c r="AN422" s="406" t="b">
        <v>0</v>
      </c>
      <c r="AO422" s="13"/>
      <c r="AP422" s="13"/>
      <c r="AQ422" s="13"/>
      <c r="AR422" s="13"/>
      <c r="AS422" s="13"/>
      <c r="AT422" s="13"/>
      <c r="AU422" s="13"/>
      <c r="AV422" s="13"/>
    </row>
    <row r="423" spans="1:48">
      <c r="A423" s="405"/>
      <c r="B423" s="299"/>
      <c r="C423" s="299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299"/>
      <c r="AK423" s="408"/>
      <c r="AL423" s="300"/>
      <c r="AM423" s="386" t="str">
        <f t="shared" si="2"/>
        <v/>
      </c>
      <c r="AN423" s="406" t="b">
        <v>0</v>
      </c>
      <c r="AO423" s="13"/>
      <c r="AP423" s="13"/>
      <c r="AQ423" s="13"/>
      <c r="AR423" s="13"/>
      <c r="AS423" s="13"/>
      <c r="AT423" s="13"/>
      <c r="AU423" s="13"/>
      <c r="AV423" s="13"/>
    </row>
    <row r="424" spans="1:48">
      <c r="A424" s="405"/>
      <c r="B424" s="299"/>
      <c r="C424" s="299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299"/>
      <c r="AK424" s="408"/>
      <c r="AL424" s="300"/>
      <c r="AM424" s="386" t="str">
        <f t="shared" si="2"/>
        <v/>
      </c>
      <c r="AN424" s="406" t="b">
        <v>0</v>
      </c>
      <c r="AO424" s="13"/>
      <c r="AP424" s="13"/>
      <c r="AQ424" s="13"/>
      <c r="AR424" s="13"/>
      <c r="AS424" s="13"/>
      <c r="AT424" s="13"/>
      <c r="AU424" s="13"/>
      <c r="AV424" s="13"/>
    </row>
    <row r="425" spans="1:48">
      <c r="A425" s="405"/>
      <c r="B425" s="299"/>
      <c r="C425" s="299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299"/>
      <c r="AK425" s="408"/>
      <c r="AL425" s="300"/>
      <c r="AM425" s="386" t="str">
        <f t="shared" si="2"/>
        <v/>
      </c>
      <c r="AN425" s="406" t="b">
        <v>0</v>
      </c>
      <c r="AO425" s="13"/>
      <c r="AP425" s="13"/>
      <c r="AQ425" s="13"/>
      <c r="AR425" s="13"/>
      <c r="AS425" s="13"/>
      <c r="AT425" s="13"/>
      <c r="AU425" s="13"/>
      <c r="AV425" s="13"/>
    </row>
    <row r="426" spans="1:48">
      <c r="A426" s="405"/>
      <c r="B426" s="299"/>
      <c r="C426" s="299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299"/>
      <c r="AK426" s="408"/>
      <c r="AL426" s="300"/>
      <c r="AM426" s="386" t="str">
        <f t="shared" si="2"/>
        <v/>
      </c>
      <c r="AN426" s="406" t="b">
        <v>0</v>
      </c>
      <c r="AO426" s="13"/>
      <c r="AP426" s="13"/>
      <c r="AQ426" s="13"/>
      <c r="AR426" s="13"/>
      <c r="AS426" s="13"/>
      <c r="AT426" s="13"/>
      <c r="AU426" s="13"/>
      <c r="AV426" s="13"/>
    </row>
    <row r="427" spans="1:48">
      <c r="A427" s="405"/>
      <c r="B427" s="299"/>
      <c r="C427" s="299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299"/>
      <c r="AK427" s="408"/>
      <c r="AL427" s="300"/>
      <c r="AM427" s="386" t="str">
        <f t="shared" si="2"/>
        <v/>
      </c>
      <c r="AN427" s="406" t="b">
        <v>0</v>
      </c>
      <c r="AO427" s="13"/>
      <c r="AP427" s="13"/>
      <c r="AQ427" s="13"/>
      <c r="AR427" s="13"/>
      <c r="AS427" s="13"/>
      <c r="AT427" s="13"/>
      <c r="AU427" s="13"/>
      <c r="AV427" s="13"/>
    </row>
    <row r="428" spans="1:48">
      <c r="A428" s="405"/>
      <c r="B428" s="299"/>
      <c r="C428" s="299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299"/>
      <c r="AK428" s="408"/>
      <c r="AL428" s="300"/>
      <c r="AM428" s="386" t="str">
        <f t="shared" si="2"/>
        <v/>
      </c>
      <c r="AN428" s="406" t="b">
        <v>0</v>
      </c>
      <c r="AO428" s="13"/>
      <c r="AP428" s="13"/>
      <c r="AQ428" s="13"/>
      <c r="AR428" s="13"/>
      <c r="AS428" s="13"/>
      <c r="AT428" s="13"/>
      <c r="AU428" s="13"/>
      <c r="AV428" s="13"/>
    </row>
    <row r="429" spans="1:48">
      <c r="A429" s="405"/>
      <c r="B429" s="299"/>
      <c r="C429" s="299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299"/>
      <c r="AK429" s="408"/>
      <c r="AL429" s="300"/>
      <c r="AM429" s="386" t="str">
        <f t="shared" si="2"/>
        <v/>
      </c>
      <c r="AN429" s="406" t="b">
        <v>0</v>
      </c>
      <c r="AO429" s="13"/>
      <c r="AP429" s="13"/>
      <c r="AQ429" s="13"/>
      <c r="AR429" s="13"/>
      <c r="AS429" s="13"/>
      <c r="AT429" s="13"/>
      <c r="AU429" s="13"/>
      <c r="AV429" s="13"/>
    </row>
    <row r="430" spans="1:48">
      <c r="A430" s="405"/>
      <c r="B430" s="299"/>
      <c r="C430" s="299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299"/>
      <c r="AK430" s="408"/>
      <c r="AL430" s="300"/>
      <c r="AM430" s="386" t="str">
        <f t="shared" si="2"/>
        <v/>
      </c>
      <c r="AN430" s="406" t="b">
        <v>0</v>
      </c>
      <c r="AO430" s="13"/>
      <c r="AP430" s="13"/>
      <c r="AQ430" s="13"/>
      <c r="AR430" s="13"/>
      <c r="AS430" s="13"/>
      <c r="AT430" s="13"/>
      <c r="AU430" s="13"/>
      <c r="AV430" s="13"/>
    </row>
    <row r="431" spans="1:48">
      <c r="A431" s="405"/>
      <c r="B431" s="299"/>
      <c r="C431" s="299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299"/>
      <c r="AK431" s="408"/>
      <c r="AL431" s="300"/>
      <c r="AM431" s="386" t="str">
        <f t="shared" si="2"/>
        <v/>
      </c>
      <c r="AN431" s="406" t="b">
        <v>0</v>
      </c>
      <c r="AO431" s="13"/>
      <c r="AP431" s="13"/>
      <c r="AQ431" s="13"/>
      <c r="AR431" s="13"/>
      <c r="AS431" s="13"/>
      <c r="AT431" s="13"/>
      <c r="AU431" s="13"/>
      <c r="AV431" s="13"/>
    </row>
    <row r="432" spans="1:48">
      <c r="A432" s="405"/>
      <c r="B432" s="299"/>
      <c r="C432" s="299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299"/>
      <c r="AK432" s="408"/>
      <c r="AL432" s="300"/>
      <c r="AM432" s="386" t="str">
        <f t="shared" si="2"/>
        <v/>
      </c>
      <c r="AN432" s="406" t="b">
        <v>0</v>
      </c>
      <c r="AO432" s="13"/>
      <c r="AP432" s="13"/>
      <c r="AQ432" s="13"/>
      <c r="AR432" s="13"/>
      <c r="AS432" s="13"/>
      <c r="AT432" s="13"/>
      <c r="AU432" s="13"/>
      <c r="AV432" s="13"/>
    </row>
    <row r="433" spans="1:48">
      <c r="A433" s="405"/>
      <c r="B433" s="299"/>
      <c r="C433" s="299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299"/>
      <c r="AK433" s="408"/>
      <c r="AL433" s="300"/>
      <c r="AM433" s="386" t="str">
        <f t="shared" si="2"/>
        <v/>
      </c>
      <c r="AN433" s="406" t="b">
        <v>0</v>
      </c>
      <c r="AO433" s="13"/>
      <c r="AP433" s="13"/>
      <c r="AQ433" s="13"/>
      <c r="AR433" s="13"/>
      <c r="AS433" s="13"/>
      <c r="AT433" s="13"/>
      <c r="AU433" s="13"/>
      <c r="AV433" s="13"/>
    </row>
    <row r="434" spans="1:48">
      <c r="A434" s="405"/>
      <c r="B434" s="299"/>
      <c r="C434" s="299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299"/>
      <c r="AK434" s="408"/>
      <c r="AL434" s="300"/>
      <c r="AM434" s="386" t="str">
        <f t="shared" si="2"/>
        <v/>
      </c>
      <c r="AN434" s="406" t="b">
        <v>0</v>
      </c>
      <c r="AO434" s="13"/>
      <c r="AP434" s="13"/>
      <c r="AQ434" s="13"/>
      <c r="AR434" s="13"/>
      <c r="AS434" s="13"/>
      <c r="AT434" s="13"/>
      <c r="AU434" s="13"/>
      <c r="AV434" s="13"/>
    </row>
    <row r="435" spans="1:48">
      <c r="A435" s="405"/>
      <c r="B435" s="299"/>
      <c r="C435" s="299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299"/>
      <c r="AK435" s="408"/>
      <c r="AL435" s="300"/>
      <c r="AM435" s="386" t="str">
        <f t="shared" si="2"/>
        <v/>
      </c>
      <c r="AN435" s="406" t="b">
        <v>0</v>
      </c>
      <c r="AO435" s="13"/>
      <c r="AP435" s="13"/>
      <c r="AQ435" s="13"/>
      <c r="AR435" s="13"/>
      <c r="AS435" s="13"/>
      <c r="AT435" s="13"/>
      <c r="AU435" s="13"/>
      <c r="AV435" s="13"/>
    </row>
    <row r="436" spans="1:48">
      <c r="A436" s="405"/>
      <c r="B436" s="299"/>
      <c r="C436" s="299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299"/>
      <c r="AK436" s="408"/>
      <c r="AL436" s="300"/>
      <c r="AM436" s="386" t="str">
        <f t="shared" si="2"/>
        <v/>
      </c>
      <c r="AN436" s="406" t="b">
        <v>0</v>
      </c>
      <c r="AO436" s="13"/>
      <c r="AP436" s="13"/>
      <c r="AQ436" s="13"/>
      <c r="AR436" s="13"/>
      <c r="AS436" s="13"/>
      <c r="AT436" s="13"/>
      <c r="AU436" s="13"/>
      <c r="AV436" s="13"/>
    </row>
    <row r="437" spans="1:48">
      <c r="A437" s="405"/>
      <c r="B437" s="299"/>
      <c r="C437" s="299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299"/>
      <c r="AK437" s="408"/>
      <c r="AL437" s="300"/>
      <c r="AM437" s="386" t="str">
        <f t="shared" si="2"/>
        <v/>
      </c>
      <c r="AN437" s="406" t="b">
        <v>0</v>
      </c>
      <c r="AO437" s="13"/>
      <c r="AP437" s="13"/>
      <c r="AQ437" s="13"/>
      <c r="AR437" s="13"/>
      <c r="AS437" s="13"/>
      <c r="AT437" s="13"/>
      <c r="AU437" s="13"/>
      <c r="AV437" s="13"/>
    </row>
    <row r="438" spans="1:48">
      <c r="A438" s="405"/>
      <c r="B438" s="299"/>
      <c r="C438" s="299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299"/>
      <c r="AK438" s="408"/>
      <c r="AL438" s="300"/>
      <c r="AM438" s="386" t="str">
        <f t="shared" si="2"/>
        <v/>
      </c>
      <c r="AN438" s="406" t="b">
        <v>0</v>
      </c>
      <c r="AO438" s="13"/>
      <c r="AP438" s="13"/>
      <c r="AQ438" s="13"/>
      <c r="AR438" s="13"/>
      <c r="AS438" s="13"/>
      <c r="AT438" s="13"/>
      <c r="AU438" s="13"/>
      <c r="AV438" s="13"/>
    </row>
    <row r="439" spans="1:48">
      <c r="A439" s="405"/>
      <c r="B439" s="299"/>
      <c r="C439" s="299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299"/>
      <c r="AK439" s="408"/>
      <c r="AL439" s="300"/>
      <c r="AM439" s="386" t="str">
        <f t="shared" si="2"/>
        <v/>
      </c>
      <c r="AN439" s="406" t="b">
        <v>0</v>
      </c>
      <c r="AO439" s="13"/>
      <c r="AP439" s="13"/>
      <c r="AQ439" s="13"/>
      <c r="AR439" s="13"/>
      <c r="AS439" s="13"/>
      <c r="AT439" s="13"/>
      <c r="AU439" s="13"/>
      <c r="AV439" s="13"/>
    </row>
    <row r="440" spans="1:48">
      <c r="A440" s="405"/>
      <c r="B440" s="299"/>
      <c r="C440" s="299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299"/>
      <c r="AK440" s="408"/>
      <c r="AL440" s="300"/>
      <c r="AM440" s="386" t="str">
        <f t="shared" si="2"/>
        <v/>
      </c>
      <c r="AN440" s="406" t="b">
        <v>0</v>
      </c>
      <c r="AO440" s="13"/>
      <c r="AP440" s="13"/>
      <c r="AQ440" s="13"/>
      <c r="AR440" s="13"/>
      <c r="AS440" s="13"/>
      <c r="AT440" s="13"/>
      <c r="AU440" s="13"/>
      <c r="AV440" s="13"/>
    </row>
    <row r="441" spans="1:48">
      <c r="A441" s="405"/>
      <c r="B441" s="299"/>
      <c r="C441" s="299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299"/>
      <c r="AK441" s="408"/>
      <c r="AL441" s="300"/>
      <c r="AM441" s="386" t="str">
        <f t="shared" si="2"/>
        <v/>
      </c>
      <c r="AN441" s="406" t="b">
        <v>0</v>
      </c>
      <c r="AO441" s="13"/>
      <c r="AP441" s="13"/>
      <c r="AQ441" s="13"/>
      <c r="AR441" s="13"/>
      <c r="AS441" s="13"/>
      <c r="AT441" s="13"/>
      <c r="AU441" s="13"/>
      <c r="AV441" s="13"/>
    </row>
    <row r="442" spans="1:48">
      <c r="A442" s="405"/>
      <c r="B442" s="299"/>
      <c r="C442" s="299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299"/>
      <c r="AK442" s="408"/>
      <c r="AL442" s="300"/>
      <c r="AM442" s="386" t="str">
        <f t="shared" si="2"/>
        <v/>
      </c>
      <c r="AN442" s="406" t="b">
        <v>0</v>
      </c>
      <c r="AO442" s="13"/>
      <c r="AP442" s="13"/>
      <c r="AQ442" s="13"/>
      <c r="AR442" s="13"/>
      <c r="AS442" s="13"/>
      <c r="AT442" s="13"/>
      <c r="AU442" s="13"/>
      <c r="AV442" s="13"/>
    </row>
    <row r="443" spans="1:48">
      <c r="A443" s="405"/>
      <c r="B443" s="299"/>
      <c r="C443" s="299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299"/>
      <c r="AK443" s="408"/>
      <c r="AL443" s="300"/>
      <c r="AM443" s="386" t="str">
        <f t="shared" si="2"/>
        <v/>
      </c>
      <c r="AN443" s="406" t="b">
        <v>0</v>
      </c>
      <c r="AO443" s="13"/>
      <c r="AP443" s="13"/>
      <c r="AQ443" s="13"/>
      <c r="AR443" s="13"/>
      <c r="AS443" s="13"/>
      <c r="AT443" s="13"/>
      <c r="AU443" s="13"/>
      <c r="AV443" s="13"/>
    </row>
    <row r="444" spans="1:48">
      <c r="A444" s="405"/>
      <c r="B444" s="299"/>
      <c r="C444" s="299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299"/>
      <c r="AK444" s="408"/>
      <c r="AL444" s="300"/>
      <c r="AM444" s="386" t="str">
        <f t="shared" si="2"/>
        <v/>
      </c>
      <c r="AN444" s="406" t="b">
        <v>0</v>
      </c>
      <c r="AO444" s="13"/>
      <c r="AP444" s="13"/>
      <c r="AQ444" s="13"/>
      <c r="AR444" s="13"/>
      <c r="AS444" s="13"/>
      <c r="AT444" s="13"/>
      <c r="AU444" s="13"/>
      <c r="AV444" s="13"/>
    </row>
    <row r="445" spans="1:48">
      <c r="A445" s="405"/>
      <c r="B445" s="299"/>
      <c r="C445" s="299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299"/>
      <c r="AK445" s="408"/>
      <c r="AL445" s="300"/>
      <c r="AM445" s="386" t="str">
        <f t="shared" si="2"/>
        <v/>
      </c>
      <c r="AN445" s="406" t="b">
        <v>0</v>
      </c>
      <c r="AO445" s="13"/>
      <c r="AP445" s="13"/>
      <c r="AQ445" s="13"/>
      <c r="AR445" s="13"/>
      <c r="AS445" s="13"/>
      <c r="AT445" s="13"/>
      <c r="AU445" s="13"/>
      <c r="AV445" s="13"/>
    </row>
    <row r="446" spans="1:48">
      <c r="A446" s="405"/>
      <c r="B446" s="299"/>
      <c r="C446" s="299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299"/>
      <c r="AK446" s="408"/>
      <c r="AL446" s="300"/>
      <c r="AM446" s="386" t="str">
        <f t="shared" si="2"/>
        <v/>
      </c>
      <c r="AN446" s="406" t="b">
        <v>0</v>
      </c>
      <c r="AO446" s="13"/>
      <c r="AP446" s="13"/>
      <c r="AQ446" s="13"/>
      <c r="AR446" s="13"/>
      <c r="AS446" s="13"/>
      <c r="AT446" s="13"/>
      <c r="AU446" s="13"/>
      <c r="AV446" s="13"/>
    </row>
    <row r="447" spans="1:48">
      <c r="A447" s="405"/>
      <c r="B447" s="299"/>
      <c r="C447" s="299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299"/>
      <c r="AK447" s="408"/>
      <c r="AL447" s="300"/>
      <c r="AM447" s="386" t="str">
        <f t="shared" si="2"/>
        <v/>
      </c>
      <c r="AN447" s="406" t="b">
        <v>0</v>
      </c>
      <c r="AO447" s="13"/>
      <c r="AP447" s="13"/>
      <c r="AQ447" s="13"/>
      <c r="AR447" s="13"/>
      <c r="AS447" s="13"/>
      <c r="AT447" s="13"/>
      <c r="AU447" s="13"/>
      <c r="AV447" s="13"/>
    </row>
    <row r="448" spans="1:48">
      <c r="A448" s="405"/>
      <c r="B448" s="299"/>
      <c r="C448" s="299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299"/>
      <c r="AK448" s="408"/>
      <c r="AL448" s="300"/>
      <c r="AM448" s="386" t="str">
        <f t="shared" si="2"/>
        <v/>
      </c>
      <c r="AN448" s="406" t="b">
        <v>0</v>
      </c>
      <c r="AO448" s="13"/>
      <c r="AP448" s="13"/>
      <c r="AQ448" s="13"/>
      <c r="AR448" s="13"/>
      <c r="AS448" s="13"/>
      <c r="AT448" s="13"/>
      <c r="AU448" s="13"/>
      <c r="AV448" s="13"/>
    </row>
    <row r="449" spans="1:48">
      <c r="A449" s="405"/>
      <c r="B449" s="299"/>
      <c r="C449" s="299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299"/>
      <c r="AK449" s="408"/>
      <c r="AL449" s="300"/>
      <c r="AM449" s="386" t="str">
        <f t="shared" si="2"/>
        <v/>
      </c>
      <c r="AN449" s="406" t="b">
        <v>0</v>
      </c>
      <c r="AO449" s="13"/>
      <c r="AP449" s="13"/>
      <c r="AQ449" s="13"/>
      <c r="AR449" s="13"/>
      <c r="AS449" s="13"/>
      <c r="AT449" s="13"/>
      <c r="AU449" s="13"/>
      <c r="AV449" s="13"/>
    </row>
    <row r="450" spans="1:48">
      <c r="A450" s="405"/>
      <c r="B450" s="299"/>
      <c r="C450" s="299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299"/>
      <c r="AK450" s="408"/>
      <c r="AL450" s="300"/>
      <c r="AM450" s="386" t="str">
        <f t="shared" si="2"/>
        <v/>
      </c>
      <c r="AN450" s="406" t="b">
        <v>0</v>
      </c>
      <c r="AO450" s="13"/>
      <c r="AP450" s="13"/>
      <c r="AQ450" s="13"/>
      <c r="AR450" s="13"/>
      <c r="AS450" s="13"/>
      <c r="AT450" s="13"/>
      <c r="AU450" s="13"/>
      <c r="AV450" s="13"/>
    </row>
    <row r="451" spans="1:48">
      <c r="A451" s="405"/>
      <c r="B451" s="299"/>
      <c r="C451" s="299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299"/>
      <c r="AK451" s="408"/>
      <c r="AL451" s="300"/>
      <c r="AM451" s="386" t="str">
        <f t="shared" si="2"/>
        <v/>
      </c>
      <c r="AN451" s="406" t="b">
        <v>0</v>
      </c>
      <c r="AO451" s="13"/>
      <c r="AP451" s="13"/>
      <c r="AQ451" s="13"/>
      <c r="AR451" s="13"/>
      <c r="AS451" s="13"/>
      <c r="AT451" s="13"/>
      <c r="AU451" s="13"/>
      <c r="AV451" s="13"/>
    </row>
    <row r="452" spans="1:48">
      <c r="A452" s="405"/>
      <c r="B452" s="299"/>
      <c r="C452" s="299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299"/>
      <c r="AK452" s="408"/>
      <c r="AL452" s="300"/>
      <c r="AM452" s="386" t="str">
        <f t="shared" si="2"/>
        <v/>
      </c>
      <c r="AN452" s="406" t="b">
        <v>0</v>
      </c>
      <c r="AO452" s="13"/>
      <c r="AP452" s="13"/>
      <c r="AQ452" s="13"/>
      <c r="AR452" s="13"/>
      <c r="AS452" s="13"/>
      <c r="AT452" s="13"/>
      <c r="AU452" s="13"/>
      <c r="AV452" s="13"/>
    </row>
    <row r="453" spans="1:48">
      <c r="A453" s="405"/>
      <c r="B453" s="299"/>
      <c r="C453" s="299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299"/>
      <c r="AK453" s="408"/>
      <c r="AL453" s="300"/>
      <c r="AM453" s="386" t="str">
        <f t="shared" si="2"/>
        <v/>
      </c>
      <c r="AN453" s="406" t="b">
        <v>0</v>
      </c>
      <c r="AO453" s="13"/>
      <c r="AP453" s="13"/>
      <c r="AQ453" s="13"/>
      <c r="AR453" s="13"/>
      <c r="AS453" s="13"/>
      <c r="AT453" s="13"/>
      <c r="AU453" s="13"/>
      <c r="AV453" s="13"/>
    </row>
    <row r="454" spans="1:48">
      <c r="A454" s="405"/>
      <c r="B454" s="299"/>
      <c r="C454" s="299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299"/>
      <c r="AK454" s="408"/>
      <c r="AL454" s="300"/>
      <c r="AM454" s="386" t="str">
        <f t="shared" si="2"/>
        <v/>
      </c>
      <c r="AN454" s="406" t="b">
        <v>0</v>
      </c>
      <c r="AO454" s="13"/>
      <c r="AP454" s="13"/>
      <c r="AQ454" s="13"/>
      <c r="AR454" s="13"/>
      <c r="AS454" s="13"/>
      <c r="AT454" s="13"/>
      <c r="AU454" s="13"/>
      <c r="AV454" s="13"/>
    </row>
    <row r="455" spans="1:48">
      <c r="A455" s="405"/>
      <c r="B455" s="299"/>
      <c r="C455" s="299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299"/>
      <c r="AK455" s="408"/>
      <c r="AL455" s="300"/>
      <c r="AM455" s="386" t="str">
        <f t="shared" si="2"/>
        <v/>
      </c>
      <c r="AN455" s="406" t="b">
        <v>0</v>
      </c>
      <c r="AO455" s="13"/>
      <c r="AP455" s="13"/>
      <c r="AQ455" s="13"/>
      <c r="AR455" s="13"/>
      <c r="AS455" s="13"/>
      <c r="AT455" s="13"/>
      <c r="AU455" s="13"/>
      <c r="AV455" s="13"/>
    </row>
    <row r="456" spans="1:48">
      <c r="A456" s="405"/>
      <c r="B456" s="299"/>
      <c r="C456" s="299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299"/>
      <c r="AK456" s="408"/>
      <c r="AL456" s="300"/>
      <c r="AM456" s="386" t="str">
        <f t="shared" si="2"/>
        <v/>
      </c>
      <c r="AN456" s="406" t="b">
        <v>0</v>
      </c>
      <c r="AO456" s="13"/>
      <c r="AP456" s="13"/>
      <c r="AQ456" s="13"/>
      <c r="AR456" s="13"/>
      <c r="AS456" s="13"/>
      <c r="AT456" s="13"/>
      <c r="AU456" s="13"/>
      <c r="AV456" s="13"/>
    </row>
    <row r="457" spans="1:48">
      <c r="A457" s="405"/>
      <c r="B457" s="299"/>
      <c r="C457" s="299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299"/>
      <c r="AK457" s="408"/>
      <c r="AL457" s="300"/>
      <c r="AM457" s="386" t="str">
        <f t="shared" si="2"/>
        <v/>
      </c>
      <c r="AN457" s="406" t="b">
        <v>0</v>
      </c>
      <c r="AO457" s="13"/>
      <c r="AP457" s="13"/>
      <c r="AQ457" s="13"/>
      <c r="AR457" s="13"/>
      <c r="AS457" s="13"/>
      <c r="AT457" s="13"/>
      <c r="AU457" s="13"/>
      <c r="AV457" s="13"/>
    </row>
    <row r="458" spans="1:48">
      <c r="A458" s="405"/>
      <c r="B458" s="299"/>
      <c r="C458" s="299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299"/>
      <c r="AK458" s="408"/>
      <c r="AL458" s="300"/>
      <c r="AM458" s="386" t="str">
        <f t="shared" si="2"/>
        <v/>
      </c>
      <c r="AN458" s="406" t="b">
        <v>0</v>
      </c>
      <c r="AO458" s="13"/>
      <c r="AP458" s="13"/>
      <c r="AQ458" s="13"/>
      <c r="AR458" s="13"/>
      <c r="AS458" s="13"/>
      <c r="AT458" s="13"/>
      <c r="AU458" s="13"/>
      <c r="AV458" s="13"/>
    </row>
    <row r="459" spans="1:48">
      <c r="A459" s="405"/>
      <c r="B459" s="299"/>
      <c r="C459" s="299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299"/>
      <c r="AK459" s="408"/>
      <c r="AL459" s="300"/>
      <c r="AM459" s="386" t="str">
        <f t="shared" si="2"/>
        <v/>
      </c>
      <c r="AN459" s="406" t="b">
        <v>0</v>
      </c>
      <c r="AO459" s="13"/>
      <c r="AP459" s="13"/>
      <c r="AQ459" s="13"/>
      <c r="AR459" s="13"/>
      <c r="AS459" s="13"/>
      <c r="AT459" s="13"/>
      <c r="AU459" s="13"/>
      <c r="AV459" s="13"/>
    </row>
    <row r="460" spans="1:48">
      <c r="A460" s="405"/>
      <c r="B460" s="299"/>
      <c r="C460" s="299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299"/>
      <c r="AK460" s="408"/>
      <c r="AL460" s="300"/>
      <c r="AM460" s="386" t="str">
        <f t="shared" si="2"/>
        <v/>
      </c>
      <c r="AN460" s="406" t="b">
        <v>0</v>
      </c>
      <c r="AO460" s="13"/>
      <c r="AP460" s="13"/>
      <c r="AQ460" s="13"/>
      <c r="AR460" s="13"/>
      <c r="AS460" s="13"/>
      <c r="AT460" s="13"/>
      <c r="AU460" s="13"/>
      <c r="AV460" s="13"/>
    </row>
    <row r="461" spans="1:48">
      <c r="A461" s="405"/>
      <c r="B461" s="299"/>
      <c r="C461" s="299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299"/>
      <c r="AK461" s="408"/>
      <c r="AL461" s="300"/>
      <c r="AM461" s="386" t="str">
        <f t="shared" si="2"/>
        <v/>
      </c>
      <c r="AN461" s="406" t="b">
        <v>0</v>
      </c>
      <c r="AO461" s="13"/>
      <c r="AP461" s="13"/>
      <c r="AQ461" s="13"/>
      <c r="AR461" s="13"/>
      <c r="AS461" s="13"/>
      <c r="AT461" s="13"/>
      <c r="AU461" s="13"/>
      <c r="AV461" s="13"/>
    </row>
    <row r="462" spans="1:48">
      <c r="A462" s="405"/>
      <c r="B462" s="299"/>
      <c r="C462" s="299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299"/>
      <c r="AK462" s="408"/>
      <c r="AL462" s="300"/>
      <c r="AM462" s="386" t="str">
        <f t="shared" si="2"/>
        <v/>
      </c>
      <c r="AN462" s="406" t="b">
        <v>0</v>
      </c>
      <c r="AO462" s="13"/>
      <c r="AP462" s="13"/>
      <c r="AQ462" s="13"/>
      <c r="AR462" s="13"/>
      <c r="AS462" s="13"/>
      <c r="AT462" s="13"/>
      <c r="AU462" s="13"/>
      <c r="AV462" s="13"/>
    </row>
    <row r="463" spans="1:48">
      <c r="A463" s="405"/>
      <c r="B463" s="299"/>
      <c r="C463" s="299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299"/>
      <c r="AK463" s="408"/>
      <c r="AL463" s="300"/>
      <c r="AM463" s="386" t="str">
        <f t="shared" si="2"/>
        <v/>
      </c>
      <c r="AN463" s="406" t="b">
        <v>0</v>
      </c>
      <c r="AO463" s="13"/>
      <c r="AP463" s="13"/>
      <c r="AQ463" s="13"/>
      <c r="AR463" s="13"/>
      <c r="AS463" s="13"/>
      <c r="AT463" s="13"/>
      <c r="AU463" s="13"/>
      <c r="AV463" s="13"/>
    </row>
    <row r="464" spans="1:48">
      <c r="A464" s="405"/>
      <c r="B464" s="299"/>
      <c r="C464" s="299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299"/>
      <c r="AK464" s="408"/>
      <c r="AL464" s="300"/>
      <c r="AM464" s="386" t="str">
        <f t="shared" si="2"/>
        <v/>
      </c>
      <c r="AN464" s="406" t="b">
        <v>0</v>
      </c>
      <c r="AO464" s="13"/>
      <c r="AP464" s="13"/>
      <c r="AQ464" s="13"/>
      <c r="AR464" s="13"/>
      <c r="AS464" s="13"/>
      <c r="AT464" s="13"/>
      <c r="AU464" s="13"/>
      <c r="AV464" s="13"/>
    </row>
    <row r="465" spans="1:48">
      <c r="A465" s="405"/>
      <c r="B465" s="299"/>
      <c r="C465" s="299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299"/>
      <c r="AK465" s="408"/>
      <c r="AL465" s="300"/>
      <c r="AM465" s="386" t="str">
        <f t="shared" si="2"/>
        <v/>
      </c>
      <c r="AN465" s="406" t="b">
        <v>0</v>
      </c>
      <c r="AO465" s="13"/>
      <c r="AP465" s="13"/>
      <c r="AQ465" s="13"/>
      <c r="AR465" s="13"/>
      <c r="AS465" s="13"/>
      <c r="AT465" s="13"/>
      <c r="AU465" s="13"/>
      <c r="AV465" s="13"/>
    </row>
    <row r="466" spans="1:48">
      <c r="A466" s="405"/>
      <c r="B466" s="299"/>
      <c r="C466" s="299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299"/>
      <c r="AK466" s="408"/>
      <c r="AL466" s="300"/>
      <c r="AM466" s="386" t="str">
        <f t="shared" si="2"/>
        <v/>
      </c>
      <c r="AN466" s="406" t="b">
        <v>0</v>
      </c>
      <c r="AO466" s="13"/>
      <c r="AP466" s="13"/>
      <c r="AQ466" s="13"/>
      <c r="AR466" s="13"/>
      <c r="AS466" s="13"/>
      <c r="AT466" s="13"/>
      <c r="AU466" s="13"/>
      <c r="AV466" s="13"/>
    </row>
    <row r="467" spans="1:48">
      <c r="A467" s="405"/>
      <c r="B467" s="299"/>
      <c r="C467" s="299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299"/>
      <c r="AK467" s="408"/>
      <c r="AL467" s="300"/>
      <c r="AM467" s="386" t="str">
        <f t="shared" si="2"/>
        <v/>
      </c>
      <c r="AN467" s="406" t="b">
        <v>0</v>
      </c>
      <c r="AO467" s="13"/>
      <c r="AP467" s="13"/>
      <c r="AQ467" s="13"/>
      <c r="AR467" s="13"/>
      <c r="AS467" s="13"/>
      <c r="AT467" s="13"/>
      <c r="AU467" s="13"/>
      <c r="AV467" s="13"/>
    </row>
    <row r="468" spans="1:48">
      <c r="A468" s="405"/>
      <c r="B468" s="299"/>
      <c r="C468" s="299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299"/>
      <c r="AK468" s="408"/>
      <c r="AL468" s="300"/>
      <c r="AM468" s="386" t="str">
        <f t="shared" si="2"/>
        <v/>
      </c>
      <c r="AN468" s="406" t="b">
        <v>0</v>
      </c>
      <c r="AO468" s="13"/>
      <c r="AP468" s="13"/>
      <c r="AQ468" s="13"/>
      <c r="AR468" s="13"/>
      <c r="AS468" s="13"/>
      <c r="AT468" s="13"/>
      <c r="AU468" s="13"/>
      <c r="AV468" s="13"/>
    </row>
    <row r="469" spans="1:48">
      <c r="A469" s="405"/>
      <c r="B469" s="299"/>
      <c r="C469" s="299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299"/>
      <c r="AK469" s="408"/>
      <c r="AL469" s="300"/>
      <c r="AM469" s="386" t="str">
        <f t="shared" si="2"/>
        <v/>
      </c>
      <c r="AN469" s="406" t="b">
        <v>0</v>
      </c>
      <c r="AO469" s="13"/>
      <c r="AP469" s="13"/>
      <c r="AQ469" s="13"/>
      <c r="AR469" s="13"/>
      <c r="AS469" s="13"/>
      <c r="AT469" s="13"/>
      <c r="AU469" s="13"/>
      <c r="AV469" s="13"/>
    </row>
    <row r="470" spans="1:48">
      <c r="A470" s="405"/>
      <c r="B470" s="299"/>
      <c r="C470" s="299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299"/>
      <c r="AK470" s="408"/>
      <c r="AL470" s="300"/>
      <c r="AM470" s="386" t="str">
        <f t="shared" si="2"/>
        <v/>
      </c>
      <c r="AN470" s="406" t="b">
        <v>0</v>
      </c>
      <c r="AO470" s="13"/>
      <c r="AP470" s="13"/>
      <c r="AQ470" s="13"/>
      <c r="AR470" s="13"/>
      <c r="AS470" s="13"/>
      <c r="AT470" s="13"/>
      <c r="AU470" s="13"/>
      <c r="AV470" s="13"/>
    </row>
    <row r="471" spans="1:48">
      <c r="A471" s="405"/>
      <c r="B471" s="299"/>
      <c r="C471" s="299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299"/>
      <c r="AK471" s="408"/>
      <c r="AL471" s="300"/>
      <c r="AM471" s="386" t="str">
        <f t="shared" si="2"/>
        <v/>
      </c>
      <c r="AN471" s="406" t="b">
        <v>0</v>
      </c>
      <c r="AO471" s="13"/>
      <c r="AP471" s="13"/>
      <c r="AQ471" s="13"/>
      <c r="AR471" s="13"/>
      <c r="AS471" s="13"/>
      <c r="AT471" s="13"/>
      <c r="AU471" s="13"/>
      <c r="AV471" s="13"/>
    </row>
    <row r="472" spans="1:48">
      <c r="A472" s="405"/>
      <c r="B472" s="299"/>
      <c r="C472" s="299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299"/>
      <c r="AK472" s="408"/>
      <c r="AL472" s="300"/>
      <c r="AM472" s="386" t="str">
        <f t="shared" si="2"/>
        <v/>
      </c>
      <c r="AN472" s="406" t="b">
        <v>0</v>
      </c>
      <c r="AO472" s="13"/>
      <c r="AP472" s="13"/>
      <c r="AQ472" s="13"/>
      <c r="AR472" s="13"/>
      <c r="AS472" s="13"/>
      <c r="AT472" s="13"/>
      <c r="AU472" s="13"/>
      <c r="AV472" s="13"/>
    </row>
    <row r="473" spans="1:48">
      <c r="A473" s="405"/>
      <c r="B473" s="299"/>
      <c r="C473" s="299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299"/>
      <c r="AK473" s="408"/>
      <c r="AL473" s="300"/>
      <c r="AM473" s="386" t="str">
        <f t="shared" si="2"/>
        <v/>
      </c>
      <c r="AN473" s="406" t="b">
        <v>0</v>
      </c>
      <c r="AO473" s="13"/>
      <c r="AP473" s="13"/>
      <c r="AQ473" s="13"/>
      <c r="AR473" s="13"/>
      <c r="AS473" s="13"/>
      <c r="AT473" s="13"/>
      <c r="AU473" s="13"/>
      <c r="AV473" s="13"/>
    </row>
    <row r="474" spans="1:48">
      <c r="A474" s="405"/>
      <c r="B474" s="299"/>
      <c r="C474" s="299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299"/>
      <c r="AK474" s="408"/>
      <c r="AL474" s="300"/>
      <c r="AM474" s="386" t="str">
        <f t="shared" si="2"/>
        <v/>
      </c>
      <c r="AN474" s="406" t="b">
        <v>0</v>
      </c>
      <c r="AO474" s="13"/>
      <c r="AP474" s="13"/>
      <c r="AQ474" s="13"/>
      <c r="AR474" s="13"/>
      <c r="AS474" s="13"/>
      <c r="AT474" s="13"/>
      <c r="AU474" s="13"/>
      <c r="AV474" s="13"/>
    </row>
    <row r="475" spans="1:48">
      <c r="A475" s="405"/>
      <c r="B475" s="299"/>
      <c r="C475" s="299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299"/>
      <c r="AK475" s="408"/>
      <c r="AL475" s="300"/>
      <c r="AM475" s="386" t="str">
        <f t="shared" si="2"/>
        <v/>
      </c>
      <c r="AN475" s="406" t="b">
        <v>0</v>
      </c>
      <c r="AO475" s="13"/>
      <c r="AP475" s="13"/>
      <c r="AQ475" s="13"/>
      <c r="AR475" s="13"/>
      <c r="AS475" s="13"/>
      <c r="AT475" s="13"/>
      <c r="AU475" s="13"/>
      <c r="AV475" s="13"/>
    </row>
    <row r="476" spans="1:48">
      <c r="A476" s="405"/>
      <c r="B476" s="299"/>
      <c r="C476" s="299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299"/>
      <c r="AK476" s="408"/>
      <c r="AL476" s="300"/>
      <c r="AM476" s="386" t="str">
        <f t="shared" si="2"/>
        <v/>
      </c>
      <c r="AN476" s="406" t="b">
        <v>0</v>
      </c>
      <c r="AO476" s="13"/>
      <c r="AP476" s="13"/>
      <c r="AQ476" s="13"/>
      <c r="AR476" s="13"/>
      <c r="AS476" s="13"/>
      <c r="AT476" s="13"/>
      <c r="AU476" s="13"/>
      <c r="AV476" s="13"/>
    </row>
    <row r="477" spans="1:48">
      <c r="A477" s="405"/>
      <c r="B477" s="299"/>
      <c r="C477" s="299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299"/>
      <c r="AK477" s="408"/>
      <c r="AL477" s="300"/>
      <c r="AM477" s="386" t="str">
        <f t="shared" si="2"/>
        <v/>
      </c>
      <c r="AN477" s="406" t="b">
        <v>0</v>
      </c>
      <c r="AO477" s="13"/>
      <c r="AP477" s="13"/>
      <c r="AQ477" s="13"/>
      <c r="AR477" s="13"/>
      <c r="AS477" s="13"/>
      <c r="AT477" s="13"/>
      <c r="AU477" s="13"/>
      <c r="AV477" s="13"/>
    </row>
    <row r="478" spans="1:48">
      <c r="A478" s="405"/>
      <c r="B478" s="299"/>
      <c r="C478" s="299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299"/>
      <c r="AK478" s="408"/>
      <c r="AL478" s="300"/>
      <c r="AM478" s="386" t="str">
        <f t="shared" si="2"/>
        <v/>
      </c>
      <c r="AN478" s="406" t="b">
        <v>0</v>
      </c>
      <c r="AO478" s="13"/>
      <c r="AP478" s="13"/>
      <c r="AQ478" s="13"/>
      <c r="AR478" s="13"/>
      <c r="AS478" s="13"/>
      <c r="AT478" s="13"/>
      <c r="AU478" s="13"/>
      <c r="AV478" s="13"/>
    </row>
    <row r="479" spans="1:48">
      <c r="A479" s="405"/>
      <c r="B479" s="299"/>
      <c r="C479" s="299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299"/>
      <c r="AK479" s="408"/>
      <c r="AL479" s="300"/>
      <c r="AM479" s="386" t="str">
        <f t="shared" si="2"/>
        <v/>
      </c>
      <c r="AN479" s="406" t="b">
        <v>0</v>
      </c>
      <c r="AO479" s="13"/>
      <c r="AP479" s="13"/>
      <c r="AQ479" s="13"/>
      <c r="AR479" s="13"/>
      <c r="AS479" s="13"/>
      <c r="AT479" s="13"/>
      <c r="AU479" s="13"/>
      <c r="AV479" s="13"/>
    </row>
    <row r="480" spans="1:48">
      <c r="A480" s="405"/>
      <c r="B480" s="299"/>
      <c r="C480" s="299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299"/>
      <c r="AK480" s="408"/>
      <c r="AL480" s="300"/>
      <c r="AM480" s="386" t="str">
        <f t="shared" si="2"/>
        <v/>
      </c>
      <c r="AN480" s="406" t="b">
        <v>0</v>
      </c>
      <c r="AO480" s="13"/>
      <c r="AP480" s="13"/>
      <c r="AQ480" s="13"/>
      <c r="AR480" s="13"/>
      <c r="AS480" s="13"/>
      <c r="AT480" s="13"/>
      <c r="AU480" s="13"/>
      <c r="AV480" s="13"/>
    </row>
    <row r="481" spans="1:48">
      <c r="A481" s="405"/>
      <c r="B481" s="299"/>
      <c r="C481" s="299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299"/>
      <c r="AK481" s="408"/>
      <c r="AL481" s="300"/>
      <c r="AM481" s="386" t="str">
        <f t="shared" si="2"/>
        <v/>
      </c>
      <c r="AN481" s="406" t="b">
        <v>0</v>
      </c>
      <c r="AO481" s="13"/>
      <c r="AP481" s="13"/>
      <c r="AQ481" s="13"/>
      <c r="AR481" s="13"/>
      <c r="AS481" s="13"/>
      <c r="AT481" s="13"/>
      <c r="AU481" s="13"/>
      <c r="AV481" s="13"/>
    </row>
    <row r="482" spans="1:48">
      <c r="A482" s="405"/>
      <c r="B482" s="299"/>
      <c r="C482" s="299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299"/>
      <c r="AK482" s="408"/>
      <c r="AL482" s="300"/>
      <c r="AM482" s="386" t="str">
        <f t="shared" si="2"/>
        <v/>
      </c>
      <c r="AN482" s="406" t="b">
        <v>0</v>
      </c>
      <c r="AO482" s="13"/>
      <c r="AP482" s="13"/>
      <c r="AQ482" s="13"/>
      <c r="AR482" s="13"/>
      <c r="AS482" s="13"/>
      <c r="AT482" s="13"/>
      <c r="AU482" s="13"/>
      <c r="AV482" s="13"/>
    </row>
    <row r="483" spans="1:48">
      <c r="A483" s="405"/>
      <c r="B483" s="299"/>
      <c r="C483" s="299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299"/>
      <c r="AK483" s="408"/>
      <c r="AL483" s="300"/>
      <c r="AM483" s="386" t="str">
        <f t="shared" si="2"/>
        <v/>
      </c>
      <c r="AN483" s="406" t="b">
        <v>0</v>
      </c>
      <c r="AO483" s="13"/>
      <c r="AP483" s="13"/>
      <c r="AQ483" s="13"/>
      <c r="AR483" s="13"/>
      <c r="AS483" s="13"/>
      <c r="AT483" s="13"/>
      <c r="AU483" s="13"/>
      <c r="AV483" s="13"/>
    </row>
    <row r="484" spans="1:48">
      <c r="A484" s="405"/>
      <c r="B484" s="299"/>
      <c r="C484" s="299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299"/>
      <c r="AK484" s="408"/>
      <c r="AL484" s="300"/>
      <c r="AM484" s="386" t="str">
        <f t="shared" si="2"/>
        <v/>
      </c>
      <c r="AN484" s="406" t="b">
        <v>0</v>
      </c>
      <c r="AO484" s="13"/>
      <c r="AP484" s="13"/>
      <c r="AQ484" s="13"/>
      <c r="AR484" s="13"/>
      <c r="AS484" s="13"/>
      <c r="AT484" s="13"/>
      <c r="AU484" s="13"/>
      <c r="AV484" s="13"/>
    </row>
    <row r="485" spans="1:48">
      <c r="A485" s="405"/>
      <c r="B485" s="299"/>
      <c r="C485" s="299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299"/>
      <c r="AK485" s="408"/>
      <c r="AL485" s="300"/>
      <c r="AM485" s="386" t="str">
        <f t="shared" si="2"/>
        <v/>
      </c>
      <c r="AN485" s="406" t="b">
        <v>0</v>
      </c>
      <c r="AO485" s="13"/>
      <c r="AP485" s="13"/>
      <c r="AQ485" s="13"/>
      <c r="AR485" s="13"/>
      <c r="AS485" s="13"/>
      <c r="AT485" s="13"/>
      <c r="AU485" s="13"/>
      <c r="AV485" s="13"/>
    </row>
    <row r="486" spans="1:48">
      <c r="A486" s="405"/>
      <c r="B486" s="299"/>
      <c r="C486" s="299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299"/>
      <c r="AK486" s="408"/>
      <c r="AL486" s="300"/>
      <c r="AM486" s="386" t="str">
        <f t="shared" si="2"/>
        <v/>
      </c>
      <c r="AN486" s="406" t="b">
        <v>0</v>
      </c>
      <c r="AO486" s="13"/>
      <c r="AP486" s="13"/>
      <c r="AQ486" s="13"/>
      <c r="AR486" s="13"/>
      <c r="AS486" s="13"/>
      <c r="AT486" s="13"/>
      <c r="AU486" s="13"/>
      <c r="AV486" s="13"/>
    </row>
    <row r="487" spans="1:48">
      <c r="A487" s="405"/>
      <c r="B487" s="299"/>
      <c r="C487" s="299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299"/>
      <c r="AK487" s="408"/>
      <c r="AL487" s="300"/>
      <c r="AM487" s="386" t="str">
        <f t="shared" si="2"/>
        <v/>
      </c>
      <c r="AN487" s="406" t="b">
        <v>0</v>
      </c>
      <c r="AO487" s="13"/>
      <c r="AP487" s="13"/>
      <c r="AQ487" s="13"/>
      <c r="AR487" s="13"/>
      <c r="AS487" s="13"/>
      <c r="AT487" s="13"/>
      <c r="AU487" s="13"/>
      <c r="AV487" s="13"/>
    </row>
    <row r="488" spans="1:48">
      <c r="A488" s="405"/>
      <c r="B488" s="299"/>
      <c r="C488" s="299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299"/>
      <c r="AK488" s="408"/>
      <c r="AL488" s="300"/>
      <c r="AM488" s="386" t="str">
        <f t="shared" si="2"/>
        <v/>
      </c>
      <c r="AN488" s="406" t="b">
        <v>0</v>
      </c>
      <c r="AO488" s="13"/>
      <c r="AP488" s="13"/>
      <c r="AQ488" s="13"/>
      <c r="AR488" s="13"/>
      <c r="AS488" s="13"/>
      <c r="AT488" s="13"/>
      <c r="AU488" s="13"/>
      <c r="AV488" s="13"/>
    </row>
    <row r="489" spans="1:48">
      <c r="A489" s="405"/>
      <c r="B489" s="299"/>
      <c r="C489" s="299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299"/>
      <c r="AK489" s="408"/>
      <c r="AL489" s="300"/>
      <c r="AM489" s="386" t="str">
        <f t="shared" si="2"/>
        <v/>
      </c>
      <c r="AN489" s="406" t="b">
        <v>0</v>
      </c>
      <c r="AO489" s="13"/>
      <c r="AP489" s="13"/>
      <c r="AQ489" s="13"/>
      <c r="AR489" s="13"/>
      <c r="AS489" s="13"/>
      <c r="AT489" s="13"/>
      <c r="AU489" s="13"/>
      <c r="AV489" s="13"/>
    </row>
    <row r="490" spans="1:48">
      <c r="A490" s="405"/>
      <c r="B490" s="299"/>
      <c r="C490" s="299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299"/>
      <c r="AK490" s="408"/>
      <c r="AL490" s="300"/>
      <c r="AM490" s="386" t="str">
        <f t="shared" si="2"/>
        <v/>
      </c>
      <c r="AN490" s="406" t="b">
        <v>0</v>
      </c>
      <c r="AO490" s="13"/>
      <c r="AP490" s="13"/>
      <c r="AQ490" s="13"/>
      <c r="AR490" s="13"/>
      <c r="AS490" s="13"/>
      <c r="AT490" s="13"/>
      <c r="AU490" s="13"/>
      <c r="AV490" s="13"/>
    </row>
    <row r="491" spans="1:48">
      <c r="A491" s="405"/>
      <c r="B491" s="299"/>
      <c r="C491" s="299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299"/>
      <c r="AK491" s="408"/>
      <c r="AL491" s="300"/>
      <c r="AM491" s="386" t="str">
        <f t="shared" si="2"/>
        <v/>
      </c>
      <c r="AN491" s="406" t="b">
        <v>0</v>
      </c>
      <c r="AO491" s="13"/>
      <c r="AP491" s="13"/>
      <c r="AQ491" s="13"/>
      <c r="AR491" s="13"/>
      <c r="AS491" s="13"/>
      <c r="AT491" s="13"/>
      <c r="AU491" s="13"/>
      <c r="AV491" s="13"/>
    </row>
    <row r="492" spans="1:48">
      <c r="A492" s="405"/>
      <c r="B492" s="299"/>
      <c r="C492" s="299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299"/>
      <c r="AK492" s="408"/>
      <c r="AL492" s="300"/>
      <c r="AM492" s="386" t="str">
        <f t="shared" si="2"/>
        <v/>
      </c>
      <c r="AN492" s="406" t="b">
        <v>0</v>
      </c>
      <c r="AO492" s="13"/>
      <c r="AP492" s="13"/>
      <c r="AQ492" s="13"/>
      <c r="AR492" s="13"/>
      <c r="AS492" s="13"/>
      <c r="AT492" s="13"/>
      <c r="AU492" s="13"/>
      <c r="AV492" s="13"/>
    </row>
    <row r="493" spans="1:48">
      <c r="A493" s="405"/>
      <c r="B493" s="299"/>
      <c r="C493" s="299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299"/>
      <c r="AK493" s="408"/>
      <c r="AL493" s="300"/>
      <c r="AM493" s="386" t="str">
        <f t="shared" si="2"/>
        <v/>
      </c>
      <c r="AN493" s="406" t="b">
        <v>0</v>
      </c>
      <c r="AO493" s="13"/>
      <c r="AP493" s="13"/>
      <c r="AQ493" s="13"/>
      <c r="AR493" s="13"/>
      <c r="AS493" s="13"/>
      <c r="AT493" s="13"/>
      <c r="AU493" s="13"/>
      <c r="AV493" s="13"/>
    </row>
    <row r="494" spans="1:48">
      <c r="A494" s="405"/>
      <c r="B494" s="299"/>
      <c r="C494" s="299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299"/>
      <c r="AK494" s="408"/>
      <c r="AL494" s="300"/>
      <c r="AM494" s="386" t="str">
        <f t="shared" si="2"/>
        <v/>
      </c>
      <c r="AN494" s="406" t="b">
        <v>0</v>
      </c>
      <c r="AO494" s="13"/>
      <c r="AP494" s="13"/>
      <c r="AQ494" s="13"/>
      <c r="AR494" s="13"/>
      <c r="AS494" s="13"/>
      <c r="AT494" s="13"/>
      <c r="AU494" s="13"/>
      <c r="AV494" s="13"/>
    </row>
    <row r="495" spans="1:48">
      <c r="A495" s="405"/>
      <c r="B495" s="299"/>
      <c r="C495" s="299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299"/>
      <c r="AK495" s="408"/>
      <c r="AL495" s="300"/>
      <c r="AM495" s="386" t="str">
        <f t="shared" si="2"/>
        <v/>
      </c>
      <c r="AN495" s="406" t="b">
        <v>0</v>
      </c>
      <c r="AO495" s="13"/>
      <c r="AP495" s="13"/>
      <c r="AQ495" s="13"/>
      <c r="AR495" s="13"/>
      <c r="AS495" s="13"/>
      <c r="AT495" s="13"/>
      <c r="AU495" s="13"/>
      <c r="AV495" s="13"/>
    </row>
    <row r="496" spans="1:48">
      <c r="A496" s="405"/>
      <c r="B496" s="299"/>
      <c r="C496" s="299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299"/>
      <c r="AK496" s="408"/>
      <c r="AL496" s="300"/>
      <c r="AM496" s="386" t="str">
        <f t="shared" si="2"/>
        <v/>
      </c>
      <c r="AN496" s="406" t="b">
        <v>0</v>
      </c>
      <c r="AO496" s="13"/>
      <c r="AP496" s="13"/>
      <c r="AQ496" s="13"/>
      <c r="AR496" s="13"/>
      <c r="AS496" s="13"/>
      <c r="AT496" s="13"/>
      <c r="AU496" s="13"/>
      <c r="AV496" s="13"/>
    </row>
    <row r="497" spans="1:48">
      <c r="A497" s="405"/>
      <c r="B497" s="299"/>
      <c r="C497" s="299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299"/>
      <c r="AK497" s="408"/>
      <c r="AL497" s="300"/>
      <c r="AM497" s="386" t="str">
        <f t="shared" si="2"/>
        <v/>
      </c>
      <c r="AN497" s="406" t="b">
        <v>0</v>
      </c>
      <c r="AO497" s="13"/>
      <c r="AP497" s="13"/>
      <c r="AQ497" s="13"/>
      <c r="AR497" s="13"/>
      <c r="AS497" s="13"/>
      <c r="AT497" s="13"/>
      <c r="AU497" s="13"/>
      <c r="AV497" s="13"/>
    </row>
    <row r="498" spans="1:48">
      <c r="A498" s="405"/>
      <c r="B498" s="299"/>
      <c r="C498" s="299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299"/>
      <c r="AK498" s="408"/>
      <c r="AL498" s="300"/>
      <c r="AM498" s="386" t="str">
        <f t="shared" si="2"/>
        <v/>
      </c>
      <c r="AN498" s="406" t="b">
        <v>0</v>
      </c>
      <c r="AO498" s="13"/>
      <c r="AP498" s="13"/>
      <c r="AQ498" s="13"/>
      <c r="AR498" s="13"/>
      <c r="AS498" s="13"/>
      <c r="AT498" s="13"/>
      <c r="AU498" s="13"/>
      <c r="AV498" s="13"/>
    </row>
    <row r="499" spans="1:48">
      <c r="A499" s="405"/>
      <c r="B499" s="299"/>
      <c r="C499" s="299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299"/>
      <c r="AK499" s="408"/>
      <c r="AL499" s="300"/>
      <c r="AM499" s="386" t="str">
        <f t="shared" si="2"/>
        <v/>
      </c>
      <c r="AN499" s="406" t="b">
        <v>0</v>
      </c>
      <c r="AO499" s="13"/>
      <c r="AP499" s="13"/>
      <c r="AQ499" s="13"/>
      <c r="AR499" s="13"/>
      <c r="AS499" s="13"/>
      <c r="AT499" s="13"/>
      <c r="AU499" s="13"/>
      <c r="AV499" s="13"/>
    </row>
    <row r="500" spans="1:48">
      <c r="A500" s="405"/>
      <c r="B500" s="299"/>
      <c r="C500" s="299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299"/>
      <c r="AK500" s="408"/>
      <c r="AL500" s="300"/>
      <c r="AM500" s="386" t="str">
        <f t="shared" si="2"/>
        <v/>
      </c>
      <c r="AN500" s="406" t="b">
        <v>0</v>
      </c>
      <c r="AO500" s="13"/>
      <c r="AP500" s="13"/>
      <c r="AQ500" s="13"/>
      <c r="AR500" s="13"/>
      <c r="AS500" s="13"/>
      <c r="AT500" s="13"/>
      <c r="AU500" s="13"/>
      <c r="AV500" s="13"/>
    </row>
    <row r="501" spans="1:48">
      <c r="A501" s="405"/>
      <c r="B501" s="299"/>
      <c r="C501" s="299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299"/>
      <c r="AK501" s="408"/>
      <c r="AL501" s="300"/>
      <c r="AM501" s="386" t="str">
        <f t="shared" si="2"/>
        <v/>
      </c>
      <c r="AN501" s="406" t="b">
        <v>0</v>
      </c>
      <c r="AO501" s="13"/>
      <c r="AP501" s="13"/>
      <c r="AQ501" s="13"/>
      <c r="AR501" s="13"/>
      <c r="AS501" s="13"/>
      <c r="AT501" s="13"/>
      <c r="AU501" s="13"/>
      <c r="AV501" s="13"/>
    </row>
    <row r="502" spans="1:48">
      <c r="A502" s="405"/>
      <c r="B502" s="299"/>
      <c r="C502" s="299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299"/>
      <c r="AK502" s="408"/>
      <c r="AL502" s="300"/>
      <c r="AM502" s="386" t="str">
        <f t="shared" si="2"/>
        <v/>
      </c>
      <c r="AN502" s="406" t="b">
        <v>0</v>
      </c>
      <c r="AO502" s="13"/>
      <c r="AP502" s="13"/>
      <c r="AQ502" s="13"/>
      <c r="AR502" s="13"/>
      <c r="AS502" s="13"/>
      <c r="AT502" s="13"/>
      <c r="AU502" s="13"/>
      <c r="AV502" s="13"/>
    </row>
    <row r="503" spans="1:48">
      <c r="A503" s="405"/>
      <c r="B503" s="299"/>
      <c r="C503" s="299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299"/>
      <c r="AK503" s="408"/>
      <c r="AL503" s="300"/>
      <c r="AM503" s="386" t="str">
        <f t="shared" si="2"/>
        <v/>
      </c>
      <c r="AN503" s="406" t="b">
        <v>0</v>
      </c>
      <c r="AO503" s="13"/>
      <c r="AP503" s="13"/>
      <c r="AQ503" s="13"/>
      <c r="AR503" s="13"/>
      <c r="AS503" s="13"/>
      <c r="AT503" s="13"/>
      <c r="AU503" s="13"/>
      <c r="AV503" s="13"/>
    </row>
    <row r="504" spans="1:48">
      <c r="A504" s="405"/>
      <c r="B504" s="299"/>
      <c r="C504" s="299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299"/>
      <c r="AK504" s="408"/>
      <c r="AL504" s="300"/>
      <c r="AM504" s="386" t="str">
        <f t="shared" si="2"/>
        <v/>
      </c>
      <c r="AN504" s="406" t="b">
        <v>0</v>
      </c>
      <c r="AO504" s="13"/>
      <c r="AP504" s="13"/>
      <c r="AQ504" s="13"/>
      <c r="AR504" s="13"/>
      <c r="AS504" s="13"/>
      <c r="AT504" s="13"/>
      <c r="AU504" s="13"/>
      <c r="AV504" s="13"/>
    </row>
    <row r="505" spans="1:48">
      <c r="A505" s="405"/>
      <c r="B505" s="299"/>
      <c r="C505" s="299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299"/>
      <c r="AK505" s="408"/>
      <c r="AL505" s="300"/>
      <c r="AM505" s="386" t="str">
        <f t="shared" si="2"/>
        <v/>
      </c>
      <c r="AN505" s="406" t="b">
        <v>0</v>
      </c>
      <c r="AO505" s="13"/>
      <c r="AP505" s="13"/>
      <c r="AQ505" s="13"/>
      <c r="AR505" s="13"/>
      <c r="AS505" s="13"/>
      <c r="AT505" s="13"/>
      <c r="AU505" s="13"/>
      <c r="AV505" s="13"/>
    </row>
    <row r="506" spans="1:48">
      <c r="A506" s="405"/>
      <c r="B506" s="299"/>
      <c r="C506" s="299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299"/>
      <c r="AK506" s="408"/>
      <c r="AL506" s="300"/>
      <c r="AM506" s="386" t="str">
        <f t="shared" si="2"/>
        <v/>
      </c>
      <c r="AN506" s="406" t="b">
        <v>0</v>
      </c>
      <c r="AO506" s="13"/>
      <c r="AP506" s="13"/>
      <c r="AQ506" s="13"/>
      <c r="AR506" s="13"/>
      <c r="AS506" s="13"/>
      <c r="AT506" s="13"/>
      <c r="AU506" s="13"/>
      <c r="AV506" s="13"/>
    </row>
    <row r="507" spans="1:48">
      <c r="A507" s="405"/>
      <c r="B507" s="299"/>
      <c r="C507" s="299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299"/>
      <c r="AK507" s="408"/>
      <c r="AL507" s="300"/>
      <c r="AM507" s="386" t="str">
        <f t="shared" si="2"/>
        <v/>
      </c>
      <c r="AN507" s="406" t="b">
        <v>0</v>
      </c>
      <c r="AO507" s="13"/>
      <c r="AP507" s="13"/>
      <c r="AQ507" s="13"/>
      <c r="AR507" s="13"/>
      <c r="AS507" s="13"/>
      <c r="AT507" s="13"/>
      <c r="AU507" s="13"/>
      <c r="AV507" s="13"/>
    </row>
    <row r="508" spans="1:48">
      <c r="A508" s="405"/>
      <c r="B508" s="299"/>
      <c r="C508" s="299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299"/>
      <c r="AK508" s="408"/>
      <c r="AL508" s="300"/>
      <c r="AM508" s="386" t="str">
        <f t="shared" si="2"/>
        <v/>
      </c>
      <c r="AN508" s="406" t="b">
        <v>0</v>
      </c>
      <c r="AO508" s="13"/>
      <c r="AP508" s="13"/>
      <c r="AQ508" s="13"/>
      <c r="AR508" s="13"/>
      <c r="AS508" s="13"/>
      <c r="AT508" s="13"/>
      <c r="AU508" s="13"/>
      <c r="AV508" s="13"/>
    </row>
    <row r="509" spans="1:48">
      <c r="A509" s="405"/>
      <c r="B509" s="299"/>
      <c r="C509" s="299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299"/>
      <c r="AK509" s="408"/>
      <c r="AL509" s="300"/>
      <c r="AM509" s="386" t="str">
        <f t="shared" si="2"/>
        <v/>
      </c>
      <c r="AN509" s="406" t="b">
        <v>0</v>
      </c>
      <c r="AO509" s="13"/>
      <c r="AP509" s="13"/>
      <c r="AQ509" s="13"/>
      <c r="AR509" s="13"/>
      <c r="AS509" s="13"/>
      <c r="AT509" s="13"/>
      <c r="AU509" s="13"/>
      <c r="AV509" s="13"/>
    </row>
    <row r="510" spans="1:48">
      <c r="A510" s="405"/>
      <c r="B510" s="299"/>
      <c r="C510" s="299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299"/>
      <c r="AK510" s="408"/>
      <c r="AL510" s="300"/>
      <c r="AM510" s="386" t="str">
        <f t="shared" si="2"/>
        <v/>
      </c>
      <c r="AN510" s="406" t="b">
        <v>0</v>
      </c>
      <c r="AO510" s="13"/>
      <c r="AP510" s="13"/>
      <c r="AQ510" s="13"/>
      <c r="AR510" s="13"/>
      <c r="AS510" s="13"/>
      <c r="AT510" s="13"/>
      <c r="AU510" s="13"/>
      <c r="AV510" s="13"/>
    </row>
    <row r="511" spans="1:48">
      <c r="A511" s="405"/>
      <c r="B511" s="299"/>
      <c r="C511" s="299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299"/>
      <c r="AK511" s="408"/>
      <c r="AL511" s="300"/>
      <c r="AM511" s="386" t="str">
        <f t="shared" si="2"/>
        <v/>
      </c>
      <c r="AN511" s="406" t="b">
        <v>0</v>
      </c>
      <c r="AO511" s="13"/>
      <c r="AP511" s="13"/>
      <c r="AQ511" s="13"/>
      <c r="AR511" s="13"/>
      <c r="AS511" s="13"/>
      <c r="AT511" s="13"/>
      <c r="AU511" s="13"/>
      <c r="AV511" s="13"/>
    </row>
    <row r="512" spans="1:48">
      <c r="A512" s="405"/>
      <c r="B512" s="299"/>
      <c r="C512" s="299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299"/>
      <c r="AK512" s="408"/>
      <c r="AL512" s="300"/>
      <c r="AM512" s="386" t="str">
        <f t="shared" si="2"/>
        <v/>
      </c>
      <c r="AN512" s="406" t="b">
        <v>0</v>
      </c>
      <c r="AO512" s="13"/>
      <c r="AP512" s="13"/>
      <c r="AQ512" s="13"/>
      <c r="AR512" s="13"/>
      <c r="AS512" s="13"/>
      <c r="AT512" s="13"/>
      <c r="AU512" s="13"/>
      <c r="AV512" s="13"/>
    </row>
    <row r="513" spans="1:48">
      <c r="A513" s="405"/>
      <c r="B513" s="299"/>
      <c r="C513" s="299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299"/>
      <c r="AK513" s="408"/>
      <c r="AL513" s="300"/>
      <c r="AM513" s="386" t="str">
        <f t="shared" ref="AM513:AM767" si="3">IF(AL513="","",AL513-T513)</f>
        <v/>
      </c>
      <c r="AN513" s="406" t="b">
        <v>0</v>
      </c>
      <c r="AO513" s="13"/>
      <c r="AP513" s="13"/>
      <c r="AQ513" s="13"/>
      <c r="AR513" s="13"/>
      <c r="AS513" s="13"/>
      <c r="AT513" s="13"/>
      <c r="AU513" s="13"/>
      <c r="AV513" s="13"/>
    </row>
    <row r="514" spans="1:48">
      <c r="A514" s="405"/>
      <c r="B514" s="299"/>
      <c r="C514" s="299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299"/>
      <c r="AK514" s="408"/>
      <c r="AL514" s="300"/>
      <c r="AM514" s="386" t="str">
        <f t="shared" si="3"/>
        <v/>
      </c>
      <c r="AN514" s="406" t="b">
        <v>0</v>
      </c>
      <c r="AO514" s="13"/>
      <c r="AP514" s="13"/>
      <c r="AQ514" s="13"/>
      <c r="AR514" s="13"/>
      <c r="AS514" s="13"/>
      <c r="AT514" s="13"/>
      <c r="AU514" s="13"/>
      <c r="AV514" s="13"/>
    </row>
    <row r="515" spans="1:48">
      <c r="A515" s="405"/>
      <c r="B515" s="299"/>
      <c r="C515" s="299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299"/>
      <c r="AK515" s="408"/>
      <c r="AL515" s="300"/>
      <c r="AM515" s="386" t="str">
        <f t="shared" si="3"/>
        <v/>
      </c>
      <c r="AN515" s="406" t="b">
        <v>0</v>
      </c>
      <c r="AO515" s="13"/>
      <c r="AP515" s="13"/>
      <c r="AQ515" s="13"/>
      <c r="AR515" s="13"/>
      <c r="AS515" s="13"/>
      <c r="AT515" s="13"/>
      <c r="AU515" s="13"/>
      <c r="AV515" s="13"/>
    </row>
    <row r="516" spans="1:48">
      <c r="A516" s="405"/>
      <c r="B516" s="299"/>
      <c r="C516" s="299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299"/>
      <c r="AK516" s="408"/>
      <c r="AL516" s="300"/>
      <c r="AM516" s="386" t="str">
        <f t="shared" si="3"/>
        <v/>
      </c>
      <c r="AN516" s="406" t="b">
        <v>0</v>
      </c>
      <c r="AO516" s="13"/>
      <c r="AP516" s="13"/>
      <c r="AQ516" s="13"/>
      <c r="AR516" s="13"/>
      <c r="AS516" s="13"/>
      <c r="AT516" s="13"/>
      <c r="AU516" s="13"/>
      <c r="AV516" s="13"/>
    </row>
    <row r="517" spans="1:48">
      <c r="A517" s="405"/>
      <c r="B517" s="299"/>
      <c r="C517" s="299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299"/>
      <c r="AK517" s="408"/>
      <c r="AL517" s="300"/>
      <c r="AM517" s="386" t="str">
        <f t="shared" si="3"/>
        <v/>
      </c>
      <c r="AN517" s="406" t="b">
        <v>0</v>
      </c>
      <c r="AO517" s="13"/>
      <c r="AP517" s="13"/>
      <c r="AQ517" s="13"/>
      <c r="AR517" s="13"/>
      <c r="AS517" s="13"/>
      <c r="AT517" s="13"/>
      <c r="AU517" s="13"/>
      <c r="AV517" s="13"/>
    </row>
    <row r="518" spans="1:48">
      <c r="A518" s="405"/>
      <c r="B518" s="299"/>
      <c r="C518" s="299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299"/>
      <c r="AK518" s="408"/>
      <c r="AL518" s="300"/>
      <c r="AM518" s="386" t="str">
        <f t="shared" si="3"/>
        <v/>
      </c>
      <c r="AN518" s="406" t="b">
        <v>0</v>
      </c>
      <c r="AO518" s="13"/>
      <c r="AP518" s="13"/>
      <c r="AQ518" s="13"/>
      <c r="AR518" s="13"/>
      <c r="AS518" s="13"/>
      <c r="AT518" s="13"/>
      <c r="AU518" s="13"/>
      <c r="AV518" s="13"/>
    </row>
    <row r="519" spans="1:48">
      <c r="A519" s="405"/>
      <c r="B519" s="299"/>
      <c r="C519" s="299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299"/>
      <c r="AK519" s="408"/>
      <c r="AL519" s="300"/>
      <c r="AM519" s="386" t="str">
        <f t="shared" si="3"/>
        <v/>
      </c>
      <c r="AN519" s="406" t="b">
        <v>0</v>
      </c>
      <c r="AO519" s="13"/>
      <c r="AP519" s="13"/>
      <c r="AQ519" s="13"/>
      <c r="AR519" s="13"/>
      <c r="AS519" s="13"/>
      <c r="AT519" s="13"/>
      <c r="AU519" s="13"/>
      <c r="AV519" s="13"/>
    </row>
    <row r="520" spans="1:48">
      <c r="A520" s="405"/>
      <c r="B520" s="299"/>
      <c r="C520" s="299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299"/>
      <c r="AK520" s="408"/>
      <c r="AL520" s="300"/>
      <c r="AM520" s="386" t="str">
        <f t="shared" si="3"/>
        <v/>
      </c>
      <c r="AN520" s="406" t="b">
        <v>0</v>
      </c>
      <c r="AO520" s="13"/>
      <c r="AP520" s="13"/>
      <c r="AQ520" s="13"/>
      <c r="AR520" s="13"/>
      <c r="AS520" s="13"/>
      <c r="AT520" s="13"/>
      <c r="AU520" s="13"/>
      <c r="AV520" s="13"/>
    </row>
    <row r="521" spans="1:48">
      <c r="A521" s="405"/>
      <c r="B521" s="299"/>
      <c r="C521" s="299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299"/>
      <c r="AK521" s="408"/>
      <c r="AL521" s="300"/>
      <c r="AM521" s="386" t="str">
        <f t="shared" si="3"/>
        <v/>
      </c>
      <c r="AN521" s="406" t="b">
        <v>0</v>
      </c>
      <c r="AO521" s="13"/>
      <c r="AP521" s="13"/>
      <c r="AQ521" s="13"/>
      <c r="AR521" s="13"/>
      <c r="AS521" s="13"/>
      <c r="AT521" s="13"/>
      <c r="AU521" s="13"/>
      <c r="AV521" s="13"/>
    </row>
    <row r="522" spans="1:48">
      <c r="A522" s="405"/>
      <c r="B522" s="299"/>
      <c r="C522" s="299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299"/>
      <c r="AK522" s="408"/>
      <c r="AL522" s="300"/>
      <c r="AM522" s="386" t="str">
        <f t="shared" si="3"/>
        <v/>
      </c>
      <c r="AN522" s="406" t="b">
        <v>0</v>
      </c>
      <c r="AO522" s="13"/>
      <c r="AP522" s="13"/>
      <c r="AQ522" s="13"/>
      <c r="AR522" s="13"/>
      <c r="AS522" s="13"/>
      <c r="AT522" s="13"/>
      <c r="AU522" s="13"/>
      <c r="AV522" s="13"/>
    </row>
    <row r="523" spans="1:48">
      <c r="A523" s="405"/>
      <c r="B523" s="299"/>
      <c r="C523" s="299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299"/>
      <c r="AK523" s="408"/>
      <c r="AL523" s="300"/>
      <c r="AM523" s="386" t="str">
        <f t="shared" si="3"/>
        <v/>
      </c>
      <c r="AN523" s="406" t="b">
        <v>0</v>
      </c>
      <c r="AO523" s="13"/>
      <c r="AP523" s="13"/>
      <c r="AQ523" s="13"/>
      <c r="AR523" s="13"/>
      <c r="AS523" s="13"/>
      <c r="AT523" s="13"/>
      <c r="AU523" s="13"/>
      <c r="AV523" s="13"/>
    </row>
    <row r="524" spans="1:48">
      <c r="A524" s="405"/>
      <c r="B524" s="299"/>
      <c r="C524" s="299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299"/>
      <c r="AK524" s="408"/>
      <c r="AL524" s="300"/>
      <c r="AM524" s="386" t="str">
        <f t="shared" si="3"/>
        <v/>
      </c>
      <c r="AN524" s="406" t="b">
        <v>0</v>
      </c>
      <c r="AO524" s="13"/>
      <c r="AP524" s="13"/>
      <c r="AQ524" s="13"/>
      <c r="AR524" s="13"/>
      <c r="AS524" s="13"/>
      <c r="AT524" s="13"/>
      <c r="AU524" s="13"/>
      <c r="AV524" s="13"/>
    </row>
    <row r="525" spans="1:48">
      <c r="A525" s="405"/>
      <c r="B525" s="299"/>
      <c r="C525" s="299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299"/>
      <c r="AK525" s="408"/>
      <c r="AL525" s="300"/>
      <c r="AM525" s="386" t="str">
        <f t="shared" si="3"/>
        <v/>
      </c>
      <c r="AN525" s="406" t="b">
        <v>0</v>
      </c>
      <c r="AO525" s="13"/>
      <c r="AP525" s="13"/>
      <c r="AQ525" s="13"/>
      <c r="AR525" s="13"/>
      <c r="AS525" s="13"/>
      <c r="AT525" s="13"/>
      <c r="AU525" s="13"/>
      <c r="AV525" s="13"/>
    </row>
    <row r="526" spans="1:48">
      <c r="A526" s="405"/>
      <c r="B526" s="299"/>
      <c r="C526" s="299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299"/>
      <c r="AK526" s="408"/>
      <c r="AL526" s="300"/>
      <c r="AM526" s="386" t="str">
        <f t="shared" si="3"/>
        <v/>
      </c>
      <c r="AN526" s="406" t="b">
        <v>0</v>
      </c>
      <c r="AO526" s="13"/>
      <c r="AP526" s="13"/>
      <c r="AQ526" s="13"/>
      <c r="AR526" s="13"/>
      <c r="AS526" s="13"/>
      <c r="AT526" s="13"/>
      <c r="AU526" s="13"/>
      <c r="AV526" s="13"/>
    </row>
    <row r="527" spans="1:48">
      <c r="A527" s="405"/>
      <c r="B527" s="299"/>
      <c r="C527" s="299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299"/>
      <c r="AK527" s="408"/>
      <c r="AL527" s="300"/>
      <c r="AM527" s="386" t="str">
        <f t="shared" si="3"/>
        <v/>
      </c>
      <c r="AN527" s="406" t="b">
        <v>0</v>
      </c>
      <c r="AO527" s="13"/>
      <c r="AP527" s="13"/>
      <c r="AQ527" s="13"/>
      <c r="AR527" s="13"/>
      <c r="AS527" s="13"/>
      <c r="AT527" s="13"/>
      <c r="AU527" s="13"/>
      <c r="AV527" s="13"/>
    </row>
    <row r="528" spans="1:48">
      <c r="A528" s="405"/>
      <c r="B528" s="299"/>
      <c r="C528" s="299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299"/>
      <c r="AK528" s="408"/>
      <c r="AL528" s="300"/>
      <c r="AM528" s="386" t="str">
        <f t="shared" si="3"/>
        <v/>
      </c>
      <c r="AN528" s="406" t="b">
        <v>0</v>
      </c>
      <c r="AO528" s="13"/>
      <c r="AP528" s="13"/>
      <c r="AQ528" s="13"/>
      <c r="AR528" s="13"/>
      <c r="AS528" s="13"/>
      <c r="AT528" s="13"/>
      <c r="AU528" s="13"/>
      <c r="AV528" s="13"/>
    </row>
    <row r="529" spans="1:48">
      <c r="A529" s="405"/>
      <c r="B529" s="299"/>
      <c r="C529" s="299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299"/>
      <c r="AK529" s="408"/>
      <c r="AL529" s="300"/>
      <c r="AM529" s="386" t="str">
        <f t="shared" si="3"/>
        <v/>
      </c>
      <c r="AN529" s="406" t="b">
        <v>0</v>
      </c>
      <c r="AO529" s="13"/>
      <c r="AP529" s="13"/>
      <c r="AQ529" s="13"/>
      <c r="AR529" s="13"/>
      <c r="AS529" s="13"/>
      <c r="AT529" s="13"/>
      <c r="AU529" s="13"/>
      <c r="AV529" s="13"/>
    </row>
    <row r="530" spans="1:48">
      <c r="A530" s="405"/>
      <c r="B530" s="299"/>
      <c r="C530" s="299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299"/>
      <c r="AK530" s="408"/>
      <c r="AL530" s="300"/>
      <c r="AM530" s="386" t="str">
        <f t="shared" si="3"/>
        <v/>
      </c>
      <c r="AN530" s="406" t="b">
        <v>0</v>
      </c>
      <c r="AO530" s="13"/>
      <c r="AP530" s="13"/>
      <c r="AQ530" s="13"/>
      <c r="AR530" s="13"/>
      <c r="AS530" s="13"/>
      <c r="AT530" s="13"/>
      <c r="AU530" s="13"/>
      <c r="AV530" s="13"/>
    </row>
    <row r="531" spans="1:48">
      <c r="A531" s="405"/>
      <c r="B531" s="299"/>
      <c r="C531" s="299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299"/>
      <c r="AK531" s="408"/>
      <c r="AL531" s="300"/>
      <c r="AM531" s="386" t="str">
        <f t="shared" si="3"/>
        <v/>
      </c>
      <c r="AN531" s="406" t="b">
        <v>0</v>
      </c>
      <c r="AO531" s="13"/>
      <c r="AP531" s="13"/>
      <c r="AQ531" s="13"/>
      <c r="AR531" s="13"/>
      <c r="AS531" s="13"/>
      <c r="AT531" s="13"/>
      <c r="AU531" s="13"/>
      <c r="AV531" s="13"/>
    </row>
    <row r="532" spans="1:48">
      <c r="A532" s="405"/>
      <c r="B532" s="299"/>
      <c r="C532" s="299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299"/>
      <c r="AK532" s="408"/>
      <c r="AL532" s="300"/>
      <c r="AM532" s="386" t="str">
        <f t="shared" si="3"/>
        <v/>
      </c>
      <c r="AN532" s="406" t="b">
        <v>0</v>
      </c>
      <c r="AO532" s="13"/>
      <c r="AP532" s="13"/>
      <c r="AQ532" s="13"/>
      <c r="AR532" s="13"/>
      <c r="AS532" s="13"/>
      <c r="AT532" s="13"/>
      <c r="AU532" s="13"/>
      <c r="AV532" s="13"/>
    </row>
    <row r="533" spans="1:48">
      <c r="A533" s="405"/>
      <c r="B533" s="299"/>
      <c r="C533" s="299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299"/>
      <c r="AK533" s="408"/>
      <c r="AL533" s="300"/>
      <c r="AM533" s="386" t="str">
        <f t="shared" si="3"/>
        <v/>
      </c>
      <c r="AN533" s="406" t="b">
        <v>0</v>
      </c>
      <c r="AO533" s="13"/>
      <c r="AP533" s="13"/>
      <c r="AQ533" s="13"/>
      <c r="AR533" s="13"/>
      <c r="AS533" s="13"/>
      <c r="AT533" s="13"/>
      <c r="AU533" s="13"/>
      <c r="AV533" s="13"/>
    </row>
    <row r="534" spans="1:48">
      <c r="A534" s="405"/>
      <c r="B534" s="299"/>
      <c r="C534" s="299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299"/>
      <c r="AK534" s="408"/>
      <c r="AL534" s="300"/>
      <c r="AM534" s="386" t="str">
        <f t="shared" si="3"/>
        <v/>
      </c>
      <c r="AN534" s="406" t="b">
        <v>0</v>
      </c>
      <c r="AO534" s="13"/>
      <c r="AP534" s="13"/>
      <c r="AQ534" s="13"/>
      <c r="AR534" s="13"/>
      <c r="AS534" s="13"/>
      <c r="AT534" s="13"/>
      <c r="AU534" s="13"/>
      <c r="AV534" s="13"/>
    </row>
    <row r="535" spans="1:48">
      <c r="A535" s="405"/>
      <c r="B535" s="299"/>
      <c r="C535" s="299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299"/>
      <c r="AK535" s="408"/>
      <c r="AL535" s="300"/>
      <c r="AM535" s="386" t="str">
        <f t="shared" si="3"/>
        <v/>
      </c>
      <c r="AN535" s="406" t="b">
        <v>0</v>
      </c>
      <c r="AO535" s="13"/>
      <c r="AP535" s="13"/>
      <c r="AQ535" s="13"/>
      <c r="AR535" s="13"/>
      <c r="AS535" s="13"/>
      <c r="AT535" s="13"/>
      <c r="AU535" s="13"/>
      <c r="AV535" s="13"/>
    </row>
    <row r="536" spans="1:48">
      <c r="A536" s="405"/>
      <c r="B536" s="299"/>
      <c r="C536" s="299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299"/>
      <c r="AK536" s="408"/>
      <c r="AL536" s="300"/>
      <c r="AM536" s="386" t="str">
        <f t="shared" si="3"/>
        <v/>
      </c>
      <c r="AN536" s="406" t="b">
        <v>0</v>
      </c>
      <c r="AO536" s="13"/>
      <c r="AP536" s="13"/>
      <c r="AQ536" s="13"/>
      <c r="AR536" s="13"/>
      <c r="AS536" s="13"/>
      <c r="AT536" s="13"/>
      <c r="AU536" s="13"/>
      <c r="AV536" s="13"/>
    </row>
    <row r="537" spans="1:48">
      <c r="A537" s="405"/>
      <c r="B537" s="299"/>
      <c r="C537" s="299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299"/>
      <c r="AK537" s="408"/>
      <c r="AL537" s="300"/>
      <c r="AM537" s="386" t="str">
        <f t="shared" si="3"/>
        <v/>
      </c>
      <c r="AN537" s="406" t="b">
        <v>0</v>
      </c>
      <c r="AO537" s="13"/>
      <c r="AP537" s="13"/>
      <c r="AQ537" s="13"/>
      <c r="AR537" s="13"/>
      <c r="AS537" s="13"/>
      <c r="AT537" s="13"/>
      <c r="AU537" s="13"/>
      <c r="AV537" s="13"/>
    </row>
    <row r="538" spans="1:48">
      <c r="A538" s="405"/>
      <c r="B538" s="299"/>
      <c r="C538" s="299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299"/>
      <c r="AK538" s="408"/>
      <c r="AL538" s="300"/>
      <c r="AM538" s="386" t="str">
        <f t="shared" si="3"/>
        <v/>
      </c>
      <c r="AN538" s="406" t="b">
        <v>0</v>
      </c>
      <c r="AO538" s="13"/>
      <c r="AP538" s="13"/>
      <c r="AQ538" s="13"/>
      <c r="AR538" s="13"/>
      <c r="AS538" s="13"/>
      <c r="AT538" s="13"/>
      <c r="AU538" s="13"/>
      <c r="AV538" s="13"/>
    </row>
    <row r="539" spans="1:48">
      <c r="A539" s="405"/>
      <c r="B539" s="299"/>
      <c r="C539" s="299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299"/>
      <c r="AK539" s="408"/>
      <c r="AL539" s="300"/>
      <c r="AM539" s="386" t="str">
        <f t="shared" si="3"/>
        <v/>
      </c>
      <c r="AN539" s="406" t="b">
        <v>0</v>
      </c>
      <c r="AO539" s="13"/>
      <c r="AP539" s="13"/>
      <c r="AQ539" s="13"/>
      <c r="AR539" s="13"/>
      <c r="AS539" s="13"/>
      <c r="AT539" s="13"/>
      <c r="AU539" s="13"/>
      <c r="AV539" s="13"/>
    </row>
    <row r="540" spans="1:48">
      <c r="A540" s="405"/>
      <c r="B540" s="299"/>
      <c r="C540" s="299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299"/>
      <c r="AK540" s="408"/>
      <c r="AL540" s="300"/>
      <c r="AM540" s="386" t="str">
        <f t="shared" si="3"/>
        <v/>
      </c>
      <c r="AN540" s="406" t="b">
        <v>0</v>
      </c>
      <c r="AO540" s="13"/>
      <c r="AP540" s="13"/>
      <c r="AQ540" s="13"/>
      <c r="AR540" s="13"/>
      <c r="AS540" s="13"/>
      <c r="AT540" s="13"/>
      <c r="AU540" s="13"/>
      <c r="AV540" s="13"/>
    </row>
    <row r="541" spans="1:48">
      <c r="A541" s="405"/>
      <c r="B541" s="299"/>
      <c r="C541" s="299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299"/>
      <c r="AK541" s="408"/>
      <c r="AL541" s="300"/>
      <c r="AM541" s="386" t="str">
        <f t="shared" si="3"/>
        <v/>
      </c>
      <c r="AN541" s="406" t="b">
        <v>0</v>
      </c>
      <c r="AO541" s="13"/>
      <c r="AP541" s="13"/>
      <c r="AQ541" s="13"/>
      <c r="AR541" s="13"/>
      <c r="AS541" s="13"/>
      <c r="AT541" s="13"/>
      <c r="AU541" s="13"/>
      <c r="AV541" s="13"/>
    </row>
    <row r="542" spans="1:48">
      <c r="A542" s="405"/>
      <c r="B542" s="299"/>
      <c r="C542" s="299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299"/>
      <c r="AK542" s="408"/>
      <c r="AL542" s="300"/>
      <c r="AM542" s="386" t="str">
        <f t="shared" si="3"/>
        <v/>
      </c>
      <c r="AN542" s="406" t="b">
        <v>0</v>
      </c>
      <c r="AO542" s="13"/>
      <c r="AP542" s="13"/>
      <c r="AQ542" s="13"/>
      <c r="AR542" s="13"/>
      <c r="AS542" s="13"/>
      <c r="AT542" s="13"/>
      <c r="AU542" s="13"/>
      <c r="AV542" s="13"/>
    </row>
    <row r="543" spans="1:48">
      <c r="A543" s="405"/>
      <c r="B543" s="299"/>
      <c r="C543" s="299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299"/>
      <c r="AK543" s="408"/>
      <c r="AL543" s="300"/>
      <c r="AM543" s="386" t="str">
        <f t="shared" si="3"/>
        <v/>
      </c>
      <c r="AN543" s="406" t="b">
        <v>0</v>
      </c>
      <c r="AO543" s="13"/>
      <c r="AP543" s="13"/>
      <c r="AQ543" s="13"/>
      <c r="AR543" s="13"/>
      <c r="AS543" s="13"/>
      <c r="AT543" s="13"/>
      <c r="AU543" s="13"/>
      <c r="AV543" s="13"/>
    </row>
    <row r="544" spans="1:48">
      <c r="A544" s="405"/>
      <c r="B544" s="299"/>
      <c r="C544" s="299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299"/>
      <c r="AK544" s="408"/>
      <c r="AL544" s="300"/>
      <c r="AM544" s="386" t="str">
        <f t="shared" si="3"/>
        <v/>
      </c>
      <c r="AN544" s="406" t="b">
        <v>0</v>
      </c>
      <c r="AO544" s="13"/>
      <c r="AP544" s="13"/>
      <c r="AQ544" s="13"/>
      <c r="AR544" s="13"/>
      <c r="AS544" s="13"/>
      <c r="AT544" s="13"/>
      <c r="AU544" s="13"/>
      <c r="AV544" s="13"/>
    </row>
    <row r="545" spans="1:48">
      <c r="A545" s="405"/>
      <c r="B545" s="299"/>
      <c r="C545" s="299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299"/>
      <c r="AK545" s="408"/>
      <c r="AL545" s="300"/>
      <c r="AM545" s="386" t="str">
        <f t="shared" si="3"/>
        <v/>
      </c>
      <c r="AN545" s="406" t="b">
        <v>0</v>
      </c>
      <c r="AO545" s="13"/>
      <c r="AP545" s="13"/>
      <c r="AQ545" s="13"/>
      <c r="AR545" s="13"/>
      <c r="AS545" s="13"/>
      <c r="AT545" s="13"/>
      <c r="AU545" s="13"/>
      <c r="AV545" s="13"/>
    </row>
    <row r="546" spans="1:48">
      <c r="A546" s="405"/>
      <c r="B546" s="299"/>
      <c r="C546" s="299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299"/>
      <c r="AK546" s="408"/>
      <c r="AL546" s="300"/>
      <c r="AM546" s="386" t="str">
        <f t="shared" si="3"/>
        <v/>
      </c>
      <c r="AN546" s="406" t="b">
        <v>0</v>
      </c>
      <c r="AO546" s="13"/>
      <c r="AP546" s="13"/>
      <c r="AQ546" s="13"/>
      <c r="AR546" s="13"/>
      <c r="AS546" s="13"/>
      <c r="AT546" s="13"/>
      <c r="AU546" s="13"/>
      <c r="AV546" s="13"/>
    </row>
    <row r="547" spans="1:48">
      <c r="A547" s="405"/>
      <c r="B547" s="299"/>
      <c r="C547" s="299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299"/>
      <c r="AK547" s="408"/>
      <c r="AL547" s="300"/>
      <c r="AM547" s="386" t="str">
        <f t="shared" si="3"/>
        <v/>
      </c>
      <c r="AN547" s="406" t="b">
        <v>0</v>
      </c>
      <c r="AO547" s="13"/>
      <c r="AP547" s="13"/>
      <c r="AQ547" s="13"/>
      <c r="AR547" s="13"/>
      <c r="AS547" s="13"/>
      <c r="AT547" s="13"/>
      <c r="AU547" s="13"/>
      <c r="AV547" s="13"/>
    </row>
    <row r="548" spans="1:48">
      <c r="A548" s="405"/>
      <c r="B548" s="299"/>
      <c r="C548" s="299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299"/>
      <c r="AK548" s="408"/>
      <c r="AL548" s="300"/>
      <c r="AM548" s="386" t="str">
        <f t="shared" si="3"/>
        <v/>
      </c>
      <c r="AN548" s="406" t="b">
        <v>0</v>
      </c>
      <c r="AO548" s="13"/>
      <c r="AP548" s="13"/>
      <c r="AQ548" s="13"/>
      <c r="AR548" s="13"/>
      <c r="AS548" s="13"/>
      <c r="AT548" s="13"/>
      <c r="AU548" s="13"/>
      <c r="AV548" s="13"/>
    </row>
    <row r="549" spans="1:48">
      <c r="A549" s="405"/>
      <c r="B549" s="299"/>
      <c r="C549" s="299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299"/>
      <c r="AK549" s="408"/>
      <c r="AL549" s="300"/>
      <c r="AM549" s="386" t="str">
        <f t="shared" si="3"/>
        <v/>
      </c>
      <c r="AN549" s="406" t="b">
        <v>0</v>
      </c>
      <c r="AO549" s="13"/>
      <c r="AP549" s="13"/>
      <c r="AQ549" s="13"/>
      <c r="AR549" s="13"/>
      <c r="AS549" s="13"/>
      <c r="AT549" s="13"/>
      <c r="AU549" s="13"/>
      <c r="AV549" s="13"/>
    </row>
    <row r="550" spans="1:48">
      <c r="A550" s="405"/>
      <c r="B550" s="299"/>
      <c r="C550" s="299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299"/>
      <c r="AK550" s="408"/>
      <c r="AL550" s="300"/>
      <c r="AM550" s="386" t="str">
        <f t="shared" si="3"/>
        <v/>
      </c>
      <c r="AN550" s="406" t="b">
        <v>0</v>
      </c>
      <c r="AO550" s="13"/>
      <c r="AP550" s="13"/>
      <c r="AQ550" s="13"/>
      <c r="AR550" s="13"/>
      <c r="AS550" s="13"/>
      <c r="AT550" s="13"/>
      <c r="AU550" s="13"/>
      <c r="AV550" s="13"/>
    </row>
    <row r="551" spans="1:48">
      <c r="A551" s="405"/>
      <c r="B551" s="299"/>
      <c r="C551" s="299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299"/>
      <c r="AK551" s="408"/>
      <c r="AL551" s="300"/>
      <c r="AM551" s="386" t="str">
        <f t="shared" si="3"/>
        <v/>
      </c>
      <c r="AN551" s="406" t="b">
        <v>0</v>
      </c>
      <c r="AO551" s="13"/>
      <c r="AP551" s="13"/>
      <c r="AQ551" s="13"/>
      <c r="AR551" s="13"/>
      <c r="AS551" s="13"/>
      <c r="AT551" s="13"/>
      <c r="AU551" s="13"/>
      <c r="AV551" s="13"/>
    </row>
    <row r="552" spans="1:48">
      <c r="A552" s="405"/>
      <c r="B552" s="299"/>
      <c r="C552" s="299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299"/>
      <c r="AK552" s="408"/>
      <c r="AL552" s="300"/>
      <c r="AM552" s="386" t="str">
        <f t="shared" si="3"/>
        <v/>
      </c>
      <c r="AN552" s="406" t="b">
        <v>0</v>
      </c>
      <c r="AO552" s="13"/>
      <c r="AP552" s="13"/>
      <c r="AQ552" s="13"/>
      <c r="AR552" s="13"/>
      <c r="AS552" s="13"/>
      <c r="AT552" s="13"/>
      <c r="AU552" s="13"/>
      <c r="AV552" s="13"/>
    </row>
    <row r="553" spans="1:48">
      <c r="A553" s="405"/>
      <c r="B553" s="299"/>
      <c r="C553" s="299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299"/>
      <c r="AK553" s="408"/>
      <c r="AL553" s="300"/>
      <c r="AM553" s="386" t="str">
        <f t="shared" si="3"/>
        <v/>
      </c>
      <c r="AN553" s="406" t="b">
        <v>0</v>
      </c>
      <c r="AO553" s="13"/>
      <c r="AP553" s="13"/>
      <c r="AQ553" s="13"/>
      <c r="AR553" s="13"/>
      <c r="AS553" s="13"/>
      <c r="AT553" s="13"/>
      <c r="AU553" s="13"/>
      <c r="AV553" s="13"/>
    </row>
    <row r="554" spans="1:48">
      <c r="A554" s="405"/>
      <c r="B554" s="299"/>
      <c r="C554" s="299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299"/>
      <c r="AK554" s="408"/>
      <c r="AL554" s="300"/>
      <c r="AM554" s="386" t="str">
        <f t="shared" si="3"/>
        <v/>
      </c>
      <c r="AN554" s="406" t="b">
        <v>0</v>
      </c>
      <c r="AO554" s="13"/>
      <c r="AP554" s="13"/>
      <c r="AQ554" s="13"/>
      <c r="AR554" s="13"/>
      <c r="AS554" s="13"/>
      <c r="AT554" s="13"/>
      <c r="AU554" s="13"/>
      <c r="AV554" s="13"/>
    </row>
    <row r="555" spans="1:48">
      <c r="A555" s="405"/>
      <c r="B555" s="299"/>
      <c r="C555" s="299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299"/>
      <c r="AK555" s="408"/>
      <c r="AL555" s="300"/>
      <c r="AM555" s="386" t="str">
        <f t="shared" si="3"/>
        <v/>
      </c>
      <c r="AN555" s="406" t="b">
        <v>0</v>
      </c>
      <c r="AO555" s="13"/>
      <c r="AP555" s="13"/>
      <c r="AQ555" s="13"/>
      <c r="AR555" s="13"/>
      <c r="AS555" s="13"/>
      <c r="AT555" s="13"/>
      <c r="AU555" s="13"/>
      <c r="AV555" s="13"/>
    </row>
    <row r="556" spans="1:48">
      <c r="A556" s="405"/>
      <c r="B556" s="299"/>
      <c r="C556" s="299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299"/>
      <c r="AK556" s="408"/>
      <c r="AL556" s="300"/>
      <c r="AM556" s="386" t="str">
        <f t="shared" si="3"/>
        <v/>
      </c>
      <c r="AN556" s="406" t="b">
        <v>0</v>
      </c>
      <c r="AO556" s="13"/>
      <c r="AP556" s="13"/>
      <c r="AQ556" s="13"/>
      <c r="AR556" s="13"/>
      <c r="AS556" s="13"/>
      <c r="AT556" s="13"/>
      <c r="AU556" s="13"/>
      <c r="AV556" s="13"/>
    </row>
    <row r="557" spans="1:48">
      <c r="A557" s="405"/>
      <c r="B557" s="299"/>
      <c r="C557" s="299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299"/>
      <c r="AK557" s="408"/>
      <c r="AL557" s="300"/>
      <c r="AM557" s="386" t="str">
        <f t="shared" si="3"/>
        <v/>
      </c>
      <c r="AN557" s="406" t="b">
        <v>0</v>
      </c>
      <c r="AO557" s="13"/>
      <c r="AP557" s="13"/>
      <c r="AQ557" s="13"/>
      <c r="AR557" s="13"/>
      <c r="AS557" s="13"/>
      <c r="AT557" s="13"/>
      <c r="AU557" s="13"/>
      <c r="AV557" s="13"/>
    </row>
    <row r="558" spans="1:48">
      <c r="A558" s="405"/>
      <c r="B558" s="299"/>
      <c r="C558" s="299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299"/>
      <c r="AK558" s="408"/>
      <c r="AL558" s="300"/>
      <c r="AM558" s="386" t="str">
        <f t="shared" si="3"/>
        <v/>
      </c>
      <c r="AN558" s="406" t="b">
        <v>0</v>
      </c>
      <c r="AO558" s="13"/>
      <c r="AP558" s="13"/>
      <c r="AQ558" s="13"/>
      <c r="AR558" s="13"/>
      <c r="AS558" s="13"/>
      <c r="AT558" s="13"/>
      <c r="AU558" s="13"/>
      <c r="AV558" s="13"/>
    </row>
    <row r="559" spans="1:48">
      <c r="A559" s="405"/>
      <c r="B559" s="299"/>
      <c r="C559" s="299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299"/>
      <c r="AK559" s="408"/>
      <c r="AL559" s="300"/>
      <c r="AM559" s="386" t="str">
        <f t="shared" si="3"/>
        <v/>
      </c>
      <c r="AN559" s="406" t="b">
        <v>0</v>
      </c>
      <c r="AO559" s="13"/>
      <c r="AP559" s="13"/>
      <c r="AQ559" s="13"/>
      <c r="AR559" s="13"/>
      <c r="AS559" s="13"/>
      <c r="AT559" s="13"/>
      <c r="AU559" s="13"/>
      <c r="AV559" s="13"/>
    </row>
    <row r="560" spans="1:48">
      <c r="A560" s="405"/>
      <c r="B560" s="299"/>
      <c r="C560" s="299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299"/>
      <c r="AK560" s="408"/>
      <c r="AL560" s="300"/>
      <c r="AM560" s="386" t="str">
        <f t="shared" si="3"/>
        <v/>
      </c>
      <c r="AN560" s="406" t="b">
        <v>0</v>
      </c>
      <c r="AO560" s="13"/>
      <c r="AP560" s="13"/>
      <c r="AQ560" s="13"/>
      <c r="AR560" s="13"/>
      <c r="AS560" s="13"/>
      <c r="AT560" s="13"/>
      <c r="AU560" s="13"/>
      <c r="AV560" s="13"/>
    </row>
    <row r="561" spans="1:48">
      <c r="A561" s="405"/>
      <c r="B561" s="299"/>
      <c r="C561" s="299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299"/>
      <c r="AK561" s="408"/>
      <c r="AL561" s="300"/>
      <c r="AM561" s="386" t="str">
        <f t="shared" si="3"/>
        <v/>
      </c>
      <c r="AN561" s="406" t="b">
        <v>0</v>
      </c>
      <c r="AO561" s="13"/>
      <c r="AP561" s="13"/>
      <c r="AQ561" s="13"/>
      <c r="AR561" s="13"/>
      <c r="AS561" s="13"/>
      <c r="AT561" s="13"/>
      <c r="AU561" s="13"/>
      <c r="AV561" s="13"/>
    </row>
    <row r="562" spans="1:48">
      <c r="A562" s="405"/>
      <c r="B562" s="299"/>
      <c r="C562" s="299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299"/>
      <c r="AK562" s="408"/>
      <c r="AL562" s="300"/>
      <c r="AM562" s="386" t="str">
        <f t="shared" si="3"/>
        <v/>
      </c>
      <c r="AN562" s="406" t="b">
        <v>0</v>
      </c>
      <c r="AO562" s="13"/>
      <c r="AP562" s="13"/>
      <c r="AQ562" s="13"/>
      <c r="AR562" s="13"/>
      <c r="AS562" s="13"/>
      <c r="AT562" s="13"/>
      <c r="AU562" s="13"/>
      <c r="AV562" s="13"/>
    </row>
    <row r="563" spans="1:48">
      <c r="A563" s="405"/>
      <c r="B563" s="299"/>
      <c r="C563" s="299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299"/>
      <c r="AK563" s="408"/>
      <c r="AL563" s="300"/>
      <c r="AM563" s="386" t="str">
        <f t="shared" si="3"/>
        <v/>
      </c>
      <c r="AN563" s="406" t="b">
        <v>0</v>
      </c>
      <c r="AO563" s="13"/>
      <c r="AP563" s="13"/>
      <c r="AQ563" s="13"/>
      <c r="AR563" s="13"/>
      <c r="AS563" s="13"/>
      <c r="AT563" s="13"/>
      <c r="AU563" s="13"/>
      <c r="AV563" s="13"/>
    </row>
    <row r="564" spans="1:48">
      <c r="A564" s="405"/>
      <c r="B564" s="299"/>
      <c r="C564" s="299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299"/>
      <c r="AK564" s="408"/>
      <c r="AL564" s="300"/>
      <c r="AM564" s="386" t="str">
        <f t="shared" si="3"/>
        <v/>
      </c>
      <c r="AN564" s="406" t="b">
        <v>0</v>
      </c>
      <c r="AO564" s="13"/>
      <c r="AP564" s="13"/>
      <c r="AQ564" s="13"/>
      <c r="AR564" s="13"/>
      <c r="AS564" s="13"/>
      <c r="AT564" s="13"/>
      <c r="AU564" s="13"/>
      <c r="AV564" s="13"/>
    </row>
    <row r="565" spans="1:48">
      <c r="A565" s="405"/>
      <c r="B565" s="299"/>
      <c r="C565" s="299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299"/>
      <c r="AK565" s="408"/>
      <c r="AL565" s="300"/>
      <c r="AM565" s="386" t="str">
        <f t="shared" si="3"/>
        <v/>
      </c>
      <c r="AN565" s="406" t="b">
        <v>0</v>
      </c>
      <c r="AO565" s="13"/>
      <c r="AP565" s="13"/>
      <c r="AQ565" s="13"/>
      <c r="AR565" s="13"/>
      <c r="AS565" s="13"/>
      <c r="AT565" s="13"/>
      <c r="AU565" s="13"/>
      <c r="AV565" s="13"/>
    </row>
    <row r="566" spans="1:48">
      <c r="A566" s="405"/>
      <c r="B566" s="299"/>
      <c r="C566" s="299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299"/>
      <c r="AK566" s="408"/>
      <c r="AL566" s="300"/>
      <c r="AM566" s="386" t="str">
        <f t="shared" si="3"/>
        <v/>
      </c>
      <c r="AN566" s="406" t="b">
        <v>0</v>
      </c>
      <c r="AO566" s="13"/>
      <c r="AP566" s="13"/>
      <c r="AQ566" s="13"/>
      <c r="AR566" s="13"/>
      <c r="AS566" s="13"/>
      <c r="AT566" s="13"/>
      <c r="AU566" s="13"/>
      <c r="AV566" s="13"/>
    </row>
    <row r="567" spans="1:48">
      <c r="A567" s="405"/>
      <c r="B567" s="299"/>
      <c r="C567" s="299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299"/>
      <c r="AK567" s="408"/>
      <c r="AL567" s="300"/>
      <c r="AM567" s="386" t="str">
        <f t="shared" si="3"/>
        <v/>
      </c>
      <c r="AN567" s="406" t="b">
        <v>0</v>
      </c>
      <c r="AO567" s="13"/>
      <c r="AP567" s="13"/>
      <c r="AQ567" s="13"/>
      <c r="AR567" s="13"/>
      <c r="AS567" s="13"/>
      <c r="AT567" s="13"/>
      <c r="AU567" s="13"/>
      <c r="AV567" s="13"/>
    </row>
    <row r="568" spans="1:48">
      <c r="A568" s="405"/>
      <c r="B568" s="299"/>
      <c r="C568" s="299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299"/>
      <c r="AK568" s="408"/>
      <c r="AL568" s="300"/>
      <c r="AM568" s="386" t="str">
        <f t="shared" si="3"/>
        <v/>
      </c>
      <c r="AN568" s="406" t="b">
        <v>0</v>
      </c>
      <c r="AO568" s="13"/>
      <c r="AP568" s="13"/>
      <c r="AQ568" s="13"/>
      <c r="AR568" s="13"/>
      <c r="AS568" s="13"/>
      <c r="AT568" s="13"/>
      <c r="AU568" s="13"/>
      <c r="AV568" s="13"/>
    </row>
    <row r="569" spans="1:48">
      <c r="A569" s="405"/>
      <c r="B569" s="299"/>
      <c r="C569" s="299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299"/>
      <c r="AK569" s="408"/>
      <c r="AL569" s="300"/>
      <c r="AM569" s="386" t="str">
        <f t="shared" si="3"/>
        <v/>
      </c>
      <c r="AN569" s="406" t="b">
        <v>0</v>
      </c>
      <c r="AO569" s="13"/>
      <c r="AP569" s="13"/>
      <c r="AQ569" s="13"/>
      <c r="AR569" s="13"/>
      <c r="AS569" s="13"/>
      <c r="AT569" s="13"/>
      <c r="AU569" s="13"/>
      <c r="AV569" s="13"/>
    </row>
    <row r="570" spans="1:48">
      <c r="A570" s="405"/>
      <c r="B570" s="299"/>
      <c r="C570" s="299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299"/>
      <c r="AK570" s="408"/>
      <c r="AL570" s="300"/>
      <c r="AM570" s="386" t="str">
        <f t="shared" si="3"/>
        <v/>
      </c>
      <c r="AN570" s="406" t="b">
        <v>0</v>
      </c>
      <c r="AO570" s="13"/>
      <c r="AP570" s="13"/>
      <c r="AQ570" s="13"/>
      <c r="AR570" s="13"/>
      <c r="AS570" s="13"/>
      <c r="AT570" s="13"/>
      <c r="AU570" s="13"/>
      <c r="AV570" s="13"/>
    </row>
    <row r="571" spans="1:48">
      <c r="A571" s="405"/>
      <c r="B571" s="299"/>
      <c r="C571" s="299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299"/>
      <c r="AK571" s="408"/>
      <c r="AL571" s="300"/>
      <c r="AM571" s="386" t="str">
        <f t="shared" si="3"/>
        <v/>
      </c>
      <c r="AN571" s="406" t="b">
        <v>0</v>
      </c>
      <c r="AO571" s="13"/>
      <c r="AP571" s="13"/>
      <c r="AQ571" s="13"/>
      <c r="AR571" s="13"/>
      <c r="AS571" s="13"/>
      <c r="AT571" s="13"/>
      <c r="AU571" s="13"/>
      <c r="AV571" s="13"/>
    </row>
    <row r="572" spans="1:48">
      <c r="A572" s="405"/>
      <c r="B572" s="299"/>
      <c r="C572" s="299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299"/>
      <c r="AK572" s="408"/>
      <c r="AL572" s="300"/>
      <c r="AM572" s="386" t="str">
        <f t="shared" si="3"/>
        <v/>
      </c>
      <c r="AN572" s="406" t="b">
        <v>0</v>
      </c>
      <c r="AO572" s="13"/>
      <c r="AP572" s="13"/>
      <c r="AQ572" s="13"/>
      <c r="AR572" s="13"/>
      <c r="AS572" s="13"/>
      <c r="AT572" s="13"/>
      <c r="AU572" s="13"/>
      <c r="AV572" s="13"/>
    </row>
    <row r="573" spans="1:48">
      <c r="A573" s="405"/>
      <c r="B573" s="299"/>
      <c r="C573" s="299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299"/>
      <c r="AK573" s="408"/>
      <c r="AL573" s="300"/>
      <c r="AM573" s="386" t="str">
        <f t="shared" si="3"/>
        <v/>
      </c>
      <c r="AN573" s="406" t="b">
        <v>0</v>
      </c>
      <c r="AO573" s="13"/>
      <c r="AP573" s="13"/>
      <c r="AQ573" s="13"/>
      <c r="AR573" s="13"/>
      <c r="AS573" s="13"/>
      <c r="AT573" s="13"/>
      <c r="AU573" s="13"/>
      <c r="AV573" s="13"/>
    </row>
    <row r="574" spans="1:48">
      <c r="A574" s="405"/>
      <c r="B574" s="299"/>
      <c r="C574" s="299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299"/>
      <c r="AK574" s="408"/>
      <c r="AL574" s="300"/>
      <c r="AM574" s="386" t="str">
        <f t="shared" si="3"/>
        <v/>
      </c>
      <c r="AN574" s="406" t="b">
        <v>0</v>
      </c>
      <c r="AO574" s="13"/>
      <c r="AP574" s="13"/>
      <c r="AQ574" s="13"/>
      <c r="AR574" s="13"/>
      <c r="AS574" s="13"/>
      <c r="AT574" s="13"/>
      <c r="AU574" s="13"/>
      <c r="AV574" s="13"/>
    </row>
    <row r="575" spans="1:48">
      <c r="A575" s="405"/>
      <c r="B575" s="299"/>
      <c r="C575" s="299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299"/>
      <c r="AK575" s="408"/>
      <c r="AL575" s="300"/>
      <c r="AM575" s="386" t="str">
        <f t="shared" si="3"/>
        <v/>
      </c>
      <c r="AN575" s="406" t="b">
        <v>0</v>
      </c>
      <c r="AO575" s="13"/>
      <c r="AP575" s="13"/>
      <c r="AQ575" s="13"/>
      <c r="AR575" s="13"/>
      <c r="AS575" s="13"/>
      <c r="AT575" s="13"/>
      <c r="AU575" s="13"/>
      <c r="AV575" s="13"/>
    </row>
    <row r="576" spans="1:48">
      <c r="A576" s="405"/>
      <c r="B576" s="299"/>
      <c r="C576" s="299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299"/>
      <c r="AK576" s="408"/>
      <c r="AL576" s="300"/>
      <c r="AM576" s="386" t="str">
        <f t="shared" si="3"/>
        <v/>
      </c>
      <c r="AN576" s="406" t="b">
        <v>0</v>
      </c>
      <c r="AO576" s="13"/>
      <c r="AP576" s="13"/>
      <c r="AQ576" s="13"/>
      <c r="AR576" s="13"/>
      <c r="AS576" s="13"/>
      <c r="AT576" s="13"/>
      <c r="AU576" s="13"/>
      <c r="AV576" s="13"/>
    </row>
    <row r="577" spans="1:48">
      <c r="A577" s="405"/>
      <c r="B577" s="299"/>
      <c r="C577" s="299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299"/>
      <c r="AK577" s="408"/>
      <c r="AL577" s="300"/>
      <c r="AM577" s="386" t="str">
        <f t="shared" si="3"/>
        <v/>
      </c>
      <c r="AN577" s="406" t="b">
        <v>0</v>
      </c>
      <c r="AO577" s="13"/>
      <c r="AP577" s="13"/>
      <c r="AQ577" s="13"/>
      <c r="AR577" s="13"/>
      <c r="AS577" s="13"/>
      <c r="AT577" s="13"/>
      <c r="AU577" s="13"/>
      <c r="AV577" s="13"/>
    </row>
    <row r="578" spans="1:48">
      <c r="A578" s="405"/>
      <c r="B578" s="299"/>
      <c r="C578" s="299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299"/>
      <c r="AK578" s="408"/>
      <c r="AL578" s="300"/>
      <c r="AM578" s="386" t="str">
        <f t="shared" si="3"/>
        <v/>
      </c>
      <c r="AN578" s="406" t="b">
        <v>0</v>
      </c>
      <c r="AO578" s="13"/>
      <c r="AP578" s="13"/>
      <c r="AQ578" s="13"/>
      <c r="AR578" s="13"/>
      <c r="AS578" s="13"/>
      <c r="AT578" s="13"/>
      <c r="AU578" s="13"/>
      <c r="AV578" s="13"/>
    </row>
    <row r="579" spans="1:48">
      <c r="A579" s="405"/>
      <c r="B579" s="299"/>
      <c r="C579" s="299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299"/>
      <c r="AK579" s="408"/>
      <c r="AL579" s="300"/>
      <c r="AM579" s="386" t="str">
        <f t="shared" si="3"/>
        <v/>
      </c>
      <c r="AN579" s="406" t="b">
        <v>0</v>
      </c>
      <c r="AO579" s="13"/>
      <c r="AP579" s="13"/>
      <c r="AQ579" s="13"/>
      <c r="AR579" s="13"/>
      <c r="AS579" s="13"/>
      <c r="AT579" s="13"/>
      <c r="AU579" s="13"/>
      <c r="AV579" s="13"/>
    </row>
    <row r="580" spans="1:48">
      <c r="A580" s="405"/>
      <c r="B580" s="299"/>
      <c r="C580" s="299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299"/>
      <c r="AK580" s="408"/>
      <c r="AL580" s="300"/>
      <c r="AM580" s="386" t="str">
        <f t="shared" si="3"/>
        <v/>
      </c>
      <c r="AN580" s="406" t="b">
        <v>0</v>
      </c>
      <c r="AO580" s="13"/>
      <c r="AP580" s="13"/>
      <c r="AQ580" s="13"/>
      <c r="AR580" s="13"/>
      <c r="AS580" s="13"/>
      <c r="AT580" s="13"/>
      <c r="AU580" s="13"/>
      <c r="AV580" s="13"/>
    </row>
    <row r="581" spans="1:48">
      <c r="A581" s="405"/>
      <c r="B581" s="299"/>
      <c r="C581" s="299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299"/>
      <c r="AK581" s="408"/>
      <c r="AL581" s="300"/>
      <c r="AM581" s="386" t="str">
        <f t="shared" si="3"/>
        <v/>
      </c>
      <c r="AN581" s="406" t="b">
        <v>0</v>
      </c>
      <c r="AO581" s="13"/>
      <c r="AP581" s="13"/>
      <c r="AQ581" s="13"/>
      <c r="AR581" s="13"/>
      <c r="AS581" s="13"/>
      <c r="AT581" s="13"/>
      <c r="AU581" s="13"/>
      <c r="AV581" s="13"/>
    </row>
    <row r="582" spans="1:48">
      <c r="A582" s="405"/>
      <c r="B582" s="299"/>
      <c r="C582" s="299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299"/>
      <c r="AK582" s="408"/>
      <c r="AL582" s="300"/>
      <c r="AM582" s="386" t="str">
        <f t="shared" si="3"/>
        <v/>
      </c>
      <c r="AN582" s="406" t="b">
        <v>0</v>
      </c>
      <c r="AO582" s="13"/>
      <c r="AP582" s="13"/>
      <c r="AQ582" s="13"/>
      <c r="AR582" s="13"/>
      <c r="AS582" s="13"/>
      <c r="AT582" s="13"/>
      <c r="AU582" s="13"/>
      <c r="AV582" s="13"/>
    </row>
    <row r="583" spans="1:48">
      <c r="A583" s="405"/>
      <c r="B583" s="299"/>
      <c r="C583" s="299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299"/>
      <c r="AK583" s="408"/>
      <c r="AL583" s="300"/>
      <c r="AM583" s="386" t="str">
        <f t="shared" si="3"/>
        <v/>
      </c>
      <c r="AN583" s="406" t="b">
        <v>0</v>
      </c>
      <c r="AO583" s="13"/>
      <c r="AP583" s="13"/>
      <c r="AQ583" s="13"/>
      <c r="AR583" s="13"/>
      <c r="AS583" s="13"/>
      <c r="AT583" s="13"/>
      <c r="AU583" s="13"/>
      <c r="AV583" s="13"/>
    </row>
    <row r="584" spans="1:48">
      <c r="A584" s="405"/>
      <c r="B584" s="299"/>
      <c r="C584" s="299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299"/>
      <c r="AK584" s="408"/>
      <c r="AL584" s="300"/>
      <c r="AM584" s="386" t="str">
        <f t="shared" si="3"/>
        <v/>
      </c>
      <c r="AN584" s="406" t="b">
        <v>0</v>
      </c>
      <c r="AO584" s="13"/>
      <c r="AP584" s="13"/>
      <c r="AQ584" s="13"/>
      <c r="AR584" s="13"/>
      <c r="AS584" s="13"/>
      <c r="AT584" s="13"/>
      <c r="AU584" s="13"/>
      <c r="AV584" s="13"/>
    </row>
    <row r="585" spans="1:48">
      <c r="A585" s="405"/>
      <c r="B585" s="299"/>
      <c r="C585" s="299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299"/>
      <c r="AK585" s="408"/>
      <c r="AL585" s="300"/>
      <c r="AM585" s="386" t="str">
        <f t="shared" si="3"/>
        <v/>
      </c>
      <c r="AN585" s="406" t="b">
        <v>0</v>
      </c>
      <c r="AO585" s="13"/>
      <c r="AP585" s="13"/>
      <c r="AQ585" s="13"/>
      <c r="AR585" s="13"/>
      <c r="AS585" s="13"/>
      <c r="AT585" s="13"/>
      <c r="AU585" s="13"/>
      <c r="AV585" s="13"/>
    </row>
    <row r="586" spans="1:48">
      <c r="A586" s="405"/>
      <c r="B586" s="299"/>
      <c r="C586" s="299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299"/>
      <c r="AK586" s="408"/>
      <c r="AL586" s="300"/>
      <c r="AM586" s="386" t="str">
        <f t="shared" si="3"/>
        <v/>
      </c>
      <c r="AN586" s="406" t="b">
        <v>0</v>
      </c>
      <c r="AO586" s="13"/>
      <c r="AP586" s="13"/>
      <c r="AQ586" s="13"/>
      <c r="AR586" s="13"/>
      <c r="AS586" s="13"/>
      <c r="AT586" s="13"/>
      <c r="AU586" s="13"/>
      <c r="AV586" s="13"/>
    </row>
    <row r="587" spans="1:48">
      <c r="A587" s="405"/>
      <c r="B587" s="299"/>
      <c r="C587" s="299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299"/>
      <c r="AK587" s="408"/>
      <c r="AL587" s="300"/>
      <c r="AM587" s="386" t="str">
        <f t="shared" si="3"/>
        <v/>
      </c>
      <c r="AN587" s="406" t="b">
        <v>0</v>
      </c>
      <c r="AO587" s="13"/>
      <c r="AP587" s="13"/>
      <c r="AQ587" s="13"/>
      <c r="AR587" s="13"/>
      <c r="AS587" s="13"/>
      <c r="AT587" s="13"/>
      <c r="AU587" s="13"/>
      <c r="AV587" s="13"/>
    </row>
    <row r="588" spans="1:48">
      <c r="A588" s="405"/>
      <c r="B588" s="299"/>
      <c r="C588" s="299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299"/>
      <c r="AK588" s="408"/>
      <c r="AL588" s="300"/>
      <c r="AM588" s="386" t="str">
        <f t="shared" si="3"/>
        <v/>
      </c>
      <c r="AN588" s="406" t="b">
        <v>0</v>
      </c>
      <c r="AO588" s="13"/>
      <c r="AP588" s="13"/>
      <c r="AQ588" s="13"/>
      <c r="AR588" s="13"/>
      <c r="AS588" s="13"/>
      <c r="AT588" s="13"/>
      <c r="AU588" s="13"/>
      <c r="AV588" s="13"/>
    </row>
    <row r="589" spans="1:48">
      <c r="A589" s="405"/>
      <c r="B589" s="299"/>
      <c r="C589" s="299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299"/>
      <c r="AK589" s="408"/>
      <c r="AL589" s="300"/>
      <c r="AM589" s="386" t="str">
        <f t="shared" si="3"/>
        <v/>
      </c>
      <c r="AN589" s="406" t="b">
        <v>0</v>
      </c>
      <c r="AO589" s="13"/>
      <c r="AP589" s="13"/>
      <c r="AQ589" s="13"/>
      <c r="AR589" s="13"/>
      <c r="AS589" s="13"/>
      <c r="AT589" s="13"/>
      <c r="AU589" s="13"/>
      <c r="AV589" s="13"/>
    </row>
    <row r="590" spans="1:48">
      <c r="A590" s="405"/>
      <c r="B590" s="299"/>
      <c r="C590" s="299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299"/>
      <c r="AK590" s="408"/>
      <c r="AL590" s="300"/>
      <c r="AM590" s="386" t="str">
        <f t="shared" si="3"/>
        <v/>
      </c>
      <c r="AN590" s="406" t="b">
        <v>0</v>
      </c>
      <c r="AO590" s="13"/>
      <c r="AP590" s="13"/>
      <c r="AQ590" s="13"/>
      <c r="AR590" s="13"/>
      <c r="AS590" s="13"/>
      <c r="AT590" s="13"/>
      <c r="AU590" s="13"/>
      <c r="AV590" s="13"/>
    </row>
    <row r="591" spans="1:48">
      <c r="A591" s="405"/>
      <c r="B591" s="299"/>
      <c r="C591" s="299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299"/>
      <c r="AK591" s="408"/>
      <c r="AL591" s="300"/>
      <c r="AM591" s="386" t="str">
        <f t="shared" si="3"/>
        <v/>
      </c>
      <c r="AN591" s="406" t="b">
        <v>0</v>
      </c>
      <c r="AO591" s="13"/>
      <c r="AP591" s="13"/>
      <c r="AQ591" s="13"/>
      <c r="AR591" s="13"/>
      <c r="AS591" s="13"/>
      <c r="AT591" s="13"/>
      <c r="AU591" s="13"/>
      <c r="AV591" s="13"/>
    </row>
    <row r="592" spans="1:48">
      <c r="A592" s="405"/>
      <c r="B592" s="299"/>
      <c r="C592" s="299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299"/>
      <c r="AK592" s="408"/>
      <c r="AL592" s="300"/>
      <c r="AM592" s="386" t="str">
        <f t="shared" si="3"/>
        <v/>
      </c>
      <c r="AN592" s="406" t="b">
        <v>0</v>
      </c>
      <c r="AO592" s="13"/>
      <c r="AP592" s="13"/>
      <c r="AQ592" s="13"/>
      <c r="AR592" s="13"/>
      <c r="AS592" s="13"/>
      <c r="AT592" s="13"/>
      <c r="AU592" s="13"/>
      <c r="AV592" s="13"/>
    </row>
    <row r="593" spans="1:48">
      <c r="A593" s="405"/>
      <c r="B593" s="299"/>
      <c r="C593" s="299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299"/>
      <c r="AK593" s="408"/>
      <c r="AL593" s="300"/>
      <c r="AM593" s="386" t="str">
        <f t="shared" si="3"/>
        <v/>
      </c>
      <c r="AN593" s="406" t="b">
        <v>0</v>
      </c>
      <c r="AO593" s="13"/>
      <c r="AP593" s="13"/>
      <c r="AQ593" s="13"/>
      <c r="AR593" s="13"/>
      <c r="AS593" s="13"/>
      <c r="AT593" s="13"/>
      <c r="AU593" s="13"/>
      <c r="AV593" s="13"/>
    </row>
    <row r="594" spans="1:48">
      <c r="A594" s="405"/>
      <c r="B594" s="299"/>
      <c r="C594" s="299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299"/>
      <c r="AK594" s="408"/>
      <c r="AL594" s="300"/>
      <c r="AM594" s="386" t="str">
        <f t="shared" si="3"/>
        <v/>
      </c>
      <c r="AN594" s="406" t="b">
        <v>0</v>
      </c>
      <c r="AO594" s="13"/>
      <c r="AP594" s="13"/>
      <c r="AQ594" s="13"/>
      <c r="AR594" s="13"/>
      <c r="AS594" s="13"/>
      <c r="AT594" s="13"/>
      <c r="AU594" s="13"/>
      <c r="AV594" s="13"/>
    </row>
    <row r="595" spans="1:48">
      <c r="A595" s="405"/>
      <c r="B595" s="299"/>
      <c r="C595" s="299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299"/>
      <c r="AK595" s="408"/>
      <c r="AL595" s="300"/>
      <c r="AM595" s="386" t="str">
        <f t="shared" si="3"/>
        <v/>
      </c>
      <c r="AN595" s="406" t="b">
        <v>0</v>
      </c>
      <c r="AO595" s="13"/>
      <c r="AP595" s="13"/>
      <c r="AQ595" s="13"/>
      <c r="AR595" s="13"/>
      <c r="AS595" s="13"/>
      <c r="AT595" s="13"/>
      <c r="AU595" s="13"/>
      <c r="AV595" s="13"/>
    </row>
    <row r="596" spans="1:48">
      <c r="A596" s="405"/>
      <c r="B596" s="299"/>
      <c r="C596" s="299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299"/>
      <c r="AK596" s="408"/>
      <c r="AL596" s="300"/>
      <c r="AM596" s="386" t="str">
        <f t="shared" si="3"/>
        <v/>
      </c>
      <c r="AN596" s="406" t="b">
        <v>0</v>
      </c>
      <c r="AO596" s="13"/>
      <c r="AP596" s="13"/>
      <c r="AQ596" s="13"/>
      <c r="AR596" s="13"/>
      <c r="AS596" s="13"/>
      <c r="AT596" s="13"/>
      <c r="AU596" s="13"/>
      <c r="AV596" s="13"/>
    </row>
    <row r="597" spans="1:48">
      <c r="A597" s="405"/>
      <c r="B597" s="299"/>
      <c r="C597" s="299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299"/>
      <c r="AK597" s="408"/>
      <c r="AL597" s="300"/>
      <c r="AM597" s="386" t="str">
        <f t="shared" si="3"/>
        <v/>
      </c>
      <c r="AN597" s="406" t="b">
        <v>0</v>
      </c>
      <c r="AO597" s="13"/>
      <c r="AP597" s="13"/>
      <c r="AQ597" s="13"/>
      <c r="AR597" s="13"/>
      <c r="AS597" s="13"/>
      <c r="AT597" s="13"/>
      <c r="AU597" s="13"/>
      <c r="AV597" s="13"/>
    </row>
    <row r="598" spans="1:48">
      <c r="A598" s="405"/>
      <c r="B598" s="299"/>
      <c r="C598" s="299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299"/>
      <c r="AK598" s="408"/>
      <c r="AL598" s="300"/>
      <c r="AM598" s="386" t="str">
        <f t="shared" si="3"/>
        <v/>
      </c>
      <c r="AN598" s="406" t="b">
        <v>0</v>
      </c>
      <c r="AO598" s="13"/>
      <c r="AP598" s="13"/>
      <c r="AQ598" s="13"/>
      <c r="AR598" s="13"/>
      <c r="AS598" s="13"/>
      <c r="AT598" s="13"/>
      <c r="AU598" s="13"/>
      <c r="AV598" s="13"/>
    </row>
    <row r="599" spans="1:48">
      <c r="A599" s="405"/>
      <c r="B599" s="299"/>
      <c r="C599" s="299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299"/>
      <c r="AK599" s="408"/>
      <c r="AL599" s="300"/>
      <c r="AM599" s="386" t="str">
        <f t="shared" si="3"/>
        <v/>
      </c>
      <c r="AN599" s="406" t="b">
        <v>0</v>
      </c>
      <c r="AO599" s="13"/>
      <c r="AP599" s="13"/>
      <c r="AQ599" s="13"/>
      <c r="AR599" s="13"/>
      <c r="AS599" s="13"/>
      <c r="AT599" s="13"/>
      <c r="AU599" s="13"/>
      <c r="AV599" s="13"/>
    </row>
    <row r="600" spans="1:48">
      <c r="A600" s="405"/>
      <c r="B600" s="299"/>
      <c r="C600" s="299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299"/>
      <c r="AK600" s="408"/>
      <c r="AL600" s="300"/>
      <c r="AM600" s="386" t="str">
        <f t="shared" si="3"/>
        <v/>
      </c>
      <c r="AN600" s="406" t="b">
        <v>0</v>
      </c>
      <c r="AO600" s="13"/>
      <c r="AP600" s="13"/>
      <c r="AQ600" s="13"/>
      <c r="AR600" s="13"/>
      <c r="AS600" s="13"/>
      <c r="AT600" s="13"/>
      <c r="AU600" s="13"/>
      <c r="AV600" s="13"/>
    </row>
    <row r="601" spans="1:48">
      <c r="A601" s="405"/>
      <c r="B601" s="299"/>
      <c r="C601" s="299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299"/>
      <c r="AK601" s="408"/>
      <c r="AL601" s="300"/>
      <c r="AM601" s="386" t="str">
        <f t="shared" si="3"/>
        <v/>
      </c>
      <c r="AN601" s="406" t="b">
        <v>0</v>
      </c>
      <c r="AO601" s="13"/>
      <c r="AP601" s="13"/>
      <c r="AQ601" s="13"/>
      <c r="AR601" s="13"/>
      <c r="AS601" s="13"/>
      <c r="AT601" s="13"/>
      <c r="AU601" s="13"/>
      <c r="AV601" s="13"/>
    </row>
    <row r="602" spans="1:48">
      <c r="A602" s="405"/>
      <c r="B602" s="299"/>
      <c r="C602" s="299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299"/>
      <c r="AK602" s="408"/>
      <c r="AL602" s="300"/>
      <c r="AM602" s="386" t="str">
        <f t="shared" si="3"/>
        <v/>
      </c>
      <c r="AN602" s="406" t="b">
        <v>0</v>
      </c>
      <c r="AO602" s="13"/>
      <c r="AP602" s="13"/>
      <c r="AQ602" s="13"/>
      <c r="AR602" s="13"/>
      <c r="AS602" s="13"/>
      <c r="AT602" s="13"/>
      <c r="AU602" s="13"/>
      <c r="AV602" s="13"/>
    </row>
    <row r="603" spans="1:48">
      <c r="A603" s="405"/>
      <c r="B603" s="299"/>
      <c r="C603" s="299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299"/>
      <c r="AK603" s="408"/>
      <c r="AL603" s="300"/>
      <c r="AM603" s="386" t="str">
        <f t="shared" si="3"/>
        <v/>
      </c>
      <c r="AN603" s="406" t="b">
        <v>0</v>
      </c>
      <c r="AO603" s="13"/>
      <c r="AP603" s="13"/>
      <c r="AQ603" s="13"/>
      <c r="AR603" s="13"/>
      <c r="AS603" s="13"/>
      <c r="AT603" s="13"/>
      <c r="AU603" s="13"/>
      <c r="AV603" s="13"/>
    </row>
    <row r="604" spans="1:48">
      <c r="A604" s="405"/>
      <c r="B604" s="299"/>
      <c r="C604" s="299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299"/>
      <c r="AK604" s="408"/>
      <c r="AL604" s="300"/>
      <c r="AM604" s="386" t="str">
        <f t="shared" si="3"/>
        <v/>
      </c>
      <c r="AN604" s="406" t="b">
        <v>0</v>
      </c>
      <c r="AO604" s="13"/>
      <c r="AP604" s="13"/>
      <c r="AQ604" s="13"/>
      <c r="AR604" s="13"/>
      <c r="AS604" s="13"/>
      <c r="AT604" s="13"/>
      <c r="AU604" s="13"/>
      <c r="AV604" s="13"/>
    </row>
    <row r="605" spans="1:48">
      <c r="A605" s="405"/>
      <c r="B605" s="299"/>
      <c r="C605" s="299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299"/>
      <c r="AK605" s="408"/>
      <c r="AL605" s="300"/>
      <c r="AM605" s="386" t="str">
        <f t="shared" si="3"/>
        <v/>
      </c>
      <c r="AN605" s="406" t="b">
        <v>0</v>
      </c>
      <c r="AO605" s="13"/>
      <c r="AP605" s="13"/>
      <c r="AQ605" s="13"/>
      <c r="AR605" s="13"/>
      <c r="AS605" s="13"/>
      <c r="AT605" s="13"/>
      <c r="AU605" s="13"/>
      <c r="AV605" s="13"/>
    </row>
    <row r="606" spans="1:48">
      <c r="A606" s="405"/>
      <c r="B606" s="299"/>
      <c r="C606" s="299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299"/>
      <c r="AK606" s="408"/>
      <c r="AL606" s="300"/>
      <c r="AM606" s="386" t="str">
        <f t="shared" si="3"/>
        <v/>
      </c>
      <c r="AN606" s="406" t="b">
        <v>0</v>
      </c>
      <c r="AO606" s="13"/>
      <c r="AP606" s="13"/>
      <c r="AQ606" s="13"/>
      <c r="AR606" s="13"/>
      <c r="AS606" s="13"/>
      <c r="AT606" s="13"/>
      <c r="AU606" s="13"/>
      <c r="AV606" s="13"/>
    </row>
    <row r="607" spans="1:48">
      <c r="A607" s="405"/>
      <c r="B607" s="299"/>
      <c r="C607" s="299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299"/>
      <c r="AK607" s="408"/>
      <c r="AL607" s="300"/>
      <c r="AM607" s="386" t="str">
        <f t="shared" si="3"/>
        <v/>
      </c>
      <c r="AN607" s="406" t="b">
        <v>0</v>
      </c>
      <c r="AO607" s="13"/>
      <c r="AP607" s="13"/>
      <c r="AQ607" s="13"/>
      <c r="AR607" s="13"/>
      <c r="AS607" s="13"/>
      <c r="AT607" s="13"/>
      <c r="AU607" s="13"/>
      <c r="AV607" s="13"/>
    </row>
    <row r="608" spans="1:48">
      <c r="A608" s="405"/>
      <c r="B608" s="299"/>
      <c r="C608" s="299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299"/>
      <c r="AK608" s="408"/>
      <c r="AL608" s="300"/>
      <c r="AM608" s="386" t="str">
        <f t="shared" si="3"/>
        <v/>
      </c>
      <c r="AN608" s="406" t="b">
        <v>0</v>
      </c>
      <c r="AO608" s="13"/>
      <c r="AP608" s="13"/>
      <c r="AQ608" s="13"/>
      <c r="AR608" s="13"/>
      <c r="AS608" s="13"/>
      <c r="AT608" s="13"/>
      <c r="AU608" s="13"/>
      <c r="AV608" s="13"/>
    </row>
    <row r="609" spans="1:48">
      <c r="A609" s="405"/>
      <c r="B609" s="299"/>
      <c r="C609" s="299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299"/>
      <c r="AK609" s="408"/>
      <c r="AL609" s="300"/>
      <c r="AM609" s="386" t="str">
        <f t="shared" si="3"/>
        <v/>
      </c>
      <c r="AN609" s="406" t="b">
        <v>0</v>
      </c>
      <c r="AO609" s="13"/>
      <c r="AP609" s="13"/>
      <c r="AQ609" s="13"/>
      <c r="AR609" s="13"/>
      <c r="AS609" s="13"/>
      <c r="AT609" s="13"/>
      <c r="AU609" s="13"/>
      <c r="AV609" s="13"/>
    </row>
    <row r="610" spans="1:48">
      <c r="A610" s="405"/>
      <c r="B610" s="299"/>
      <c r="C610" s="299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299"/>
      <c r="AK610" s="408"/>
      <c r="AL610" s="300"/>
      <c r="AM610" s="386" t="str">
        <f t="shared" si="3"/>
        <v/>
      </c>
      <c r="AN610" s="406" t="b">
        <v>0</v>
      </c>
      <c r="AO610" s="13"/>
      <c r="AP610" s="13"/>
      <c r="AQ610" s="13"/>
      <c r="AR610" s="13"/>
      <c r="AS610" s="13"/>
      <c r="AT610" s="13"/>
      <c r="AU610" s="13"/>
      <c r="AV610" s="13"/>
    </row>
    <row r="611" spans="1:48">
      <c r="A611" s="405"/>
      <c r="B611" s="299"/>
      <c r="C611" s="299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299"/>
      <c r="AK611" s="408"/>
      <c r="AL611" s="300"/>
      <c r="AM611" s="386" t="str">
        <f t="shared" si="3"/>
        <v/>
      </c>
      <c r="AN611" s="406" t="b">
        <v>0</v>
      </c>
      <c r="AO611" s="13"/>
      <c r="AP611" s="13"/>
      <c r="AQ611" s="13"/>
      <c r="AR611" s="13"/>
      <c r="AS611" s="13"/>
      <c r="AT611" s="13"/>
      <c r="AU611" s="13"/>
      <c r="AV611" s="13"/>
    </row>
    <row r="612" spans="1:48">
      <c r="A612" s="405"/>
      <c r="B612" s="299"/>
      <c r="C612" s="299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299"/>
      <c r="AK612" s="408"/>
      <c r="AL612" s="300"/>
      <c r="AM612" s="386" t="str">
        <f t="shared" si="3"/>
        <v/>
      </c>
      <c r="AN612" s="406" t="b">
        <v>0</v>
      </c>
      <c r="AO612" s="13"/>
      <c r="AP612" s="13"/>
      <c r="AQ612" s="13"/>
      <c r="AR612" s="13"/>
      <c r="AS612" s="13"/>
      <c r="AT612" s="13"/>
      <c r="AU612" s="13"/>
      <c r="AV612" s="13"/>
    </row>
    <row r="613" spans="1:48">
      <c r="A613" s="405"/>
      <c r="B613" s="299"/>
      <c r="C613" s="299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299"/>
      <c r="AK613" s="408"/>
      <c r="AL613" s="300"/>
      <c r="AM613" s="386" t="str">
        <f t="shared" si="3"/>
        <v/>
      </c>
      <c r="AN613" s="406" t="b">
        <v>0</v>
      </c>
      <c r="AO613" s="13"/>
      <c r="AP613" s="13"/>
      <c r="AQ613" s="13"/>
      <c r="AR613" s="13"/>
      <c r="AS613" s="13"/>
      <c r="AT613" s="13"/>
      <c r="AU613" s="13"/>
      <c r="AV613" s="13"/>
    </row>
    <row r="614" spans="1:48">
      <c r="A614" s="405"/>
      <c r="B614" s="299"/>
      <c r="C614" s="299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299"/>
      <c r="AK614" s="408"/>
      <c r="AL614" s="300"/>
      <c r="AM614" s="386" t="str">
        <f t="shared" si="3"/>
        <v/>
      </c>
      <c r="AN614" s="406" t="b">
        <v>0</v>
      </c>
      <c r="AO614" s="13"/>
      <c r="AP614" s="13"/>
      <c r="AQ614" s="13"/>
      <c r="AR614" s="13"/>
      <c r="AS614" s="13"/>
      <c r="AT614" s="13"/>
      <c r="AU614" s="13"/>
      <c r="AV614" s="13"/>
    </row>
    <row r="615" spans="1:48">
      <c r="A615" s="405"/>
      <c r="B615" s="299"/>
      <c r="C615" s="299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299"/>
      <c r="AK615" s="408"/>
      <c r="AL615" s="300"/>
      <c r="AM615" s="386" t="str">
        <f t="shared" si="3"/>
        <v/>
      </c>
      <c r="AN615" s="406" t="b">
        <v>0</v>
      </c>
      <c r="AO615" s="13"/>
      <c r="AP615" s="13"/>
      <c r="AQ615" s="13"/>
      <c r="AR615" s="13"/>
      <c r="AS615" s="13"/>
      <c r="AT615" s="13"/>
      <c r="AU615" s="13"/>
      <c r="AV615" s="13"/>
    </row>
    <row r="616" spans="1:48">
      <c r="A616" s="405"/>
      <c r="B616" s="299"/>
      <c r="C616" s="299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299"/>
      <c r="AK616" s="408"/>
      <c r="AL616" s="300"/>
      <c r="AM616" s="386" t="str">
        <f t="shared" si="3"/>
        <v/>
      </c>
      <c r="AN616" s="406" t="b">
        <v>0</v>
      </c>
      <c r="AO616" s="13"/>
      <c r="AP616" s="13"/>
      <c r="AQ616" s="13"/>
      <c r="AR616" s="13"/>
      <c r="AS616" s="13"/>
      <c r="AT616" s="13"/>
      <c r="AU616" s="13"/>
      <c r="AV616" s="13"/>
    </row>
    <row r="617" spans="1:48">
      <c r="A617" s="405"/>
      <c r="B617" s="299"/>
      <c r="C617" s="299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299"/>
      <c r="AK617" s="408"/>
      <c r="AL617" s="300"/>
      <c r="AM617" s="386" t="str">
        <f t="shared" si="3"/>
        <v/>
      </c>
      <c r="AN617" s="406" t="b">
        <v>0</v>
      </c>
      <c r="AO617" s="13"/>
      <c r="AP617" s="13"/>
      <c r="AQ617" s="13"/>
      <c r="AR617" s="13"/>
      <c r="AS617" s="13"/>
      <c r="AT617" s="13"/>
      <c r="AU617" s="13"/>
      <c r="AV617" s="13"/>
    </row>
    <row r="618" spans="1:48">
      <c r="A618" s="405"/>
      <c r="B618" s="299"/>
      <c r="C618" s="299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299"/>
      <c r="AK618" s="408"/>
      <c r="AL618" s="300"/>
      <c r="AM618" s="386" t="str">
        <f t="shared" si="3"/>
        <v/>
      </c>
      <c r="AN618" s="406" t="b">
        <v>0</v>
      </c>
      <c r="AO618" s="13"/>
      <c r="AP618" s="13"/>
      <c r="AQ618" s="13"/>
      <c r="AR618" s="13"/>
      <c r="AS618" s="13"/>
      <c r="AT618" s="13"/>
      <c r="AU618" s="13"/>
      <c r="AV618" s="13"/>
    </row>
    <row r="619" spans="1:48">
      <c r="A619" s="405"/>
      <c r="B619" s="299"/>
      <c r="C619" s="299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299"/>
      <c r="AK619" s="408"/>
      <c r="AL619" s="300"/>
      <c r="AM619" s="386" t="str">
        <f t="shared" si="3"/>
        <v/>
      </c>
      <c r="AN619" s="406" t="b">
        <v>0</v>
      </c>
      <c r="AO619" s="13"/>
      <c r="AP619" s="13"/>
      <c r="AQ619" s="13"/>
      <c r="AR619" s="13"/>
      <c r="AS619" s="13"/>
      <c r="AT619" s="13"/>
      <c r="AU619" s="13"/>
      <c r="AV619" s="13"/>
    </row>
    <row r="620" spans="1:48">
      <c r="A620" s="405"/>
      <c r="B620" s="299"/>
      <c r="C620" s="299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299"/>
      <c r="AK620" s="408"/>
      <c r="AL620" s="300"/>
      <c r="AM620" s="386" t="str">
        <f t="shared" si="3"/>
        <v/>
      </c>
      <c r="AN620" s="406" t="b">
        <v>0</v>
      </c>
      <c r="AO620" s="13"/>
      <c r="AP620" s="13"/>
      <c r="AQ620" s="13"/>
      <c r="AR620" s="13"/>
      <c r="AS620" s="13"/>
      <c r="AT620" s="13"/>
      <c r="AU620" s="13"/>
      <c r="AV620" s="13"/>
    </row>
    <row r="621" spans="1:48">
      <c r="A621" s="405"/>
      <c r="B621" s="299"/>
      <c r="C621" s="299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299"/>
      <c r="AK621" s="408"/>
      <c r="AL621" s="300"/>
      <c r="AM621" s="386" t="str">
        <f t="shared" si="3"/>
        <v/>
      </c>
      <c r="AN621" s="406" t="b">
        <v>0</v>
      </c>
      <c r="AO621" s="13"/>
      <c r="AP621" s="13"/>
      <c r="AQ621" s="13"/>
      <c r="AR621" s="13"/>
      <c r="AS621" s="13"/>
      <c r="AT621" s="13"/>
      <c r="AU621" s="13"/>
      <c r="AV621" s="13"/>
    </row>
    <row r="622" spans="1:48">
      <c r="A622" s="405"/>
      <c r="B622" s="299"/>
      <c r="C622" s="299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299"/>
      <c r="AK622" s="408"/>
      <c r="AL622" s="300"/>
      <c r="AM622" s="386" t="str">
        <f t="shared" si="3"/>
        <v/>
      </c>
      <c r="AN622" s="406" t="b">
        <v>0</v>
      </c>
      <c r="AO622" s="13"/>
      <c r="AP622" s="13"/>
      <c r="AQ622" s="13"/>
      <c r="AR622" s="13"/>
      <c r="AS622" s="13"/>
      <c r="AT622" s="13"/>
      <c r="AU622" s="13"/>
      <c r="AV622" s="13"/>
    </row>
    <row r="623" spans="1:48">
      <c r="A623" s="405"/>
      <c r="B623" s="299"/>
      <c r="C623" s="299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299"/>
      <c r="AK623" s="408"/>
      <c r="AL623" s="300"/>
      <c r="AM623" s="386" t="str">
        <f t="shared" si="3"/>
        <v/>
      </c>
      <c r="AN623" s="406" t="b">
        <v>0</v>
      </c>
      <c r="AO623" s="13"/>
      <c r="AP623" s="13"/>
      <c r="AQ623" s="13"/>
      <c r="AR623" s="13"/>
      <c r="AS623" s="13"/>
      <c r="AT623" s="13"/>
      <c r="AU623" s="13"/>
      <c r="AV623" s="13"/>
    </row>
    <row r="624" spans="1:48">
      <c r="A624" s="405"/>
      <c r="B624" s="299"/>
      <c r="C624" s="299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299"/>
      <c r="AK624" s="408"/>
      <c r="AL624" s="300"/>
      <c r="AM624" s="386" t="str">
        <f t="shared" si="3"/>
        <v/>
      </c>
      <c r="AN624" s="406" t="b">
        <v>0</v>
      </c>
      <c r="AO624" s="13"/>
      <c r="AP624" s="13"/>
      <c r="AQ624" s="13"/>
      <c r="AR624" s="13"/>
      <c r="AS624" s="13"/>
      <c r="AT624" s="13"/>
      <c r="AU624" s="13"/>
      <c r="AV624" s="13"/>
    </row>
    <row r="625" spans="1:48">
      <c r="A625" s="405"/>
      <c r="B625" s="299"/>
      <c r="C625" s="299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299"/>
      <c r="AK625" s="408"/>
      <c r="AL625" s="300"/>
      <c r="AM625" s="386" t="str">
        <f t="shared" si="3"/>
        <v/>
      </c>
      <c r="AN625" s="406" t="b">
        <v>0</v>
      </c>
      <c r="AO625" s="13"/>
      <c r="AP625" s="13"/>
      <c r="AQ625" s="13"/>
      <c r="AR625" s="13"/>
      <c r="AS625" s="13"/>
      <c r="AT625" s="13"/>
      <c r="AU625" s="13"/>
      <c r="AV625" s="13"/>
    </row>
    <row r="626" spans="1:48">
      <c r="A626" s="405"/>
      <c r="B626" s="299"/>
      <c r="C626" s="299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299"/>
      <c r="AK626" s="408"/>
      <c r="AL626" s="300"/>
      <c r="AM626" s="386" t="str">
        <f t="shared" si="3"/>
        <v/>
      </c>
      <c r="AN626" s="406" t="b">
        <v>0</v>
      </c>
      <c r="AO626" s="13"/>
      <c r="AP626" s="13"/>
      <c r="AQ626" s="13"/>
      <c r="AR626" s="13"/>
      <c r="AS626" s="13"/>
      <c r="AT626" s="13"/>
      <c r="AU626" s="13"/>
      <c r="AV626" s="13"/>
    </row>
    <row r="627" spans="1:48">
      <c r="A627" s="405"/>
      <c r="B627" s="299"/>
      <c r="C627" s="299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299"/>
      <c r="AK627" s="408"/>
      <c r="AL627" s="300"/>
      <c r="AM627" s="386" t="str">
        <f t="shared" si="3"/>
        <v/>
      </c>
      <c r="AN627" s="406" t="b">
        <v>0</v>
      </c>
      <c r="AO627" s="13"/>
      <c r="AP627" s="13"/>
      <c r="AQ627" s="13"/>
      <c r="AR627" s="13"/>
      <c r="AS627" s="13"/>
      <c r="AT627" s="13"/>
      <c r="AU627" s="13"/>
      <c r="AV627" s="13"/>
    </row>
    <row r="628" spans="1:48">
      <c r="A628" s="405"/>
      <c r="B628" s="299"/>
      <c r="C628" s="299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299"/>
      <c r="AK628" s="408"/>
      <c r="AL628" s="300"/>
      <c r="AM628" s="386" t="str">
        <f t="shared" si="3"/>
        <v/>
      </c>
      <c r="AN628" s="406" t="b">
        <v>0</v>
      </c>
      <c r="AO628" s="13"/>
      <c r="AP628" s="13"/>
      <c r="AQ628" s="13"/>
      <c r="AR628" s="13"/>
      <c r="AS628" s="13"/>
      <c r="AT628" s="13"/>
      <c r="AU628" s="13"/>
      <c r="AV628" s="13"/>
    </row>
    <row r="629" spans="1:48">
      <c r="A629" s="405"/>
      <c r="B629" s="299"/>
      <c r="C629" s="299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299"/>
      <c r="AK629" s="408"/>
      <c r="AL629" s="300"/>
      <c r="AM629" s="386" t="str">
        <f t="shared" si="3"/>
        <v/>
      </c>
      <c r="AN629" s="406" t="b">
        <v>0</v>
      </c>
      <c r="AO629" s="13"/>
      <c r="AP629" s="13"/>
      <c r="AQ629" s="13"/>
      <c r="AR629" s="13"/>
      <c r="AS629" s="13"/>
      <c r="AT629" s="13"/>
      <c r="AU629" s="13"/>
      <c r="AV629" s="13"/>
    </row>
    <row r="630" spans="1:48">
      <c r="A630" s="405"/>
      <c r="B630" s="299"/>
      <c r="C630" s="299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299"/>
      <c r="AK630" s="408"/>
      <c r="AL630" s="300"/>
      <c r="AM630" s="386" t="str">
        <f t="shared" si="3"/>
        <v/>
      </c>
      <c r="AN630" s="406" t="b">
        <v>0</v>
      </c>
      <c r="AO630" s="13"/>
      <c r="AP630" s="13"/>
      <c r="AQ630" s="13"/>
      <c r="AR630" s="13"/>
      <c r="AS630" s="13"/>
      <c r="AT630" s="13"/>
      <c r="AU630" s="13"/>
      <c r="AV630" s="13"/>
    </row>
    <row r="631" spans="1:48">
      <c r="A631" s="405"/>
      <c r="B631" s="299"/>
      <c r="C631" s="299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299"/>
      <c r="AK631" s="408"/>
      <c r="AL631" s="300"/>
      <c r="AM631" s="386" t="str">
        <f t="shared" si="3"/>
        <v/>
      </c>
      <c r="AN631" s="406" t="b">
        <v>0</v>
      </c>
      <c r="AO631" s="13"/>
      <c r="AP631" s="13"/>
      <c r="AQ631" s="13"/>
      <c r="AR631" s="13"/>
      <c r="AS631" s="13"/>
      <c r="AT631" s="13"/>
      <c r="AU631" s="13"/>
      <c r="AV631" s="13"/>
    </row>
    <row r="632" spans="1:48">
      <c r="A632" s="405"/>
      <c r="B632" s="299"/>
      <c r="C632" s="299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299"/>
      <c r="AK632" s="408"/>
      <c r="AL632" s="300"/>
      <c r="AM632" s="386" t="str">
        <f t="shared" si="3"/>
        <v/>
      </c>
      <c r="AN632" s="406" t="b">
        <v>0</v>
      </c>
      <c r="AO632" s="13"/>
      <c r="AP632" s="13"/>
      <c r="AQ632" s="13"/>
      <c r="AR632" s="13"/>
      <c r="AS632" s="13"/>
      <c r="AT632" s="13"/>
      <c r="AU632" s="13"/>
      <c r="AV632" s="13"/>
    </row>
    <row r="633" spans="1:48">
      <c r="A633" s="405"/>
      <c r="B633" s="299"/>
      <c r="C633" s="299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299"/>
      <c r="AK633" s="408"/>
      <c r="AL633" s="300"/>
      <c r="AM633" s="386" t="str">
        <f t="shared" si="3"/>
        <v/>
      </c>
      <c r="AN633" s="406" t="b">
        <v>0</v>
      </c>
      <c r="AO633" s="13"/>
      <c r="AP633" s="13"/>
      <c r="AQ633" s="13"/>
      <c r="AR633" s="13"/>
      <c r="AS633" s="13"/>
      <c r="AT633" s="13"/>
      <c r="AU633" s="13"/>
      <c r="AV633" s="13"/>
    </row>
    <row r="634" spans="1:48">
      <c r="A634" s="405"/>
      <c r="B634" s="299"/>
      <c r="C634" s="299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299"/>
      <c r="AK634" s="408"/>
      <c r="AL634" s="300"/>
      <c r="AM634" s="386" t="str">
        <f t="shared" si="3"/>
        <v/>
      </c>
      <c r="AN634" s="406" t="b">
        <v>0</v>
      </c>
      <c r="AO634" s="13"/>
      <c r="AP634" s="13"/>
      <c r="AQ634" s="13"/>
      <c r="AR634" s="13"/>
      <c r="AS634" s="13"/>
      <c r="AT634" s="13"/>
      <c r="AU634" s="13"/>
      <c r="AV634" s="13"/>
    </row>
    <row r="635" spans="1:48">
      <c r="A635" s="405"/>
      <c r="B635" s="299"/>
      <c r="C635" s="299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299"/>
      <c r="AK635" s="408"/>
      <c r="AL635" s="300"/>
      <c r="AM635" s="386" t="str">
        <f t="shared" si="3"/>
        <v/>
      </c>
      <c r="AN635" s="406" t="b">
        <v>0</v>
      </c>
      <c r="AO635" s="13"/>
      <c r="AP635" s="13"/>
      <c r="AQ635" s="13"/>
      <c r="AR635" s="13"/>
      <c r="AS635" s="13"/>
      <c r="AT635" s="13"/>
      <c r="AU635" s="13"/>
      <c r="AV635" s="13"/>
    </row>
    <row r="636" spans="1:48">
      <c r="A636" s="405"/>
      <c r="B636" s="299"/>
      <c r="C636" s="299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299"/>
      <c r="AK636" s="408"/>
      <c r="AL636" s="300"/>
      <c r="AM636" s="386" t="str">
        <f t="shared" si="3"/>
        <v/>
      </c>
      <c r="AN636" s="406" t="b">
        <v>0</v>
      </c>
      <c r="AO636" s="13"/>
      <c r="AP636" s="13"/>
      <c r="AQ636" s="13"/>
      <c r="AR636" s="13"/>
      <c r="AS636" s="13"/>
      <c r="AT636" s="13"/>
      <c r="AU636" s="13"/>
      <c r="AV636" s="13"/>
    </row>
    <row r="637" spans="1:48">
      <c r="A637" s="405"/>
      <c r="B637" s="299"/>
      <c r="C637" s="299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299"/>
      <c r="AK637" s="408"/>
      <c r="AL637" s="300"/>
      <c r="AM637" s="386" t="str">
        <f t="shared" si="3"/>
        <v/>
      </c>
      <c r="AN637" s="406" t="b">
        <v>0</v>
      </c>
      <c r="AO637" s="13"/>
      <c r="AP637" s="13"/>
      <c r="AQ637" s="13"/>
      <c r="AR637" s="13"/>
      <c r="AS637" s="13"/>
      <c r="AT637" s="13"/>
      <c r="AU637" s="13"/>
      <c r="AV637" s="13"/>
    </row>
    <row r="638" spans="1:48">
      <c r="A638" s="405"/>
      <c r="B638" s="299"/>
      <c r="C638" s="299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299"/>
      <c r="AK638" s="408"/>
      <c r="AL638" s="300"/>
      <c r="AM638" s="386" t="str">
        <f t="shared" si="3"/>
        <v/>
      </c>
      <c r="AN638" s="406" t="b">
        <v>0</v>
      </c>
      <c r="AO638" s="13"/>
      <c r="AP638" s="13"/>
      <c r="AQ638" s="13"/>
      <c r="AR638" s="13"/>
      <c r="AS638" s="13"/>
      <c r="AT638" s="13"/>
      <c r="AU638" s="13"/>
      <c r="AV638" s="13"/>
    </row>
    <row r="639" spans="1:48">
      <c r="A639" s="405"/>
      <c r="B639" s="299"/>
      <c r="C639" s="299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299"/>
      <c r="AK639" s="408"/>
      <c r="AL639" s="300"/>
      <c r="AM639" s="386" t="str">
        <f t="shared" si="3"/>
        <v/>
      </c>
      <c r="AN639" s="406" t="b">
        <v>0</v>
      </c>
      <c r="AO639" s="13"/>
      <c r="AP639" s="13"/>
      <c r="AQ639" s="13"/>
      <c r="AR639" s="13"/>
      <c r="AS639" s="13"/>
      <c r="AT639" s="13"/>
      <c r="AU639" s="13"/>
      <c r="AV639" s="13"/>
    </row>
    <row r="640" spans="1:48">
      <c r="A640" s="405"/>
      <c r="B640" s="299"/>
      <c r="C640" s="299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299"/>
      <c r="AK640" s="408"/>
      <c r="AL640" s="300"/>
      <c r="AM640" s="386" t="str">
        <f t="shared" si="3"/>
        <v/>
      </c>
      <c r="AN640" s="406" t="b">
        <v>0</v>
      </c>
      <c r="AO640" s="13"/>
      <c r="AP640" s="13"/>
      <c r="AQ640" s="13"/>
      <c r="AR640" s="13"/>
      <c r="AS640" s="13"/>
      <c r="AT640" s="13"/>
      <c r="AU640" s="13"/>
      <c r="AV640" s="13"/>
    </row>
    <row r="641" spans="1:48">
      <c r="A641" s="405"/>
      <c r="B641" s="299"/>
      <c r="C641" s="299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299"/>
      <c r="AK641" s="408"/>
      <c r="AL641" s="300"/>
      <c r="AM641" s="386" t="str">
        <f t="shared" si="3"/>
        <v/>
      </c>
      <c r="AN641" s="406" t="b">
        <v>0</v>
      </c>
      <c r="AO641" s="13"/>
      <c r="AP641" s="13"/>
      <c r="AQ641" s="13"/>
      <c r="AR641" s="13"/>
      <c r="AS641" s="13"/>
      <c r="AT641" s="13"/>
      <c r="AU641" s="13"/>
      <c r="AV641" s="13"/>
    </row>
    <row r="642" spans="1:48">
      <c r="A642" s="405"/>
      <c r="B642" s="299"/>
      <c r="C642" s="299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299"/>
      <c r="AK642" s="408"/>
      <c r="AL642" s="300"/>
      <c r="AM642" s="386" t="str">
        <f t="shared" si="3"/>
        <v/>
      </c>
      <c r="AN642" s="406" t="b">
        <v>0</v>
      </c>
      <c r="AO642" s="13"/>
      <c r="AP642" s="13"/>
      <c r="AQ642" s="13"/>
      <c r="AR642" s="13"/>
      <c r="AS642" s="13"/>
      <c r="AT642" s="13"/>
      <c r="AU642" s="13"/>
      <c r="AV642" s="13"/>
    </row>
    <row r="643" spans="1:48">
      <c r="A643" s="405"/>
      <c r="B643" s="299"/>
      <c r="C643" s="299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299"/>
      <c r="AK643" s="408"/>
      <c r="AL643" s="300"/>
      <c r="AM643" s="386" t="str">
        <f t="shared" si="3"/>
        <v/>
      </c>
      <c r="AN643" s="406" t="b">
        <v>0</v>
      </c>
      <c r="AO643" s="13"/>
      <c r="AP643" s="13"/>
      <c r="AQ643" s="13"/>
      <c r="AR643" s="13"/>
      <c r="AS643" s="13"/>
      <c r="AT643" s="13"/>
      <c r="AU643" s="13"/>
      <c r="AV643" s="13"/>
    </row>
    <row r="644" spans="1:48">
      <c r="A644" s="405"/>
      <c r="B644" s="299"/>
      <c r="C644" s="299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299"/>
      <c r="AK644" s="408"/>
      <c r="AL644" s="300"/>
      <c r="AM644" s="386" t="str">
        <f t="shared" si="3"/>
        <v/>
      </c>
      <c r="AN644" s="406" t="b">
        <v>0</v>
      </c>
      <c r="AO644" s="13"/>
      <c r="AP644" s="13"/>
      <c r="AQ644" s="13"/>
      <c r="AR644" s="13"/>
      <c r="AS644" s="13"/>
      <c r="AT644" s="13"/>
      <c r="AU644" s="13"/>
      <c r="AV644" s="13"/>
    </row>
    <row r="645" spans="1:48">
      <c r="A645" s="405"/>
      <c r="B645" s="299"/>
      <c r="C645" s="299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299"/>
      <c r="AK645" s="408"/>
      <c r="AL645" s="300"/>
      <c r="AM645" s="386" t="str">
        <f t="shared" si="3"/>
        <v/>
      </c>
      <c r="AN645" s="406" t="b">
        <v>0</v>
      </c>
      <c r="AO645" s="13"/>
      <c r="AP645" s="13"/>
      <c r="AQ645" s="13"/>
      <c r="AR645" s="13"/>
      <c r="AS645" s="13"/>
      <c r="AT645" s="13"/>
      <c r="AU645" s="13"/>
      <c r="AV645" s="13"/>
    </row>
    <row r="646" spans="1:48">
      <c r="A646" s="405"/>
      <c r="B646" s="299"/>
      <c r="C646" s="299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299"/>
      <c r="AK646" s="408"/>
      <c r="AL646" s="300"/>
      <c r="AM646" s="386" t="str">
        <f t="shared" si="3"/>
        <v/>
      </c>
      <c r="AN646" s="406" t="b">
        <v>0</v>
      </c>
      <c r="AO646" s="13"/>
      <c r="AP646" s="13"/>
      <c r="AQ646" s="13"/>
      <c r="AR646" s="13"/>
      <c r="AS646" s="13"/>
      <c r="AT646" s="13"/>
      <c r="AU646" s="13"/>
      <c r="AV646" s="13"/>
    </row>
    <row r="647" spans="1:48">
      <c r="A647" s="405"/>
      <c r="B647" s="299"/>
      <c r="C647" s="299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299"/>
      <c r="AK647" s="408"/>
      <c r="AL647" s="300"/>
      <c r="AM647" s="386" t="str">
        <f t="shared" si="3"/>
        <v/>
      </c>
      <c r="AN647" s="406" t="b">
        <v>0</v>
      </c>
      <c r="AO647" s="13"/>
      <c r="AP647" s="13"/>
      <c r="AQ647" s="13"/>
      <c r="AR647" s="13"/>
      <c r="AS647" s="13"/>
      <c r="AT647" s="13"/>
      <c r="AU647" s="13"/>
      <c r="AV647" s="13"/>
    </row>
    <row r="648" spans="1:48">
      <c r="A648" s="405"/>
      <c r="B648" s="299"/>
      <c r="C648" s="299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299"/>
      <c r="AK648" s="408"/>
      <c r="AL648" s="300"/>
      <c r="AM648" s="386" t="str">
        <f t="shared" si="3"/>
        <v/>
      </c>
      <c r="AN648" s="406" t="b">
        <v>0</v>
      </c>
      <c r="AO648" s="13"/>
      <c r="AP648" s="13"/>
      <c r="AQ648" s="13"/>
      <c r="AR648" s="13"/>
      <c r="AS648" s="13"/>
      <c r="AT648" s="13"/>
      <c r="AU648" s="13"/>
      <c r="AV648" s="13"/>
    </row>
    <row r="649" spans="1:48">
      <c r="A649" s="405"/>
      <c r="B649" s="299"/>
      <c r="C649" s="299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299"/>
      <c r="AK649" s="408"/>
      <c r="AL649" s="300"/>
      <c r="AM649" s="386" t="str">
        <f t="shared" si="3"/>
        <v/>
      </c>
      <c r="AN649" s="406" t="b">
        <v>0</v>
      </c>
      <c r="AO649" s="13"/>
      <c r="AP649" s="13"/>
      <c r="AQ649" s="13"/>
      <c r="AR649" s="13"/>
      <c r="AS649" s="13"/>
      <c r="AT649" s="13"/>
      <c r="AU649" s="13"/>
      <c r="AV649" s="13"/>
    </row>
    <row r="650" spans="1:48">
      <c r="A650" s="405"/>
      <c r="B650" s="299"/>
      <c r="C650" s="299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299"/>
      <c r="AK650" s="408"/>
      <c r="AL650" s="300"/>
      <c r="AM650" s="386" t="str">
        <f t="shared" si="3"/>
        <v/>
      </c>
      <c r="AN650" s="406" t="b">
        <v>0</v>
      </c>
      <c r="AO650" s="13"/>
      <c r="AP650" s="13"/>
      <c r="AQ650" s="13"/>
      <c r="AR650" s="13"/>
      <c r="AS650" s="13"/>
      <c r="AT650" s="13"/>
      <c r="AU650" s="13"/>
      <c r="AV650" s="13"/>
    </row>
    <row r="651" spans="1:48">
      <c r="A651" s="405"/>
      <c r="B651" s="299"/>
      <c r="C651" s="299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299"/>
      <c r="AK651" s="408"/>
      <c r="AL651" s="300"/>
      <c r="AM651" s="386" t="str">
        <f t="shared" si="3"/>
        <v/>
      </c>
      <c r="AN651" s="406" t="b">
        <v>0</v>
      </c>
      <c r="AO651" s="13"/>
      <c r="AP651" s="13"/>
      <c r="AQ651" s="13"/>
      <c r="AR651" s="13"/>
      <c r="AS651" s="13"/>
      <c r="AT651" s="13"/>
      <c r="AU651" s="13"/>
      <c r="AV651" s="13"/>
    </row>
    <row r="652" spans="1:48">
      <c r="A652" s="405"/>
      <c r="B652" s="299"/>
      <c r="C652" s="299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299"/>
      <c r="AK652" s="408"/>
      <c r="AL652" s="300"/>
      <c r="AM652" s="386" t="str">
        <f t="shared" si="3"/>
        <v/>
      </c>
      <c r="AN652" s="406" t="b">
        <v>0</v>
      </c>
      <c r="AO652" s="13"/>
      <c r="AP652" s="13"/>
      <c r="AQ652" s="13"/>
      <c r="AR652" s="13"/>
      <c r="AS652" s="13"/>
      <c r="AT652" s="13"/>
      <c r="AU652" s="13"/>
      <c r="AV652" s="13"/>
    </row>
    <row r="653" spans="1:48">
      <c r="A653" s="405"/>
      <c r="B653" s="299"/>
      <c r="C653" s="299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299"/>
      <c r="AK653" s="408"/>
      <c r="AL653" s="300"/>
      <c r="AM653" s="386" t="str">
        <f t="shared" si="3"/>
        <v/>
      </c>
      <c r="AN653" s="406" t="b">
        <v>0</v>
      </c>
      <c r="AO653" s="13"/>
      <c r="AP653" s="13"/>
      <c r="AQ653" s="13"/>
      <c r="AR653" s="13"/>
      <c r="AS653" s="13"/>
      <c r="AT653" s="13"/>
      <c r="AU653" s="13"/>
      <c r="AV653" s="13"/>
    </row>
    <row r="654" spans="1:48">
      <c r="A654" s="405"/>
      <c r="B654" s="299"/>
      <c r="C654" s="299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299"/>
      <c r="AK654" s="408"/>
      <c r="AL654" s="300"/>
      <c r="AM654" s="386" t="str">
        <f t="shared" si="3"/>
        <v/>
      </c>
      <c r="AN654" s="406" t="b">
        <v>0</v>
      </c>
      <c r="AO654" s="13"/>
      <c r="AP654" s="13"/>
      <c r="AQ654" s="13"/>
      <c r="AR654" s="13"/>
      <c r="AS654" s="13"/>
      <c r="AT654" s="13"/>
      <c r="AU654" s="13"/>
      <c r="AV654" s="13"/>
    </row>
    <row r="655" spans="1:48">
      <c r="A655" s="405"/>
      <c r="B655" s="299"/>
      <c r="C655" s="299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299"/>
      <c r="AK655" s="408"/>
      <c r="AL655" s="300"/>
      <c r="AM655" s="386" t="str">
        <f t="shared" si="3"/>
        <v/>
      </c>
      <c r="AN655" s="406" t="b">
        <v>0</v>
      </c>
      <c r="AO655" s="13"/>
      <c r="AP655" s="13"/>
      <c r="AQ655" s="13"/>
      <c r="AR655" s="13"/>
      <c r="AS655" s="13"/>
      <c r="AT655" s="13"/>
      <c r="AU655" s="13"/>
      <c r="AV655" s="13"/>
    </row>
    <row r="656" spans="1:48">
      <c r="A656" s="405"/>
      <c r="B656" s="299"/>
      <c r="C656" s="299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299"/>
      <c r="AK656" s="408"/>
      <c r="AL656" s="300"/>
      <c r="AM656" s="386" t="str">
        <f t="shared" si="3"/>
        <v/>
      </c>
      <c r="AN656" s="406" t="b">
        <v>0</v>
      </c>
      <c r="AO656" s="13"/>
      <c r="AP656" s="13"/>
      <c r="AQ656" s="13"/>
      <c r="AR656" s="13"/>
      <c r="AS656" s="13"/>
      <c r="AT656" s="13"/>
      <c r="AU656" s="13"/>
      <c r="AV656" s="13"/>
    </row>
    <row r="657" spans="1:48">
      <c r="A657" s="405"/>
      <c r="B657" s="299"/>
      <c r="C657" s="299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299"/>
      <c r="AK657" s="408"/>
      <c r="AL657" s="300"/>
      <c r="AM657" s="386" t="str">
        <f t="shared" si="3"/>
        <v/>
      </c>
      <c r="AN657" s="406" t="b">
        <v>0</v>
      </c>
      <c r="AO657" s="13"/>
      <c r="AP657" s="13"/>
      <c r="AQ657" s="13"/>
      <c r="AR657" s="13"/>
      <c r="AS657" s="13"/>
      <c r="AT657" s="13"/>
      <c r="AU657" s="13"/>
      <c r="AV657" s="13"/>
    </row>
    <row r="658" spans="1:48">
      <c r="A658" s="405"/>
      <c r="B658" s="299"/>
      <c r="C658" s="299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299"/>
      <c r="AK658" s="408"/>
      <c r="AL658" s="300"/>
      <c r="AM658" s="386" t="str">
        <f t="shared" si="3"/>
        <v/>
      </c>
      <c r="AN658" s="406" t="b">
        <v>0</v>
      </c>
      <c r="AO658" s="13"/>
      <c r="AP658" s="13"/>
      <c r="AQ658" s="13"/>
      <c r="AR658" s="13"/>
      <c r="AS658" s="13"/>
      <c r="AT658" s="13"/>
      <c r="AU658" s="13"/>
      <c r="AV658" s="13"/>
    </row>
    <row r="659" spans="1:48">
      <c r="A659" s="405"/>
      <c r="B659" s="299"/>
      <c r="C659" s="299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299"/>
      <c r="AK659" s="408"/>
      <c r="AL659" s="300"/>
      <c r="AM659" s="386" t="str">
        <f t="shared" si="3"/>
        <v/>
      </c>
      <c r="AN659" s="406" t="b">
        <v>0</v>
      </c>
      <c r="AO659" s="13"/>
      <c r="AP659" s="13"/>
      <c r="AQ659" s="13"/>
      <c r="AR659" s="13"/>
      <c r="AS659" s="13"/>
      <c r="AT659" s="13"/>
      <c r="AU659" s="13"/>
      <c r="AV659" s="13"/>
    </row>
    <row r="660" spans="1:48">
      <c r="A660" s="405"/>
      <c r="B660" s="299"/>
      <c r="C660" s="299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299"/>
      <c r="AK660" s="408"/>
      <c r="AL660" s="300"/>
      <c r="AM660" s="386" t="str">
        <f t="shared" si="3"/>
        <v/>
      </c>
      <c r="AN660" s="406" t="b">
        <v>0</v>
      </c>
      <c r="AO660" s="13"/>
      <c r="AP660" s="13"/>
      <c r="AQ660" s="13"/>
      <c r="AR660" s="13"/>
      <c r="AS660" s="13"/>
      <c r="AT660" s="13"/>
      <c r="AU660" s="13"/>
      <c r="AV660" s="13"/>
    </row>
    <row r="661" spans="1:48">
      <c r="A661" s="405"/>
      <c r="B661" s="299"/>
      <c r="C661" s="299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299"/>
      <c r="AK661" s="408"/>
      <c r="AL661" s="300"/>
      <c r="AM661" s="386" t="str">
        <f t="shared" si="3"/>
        <v/>
      </c>
      <c r="AN661" s="406" t="b">
        <v>0</v>
      </c>
      <c r="AO661" s="13"/>
      <c r="AP661" s="13"/>
      <c r="AQ661" s="13"/>
      <c r="AR661" s="13"/>
      <c r="AS661" s="13"/>
      <c r="AT661" s="13"/>
      <c r="AU661" s="13"/>
      <c r="AV661" s="13"/>
    </row>
    <row r="662" spans="1:48">
      <c r="A662" s="405"/>
      <c r="B662" s="299"/>
      <c r="C662" s="299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299"/>
      <c r="AK662" s="408"/>
      <c r="AL662" s="300"/>
      <c r="AM662" s="386" t="str">
        <f t="shared" si="3"/>
        <v/>
      </c>
      <c r="AN662" s="406" t="b">
        <v>0</v>
      </c>
      <c r="AO662" s="13"/>
      <c r="AP662" s="13"/>
      <c r="AQ662" s="13"/>
      <c r="AR662" s="13"/>
      <c r="AS662" s="13"/>
      <c r="AT662" s="13"/>
      <c r="AU662" s="13"/>
      <c r="AV662" s="13"/>
    </row>
    <row r="663" spans="1:48">
      <c r="A663" s="405"/>
      <c r="B663" s="299"/>
      <c r="C663" s="299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299"/>
      <c r="AK663" s="408"/>
      <c r="AL663" s="300"/>
      <c r="AM663" s="386" t="str">
        <f t="shared" si="3"/>
        <v/>
      </c>
      <c r="AN663" s="406" t="b">
        <v>0</v>
      </c>
      <c r="AO663" s="13"/>
      <c r="AP663" s="13"/>
      <c r="AQ663" s="13"/>
      <c r="AR663" s="13"/>
      <c r="AS663" s="13"/>
      <c r="AT663" s="13"/>
      <c r="AU663" s="13"/>
      <c r="AV663" s="13"/>
    </row>
    <row r="664" spans="1:48">
      <c r="A664" s="405"/>
      <c r="B664" s="299"/>
      <c r="C664" s="299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299"/>
      <c r="AK664" s="408"/>
      <c r="AL664" s="300"/>
      <c r="AM664" s="386" t="str">
        <f t="shared" si="3"/>
        <v/>
      </c>
      <c r="AN664" s="406" t="b">
        <v>0</v>
      </c>
      <c r="AO664" s="13"/>
      <c r="AP664" s="13"/>
      <c r="AQ664" s="13"/>
      <c r="AR664" s="13"/>
      <c r="AS664" s="13"/>
      <c r="AT664" s="13"/>
      <c r="AU664" s="13"/>
      <c r="AV664" s="13"/>
    </row>
    <row r="665" spans="1:48">
      <c r="A665" s="405"/>
      <c r="B665" s="299"/>
      <c r="C665" s="299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299"/>
      <c r="AK665" s="408"/>
      <c r="AL665" s="300"/>
      <c r="AM665" s="386" t="str">
        <f t="shared" si="3"/>
        <v/>
      </c>
      <c r="AN665" s="406" t="b">
        <v>0</v>
      </c>
      <c r="AO665" s="13"/>
      <c r="AP665" s="13"/>
      <c r="AQ665" s="13"/>
      <c r="AR665" s="13"/>
      <c r="AS665" s="13"/>
      <c r="AT665" s="13"/>
      <c r="AU665" s="13"/>
      <c r="AV665" s="13"/>
    </row>
    <row r="666" spans="1:48">
      <c r="A666" s="405"/>
      <c r="B666" s="299"/>
      <c r="C666" s="299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299"/>
      <c r="AK666" s="408"/>
      <c r="AL666" s="300"/>
      <c r="AM666" s="386" t="str">
        <f t="shared" si="3"/>
        <v/>
      </c>
      <c r="AN666" s="406" t="b">
        <v>0</v>
      </c>
      <c r="AO666" s="13"/>
      <c r="AP666" s="13"/>
      <c r="AQ666" s="13"/>
      <c r="AR666" s="13"/>
      <c r="AS666" s="13"/>
      <c r="AT666" s="13"/>
      <c r="AU666" s="13"/>
      <c r="AV666" s="13"/>
    </row>
    <row r="667" spans="1:48">
      <c r="A667" s="405"/>
      <c r="B667" s="299"/>
      <c r="C667" s="299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299"/>
      <c r="AK667" s="408"/>
      <c r="AL667" s="300"/>
      <c r="AM667" s="386" t="str">
        <f t="shared" si="3"/>
        <v/>
      </c>
      <c r="AN667" s="406" t="b">
        <v>0</v>
      </c>
      <c r="AO667" s="13"/>
      <c r="AP667" s="13"/>
      <c r="AQ667" s="13"/>
      <c r="AR667" s="13"/>
      <c r="AS667" s="13"/>
      <c r="AT667" s="13"/>
      <c r="AU667" s="13"/>
      <c r="AV667" s="13"/>
    </row>
    <row r="668" spans="1:48">
      <c r="A668" s="405"/>
      <c r="B668" s="299"/>
      <c r="C668" s="299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299"/>
      <c r="AK668" s="408"/>
      <c r="AL668" s="300"/>
      <c r="AM668" s="386" t="str">
        <f t="shared" si="3"/>
        <v/>
      </c>
      <c r="AN668" s="406" t="b">
        <v>0</v>
      </c>
      <c r="AO668" s="13"/>
      <c r="AP668" s="13"/>
      <c r="AQ668" s="13"/>
      <c r="AR668" s="13"/>
      <c r="AS668" s="13"/>
      <c r="AT668" s="13"/>
      <c r="AU668" s="13"/>
      <c r="AV668" s="13"/>
    </row>
    <row r="669" spans="1:48">
      <c r="A669" s="405"/>
      <c r="B669" s="299"/>
      <c r="C669" s="299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299"/>
      <c r="AK669" s="408"/>
      <c r="AL669" s="300"/>
      <c r="AM669" s="386" t="str">
        <f t="shared" si="3"/>
        <v/>
      </c>
      <c r="AN669" s="406" t="b">
        <v>0</v>
      </c>
      <c r="AO669" s="13"/>
      <c r="AP669" s="13"/>
      <c r="AQ669" s="13"/>
      <c r="AR669" s="13"/>
      <c r="AS669" s="13"/>
      <c r="AT669" s="13"/>
      <c r="AU669" s="13"/>
      <c r="AV669" s="13"/>
    </row>
    <row r="670" spans="1:48">
      <c r="A670" s="405"/>
      <c r="B670" s="299"/>
      <c r="C670" s="299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299"/>
      <c r="AK670" s="408"/>
      <c r="AL670" s="300"/>
      <c r="AM670" s="386" t="str">
        <f t="shared" si="3"/>
        <v/>
      </c>
      <c r="AN670" s="406" t="b">
        <v>0</v>
      </c>
      <c r="AO670" s="13"/>
      <c r="AP670" s="13"/>
      <c r="AQ670" s="13"/>
      <c r="AR670" s="13"/>
      <c r="AS670" s="13"/>
      <c r="AT670" s="13"/>
      <c r="AU670" s="13"/>
      <c r="AV670" s="13"/>
    </row>
    <row r="671" spans="1:48">
      <c r="A671" s="405"/>
      <c r="B671" s="299"/>
      <c r="C671" s="299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299"/>
      <c r="AK671" s="408"/>
      <c r="AL671" s="300"/>
      <c r="AM671" s="386" t="str">
        <f t="shared" si="3"/>
        <v/>
      </c>
      <c r="AN671" s="406" t="b">
        <v>0</v>
      </c>
      <c r="AO671" s="13"/>
      <c r="AP671" s="13"/>
      <c r="AQ671" s="13"/>
      <c r="AR671" s="13"/>
      <c r="AS671" s="13"/>
      <c r="AT671" s="13"/>
      <c r="AU671" s="13"/>
      <c r="AV671" s="13"/>
    </row>
    <row r="672" spans="1:48">
      <c r="A672" s="405"/>
      <c r="B672" s="299"/>
      <c r="C672" s="299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299"/>
      <c r="AK672" s="408"/>
      <c r="AL672" s="300"/>
      <c r="AM672" s="386" t="str">
        <f t="shared" si="3"/>
        <v/>
      </c>
      <c r="AN672" s="406" t="b">
        <v>0</v>
      </c>
      <c r="AO672" s="13"/>
      <c r="AP672" s="13"/>
      <c r="AQ672" s="13"/>
      <c r="AR672" s="13"/>
      <c r="AS672" s="13"/>
      <c r="AT672" s="13"/>
      <c r="AU672" s="13"/>
      <c r="AV672" s="13"/>
    </row>
    <row r="673" spans="1:48">
      <c r="A673" s="405"/>
      <c r="B673" s="299"/>
      <c r="C673" s="299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299"/>
      <c r="AK673" s="408"/>
      <c r="AL673" s="300"/>
      <c r="AM673" s="386" t="str">
        <f t="shared" si="3"/>
        <v/>
      </c>
      <c r="AN673" s="406" t="b">
        <v>0</v>
      </c>
      <c r="AO673" s="13"/>
      <c r="AP673" s="13"/>
      <c r="AQ673" s="13"/>
      <c r="AR673" s="13"/>
      <c r="AS673" s="13"/>
      <c r="AT673" s="13"/>
      <c r="AU673" s="13"/>
      <c r="AV673" s="13"/>
    </row>
    <row r="674" spans="1:48">
      <c r="A674" s="405"/>
      <c r="B674" s="299"/>
      <c r="C674" s="299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299"/>
      <c r="AK674" s="408"/>
      <c r="AL674" s="300"/>
      <c r="AM674" s="386" t="str">
        <f t="shared" si="3"/>
        <v/>
      </c>
      <c r="AN674" s="406" t="b">
        <v>0</v>
      </c>
      <c r="AO674" s="13"/>
      <c r="AP674" s="13"/>
      <c r="AQ674" s="13"/>
      <c r="AR674" s="13"/>
      <c r="AS674" s="13"/>
      <c r="AT674" s="13"/>
      <c r="AU674" s="13"/>
      <c r="AV674" s="13"/>
    </row>
    <row r="675" spans="1:48">
      <c r="A675" s="405"/>
      <c r="B675" s="299"/>
      <c r="C675" s="299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299"/>
      <c r="AK675" s="408"/>
      <c r="AL675" s="300"/>
      <c r="AM675" s="386" t="str">
        <f t="shared" si="3"/>
        <v/>
      </c>
      <c r="AN675" s="406" t="b">
        <v>0</v>
      </c>
      <c r="AO675" s="13"/>
      <c r="AP675" s="13"/>
      <c r="AQ675" s="13"/>
      <c r="AR675" s="13"/>
      <c r="AS675" s="13"/>
      <c r="AT675" s="13"/>
      <c r="AU675" s="13"/>
      <c r="AV675" s="13"/>
    </row>
    <row r="676" spans="1:48">
      <c r="A676" s="405"/>
      <c r="B676" s="299"/>
      <c r="C676" s="299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299"/>
      <c r="AK676" s="408"/>
      <c r="AL676" s="300"/>
      <c r="AM676" s="386" t="str">
        <f t="shared" si="3"/>
        <v/>
      </c>
      <c r="AN676" s="406" t="b">
        <v>0</v>
      </c>
      <c r="AO676" s="13"/>
      <c r="AP676" s="13"/>
      <c r="AQ676" s="13"/>
      <c r="AR676" s="13"/>
      <c r="AS676" s="13"/>
      <c r="AT676" s="13"/>
      <c r="AU676" s="13"/>
      <c r="AV676" s="13"/>
    </row>
    <row r="677" spans="1:48">
      <c r="A677" s="405"/>
      <c r="B677" s="299"/>
      <c r="C677" s="299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299"/>
      <c r="AK677" s="408"/>
      <c r="AL677" s="300"/>
      <c r="AM677" s="386" t="str">
        <f t="shared" si="3"/>
        <v/>
      </c>
      <c r="AN677" s="406" t="b">
        <v>0</v>
      </c>
      <c r="AO677" s="13"/>
      <c r="AP677" s="13"/>
      <c r="AQ677" s="13"/>
      <c r="AR677" s="13"/>
      <c r="AS677" s="13"/>
      <c r="AT677" s="13"/>
      <c r="AU677" s="13"/>
      <c r="AV677" s="13"/>
    </row>
    <row r="678" spans="1:48">
      <c r="A678" s="405"/>
      <c r="B678" s="299"/>
      <c r="C678" s="299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299"/>
      <c r="AK678" s="408"/>
      <c r="AL678" s="300"/>
      <c r="AM678" s="386" t="str">
        <f t="shared" si="3"/>
        <v/>
      </c>
      <c r="AN678" s="406" t="b">
        <v>0</v>
      </c>
      <c r="AO678" s="13"/>
      <c r="AP678" s="13"/>
      <c r="AQ678" s="13"/>
      <c r="AR678" s="13"/>
      <c r="AS678" s="13"/>
      <c r="AT678" s="13"/>
      <c r="AU678" s="13"/>
      <c r="AV678" s="13"/>
    </row>
    <row r="679" spans="1:48">
      <c r="A679" s="405"/>
      <c r="B679" s="299"/>
      <c r="C679" s="299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299"/>
      <c r="AK679" s="408"/>
      <c r="AL679" s="300"/>
      <c r="AM679" s="386" t="str">
        <f t="shared" si="3"/>
        <v/>
      </c>
      <c r="AN679" s="406" t="b">
        <v>0</v>
      </c>
      <c r="AO679" s="13"/>
      <c r="AP679" s="13"/>
      <c r="AQ679" s="13"/>
      <c r="AR679" s="13"/>
      <c r="AS679" s="13"/>
      <c r="AT679" s="13"/>
      <c r="AU679" s="13"/>
      <c r="AV679" s="13"/>
    </row>
    <row r="680" spans="1:48">
      <c r="A680" s="405"/>
      <c r="B680" s="299"/>
      <c r="C680" s="299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299"/>
      <c r="AK680" s="408"/>
      <c r="AL680" s="300"/>
      <c r="AM680" s="386" t="str">
        <f t="shared" si="3"/>
        <v/>
      </c>
      <c r="AN680" s="406" t="b">
        <v>0</v>
      </c>
      <c r="AO680" s="13"/>
      <c r="AP680" s="13"/>
      <c r="AQ680" s="13"/>
      <c r="AR680" s="13"/>
      <c r="AS680" s="13"/>
      <c r="AT680" s="13"/>
      <c r="AU680" s="13"/>
      <c r="AV680" s="13"/>
    </row>
    <row r="681" spans="1:48">
      <c r="A681" s="405"/>
      <c r="B681" s="299"/>
      <c r="C681" s="299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299"/>
      <c r="AK681" s="408"/>
      <c r="AL681" s="300"/>
      <c r="AM681" s="386" t="str">
        <f t="shared" si="3"/>
        <v/>
      </c>
      <c r="AN681" s="406" t="b">
        <v>0</v>
      </c>
      <c r="AO681" s="13"/>
      <c r="AP681" s="13"/>
      <c r="AQ681" s="13"/>
      <c r="AR681" s="13"/>
      <c r="AS681" s="13"/>
      <c r="AT681" s="13"/>
      <c r="AU681" s="13"/>
      <c r="AV681" s="13"/>
    </row>
    <row r="682" spans="1:48">
      <c r="A682" s="405"/>
      <c r="B682" s="299"/>
      <c r="C682" s="299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299"/>
      <c r="AK682" s="408"/>
      <c r="AL682" s="300"/>
      <c r="AM682" s="386" t="str">
        <f t="shared" si="3"/>
        <v/>
      </c>
      <c r="AN682" s="406" t="b">
        <v>0</v>
      </c>
      <c r="AO682" s="13"/>
      <c r="AP682" s="13"/>
      <c r="AQ682" s="13"/>
      <c r="AR682" s="13"/>
      <c r="AS682" s="13"/>
      <c r="AT682" s="13"/>
      <c r="AU682" s="13"/>
      <c r="AV682" s="13"/>
    </row>
    <row r="683" spans="1:48">
      <c r="A683" s="405"/>
      <c r="B683" s="299"/>
      <c r="C683" s="299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299"/>
      <c r="AK683" s="408"/>
      <c r="AL683" s="300"/>
      <c r="AM683" s="386" t="str">
        <f t="shared" si="3"/>
        <v/>
      </c>
      <c r="AN683" s="406" t="b">
        <v>0</v>
      </c>
      <c r="AO683" s="13"/>
      <c r="AP683" s="13"/>
      <c r="AQ683" s="13"/>
      <c r="AR683" s="13"/>
      <c r="AS683" s="13"/>
      <c r="AT683" s="13"/>
      <c r="AU683" s="13"/>
      <c r="AV683" s="13"/>
    </row>
    <row r="684" spans="1:48">
      <c r="A684" s="405"/>
      <c r="B684" s="299"/>
      <c r="C684" s="299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299"/>
      <c r="AK684" s="408"/>
      <c r="AL684" s="300"/>
      <c r="AM684" s="386" t="str">
        <f t="shared" si="3"/>
        <v/>
      </c>
      <c r="AN684" s="406" t="b">
        <v>0</v>
      </c>
      <c r="AO684" s="13"/>
      <c r="AP684" s="13"/>
      <c r="AQ684" s="13"/>
      <c r="AR684" s="13"/>
      <c r="AS684" s="13"/>
      <c r="AT684" s="13"/>
      <c r="AU684" s="13"/>
      <c r="AV684" s="13"/>
    </row>
    <row r="685" spans="1:48">
      <c r="A685" s="405"/>
      <c r="B685" s="299"/>
      <c r="C685" s="299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299"/>
      <c r="AK685" s="408"/>
      <c r="AL685" s="300"/>
      <c r="AM685" s="386" t="str">
        <f t="shared" si="3"/>
        <v/>
      </c>
      <c r="AN685" s="406" t="b">
        <v>0</v>
      </c>
      <c r="AO685" s="13"/>
      <c r="AP685" s="13"/>
      <c r="AQ685" s="13"/>
      <c r="AR685" s="13"/>
      <c r="AS685" s="13"/>
      <c r="AT685" s="13"/>
      <c r="AU685" s="13"/>
      <c r="AV685" s="13"/>
    </row>
    <row r="686" spans="1:48">
      <c r="A686" s="405"/>
      <c r="B686" s="299"/>
      <c r="C686" s="299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299"/>
      <c r="AK686" s="408"/>
      <c r="AL686" s="300"/>
      <c r="AM686" s="386" t="str">
        <f t="shared" si="3"/>
        <v/>
      </c>
      <c r="AN686" s="406" t="b">
        <v>0</v>
      </c>
      <c r="AO686" s="13"/>
      <c r="AP686" s="13"/>
      <c r="AQ686" s="13"/>
      <c r="AR686" s="13"/>
      <c r="AS686" s="13"/>
      <c r="AT686" s="13"/>
      <c r="AU686" s="13"/>
      <c r="AV686" s="13"/>
    </row>
    <row r="687" spans="1:48">
      <c r="A687" s="405"/>
      <c r="B687" s="299"/>
      <c r="C687" s="299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299"/>
      <c r="AK687" s="408"/>
      <c r="AL687" s="300"/>
      <c r="AM687" s="386" t="str">
        <f t="shared" si="3"/>
        <v/>
      </c>
      <c r="AN687" s="406" t="b">
        <v>0</v>
      </c>
      <c r="AO687" s="13"/>
      <c r="AP687" s="13"/>
      <c r="AQ687" s="13"/>
      <c r="AR687" s="13"/>
      <c r="AS687" s="13"/>
      <c r="AT687" s="13"/>
      <c r="AU687" s="13"/>
      <c r="AV687" s="13"/>
    </row>
    <row r="688" spans="1:48">
      <c r="A688" s="405"/>
      <c r="B688" s="299"/>
      <c r="C688" s="299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299"/>
      <c r="AK688" s="408"/>
      <c r="AL688" s="300"/>
      <c r="AM688" s="386" t="str">
        <f t="shared" si="3"/>
        <v/>
      </c>
      <c r="AN688" s="406" t="b">
        <v>0</v>
      </c>
      <c r="AO688" s="13"/>
      <c r="AP688" s="13"/>
      <c r="AQ688" s="13"/>
      <c r="AR688" s="13"/>
      <c r="AS688" s="13"/>
      <c r="AT688" s="13"/>
      <c r="AU688" s="13"/>
      <c r="AV688" s="13"/>
    </row>
    <row r="689" spans="1:48">
      <c r="A689" s="405"/>
      <c r="B689" s="299"/>
      <c r="C689" s="299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299"/>
      <c r="AK689" s="408"/>
      <c r="AL689" s="300"/>
      <c r="AM689" s="386" t="str">
        <f t="shared" si="3"/>
        <v/>
      </c>
      <c r="AN689" s="406" t="b">
        <v>0</v>
      </c>
      <c r="AO689" s="13"/>
      <c r="AP689" s="13"/>
      <c r="AQ689" s="13"/>
      <c r="AR689" s="13"/>
      <c r="AS689" s="13"/>
      <c r="AT689" s="13"/>
      <c r="AU689" s="13"/>
      <c r="AV689" s="13"/>
    </row>
    <row r="690" spans="1:48">
      <c r="A690" s="405"/>
      <c r="B690" s="299"/>
      <c r="C690" s="299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299"/>
      <c r="AK690" s="408"/>
      <c r="AL690" s="300"/>
      <c r="AM690" s="386" t="str">
        <f t="shared" si="3"/>
        <v/>
      </c>
      <c r="AN690" s="406" t="b">
        <v>0</v>
      </c>
      <c r="AO690" s="13"/>
      <c r="AP690" s="13"/>
      <c r="AQ690" s="13"/>
      <c r="AR690" s="13"/>
      <c r="AS690" s="13"/>
      <c r="AT690" s="13"/>
      <c r="AU690" s="13"/>
      <c r="AV690" s="13"/>
    </row>
    <row r="691" spans="1:48">
      <c r="A691" s="405"/>
      <c r="B691" s="299"/>
      <c r="C691" s="299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299"/>
      <c r="AK691" s="408"/>
      <c r="AL691" s="300"/>
      <c r="AM691" s="386" t="str">
        <f t="shared" si="3"/>
        <v/>
      </c>
      <c r="AN691" s="406" t="b">
        <v>0</v>
      </c>
      <c r="AO691" s="13"/>
      <c r="AP691" s="13"/>
      <c r="AQ691" s="13"/>
      <c r="AR691" s="13"/>
      <c r="AS691" s="13"/>
      <c r="AT691" s="13"/>
      <c r="AU691" s="13"/>
      <c r="AV691" s="13"/>
    </row>
    <row r="692" spans="1:48">
      <c r="A692" s="405"/>
      <c r="B692" s="299"/>
      <c r="C692" s="299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299"/>
      <c r="AK692" s="408"/>
      <c r="AL692" s="300"/>
      <c r="AM692" s="386" t="str">
        <f t="shared" si="3"/>
        <v/>
      </c>
      <c r="AN692" s="406" t="b">
        <v>0</v>
      </c>
      <c r="AO692" s="13"/>
      <c r="AP692" s="13"/>
      <c r="AQ692" s="13"/>
      <c r="AR692" s="13"/>
      <c r="AS692" s="13"/>
      <c r="AT692" s="13"/>
      <c r="AU692" s="13"/>
      <c r="AV692" s="13"/>
    </row>
    <row r="693" spans="1:48">
      <c r="A693" s="405"/>
      <c r="B693" s="299"/>
      <c r="C693" s="299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299"/>
      <c r="AK693" s="408"/>
      <c r="AL693" s="300"/>
      <c r="AM693" s="386" t="str">
        <f t="shared" si="3"/>
        <v/>
      </c>
      <c r="AN693" s="406" t="b">
        <v>0</v>
      </c>
      <c r="AO693" s="13"/>
      <c r="AP693" s="13"/>
      <c r="AQ693" s="13"/>
      <c r="AR693" s="13"/>
      <c r="AS693" s="13"/>
      <c r="AT693" s="13"/>
      <c r="AU693" s="13"/>
      <c r="AV693" s="13"/>
    </row>
    <row r="694" spans="1:48">
      <c r="A694" s="405"/>
      <c r="B694" s="299"/>
      <c r="C694" s="299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299"/>
      <c r="AK694" s="408"/>
      <c r="AL694" s="300"/>
      <c r="AM694" s="386" t="str">
        <f t="shared" si="3"/>
        <v/>
      </c>
      <c r="AN694" s="406" t="b">
        <v>0</v>
      </c>
      <c r="AO694" s="13"/>
      <c r="AP694" s="13"/>
      <c r="AQ694" s="13"/>
      <c r="AR694" s="13"/>
      <c r="AS694" s="13"/>
      <c r="AT694" s="13"/>
      <c r="AU694" s="13"/>
      <c r="AV694" s="13"/>
    </row>
    <row r="695" spans="1:48">
      <c r="A695" s="405"/>
      <c r="B695" s="299"/>
      <c r="C695" s="299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299"/>
      <c r="AK695" s="408"/>
      <c r="AL695" s="300"/>
      <c r="AM695" s="386" t="str">
        <f t="shared" si="3"/>
        <v/>
      </c>
      <c r="AN695" s="406" t="b">
        <v>0</v>
      </c>
      <c r="AO695" s="13"/>
      <c r="AP695" s="13"/>
      <c r="AQ695" s="13"/>
      <c r="AR695" s="13"/>
      <c r="AS695" s="13"/>
      <c r="AT695" s="13"/>
      <c r="AU695" s="13"/>
      <c r="AV695" s="13"/>
    </row>
    <row r="696" spans="1:48">
      <c r="A696" s="405"/>
      <c r="B696" s="299"/>
      <c r="C696" s="299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299"/>
      <c r="AK696" s="408"/>
      <c r="AL696" s="300"/>
      <c r="AM696" s="386" t="str">
        <f t="shared" si="3"/>
        <v/>
      </c>
      <c r="AN696" s="406" t="b">
        <v>0</v>
      </c>
      <c r="AO696" s="13"/>
      <c r="AP696" s="13"/>
      <c r="AQ696" s="13"/>
      <c r="AR696" s="13"/>
      <c r="AS696" s="13"/>
      <c r="AT696" s="13"/>
      <c r="AU696" s="13"/>
      <c r="AV696" s="13"/>
    </row>
    <row r="697" spans="1:48">
      <c r="A697" s="405"/>
      <c r="B697" s="299"/>
      <c r="C697" s="299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299"/>
      <c r="AK697" s="408"/>
      <c r="AL697" s="300"/>
      <c r="AM697" s="386" t="str">
        <f t="shared" si="3"/>
        <v/>
      </c>
      <c r="AN697" s="406" t="b">
        <v>0</v>
      </c>
      <c r="AO697" s="13"/>
      <c r="AP697" s="13"/>
      <c r="AQ697" s="13"/>
      <c r="AR697" s="13"/>
      <c r="AS697" s="13"/>
      <c r="AT697" s="13"/>
      <c r="AU697" s="13"/>
      <c r="AV697" s="13"/>
    </row>
    <row r="698" spans="1:48">
      <c r="A698" s="405"/>
      <c r="B698" s="299"/>
      <c r="C698" s="299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299"/>
      <c r="AK698" s="408"/>
      <c r="AL698" s="300"/>
      <c r="AM698" s="386" t="str">
        <f t="shared" si="3"/>
        <v/>
      </c>
      <c r="AN698" s="406" t="b">
        <v>0</v>
      </c>
      <c r="AO698" s="13"/>
      <c r="AP698" s="13"/>
      <c r="AQ698" s="13"/>
      <c r="AR698" s="13"/>
      <c r="AS698" s="13"/>
      <c r="AT698" s="13"/>
      <c r="AU698" s="13"/>
      <c r="AV698" s="13"/>
    </row>
    <row r="699" spans="1:48">
      <c r="A699" s="405"/>
      <c r="B699" s="299"/>
      <c r="C699" s="299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299"/>
      <c r="AK699" s="408"/>
      <c r="AL699" s="300"/>
      <c r="AM699" s="386" t="str">
        <f t="shared" si="3"/>
        <v/>
      </c>
      <c r="AN699" s="406" t="b">
        <v>0</v>
      </c>
      <c r="AO699" s="13"/>
      <c r="AP699" s="13"/>
      <c r="AQ699" s="13"/>
      <c r="AR699" s="13"/>
      <c r="AS699" s="13"/>
      <c r="AT699" s="13"/>
      <c r="AU699" s="13"/>
      <c r="AV699" s="13"/>
    </row>
    <row r="700" spans="1:48">
      <c r="A700" s="405"/>
      <c r="B700" s="299"/>
      <c r="C700" s="299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299"/>
      <c r="AK700" s="408"/>
      <c r="AL700" s="300"/>
      <c r="AM700" s="386" t="str">
        <f t="shared" si="3"/>
        <v/>
      </c>
      <c r="AN700" s="406" t="b">
        <v>0</v>
      </c>
      <c r="AO700" s="13"/>
      <c r="AP700" s="13"/>
      <c r="AQ700" s="13"/>
      <c r="AR700" s="13"/>
      <c r="AS700" s="13"/>
      <c r="AT700" s="13"/>
      <c r="AU700" s="13"/>
      <c r="AV700" s="13"/>
    </row>
    <row r="701" spans="1:48">
      <c r="A701" s="405"/>
      <c r="B701" s="299"/>
      <c r="C701" s="299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299"/>
      <c r="AK701" s="408"/>
      <c r="AL701" s="300"/>
      <c r="AM701" s="386" t="str">
        <f t="shared" si="3"/>
        <v/>
      </c>
      <c r="AN701" s="406" t="b">
        <v>0</v>
      </c>
      <c r="AO701" s="13"/>
      <c r="AP701" s="13"/>
      <c r="AQ701" s="13"/>
      <c r="AR701" s="13"/>
      <c r="AS701" s="13"/>
      <c r="AT701" s="13"/>
      <c r="AU701" s="13"/>
      <c r="AV701" s="13"/>
    </row>
    <row r="702" spans="1:48">
      <c r="A702" s="405"/>
      <c r="B702" s="299"/>
      <c r="C702" s="299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299"/>
      <c r="AK702" s="408"/>
      <c r="AL702" s="300"/>
      <c r="AM702" s="386" t="str">
        <f t="shared" si="3"/>
        <v/>
      </c>
      <c r="AN702" s="406" t="b">
        <v>0</v>
      </c>
      <c r="AO702" s="13"/>
      <c r="AP702" s="13"/>
      <c r="AQ702" s="13"/>
      <c r="AR702" s="13"/>
      <c r="AS702" s="13"/>
      <c r="AT702" s="13"/>
      <c r="AU702" s="13"/>
      <c r="AV702" s="13"/>
    </row>
    <row r="703" spans="1:48">
      <c r="A703" s="405"/>
      <c r="B703" s="299"/>
      <c r="C703" s="299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299"/>
      <c r="AK703" s="408"/>
      <c r="AL703" s="300"/>
      <c r="AM703" s="386" t="str">
        <f t="shared" si="3"/>
        <v/>
      </c>
      <c r="AN703" s="406" t="b">
        <v>0</v>
      </c>
      <c r="AO703" s="13"/>
      <c r="AP703" s="13"/>
      <c r="AQ703" s="13"/>
      <c r="AR703" s="13"/>
      <c r="AS703" s="13"/>
      <c r="AT703" s="13"/>
      <c r="AU703" s="13"/>
      <c r="AV703" s="13"/>
    </row>
    <row r="704" spans="1:48">
      <c r="A704" s="405"/>
      <c r="B704" s="299"/>
      <c r="C704" s="299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299"/>
      <c r="AK704" s="408"/>
      <c r="AL704" s="300"/>
      <c r="AM704" s="386" t="str">
        <f t="shared" si="3"/>
        <v/>
      </c>
      <c r="AN704" s="406" t="b">
        <v>0</v>
      </c>
      <c r="AO704" s="13"/>
      <c r="AP704" s="13"/>
      <c r="AQ704" s="13"/>
      <c r="AR704" s="13"/>
      <c r="AS704" s="13"/>
      <c r="AT704" s="13"/>
      <c r="AU704" s="13"/>
      <c r="AV704" s="13"/>
    </row>
    <row r="705" spans="1:48">
      <c r="A705" s="405"/>
      <c r="B705" s="299"/>
      <c r="C705" s="299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299"/>
      <c r="AK705" s="408"/>
      <c r="AL705" s="300"/>
      <c r="AM705" s="386" t="str">
        <f t="shared" si="3"/>
        <v/>
      </c>
      <c r="AN705" s="406" t="b">
        <v>0</v>
      </c>
      <c r="AO705" s="13"/>
      <c r="AP705" s="13"/>
      <c r="AQ705" s="13"/>
      <c r="AR705" s="13"/>
      <c r="AS705" s="13"/>
      <c r="AT705" s="13"/>
      <c r="AU705" s="13"/>
      <c r="AV705" s="13"/>
    </row>
    <row r="706" spans="1:48">
      <c r="A706" s="405"/>
      <c r="B706" s="299"/>
      <c r="C706" s="299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299"/>
      <c r="AK706" s="408"/>
      <c r="AL706" s="300"/>
      <c r="AM706" s="386" t="str">
        <f t="shared" si="3"/>
        <v/>
      </c>
      <c r="AN706" s="406" t="b">
        <v>0</v>
      </c>
      <c r="AO706" s="13"/>
      <c r="AP706" s="13"/>
      <c r="AQ706" s="13"/>
      <c r="AR706" s="13"/>
      <c r="AS706" s="13"/>
      <c r="AT706" s="13"/>
      <c r="AU706" s="13"/>
      <c r="AV706" s="13"/>
    </row>
    <row r="707" spans="1:48">
      <c r="A707" s="405"/>
      <c r="B707" s="299"/>
      <c r="C707" s="299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299"/>
      <c r="AK707" s="408"/>
      <c r="AL707" s="300"/>
      <c r="AM707" s="386" t="str">
        <f t="shared" si="3"/>
        <v/>
      </c>
      <c r="AN707" s="406" t="b">
        <v>0</v>
      </c>
      <c r="AO707" s="13"/>
      <c r="AP707" s="13"/>
      <c r="AQ707" s="13"/>
      <c r="AR707" s="13"/>
      <c r="AS707" s="13"/>
      <c r="AT707" s="13"/>
      <c r="AU707" s="13"/>
      <c r="AV707" s="13"/>
    </row>
    <row r="708" spans="1:48">
      <c r="A708" s="405"/>
      <c r="B708" s="299"/>
      <c r="C708" s="299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299"/>
      <c r="AK708" s="408"/>
      <c r="AL708" s="300"/>
      <c r="AM708" s="386" t="str">
        <f t="shared" si="3"/>
        <v/>
      </c>
      <c r="AN708" s="406" t="b">
        <v>0</v>
      </c>
      <c r="AO708" s="13"/>
      <c r="AP708" s="13"/>
      <c r="AQ708" s="13"/>
      <c r="AR708" s="13"/>
      <c r="AS708" s="13"/>
      <c r="AT708" s="13"/>
      <c r="AU708" s="13"/>
      <c r="AV708" s="13"/>
    </row>
    <row r="709" spans="1:48">
      <c r="A709" s="405"/>
      <c r="B709" s="299"/>
      <c r="C709" s="299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299"/>
      <c r="AK709" s="408"/>
      <c r="AL709" s="300"/>
      <c r="AM709" s="386" t="str">
        <f t="shared" si="3"/>
        <v/>
      </c>
      <c r="AN709" s="406" t="b">
        <v>0</v>
      </c>
      <c r="AO709" s="13"/>
      <c r="AP709" s="13"/>
      <c r="AQ709" s="13"/>
      <c r="AR709" s="13"/>
      <c r="AS709" s="13"/>
      <c r="AT709" s="13"/>
      <c r="AU709" s="13"/>
      <c r="AV709" s="13"/>
    </row>
    <row r="710" spans="1:48">
      <c r="A710" s="405"/>
      <c r="B710" s="299"/>
      <c r="C710" s="299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299"/>
      <c r="AK710" s="408"/>
      <c r="AL710" s="300"/>
      <c r="AM710" s="386" t="str">
        <f t="shared" si="3"/>
        <v/>
      </c>
      <c r="AN710" s="406" t="b">
        <v>0</v>
      </c>
      <c r="AO710" s="13"/>
      <c r="AP710" s="13"/>
      <c r="AQ710" s="13"/>
      <c r="AR710" s="13"/>
      <c r="AS710" s="13"/>
      <c r="AT710" s="13"/>
      <c r="AU710" s="13"/>
      <c r="AV710" s="13"/>
    </row>
    <row r="711" spans="1:48">
      <c r="A711" s="405"/>
      <c r="B711" s="299"/>
      <c r="C711" s="299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299"/>
      <c r="AK711" s="408"/>
      <c r="AL711" s="300"/>
      <c r="AM711" s="386" t="str">
        <f t="shared" si="3"/>
        <v/>
      </c>
      <c r="AN711" s="406" t="b">
        <v>0</v>
      </c>
      <c r="AO711" s="13"/>
      <c r="AP711" s="13"/>
      <c r="AQ711" s="13"/>
      <c r="AR711" s="13"/>
      <c r="AS711" s="13"/>
      <c r="AT711" s="13"/>
      <c r="AU711" s="13"/>
      <c r="AV711" s="13"/>
    </row>
    <row r="712" spans="1:48">
      <c r="A712" s="405"/>
      <c r="B712" s="299"/>
      <c r="C712" s="299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299"/>
      <c r="AK712" s="408"/>
      <c r="AL712" s="300"/>
      <c r="AM712" s="386" t="str">
        <f t="shared" si="3"/>
        <v/>
      </c>
      <c r="AN712" s="406" t="b">
        <v>0</v>
      </c>
      <c r="AO712" s="13"/>
      <c r="AP712" s="13"/>
      <c r="AQ712" s="13"/>
      <c r="AR712" s="13"/>
      <c r="AS712" s="13"/>
      <c r="AT712" s="13"/>
      <c r="AU712" s="13"/>
      <c r="AV712" s="13"/>
    </row>
    <row r="713" spans="1:48">
      <c r="A713" s="405"/>
      <c r="B713" s="299"/>
      <c r="C713" s="299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299"/>
      <c r="AK713" s="408"/>
      <c r="AL713" s="300"/>
      <c r="AM713" s="386" t="str">
        <f t="shared" si="3"/>
        <v/>
      </c>
      <c r="AN713" s="406" t="b">
        <v>0</v>
      </c>
      <c r="AO713" s="13"/>
      <c r="AP713" s="13"/>
      <c r="AQ713" s="13"/>
      <c r="AR713" s="13"/>
      <c r="AS713" s="13"/>
      <c r="AT713" s="13"/>
      <c r="AU713" s="13"/>
      <c r="AV713" s="13"/>
    </row>
    <row r="714" spans="1:48">
      <c r="A714" s="405"/>
      <c r="B714" s="299"/>
      <c r="C714" s="299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299"/>
      <c r="AK714" s="408"/>
      <c r="AL714" s="300"/>
      <c r="AM714" s="386" t="str">
        <f t="shared" si="3"/>
        <v/>
      </c>
      <c r="AN714" s="406" t="b">
        <v>0</v>
      </c>
      <c r="AO714" s="13"/>
      <c r="AP714" s="13"/>
      <c r="AQ714" s="13"/>
      <c r="AR714" s="13"/>
      <c r="AS714" s="13"/>
      <c r="AT714" s="13"/>
      <c r="AU714" s="13"/>
      <c r="AV714" s="13"/>
    </row>
    <row r="715" spans="1:48">
      <c r="A715" s="405"/>
      <c r="B715" s="299"/>
      <c r="C715" s="299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299"/>
      <c r="AK715" s="408"/>
      <c r="AL715" s="300"/>
      <c r="AM715" s="386" t="str">
        <f t="shared" si="3"/>
        <v/>
      </c>
      <c r="AN715" s="406" t="b">
        <v>0</v>
      </c>
      <c r="AO715" s="13"/>
      <c r="AP715" s="13"/>
      <c r="AQ715" s="13"/>
      <c r="AR715" s="13"/>
      <c r="AS715" s="13"/>
      <c r="AT715" s="13"/>
      <c r="AU715" s="13"/>
      <c r="AV715" s="13"/>
    </row>
    <row r="716" spans="1:48">
      <c r="A716" s="405"/>
      <c r="B716" s="299"/>
      <c r="C716" s="299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299"/>
      <c r="AK716" s="408"/>
      <c r="AL716" s="300"/>
      <c r="AM716" s="386" t="str">
        <f t="shared" si="3"/>
        <v/>
      </c>
      <c r="AN716" s="406" t="b">
        <v>0</v>
      </c>
      <c r="AO716" s="13"/>
      <c r="AP716" s="13"/>
      <c r="AQ716" s="13"/>
      <c r="AR716" s="13"/>
      <c r="AS716" s="13"/>
      <c r="AT716" s="13"/>
      <c r="AU716" s="13"/>
      <c r="AV716" s="13"/>
    </row>
    <row r="717" spans="1:48">
      <c r="A717" s="405"/>
      <c r="B717" s="299"/>
      <c r="C717" s="299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299"/>
      <c r="AK717" s="408"/>
      <c r="AL717" s="300"/>
      <c r="AM717" s="386" t="str">
        <f t="shared" si="3"/>
        <v/>
      </c>
      <c r="AN717" s="406" t="b">
        <v>0</v>
      </c>
      <c r="AO717" s="13"/>
      <c r="AP717" s="13"/>
      <c r="AQ717" s="13"/>
      <c r="AR717" s="13"/>
      <c r="AS717" s="13"/>
      <c r="AT717" s="13"/>
      <c r="AU717" s="13"/>
      <c r="AV717" s="13"/>
    </row>
    <row r="718" spans="1:48">
      <c r="A718" s="405"/>
      <c r="B718" s="299"/>
      <c r="C718" s="299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299"/>
      <c r="AK718" s="408"/>
      <c r="AL718" s="300"/>
      <c r="AM718" s="386" t="str">
        <f t="shared" si="3"/>
        <v/>
      </c>
      <c r="AN718" s="406" t="b">
        <v>0</v>
      </c>
      <c r="AO718" s="13"/>
      <c r="AP718" s="13"/>
      <c r="AQ718" s="13"/>
      <c r="AR718" s="13"/>
      <c r="AS718" s="13"/>
      <c r="AT718" s="13"/>
      <c r="AU718" s="13"/>
      <c r="AV718" s="13"/>
    </row>
    <row r="719" spans="1:48">
      <c r="A719" s="405"/>
      <c r="B719" s="299"/>
      <c r="C719" s="299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299"/>
      <c r="AK719" s="408"/>
      <c r="AL719" s="300"/>
      <c r="AM719" s="386" t="str">
        <f t="shared" si="3"/>
        <v/>
      </c>
      <c r="AN719" s="406" t="b">
        <v>0</v>
      </c>
      <c r="AO719" s="13"/>
      <c r="AP719" s="13"/>
      <c r="AQ719" s="13"/>
      <c r="AR719" s="13"/>
      <c r="AS719" s="13"/>
      <c r="AT719" s="13"/>
      <c r="AU719" s="13"/>
      <c r="AV719" s="13"/>
    </row>
    <row r="720" spans="1:48">
      <c r="A720" s="405"/>
      <c r="B720" s="299"/>
      <c r="C720" s="299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299"/>
      <c r="AK720" s="408"/>
      <c r="AL720" s="300"/>
      <c r="AM720" s="386" t="str">
        <f t="shared" si="3"/>
        <v/>
      </c>
      <c r="AN720" s="406" t="b">
        <v>0</v>
      </c>
      <c r="AO720" s="13"/>
      <c r="AP720" s="13"/>
      <c r="AQ720" s="13"/>
      <c r="AR720" s="13"/>
      <c r="AS720" s="13"/>
      <c r="AT720" s="13"/>
      <c r="AU720" s="13"/>
      <c r="AV720" s="13"/>
    </row>
    <row r="721" spans="1:48">
      <c r="A721" s="405"/>
      <c r="B721" s="299"/>
      <c r="C721" s="299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299"/>
      <c r="AK721" s="408"/>
      <c r="AL721" s="300"/>
      <c r="AM721" s="386" t="str">
        <f t="shared" si="3"/>
        <v/>
      </c>
      <c r="AN721" s="406" t="b">
        <v>0</v>
      </c>
      <c r="AO721" s="13"/>
      <c r="AP721" s="13"/>
      <c r="AQ721" s="13"/>
      <c r="AR721" s="13"/>
      <c r="AS721" s="13"/>
      <c r="AT721" s="13"/>
      <c r="AU721" s="13"/>
      <c r="AV721" s="13"/>
    </row>
    <row r="722" spans="1:48">
      <c r="A722" s="405"/>
      <c r="B722" s="299"/>
      <c r="C722" s="299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299"/>
      <c r="AK722" s="408"/>
      <c r="AL722" s="300"/>
      <c r="AM722" s="386" t="str">
        <f t="shared" si="3"/>
        <v/>
      </c>
      <c r="AN722" s="406" t="b">
        <v>0</v>
      </c>
      <c r="AO722" s="13"/>
      <c r="AP722" s="13"/>
      <c r="AQ722" s="13"/>
      <c r="AR722" s="13"/>
      <c r="AS722" s="13"/>
      <c r="AT722" s="13"/>
      <c r="AU722" s="13"/>
      <c r="AV722" s="13"/>
    </row>
    <row r="723" spans="1:48">
      <c r="A723" s="405"/>
      <c r="B723" s="299"/>
      <c r="C723" s="299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299"/>
      <c r="AK723" s="408"/>
      <c r="AL723" s="300"/>
      <c r="AM723" s="386" t="str">
        <f t="shared" si="3"/>
        <v/>
      </c>
      <c r="AN723" s="406" t="b">
        <v>0</v>
      </c>
      <c r="AO723" s="13"/>
      <c r="AP723" s="13"/>
      <c r="AQ723" s="13"/>
      <c r="AR723" s="13"/>
      <c r="AS723" s="13"/>
      <c r="AT723" s="13"/>
      <c r="AU723" s="13"/>
      <c r="AV723" s="13"/>
    </row>
    <row r="724" spans="1:48">
      <c r="A724" s="405"/>
      <c r="B724" s="299"/>
      <c r="C724" s="299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299"/>
      <c r="AK724" s="408"/>
      <c r="AL724" s="300"/>
      <c r="AM724" s="386" t="str">
        <f t="shared" si="3"/>
        <v/>
      </c>
      <c r="AN724" s="406" t="b">
        <v>0</v>
      </c>
      <c r="AO724" s="13"/>
      <c r="AP724" s="13"/>
      <c r="AQ724" s="13"/>
      <c r="AR724" s="13"/>
      <c r="AS724" s="13"/>
      <c r="AT724" s="13"/>
      <c r="AU724" s="13"/>
      <c r="AV724" s="13"/>
    </row>
    <row r="725" spans="1:48">
      <c r="A725" s="405"/>
      <c r="B725" s="299"/>
      <c r="C725" s="299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299"/>
      <c r="AK725" s="408"/>
      <c r="AL725" s="300"/>
      <c r="AM725" s="386" t="str">
        <f t="shared" si="3"/>
        <v/>
      </c>
      <c r="AN725" s="406" t="b">
        <v>0</v>
      </c>
      <c r="AO725" s="13"/>
      <c r="AP725" s="13"/>
      <c r="AQ725" s="13"/>
      <c r="AR725" s="13"/>
      <c r="AS725" s="13"/>
      <c r="AT725" s="13"/>
      <c r="AU725" s="13"/>
      <c r="AV725" s="13"/>
    </row>
    <row r="726" spans="1:48">
      <c r="A726" s="405"/>
      <c r="B726" s="299"/>
      <c r="C726" s="299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299"/>
      <c r="AK726" s="408"/>
      <c r="AL726" s="300"/>
      <c r="AM726" s="386" t="str">
        <f t="shared" si="3"/>
        <v/>
      </c>
      <c r="AN726" s="406" t="b">
        <v>0</v>
      </c>
      <c r="AO726" s="13"/>
      <c r="AP726" s="13"/>
      <c r="AQ726" s="13"/>
      <c r="AR726" s="13"/>
      <c r="AS726" s="13"/>
      <c r="AT726" s="13"/>
      <c r="AU726" s="13"/>
      <c r="AV726" s="13"/>
    </row>
    <row r="727" spans="1:48">
      <c r="A727" s="405"/>
      <c r="B727" s="299"/>
      <c r="C727" s="299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299"/>
      <c r="AK727" s="408"/>
      <c r="AL727" s="300"/>
      <c r="AM727" s="386" t="str">
        <f t="shared" si="3"/>
        <v/>
      </c>
      <c r="AN727" s="406" t="b">
        <v>0</v>
      </c>
      <c r="AO727" s="13"/>
      <c r="AP727" s="13"/>
      <c r="AQ727" s="13"/>
      <c r="AR727" s="13"/>
      <c r="AS727" s="13"/>
      <c r="AT727" s="13"/>
      <c r="AU727" s="13"/>
      <c r="AV727" s="13"/>
    </row>
    <row r="728" spans="1:48">
      <c r="A728" s="405"/>
      <c r="B728" s="299"/>
      <c r="C728" s="299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299"/>
      <c r="AK728" s="408"/>
      <c r="AL728" s="300"/>
      <c r="AM728" s="386" t="str">
        <f t="shared" si="3"/>
        <v/>
      </c>
      <c r="AN728" s="406" t="b">
        <v>0</v>
      </c>
      <c r="AO728" s="13"/>
      <c r="AP728" s="13"/>
      <c r="AQ728" s="13"/>
      <c r="AR728" s="13"/>
      <c r="AS728" s="13"/>
      <c r="AT728" s="13"/>
      <c r="AU728" s="13"/>
      <c r="AV728" s="13"/>
    </row>
    <row r="729" spans="1:48">
      <c r="A729" s="405"/>
      <c r="B729" s="299"/>
      <c r="C729" s="299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299"/>
      <c r="AK729" s="408"/>
      <c r="AL729" s="300"/>
      <c r="AM729" s="386" t="str">
        <f t="shared" si="3"/>
        <v/>
      </c>
      <c r="AN729" s="406" t="b">
        <v>0</v>
      </c>
      <c r="AO729" s="13"/>
      <c r="AP729" s="13"/>
      <c r="AQ729" s="13"/>
      <c r="AR729" s="13"/>
      <c r="AS729" s="13"/>
      <c r="AT729" s="13"/>
      <c r="AU729" s="13"/>
      <c r="AV729" s="13"/>
    </row>
    <row r="730" spans="1:48">
      <c r="A730" s="405"/>
      <c r="B730" s="299"/>
      <c r="C730" s="299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299"/>
      <c r="AK730" s="408"/>
      <c r="AL730" s="300"/>
      <c r="AM730" s="386" t="str">
        <f t="shared" si="3"/>
        <v/>
      </c>
      <c r="AN730" s="406" t="b">
        <v>0</v>
      </c>
      <c r="AO730" s="13"/>
      <c r="AP730" s="13"/>
      <c r="AQ730" s="13"/>
      <c r="AR730" s="13"/>
      <c r="AS730" s="13"/>
      <c r="AT730" s="13"/>
      <c r="AU730" s="13"/>
      <c r="AV730" s="13"/>
    </row>
    <row r="731" spans="1:48">
      <c r="A731" s="405"/>
      <c r="B731" s="299"/>
      <c r="C731" s="299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299"/>
      <c r="AK731" s="408"/>
      <c r="AL731" s="300"/>
      <c r="AM731" s="386" t="str">
        <f t="shared" si="3"/>
        <v/>
      </c>
      <c r="AN731" s="406" t="b">
        <v>0</v>
      </c>
      <c r="AO731" s="13"/>
      <c r="AP731" s="13"/>
      <c r="AQ731" s="13"/>
      <c r="AR731" s="13"/>
      <c r="AS731" s="13"/>
      <c r="AT731" s="13"/>
      <c r="AU731" s="13"/>
      <c r="AV731" s="13"/>
    </row>
    <row r="732" spans="1:48">
      <c r="A732" s="405"/>
      <c r="B732" s="299"/>
      <c r="C732" s="299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299"/>
      <c r="AK732" s="408"/>
      <c r="AL732" s="300"/>
      <c r="AM732" s="386" t="str">
        <f t="shared" si="3"/>
        <v/>
      </c>
      <c r="AN732" s="406" t="b">
        <v>0</v>
      </c>
      <c r="AO732" s="13"/>
      <c r="AP732" s="13"/>
      <c r="AQ732" s="13"/>
      <c r="AR732" s="13"/>
      <c r="AS732" s="13"/>
      <c r="AT732" s="13"/>
      <c r="AU732" s="13"/>
      <c r="AV732" s="13"/>
    </row>
    <row r="733" spans="1:48">
      <c r="A733" s="405"/>
      <c r="B733" s="299"/>
      <c r="C733" s="299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299"/>
      <c r="AK733" s="408"/>
      <c r="AL733" s="300"/>
      <c r="AM733" s="386" t="str">
        <f t="shared" si="3"/>
        <v/>
      </c>
      <c r="AN733" s="406" t="b">
        <v>0</v>
      </c>
      <c r="AO733" s="13"/>
      <c r="AP733" s="13"/>
      <c r="AQ733" s="13"/>
      <c r="AR733" s="13"/>
      <c r="AS733" s="13"/>
      <c r="AT733" s="13"/>
      <c r="AU733" s="13"/>
      <c r="AV733" s="13"/>
    </row>
    <row r="734" spans="1:48">
      <c r="A734" s="405"/>
      <c r="B734" s="299"/>
      <c r="C734" s="299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299"/>
      <c r="AK734" s="408"/>
      <c r="AL734" s="300"/>
      <c r="AM734" s="386" t="str">
        <f t="shared" si="3"/>
        <v/>
      </c>
      <c r="AN734" s="406" t="b">
        <v>0</v>
      </c>
      <c r="AO734" s="13"/>
      <c r="AP734" s="13"/>
      <c r="AQ734" s="13"/>
      <c r="AR734" s="13"/>
      <c r="AS734" s="13"/>
      <c r="AT734" s="13"/>
      <c r="AU734" s="13"/>
      <c r="AV734" s="13"/>
    </row>
    <row r="735" spans="1:48">
      <c r="A735" s="405"/>
      <c r="B735" s="299"/>
      <c r="C735" s="299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299"/>
      <c r="AK735" s="408"/>
      <c r="AL735" s="300"/>
      <c r="AM735" s="386" t="str">
        <f t="shared" si="3"/>
        <v/>
      </c>
      <c r="AN735" s="406" t="b">
        <v>0</v>
      </c>
      <c r="AO735" s="13"/>
      <c r="AP735" s="13"/>
      <c r="AQ735" s="13"/>
      <c r="AR735" s="13"/>
      <c r="AS735" s="13"/>
      <c r="AT735" s="13"/>
      <c r="AU735" s="13"/>
      <c r="AV735" s="13"/>
    </row>
    <row r="736" spans="1:48">
      <c r="A736" s="405"/>
      <c r="B736" s="299"/>
      <c r="C736" s="299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299"/>
      <c r="AK736" s="408"/>
      <c r="AL736" s="300"/>
      <c r="AM736" s="386" t="str">
        <f t="shared" si="3"/>
        <v/>
      </c>
      <c r="AN736" s="406" t="b">
        <v>0</v>
      </c>
      <c r="AO736" s="13"/>
      <c r="AP736" s="13"/>
      <c r="AQ736" s="13"/>
      <c r="AR736" s="13"/>
      <c r="AS736" s="13"/>
      <c r="AT736" s="13"/>
      <c r="AU736" s="13"/>
      <c r="AV736" s="13"/>
    </row>
    <row r="737" spans="1:48">
      <c r="A737" s="405"/>
      <c r="B737" s="299"/>
      <c r="C737" s="299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299"/>
      <c r="AK737" s="408"/>
      <c r="AL737" s="300"/>
      <c r="AM737" s="386" t="str">
        <f t="shared" si="3"/>
        <v/>
      </c>
      <c r="AN737" s="406" t="b">
        <v>0</v>
      </c>
      <c r="AO737" s="13"/>
      <c r="AP737" s="13"/>
      <c r="AQ737" s="13"/>
      <c r="AR737" s="13"/>
      <c r="AS737" s="13"/>
      <c r="AT737" s="13"/>
      <c r="AU737" s="13"/>
      <c r="AV737" s="13"/>
    </row>
    <row r="738" spans="1:48">
      <c r="A738" s="405"/>
      <c r="B738" s="299"/>
      <c r="C738" s="299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299"/>
      <c r="AK738" s="408"/>
      <c r="AL738" s="300"/>
      <c r="AM738" s="386" t="str">
        <f t="shared" si="3"/>
        <v/>
      </c>
      <c r="AN738" s="406" t="b">
        <v>0</v>
      </c>
      <c r="AO738" s="13"/>
      <c r="AP738" s="13"/>
      <c r="AQ738" s="13"/>
      <c r="AR738" s="13"/>
      <c r="AS738" s="13"/>
      <c r="AT738" s="13"/>
      <c r="AU738" s="13"/>
      <c r="AV738" s="13"/>
    </row>
    <row r="739" spans="1:48">
      <c r="A739" s="405"/>
      <c r="B739" s="299"/>
      <c r="C739" s="299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299"/>
      <c r="AK739" s="408"/>
      <c r="AL739" s="300"/>
      <c r="AM739" s="386" t="str">
        <f t="shared" si="3"/>
        <v/>
      </c>
      <c r="AN739" s="406" t="b">
        <v>0</v>
      </c>
      <c r="AO739" s="13"/>
      <c r="AP739" s="13"/>
      <c r="AQ739" s="13"/>
      <c r="AR739" s="13"/>
      <c r="AS739" s="13"/>
      <c r="AT739" s="13"/>
      <c r="AU739" s="13"/>
      <c r="AV739" s="13"/>
    </row>
    <row r="740" spans="1:48">
      <c r="A740" s="405"/>
      <c r="B740" s="299"/>
      <c r="C740" s="299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299"/>
      <c r="AK740" s="408"/>
      <c r="AL740" s="300"/>
      <c r="AM740" s="386" t="str">
        <f t="shared" si="3"/>
        <v/>
      </c>
      <c r="AN740" s="406" t="b">
        <v>0</v>
      </c>
      <c r="AO740" s="13"/>
      <c r="AP740" s="13"/>
      <c r="AQ740" s="13"/>
      <c r="AR740" s="13"/>
      <c r="AS740" s="13"/>
      <c r="AT740" s="13"/>
      <c r="AU740" s="13"/>
      <c r="AV740" s="13"/>
    </row>
    <row r="741" spans="1:48">
      <c r="A741" s="405"/>
      <c r="B741" s="299"/>
      <c r="C741" s="299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299"/>
      <c r="AK741" s="408"/>
      <c r="AL741" s="300"/>
      <c r="AM741" s="386" t="str">
        <f t="shared" si="3"/>
        <v/>
      </c>
      <c r="AN741" s="406" t="b">
        <v>0</v>
      </c>
      <c r="AO741" s="13"/>
      <c r="AP741" s="13"/>
      <c r="AQ741" s="13"/>
      <c r="AR741" s="13"/>
      <c r="AS741" s="13"/>
      <c r="AT741" s="13"/>
      <c r="AU741" s="13"/>
      <c r="AV741" s="13"/>
    </row>
    <row r="742" spans="1:48">
      <c r="A742" s="405"/>
      <c r="B742" s="299"/>
      <c r="C742" s="299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299"/>
      <c r="AK742" s="408"/>
      <c r="AL742" s="300"/>
      <c r="AM742" s="386" t="str">
        <f t="shared" si="3"/>
        <v/>
      </c>
      <c r="AN742" s="406" t="b">
        <v>0</v>
      </c>
      <c r="AO742" s="13"/>
      <c r="AP742" s="13"/>
      <c r="AQ742" s="13"/>
      <c r="AR742" s="13"/>
      <c r="AS742" s="13"/>
      <c r="AT742" s="13"/>
      <c r="AU742" s="13"/>
      <c r="AV742" s="13"/>
    </row>
    <row r="743" spans="1:48">
      <c r="A743" s="405"/>
      <c r="B743" s="299"/>
      <c r="C743" s="299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299"/>
      <c r="AK743" s="408"/>
      <c r="AL743" s="300"/>
      <c r="AM743" s="386" t="str">
        <f t="shared" si="3"/>
        <v/>
      </c>
      <c r="AN743" s="406" t="b">
        <v>0</v>
      </c>
      <c r="AO743" s="13"/>
      <c r="AP743" s="13"/>
      <c r="AQ743" s="13"/>
      <c r="AR743" s="13"/>
      <c r="AS743" s="13"/>
      <c r="AT743" s="13"/>
      <c r="AU743" s="13"/>
      <c r="AV743" s="13"/>
    </row>
    <row r="744" spans="1:48">
      <c r="A744" s="405"/>
      <c r="B744" s="299"/>
      <c r="C744" s="299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299"/>
      <c r="AK744" s="408"/>
      <c r="AL744" s="300"/>
      <c r="AM744" s="386" t="str">
        <f t="shared" si="3"/>
        <v/>
      </c>
      <c r="AN744" s="406" t="b">
        <v>0</v>
      </c>
      <c r="AO744" s="13"/>
      <c r="AP744" s="13"/>
      <c r="AQ744" s="13"/>
      <c r="AR744" s="13"/>
      <c r="AS744" s="13"/>
      <c r="AT744" s="13"/>
      <c r="AU744" s="13"/>
      <c r="AV744" s="13"/>
    </row>
    <row r="745" spans="1:48">
      <c r="A745" s="405"/>
      <c r="B745" s="299"/>
      <c r="C745" s="299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299"/>
      <c r="AK745" s="408"/>
      <c r="AL745" s="300"/>
      <c r="AM745" s="386" t="str">
        <f t="shared" si="3"/>
        <v/>
      </c>
      <c r="AN745" s="406" t="b">
        <v>0</v>
      </c>
      <c r="AO745" s="13"/>
      <c r="AP745" s="13"/>
      <c r="AQ745" s="13"/>
      <c r="AR745" s="13"/>
      <c r="AS745" s="13"/>
      <c r="AT745" s="13"/>
      <c r="AU745" s="13"/>
      <c r="AV745" s="13"/>
    </row>
    <row r="746" spans="1:48">
      <c r="A746" s="405"/>
      <c r="B746" s="299"/>
      <c r="C746" s="299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299"/>
      <c r="AK746" s="408"/>
      <c r="AL746" s="300"/>
      <c r="AM746" s="386" t="str">
        <f t="shared" si="3"/>
        <v/>
      </c>
      <c r="AN746" s="406" t="b">
        <v>0</v>
      </c>
      <c r="AO746" s="13"/>
      <c r="AP746" s="13"/>
      <c r="AQ746" s="13"/>
      <c r="AR746" s="13"/>
      <c r="AS746" s="13"/>
      <c r="AT746" s="13"/>
      <c r="AU746" s="13"/>
      <c r="AV746" s="13"/>
    </row>
    <row r="747" spans="1:48">
      <c r="A747" s="405"/>
      <c r="B747" s="299"/>
      <c r="C747" s="299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299"/>
      <c r="AK747" s="408"/>
      <c r="AL747" s="300"/>
      <c r="AM747" s="386" t="str">
        <f t="shared" si="3"/>
        <v/>
      </c>
      <c r="AN747" s="406" t="b">
        <v>0</v>
      </c>
      <c r="AO747" s="13"/>
      <c r="AP747" s="13"/>
      <c r="AQ747" s="13"/>
      <c r="AR747" s="13"/>
      <c r="AS747" s="13"/>
      <c r="AT747" s="13"/>
      <c r="AU747" s="13"/>
      <c r="AV747" s="13"/>
    </row>
    <row r="748" spans="1:48">
      <c r="A748" s="405"/>
      <c r="B748" s="299"/>
      <c r="C748" s="299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299"/>
      <c r="AK748" s="408"/>
      <c r="AL748" s="300"/>
      <c r="AM748" s="386" t="str">
        <f t="shared" si="3"/>
        <v/>
      </c>
      <c r="AN748" s="406" t="b">
        <v>0</v>
      </c>
      <c r="AO748" s="13"/>
      <c r="AP748" s="13"/>
      <c r="AQ748" s="13"/>
      <c r="AR748" s="13"/>
      <c r="AS748" s="13"/>
      <c r="AT748" s="13"/>
      <c r="AU748" s="13"/>
      <c r="AV748" s="13"/>
    </row>
    <row r="749" spans="1:48">
      <c r="A749" s="405"/>
      <c r="B749" s="299"/>
      <c r="C749" s="299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299"/>
      <c r="AK749" s="408"/>
      <c r="AL749" s="300"/>
      <c r="AM749" s="386" t="str">
        <f t="shared" si="3"/>
        <v/>
      </c>
      <c r="AN749" s="406" t="b">
        <v>0</v>
      </c>
      <c r="AO749" s="13"/>
      <c r="AP749" s="13"/>
      <c r="AQ749" s="13"/>
      <c r="AR749" s="13"/>
      <c r="AS749" s="13"/>
      <c r="AT749" s="13"/>
      <c r="AU749" s="13"/>
      <c r="AV749" s="13"/>
    </row>
    <row r="750" spans="1:48">
      <c r="A750" s="405"/>
      <c r="B750" s="299"/>
      <c r="C750" s="299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299"/>
      <c r="AK750" s="408"/>
      <c r="AL750" s="300"/>
      <c r="AM750" s="386" t="str">
        <f t="shared" si="3"/>
        <v/>
      </c>
      <c r="AN750" s="406" t="b">
        <v>0</v>
      </c>
      <c r="AO750" s="13"/>
      <c r="AP750" s="13"/>
      <c r="AQ750" s="13"/>
      <c r="AR750" s="13"/>
      <c r="AS750" s="13"/>
      <c r="AT750" s="13"/>
      <c r="AU750" s="13"/>
      <c r="AV750" s="13"/>
    </row>
    <row r="751" spans="1:48">
      <c r="A751" s="405"/>
      <c r="B751" s="299"/>
      <c r="C751" s="299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299"/>
      <c r="AK751" s="408"/>
      <c r="AL751" s="300"/>
      <c r="AM751" s="386" t="str">
        <f t="shared" si="3"/>
        <v/>
      </c>
      <c r="AN751" s="406" t="b">
        <v>0</v>
      </c>
      <c r="AO751" s="13"/>
      <c r="AP751" s="13"/>
      <c r="AQ751" s="13"/>
      <c r="AR751" s="13"/>
      <c r="AS751" s="13"/>
      <c r="AT751" s="13"/>
      <c r="AU751" s="13"/>
      <c r="AV751" s="13"/>
    </row>
    <row r="752" spans="1:48">
      <c r="A752" s="405"/>
      <c r="B752" s="299"/>
      <c r="C752" s="299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299"/>
      <c r="AK752" s="408"/>
      <c r="AL752" s="300"/>
      <c r="AM752" s="386" t="str">
        <f t="shared" si="3"/>
        <v/>
      </c>
      <c r="AN752" s="406" t="b">
        <v>0</v>
      </c>
      <c r="AO752" s="13"/>
      <c r="AP752" s="13"/>
      <c r="AQ752" s="13"/>
      <c r="AR752" s="13"/>
      <c r="AS752" s="13"/>
      <c r="AT752" s="13"/>
      <c r="AU752" s="13"/>
      <c r="AV752" s="13"/>
    </row>
    <row r="753" spans="1:48">
      <c r="A753" s="405"/>
      <c r="B753" s="299"/>
      <c r="C753" s="299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299"/>
      <c r="AK753" s="408"/>
      <c r="AL753" s="300"/>
      <c r="AM753" s="386" t="str">
        <f t="shared" si="3"/>
        <v/>
      </c>
      <c r="AN753" s="406" t="b">
        <v>0</v>
      </c>
      <c r="AO753" s="13"/>
      <c r="AP753" s="13"/>
      <c r="AQ753" s="13"/>
      <c r="AR753" s="13"/>
      <c r="AS753" s="13"/>
      <c r="AT753" s="13"/>
      <c r="AU753" s="13"/>
      <c r="AV753" s="13"/>
    </row>
    <row r="754" spans="1:48">
      <c r="A754" s="405"/>
      <c r="B754" s="299"/>
      <c r="C754" s="299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299"/>
      <c r="AK754" s="408"/>
      <c r="AL754" s="300"/>
      <c r="AM754" s="386" t="str">
        <f t="shared" si="3"/>
        <v/>
      </c>
      <c r="AN754" s="406" t="b">
        <v>0</v>
      </c>
      <c r="AO754" s="13"/>
      <c r="AP754" s="13"/>
      <c r="AQ754" s="13"/>
      <c r="AR754" s="13"/>
      <c r="AS754" s="13"/>
      <c r="AT754" s="13"/>
      <c r="AU754" s="13"/>
      <c r="AV754" s="13"/>
    </row>
    <row r="755" spans="1:48">
      <c r="A755" s="405"/>
      <c r="B755" s="299"/>
      <c r="C755" s="299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299"/>
      <c r="AK755" s="408"/>
      <c r="AL755" s="300"/>
      <c r="AM755" s="386" t="str">
        <f t="shared" si="3"/>
        <v/>
      </c>
      <c r="AN755" s="406" t="b">
        <v>0</v>
      </c>
      <c r="AO755" s="13"/>
      <c r="AP755" s="13"/>
      <c r="AQ755" s="13"/>
      <c r="AR755" s="13"/>
      <c r="AS755" s="13"/>
      <c r="AT755" s="13"/>
      <c r="AU755" s="13"/>
      <c r="AV755" s="13"/>
    </row>
    <row r="756" spans="1:48">
      <c r="A756" s="405"/>
      <c r="B756" s="299"/>
      <c r="C756" s="299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299"/>
      <c r="AK756" s="408"/>
      <c r="AL756" s="300"/>
      <c r="AM756" s="386" t="str">
        <f t="shared" si="3"/>
        <v/>
      </c>
      <c r="AN756" s="406" t="b">
        <v>0</v>
      </c>
      <c r="AO756" s="13"/>
      <c r="AP756" s="13"/>
      <c r="AQ756" s="13"/>
      <c r="AR756" s="13"/>
      <c r="AS756" s="13"/>
      <c r="AT756" s="13"/>
      <c r="AU756" s="13"/>
      <c r="AV756" s="13"/>
    </row>
    <row r="757" spans="1:48">
      <c r="A757" s="405"/>
      <c r="B757" s="299"/>
      <c r="C757" s="299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299"/>
      <c r="AK757" s="408"/>
      <c r="AL757" s="300"/>
      <c r="AM757" s="386" t="str">
        <f t="shared" si="3"/>
        <v/>
      </c>
      <c r="AN757" s="406" t="b">
        <v>0</v>
      </c>
      <c r="AO757" s="13"/>
      <c r="AP757" s="13"/>
      <c r="AQ757" s="13"/>
      <c r="AR757" s="13"/>
      <c r="AS757" s="13"/>
      <c r="AT757" s="13"/>
      <c r="AU757" s="13"/>
      <c r="AV757" s="13"/>
    </row>
    <row r="758" spans="1:48">
      <c r="A758" s="405"/>
      <c r="B758" s="299"/>
      <c r="C758" s="299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299"/>
      <c r="AK758" s="408"/>
      <c r="AL758" s="300"/>
      <c r="AM758" s="386" t="str">
        <f t="shared" si="3"/>
        <v/>
      </c>
      <c r="AN758" s="406" t="b">
        <v>0</v>
      </c>
      <c r="AO758" s="13"/>
      <c r="AP758" s="13"/>
      <c r="AQ758" s="13"/>
      <c r="AR758" s="13"/>
      <c r="AS758" s="13"/>
      <c r="AT758" s="13"/>
      <c r="AU758" s="13"/>
      <c r="AV758" s="13"/>
    </row>
    <row r="759" spans="1:48">
      <c r="A759" s="405"/>
      <c r="B759" s="299"/>
      <c r="C759" s="299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299"/>
      <c r="AK759" s="408"/>
      <c r="AL759" s="300"/>
      <c r="AM759" s="386" t="str">
        <f t="shared" si="3"/>
        <v/>
      </c>
      <c r="AN759" s="406" t="b">
        <v>0</v>
      </c>
      <c r="AO759" s="13"/>
      <c r="AP759" s="13"/>
      <c r="AQ759" s="13"/>
      <c r="AR759" s="13"/>
      <c r="AS759" s="13"/>
      <c r="AT759" s="13"/>
      <c r="AU759" s="13"/>
      <c r="AV759" s="13"/>
    </row>
    <row r="760" spans="1:48">
      <c r="A760" s="405"/>
      <c r="B760" s="299"/>
      <c r="C760" s="299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299"/>
      <c r="AK760" s="408"/>
      <c r="AL760" s="300"/>
      <c r="AM760" s="386" t="str">
        <f t="shared" si="3"/>
        <v/>
      </c>
      <c r="AN760" s="406" t="b">
        <v>0</v>
      </c>
      <c r="AO760" s="13"/>
      <c r="AP760" s="13"/>
      <c r="AQ760" s="13"/>
      <c r="AR760" s="13"/>
      <c r="AS760" s="13"/>
      <c r="AT760" s="13"/>
      <c r="AU760" s="13"/>
      <c r="AV760" s="13"/>
    </row>
    <row r="761" spans="1:48">
      <c r="A761" s="405"/>
      <c r="B761" s="299"/>
      <c r="C761" s="299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299"/>
      <c r="AK761" s="408"/>
      <c r="AL761" s="300"/>
      <c r="AM761" s="386" t="str">
        <f t="shared" si="3"/>
        <v/>
      </c>
      <c r="AN761" s="406" t="b">
        <v>0</v>
      </c>
      <c r="AO761" s="13"/>
      <c r="AP761" s="13"/>
      <c r="AQ761" s="13"/>
      <c r="AR761" s="13"/>
      <c r="AS761" s="13"/>
      <c r="AT761" s="13"/>
      <c r="AU761" s="13"/>
      <c r="AV761" s="13"/>
    </row>
    <row r="762" spans="1:48">
      <c r="A762" s="405"/>
      <c r="B762" s="299"/>
      <c r="C762" s="299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299"/>
      <c r="AK762" s="408"/>
      <c r="AL762" s="300"/>
      <c r="AM762" s="386" t="str">
        <f t="shared" si="3"/>
        <v/>
      </c>
      <c r="AN762" s="406" t="b">
        <v>0</v>
      </c>
      <c r="AO762" s="13"/>
      <c r="AP762" s="13"/>
      <c r="AQ762" s="13"/>
      <c r="AR762" s="13"/>
      <c r="AS762" s="13"/>
      <c r="AT762" s="13"/>
      <c r="AU762" s="13"/>
      <c r="AV762" s="13"/>
    </row>
    <row r="763" spans="1:48">
      <c r="A763" s="405"/>
      <c r="B763" s="299"/>
      <c r="C763" s="299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299"/>
      <c r="AK763" s="408"/>
      <c r="AL763" s="300"/>
      <c r="AM763" s="386" t="str">
        <f t="shared" si="3"/>
        <v/>
      </c>
      <c r="AN763" s="406" t="b">
        <v>0</v>
      </c>
      <c r="AO763" s="13"/>
      <c r="AP763" s="13"/>
      <c r="AQ763" s="13"/>
      <c r="AR763" s="13"/>
      <c r="AS763" s="13"/>
      <c r="AT763" s="13"/>
      <c r="AU763" s="13"/>
      <c r="AV763" s="13"/>
    </row>
    <row r="764" spans="1:48">
      <c r="A764" s="405"/>
      <c r="B764" s="299"/>
      <c r="C764" s="299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299"/>
      <c r="AK764" s="408"/>
      <c r="AL764" s="300"/>
      <c r="AM764" s="386" t="str">
        <f t="shared" si="3"/>
        <v/>
      </c>
      <c r="AN764" s="406" t="b">
        <v>0</v>
      </c>
      <c r="AO764" s="13"/>
      <c r="AP764" s="13"/>
      <c r="AQ764" s="13"/>
      <c r="AR764" s="13"/>
      <c r="AS764" s="13"/>
      <c r="AT764" s="13"/>
      <c r="AU764" s="13"/>
      <c r="AV764" s="13"/>
    </row>
    <row r="765" spans="1:48">
      <c r="A765" s="405"/>
      <c r="B765" s="299"/>
      <c r="C765" s="299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299"/>
      <c r="AK765" s="408"/>
      <c r="AL765" s="300"/>
      <c r="AM765" s="386" t="str">
        <f t="shared" si="3"/>
        <v/>
      </c>
      <c r="AN765" s="406" t="b">
        <v>0</v>
      </c>
      <c r="AO765" s="13"/>
      <c r="AP765" s="13"/>
      <c r="AQ765" s="13"/>
      <c r="AR765" s="13"/>
      <c r="AS765" s="13"/>
      <c r="AT765" s="13"/>
      <c r="AU765" s="13"/>
      <c r="AV765" s="13"/>
    </row>
    <row r="766" spans="1:48">
      <c r="A766" s="405"/>
      <c r="B766" s="299"/>
      <c r="C766" s="299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299"/>
      <c r="AK766" s="408"/>
      <c r="AL766" s="300"/>
      <c r="AM766" s="386" t="str">
        <f t="shared" si="3"/>
        <v/>
      </c>
      <c r="AN766" s="406" t="b">
        <v>0</v>
      </c>
      <c r="AO766" s="13"/>
      <c r="AP766" s="13"/>
      <c r="AQ766" s="13"/>
      <c r="AR766" s="13"/>
      <c r="AS766" s="13"/>
      <c r="AT766" s="13"/>
      <c r="AU766" s="13"/>
      <c r="AV766" s="13"/>
    </row>
    <row r="767" spans="1:48">
      <c r="A767" s="405"/>
      <c r="B767" s="299"/>
      <c r="C767" s="299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299"/>
      <c r="AK767" s="408"/>
      <c r="AL767" s="300"/>
      <c r="AM767" s="386" t="str">
        <f t="shared" si="3"/>
        <v/>
      </c>
      <c r="AN767" s="406" t="b">
        <v>0</v>
      </c>
      <c r="AO767" s="13"/>
      <c r="AP767" s="13"/>
      <c r="AQ767" s="13"/>
      <c r="AR767" s="13"/>
      <c r="AS767" s="13"/>
      <c r="AT767" s="13"/>
      <c r="AU767" s="13"/>
      <c r="AV767" s="13"/>
    </row>
    <row r="768" spans="1:48">
      <c r="A768" s="405"/>
      <c r="B768" s="299"/>
      <c r="C768" s="299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299"/>
      <c r="AK768" s="408"/>
      <c r="AL768" s="300"/>
      <c r="AM768" s="386" t="str">
        <f t="shared" ref="AM768:AM993" si="4">IF(AL768="","",AL768-T768)</f>
        <v/>
      </c>
      <c r="AN768" s="406" t="b">
        <v>0</v>
      </c>
      <c r="AO768" s="13"/>
      <c r="AP768" s="13"/>
      <c r="AQ768" s="13"/>
      <c r="AR768" s="13"/>
      <c r="AS768" s="13"/>
      <c r="AT768" s="13"/>
      <c r="AU768" s="13"/>
      <c r="AV768" s="13"/>
    </row>
    <row r="769" spans="1:48">
      <c r="A769" s="405"/>
      <c r="B769" s="299"/>
      <c r="C769" s="299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299"/>
      <c r="AK769" s="408"/>
      <c r="AL769" s="300"/>
      <c r="AM769" s="386" t="str">
        <f t="shared" si="4"/>
        <v/>
      </c>
      <c r="AN769" s="406" t="b">
        <v>0</v>
      </c>
      <c r="AO769" s="13"/>
      <c r="AP769" s="13"/>
      <c r="AQ769" s="13"/>
      <c r="AR769" s="13"/>
      <c r="AS769" s="13"/>
      <c r="AT769" s="13"/>
      <c r="AU769" s="13"/>
      <c r="AV769" s="13"/>
    </row>
    <row r="770" spans="1:48">
      <c r="A770" s="405"/>
      <c r="B770" s="299"/>
      <c r="C770" s="299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299"/>
      <c r="AK770" s="408"/>
      <c r="AL770" s="300"/>
      <c r="AM770" s="386" t="str">
        <f t="shared" si="4"/>
        <v/>
      </c>
      <c r="AN770" s="406" t="b">
        <v>0</v>
      </c>
      <c r="AO770" s="13"/>
      <c r="AP770" s="13"/>
      <c r="AQ770" s="13"/>
      <c r="AR770" s="13"/>
      <c r="AS770" s="13"/>
      <c r="AT770" s="13"/>
      <c r="AU770" s="13"/>
      <c r="AV770" s="13"/>
    </row>
    <row r="771" spans="1:48">
      <c r="A771" s="405"/>
      <c r="B771" s="299"/>
      <c r="C771" s="299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299"/>
      <c r="AK771" s="408"/>
      <c r="AL771" s="300"/>
      <c r="AM771" s="386" t="str">
        <f t="shared" si="4"/>
        <v/>
      </c>
      <c r="AN771" s="406" t="b">
        <v>0</v>
      </c>
      <c r="AO771" s="13"/>
      <c r="AP771" s="13"/>
      <c r="AQ771" s="13"/>
      <c r="AR771" s="13"/>
      <c r="AS771" s="13"/>
      <c r="AT771" s="13"/>
      <c r="AU771" s="13"/>
      <c r="AV771" s="13"/>
    </row>
    <row r="772" spans="1:48">
      <c r="A772" s="405"/>
      <c r="B772" s="299"/>
      <c r="C772" s="299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299"/>
      <c r="AK772" s="408"/>
      <c r="AL772" s="300"/>
      <c r="AM772" s="386" t="str">
        <f t="shared" si="4"/>
        <v/>
      </c>
      <c r="AN772" s="406" t="b">
        <v>0</v>
      </c>
      <c r="AO772" s="13"/>
      <c r="AP772" s="13"/>
      <c r="AQ772" s="13"/>
      <c r="AR772" s="13"/>
      <c r="AS772" s="13"/>
      <c r="AT772" s="13"/>
      <c r="AU772" s="13"/>
      <c r="AV772" s="13"/>
    </row>
    <row r="773" spans="1:48">
      <c r="A773" s="405"/>
      <c r="B773" s="299"/>
      <c r="C773" s="299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299"/>
      <c r="AK773" s="408"/>
      <c r="AL773" s="300"/>
      <c r="AM773" s="386" t="str">
        <f t="shared" si="4"/>
        <v/>
      </c>
      <c r="AN773" s="406" t="b">
        <v>0</v>
      </c>
      <c r="AO773" s="13"/>
      <c r="AP773" s="13"/>
      <c r="AQ773" s="13"/>
      <c r="AR773" s="13"/>
      <c r="AS773" s="13"/>
      <c r="AT773" s="13"/>
      <c r="AU773" s="13"/>
      <c r="AV773" s="13"/>
    </row>
    <row r="774" spans="1:48">
      <c r="A774" s="405"/>
      <c r="B774" s="299"/>
      <c r="C774" s="299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299"/>
      <c r="AK774" s="408"/>
      <c r="AL774" s="300"/>
      <c r="AM774" s="386" t="str">
        <f t="shared" si="4"/>
        <v/>
      </c>
      <c r="AN774" s="406" t="b">
        <v>0</v>
      </c>
      <c r="AO774" s="13"/>
      <c r="AP774" s="13"/>
      <c r="AQ774" s="13"/>
      <c r="AR774" s="13"/>
      <c r="AS774" s="13"/>
      <c r="AT774" s="13"/>
      <c r="AU774" s="13"/>
      <c r="AV774" s="13"/>
    </row>
    <row r="775" spans="1:48">
      <c r="A775" s="405"/>
      <c r="B775" s="299"/>
      <c r="C775" s="299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299"/>
      <c r="AK775" s="408"/>
      <c r="AL775" s="300"/>
      <c r="AM775" s="386" t="str">
        <f t="shared" si="4"/>
        <v/>
      </c>
      <c r="AN775" s="406" t="b">
        <v>0</v>
      </c>
      <c r="AO775" s="13"/>
      <c r="AP775" s="13"/>
      <c r="AQ775" s="13"/>
      <c r="AR775" s="13"/>
      <c r="AS775" s="13"/>
      <c r="AT775" s="13"/>
      <c r="AU775" s="13"/>
      <c r="AV775" s="13"/>
    </row>
    <row r="776" spans="1:48">
      <c r="A776" s="405"/>
      <c r="B776" s="299"/>
      <c r="C776" s="299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299"/>
      <c r="AK776" s="408"/>
      <c r="AL776" s="300"/>
      <c r="AM776" s="386" t="str">
        <f t="shared" si="4"/>
        <v/>
      </c>
      <c r="AN776" s="406" t="b">
        <v>0</v>
      </c>
      <c r="AO776" s="13"/>
      <c r="AP776" s="13"/>
      <c r="AQ776" s="13"/>
      <c r="AR776" s="13"/>
      <c r="AS776" s="13"/>
      <c r="AT776" s="13"/>
      <c r="AU776" s="13"/>
      <c r="AV776" s="13"/>
    </row>
    <row r="777" spans="1:48">
      <c r="A777" s="405"/>
      <c r="B777" s="299"/>
      <c r="C777" s="299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299"/>
      <c r="AK777" s="408"/>
      <c r="AL777" s="300"/>
      <c r="AM777" s="386" t="str">
        <f t="shared" si="4"/>
        <v/>
      </c>
      <c r="AN777" s="406" t="b">
        <v>0</v>
      </c>
      <c r="AO777" s="13"/>
      <c r="AP777" s="13"/>
      <c r="AQ777" s="13"/>
      <c r="AR777" s="13"/>
      <c r="AS777" s="13"/>
      <c r="AT777" s="13"/>
      <c r="AU777" s="13"/>
      <c r="AV777" s="13"/>
    </row>
    <row r="778" spans="1:48">
      <c r="A778" s="405"/>
      <c r="B778" s="299"/>
      <c r="C778" s="299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299"/>
      <c r="AK778" s="408"/>
      <c r="AL778" s="300"/>
      <c r="AM778" s="386" t="str">
        <f t="shared" si="4"/>
        <v/>
      </c>
      <c r="AN778" s="406" t="b">
        <v>0</v>
      </c>
      <c r="AO778" s="13"/>
      <c r="AP778" s="13"/>
      <c r="AQ778" s="13"/>
      <c r="AR778" s="13"/>
      <c r="AS778" s="13"/>
      <c r="AT778" s="13"/>
      <c r="AU778" s="13"/>
      <c r="AV778" s="13"/>
    </row>
    <row r="779" spans="1:48">
      <c r="A779" s="405"/>
      <c r="B779" s="299"/>
      <c r="C779" s="299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299"/>
      <c r="AK779" s="408"/>
      <c r="AL779" s="300"/>
      <c r="AM779" s="386" t="str">
        <f t="shared" si="4"/>
        <v/>
      </c>
      <c r="AN779" s="406" t="b">
        <v>0</v>
      </c>
      <c r="AO779" s="13"/>
      <c r="AP779" s="13"/>
      <c r="AQ779" s="13"/>
      <c r="AR779" s="13"/>
      <c r="AS779" s="13"/>
      <c r="AT779" s="13"/>
      <c r="AU779" s="13"/>
      <c r="AV779" s="13"/>
    </row>
    <row r="780" spans="1:48">
      <c r="A780" s="405"/>
      <c r="B780" s="299"/>
      <c r="C780" s="299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299"/>
      <c r="AK780" s="408"/>
      <c r="AL780" s="300"/>
      <c r="AM780" s="386" t="str">
        <f t="shared" si="4"/>
        <v/>
      </c>
      <c r="AN780" s="406" t="b">
        <v>0</v>
      </c>
      <c r="AO780" s="13"/>
      <c r="AP780" s="13"/>
      <c r="AQ780" s="13"/>
      <c r="AR780" s="13"/>
      <c r="AS780" s="13"/>
      <c r="AT780" s="13"/>
      <c r="AU780" s="13"/>
      <c r="AV780" s="13"/>
    </row>
    <row r="781" spans="1:48">
      <c r="A781" s="405"/>
      <c r="B781" s="299"/>
      <c r="C781" s="299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299"/>
      <c r="AK781" s="408"/>
      <c r="AL781" s="300"/>
      <c r="AM781" s="386" t="str">
        <f t="shared" si="4"/>
        <v/>
      </c>
      <c r="AN781" s="406" t="b">
        <v>0</v>
      </c>
      <c r="AO781" s="13"/>
      <c r="AP781" s="13"/>
      <c r="AQ781" s="13"/>
      <c r="AR781" s="13"/>
      <c r="AS781" s="13"/>
      <c r="AT781" s="13"/>
      <c r="AU781" s="13"/>
      <c r="AV781" s="13"/>
    </row>
    <row r="782" spans="1:48">
      <c r="A782" s="405"/>
      <c r="B782" s="299"/>
      <c r="C782" s="299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299"/>
      <c r="AK782" s="408"/>
      <c r="AL782" s="300"/>
      <c r="AM782" s="386" t="str">
        <f t="shared" si="4"/>
        <v/>
      </c>
      <c r="AN782" s="406" t="b">
        <v>0</v>
      </c>
      <c r="AO782" s="13"/>
      <c r="AP782" s="13"/>
      <c r="AQ782" s="13"/>
      <c r="AR782" s="13"/>
      <c r="AS782" s="13"/>
      <c r="AT782" s="13"/>
      <c r="AU782" s="13"/>
      <c r="AV782" s="13"/>
    </row>
    <row r="783" spans="1:48">
      <c r="A783" s="405"/>
      <c r="B783" s="299"/>
      <c r="C783" s="299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299"/>
      <c r="AK783" s="408"/>
      <c r="AL783" s="300"/>
      <c r="AM783" s="386" t="str">
        <f t="shared" si="4"/>
        <v/>
      </c>
      <c r="AN783" s="406" t="b">
        <v>0</v>
      </c>
      <c r="AO783" s="13"/>
      <c r="AP783" s="13"/>
      <c r="AQ783" s="13"/>
      <c r="AR783" s="13"/>
      <c r="AS783" s="13"/>
      <c r="AT783" s="13"/>
      <c r="AU783" s="13"/>
      <c r="AV783" s="13"/>
    </row>
    <row r="784" spans="1:48">
      <c r="A784" s="405"/>
      <c r="B784" s="299"/>
      <c r="C784" s="299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299"/>
      <c r="AK784" s="408"/>
      <c r="AL784" s="300"/>
      <c r="AM784" s="386" t="str">
        <f t="shared" si="4"/>
        <v/>
      </c>
      <c r="AN784" s="406" t="b">
        <v>0</v>
      </c>
      <c r="AO784" s="13"/>
      <c r="AP784" s="13"/>
      <c r="AQ784" s="13"/>
      <c r="AR784" s="13"/>
      <c r="AS784" s="13"/>
      <c r="AT784" s="13"/>
      <c r="AU784" s="13"/>
      <c r="AV784" s="13"/>
    </row>
    <row r="785" spans="1:48">
      <c r="A785" s="405"/>
      <c r="B785" s="299"/>
      <c r="C785" s="299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299"/>
      <c r="AK785" s="408"/>
      <c r="AL785" s="300"/>
      <c r="AM785" s="386" t="str">
        <f t="shared" si="4"/>
        <v/>
      </c>
      <c r="AN785" s="406" t="b">
        <v>0</v>
      </c>
      <c r="AO785" s="13"/>
      <c r="AP785" s="13"/>
      <c r="AQ785" s="13"/>
      <c r="AR785" s="13"/>
      <c r="AS785" s="13"/>
      <c r="AT785" s="13"/>
      <c r="AU785" s="13"/>
      <c r="AV785" s="13"/>
    </row>
    <row r="786" spans="1:48">
      <c r="A786" s="405"/>
      <c r="B786" s="299"/>
      <c r="C786" s="299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299"/>
      <c r="AK786" s="408"/>
      <c r="AL786" s="300"/>
      <c r="AM786" s="386" t="str">
        <f t="shared" si="4"/>
        <v/>
      </c>
      <c r="AN786" s="406" t="b">
        <v>0</v>
      </c>
      <c r="AO786" s="13"/>
      <c r="AP786" s="13"/>
      <c r="AQ786" s="13"/>
      <c r="AR786" s="13"/>
      <c r="AS786" s="13"/>
      <c r="AT786" s="13"/>
      <c r="AU786" s="13"/>
      <c r="AV786" s="13"/>
    </row>
    <row r="787" spans="1:48">
      <c r="A787" s="405"/>
      <c r="B787" s="299"/>
      <c r="C787" s="299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299"/>
      <c r="AK787" s="408"/>
      <c r="AL787" s="300"/>
      <c r="AM787" s="386" t="str">
        <f t="shared" si="4"/>
        <v/>
      </c>
      <c r="AN787" s="406" t="b">
        <v>0</v>
      </c>
      <c r="AO787" s="13"/>
      <c r="AP787" s="13"/>
      <c r="AQ787" s="13"/>
      <c r="AR787" s="13"/>
      <c r="AS787" s="13"/>
      <c r="AT787" s="13"/>
      <c r="AU787" s="13"/>
      <c r="AV787" s="13"/>
    </row>
    <row r="788" spans="1:48">
      <c r="A788" s="405"/>
      <c r="B788" s="299"/>
      <c r="C788" s="299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299"/>
      <c r="AK788" s="408"/>
      <c r="AL788" s="300"/>
      <c r="AM788" s="386" t="str">
        <f t="shared" si="4"/>
        <v/>
      </c>
      <c r="AN788" s="406" t="b">
        <v>0</v>
      </c>
      <c r="AO788" s="13"/>
      <c r="AP788" s="13"/>
      <c r="AQ788" s="13"/>
      <c r="AR788" s="13"/>
      <c r="AS788" s="13"/>
      <c r="AT788" s="13"/>
      <c r="AU788" s="13"/>
      <c r="AV788" s="13"/>
    </row>
    <row r="789" spans="1:48">
      <c r="A789" s="405"/>
      <c r="B789" s="299"/>
      <c r="C789" s="299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299"/>
      <c r="AK789" s="408"/>
      <c r="AL789" s="300"/>
      <c r="AM789" s="386" t="str">
        <f t="shared" si="4"/>
        <v/>
      </c>
      <c r="AN789" s="406" t="b">
        <v>0</v>
      </c>
      <c r="AO789" s="13"/>
      <c r="AP789" s="13"/>
      <c r="AQ789" s="13"/>
      <c r="AR789" s="13"/>
      <c r="AS789" s="13"/>
      <c r="AT789" s="13"/>
      <c r="AU789" s="13"/>
      <c r="AV789" s="13"/>
    </row>
    <row r="790" spans="1:48">
      <c r="A790" s="405"/>
      <c r="B790" s="299"/>
      <c r="C790" s="299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299"/>
      <c r="AK790" s="408"/>
      <c r="AL790" s="300"/>
      <c r="AM790" s="386" t="str">
        <f t="shared" si="4"/>
        <v/>
      </c>
      <c r="AN790" s="406" t="b">
        <v>0</v>
      </c>
      <c r="AO790" s="13"/>
      <c r="AP790" s="13"/>
      <c r="AQ790" s="13"/>
      <c r="AR790" s="13"/>
      <c r="AS790" s="13"/>
      <c r="AT790" s="13"/>
      <c r="AU790" s="13"/>
      <c r="AV790" s="13"/>
    </row>
    <row r="791" spans="1:48">
      <c r="A791" s="405"/>
      <c r="B791" s="299"/>
      <c r="C791" s="299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299"/>
      <c r="AK791" s="408"/>
      <c r="AL791" s="300"/>
      <c r="AM791" s="386" t="str">
        <f t="shared" si="4"/>
        <v/>
      </c>
      <c r="AN791" s="406" t="b">
        <v>0</v>
      </c>
      <c r="AO791" s="13"/>
      <c r="AP791" s="13"/>
      <c r="AQ791" s="13"/>
      <c r="AR791" s="13"/>
      <c r="AS791" s="13"/>
      <c r="AT791" s="13"/>
      <c r="AU791" s="13"/>
      <c r="AV791" s="13"/>
    </row>
    <row r="792" spans="1:48">
      <c r="A792" s="405"/>
      <c r="B792" s="299"/>
      <c r="C792" s="299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299"/>
      <c r="AK792" s="408"/>
      <c r="AL792" s="300"/>
      <c r="AM792" s="386" t="str">
        <f t="shared" si="4"/>
        <v/>
      </c>
      <c r="AN792" s="406" t="b">
        <v>0</v>
      </c>
      <c r="AO792" s="13"/>
      <c r="AP792" s="13"/>
      <c r="AQ792" s="13"/>
      <c r="AR792" s="13"/>
      <c r="AS792" s="13"/>
      <c r="AT792" s="13"/>
      <c r="AU792" s="13"/>
      <c r="AV792" s="13"/>
    </row>
    <row r="793" spans="1:48">
      <c r="A793" s="405"/>
      <c r="B793" s="299"/>
      <c r="C793" s="299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299"/>
      <c r="AK793" s="408"/>
      <c r="AL793" s="300"/>
      <c r="AM793" s="386" t="str">
        <f t="shared" si="4"/>
        <v/>
      </c>
      <c r="AN793" s="406" t="b">
        <v>0</v>
      </c>
      <c r="AO793" s="13"/>
      <c r="AP793" s="13"/>
      <c r="AQ793" s="13"/>
      <c r="AR793" s="13"/>
      <c r="AS793" s="13"/>
      <c r="AT793" s="13"/>
      <c r="AU793" s="13"/>
      <c r="AV793" s="13"/>
    </row>
    <row r="794" spans="1:48">
      <c r="A794" s="405"/>
      <c r="B794" s="299"/>
      <c r="C794" s="299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299"/>
      <c r="AK794" s="408"/>
      <c r="AL794" s="300"/>
      <c r="AM794" s="386" t="str">
        <f t="shared" si="4"/>
        <v/>
      </c>
      <c r="AN794" s="406" t="b">
        <v>0</v>
      </c>
      <c r="AO794" s="13"/>
      <c r="AP794" s="13"/>
      <c r="AQ794" s="13"/>
      <c r="AR794" s="13"/>
      <c r="AS794" s="13"/>
      <c r="AT794" s="13"/>
      <c r="AU794" s="13"/>
      <c r="AV794" s="13"/>
    </row>
    <row r="795" spans="1:48">
      <c r="A795" s="405"/>
      <c r="B795" s="299"/>
      <c r="C795" s="299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299"/>
      <c r="AK795" s="408"/>
      <c r="AL795" s="300"/>
      <c r="AM795" s="386" t="str">
        <f t="shared" si="4"/>
        <v/>
      </c>
      <c r="AN795" s="406" t="b">
        <v>0</v>
      </c>
      <c r="AO795" s="13"/>
      <c r="AP795" s="13"/>
      <c r="AQ795" s="13"/>
      <c r="AR795" s="13"/>
      <c r="AS795" s="13"/>
      <c r="AT795" s="13"/>
      <c r="AU795" s="13"/>
      <c r="AV795" s="13"/>
    </row>
    <row r="796" spans="1:48">
      <c r="A796" s="405"/>
      <c r="B796" s="299"/>
      <c r="C796" s="299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299"/>
      <c r="AK796" s="408"/>
      <c r="AL796" s="300"/>
      <c r="AM796" s="386" t="str">
        <f t="shared" si="4"/>
        <v/>
      </c>
      <c r="AN796" s="406" t="b">
        <v>0</v>
      </c>
      <c r="AO796" s="13"/>
      <c r="AP796" s="13"/>
      <c r="AQ796" s="13"/>
      <c r="AR796" s="13"/>
      <c r="AS796" s="13"/>
      <c r="AT796" s="13"/>
      <c r="AU796" s="13"/>
      <c r="AV796" s="13"/>
    </row>
    <row r="797" spans="1:48">
      <c r="A797" s="405"/>
      <c r="B797" s="299"/>
      <c r="C797" s="299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299"/>
      <c r="AK797" s="408"/>
      <c r="AL797" s="300"/>
      <c r="AM797" s="386" t="str">
        <f t="shared" si="4"/>
        <v/>
      </c>
      <c r="AN797" s="406" t="b">
        <v>0</v>
      </c>
      <c r="AO797" s="13"/>
      <c r="AP797" s="13"/>
      <c r="AQ797" s="13"/>
      <c r="AR797" s="13"/>
      <c r="AS797" s="13"/>
      <c r="AT797" s="13"/>
      <c r="AU797" s="13"/>
      <c r="AV797" s="13"/>
    </row>
    <row r="798" spans="1:48">
      <c r="A798" s="405"/>
      <c r="B798" s="299"/>
      <c r="C798" s="299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299"/>
      <c r="AK798" s="408"/>
      <c r="AL798" s="300"/>
      <c r="AM798" s="386" t="str">
        <f t="shared" si="4"/>
        <v/>
      </c>
      <c r="AN798" s="406" t="b">
        <v>0</v>
      </c>
      <c r="AO798" s="13"/>
      <c r="AP798" s="13"/>
      <c r="AQ798" s="13"/>
      <c r="AR798" s="13"/>
      <c r="AS798" s="13"/>
      <c r="AT798" s="13"/>
      <c r="AU798" s="13"/>
      <c r="AV798" s="13"/>
    </row>
    <row r="799" spans="1:48">
      <c r="A799" s="405"/>
      <c r="B799" s="299"/>
      <c r="C799" s="299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299"/>
      <c r="AK799" s="408"/>
      <c r="AL799" s="300"/>
      <c r="AM799" s="386" t="str">
        <f t="shared" si="4"/>
        <v/>
      </c>
      <c r="AN799" s="406" t="b">
        <v>0</v>
      </c>
      <c r="AO799" s="13"/>
      <c r="AP799" s="13"/>
      <c r="AQ799" s="13"/>
      <c r="AR799" s="13"/>
      <c r="AS799" s="13"/>
      <c r="AT799" s="13"/>
      <c r="AU799" s="13"/>
      <c r="AV799" s="13"/>
    </row>
    <row r="800" spans="1:48">
      <c r="A800" s="405"/>
      <c r="B800" s="299"/>
      <c r="C800" s="299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299"/>
      <c r="AK800" s="408"/>
      <c r="AL800" s="300"/>
      <c r="AM800" s="386" t="str">
        <f t="shared" si="4"/>
        <v/>
      </c>
      <c r="AN800" s="406" t="b">
        <v>0</v>
      </c>
      <c r="AO800" s="13"/>
      <c r="AP800" s="13"/>
      <c r="AQ800" s="13"/>
      <c r="AR800" s="13"/>
      <c r="AS800" s="13"/>
      <c r="AT800" s="13"/>
      <c r="AU800" s="13"/>
      <c r="AV800" s="13"/>
    </row>
    <row r="801" spans="1:48">
      <c r="A801" s="405"/>
      <c r="B801" s="299"/>
      <c r="C801" s="299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299"/>
      <c r="AK801" s="408"/>
      <c r="AL801" s="300"/>
      <c r="AM801" s="386" t="str">
        <f t="shared" si="4"/>
        <v/>
      </c>
      <c r="AN801" s="406" t="b">
        <v>0</v>
      </c>
      <c r="AO801" s="13"/>
      <c r="AP801" s="13"/>
      <c r="AQ801" s="13"/>
      <c r="AR801" s="13"/>
      <c r="AS801" s="13"/>
      <c r="AT801" s="13"/>
      <c r="AU801" s="13"/>
      <c r="AV801" s="13"/>
    </row>
    <row r="802" spans="1:48">
      <c r="A802" s="405"/>
      <c r="B802" s="299"/>
      <c r="C802" s="299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299"/>
      <c r="AK802" s="408"/>
      <c r="AL802" s="300"/>
      <c r="AM802" s="386" t="str">
        <f t="shared" si="4"/>
        <v/>
      </c>
      <c r="AN802" s="406" t="b">
        <v>0</v>
      </c>
      <c r="AO802" s="13"/>
      <c r="AP802" s="13"/>
      <c r="AQ802" s="13"/>
      <c r="AR802" s="13"/>
      <c r="AS802" s="13"/>
      <c r="AT802" s="13"/>
      <c r="AU802" s="13"/>
      <c r="AV802" s="13"/>
    </row>
    <row r="803" spans="1:48">
      <c r="A803" s="405"/>
      <c r="B803" s="299"/>
      <c r="C803" s="299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299"/>
      <c r="AK803" s="408"/>
      <c r="AL803" s="300"/>
      <c r="AM803" s="386" t="str">
        <f t="shared" si="4"/>
        <v/>
      </c>
      <c r="AN803" s="406" t="b">
        <v>0</v>
      </c>
      <c r="AO803" s="13"/>
      <c r="AP803" s="13"/>
      <c r="AQ803" s="13"/>
      <c r="AR803" s="13"/>
      <c r="AS803" s="13"/>
      <c r="AT803" s="13"/>
      <c r="AU803" s="13"/>
      <c r="AV803" s="13"/>
    </row>
    <row r="804" spans="1:48">
      <c r="A804" s="405"/>
      <c r="B804" s="299"/>
      <c r="C804" s="299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299"/>
      <c r="AK804" s="408"/>
      <c r="AL804" s="300"/>
      <c r="AM804" s="386" t="str">
        <f t="shared" si="4"/>
        <v/>
      </c>
      <c r="AN804" s="406" t="b">
        <v>0</v>
      </c>
      <c r="AO804" s="13"/>
      <c r="AP804" s="13"/>
      <c r="AQ804" s="13"/>
      <c r="AR804" s="13"/>
      <c r="AS804" s="13"/>
      <c r="AT804" s="13"/>
      <c r="AU804" s="13"/>
      <c r="AV804" s="13"/>
    </row>
    <row r="805" spans="1:48">
      <c r="A805" s="405"/>
      <c r="B805" s="299"/>
      <c r="C805" s="299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299"/>
      <c r="AK805" s="408"/>
      <c r="AL805" s="300"/>
      <c r="AM805" s="386" t="str">
        <f t="shared" si="4"/>
        <v/>
      </c>
      <c r="AN805" s="406" t="b">
        <v>0</v>
      </c>
      <c r="AO805" s="13"/>
      <c r="AP805" s="13"/>
      <c r="AQ805" s="13"/>
      <c r="AR805" s="13"/>
      <c r="AS805" s="13"/>
      <c r="AT805" s="13"/>
      <c r="AU805" s="13"/>
      <c r="AV805" s="13"/>
    </row>
    <row r="806" spans="1:48">
      <c r="A806" s="405"/>
      <c r="B806" s="299"/>
      <c r="C806" s="299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299"/>
      <c r="AK806" s="408"/>
      <c r="AL806" s="300"/>
      <c r="AM806" s="386" t="str">
        <f t="shared" si="4"/>
        <v/>
      </c>
      <c r="AN806" s="406" t="b">
        <v>0</v>
      </c>
      <c r="AO806" s="13"/>
      <c r="AP806" s="13"/>
      <c r="AQ806" s="13"/>
      <c r="AR806" s="13"/>
      <c r="AS806" s="13"/>
      <c r="AT806" s="13"/>
      <c r="AU806" s="13"/>
      <c r="AV806" s="13"/>
    </row>
    <row r="807" spans="1:48">
      <c r="A807" s="405"/>
      <c r="B807" s="299"/>
      <c r="C807" s="299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299"/>
      <c r="AK807" s="408"/>
      <c r="AL807" s="300"/>
      <c r="AM807" s="386" t="str">
        <f t="shared" si="4"/>
        <v/>
      </c>
      <c r="AN807" s="406" t="b">
        <v>0</v>
      </c>
      <c r="AO807" s="13"/>
      <c r="AP807" s="13"/>
      <c r="AQ807" s="13"/>
      <c r="AR807" s="13"/>
      <c r="AS807" s="13"/>
      <c r="AT807" s="13"/>
      <c r="AU807" s="13"/>
      <c r="AV807" s="13"/>
    </row>
    <row r="808" spans="1:48">
      <c r="A808" s="405"/>
      <c r="B808" s="299"/>
      <c r="C808" s="299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299"/>
      <c r="AK808" s="408"/>
      <c r="AL808" s="300"/>
      <c r="AM808" s="386" t="str">
        <f t="shared" si="4"/>
        <v/>
      </c>
      <c r="AN808" s="406" t="b">
        <v>0</v>
      </c>
      <c r="AO808" s="13"/>
      <c r="AP808" s="13"/>
      <c r="AQ808" s="13"/>
      <c r="AR808" s="13"/>
      <c r="AS808" s="13"/>
      <c r="AT808" s="13"/>
      <c r="AU808" s="13"/>
      <c r="AV808" s="13"/>
    </row>
    <row r="809" spans="1:48">
      <c r="A809" s="405"/>
      <c r="B809" s="299"/>
      <c r="C809" s="299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299"/>
      <c r="AK809" s="408"/>
      <c r="AL809" s="300"/>
      <c r="AM809" s="386" t="str">
        <f t="shared" si="4"/>
        <v/>
      </c>
      <c r="AN809" s="406" t="b">
        <v>0</v>
      </c>
      <c r="AO809" s="13"/>
      <c r="AP809" s="13"/>
      <c r="AQ809" s="13"/>
      <c r="AR809" s="13"/>
      <c r="AS809" s="13"/>
      <c r="AT809" s="13"/>
      <c r="AU809" s="13"/>
      <c r="AV809" s="13"/>
    </row>
    <row r="810" spans="1:48">
      <c r="A810" s="405"/>
      <c r="B810" s="299"/>
      <c r="C810" s="299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299"/>
      <c r="AK810" s="408"/>
      <c r="AL810" s="300"/>
      <c r="AM810" s="386" t="str">
        <f t="shared" si="4"/>
        <v/>
      </c>
      <c r="AN810" s="406" t="b">
        <v>0</v>
      </c>
      <c r="AO810" s="13"/>
      <c r="AP810" s="13"/>
      <c r="AQ810" s="13"/>
      <c r="AR810" s="13"/>
      <c r="AS810" s="13"/>
      <c r="AT810" s="13"/>
      <c r="AU810" s="13"/>
      <c r="AV810" s="13"/>
    </row>
    <row r="811" spans="1:48">
      <c r="A811" s="405"/>
      <c r="B811" s="299"/>
      <c r="C811" s="299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299"/>
      <c r="AK811" s="408"/>
      <c r="AL811" s="300"/>
      <c r="AM811" s="386" t="str">
        <f t="shared" si="4"/>
        <v/>
      </c>
      <c r="AN811" s="406" t="b">
        <v>0</v>
      </c>
      <c r="AO811" s="13"/>
      <c r="AP811" s="13"/>
      <c r="AQ811" s="13"/>
      <c r="AR811" s="13"/>
      <c r="AS811" s="13"/>
      <c r="AT811" s="13"/>
      <c r="AU811" s="13"/>
      <c r="AV811" s="13"/>
    </row>
    <row r="812" spans="1:48">
      <c r="A812" s="405"/>
      <c r="B812" s="299"/>
      <c r="C812" s="299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299"/>
      <c r="AK812" s="408"/>
      <c r="AL812" s="300"/>
      <c r="AM812" s="386" t="str">
        <f t="shared" si="4"/>
        <v/>
      </c>
      <c r="AN812" s="406" t="b">
        <v>0</v>
      </c>
      <c r="AO812" s="13"/>
      <c r="AP812" s="13"/>
      <c r="AQ812" s="13"/>
      <c r="AR812" s="13"/>
      <c r="AS812" s="13"/>
      <c r="AT812" s="13"/>
      <c r="AU812" s="13"/>
      <c r="AV812" s="13"/>
    </row>
    <row r="813" spans="1:48">
      <c r="A813" s="405"/>
      <c r="B813" s="299"/>
      <c r="C813" s="299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299"/>
      <c r="AK813" s="408"/>
      <c r="AL813" s="300"/>
      <c r="AM813" s="386" t="str">
        <f t="shared" si="4"/>
        <v/>
      </c>
      <c r="AN813" s="406" t="b">
        <v>0</v>
      </c>
      <c r="AO813" s="13"/>
      <c r="AP813" s="13"/>
      <c r="AQ813" s="13"/>
      <c r="AR813" s="13"/>
      <c r="AS813" s="13"/>
      <c r="AT813" s="13"/>
      <c r="AU813" s="13"/>
      <c r="AV813" s="13"/>
    </row>
    <row r="814" spans="1:48">
      <c r="A814" s="405"/>
      <c r="B814" s="299"/>
      <c r="C814" s="299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299"/>
      <c r="AK814" s="408"/>
      <c r="AL814" s="300"/>
      <c r="AM814" s="386" t="str">
        <f t="shared" si="4"/>
        <v/>
      </c>
      <c r="AN814" s="406" t="b">
        <v>0</v>
      </c>
      <c r="AO814" s="13"/>
      <c r="AP814" s="13"/>
      <c r="AQ814" s="13"/>
      <c r="AR814" s="13"/>
      <c r="AS814" s="13"/>
      <c r="AT814" s="13"/>
      <c r="AU814" s="13"/>
      <c r="AV814" s="13"/>
    </row>
    <row r="815" spans="1:48">
      <c r="A815" s="405"/>
      <c r="B815" s="299"/>
      <c r="C815" s="299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299"/>
      <c r="AK815" s="408"/>
      <c r="AL815" s="300"/>
      <c r="AM815" s="386" t="str">
        <f t="shared" si="4"/>
        <v/>
      </c>
      <c r="AN815" s="406" t="b">
        <v>0</v>
      </c>
      <c r="AO815" s="13"/>
      <c r="AP815" s="13"/>
      <c r="AQ815" s="13"/>
      <c r="AR815" s="13"/>
      <c r="AS815" s="13"/>
      <c r="AT815" s="13"/>
      <c r="AU815" s="13"/>
      <c r="AV815" s="13"/>
    </row>
    <row r="816" spans="1:48">
      <c r="A816" s="405"/>
      <c r="B816" s="299"/>
      <c r="C816" s="299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299"/>
      <c r="AK816" s="408"/>
      <c r="AL816" s="300"/>
      <c r="AM816" s="386" t="str">
        <f t="shared" si="4"/>
        <v/>
      </c>
      <c r="AN816" s="406" t="b">
        <v>0</v>
      </c>
      <c r="AO816" s="13"/>
      <c r="AP816" s="13"/>
      <c r="AQ816" s="13"/>
      <c r="AR816" s="13"/>
      <c r="AS816" s="13"/>
      <c r="AT816" s="13"/>
      <c r="AU816" s="13"/>
      <c r="AV816" s="13"/>
    </row>
    <row r="817" spans="1:48">
      <c r="A817" s="405"/>
      <c r="B817" s="299"/>
      <c r="C817" s="299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299"/>
      <c r="AK817" s="408"/>
      <c r="AL817" s="300"/>
      <c r="AM817" s="386" t="str">
        <f t="shared" si="4"/>
        <v/>
      </c>
      <c r="AN817" s="406" t="b">
        <v>0</v>
      </c>
      <c r="AO817" s="13"/>
      <c r="AP817" s="13"/>
      <c r="AQ817" s="13"/>
      <c r="AR817" s="13"/>
      <c r="AS817" s="13"/>
      <c r="AT817" s="13"/>
      <c r="AU817" s="13"/>
      <c r="AV817" s="13"/>
    </row>
    <row r="818" spans="1:48">
      <c r="A818" s="405"/>
      <c r="B818" s="299"/>
      <c r="C818" s="299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299"/>
      <c r="AK818" s="408"/>
      <c r="AL818" s="300"/>
      <c r="AM818" s="386" t="str">
        <f t="shared" si="4"/>
        <v/>
      </c>
      <c r="AN818" s="406" t="b">
        <v>0</v>
      </c>
      <c r="AO818" s="13"/>
      <c r="AP818" s="13"/>
      <c r="AQ818" s="13"/>
      <c r="AR818" s="13"/>
      <c r="AS818" s="13"/>
      <c r="AT818" s="13"/>
      <c r="AU818" s="13"/>
      <c r="AV818" s="13"/>
    </row>
    <row r="819" spans="1:48">
      <c r="A819" s="405"/>
      <c r="B819" s="299"/>
      <c r="C819" s="299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299"/>
      <c r="AK819" s="408"/>
      <c r="AL819" s="300"/>
      <c r="AM819" s="386" t="str">
        <f t="shared" si="4"/>
        <v/>
      </c>
      <c r="AN819" s="406" t="b">
        <v>0</v>
      </c>
      <c r="AO819" s="13"/>
      <c r="AP819" s="13"/>
      <c r="AQ819" s="13"/>
      <c r="AR819" s="13"/>
      <c r="AS819" s="13"/>
      <c r="AT819" s="13"/>
      <c r="AU819" s="13"/>
      <c r="AV819" s="13"/>
    </row>
    <row r="820" spans="1:48">
      <c r="A820" s="405"/>
      <c r="B820" s="299"/>
      <c r="C820" s="299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299"/>
      <c r="AK820" s="408"/>
      <c r="AL820" s="300"/>
      <c r="AM820" s="386" t="str">
        <f t="shared" si="4"/>
        <v/>
      </c>
      <c r="AN820" s="406" t="b">
        <v>0</v>
      </c>
      <c r="AO820" s="13"/>
      <c r="AP820" s="13"/>
      <c r="AQ820" s="13"/>
      <c r="AR820" s="13"/>
      <c r="AS820" s="13"/>
      <c r="AT820" s="13"/>
      <c r="AU820" s="13"/>
      <c r="AV820" s="13"/>
    </row>
    <row r="821" spans="1:48">
      <c r="A821" s="405"/>
      <c r="B821" s="299"/>
      <c r="C821" s="299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299"/>
      <c r="AK821" s="408"/>
      <c r="AL821" s="300"/>
      <c r="AM821" s="386" t="str">
        <f t="shared" si="4"/>
        <v/>
      </c>
      <c r="AN821" s="406" t="b">
        <v>0</v>
      </c>
      <c r="AO821" s="13"/>
      <c r="AP821" s="13"/>
      <c r="AQ821" s="13"/>
      <c r="AR821" s="13"/>
      <c r="AS821" s="13"/>
      <c r="AT821" s="13"/>
      <c r="AU821" s="13"/>
      <c r="AV821" s="13"/>
    </row>
    <row r="822" spans="1:48">
      <c r="A822" s="405"/>
      <c r="B822" s="299"/>
      <c r="C822" s="299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299"/>
      <c r="AK822" s="408"/>
      <c r="AL822" s="300"/>
      <c r="AM822" s="386" t="str">
        <f t="shared" si="4"/>
        <v/>
      </c>
      <c r="AN822" s="406" t="b">
        <v>0</v>
      </c>
      <c r="AO822" s="13"/>
      <c r="AP822" s="13"/>
      <c r="AQ822" s="13"/>
      <c r="AR822" s="13"/>
      <c r="AS822" s="13"/>
      <c r="AT822" s="13"/>
      <c r="AU822" s="13"/>
      <c r="AV822" s="13"/>
    </row>
    <row r="823" spans="1:48">
      <c r="A823" s="405"/>
      <c r="B823" s="299"/>
      <c r="C823" s="299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299"/>
      <c r="AK823" s="408"/>
      <c r="AL823" s="300"/>
      <c r="AM823" s="386" t="str">
        <f t="shared" si="4"/>
        <v/>
      </c>
      <c r="AN823" s="406" t="b">
        <v>0</v>
      </c>
      <c r="AO823" s="13"/>
      <c r="AP823" s="13"/>
      <c r="AQ823" s="13"/>
      <c r="AR823" s="13"/>
      <c r="AS823" s="13"/>
      <c r="AT823" s="13"/>
      <c r="AU823" s="13"/>
      <c r="AV823" s="13"/>
    </row>
    <row r="824" spans="1:48">
      <c r="A824" s="405"/>
      <c r="B824" s="299"/>
      <c r="C824" s="299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299"/>
      <c r="AK824" s="408"/>
      <c r="AL824" s="300"/>
      <c r="AM824" s="386" t="str">
        <f t="shared" si="4"/>
        <v/>
      </c>
      <c r="AN824" s="406" t="b">
        <v>0</v>
      </c>
      <c r="AO824" s="13"/>
      <c r="AP824" s="13"/>
      <c r="AQ824" s="13"/>
      <c r="AR824" s="13"/>
      <c r="AS824" s="13"/>
      <c r="AT824" s="13"/>
      <c r="AU824" s="13"/>
      <c r="AV824" s="13"/>
    </row>
    <row r="825" spans="1:48">
      <c r="A825" s="405"/>
      <c r="B825" s="299"/>
      <c r="C825" s="299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299"/>
      <c r="AK825" s="408"/>
      <c r="AL825" s="300"/>
      <c r="AM825" s="386" t="str">
        <f t="shared" si="4"/>
        <v/>
      </c>
      <c r="AN825" s="406" t="b">
        <v>0</v>
      </c>
      <c r="AO825" s="13"/>
      <c r="AP825" s="13"/>
      <c r="AQ825" s="13"/>
      <c r="AR825" s="13"/>
      <c r="AS825" s="13"/>
      <c r="AT825" s="13"/>
      <c r="AU825" s="13"/>
      <c r="AV825" s="13"/>
    </row>
    <row r="826" spans="1:48">
      <c r="A826" s="405"/>
      <c r="B826" s="299"/>
      <c r="C826" s="299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299"/>
      <c r="AK826" s="408"/>
      <c r="AL826" s="300"/>
      <c r="AM826" s="386" t="str">
        <f t="shared" si="4"/>
        <v/>
      </c>
      <c r="AN826" s="406" t="b">
        <v>0</v>
      </c>
      <c r="AO826" s="13"/>
      <c r="AP826" s="13"/>
      <c r="AQ826" s="13"/>
      <c r="AR826" s="13"/>
      <c r="AS826" s="13"/>
      <c r="AT826" s="13"/>
      <c r="AU826" s="13"/>
      <c r="AV826" s="13"/>
    </row>
    <row r="827" spans="1:48">
      <c r="A827" s="405"/>
      <c r="B827" s="299"/>
      <c r="C827" s="299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299"/>
      <c r="AK827" s="408"/>
      <c r="AL827" s="300"/>
      <c r="AM827" s="386" t="str">
        <f t="shared" si="4"/>
        <v/>
      </c>
      <c r="AN827" s="406" t="b">
        <v>0</v>
      </c>
      <c r="AO827" s="13"/>
      <c r="AP827" s="13"/>
      <c r="AQ827" s="13"/>
      <c r="AR827" s="13"/>
      <c r="AS827" s="13"/>
      <c r="AT827" s="13"/>
      <c r="AU827" s="13"/>
      <c r="AV827" s="13"/>
    </row>
    <row r="828" spans="1:48">
      <c r="A828" s="405"/>
      <c r="B828" s="299"/>
      <c r="C828" s="299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299"/>
      <c r="AK828" s="408"/>
      <c r="AL828" s="300"/>
      <c r="AM828" s="386" t="str">
        <f t="shared" si="4"/>
        <v/>
      </c>
      <c r="AN828" s="406" t="b">
        <v>0</v>
      </c>
      <c r="AO828" s="13"/>
      <c r="AP828" s="13"/>
      <c r="AQ828" s="13"/>
      <c r="AR828" s="13"/>
      <c r="AS828" s="13"/>
      <c r="AT828" s="13"/>
      <c r="AU828" s="13"/>
      <c r="AV828" s="13"/>
    </row>
    <row r="829" spans="1:48">
      <c r="A829" s="405"/>
      <c r="B829" s="299"/>
      <c r="C829" s="299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299"/>
      <c r="AK829" s="408"/>
      <c r="AL829" s="300"/>
      <c r="AM829" s="386" t="str">
        <f t="shared" si="4"/>
        <v/>
      </c>
      <c r="AN829" s="406" t="b">
        <v>0</v>
      </c>
      <c r="AO829" s="13"/>
      <c r="AP829" s="13"/>
      <c r="AQ829" s="13"/>
      <c r="AR829" s="13"/>
      <c r="AS829" s="13"/>
      <c r="AT829" s="13"/>
      <c r="AU829" s="13"/>
      <c r="AV829" s="13"/>
    </row>
    <row r="830" spans="1:48">
      <c r="A830" s="405"/>
      <c r="B830" s="299"/>
      <c r="C830" s="299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299"/>
      <c r="AK830" s="408"/>
      <c r="AL830" s="300"/>
      <c r="AM830" s="386" t="str">
        <f t="shared" si="4"/>
        <v/>
      </c>
      <c r="AN830" s="406" t="b">
        <v>0</v>
      </c>
      <c r="AO830" s="13"/>
      <c r="AP830" s="13"/>
      <c r="AQ830" s="13"/>
      <c r="AR830" s="13"/>
      <c r="AS830" s="13"/>
      <c r="AT830" s="13"/>
      <c r="AU830" s="13"/>
      <c r="AV830" s="13"/>
    </row>
    <row r="831" spans="1:48">
      <c r="A831" s="405"/>
      <c r="B831" s="299"/>
      <c r="C831" s="299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299"/>
      <c r="AK831" s="408"/>
      <c r="AL831" s="300"/>
      <c r="AM831" s="386" t="str">
        <f t="shared" si="4"/>
        <v/>
      </c>
      <c r="AN831" s="406" t="b">
        <v>0</v>
      </c>
      <c r="AO831" s="13"/>
      <c r="AP831" s="13"/>
      <c r="AQ831" s="13"/>
      <c r="AR831" s="13"/>
      <c r="AS831" s="13"/>
      <c r="AT831" s="13"/>
      <c r="AU831" s="13"/>
      <c r="AV831" s="13"/>
    </row>
    <row r="832" spans="1:48">
      <c r="A832" s="405"/>
      <c r="B832" s="299"/>
      <c r="C832" s="299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299"/>
      <c r="AK832" s="408"/>
      <c r="AL832" s="300"/>
      <c r="AM832" s="386" t="str">
        <f t="shared" si="4"/>
        <v/>
      </c>
      <c r="AN832" s="406" t="b">
        <v>0</v>
      </c>
      <c r="AO832" s="13"/>
      <c r="AP832" s="13"/>
      <c r="AQ832" s="13"/>
      <c r="AR832" s="13"/>
      <c r="AS832" s="13"/>
      <c r="AT832" s="13"/>
      <c r="AU832" s="13"/>
      <c r="AV832" s="13"/>
    </row>
    <row r="833" spans="1:48">
      <c r="A833" s="405"/>
      <c r="B833" s="299"/>
      <c r="C833" s="299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299"/>
      <c r="AK833" s="408"/>
      <c r="AL833" s="300"/>
      <c r="AM833" s="386" t="str">
        <f t="shared" si="4"/>
        <v/>
      </c>
      <c r="AN833" s="406" t="b">
        <v>0</v>
      </c>
      <c r="AO833" s="13"/>
      <c r="AP833" s="13"/>
      <c r="AQ833" s="13"/>
      <c r="AR833" s="13"/>
      <c r="AS833" s="13"/>
      <c r="AT833" s="13"/>
      <c r="AU833" s="13"/>
      <c r="AV833" s="13"/>
    </row>
    <row r="834" spans="1:48">
      <c r="A834" s="405"/>
      <c r="B834" s="299"/>
      <c r="C834" s="299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299"/>
      <c r="AK834" s="408"/>
      <c r="AL834" s="300"/>
      <c r="AM834" s="386" t="str">
        <f t="shared" si="4"/>
        <v/>
      </c>
      <c r="AN834" s="406" t="b">
        <v>0</v>
      </c>
      <c r="AO834" s="13"/>
      <c r="AP834" s="13"/>
      <c r="AQ834" s="13"/>
      <c r="AR834" s="13"/>
      <c r="AS834" s="13"/>
      <c r="AT834" s="13"/>
      <c r="AU834" s="13"/>
      <c r="AV834" s="13"/>
    </row>
    <row r="835" spans="1:48">
      <c r="A835" s="405"/>
      <c r="B835" s="299"/>
      <c r="C835" s="299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299"/>
      <c r="AK835" s="408"/>
      <c r="AL835" s="300"/>
      <c r="AM835" s="386" t="str">
        <f t="shared" si="4"/>
        <v/>
      </c>
      <c r="AN835" s="406" t="b">
        <v>0</v>
      </c>
      <c r="AO835" s="13"/>
      <c r="AP835" s="13"/>
      <c r="AQ835" s="13"/>
      <c r="AR835" s="13"/>
      <c r="AS835" s="13"/>
      <c r="AT835" s="13"/>
      <c r="AU835" s="13"/>
      <c r="AV835" s="13"/>
    </row>
    <row r="836" spans="1:48">
      <c r="A836" s="405"/>
      <c r="B836" s="299"/>
      <c r="C836" s="299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299"/>
      <c r="AK836" s="408"/>
      <c r="AL836" s="300"/>
      <c r="AM836" s="386" t="str">
        <f t="shared" si="4"/>
        <v/>
      </c>
      <c r="AN836" s="406" t="b">
        <v>0</v>
      </c>
      <c r="AO836" s="13"/>
      <c r="AP836" s="13"/>
      <c r="AQ836" s="13"/>
      <c r="AR836" s="13"/>
      <c r="AS836" s="13"/>
      <c r="AT836" s="13"/>
      <c r="AU836" s="13"/>
      <c r="AV836" s="13"/>
    </row>
    <row r="837" spans="1:48">
      <c r="A837" s="405"/>
      <c r="B837" s="299"/>
      <c r="C837" s="299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299"/>
      <c r="AK837" s="408"/>
      <c r="AL837" s="300"/>
      <c r="AM837" s="386" t="str">
        <f t="shared" si="4"/>
        <v/>
      </c>
      <c r="AN837" s="406" t="b">
        <v>0</v>
      </c>
      <c r="AO837" s="13"/>
      <c r="AP837" s="13"/>
      <c r="AQ837" s="13"/>
      <c r="AR837" s="13"/>
      <c r="AS837" s="13"/>
      <c r="AT837" s="13"/>
      <c r="AU837" s="13"/>
      <c r="AV837" s="13"/>
    </row>
    <row r="838" spans="1:48">
      <c r="A838" s="405"/>
      <c r="B838" s="299"/>
      <c r="C838" s="299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299"/>
      <c r="AK838" s="408"/>
      <c r="AL838" s="300"/>
      <c r="AM838" s="386" t="str">
        <f t="shared" si="4"/>
        <v/>
      </c>
      <c r="AN838" s="406" t="b">
        <v>0</v>
      </c>
      <c r="AO838" s="13"/>
      <c r="AP838" s="13"/>
      <c r="AQ838" s="13"/>
      <c r="AR838" s="13"/>
      <c r="AS838" s="13"/>
      <c r="AT838" s="13"/>
      <c r="AU838" s="13"/>
      <c r="AV838" s="13"/>
    </row>
    <row r="839" spans="1:48">
      <c r="A839" s="405"/>
      <c r="B839" s="299"/>
      <c r="C839" s="299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299"/>
      <c r="AK839" s="408"/>
      <c r="AL839" s="300"/>
      <c r="AM839" s="386" t="str">
        <f t="shared" si="4"/>
        <v/>
      </c>
      <c r="AN839" s="406" t="b">
        <v>0</v>
      </c>
      <c r="AO839" s="13"/>
      <c r="AP839" s="13"/>
      <c r="AQ839" s="13"/>
      <c r="AR839" s="13"/>
      <c r="AS839" s="13"/>
      <c r="AT839" s="13"/>
      <c r="AU839" s="13"/>
      <c r="AV839" s="13"/>
    </row>
    <row r="840" spans="1:48">
      <c r="A840" s="405"/>
      <c r="B840" s="299"/>
      <c r="C840" s="299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299"/>
      <c r="AK840" s="408"/>
      <c r="AL840" s="300"/>
      <c r="AM840" s="386" t="str">
        <f t="shared" si="4"/>
        <v/>
      </c>
      <c r="AN840" s="406" t="b">
        <v>0</v>
      </c>
      <c r="AO840" s="13"/>
      <c r="AP840" s="13"/>
      <c r="AQ840" s="13"/>
      <c r="AR840" s="13"/>
      <c r="AS840" s="13"/>
      <c r="AT840" s="13"/>
      <c r="AU840" s="13"/>
      <c r="AV840" s="13"/>
    </row>
    <row r="841" spans="1:48">
      <c r="A841" s="405"/>
      <c r="B841" s="299"/>
      <c r="C841" s="299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299"/>
      <c r="AK841" s="408"/>
      <c r="AL841" s="300"/>
      <c r="AM841" s="386" t="str">
        <f t="shared" si="4"/>
        <v/>
      </c>
      <c r="AN841" s="406" t="b">
        <v>0</v>
      </c>
      <c r="AO841" s="13"/>
      <c r="AP841" s="13"/>
      <c r="AQ841" s="13"/>
      <c r="AR841" s="13"/>
      <c r="AS841" s="13"/>
      <c r="AT841" s="13"/>
      <c r="AU841" s="13"/>
      <c r="AV841" s="13"/>
    </row>
    <row r="842" spans="1:48">
      <c r="A842" s="405"/>
      <c r="B842" s="299"/>
      <c r="C842" s="299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299"/>
      <c r="AK842" s="408"/>
      <c r="AL842" s="300"/>
      <c r="AM842" s="386" t="str">
        <f t="shared" si="4"/>
        <v/>
      </c>
      <c r="AN842" s="406" t="b">
        <v>0</v>
      </c>
      <c r="AO842" s="13"/>
      <c r="AP842" s="13"/>
      <c r="AQ842" s="13"/>
      <c r="AR842" s="13"/>
      <c r="AS842" s="13"/>
      <c r="AT842" s="13"/>
      <c r="AU842" s="13"/>
      <c r="AV842" s="13"/>
    </row>
    <row r="843" spans="1:48">
      <c r="A843" s="405"/>
      <c r="B843" s="299"/>
      <c r="C843" s="299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299"/>
      <c r="AK843" s="408"/>
      <c r="AL843" s="300"/>
      <c r="AM843" s="386" t="str">
        <f t="shared" si="4"/>
        <v/>
      </c>
      <c r="AN843" s="406" t="b">
        <v>0</v>
      </c>
      <c r="AO843" s="13"/>
      <c r="AP843" s="13"/>
      <c r="AQ843" s="13"/>
      <c r="AR843" s="13"/>
      <c r="AS843" s="13"/>
      <c r="AT843" s="13"/>
      <c r="AU843" s="13"/>
      <c r="AV843" s="13"/>
    </row>
    <row r="844" spans="1:48">
      <c r="A844" s="405"/>
      <c r="B844" s="299"/>
      <c r="C844" s="299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299"/>
      <c r="AK844" s="408"/>
      <c r="AL844" s="300"/>
      <c r="AM844" s="386" t="str">
        <f t="shared" si="4"/>
        <v/>
      </c>
      <c r="AN844" s="406" t="b">
        <v>0</v>
      </c>
      <c r="AO844" s="13"/>
      <c r="AP844" s="13"/>
      <c r="AQ844" s="13"/>
      <c r="AR844" s="13"/>
      <c r="AS844" s="13"/>
      <c r="AT844" s="13"/>
      <c r="AU844" s="13"/>
      <c r="AV844" s="13"/>
    </row>
    <row r="845" spans="1:48">
      <c r="A845" s="405"/>
      <c r="B845" s="299"/>
      <c r="C845" s="299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299"/>
      <c r="AK845" s="408"/>
      <c r="AL845" s="300"/>
      <c r="AM845" s="386" t="str">
        <f t="shared" si="4"/>
        <v/>
      </c>
      <c r="AN845" s="406" t="b">
        <v>0</v>
      </c>
      <c r="AO845" s="13"/>
      <c r="AP845" s="13"/>
      <c r="AQ845" s="13"/>
      <c r="AR845" s="13"/>
      <c r="AS845" s="13"/>
      <c r="AT845" s="13"/>
      <c r="AU845" s="13"/>
      <c r="AV845" s="13"/>
    </row>
    <row r="846" spans="1:48">
      <c r="A846" s="405"/>
      <c r="B846" s="299"/>
      <c r="C846" s="299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299"/>
      <c r="AK846" s="408"/>
      <c r="AL846" s="300"/>
      <c r="AM846" s="386" t="str">
        <f t="shared" si="4"/>
        <v/>
      </c>
      <c r="AN846" s="406" t="b">
        <v>0</v>
      </c>
      <c r="AO846" s="13"/>
      <c r="AP846" s="13"/>
      <c r="AQ846" s="13"/>
      <c r="AR846" s="13"/>
      <c r="AS846" s="13"/>
      <c r="AT846" s="13"/>
      <c r="AU846" s="13"/>
      <c r="AV846" s="13"/>
    </row>
    <row r="847" spans="1:48">
      <c r="A847" s="405"/>
      <c r="B847" s="299"/>
      <c r="C847" s="299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299"/>
      <c r="AK847" s="408"/>
      <c r="AL847" s="300"/>
      <c r="AM847" s="386" t="str">
        <f t="shared" si="4"/>
        <v/>
      </c>
      <c r="AN847" s="406" t="b">
        <v>0</v>
      </c>
      <c r="AO847" s="13"/>
      <c r="AP847" s="13"/>
      <c r="AQ847" s="13"/>
      <c r="AR847" s="13"/>
      <c r="AS847" s="13"/>
      <c r="AT847" s="13"/>
      <c r="AU847" s="13"/>
      <c r="AV847" s="13"/>
    </row>
    <row r="848" spans="1:48">
      <c r="A848" s="405"/>
      <c r="B848" s="299"/>
      <c r="C848" s="299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299"/>
      <c r="AK848" s="408"/>
      <c r="AL848" s="300"/>
      <c r="AM848" s="386" t="str">
        <f t="shared" si="4"/>
        <v/>
      </c>
      <c r="AN848" s="406" t="b">
        <v>0</v>
      </c>
      <c r="AO848" s="13"/>
      <c r="AP848" s="13"/>
      <c r="AQ848" s="13"/>
      <c r="AR848" s="13"/>
      <c r="AS848" s="13"/>
      <c r="AT848" s="13"/>
      <c r="AU848" s="13"/>
      <c r="AV848" s="13"/>
    </row>
    <row r="849" spans="1:48">
      <c r="A849" s="405"/>
      <c r="B849" s="299"/>
      <c r="C849" s="299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299"/>
      <c r="AK849" s="408"/>
      <c r="AL849" s="300"/>
      <c r="AM849" s="386" t="str">
        <f t="shared" si="4"/>
        <v/>
      </c>
      <c r="AN849" s="406" t="b">
        <v>0</v>
      </c>
      <c r="AO849" s="13"/>
      <c r="AP849" s="13"/>
      <c r="AQ849" s="13"/>
      <c r="AR849" s="13"/>
      <c r="AS849" s="13"/>
      <c r="AT849" s="13"/>
      <c r="AU849" s="13"/>
      <c r="AV849" s="13"/>
    </row>
    <row r="850" spans="1:48">
      <c r="A850" s="405"/>
      <c r="B850" s="299"/>
      <c r="C850" s="299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299"/>
      <c r="AK850" s="408"/>
      <c r="AL850" s="300"/>
      <c r="AM850" s="386" t="str">
        <f t="shared" si="4"/>
        <v/>
      </c>
      <c r="AN850" s="406" t="b">
        <v>0</v>
      </c>
      <c r="AO850" s="13"/>
      <c r="AP850" s="13"/>
      <c r="AQ850" s="13"/>
      <c r="AR850" s="13"/>
      <c r="AS850" s="13"/>
      <c r="AT850" s="13"/>
      <c r="AU850" s="13"/>
      <c r="AV850" s="13"/>
    </row>
    <row r="851" spans="1:48">
      <c r="A851" s="405"/>
      <c r="B851" s="299"/>
      <c r="C851" s="299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299"/>
      <c r="AK851" s="408"/>
      <c r="AL851" s="300"/>
      <c r="AM851" s="386" t="str">
        <f t="shared" si="4"/>
        <v/>
      </c>
      <c r="AN851" s="406" t="b">
        <v>0</v>
      </c>
      <c r="AO851" s="13"/>
      <c r="AP851" s="13"/>
      <c r="AQ851" s="13"/>
      <c r="AR851" s="13"/>
      <c r="AS851" s="13"/>
      <c r="AT851" s="13"/>
      <c r="AU851" s="13"/>
      <c r="AV851" s="13"/>
    </row>
    <row r="852" spans="1:48">
      <c r="A852" s="405"/>
      <c r="B852" s="299"/>
      <c r="C852" s="299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299"/>
      <c r="AK852" s="408"/>
      <c r="AL852" s="300"/>
      <c r="AM852" s="386" t="str">
        <f t="shared" si="4"/>
        <v/>
      </c>
      <c r="AN852" s="406" t="b">
        <v>0</v>
      </c>
      <c r="AO852" s="13"/>
      <c r="AP852" s="13"/>
      <c r="AQ852" s="13"/>
      <c r="AR852" s="13"/>
      <c r="AS852" s="13"/>
      <c r="AT852" s="13"/>
      <c r="AU852" s="13"/>
      <c r="AV852" s="13"/>
    </row>
    <row r="853" spans="1:48">
      <c r="A853" s="405"/>
      <c r="B853" s="299"/>
      <c r="C853" s="299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299"/>
      <c r="AK853" s="408"/>
      <c r="AL853" s="300"/>
      <c r="AM853" s="386" t="str">
        <f t="shared" si="4"/>
        <v/>
      </c>
      <c r="AN853" s="406" t="b">
        <v>0</v>
      </c>
      <c r="AO853" s="13"/>
      <c r="AP853" s="13"/>
      <c r="AQ853" s="13"/>
      <c r="AR853" s="13"/>
      <c r="AS853" s="13"/>
      <c r="AT853" s="13"/>
      <c r="AU853" s="13"/>
      <c r="AV853" s="13"/>
    </row>
    <row r="854" spans="1:48">
      <c r="A854" s="405"/>
      <c r="B854" s="299"/>
      <c r="C854" s="299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299"/>
      <c r="AK854" s="408"/>
      <c r="AL854" s="300"/>
      <c r="AM854" s="386" t="str">
        <f t="shared" si="4"/>
        <v/>
      </c>
      <c r="AN854" s="406" t="b">
        <v>0</v>
      </c>
      <c r="AO854" s="13"/>
      <c r="AP854" s="13"/>
      <c r="AQ854" s="13"/>
      <c r="AR854" s="13"/>
      <c r="AS854" s="13"/>
      <c r="AT854" s="13"/>
      <c r="AU854" s="13"/>
      <c r="AV854" s="13"/>
    </row>
    <row r="855" spans="1:48">
      <c r="A855" s="405"/>
      <c r="B855" s="299"/>
      <c r="C855" s="299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299"/>
      <c r="AK855" s="408"/>
      <c r="AL855" s="300"/>
      <c r="AM855" s="386" t="str">
        <f t="shared" si="4"/>
        <v/>
      </c>
      <c r="AN855" s="406" t="b">
        <v>0</v>
      </c>
      <c r="AO855" s="13"/>
      <c r="AP855" s="13"/>
      <c r="AQ855" s="13"/>
      <c r="AR855" s="13"/>
      <c r="AS855" s="13"/>
      <c r="AT855" s="13"/>
      <c r="AU855" s="13"/>
      <c r="AV855" s="13"/>
    </row>
    <row r="856" spans="1:48">
      <c r="A856" s="405"/>
      <c r="B856" s="299"/>
      <c r="C856" s="299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299"/>
      <c r="AK856" s="408"/>
      <c r="AL856" s="300"/>
      <c r="AM856" s="386" t="str">
        <f t="shared" si="4"/>
        <v/>
      </c>
      <c r="AN856" s="406" t="b">
        <v>0</v>
      </c>
      <c r="AO856" s="13"/>
      <c r="AP856" s="13"/>
      <c r="AQ856" s="13"/>
      <c r="AR856" s="13"/>
      <c r="AS856" s="13"/>
      <c r="AT856" s="13"/>
      <c r="AU856" s="13"/>
      <c r="AV856" s="13"/>
    </row>
    <row r="857" spans="1:48">
      <c r="A857" s="405"/>
      <c r="B857" s="299"/>
      <c r="C857" s="299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299"/>
      <c r="AK857" s="408"/>
      <c r="AL857" s="300"/>
      <c r="AM857" s="386" t="str">
        <f t="shared" si="4"/>
        <v/>
      </c>
      <c r="AN857" s="406" t="b">
        <v>0</v>
      </c>
      <c r="AO857" s="13"/>
      <c r="AP857" s="13"/>
      <c r="AQ857" s="13"/>
      <c r="AR857" s="13"/>
      <c r="AS857" s="13"/>
      <c r="AT857" s="13"/>
      <c r="AU857" s="13"/>
      <c r="AV857" s="13"/>
    </row>
    <row r="858" spans="1:48">
      <c r="A858" s="405"/>
      <c r="B858" s="299"/>
      <c r="C858" s="299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299"/>
      <c r="AK858" s="408"/>
      <c r="AL858" s="300"/>
      <c r="AM858" s="386" t="str">
        <f t="shared" si="4"/>
        <v/>
      </c>
      <c r="AN858" s="406" t="b">
        <v>0</v>
      </c>
      <c r="AO858" s="13"/>
      <c r="AP858" s="13"/>
      <c r="AQ858" s="13"/>
      <c r="AR858" s="13"/>
      <c r="AS858" s="13"/>
      <c r="AT858" s="13"/>
      <c r="AU858" s="13"/>
      <c r="AV858" s="13"/>
    </row>
    <row r="859" spans="1:48">
      <c r="A859" s="405"/>
      <c r="B859" s="299"/>
      <c r="C859" s="299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299"/>
      <c r="AK859" s="408"/>
      <c r="AL859" s="300"/>
      <c r="AM859" s="386" t="str">
        <f t="shared" si="4"/>
        <v/>
      </c>
      <c r="AN859" s="406" t="b">
        <v>0</v>
      </c>
      <c r="AO859" s="13"/>
      <c r="AP859" s="13"/>
      <c r="AQ859" s="13"/>
      <c r="AR859" s="13"/>
      <c r="AS859" s="13"/>
      <c r="AT859" s="13"/>
      <c r="AU859" s="13"/>
      <c r="AV859" s="13"/>
    </row>
    <row r="860" spans="1:48">
      <c r="A860" s="405"/>
      <c r="B860" s="299"/>
      <c r="C860" s="299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299"/>
      <c r="AK860" s="408"/>
      <c r="AL860" s="300"/>
      <c r="AM860" s="386" t="str">
        <f t="shared" si="4"/>
        <v/>
      </c>
      <c r="AN860" s="406" t="b">
        <v>0</v>
      </c>
      <c r="AO860" s="13"/>
      <c r="AP860" s="13"/>
      <c r="AQ860" s="13"/>
      <c r="AR860" s="13"/>
      <c r="AS860" s="13"/>
      <c r="AT860" s="13"/>
      <c r="AU860" s="13"/>
      <c r="AV860" s="13"/>
    </row>
    <row r="861" spans="1:48">
      <c r="A861" s="405"/>
      <c r="B861" s="299"/>
      <c r="C861" s="299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299"/>
      <c r="AK861" s="408"/>
      <c r="AL861" s="300"/>
      <c r="AM861" s="386" t="str">
        <f t="shared" si="4"/>
        <v/>
      </c>
      <c r="AN861" s="406" t="b">
        <v>0</v>
      </c>
      <c r="AO861" s="13"/>
      <c r="AP861" s="13"/>
      <c r="AQ861" s="13"/>
      <c r="AR861" s="13"/>
      <c r="AS861" s="13"/>
      <c r="AT861" s="13"/>
      <c r="AU861" s="13"/>
      <c r="AV861" s="13"/>
    </row>
    <row r="862" spans="1:48">
      <c r="A862" s="405"/>
      <c r="B862" s="299"/>
      <c r="C862" s="299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299"/>
      <c r="AK862" s="408"/>
      <c r="AL862" s="300"/>
      <c r="AM862" s="386" t="str">
        <f t="shared" si="4"/>
        <v/>
      </c>
      <c r="AN862" s="406" t="b">
        <v>0</v>
      </c>
      <c r="AO862" s="13"/>
      <c r="AP862" s="13"/>
      <c r="AQ862" s="13"/>
      <c r="AR862" s="13"/>
      <c r="AS862" s="13"/>
      <c r="AT862" s="13"/>
      <c r="AU862" s="13"/>
      <c r="AV862" s="13"/>
    </row>
    <row r="863" spans="1:48">
      <c r="A863" s="405"/>
      <c r="B863" s="299"/>
      <c r="C863" s="299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299"/>
      <c r="AK863" s="408"/>
      <c r="AL863" s="300"/>
      <c r="AM863" s="386" t="str">
        <f t="shared" si="4"/>
        <v/>
      </c>
      <c r="AN863" s="406" t="b">
        <v>0</v>
      </c>
      <c r="AO863" s="13"/>
      <c r="AP863" s="13"/>
      <c r="AQ863" s="13"/>
      <c r="AR863" s="13"/>
      <c r="AS863" s="13"/>
      <c r="AT863" s="13"/>
      <c r="AU863" s="13"/>
      <c r="AV863" s="13"/>
    </row>
    <row r="864" spans="1:48">
      <c r="A864" s="405"/>
      <c r="B864" s="299"/>
      <c r="C864" s="299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299"/>
      <c r="AK864" s="408"/>
      <c r="AL864" s="300"/>
      <c r="AM864" s="386" t="str">
        <f t="shared" si="4"/>
        <v/>
      </c>
      <c r="AN864" s="406" t="b">
        <v>0</v>
      </c>
      <c r="AO864" s="13"/>
      <c r="AP864" s="13"/>
      <c r="AQ864" s="13"/>
      <c r="AR864" s="13"/>
      <c r="AS864" s="13"/>
      <c r="AT864" s="13"/>
      <c r="AU864" s="13"/>
      <c r="AV864" s="13"/>
    </row>
    <row r="865" spans="1:48">
      <c r="A865" s="405"/>
      <c r="B865" s="299"/>
      <c r="C865" s="299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299"/>
      <c r="AK865" s="408"/>
      <c r="AL865" s="300"/>
      <c r="AM865" s="386" t="str">
        <f t="shared" si="4"/>
        <v/>
      </c>
      <c r="AN865" s="406" t="b">
        <v>0</v>
      </c>
      <c r="AO865" s="13"/>
      <c r="AP865" s="13"/>
      <c r="AQ865" s="13"/>
      <c r="AR865" s="13"/>
      <c r="AS865" s="13"/>
      <c r="AT865" s="13"/>
      <c r="AU865" s="13"/>
      <c r="AV865" s="13"/>
    </row>
    <row r="866" spans="1:48">
      <c r="A866" s="405"/>
      <c r="B866" s="299"/>
      <c r="C866" s="299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299"/>
      <c r="AK866" s="408"/>
      <c r="AL866" s="300"/>
      <c r="AM866" s="386" t="str">
        <f t="shared" si="4"/>
        <v/>
      </c>
      <c r="AN866" s="406" t="b">
        <v>0</v>
      </c>
      <c r="AO866" s="13"/>
      <c r="AP866" s="13"/>
      <c r="AQ866" s="13"/>
      <c r="AR866" s="13"/>
      <c r="AS866" s="13"/>
      <c r="AT866" s="13"/>
      <c r="AU866" s="13"/>
      <c r="AV866" s="13"/>
    </row>
    <row r="867" spans="1:48">
      <c r="A867" s="405"/>
      <c r="B867" s="299"/>
      <c r="C867" s="299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299"/>
      <c r="AK867" s="408"/>
      <c r="AL867" s="300"/>
      <c r="AM867" s="386" t="str">
        <f t="shared" si="4"/>
        <v/>
      </c>
      <c r="AN867" s="406" t="b">
        <v>0</v>
      </c>
      <c r="AO867" s="13"/>
      <c r="AP867" s="13"/>
      <c r="AQ867" s="13"/>
      <c r="AR867" s="13"/>
      <c r="AS867" s="13"/>
      <c r="AT867" s="13"/>
      <c r="AU867" s="13"/>
      <c r="AV867" s="13"/>
    </row>
    <row r="868" spans="1:48">
      <c r="A868" s="405"/>
      <c r="B868" s="299"/>
      <c r="C868" s="299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299"/>
      <c r="AK868" s="408"/>
      <c r="AL868" s="300"/>
      <c r="AM868" s="386" t="str">
        <f t="shared" si="4"/>
        <v/>
      </c>
      <c r="AN868" s="406" t="b">
        <v>0</v>
      </c>
      <c r="AO868" s="13"/>
      <c r="AP868" s="13"/>
      <c r="AQ868" s="13"/>
      <c r="AR868" s="13"/>
      <c r="AS868" s="13"/>
      <c r="AT868" s="13"/>
      <c r="AU868" s="13"/>
      <c r="AV868" s="13"/>
    </row>
    <row r="869" spans="1:48">
      <c r="A869" s="405"/>
      <c r="B869" s="299"/>
      <c r="C869" s="299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299"/>
      <c r="AK869" s="408"/>
      <c r="AL869" s="300"/>
      <c r="AM869" s="386" t="str">
        <f t="shared" si="4"/>
        <v/>
      </c>
      <c r="AN869" s="406" t="b">
        <v>0</v>
      </c>
      <c r="AO869" s="13"/>
      <c r="AP869" s="13"/>
      <c r="AQ869" s="13"/>
      <c r="AR869" s="13"/>
      <c r="AS869" s="13"/>
      <c r="AT869" s="13"/>
      <c r="AU869" s="13"/>
      <c r="AV869" s="13"/>
    </row>
    <row r="870" spans="1:48">
      <c r="A870" s="405"/>
      <c r="B870" s="299"/>
      <c r="C870" s="299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299"/>
      <c r="AK870" s="408"/>
      <c r="AL870" s="300"/>
      <c r="AM870" s="386" t="str">
        <f t="shared" si="4"/>
        <v/>
      </c>
      <c r="AN870" s="406" t="b">
        <v>0</v>
      </c>
      <c r="AO870" s="13"/>
      <c r="AP870" s="13"/>
      <c r="AQ870" s="13"/>
      <c r="AR870" s="13"/>
      <c r="AS870" s="13"/>
      <c r="AT870" s="13"/>
      <c r="AU870" s="13"/>
      <c r="AV870" s="13"/>
    </row>
    <row r="871" spans="1:48">
      <c r="A871" s="405"/>
      <c r="B871" s="299"/>
      <c r="C871" s="299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299"/>
      <c r="AK871" s="408"/>
      <c r="AL871" s="300"/>
      <c r="AM871" s="386" t="str">
        <f t="shared" si="4"/>
        <v/>
      </c>
      <c r="AN871" s="406" t="b">
        <v>0</v>
      </c>
      <c r="AO871" s="13"/>
      <c r="AP871" s="13"/>
      <c r="AQ871" s="13"/>
      <c r="AR871" s="13"/>
      <c r="AS871" s="13"/>
      <c r="AT871" s="13"/>
      <c r="AU871" s="13"/>
      <c r="AV871" s="13"/>
    </row>
    <row r="872" spans="1:48">
      <c r="A872" s="405"/>
      <c r="B872" s="299"/>
      <c r="C872" s="299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299"/>
      <c r="AK872" s="408"/>
      <c r="AL872" s="300"/>
      <c r="AM872" s="386" t="str">
        <f t="shared" si="4"/>
        <v/>
      </c>
      <c r="AN872" s="406" t="b">
        <v>0</v>
      </c>
      <c r="AO872" s="13"/>
      <c r="AP872" s="13"/>
      <c r="AQ872" s="13"/>
      <c r="AR872" s="13"/>
      <c r="AS872" s="13"/>
      <c r="AT872" s="13"/>
      <c r="AU872" s="13"/>
      <c r="AV872" s="13"/>
    </row>
    <row r="873" spans="1:48">
      <c r="A873" s="405"/>
      <c r="B873" s="299"/>
      <c r="C873" s="299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299"/>
      <c r="AK873" s="408"/>
      <c r="AL873" s="300"/>
      <c r="AM873" s="386" t="str">
        <f t="shared" si="4"/>
        <v/>
      </c>
      <c r="AN873" s="406" t="b">
        <v>0</v>
      </c>
      <c r="AO873" s="13"/>
      <c r="AP873" s="13"/>
      <c r="AQ873" s="13"/>
      <c r="AR873" s="13"/>
      <c r="AS873" s="13"/>
      <c r="AT873" s="13"/>
      <c r="AU873" s="13"/>
      <c r="AV873" s="13"/>
    </row>
    <row r="874" spans="1:48">
      <c r="A874" s="405"/>
      <c r="B874" s="299"/>
      <c r="C874" s="299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299"/>
      <c r="AK874" s="408"/>
      <c r="AL874" s="300"/>
      <c r="AM874" s="386" t="str">
        <f t="shared" si="4"/>
        <v/>
      </c>
      <c r="AN874" s="406" t="b">
        <v>0</v>
      </c>
      <c r="AO874" s="13"/>
      <c r="AP874" s="13"/>
      <c r="AQ874" s="13"/>
      <c r="AR874" s="13"/>
      <c r="AS874" s="13"/>
      <c r="AT874" s="13"/>
      <c r="AU874" s="13"/>
      <c r="AV874" s="13"/>
    </row>
    <row r="875" spans="1:48">
      <c r="A875" s="405"/>
      <c r="B875" s="299"/>
      <c r="C875" s="299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299"/>
      <c r="AK875" s="408"/>
      <c r="AL875" s="300"/>
      <c r="AM875" s="386" t="str">
        <f t="shared" si="4"/>
        <v/>
      </c>
      <c r="AN875" s="406" t="b">
        <v>0</v>
      </c>
      <c r="AO875" s="13"/>
      <c r="AP875" s="13"/>
      <c r="AQ875" s="13"/>
      <c r="AR875" s="13"/>
      <c r="AS875" s="13"/>
      <c r="AT875" s="13"/>
      <c r="AU875" s="13"/>
      <c r="AV875" s="13"/>
    </row>
    <row r="876" spans="1:48">
      <c r="A876" s="405"/>
      <c r="B876" s="299"/>
      <c r="C876" s="299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299"/>
      <c r="AK876" s="408"/>
      <c r="AL876" s="300"/>
      <c r="AM876" s="386" t="str">
        <f t="shared" si="4"/>
        <v/>
      </c>
      <c r="AN876" s="406" t="b">
        <v>0</v>
      </c>
      <c r="AO876" s="13"/>
      <c r="AP876" s="13"/>
      <c r="AQ876" s="13"/>
      <c r="AR876" s="13"/>
      <c r="AS876" s="13"/>
      <c r="AT876" s="13"/>
      <c r="AU876" s="13"/>
      <c r="AV876" s="13"/>
    </row>
    <row r="877" spans="1:48">
      <c r="A877" s="405"/>
      <c r="B877" s="299"/>
      <c r="C877" s="299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299"/>
      <c r="AK877" s="408"/>
      <c r="AL877" s="300"/>
      <c r="AM877" s="386" t="str">
        <f t="shared" si="4"/>
        <v/>
      </c>
      <c r="AN877" s="406" t="b">
        <v>0</v>
      </c>
      <c r="AO877" s="13"/>
      <c r="AP877" s="13"/>
      <c r="AQ877" s="13"/>
      <c r="AR877" s="13"/>
      <c r="AS877" s="13"/>
      <c r="AT877" s="13"/>
      <c r="AU877" s="13"/>
      <c r="AV877" s="13"/>
    </row>
    <row r="878" spans="1:48">
      <c r="A878" s="405"/>
      <c r="B878" s="299"/>
      <c r="C878" s="299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299"/>
      <c r="AK878" s="408"/>
      <c r="AL878" s="300"/>
      <c r="AM878" s="386" t="str">
        <f t="shared" si="4"/>
        <v/>
      </c>
      <c r="AN878" s="406" t="b">
        <v>0</v>
      </c>
      <c r="AO878" s="13"/>
      <c r="AP878" s="13"/>
      <c r="AQ878" s="13"/>
      <c r="AR878" s="13"/>
      <c r="AS878" s="13"/>
      <c r="AT878" s="13"/>
      <c r="AU878" s="13"/>
      <c r="AV878" s="13"/>
    </row>
    <row r="879" spans="1:48">
      <c r="A879" s="405"/>
      <c r="B879" s="299"/>
      <c r="C879" s="299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299"/>
      <c r="AK879" s="408"/>
      <c r="AL879" s="300"/>
      <c r="AM879" s="386" t="str">
        <f t="shared" si="4"/>
        <v/>
      </c>
      <c r="AN879" s="406" t="b">
        <v>0</v>
      </c>
      <c r="AO879" s="13"/>
      <c r="AP879" s="13"/>
      <c r="AQ879" s="13"/>
      <c r="AR879" s="13"/>
      <c r="AS879" s="13"/>
      <c r="AT879" s="13"/>
      <c r="AU879" s="13"/>
      <c r="AV879" s="13"/>
    </row>
    <row r="880" spans="1:48">
      <c r="A880" s="405"/>
      <c r="B880" s="299"/>
      <c r="C880" s="299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299"/>
      <c r="AK880" s="408"/>
      <c r="AL880" s="300"/>
      <c r="AM880" s="386" t="str">
        <f t="shared" si="4"/>
        <v/>
      </c>
      <c r="AN880" s="406" t="b">
        <v>0</v>
      </c>
      <c r="AO880" s="13"/>
      <c r="AP880" s="13"/>
      <c r="AQ880" s="13"/>
      <c r="AR880" s="13"/>
      <c r="AS880" s="13"/>
      <c r="AT880" s="13"/>
      <c r="AU880" s="13"/>
      <c r="AV880" s="13"/>
    </row>
    <row r="881" spans="1:48">
      <c r="A881" s="405"/>
      <c r="B881" s="299"/>
      <c r="C881" s="299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299"/>
      <c r="AK881" s="408"/>
      <c r="AL881" s="300"/>
      <c r="AM881" s="386" t="str">
        <f t="shared" si="4"/>
        <v/>
      </c>
      <c r="AN881" s="406" t="b">
        <v>0</v>
      </c>
      <c r="AO881" s="13"/>
      <c r="AP881" s="13"/>
      <c r="AQ881" s="13"/>
      <c r="AR881" s="13"/>
      <c r="AS881" s="13"/>
      <c r="AT881" s="13"/>
      <c r="AU881" s="13"/>
      <c r="AV881" s="13"/>
    </row>
    <row r="882" spans="1:48">
      <c r="A882" s="405"/>
      <c r="B882" s="299"/>
      <c r="C882" s="299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299"/>
      <c r="AK882" s="408"/>
      <c r="AL882" s="300"/>
      <c r="AM882" s="386" t="str">
        <f t="shared" si="4"/>
        <v/>
      </c>
      <c r="AN882" s="406" t="b">
        <v>0</v>
      </c>
      <c r="AO882" s="13"/>
      <c r="AP882" s="13"/>
      <c r="AQ882" s="13"/>
      <c r="AR882" s="13"/>
      <c r="AS882" s="13"/>
      <c r="AT882" s="13"/>
      <c r="AU882" s="13"/>
      <c r="AV882" s="13"/>
    </row>
    <row r="883" spans="1:48">
      <c r="A883" s="405"/>
      <c r="B883" s="299"/>
      <c r="C883" s="299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299"/>
      <c r="AK883" s="408"/>
      <c r="AL883" s="300"/>
      <c r="AM883" s="386" t="str">
        <f t="shared" si="4"/>
        <v/>
      </c>
      <c r="AN883" s="406" t="b">
        <v>0</v>
      </c>
      <c r="AO883" s="13"/>
      <c r="AP883" s="13"/>
      <c r="AQ883" s="13"/>
      <c r="AR883" s="13"/>
      <c r="AS883" s="13"/>
      <c r="AT883" s="13"/>
      <c r="AU883" s="13"/>
      <c r="AV883" s="13"/>
    </row>
    <row r="884" spans="1:48">
      <c r="A884" s="405"/>
      <c r="B884" s="299"/>
      <c r="C884" s="299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299"/>
      <c r="AK884" s="408"/>
      <c r="AL884" s="300"/>
      <c r="AM884" s="386" t="str">
        <f t="shared" si="4"/>
        <v/>
      </c>
      <c r="AN884" s="406" t="b">
        <v>0</v>
      </c>
      <c r="AO884" s="13"/>
      <c r="AP884" s="13"/>
      <c r="AQ884" s="13"/>
      <c r="AR884" s="13"/>
      <c r="AS884" s="13"/>
      <c r="AT884" s="13"/>
      <c r="AU884" s="13"/>
      <c r="AV884" s="13"/>
    </row>
    <row r="885" spans="1:48">
      <c r="A885" s="405"/>
      <c r="B885" s="299"/>
      <c r="C885" s="299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299"/>
      <c r="AK885" s="408"/>
      <c r="AL885" s="300"/>
      <c r="AM885" s="386" t="str">
        <f t="shared" si="4"/>
        <v/>
      </c>
      <c r="AN885" s="406" t="b">
        <v>0</v>
      </c>
      <c r="AO885" s="13"/>
      <c r="AP885" s="13"/>
      <c r="AQ885" s="13"/>
      <c r="AR885" s="13"/>
      <c r="AS885" s="13"/>
      <c r="AT885" s="13"/>
      <c r="AU885" s="13"/>
      <c r="AV885" s="13"/>
    </row>
    <row r="886" spans="1:48">
      <c r="A886" s="405"/>
      <c r="B886" s="299"/>
      <c r="C886" s="299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299"/>
      <c r="AK886" s="408"/>
      <c r="AL886" s="300"/>
      <c r="AM886" s="386" t="str">
        <f t="shared" si="4"/>
        <v/>
      </c>
      <c r="AN886" s="406" t="b">
        <v>0</v>
      </c>
      <c r="AO886" s="13"/>
      <c r="AP886" s="13"/>
      <c r="AQ886" s="13"/>
      <c r="AR886" s="13"/>
      <c r="AS886" s="13"/>
      <c r="AT886" s="13"/>
      <c r="AU886" s="13"/>
      <c r="AV886" s="13"/>
    </row>
    <row r="887" spans="1:48">
      <c r="A887" s="405"/>
      <c r="B887" s="299"/>
      <c r="C887" s="299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299"/>
      <c r="AK887" s="408"/>
      <c r="AL887" s="300"/>
      <c r="AM887" s="386" t="str">
        <f t="shared" si="4"/>
        <v/>
      </c>
      <c r="AN887" s="406" t="b">
        <v>0</v>
      </c>
      <c r="AO887" s="13"/>
      <c r="AP887" s="13"/>
      <c r="AQ887" s="13"/>
      <c r="AR887" s="13"/>
      <c r="AS887" s="13"/>
      <c r="AT887" s="13"/>
      <c r="AU887" s="13"/>
      <c r="AV887" s="13"/>
    </row>
    <row r="888" spans="1:48">
      <c r="A888" s="405"/>
      <c r="B888" s="299"/>
      <c r="C888" s="299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299"/>
      <c r="AK888" s="408"/>
      <c r="AL888" s="300"/>
      <c r="AM888" s="386" t="str">
        <f t="shared" si="4"/>
        <v/>
      </c>
      <c r="AN888" s="406" t="b">
        <v>0</v>
      </c>
      <c r="AO888" s="13"/>
      <c r="AP888" s="13"/>
      <c r="AQ888" s="13"/>
      <c r="AR888" s="13"/>
      <c r="AS888" s="13"/>
      <c r="AT888" s="13"/>
      <c r="AU888" s="13"/>
      <c r="AV888" s="13"/>
    </row>
    <row r="889" spans="1:48">
      <c r="A889" s="405"/>
      <c r="B889" s="299"/>
      <c r="C889" s="299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299"/>
      <c r="AK889" s="408"/>
      <c r="AL889" s="300"/>
      <c r="AM889" s="386" t="str">
        <f t="shared" si="4"/>
        <v/>
      </c>
      <c r="AN889" s="406" t="b">
        <v>0</v>
      </c>
      <c r="AO889" s="13"/>
      <c r="AP889" s="13"/>
      <c r="AQ889" s="13"/>
      <c r="AR889" s="13"/>
      <c r="AS889" s="13"/>
      <c r="AT889" s="13"/>
      <c r="AU889" s="13"/>
      <c r="AV889" s="13"/>
    </row>
    <row r="890" spans="1:48">
      <c r="A890" s="405"/>
      <c r="B890" s="299"/>
      <c r="C890" s="299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299"/>
      <c r="AK890" s="408"/>
      <c r="AL890" s="300"/>
      <c r="AM890" s="386" t="str">
        <f t="shared" si="4"/>
        <v/>
      </c>
      <c r="AN890" s="406" t="b">
        <v>0</v>
      </c>
      <c r="AO890" s="13"/>
      <c r="AP890" s="13"/>
      <c r="AQ890" s="13"/>
      <c r="AR890" s="13"/>
      <c r="AS890" s="13"/>
      <c r="AT890" s="13"/>
      <c r="AU890" s="13"/>
      <c r="AV890" s="13"/>
    </row>
    <row r="891" spans="1:48">
      <c r="A891" s="405"/>
      <c r="B891" s="299"/>
      <c r="C891" s="299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299"/>
      <c r="AK891" s="408"/>
      <c r="AL891" s="300"/>
      <c r="AM891" s="386" t="str">
        <f t="shared" si="4"/>
        <v/>
      </c>
      <c r="AN891" s="406" t="b">
        <v>0</v>
      </c>
      <c r="AO891" s="13"/>
      <c r="AP891" s="13"/>
      <c r="AQ891" s="13"/>
      <c r="AR891" s="13"/>
      <c r="AS891" s="13"/>
      <c r="AT891" s="13"/>
      <c r="AU891" s="13"/>
      <c r="AV891" s="13"/>
    </row>
    <row r="892" spans="1:48">
      <c r="A892" s="405"/>
      <c r="B892" s="299"/>
      <c r="C892" s="299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299"/>
      <c r="AK892" s="408"/>
      <c r="AL892" s="300"/>
      <c r="AM892" s="386" t="str">
        <f t="shared" si="4"/>
        <v/>
      </c>
      <c r="AN892" s="406" t="b">
        <v>0</v>
      </c>
      <c r="AO892" s="13"/>
      <c r="AP892" s="13"/>
      <c r="AQ892" s="13"/>
      <c r="AR892" s="13"/>
      <c r="AS892" s="13"/>
      <c r="AT892" s="13"/>
      <c r="AU892" s="13"/>
      <c r="AV892" s="13"/>
    </row>
    <row r="893" spans="1:48">
      <c r="A893" s="405"/>
      <c r="B893" s="299"/>
      <c r="C893" s="299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299"/>
      <c r="AK893" s="408"/>
      <c r="AL893" s="300"/>
      <c r="AM893" s="386" t="str">
        <f t="shared" si="4"/>
        <v/>
      </c>
      <c r="AN893" s="406" t="b">
        <v>0</v>
      </c>
      <c r="AO893" s="13"/>
      <c r="AP893" s="13"/>
      <c r="AQ893" s="13"/>
      <c r="AR893" s="13"/>
      <c r="AS893" s="13"/>
      <c r="AT893" s="13"/>
      <c r="AU893" s="13"/>
      <c r="AV893" s="13"/>
    </row>
    <row r="894" spans="1:48">
      <c r="A894" s="405"/>
      <c r="B894" s="299"/>
      <c r="C894" s="299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299"/>
      <c r="AK894" s="408"/>
      <c r="AL894" s="300"/>
      <c r="AM894" s="386" t="str">
        <f t="shared" si="4"/>
        <v/>
      </c>
      <c r="AN894" s="406" t="b">
        <v>0</v>
      </c>
      <c r="AO894" s="13"/>
      <c r="AP894" s="13"/>
      <c r="AQ894" s="13"/>
      <c r="AR894" s="13"/>
      <c r="AS894" s="13"/>
      <c r="AT894" s="13"/>
      <c r="AU894" s="13"/>
      <c r="AV894" s="13"/>
    </row>
    <row r="895" spans="1:48">
      <c r="A895" s="405"/>
      <c r="B895" s="299"/>
      <c r="C895" s="299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299"/>
      <c r="AK895" s="408"/>
      <c r="AL895" s="300"/>
      <c r="AM895" s="386" t="str">
        <f t="shared" si="4"/>
        <v/>
      </c>
      <c r="AN895" s="406" t="b">
        <v>0</v>
      </c>
      <c r="AO895" s="13"/>
      <c r="AP895" s="13"/>
      <c r="AQ895" s="13"/>
      <c r="AR895" s="13"/>
      <c r="AS895" s="13"/>
      <c r="AT895" s="13"/>
      <c r="AU895" s="13"/>
      <c r="AV895" s="13"/>
    </row>
    <row r="896" spans="1:48">
      <c r="A896" s="405"/>
      <c r="B896" s="299"/>
      <c r="C896" s="299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299"/>
      <c r="AK896" s="408"/>
      <c r="AL896" s="300"/>
      <c r="AM896" s="386" t="str">
        <f t="shared" si="4"/>
        <v/>
      </c>
      <c r="AN896" s="406" t="b">
        <v>0</v>
      </c>
      <c r="AO896" s="13"/>
      <c r="AP896" s="13"/>
      <c r="AQ896" s="13"/>
      <c r="AR896" s="13"/>
      <c r="AS896" s="13"/>
      <c r="AT896" s="13"/>
      <c r="AU896" s="13"/>
      <c r="AV896" s="13"/>
    </row>
    <row r="897" spans="1:48">
      <c r="A897" s="405"/>
      <c r="B897" s="299"/>
      <c r="C897" s="299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299"/>
      <c r="AK897" s="408"/>
      <c r="AL897" s="300"/>
      <c r="AM897" s="386" t="str">
        <f t="shared" si="4"/>
        <v/>
      </c>
      <c r="AN897" s="406" t="b">
        <v>0</v>
      </c>
      <c r="AO897" s="13"/>
      <c r="AP897" s="13"/>
      <c r="AQ897" s="13"/>
      <c r="AR897" s="13"/>
      <c r="AS897" s="13"/>
      <c r="AT897" s="13"/>
      <c r="AU897" s="13"/>
      <c r="AV897" s="13"/>
    </row>
    <row r="898" spans="1:48">
      <c r="A898" s="405"/>
      <c r="B898" s="299"/>
      <c r="C898" s="299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299"/>
      <c r="AK898" s="408"/>
      <c r="AL898" s="300"/>
      <c r="AM898" s="386" t="str">
        <f t="shared" si="4"/>
        <v/>
      </c>
      <c r="AN898" s="406" t="b">
        <v>0</v>
      </c>
      <c r="AO898" s="13"/>
      <c r="AP898" s="13"/>
      <c r="AQ898" s="13"/>
      <c r="AR898" s="13"/>
      <c r="AS898" s="13"/>
      <c r="AT898" s="13"/>
      <c r="AU898" s="13"/>
      <c r="AV898" s="13"/>
    </row>
    <row r="899" spans="1:48">
      <c r="A899" s="405"/>
      <c r="B899" s="299"/>
      <c r="C899" s="299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299"/>
      <c r="AK899" s="408"/>
      <c r="AL899" s="300"/>
      <c r="AM899" s="386" t="str">
        <f t="shared" si="4"/>
        <v/>
      </c>
      <c r="AN899" s="406" t="b">
        <v>0</v>
      </c>
      <c r="AO899" s="13"/>
      <c r="AP899" s="13"/>
      <c r="AQ899" s="13"/>
      <c r="AR899" s="13"/>
      <c r="AS899" s="13"/>
      <c r="AT899" s="13"/>
      <c r="AU899" s="13"/>
      <c r="AV899" s="13"/>
    </row>
    <row r="900" spans="1:48">
      <c r="A900" s="405"/>
      <c r="B900" s="299"/>
      <c r="C900" s="299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299"/>
      <c r="AK900" s="408"/>
      <c r="AL900" s="300"/>
      <c r="AM900" s="386" t="str">
        <f t="shared" si="4"/>
        <v/>
      </c>
      <c r="AN900" s="406" t="b">
        <v>0</v>
      </c>
      <c r="AO900" s="13"/>
      <c r="AP900" s="13"/>
      <c r="AQ900" s="13"/>
      <c r="AR900" s="13"/>
      <c r="AS900" s="13"/>
      <c r="AT900" s="13"/>
      <c r="AU900" s="13"/>
      <c r="AV900" s="13"/>
    </row>
    <row r="901" spans="1:48">
      <c r="A901" s="405"/>
      <c r="B901" s="299"/>
      <c r="C901" s="299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299"/>
      <c r="AK901" s="408"/>
      <c r="AL901" s="300"/>
      <c r="AM901" s="386" t="str">
        <f t="shared" si="4"/>
        <v/>
      </c>
      <c r="AN901" s="406" t="b">
        <v>0</v>
      </c>
      <c r="AO901" s="13"/>
      <c r="AP901" s="13"/>
      <c r="AQ901" s="13"/>
      <c r="AR901" s="13"/>
      <c r="AS901" s="13"/>
      <c r="AT901" s="13"/>
      <c r="AU901" s="13"/>
      <c r="AV901" s="13"/>
    </row>
    <row r="902" spans="1:48">
      <c r="A902" s="405"/>
      <c r="B902" s="299"/>
      <c r="C902" s="299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299"/>
      <c r="AK902" s="408"/>
      <c r="AL902" s="300"/>
      <c r="AM902" s="386" t="str">
        <f t="shared" si="4"/>
        <v/>
      </c>
      <c r="AN902" s="406" t="b">
        <v>0</v>
      </c>
      <c r="AO902" s="13"/>
      <c r="AP902" s="13"/>
      <c r="AQ902" s="13"/>
      <c r="AR902" s="13"/>
      <c r="AS902" s="13"/>
      <c r="AT902" s="13"/>
      <c r="AU902" s="13"/>
      <c r="AV902" s="13"/>
    </row>
    <row r="903" spans="1:48">
      <c r="A903" s="405"/>
      <c r="B903" s="299"/>
      <c r="C903" s="299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299"/>
      <c r="AK903" s="408"/>
      <c r="AL903" s="300"/>
      <c r="AM903" s="386" t="str">
        <f t="shared" si="4"/>
        <v/>
      </c>
      <c r="AN903" s="406" t="b">
        <v>0</v>
      </c>
      <c r="AO903" s="13"/>
      <c r="AP903" s="13"/>
      <c r="AQ903" s="13"/>
      <c r="AR903" s="13"/>
      <c r="AS903" s="13"/>
      <c r="AT903" s="13"/>
      <c r="AU903" s="13"/>
      <c r="AV903" s="13"/>
    </row>
    <row r="904" spans="1:48">
      <c r="A904" s="405"/>
      <c r="B904" s="299"/>
      <c r="C904" s="299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299"/>
      <c r="AK904" s="408"/>
      <c r="AL904" s="300"/>
      <c r="AM904" s="386" t="str">
        <f t="shared" si="4"/>
        <v/>
      </c>
      <c r="AN904" s="406" t="b">
        <v>0</v>
      </c>
      <c r="AO904" s="13"/>
      <c r="AP904" s="13"/>
      <c r="AQ904" s="13"/>
      <c r="AR904" s="13"/>
      <c r="AS904" s="13"/>
      <c r="AT904" s="13"/>
      <c r="AU904" s="13"/>
      <c r="AV904" s="13"/>
    </row>
    <row r="905" spans="1:48">
      <c r="A905" s="405"/>
      <c r="B905" s="299"/>
      <c r="C905" s="299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299"/>
      <c r="AK905" s="408"/>
      <c r="AL905" s="300"/>
      <c r="AM905" s="386" t="str">
        <f t="shared" si="4"/>
        <v/>
      </c>
      <c r="AN905" s="406" t="b">
        <v>0</v>
      </c>
      <c r="AO905" s="13"/>
      <c r="AP905" s="13"/>
      <c r="AQ905" s="13"/>
      <c r="AR905" s="13"/>
      <c r="AS905" s="13"/>
      <c r="AT905" s="13"/>
      <c r="AU905" s="13"/>
      <c r="AV905" s="13"/>
    </row>
    <row r="906" spans="1:48">
      <c r="A906" s="405"/>
      <c r="B906" s="299"/>
      <c r="C906" s="299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299"/>
      <c r="AK906" s="408"/>
      <c r="AL906" s="300"/>
      <c r="AM906" s="386" t="str">
        <f t="shared" si="4"/>
        <v/>
      </c>
      <c r="AN906" s="406" t="b">
        <v>0</v>
      </c>
      <c r="AO906" s="13"/>
      <c r="AP906" s="13"/>
      <c r="AQ906" s="13"/>
      <c r="AR906" s="13"/>
      <c r="AS906" s="13"/>
      <c r="AT906" s="13"/>
      <c r="AU906" s="13"/>
      <c r="AV906" s="13"/>
    </row>
    <row r="907" spans="1:48">
      <c r="A907" s="405"/>
      <c r="B907" s="299"/>
      <c r="C907" s="299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299"/>
      <c r="AK907" s="408"/>
      <c r="AL907" s="300"/>
      <c r="AM907" s="386" t="str">
        <f t="shared" si="4"/>
        <v/>
      </c>
      <c r="AN907" s="406" t="b">
        <v>0</v>
      </c>
      <c r="AO907" s="13"/>
      <c r="AP907" s="13"/>
      <c r="AQ907" s="13"/>
      <c r="AR907" s="13"/>
      <c r="AS907" s="13"/>
      <c r="AT907" s="13"/>
      <c r="AU907" s="13"/>
      <c r="AV907" s="13"/>
    </row>
    <row r="908" spans="1:48">
      <c r="A908" s="405"/>
      <c r="B908" s="299"/>
      <c r="C908" s="299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299"/>
      <c r="AK908" s="408"/>
      <c r="AL908" s="300"/>
      <c r="AM908" s="386" t="str">
        <f t="shared" si="4"/>
        <v/>
      </c>
      <c r="AN908" s="406" t="b">
        <v>0</v>
      </c>
      <c r="AO908" s="13"/>
      <c r="AP908" s="13"/>
      <c r="AQ908" s="13"/>
      <c r="AR908" s="13"/>
      <c r="AS908" s="13"/>
      <c r="AT908" s="13"/>
      <c r="AU908" s="13"/>
      <c r="AV908" s="13"/>
    </row>
    <row r="909" spans="1:48">
      <c r="A909" s="405"/>
      <c r="B909" s="299"/>
      <c r="C909" s="299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299"/>
      <c r="AK909" s="408"/>
      <c r="AL909" s="300"/>
      <c r="AM909" s="386" t="str">
        <f t="shared" si="4"/>
        <v/>
      </c>
      <c r="AN909" s="406" t="b">
        <v>0</v>
      </c>
      <c r="AO909" s="13"/>
      <c r="AP909" s="13"/>
      <c r="AQ909" s="13"/>
      <c r="AR909" s="13"/>
      <c r="AS909" s="13"/>
      <c r="AT909" s="13"/>
      <c r="AU909" s="13"/>
      <c r="AV909" s="13"/>
    </row>
    <row r="910" spans="1:48">
      <c r="A910" s="405"/>
      <c r="B910" s="299"/>
      <c r="C910" s="299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299"/>
      <c r="AK910" s="408"/>
      <c r="AL910" s="300"/>
      <c r="AM910" s="386" t="str">
        <f t="shared" si="4"/>
        <v/>
      </c>
      <c r="AN910" s="406" t="b">
        <v>0</v>
      </c>
      <c r="AO910" s="13"/>
      <c r="AP910" s="13"/>
      <c r="AQ910" s="13"/>
      <c r="AR910" s="13"/>
      <c r="AS910" s="13"/>
      <c r="AT910" s="13"/>
      <c r="AU910" s="13"/>
      <c r="AV910" s="13"/>
    </row>
    <row r="911" spans="1:48">
      <c r="A911" s="405"/>
      <c r="B911" s="299"/>
      <c r="C911" s="299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299"/>
      <c r="AK911" s="408"/>
      <c r="AL911" s="300"/>
      <c r="AM911" s="386" t="str">
        <f t="shared" si="4"/>
        <v/>
      </c>
      <c r="AN911" s="406" t="b">
        <v>0</v>
      </c>
      <c r="AO911" s="13"/>
      <c r="AP911" s="13"/>
      <c r="AQ911" s="13"/>
      <c r="AR911" s="13"/>
      <c r="AS911" s="13"/>
      <c r="AT911" s="13"/>
      <c r="AU911" s="13"/>
      <c r="AV911" s="13"/>
    </row>
    <row r="912" spans="1:48">
      <c r="A912" s="405"/>
      <c r="B912" s="299"/>
      <c r="C912" s="299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299"/>
      <c r="AK912" s="408"/>
      <c r="AL912" s="300"/>
      <c r="AM912" s="386" t="str">
        <f t="shared" si="4"/>
        <v/>
      </c>
      <c r="AN912" s="406" t="b">
        <v>0</v>
      </c>
      <c r="AO912" s="13"/>
      <c r="AP912" s="13"/>
      <c r="AQ912" s="13"/>
      <c r="AR912" s="13"/>
      <c r="AS912" s="13"/>
      <c r="AT912" s="13"/>
      <c r="AU912" s="13"/>
      <c r="AV912" s="13"/>
    </row>
    <row r="913" spans="1:48">
      <c r="A913" s="405"/>
      <c r="B913" s="299"/>
      <c r="C913" s="299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299"/>
      <c r="AK913" s="408"/>
      <c r="AL913" s="300"/>
      <c r="AM913" s="386" t="str">
        <f t="shared" si="4"/>
        <v/>
      </c>
      <c r="AN913" s="406" t="b">
        <v>0</v>
      </c>
      <c r="AO913" s="13"/>
      <c r="AP913" s="13"/>
      <c r="AQ913" s="13"/>
      <c r="AR913" s="13"/>
      <c r="AS913" s="13"/>
      <c r="AT913" s="13"/>
      <c r="AU913" s="13"/>
      <c r="AV913" s="13"/>
    </row>
    <row r="914" spans="1:48">
      <c r="A914" s="405"/>
      <c r="B914" s="299"/>
      <c r="C914" s="299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299"/>
      <c r="AK914" s="408"/>
      <c r="AL914" s="300"/>
      <c r="AM914" s="386" t="str">
        <f t="shared" si="4"/>
        <v/>
      </c>
      <c r="AN914" s="406" t="b">
        <v>0</v>
      </c>
      <c r="AO914" s="13"/>
      <c r="AP914" s="13"/>
      <c r="AQ914" s="13"/>
      <c r="AR914" s="13"/>
      <c r="AS914" s="13"/>
      <c r="AT914" s="13"/>
      <c r="AU914" s="13"/>
      <c r="AV914" s="13"/>
    </row>
    <row r="915" spans="1:48">
      <c r="A915" s="405"/>
      <c r="B915" s="299"/>
      <c r="C915" s="299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299"/>
      <c r="AK915" s="408"/>
      <c r="AL915" s="300"/>
      <c r="AM915" s="386" t="str">
        <f t="shared" si="4"/>
        <v/>
      </c>
      <c r="AN915" s="406" t="b">
        <v>0</v>
      </c>
      <c r="AO915" s="13"/>
      <c r="AP915" s="13"/>
      <c r="AQ915" s="13"/>
      <c r="AR915" s="13"/>
      <c r="AS915" s="13"/>
      <c r="AT915" s="13"/>
      <c r="AU915" s="13"/>
      <c r="AV915" s="13"/>
    </row>
    <row r="916" spans="1:48">
      <c r="A916" s="405"/>
      <c r="B916" s="299"/>
      <c r="C916" s="299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299"/>
      <c r="AK916" s="408"/>
      <c r="AL916" s="300"/>
      <c r="AM916" s="386" t="str">
        <f t="shared" si="4"/>
        <v/>
      </c>
      <c r="AN916" s="406" t="b">
        <v>0</v>
      </c>
      <c r="AO916" s="13"/>
      <c r="AP916" s="13"/>
      <c r="AQ916" s="13"/>
      <c r="AR916" s="13"/>
      <c r="AS916" s="13"/>
      <c r="AT916" s="13"/>
      <c r="AU916" s="13"/>
      <c r="AV916" s="13"/>
    </row>
    <row r="917" spans="1:48">
      <c r="A917" s="405"/>
      <c r="B917" s="299"/>
      <c r="C917" s="299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299"/>
      <c r="AK917" s="408"/>
      <c r="AL917" s="300"/>
      <c r="AM917" s="386" t="str">
        <f t="shared" si="4"/>
        <v/>
      </c>
      <c r="AN917" s="406" t="b">
        <v>0</v>
      </c>
      <c r="AO917" s="13"/>
      <c r="AP917" s="13"/>
      <c r="AQ917" s="13"/>
      <c r="AR917" s="13"/>
      <c r="AS917" s="13"/>
      <c r="AT917" s="13"/>
      <c r="AU917" s="13"/>
      <c r="AV917" s="13"/>
    </row>
    <row r="918" spans="1:48">
      <c r="A918" s="405"/>
      <c r="B918" s="299"/>
      <c r="C918" s="299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299"/>
      <c r="AK918" s="408"/>
      <c r="AL918" s="300"/>
      <c r="AM918" s="386" t="str">
        <f t="shared" si="4"/>
        <v/>
      </c>
      <c r="AN918" s="406" t="b">
        <v>0</v>
      </c>
      <c r="AO918" s="13"/>
      <c r="AP918" s="13"/>
      <c r="AQ918" s="13"/>
      <c r="AR918" s="13"/>
      <c r="AS918" s="13"/>
      <c r="AT918" s="13"/>
      <c r="AU918" s="13"/>
      <c r="AV918" s="13"/>
    </row>
    <row r="919" spans="1:48">
      <c r="A919" s="405"/>
      <c r="B919" s="299"/>
      <c r="C919" s="299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299"/>
      <c r="AK919" s="408"/>
      <c r="AL919" s="300"/>
      <c r="AM919" s="386" t="str">
        <f t="shared" si="4"/>
        <v/>
      </c>
      <c r="AN919" s="406" t="b">
        <v>0</v>
      </c>
      <c r="AO919" s="13"/>
      <c r="AP919" s="13"/>
      <c r="AQ919" s="13"/>
      <c r="AR919" s="13"/>
      <c r="AS919" s="13"/>
      <c r="AT919" s="13"/>
      <c r="AU919" s="13"/>
      <c r="AV919" s="13"/>
    </row>
    <row r="920" spans="1:48">
      <c r="A920" s="405"/>
      <c r="B920" s="299"/>
      <c r="C920" s="299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299"/>
      <c r="AK920" s="408"/>
      <c r="AL920" s="300"/>
      <c r="AM920" s="386" t="str">
        <f t="shared" si="4"/>
        <v/>
      </c>
      <c r="AN920" s="406" t="b">
        <v>0</v>
      </c>
      <c r="AO920" s="13"/>
      <c r="AP920" s="13"/>
      <c r="AQ920" s="13"/>
      <c r="AR920" s="13"/>
      <c r="AS920" s="13"/>
      <c r="AT920" s="13"/>
      <c r="AU920" s="13"/>
      <c r="AV920" s="13"/>
    </row>
    <row r="921" spans="1:48">
      <c r="A921" s="405"/>
      <c r="B921" s="299"/>
      <c r="C921" s="299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299"/>
      <c r="AK921" s="408"/>
      <c r="AL921" s="300"/>
      <c r="AM921" s="386" t="str">
        <f t="shared" si="4"/>
        <v/>
      </c>
      <c r="AN921" s="406" t="b">
        <v>0</v>
      </c>
      <c r="AO921" s="13"/>
      <c r="AP921" s="13"/>
      <c r="AQ921" s="13"/>
      <c r="AR921" s="13"/>
      <c r="AS921" s="13"/>
      <c r="AT921" s="13"/>
      <c r="AU921" s="13"/>
      <c r="AV921" s="13"/>
    </row>
    <row r="922" spans="1:48">
      <c r="A922" s="405"/>
      <c r="B922" s="299"/>
      <c r="C922" s="299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299"/>
      <c r="AK922" s="408"/>
      <c r="AL922" s="300"/>
      <c r="AM922" s="386" t="str">
        <f t="shared" si="4"/>
        <v/>
      </c>
      <c r="AN922" s="406" t="b">
        <v>0</v>
      </c>
      <c r="AO922" s="13"/>
      <c r="AP922" s="13"/>
      <c r="AQ922" s="13"/>
      <c r="AR922" s="13"/>
      <c r="AS922" s="13"/>
      <c r="AT922" s="13"/>
      <c r="AU922" s="13"/>
      <c r="AV922" s="13"/>
    </row>
    <row r="923" spans="1:48">
      <c r="A923" s="405"/>
      <c r="B923" s="299"/>
      <c r="C923" s="299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299"/>
      <c r="AK923" s="408"/>
      <c r="AL923" s="300"/>
      <c r="AM923" s="386" t="str">
        <f t="shared" si="4"/>
        <v/>
      </c>
      <c r="AN923" s="406" t="b">
        <v>0</v>
      </c>
      <c r="AO923" s="13"/>
      <c r="AP923" s="13"/>
      <c r="AQ923" s="13"/>
      <c r="AR923" s="13"/>
      <c r="AS923" s="13"/>
      <c r="AT923" s="13"/>
      <c r="AU923" s="13"/>
      <c r="AV923" s="13"/>
    </row>
    <row r="924" spans="1:48">
      <c r="A924" s="405"/>
      <c r="B924" s="299"/>
      <c r="C924" s="299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299"/>
      <c r="AK924" s="408"/>
      <c r="AL924" s="300"/>
      <c r="AM924" s="386" t="str">
        <f t="shared" si="4"/>
        <v/>
      </c>
      <c r="AN924" s="406" t="b">
        <v>0</v>
      </c>
      <c r="AO924" s="13"/>
      <c r="AP924" s="13"/>
      <c r="AQ924" s="13"/>
      <c r="AR924" s="13"/>
      <c r="AS924" s="13"/>
      <c r="AT924" s="13"/>
      <c r="AU924" s="13"/>
      <c r="AV924" s="13"/>
    </row>
    <row r="925" spans="1:48">
      <c r="A925" s="405"/>
      <c r="B925" s="299"/>
      <c r="C925" s="299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299"/>
      <c r="AK925" s="408"/>
      <c r="AL925" s="300"/>
      <c r="AM925" s="386" t="str">
        <f t="shared" si="4"/>
        <v/>
      </c>
      <c r="AN925" s="406" t="b">
        <v>0</v>
      </c>
      <c r="AO925" s="13"/>
      <c r="AP925" s="13"/>
      <c r="AQ925" s="13"/>
      <c r="AR925" s="13"/>
      <c r="AS925" s="13"/>
      <c r="AT925" s="13"/>
      <c r="AU925" s="13"/>
      <c r="AV925" s="13"/>
    </row>
    <row r="926" spans="1:48">
      <c r="A926" s="405"/>
      <c r="B926" s="299"/>
      <c r="C926" s="299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299"/>
      <c r="AK926" s="408"/>
      <c r="AL926" s="300"/>
      <c r="AM926" s="386" t="str">
        <f t="shared" si="4"/>
        <v/>
      </c>
      <c r="AN926" s="406" t="b">
        <v>0</v>
      </c>
      <c r="AO926" s="13"/>
      <c r="AP926" s="13"/>
      <c r="AQ926" s="13"/>
      <c r="AR926" s="13"/>
      <c r="AS926" s="13"/>
      <c r="AT926" s="13"/>
      <c r="AU926" s="13"/>
      <c r="AV926" s="13"/>
    </row>
    <row r="927" spans="1:48">
      <c r="A927" s="405"/>
      <c r="B927" s="299"/>
      <c r="C927" s="299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299"/>
      <c r="AK927" s="408"/>
      <c r="AL927" s="300"/>
      <c r="AM927" s="386" t="str">
        <f t="shared" si="4"/>
        <v/>
      </c>
      <c r="AN927" s="406" t="b">
        <v>0</v>
      </c>
      <c r="AO927" s="13"/>
      <c r="AP927" s="13"/>
      <c r="AQ927" s="13"/>
      <c r="AR927" s="13"/>
      <c r="AS927" s="13"/>
      <c r="AT927" s="13"/>
      <c r="AU927" s="13"/>
      <c r="AV927" s="13"/>
    </row>
    <row r="928" spans="1:48">
      <c r="A928" s="405"/>
      <c r="B928" s="299"/>
      <c r="C928" s="299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299"/>
      <c r="AK928" s="408"/>
      <c r="AL928" s="300"/>
      <c r="AM928" s="386" t="str">
        <f t="shared" si="4"/>
        <v/>
      </c>
      <c r="AN928" s="406" t="b">
        <v>0</v>
      </c>
      <c r="AO928" s="13"/>
      <c r="AP928" s="13"/>
      <c r="AQ928" s="13"/>
      <c r="AR928" s="13"/>
      <c r="AS928" s="13"/>
      <c r="AT928" s="13"/>
      <c r="AU928" s="13"/>
      <c r="AV928" s="13"/>
    </row>
    <row r="929" spans="1:48">
      <c r="A929" s="405"/>
      <c r="B929" s="299"/>
      <c r="C929" s="299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299"/>
      <c r="AK929" s="408"/>
      <c r="AL929" s="300"/>
      <c r="AM929" s="386" t="str">
        <f t="shared" si="4"/>
        <v/>
      </c>
      <c r="AN929" s="406" t="b">
        <v>0</v>
      </c>
      <c r="AO929" s="13"/>
      <c r="AP929" s="13"/>
      <c r="AQ929" s="13"/>
      <c r="AR929" s="13"/>
      <c r="AS929" s="13"/>
      <c r="AT929" s="13"/>
      <c r="AU929" s="13"/>
      <c r="AV929" s="13"/>
    </row>
    <row r="930" spans="1:48">
      <c r="A930" s="405"/>
      <c r="B930" s="299"/>
      <c r="C930" s="299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299"/>
      <c r="AK930" s="408"/>
      <c r="AL930" s="300"/>
      <c r="AM930" s="386" t="str">
        <f t="shared" si="4"/>
        <v/>
      </c>
      <c r="AN930" s="406" t="b">
        <v>0</v>
      </c>
      <c r="AO930" s="13"/>
      <c r="AP930" s="13"/>
      <c r="AQ930" s="13"/>
      <c r="AR930" s="13"/>
      <c r="AS930" s="13"/>
      <c r="AT930" s="13"/>
      <c r="AU930" s="13"/>
      <c r="AV930" s="13"/>
    </row>
    <row r="931" spans="1:48">
      <c r="A931" s="405"/>
      <c r="B931" s="299"/>
      <c r="C931" s="299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299"/>
      <c r="AK931" s="408"/>
      <c r="AL931" s="300"/>
      <c r="AM931" s="386" t="str">
        <f t="shared" si="4"/>
        <v/>
      </c>
      <c r="AN931" s="406" t="b">
        <v>0</v>
      </c>
      <c r="AO931" s="13"/>
      <c r="AP931" s="13"/>
      <c r="AQ931" s="13"/>
      <c r="AR931" s="13"/>
      <c r="AS931" s="13"/>
      <c r="AT931" s="13"/>
      <c r="AU931" s="13"/>
      <c r="AV931" s="13"/>
    </row>
    <row r="932" spans="1:48">
      <c r="A932" s="405"/>
      <c r="B932" s="299"/>
      <c r="C932" s="299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299"/>
      <c r="AK932" s="408"/>
      <c r="AL932" s="300"/>
      <c r="AM932" s="386" t="str">
        <f t="shared" si="4"/>
        <v/>
      </c>
      <c r="AN932" s="406" t="b">
        <v>0</v>
      </c>
      <c r="AO932" s="13"/>
      <c r="AP932" s="13"/>
      <c r="AQ932" s="13"/>
      <c r="AR932" s="13"/>
      <c r="AS932" s="13"/>
      <c r="AT932" s="13"/>
      <c r="AU932" s="13"/>
      <c r="AV932" s="13"/>
    </row>
    <row r="933" spans="1:48">
      <c r="A933" s="405"/>
      <c r="B933" s="299"/>
      <c r="C933" s="299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299"/>
      <c r="AK933" s="408"/>
      <c r="AL933" s="300"/>
      <c r="AM933" s="386" t="str">
        <f t="shared" si="4"/>
        <v/>
      </c>
      <c r="AN933" s="406" t="b">
        <v>0</v>
      </c>
      <c r="AO933" s="13"/>
      <c r="AP933" s="13"/>
      <c r="AQ933" s="13"/>
      <c r="AR933" s="13"/>
      <c r="AS933" s="13"/>
      <c r="AT933" s="13"/>
      <c r="AU933" s="13"/>
      <c r="AV933" s="13"/>
    </row>
    <row r="934" spans="1:48">
      <c r="A934" s="405"/>
      <c r="B934" s="299"/>
      <c r="C934" s="299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299"/>
      <c r="AK934" s="408"/>
      <c r="AL934" s="300"/>
      <c r="AM934" s="386" t="str">
        <f t="shared" si="4"/>
        <v/>
      </c>
      <c r="AN934" s="406" t="b">
        <v>0</v>
      </c>
      <c r="AO934" s="13"/>
      <c r="AP934" s="13"/>
      <c r="AQ934" s="13"/>
      <c r="AR934" s="13"/>
      <c r="AS934" s="13"/>
      <c r="AT934" s="13"/>
      <c r="AU934" s="13"/>
      <c r="AV934" s="13"/>
    </row>
    <row r="935" spans="1:48">
      <c r="A935" s="405"/>
      <c r="B935" s="299"/>
      <c r="C935" s="299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299"/>
      <c r="AK935" s="408"/>
      <c r="AL935" s="300"/>
      <c r="AM935" s="386" t="str">
        <f t="shared" si="4"/>
        <v/>
      </c>
      <c r="AN935" s="406" t="b">
        <v>0</v>
      </c>
      <c r="AO935" s="13"/>
      <c r="AP935" s="13"/>
      <c r="AQ935" s="13"/>
      <c r="AR935" s="13"/>
      <c r="AS935" s="13"/>
      <c r="AT935" s="13"/>
      <c r="AU935" s="13"/>
      <c r="AV935" s="13"/>
    </row>
    <row r="936" spans="1:48">
      <c r="A936" s="405"/>
      <c r="B936" s="299"/>
      <c r="C936" s="299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299"/>
      <c r="AK936" s="408"/>
      <c r="AL936" s="300"/>
      <c r="AM936" s="386" t="str">
        <f t="shared" si="4"/>
        <v/>
      </c>
      <c r="AN936" s="406" t="b">
        <v>0</v>
      </c>
      <c r="AO936" s="13"/>
      <c r="AP936" s="13"/>
      <c r="AQ936" s="13"/>
      <c r="AR936" s="13"/>
      <c r="AS936" s="13"/>
      <c r="AT936" s="13"/>
      <c r="AU936" s="13"/>
      <c r="AV936" s="13"/>
    </row>
    <row r="937" spans="1:48">
      <c r="A937" s="405"/>
      <c r="B937" s="299"/>
      <c r="C937" s="299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299"/>
      <c r="AK937" s="408"/>
      <c r="AL937" s="300"/>
      <c r="AM937" s="386" t="str">
        <f t="shared" si="4"/>
        <v/>
      </c>
      <c r="AN937" s="406" t="b">
        <v>0</v>
      </c>
      <c r="AO937" s="13"/>
      <c r="AP937" s="13"/>
      <c r="AQ937" s="13"/>
      <c r="AR937" s="13"/>
      <c r="AS937" s="13"/>
      <c r="AT937" s="13"/>
      <c r="AU937" s="13"/>
      <c r="AV937" s="13"/>
    </row>
    <row r="938" spans="1:48">
      <c r="A938" s="405"/>
      <c r="B938" s="299"/>
      <c r="C938" s="299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299"/>
      <c r="AK938" s="408"/>
      <c r="AL938" s="300"/>
      <c r="AM938" s="386" t="str">
        <f t="shared" si="4"/>
        <v/>
      </c>
      <c r="AN938" s="406" t="b">
        <v>0</v>
      </c>
      <c r="AO938" s="13"/>
      <c r="AP938" s="13"/>
      <c r="AQ938" s="13"/>
      <c r="AR938" s="13"/>
      <c r="AS938" s="13"/>
      <c r="AT938" s="13"/>
      <c r="AU938" s="13"/>
      <c r="AV938" s="13"/>
    </row>
    <row r="939" spans="1:48">
      <c r="A939" s="405"/>
      <c r="B939" s="299"/>
      <c r="C939" s="299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299"/>
      <c r="AK939" s="408"/>
      <c r="AL939" s="300"/>
      <c r="AM939" s="386" t="str">
        <f t="shared" si="4"/>
        <v/>
      </c>
      <c r="AN939" s="406" t="b">
        <v>0</v>
      </c>
      <c r="AO939" s="13"/>
      <c r="AP939" s="13"/>
      <c r="AQ939" s="13"/>
      <c r="AR939" s="13"/>
      <c r="AS939" s="13"/>
      <c r="AT939" s="13"/>
      <c r="AU939" s="13"/>
      <c r="AV939" s="13"/>
    </row>
    <row r="940" spans="1:48">
      <c r="A940" s="405"/>
      <c r="B940" s="299"/>
      <c r="C940" s="299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299"/>
      <c r="AK940" s="408"/>
      <c r="AL940" s="300"/>
      <c r="AM940" s="386" t="str">
        <f t="shared" si="4"/>
        <v/>
      </c>
      <c r="AN940" s="406" t="b">
        <v>0</v>
      </c>
      <c r="AO940" s="13"/>
      <c r="AP940" s="13"/>
      <c r="AQ940" s="13"/>
      <c r="AR940" s="13"/>
      <c r="AS940" s="13"/>
      <c r="AT940" s="13"/>
      <c r="AU940" s="13"/>
      <c r="AV940" s="13"/>
    </row>
    <row r="941" spans="1:48">
      <c r="A941" s="405"/>
      <c r="B941" s="299"/>
      <c r="C941" s="299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299"/>
      <c r="AK941" s="408"/>
      <c r="AL941" s="300"/>
      <c r="AM941" s="386" t="str">
        <f t="shared" si="4"/>
        <v/>
      </c>
      <c r="AN941" s="406" t="b">
        <v>0</v>
      </c>
      <c r="AO941" s="13"/>
      <c r="AP941" s="13"/>
      <c r="AQ941" s="13"/>
      <c r="AR941" s="13"/>
      <c r="AS941" s="13"/>
      <c r="AT941" s="13"/>
      <c r="AU941" s="13"/>
      <c r="AV941" s="13"/>
    </row>
    <row r="942" spans="1:48">
      <c r="A942" s="405"/>
      <c r="B942" s="299"/>
      <c r="C942" s="299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299"/>
      <c r="AK942" s="408"/>
      <c r="AL942" s="300"/>
      <c r="AM942" s="386" t="str">
        <f t="shared" si="4"/>
        <v/>
      </c>
      <c r="AN942" s="406" t="b">
        <v>0</v>
      </c>
      <c r="AO942" s="13"/>
      <c r="AP942" s="13"/>
      <c r="AQ942" s="13"/>
      <c r="AR942" s="13"/>
      <c r="AS942" s="13"/>
      <c r="AT942" s="13"/>
      <c r="AU942" s="13"/>
      <c r="AV942" s="13"/>
    </row>
    <row r="943" spans="1:48">
      <c r="A943" s="405"/>
      <c r="B943" s="299"/>
      <c r="C943" s="299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299"/>
      <c r="AK943" s="408"/>
      <c r="AL943" s="300"/>
      <c r="AM943" s="386" t="str">
        <f t="shared" si="4"/>
        <v/>
      </c>
      <c r="AN943" s="406" t="b">
        <v>0</v>
      </c>
      <c r="AO943" s="13"/>
      <c r="AP943" s="13"/>
      <c r="AQ943" s="13"/>
      <c r="AR943" s="13"/>
      <c r="AS943" s="13"/>
      <c r="AT943" s="13"/>
      <c r="AU943" s="13"/>
      <c r="AV943" s="13"/>
    </row>
    <row r="944" spans="1:48">
      <c r="A944" s="405"/>
      <c r="B944" s="299"/>
      <c r="C944" s="299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299"/>
      <c r="AK944" s="408"/>
      <c r="AL944" s="300"/>
      <c r="AM944" s="386" t="str">
        <f t="shared" si="4"/>
        <v/>
      </c>
      <c r="AN944" s="406" t="b">
        <v>0</v>
      </c>
      <c r="AO944" s="13"/>
      <c r="AP944" s="13"/>
      <c r="AQ944" s="13"/>
      <c r="AR944" s="13"/>
      <c r="AS944" s="13"/>
      <c r="AT944" s="13"/>
      <c r="AU944" s="13"/>
      <c r="AV944" s="13"/>
    </row>
    <row r="945" spans="1:48">
      <c r="A945" s="405"/>
      <c r="B945" s="299"/>
      <c r="C945" s="299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299"/>
      <c r="AK945" s="408"/>
      <c r="AL945" s="300"/>
      <c r="AM945" s="386" t="str">
        <f t="shared" si="4"/>
        <v/>
      </c>
      <c r="AN945" s="406" t="b">
        <v>0</v>
      </c>
      <c r="AO945" s="13"/>
      <c r="AP945" s="13"/>
      <c r="AQ945" s="13"/>
      <c r="AR945" s="13"/>
      <c r="AS945" s="13"/>
      <c r="AT945" s="13"/>
      <c r="AU945" s="13"/>
      <c r="AV945" s="13"/>
    </row>
    <row r="946" spans="1:48">
      <c r="A946" s="405"/>
      <c r="B946" s="299"/>
      <c r="C946" s="299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299"/>
      <c r="AK946" s="408"/>
      <c r="AL946" s="300"/>
      <c r="AM946" s="386" t="str">
        <f t="shared" si="4"/>
        <v/>
      </c>
      <c r="AN946" s="406" t="b">
        <v>0</v>
      </c>
      <c r="AO946" s="13"/>
      <c r="AP946" s="13"/>
      <c r="AQ946" s="13"/>
      <c r="AR946" s="13"/>
      <c r="AS946" s="13"/>
      <c r="AT946" s="13"/>
      <c r="AU946" s="13"/>
      <c r="AV946" s="13"/>
    </row>
    <row r="947" spans="1:48">
      <c r="A947" s="405"/>
      <c r="B947" s="299"/>
      <c r="C947" s="299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299"/>
      <c r="AK947" s="408"/>
      <c r="AL947" s="300"/>
      <c r="AM947" s="386" t="str">
        <f t="shared" si="4"/>
        <v/>
      </c>
      <c r="AN947" s="406" t="b">
        <v>0</v>
      </c>
      <c r="AO947" s="13"/>
      <c r="AP947" s="13"/>
      <c r="AQ947" s="13"/>
      <c r="AR947" s="13"/>
      <c r="AS947" s="13"/>
      <c r="AT947" s="13"/>
      <c r="AU947" s="13"/>
      <c r="AV947" s="13"/>
    </row>
    <row r="948" spans="1:48">
      <c r="A948" s="405"/>
      <c r="B948" s="299"/>
      <c r="C948" s="299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299"/>
      <c r="AK948" s="408"/>
      <c r="AL948" s="300"/>
      <c r="AM948" s="386" t="str">
        <f t="shared" si="4"/>
        <v/>
      </c>
      <c r="AN948" s="406" t="b">
        <v>0</v>
      </c>
      <c r="AO948" s="13"/>
      <c r="AP948" s="13"/>
      <c r="AQ948" s="13"/>
      <c r="AR948" s="13"/>
      <c r="AS948" s="13"/>
      <c r="AT948" s="13"/>
      <c r="AU948" s="13"/>
      <c r="AV948" s="13"/>
    </row>
    <row r="949" spans="1:48">
      <c r="A949" s="405"/>
      <c r="B949" s="299"/>
      <c r="C949" s="299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299"/>
      <c r="AK949" s="408"/>
      <c r="AL949" s="300"/>
      <c r="AM949" s="386" t="str">
        <f t="shared" si="4"/>
        <v/>
      </c>
      <c r="AN949" s="406" t="b">
        <v>0</v>
      </c>
      <c r="AO949" s="13"/>
      <c r="AP949" s="13"/>
      <c r="AQ949" s="13"/>
      <c r="AR949" s="13"/>
      <c r="AS949" s="13"/>
      <c r="AT949" s="13"/>
      <c r="AU949" s="13"/>
      <c r="AV949" s="13"/>
    </row>
    <row r="950" spans="1:48">
      <c r="A950" s="405"/>
      <c r="B950" s="299"/>
      <c r="C950" s="299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299"/>
      <c r="AK950" s="408"/>
      <c r="AL950" s="300"/>
      <c r="AM950" s="386" t="str">
        <f t="shared" si="4"/>
        <v/>
      </c>
      <c r="AN950" s="406" t="b">
        <v>0</v>
      </c>
      <c r="AO950" s="13"/>
      <c r="AP950" s="13"/>
      <c r="AQ950" s="13"/>
      <c r="AR950" s="13"/>
      <c r="AS950" s="13"/>
      <c r="AT950" s="13"/>
      <c r="AU950" s="13"/>
      <c r="AV950" s="13"/>
    </row>
    <row r="951" spans="1:48">
      <c r="A951" s="405"/>
      <c r="B951" s="299"/>
      <c r="C951" s="299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299"/>
      <c r="AK951" s="408"/>
      <c r="AL951" s="300"/>
      <c r="AM951" s="386" t="str">
        <f t="shared" si="4"/>
        <v/>
      </c>
      <c r="AN951" s="406" t="b">
        <v>0</v>
      </c>
      <c r="AO951" s="13"/>
      <c r="AP951" s="13"/>
      <c r="AQ951" s="13"/>
      <c r="AR951" s="13"/>
      <c r="AS951" s="13"/>
      <c r="AT951" s="13"/>
      <c r="AU951" s="13"/>
      <c r="AV951" s="13"/>
    </row>
    <row r="952" spans="1:48">
      <c r="A952" s="405"/>
      <c r="B952" s="299"/>
      <c r="C952" s="299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299"/>
      <c r="AK952" s="408"/>
      <c r="AL952" s="300"/>
      <c r="AM952" s="386" t="str">
        <f t="shared" si="4"/>
        <v/>
      </c>
      <c r="AN952" s="406" t="b">
        <v>0</v>
      </c>
      <c r="AO952" s="13"/>
      <c r="AP952" s="13"/>
      <c r="AQ952" s="13"/>
      <c r="AR952" s="13"/>
      <c r="AS952" s="13"/>
      <c r="AT952" s="13"/>
      <c r="AU952" s="13"/>
      <c r="AV952" s="13"/>
    </row>
    <row r="953" spans="1:48">
      <c r="A953" s="405"/>
      <c r="B953" s="299"/>
      <c r="C953" s="299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299"/>
      <c r="AK953" s="408"/>
      <c r="AL953" s="300"/>
      <c r="AM953" s="386" t="str">
        <f t="shared" si="4"/>
        <v/>
      </c>
      <c r="AN953" s="406" t="b">
        <v>0</v>
      </c>
      <c r="AO953" s="13"/>
      <c r="AP953" s="13"/>
      <c r="AQ953" s="13"/>
      <c r="AR953" s="13"/>
      <c r="AS953" s="13"/>
      <c r="AT953" s="13"/>
      <c r="AU953" s="13"/>
      <c r="AV953" s="13"/>
    </row>
    <row r="954" spans="1:48">
      <c r="A954" s="405"/>
      <c r="B954" s="299"/>
      <c r="C954" s="299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299"/>
      <c r="AK954" s="408"/>
      <c r="AL954" s="300"/>
      <c r="AM954" s="386" t="str">
        <f t="shared" si="4"/>
        <v/>
      </c>
      <c r="AN954" s="406" t="b">
        <v>0</v>
      </c>
      <c r="AO954" s="13"/>
      <c r="AP954" s="13"/>
      <c r="AQ954" s="13"/>
      <c r="AR954" s="13"/>
      <c r="AS954" s="13"/>
      <c r="AT954" s="13"/>
      <c r="AU954" s="13"/>
      <c r="AV954" s="13"/>
    </row>
    <row r="955" spans="1:48">
      <c r="A955" s="405"/>
      <c r="B955" s="299"/>
      <c r="C955" s="299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299"/>
      <c r="AK955" s="408"/>
      <c r="AL955" s="300"/>
      <c r="AM955" s="386" t="str">
        <f t="shared" si="4"/>
        <v/>
      </c>
      <c r="AN955" s="406" t="b">
        <v>0</v>
      </c>
      <c r="AO955" s="13"/>
      <c r="AP955" s="13"/>
      <c r="AQ955" s="13"/>
      <c r="AR955" s="13"/>
      <c r="AS955" s="13"/>
      <c r="AT955" s="13"/>
      <c r="AU955" s="13"/>
      <c r="AV955" s="13"/>
    </row>
    <row r="956" spans="1:48">
      <c r="A956" s="405"/>
      <c r="B956" s="299"/>
      <c r="C956" s="299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299"/>
      <c r="AK956" s="408"/>
      <c r="AL956" s="300"/>
      <c r="AM956" s="386" t="str">
        <f t="shared" si="4"/>
        <v/>
      </c>
      <c r="AN956" s="406" t="b">
        <v>0</v>
      </c>
      <c r="AO956" s="13"/>
      <c r="AP956" s="13"/>
      <c r="AQ956" s="13"/>
      <c r="AR956" s="13"/>
      <c r="AS956" s="13"/>
      <c r="AT956" s="13"/>
      <c r="AU956" s="13"/>
      <c r="AV956" s="13"/>
    </row>
    <row r="957" spans="1:48">
      <c r="A957" s="405"/>
      <c r="B957" s="299"/>
      <c r="C957" s="299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299"/>
      <c r="AK957" s="408"/>
      <c r="AL957" s="300"/>
      <c r="AM957" s="386" t="str">
        <f t="shared" si="4"/>
        <v/>
      </c>
      <c r="AN957" s="406" t="b">
        <v>0</v>
      </c>
      <c r="AO957" s="13"/>
      <c r="AP957" s="13"/>
      <c r="AQ957" s="13"/>
      <c r="AR957" s="13"/>
      <c r="AS957" s="13"/>
      <c r="AT957" s="13"/>
      <c r="AU957" s="13"/>
      <c r="AV957" s="13"/>
    </row>
    <row r="958" spans="1:48">
      <c r="A958" s="405"/>
      <c r="B958" s="299"/>
      <c r="C958" s="299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299"/>
      <c r="AK958" s="408"/>
      <c r="AL958" s="300"/>
      <c r="AM958" s="386" t="str">
        <f t="shared" si="4"/>
        <v/>
      </c>
      <c r="AN958" s="406" t="b">
        <v>0</v>
      </c>
      <c r="AO958" s="13"/>
      <c r="AP958" s="13"/>
      <c r="AQ958" s="13"/>
      <c r="AR958" s="13"/>
      <c r="AS958" s="13"/>
      <c r="AT958" s="13"/>
      <c r="AU958" s="13"/>
      <c r="AV958" s="13"/>
    </row>
    <row r="959" spans="1:48">
      <c r="A959" s="405"/>
      <c r="B959" s="299"/>
      <c r="C959" s="299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299"/>
      <c r="AK959" s="408"/>
      <c r="AL959" s="300"/>
      <c r="AM959" s="386" t="str">
        <f t="shared" si="4"/>
        <v/>
      </c>
      <c r="AN959" s="406" t="b">
        <v>0</v>
      </c>
      <c r="AO959" s="13"/>
      <c r="AP959" s="13"/>
      <c r="AQ959" s="13"/>
      <c r="AR959" s="13"/>
      <c r="AS959" s="13"/>
      <c r="AT959" s="13"/>
      <c r="AU959" s="13"/>
      <c r="AV959" s="13"/>
    </row>
    <row r="960" spans="1:48">
      <c r="A960" s="405"/>
      <c r="B960" s="299"/>
      <c r="C960" s="299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299"/>
      <c r="AK960" s="408"/>
      <c r="AL960" s="300"/>
      <c r="AM960" s="386" t="str">
        <f t="shared" si="4"/>
        <v/>
      </c>
      <c r="AN960" s="406" t="b">
        <v>0</v>
      </c>
      <c r="AO960" s="13"/>
      <c r="AP960" s="13"/>
      <c r="AQ960" s="13"/>
      <c r="AR960" s="13"/>
      <c r="AS960" s="13"/>
      <c r="AT960" s="13"/>
      <c r="AU960" s="13"/>
      <c r="AV960" s="13"/>
    </row>
    <row r="961" spans="1:48">
      <c r="A961" s="405"/>
      <c r="B961" s="299"/>
      <c r="C961" s="299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299"/>
      <c r="AK961" s="408"/>
      <c r="AL961" s="300"/>
      <c r="AM961" s="386" t="str">
        <f t="shared" si="4"/>
        <v/>
      </c>
      <c r="AN961" s="406" t="b">
        <v>0</v>
      </c>
      <c r="AO961" s="13"/>
      <c r="AP961" s="13"/>
      <c r="AQ961" s="13"/>
      <c r="AR961" s="13"/>
      <c r="AS961" s="13"/>
      <c r="AT961" s="13"/>
      <c r="AU961" s="13"/>
      <c r="AV961" s="13"/>
    </row>
    <row r="962" spans="1:48">
      <c r="A962" s="405"/>
      <c r="B962" s="299"/>
      <c r="C962" s="299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299"/>
      <c r="AK962" s="408"/>
      <c r="AL962" s="300"/>
      <c r="AM962" s="386" t="str">
        <f t="shared" si="4"/>
        <v/>
      </c>
      <c r="AN962" s="406" t="b">
        <v>0</v>
      </c>
      <c r="AO962" s="13"/>
      <c r="AP962" s="13"/>
      <c r="AQ962" s="13"/>
      <c r="AR962" s="13"/>
      <c r="AS962" s="13"/>
      <c r="AT962" s="13"/>
      <c r="AU962" s="13"/>
      <c r="AV962" s="13"/>
    </row>
    <row r="963" spans="1:48">
      <c r="A963" s="405"/>
      <c r="B963" s="299"/>
      <c r="C963" s="299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299"/>
      <c r="AK963" s="408"/>
      <c r="AL963" s="300"/>
      <c r="AM963" s="386" t="str">
        <f t="shared" si="4"/>
        <v/>
      </c>
      <c r="AN963" s="406" t="b">
        <v>0</v>
      </c>
      <c r="AO963" s="13"/>
      <c r="AP963" s="13"/>
      <c r="AQ963" s="13"/>
      <c r="AR963" s="13"/>
      <c r="AS963" s="13"/>
      <c r="AT963" s="13"/>
      <c r="AU963" s="13"/>
      <c r="AV963" s="13"/>
    </row>
    <row r="964" spans="1:48">
      <c r="A964" s="405"/>
      <c r="B964" s="299"/>
      <c r="C964" s="299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299"/>
      <c r="AK964" s="408"/>
      <c r="AL964" s="300"/>
      <c r="AM964" s="386" t="str">
        <f t="shared" si="4"/>
        <v/>
      </c>
      <c r="AN964" s="406" t="b">
        <v>0</v>
      </c>
      <c r="AO964" s="13"/>
      <c r="AP964" s="13"/>
      <c r="AQ964" s="13"/>
      <c r="AR964" s="13"/>
      <c r="AS964" s="13"/>
      <c r="AT964" s="13"/>
      <c r="AU964" s="13"/>
      <c r="AV964" s="13"/>
    </row>
    <row r="965" spans="1:48">
      <c r="A965" s="405"/>
      <c r="B965" s="299"/>
      <c r="C965" s="299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299"/>
      <c r="AK965" s="408"/>
      <c r="AL965" s="300"/>
      <c r="AM965" s="386" t="str">
        <f t="shared" si="4"/>
        <v/>
      </c>
      <c r="AN965" s="406" t="b">
        <v>0</v>
      </c>
      <c r="AO965" s="13"/>
      <c r="AP965" s="13"/>
      <c r="AQ965" s="13"/>
      <c r="AR965" s="13"/>
      <c r="AS965" s="13"/>
      <c r="AT965" s="13"/>
      <c r="AU965" s="13"/>
      <c r="AV965" s="13"/>
    </row>
    <row r="966" spans="1:48">
      <c r="A966" s="405"/>
      <c r="B966" s="299"/>
      <c r="C966" s="299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299"/>
      <c r="AK966" s="408"/>
      <c r="AL966" s="300"/>
      <c r="AM966" s="386" t="str">
        <f t="shared" si="4"/>
        <v/>
      </c>
      <c r="AN966" s="406" t="b">
        <v>0</v>
      </c>
      <c r="AO966" s="13"/>
      <c r="AP966" s="13"/>
      <c r="AQ966" s="13"/>
      <c r="AR966" s="13"/>
      <c r="AS966" s="13"/>
      <c r="AT966" s="13"/>
      <c r="AU966" s="13"/>
      <c r="AV966" s="13"/>
    </row>
    <row r="967" spans="1:48">
      <c r="A967" s="405"/>
      <c r="B967" s="299"/>
      <c r="C967" s="299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299"/>
      <c r="AK967" s="408"/>
      <c r="AL967" s="300"/>
      <c r="AM967" s="386" t="str">
        <f t="shared" si="4"/>
        <v/>
      </c>
      <c r="AN967" s="406" t="b">
        <v>0</v>
      </c>
      <c r="AO967" s="13"/>
      <c r="AP967" s="13"/>
      <c r="AQ967" s="13"/>
      <c r="AR967" s="13"/>
      <c r="AS967" s="13"/>
      <c r="AT967" s="13"/>
      <c r="AU967" s="13"/>
      <c r="AV967" s="13"/>
    </row>
    <row r="968" spans="1:48">
      <c r="A968" s="405"/>
      <c r="B968" s="299"/>
      <c r="C968" s="299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299"/>
      <c r="AK968" s="408"/>
      <c r="AL968" s="300"/>
      <c r="AM968" s="386" t="str">
        <f t="shared" si="4"/>
        <v/>
      </c>
      <c r="AN968" s="406" t="b">
        <v>0</v>
      </c>
      <c r="AO968" s="13"/>
      <c r="AP968" s="13"/>
      <c r="AQ968" s="13"/>
      <c r="AR968" s="13"/>
      <c r="AS968" s="13"/>
      <c r="AT968" s="13"/>
      <c r="AU968" s="13"/>
      <c r="AV968" s="13"/>
    </row>
    <row r="969" spans="1:48">
      <c r="A969" s="405"/>
      <c r="B969" s="299"/>
      <c r="C969" s="299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299"/>
      <c r="AK969" s="408"/>
      <c r="AL969" s="300"/>
      <c r="AM969" s="386" t="str">
        <f t="shared" si="4"/>
        <v/>
      </c>
      <c r="AN969" s="406" t="b">
        <v>0</v>
      </c>
      <c r="AO969" s="13"/>
      <c r="AP969" s="13"/>
      <c r="AQ969" s="13"/>
      <c r="AR969" s="13"/>
      <c r="AS969" s="13"/>
      <c r="AT969" s="13"/>
      <c r="AU969" s="13"/>
      <c r="AV969" s="13"/>
    </row>
    <row r="970" spans="1:48">
      <c r="A970" s="405"/>
      <c r="B970" s="299"/>
      <c r="C970" s="299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299"/>
      <c r="AK970" s="408"/>
      <c r="AL970" s="300"/>
      <c r="AM970" s="386" t="str">
        <f t="shared" si="4"/>
        <v/>
      </c>
      <c r="AN970" s="406" t="b">
        <v>0</v>
      </c>
      <c r="AO970" s="13"/>
      <c r="AP970" s="13"/>
      <c r="AQ970" s="13"/>
      <c r="AR970" s="13"/>
      <c r="AS970" s="13"/>
      <c r="AT970" s="13"/>
      <c r="AU970" s="13"/>
      <c r="AV970" s="13"/>
    </row>
    <row r="971" spans="1:48">
      <c r="A971" s="405"/>
      <c r="B971" s="299"/>
      <c r="C971" s="299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299"/>
      <c r="AK971" s="408"/>
      <c r="AL971" s="300"/>
      <c r="AM971" s="386" t="str">
        <f t="shared" si="4"/>
        <v/>
      </c>
      <c r="AN971" s="406" t="b">
        <v>0</v>
      </c>
      <c r="AO971" s="13"/>
      <c r="AP971" s="13"/>
      <c r="AQ971" s="13"/>
      <c r="AR971" s="13"/>
      <c r="AS971" s="13"/>
      <c r="AT971" s="13"/>
      <c r="AU971" s="13"/>
      <c r="AV971" s="13"/>
    </row>
    <row r="972" spans="1:48">
      <c r="A972" s="405"/>
      <c r="B972" s="299"/>
      <c r="C972" s="299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299"/>
      <c r="AK972" s="408"/>
      <c r="AL972" s="300"/>
      <c r="AM972" s="386" t="str">
        <f t="shared" si="4"/>
        <v/>
      </c>
      <c r="AN972" s="406" t="b">
        <v>0</v>
      </c>
      <c r="AO972" s="13"/>
      <c r="AP972" s="13"/>
      <c r="AQ972" s="13"/>
      <c r="AR972" s="13"/>
      <c r="AS972" s="13"/>
      <c r="AT972" s="13"/>
      <c r="AU972" s="13"/>
      <c r="AV972" s="13"/>
    </row>
    <row r="973" spans="1:48">
      <c r="A973" s="405"/>
      <c r="B973" s="299"/>
      <c r="C973" s="299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299"/>
      <c r="AK973" s="408"/>
      <c r="AL973" s="300"/>
      <c r="AM973" s="386" t="str">
        <f t="shared" si="4"/>
        <v/>
      </c>
      <c r="AN973" s="406" t="b">
        <v>0</v>
      </c>
      <c r="AO973" s="13"/>
      <c r="AP973" s="13"/>
      <c r="AQ973" s="13"/>
      <c r="AR973" s="13"/>
      <c r="AS973" s="13"/>
      <c r="AT973" s="13"/>
      <c r="AU973" s="13"/>
      <c r="AV973" s="13"/>
    </row>
    <row r="974" spans="1:48">
      <c r="A974" s="405"/>
      <c r="B974" s="299"/>
      <c r="C974" s="299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299"/>
      <c r="AK974" s="408"/>
      <c r="AL974" s="300"/>
      <c r="AM974" s="386" t="str">
        <f t="shared" si="4"/>
        <v/>
      </c>
      <c r="AN974" s="406" t="b">
        <v>0</v>
      </c>
      <c r="AO974" s="13"/>
      <c r="AP974" s="13"/>
      <c r="AQ974" s="13"/>
      <c r="AR974" s="13"/>
      <c r="AS974" s="13"/>
      <c r="AT974" s="13"/>
      <c r="AU974" s="13"/>
      <c r="AV974" s="13"/>
    </row>
    <row r="975" spans="1:48">
      <c r="A975" s="405"/>
      <c r="B975" s="299"/>
      <c r="C975" s="299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299"/>
      <c r="AK975" s="408"/>
      <c r="AL975" s="300"/>
      <c r="AM975" s="386" t="str">
        <f t="shared" si="4"/>
        <v/>
      </c>
      <c r="AN975" s="406" t="b">
        <v>0</v>
      </c>
      <c r="AO975" s="13"/>
      <c r="AP975" s="13"/>
      <c r="AQ975" s="13"/>
      <c r="AR975" s="13"/>
      <c r="AS975" s="13"/>
      <c r="AT975" s="13"/>
      <c r="AU975" s="13"/>
      <c r="AV975" s="13"/>
    </row>
    <row r="976" spans="1:48">
      <c r="A976" s="405"/>
      <c r="B976" s="299"/>
      <c r="C976" s="299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299"/>
      <c r="AK976" s="408"/>
      <c r="AL976" s="300"/>
      <c r="AM976" s="386" t="str">
        <f t="shared" si="4"/>
        <v/>
      </c>
      <c r="AN976" s="406" t="b">
        <v>0</v>
      </c>
      <c r="AO976" s="13"/>
      <c r="AP976" s="13"/>
      <c r="AQ976" s="13"/>
      <c r="AR976" s="13"/>
      <c r="AS976" s="13"/>
      <c r="AT976" s="13"/>
      <c r="AU976" s="13"/>
      <c r="AV976" s="13"/>
    </row>
    <row r="977" spans="1:48">
      <c r="A977" s="405"/>
      <c r="B977" s="299"/>
      <c r="C977" s="299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299"/>
      <c r="AK977" s="408"/>
      <c r="AL977" s="300"/>
      <c r="AM977" s="386" t="str">
        <f t="shared" si="4"/>
        <v/>
      </c>
      <c r="AN977" s="406" t="b">
        <v>0</v>
      </c>
      <c r="AO977" s="13"/>
      <c r="AP977" s="13"/>
      <c r="AQ977" s="13"/>
      <c r="AR977" s="13"/>
      <c r="AS977" s="13"/>
      <c r="AT977" s="13"/>
      <c r="AU977" s="13"/>
      <c r="AV977" s="13"/>
    </row>
    <row r="978" spans="1:48">
      <c r="A978" s="405"/>
      <c r="B978" s="299"/>
      <c r="C978" s="299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299"/>
      <c r="AK978" s="408"/>
      <c r="AL978" s="300"/>
      <c r="AM978" s="386" t="str">
        <f t="shared" si="4"/>
        <v/>
      </c>
      <c r="AN978" s="406" t="b">
        <v>0</v>
      </c>
      <c r="AO978" s="13"/>
      <c r="AP978" s="13"/>
      <c r="AQ978" s="13"/>
      <c r="AR978" s="13"/>
      <c r="AS978" s="13"/>
      <c r="AT978" s="13"/>
      <c r="AU978" s="13"/>
      <c r="AV978" s="13"/>
    </row>
    <row r="979" spans="1:48">
      <c r="A979" s="405"/>
      <c r="B979" s="299"/>
      <c r="C979" s="299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299"/>
      <c r="AK979" s="408"/>
      <c r="AL979" s="300"/>
      <c r="AM979" s="386" t="str">
        <f t="shared" si="4"/>
        <v/>
      </c>
      <c r="AN979" s="406" t="b">
        <v>0</v>
      </c>
      <c r="AO979" s="13"/>
      <c r="AP979" s="13"/>
      <c r="AQ979" s="13"/>
      <c r="AR979" s="13"/>
      <c r="AS979" s="13"/>
      <c r="AT979" s="13"/>
      <c r="AU979" s="13"/>
      <c r="AV979" s="13"/>
    </row>
    <row r="980" spans="1:48">
      <c r="A980" s="405"/>
      <c r="B980" s="299"/>
      <c r="C980" s="299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299"/>
      <c r="AK980" s="408"/>
      <c r="AL980" s="300"/>
      <c r="AM980" s="386" t="str">
        <f t="shared" si="4"/>
        <v/>
      </c>
      <c r="AN980" s="406" t="b">
        <v>0</v>
      </c>
      <c r="AO980" s="13"/>
      <c r="AP980" s="13"/>
      <c r="AQ980" s="13"/>
      <c r="AR980" s="13"/>
      <c r="AS980" s="13"/>
      <c r="AT980" s="13"/>
      <c r="AU980" s="13"/>
      <c r="AV980" s="13"/>
    </row>
    <row r="981" spans="1:48">
      <c r="A981" s="405"/>
      <c r="B981" s="299"/>
      <c r="C981" s="299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299"/>
      <c r="AK981" s="408"/>
      <c r="AL981" s="300"/>
      <c r="AM981" s="386" t="str">
        <f t="shared" si="4"/>
        <v/>
      </c>
      <c r="AN981" s="406" t="b">
        <v>0</v>
      </c>
      <c r="AO981" s="13"/>
      <c r="AP981" s="13"/>
      <c r="AQ981" s="13"/>
      <c r="AR981" s="13"/>
      <c r="AS981" s="13"/>
      <c r="AT981" s="13"/>
      <c r="AU981" s="13"/>
      <c r="AV981" s="13"/>
    </row>
    <row r="982" spans="1:48">
      <c r="A982" s="405"/>
      <c r="B982" s="299"/>
      <c r="C982" s="299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299"/>
      <c r="AK982" s="408"/>
      <c r="AL982" s="300"/>
      <c r="AM982" s="386" t="str">
        <f t="shared" si="4"/>
        <v/>
      </c>
      <c r="AN982" s="406" t="b">
        <v>0</v>
      </c>
      <c r="AO982" s="13"/>
      <c r="AP982" s="13"/>
      <c r="AQ982" s="13"/>
      <c r="AR982" s="13"/>
      <c r="AS982" s="13"/>
      <c r="AT982" s="13"/>
      <c r="AU982" s="13"/>
      <c r="AV982" s="13"/>
    </row>
    <row r="983" spans="1:48">
      <c r="A983" s="405"/>
      <c r="B983" s="299"/>
      <c r="C983" s="299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299"/>
      <c r="AK983" s="408"/>
      <c r="AL983" s="300"/>
      <c r="AM983" s="386" t="str">
        <f t="shared" si="4"/>
        <v/>
      </c>
      <c r="AN983" s="406" t="b">
        <v>0</v>
      </c>
      <c r="AO983" s="13"/>
      <c r="AP983" s="13"/>
      <c r="AQ983" s="13"/>
      <c r="AR983" s="13"/>
      <c r="AS983" s="13"/>
      <c r="AT983" s="13"/>
      <c r="AU983" s="13"/>
      <c r="AV983" s="13"/>
    </row>
    <row r="984" spans="1:48">
      <c r="A984" s="405"/>
      <c r="B984" s="299"/>
      <c r="C984" s="299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299"/>
      <c r="AK984" s="408"/>
      <c r="AL984" s="300"/>
      <c r="AM984" s="386" t="str">
        <f t="shared" si="4"/>
        <v/>
      </c>
      <c r="AN984" s="406" t="b">
        <v>0</v>
      </c>
      <c r="AO984" s="13"/>
      <c r="AP984" s="13"/>
      <c r="AQ984" s="13"/>
      <c r="AR984" s="13"/>
      <c r="AS984" s="13"/>
      <c r="AT984" s="13"/>
      <c r="AU984" s="13"/>
      <c r="AV984" s="13"/>
    </row>
    <row r="985" spans="1:48">
      <c r="A985" s="405"/>
      <c r="B985" s="299"/>
      <c r="C985" s="299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299"/>
      <c r="AK985" s="408"/>
      <c r="AL985" s="300"/>
      <c r="AM985" s="386" t="str">
        <f t="shared" si="4"/>
        <v/>
      </c>
      <c r="AN985" s="406" t="b">
        <v>0</v>
      </c>
      <c r="AO985" s="13"/>
      <c r="AP985" s="13"/>
      <c r="AQ985" s="13"/>
      <c r="AR985" s="13"/>
      <c r="AS985" s="13"/>
      <c r="AT985" s="13"/>
      <c r="AU985" s="13"/>
      <c r="AV985" s="13"/>
    </row>
    <row r="986" spans="1:48">
      <c r="A986" s="405"/>
      <c r="B986" s="299"/>
      <c r="C986" s="299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299"/>
      <c r="AK986" s="408"/>
      <c r="AL986" s="300"/>
      <c r="AM986" s="386" t="str">
        <f t="shared" si="4"/>
        <v/>
      </c>
      <c r="AN986" s="406" t="b">
        <v>0</v>
      </c>
      <c r="AO986" s="13"/>
      <c r="AP986" s="13"/>
      <c r="AQ986" s="13"/>
      <c r="AR986" s="13"/>
      <c r="AS986" s="13"/>
      <c r="AT986" s="13"/>
      <c r="AU986" s="13"/>
      <c r="AV986" s="13"/>
    </row>
    <row r="987" spans="1:48">
      <c r="A987" s="405"/>
      <c r="B987" s="299"/>
      <c r="C987" s="299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299"/>
      <c r="AK987" s="408"/>
      <c r="AL987" s="300"/>
      <c r="AM987" s="386" t="str">
        <f t="shared" si="4"/>
        <v/>
      </c>
      <c r="AN987" s="406" t="b">
        <v>0</v>
      </c>
      <c r="AO987" s="13"/>
      <c r="AP987" s="13"/>
      <c r="AQ987" s="13"/>
      <c r="AR987" s="13"/>
      <c r="AS987" s="13"/>
      <c r="AT987" s="13"/>
      <c r="AU987" s="13"/>
      <c r="AV987" s="13"/>
    </row>
    <row r="988" spans="1:48">
      <c r="A988" s="405"/>
      <c r="B988" s="299"/>
      <c r="C988" s="299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299"/>
      <c r="AK988" s="408"/>
      <c r="AL988" s="300"/>
      <c r="AM988" s="386" t="str">
        <f t="shared" si="4"/>
        <v/>
      </c>
      <c r="AN988" s="406" t="b">
        <v>0</v>
      </c>
      <c r="AO988" s="13"/>
      <c r="AP988" s="13"/>
      <c r="AQ988" s="13"/>
      <c r="AR988" s="13"/>
      <c r="AS988" s="13"/>
      <c r="AT988" s="13"/>
      <c r="AU988" s="13"/>
      <c r="AV988" s="13"/>
    </row>
    <row r="989" spans="1:48">
      <c r="A989" s="405"/>
      <c r="B989" s="299"/>
      <c r="C989" s="299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299"/>
      <c r="AK989" s="408"/>
      <c r="AL989" s="300"/>
      <c r="AM989" s="386" t="str">
        <f t="shared" si="4"/>
        <v/>
      </c>
      <c r="AN989" s="406" t="b">
        <v>0</v>
      </c>
      <c r="AO989" s="13"/>
      <c r="AP989" s="13"/>
      <c r="AQ989" s="13"/>
      <c r="AR989" s="13"/>
      <c r="AS989" s="13"/>
      <c r="AT989" s="13"/>
      <c r="AU989" s="13"/>
      <c r="AV989" s="13"/>
    </row>
    <row r="990" spans="1:48">
      <c r="A990" s="405"/>
      <c r="B990" s="299"/>
      <c r="C990" s="299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299"/>
      <c r="AK990" s="408"/>
      <c r="AL990" s="300"/>
      <c r="AM990" s="386" t="str">
        <f t="shared" si="4"/>
        <v/>
      </c>
      <c r="AN990" s="406" t="b">
        <v>0</v>
      </c>
      <c r="AO990" s="13"/>
      <c r="AP990" s="13"/>
      <c r="AQ990" s="13"/>
      <c r="AR990" s="13"/>
      <c r="AS990" s="13"/>
      <c r="AT990" s="13"/>
      <c r="AU990" s="13"/>
      <c r="AV990" s="13"/>
    </row>
    <row r="991" spans="1:48">
      <c r="A991" s="405"/>
      <c r="B991" s="299"/>
      <c r="C991" s="299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299"/>
      <c r="AK991" s="408"/>
      <c r="AL991" s="300"/>
      <c r="AM991" s="386" t="str">
        <f t="shared" si="4"/>
        <v/>
      </c>
      <c r="AN991" s="406" t="b">
        <v>0</v>
      </c>
      <c r="AO991" s="13"/>
      <c r="AP991" s="13"/>
      <c r="AQ991" s="13"/>
      <c r="AR991" s="13"/>
      <c r="AS991" s="13"/>
      <c r="AT991" s="13"/>
      <c r="AU991" s="13"/>
      <c r="AV991" s="13"/>
    </row>
    <row r="992" spans="1:48">
      <c r="A992" s="405"/>
      <c r="B992" s="299"/>
      <c r="C992" s="299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299"/>
      <c r="AK992" s="408"/>
      <c r="AL992" s="300"/>
      <c r="AM992" s="386" t="str">
        <f t="shared" si="4"/>
        <v/>
      </c>
      <c r="AN992" s="406" t="b">
        <v>0</v>
      </c>
      <c r="AO992" s="13"/>
      <c r="AP992" s="13"/>
      <c r="AQ992" s="13"/>
      <c r="AR992" s="13"/>
      <c r="AS992" s="13"/>
      <c r="AT992" s="13"/>
      <c r="AU992" s="13"/>
      <c r="AV992" s="13"/>
    </row>
    <row r="993" spans="1:48">
      <c r="A993" s="405"/>
      <c r="B993" s="299"/>
      <c r="C993" s="299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409"/>
      <c r="AK993" s="410"/>
      <c r="AL993" s="411"/>
      <c r="AM993" s="386" t="str">
        <f t="shared" si="4"/>
        <v/>
      </c>
      <c r="AN993" s="412" t="b">
        <v>0</v>
      </c>
      <c r="AO993" s="13"/>
      <c r="AP993" s="13"/>
      <c r="AQ993" s="13"/>
      <c r="AR993" s="13"/>
      <c r="AS993" s="13"/>
      <c r="AT993" s="13"/>
      <c r="AU993" s="13"/>
      <c r="AV993" s="13"/>
    </row>
  </sheetData>
  <autoFilter ref="A2:AP993" xr:uid="{00000000-0009-0000-0000-000009000000}"/>
  <mergeCells count="16">
    <mergeCell ref="O110:P110"/>
    <mergeCell ref="O111:P111"/>
    <mergeCell ref="I23:J23"/>
    <mergeCell ref="O23:P23"/>
    <mergeCell ref="O24:P24"/>
    <mergeCell ref="O25:P25"/>
    <mergeCell ref="O26:P26"/>
    <mergeCell ref="O27:P27"/>
    <mergeCell ref="O106:P106"/>
    <mergeCell ref="I106:J106"/>
    <mergeCell ref="I107:J107"/>
    <mergeCell ref="I108:J108"/>
    <mergeCell ref="J109:K109"/>
    <mergeCell ref="O107:P107"/>
    <mergeCell ref="O108:P108"/>
    <mergeCell ref="O109:P109"/>
  </mergeCells>
  <phoneticPr fontId="52"/>
  <conditionalFormatting sqref="A3:AN993">
    <cfRule type="expression" dxfId="4" priority="1">
      <formula>$AN3=TRUE</formula>
    </cfRule>
  </conditionalFormatting>
  <conditionalFormatting sqref="AJ3:AJ993">
    <cfRule type="expression" dxfId="3" priority="2">
      <formula>$AJ3&lt;$T3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U99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5.140625" customWidth="1"/>
    <col min="4" max="5" width="13.85546875" hidden="1" customWidth="1"/>
    <col min="6" max="6" width="13.85546875" customWidth="1"/>
    <col min="7" max="7" width="9.5703125" customWidth="1"/>
    <col min="8" max="8" width="29.140625" customWidth="1"/>
    <col min="11" max="12" width="12.5703125" hidden="1"/>
    <col min="13" max="13" width="6.28515625" customWidth="1"/>
    <col min="15" max="17" width="8.85546875" hidden="1" customWidth="1"/>
    <col min="18" max="18" width="8.85546875" customWidth="1"/>
    <col min="19" max="19" width="8.85546875" hidden="1" customWidth="1"/>
    <col min="20" max="21" width="8.85546875" customWidth="1"/>
    <col min="22" max="27" width="8.85546875" hidden="1" customWidth="1"/>
    <col min="28" max="28" width="47" customWidth="1"/>
    <col min="29" max="33" width="8.85546875" hidden="1" customWidth="1"/>
    <col min="34" max="34" width="43" hidden="1" customWidth="1"/>
    <col min="35" max="35" width="10" customWidth="1"/>
    <col min="36" max="36" width="10.28515625" customWidth="1"/>
    <col min="37" max="38" width="10.42578125" customWidth="1"/>
    <col min="39" max="39" width="5.7109375" customWidth="1"/>
  </cols>
  <sheetData>
    <row r="1" spans="1:47">
      <c r="A1" s="172" t="s">
        <v>0</v>
      </c>
      <c r="B1" s="173"/>
      <c r="C1" s="174" t="s">
        <v>1</v>
      </c>
      <c r="D1" s="175"/>
      <c r="E1" s="175"/>
      <c r="F1" s="173"/>
      <c r="G1" s="173"/>
      <c r="H1" s="173"/>
      <c r="I1" s="173"/>
      <c r="J1" s="175"/>
      <c r="K1" s="175"/>
      <c r="L1" s="175"/>
      <c r="M1" s="175"/>
      <c r="N1" s="173"/>
      <c r="O1" s="175"/>
      <c r="P1" s="175"/>
      <c r="Q1" s="175"/>
      <c r="R1" s="175"/>
      <c r="S1" s="175"/>
      <c r="T1" s="173"/>
      <c r="U1" s="173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4" t="s">
        <v>2</v>
      </c>
      <c r="AJ1" s="176"/>
      <c r="AK1" s="177"/>
      <c r="AL1" s="177"/>
      <c r="AM1" s="177"/>
      <c r="AN1" s="178"/>
      <c r="AO1" s="3"/>
      <c r="AP1" s="3"/>
      <c r="AQ1" s="3"/>
      <c r="AR1" s="3"/>
      <c r="AS1" s="3"/>
      <c r="AT1" s="3"/>
      <c r="AU1" s="3"/>
    </row>
    <row r="2" spans="1:47">
      <c r="A2" s="179" t="s">
        <v>3</v>
      </c>
      <c r="B2" s="255" t="s">
        <v>4</v>
      </c>
      <c r="C2" s="180" t="s">
        <v>5</v>
      </c>
      <c r="D2" s="181" t="s">
        <v>6</v>
      </c>
      <c r="E2" s="181" t="s">
        <v>7</v>
      </c>
      <c r="F2" s="182" t="s">
        <v>8</v>
      </c>
      <c r="G2" s="183" t="s">
        <v>9</v>
      </c>
      <c r="H2" s="182" t="s">
        <v>10</v>
      </c>
      <c r="I2" s="182" t="s">
        <v>11</v>
      </c>
      <c r="J2" s="184" t="s">
        <v>12</v>
      </c>
      <c r="K2" s="185" t="s">
        <v>13</v>
      </c>
      <c r="L2" s="185" t="s">
        <v>14</v>
      </c>
      <c r="M2" s="185" t="s">
        <v>15</v>
      </c>
      <c r="N2" s="182" t="s">
        <v>16</v>
      </c>
      <c r="O2" s="184" t="s">
        <v>17</v>
      </c>
      <c r="P2" s="185" t="s">
        <v>18</v>
      </c>
      <c r="Q2" s="185" t="s">
        <v>19</v>
      </c>
      <c r="R2" s="185" t="s">
        <v>20</v>
      </c>
      <c r="S2" s="185" t="s">
        <v>21</v>
      </c>
      <c r="T2" s="182" t="s">
        <v>22</v>
      </c>
      <c r="U2" s="182" t="s">
        <v>23</v>
      </c>
      <c r="V2" s="184" t="s">
        <v>24</v>
      </c>
      <c r="W2" s="185" t="s">
        <v>25</v>
      </c>
      <c r="X2" s="185" t="s">
        <v>26</v>
      </c>
      <c r="Y2" s="185" t="s">
        <v>27</v>
      </c>
      <c r="Z2" s="185" t="s">
        <v>28</v>
      </c>
      <c r="AA2" s="185" t="s">
        <v>29</v>
      </c>
      <c r="AB2" s="185" t="s">
        <v>30</v>
      </c>
      <c r="AC2" s="185" t="s">
        <v>31</v>
      </c>
      <c r="AD2" s="185" t="s">
        <v>32</v>
      </c>
      <c r="AE2" s="185" t="s">
        <v>33</v>
      </c>
      <c r="AF2" s="185" t="s">
        <v>34</v>
      </c>
      <c r="AG2" s="185" t="s">
        <v>35</v>
      </c>
      <c r="AH2" s="185" t="s">
        <v>36</v>
      </c>
      <c r="AI2" s="186" t="s">
        <v>37</v>
      </c>
      <c r="AJ2" s="187" t="s">
        <v>38</v>
      </c>
      <c r="AK2" s="188" t="s">
        <v>40</v>
      </c>
      <c r="AL2" s="188" t="s">
        <v>41</v>
      </c>
      <c r="AM2" s="188" t="s">
        <v>42</v>
      </c>
      <c r="AN2" s="178" t="s">
        <v>43</v>
      </c>
      <c r="AO2" s="178" t="s">
        <v>44</v>
      </c>
      <c r="AP2" s="3"/>
      <c r="AQ2" s="3"/>
      <c r="AR2" s="3"/>
      <c r="AS2" s="3"/>
      <c r="AT2" s="3"/>
      <c r="AU2" s="3"/>
    </row>
    <row r="3" spans="1:47">
      <c r="A3" s="190"/>
      <c r="B3" s="190"/>
      <c r="C3" s="192"/>
      <c r="D3" s="192"/>
      <c r="E3" s="192"/>
      <c r="F3" s="413"/>
      <c r="G3" s="192"/>
      <c r="H3" s="192"/>
      <c r="I3" s="192"/>
      <c r="J3" s="192"/>
      <c r="K3" s="192"/>
      <c r="L3" s="192"/>
      <c r="M3" s="192"/>
      <c r="N3" s="192"/>
      <c r="O3" s="192"/>
      <c r="P3" s="413"/>
      <c r="Q3" s="413"/>
      <c r="R3" s="413"/>
      <c r="S3" s="192"/>
      <c r="T3" s="414"/>
      <c r="U3" s="414"/>
      <c r="V3" s="414"/>
      <c r="W3" s="415"/>
      <c r="X3" s="415"/>
      <c r="Y3" s="415"/>
      <c r="Z3" s="415"/>
      <c r="AA3" s="413"/>
      <c r="AB3" s="192"/>
      <c r="AC3" s="416"/>
      <c r="AD3" s="416"/>
      <c r="AE3" s="416"/>
      <c r="AF3" s="416"/>
      <c r="AG3" s="416"/>
      <c r="AH3" s="416"/>
      <c r="AI3" s="198"/>
      <c r="AJ3" s="417">
        <f t="shared" ref="AJ3:AJ118" si="0">AI3-T3</f>
        <v>0</v>
      </c>
      <c r="AK3" s="418"/>
      <c r="AL3" s="200" t="str">
        <f t="shared" ref="AL3:AL80" si="1">IF(AK3="","",AK3-T3)</f>
        <v/>
      </c>
      <c r="AM3" s="201" t="b">
        <v>0</v>
      </c>
      <c r="AN3" s="3"/>
      <c r="AO3" s="3"/>
      <c r="AP3" s="3"/>
      <c r="AQ3" s="3"/>
      <c r="AR3" s="3"/>
      <c r="AS3" s="3"/>
      <c r="AT3" s="3"/>
      <c r="AU3" s="3"/>
    </row>
    <row r="4" spans="1:47">
      <c r="A4" s="190"/>
      <c r="B4" s="190"/>
      <c r="C4" s="203"/>
      <c r="D4" s="203"/>
      <c r="E4" s="203"/>
      <c r="F4" s="234"/>
      <c r="G4" s="203"/>
      <c r="H4" s="203"/>
      <c r="I4" s="203"/>
      <c r="J4" s="203"/>
      <c r="K4" s="203"/>
      <c r="L4" s="203"/>
      <c r="M4" s="203"/>
      <c r="N4" s="203"/>
      <c r="O4" s="203"/>
      <c r="P4" s="234"/>
      <c r="Q4" s="234"/>
      <c r="R4" s="234"/>
      <c r="S4" s="203"/>
      <c r="T4" s="235"/>
      <c r="U4" s="235"/>
      <c r="V4" s="235"/>
      <c r="W4" s="206"/>
      <c r="X4" s="206"/>
      <c r="Y4" s="206"/>
      <c r="Z4" s="206"/>
      <c r="AA4" s="234"/>
      <c r="AB4" s="203"/>
      <c r="AC4" s="237"/>
      <c r="AD4" s="237"/>
      <c r="AE4" s="237"/>
      <c r="AF4" s="237"/>
      <c r="AG4" s="237"/>
      <c r="AH4" s="237"/>
      <c r="AI4" s="190"/>
      <c r="AJ4" s="199">
        <f t="shared" si="0"/>
        <v>0</v>
      </c>
      <c r="AK4" s="233"/>
      <c r="AL4" s="209" t="str">
        <f t="shared" si="1"/>
        <v/>
      </c>
      <c r="AM4" s="201" t="b">
        <v>0</v>
      </c>
      <c r="AN4" s="3"/>
      <c r="AO4" s="3"/>
      <c r="AP4" s="3"/>
      <c r="AQ4" s="3"/>
      <c r="AR4" s="3"/>
      <c r="AS4" s="3"/>
      <c r="AT4" s="3"/>
      <c r="AU4" s="3"/>
    </row>
    <row r="5" spans="1:47">
      <c r="A5" s="190"/>
      <c r="B5" s="190"/>
      <c r="C5" s="203"/>
      <c r="D5" s="203"/>
      <c r="E5" s="203"/>
      <c r="F5" s="234"/>
      <c r="G5" s="203"/>
      <c r="H5" s="203"/>
      <c r="I5" s="203"/>
      <c r="J5" s="203"/>
      <c r="K5" s="203"/>
      <c r="L5" s="203"/>
      <c r="M5" s="203"/>
      <c r="N5" s="203"/>
      <c r="O5" s="203"/>
      <c r="P5" s="234"/>
      <c r="Q5" s="234"/>
      <c r="R5" s="234"/>
      <c r="S5" s="203"/>
      <c r="T5" s="235"/>
      <c r="U5" s="235"/>
      <c r="V5" s="235"/>
      <c r="W5" s="206"/>
      <c r="X5" s="206"/>
      <c r="Y5" s="206"/>
      <c r="Z5" s="235"/>
      <c r="AA5" s="234"/>
      <c r="AB5" s="203"/>
      <c r="AC5" s="237"/>
      <c r="AD5" s="237"/>
      <c r="AE5" s="237"/>
      <c r="AF5" s="237"/>
      <c r="AG5" s="237"/>
      <c r="AH5" s="237"/>
      <c r="AI5" s="190"/>
      <c r="AJ5" s="199">
        <f t="shared" si="0"/>
        <v>0</v>
      </c>
      <c r="AK5" s="233"/>
      <c r="AL5" s="209" t="str">
        <f t="shared" si="1"/>
        <v/>
      </c>
      <c r="AM5" s="201" t="b">
        <v>0</v>
      </c>
      <c r="AN5" s="3"/>
      <c r="AO5" s="3"/>
      <c r="AP5" s="3"/>
      <c r="AQ5" s="3"/>
      <c r="AR5" s="3"/>
      <c r="AS5" s="3"/>
      <c r="AT5" s="3"/>
      <c r="AU5" s="3"/>
    </row>
    <row r="6" spans="1:47">
      <c r="A6" s="190"/>
      <c r="B6" s="190"/>
      <c r="C6" s="203"/>
      <c r="D6" s="203"/>
      <c r="E6" s="203"/>
      <c r="F6" s="234"/>
      <c r="G6" s="203"/>
      <c r="H6" s="203"/>
      <c r="I6" s="203"/>
      <c r="J6" s="203"/>
      <c r="K6" s="203"/>
      <c r="L6" s="203"/>
      <c r="M6" s="203"/>
      <c r="N6" s="203"/>
      <c r="O6" s="203"/>
      <c r="P6" s="238"/>
      <c r="Q6" s="238"/>
      <c r="R6" s="234"/>
      <c r="S6" s="203"/>
      <c r="T6" s="235"/>
      <c r="U6" s="235"/>
      <c r="V6" s="235"/>
      <c r="W6" s="206"/>
      <c r="X6" s="206"/>
      <c r="Y6" s="206"/>
      <c r="Z6" s="235"/>
      <c r="AA6" s="234"/>
      <c r="AB6" s="203"/>
      <c r="AC6" s="237"/>
      <c r="AD6" s="237"/>
      <c r="AE6" s="237"/>
      <c r="AF6" s="237"/>
      <c r="AG6" s="237"/>
      <c r="AH6" s="237"/>
      <c r="AI6" s="190"/>
      <c r="AJ6" s="199">
        <f t="shared" si="0"/>
        <v>0</v>
      </c>
      <c r="AK6" s="233"/>
      <c r="AL6" s="209" t="str">
        <f t="shared" si="1"/>
        <v/>
      </c>
      <c r="AM6" s="201" t="b">
        <v>0</v>
      </c>
      <c r="AN6" s="3"/>
      <c r="AO6" s="3"/>
      <c r="AP6" s="3"/>
      <c r="AQ6" s="3"/>
      <c r="AR6" s="3"/>
      <c r="AS6" s="3"/>
      <c r="AT6" s="3"/>
      <c r="AU6" s="3"/>
    </row>
    <row r="7" spans="1:47">
      <c r="A7" s="190"/>
      <c r="B7" s="190"/>
      <c r="C7" s="203"/>
      <c r="D7" s="203"/>
      <c r="E7" s="203"/>
      <c r="F7" s="234"/>
      <c r="G7" s="203"/>
      <c r="H7" s="203"/>
      <c r="I7" s="203"/>
      <c r="J7" s="234"/>
      <c r="K7" s="203"/>
      <c r="L7" s="203"/>
      <c r="M7" s="203"/>
      <c r="N7" s="203"/>
      <c r="O7" s="203"/>
      <c r="P7" s="238"/>
      <c r="Q7" s="238"/>
      <c r="R7" s="234"/>
      <c r="S7" s="203"/>
      <c r="T7" s="235"/>
      <c r="U7" s="235"/>
      <c r="V7" s="235"/>
      <c r="W7" s="240"/>
      <c r="X7" s="203"/>
      <c r="Y7" s="203"/>
      <c r="Z7" s="203"/>
      <c r="AA7" s="234"/>
      <c r="AB7" s="203"/>
      <c r="AC7" s="237"/>
      <c r="AD7" s="237"/>
      <c r="AE7" s="237"/>
      <c r="AF7" s="237"/>
      <c r="AG7" s="237"/>
      <c r="AH7" s="237"/>
      <c r="AI7" s="190"/>
      <c r="AJ7" s="199">
        <f t="shared" si="0"/>
        <v>0</v>
      </c>
      <c r="AK7" s="233"/>
      <c r="AL7" s="209" t="str">
        <f t="shared" si="1"/>
        <v/>
      </c>
      <c r="AM7" s="201" t="b">
        <v>0</v>
      </c>
      <c r="AN7" s="3"/>
      <c r="AO7" s="3"/>
      <c r="AP7" s="3"/>
      <c r="AQ7" s="3"/>
      <c r="AR7" s="3"/>
      <c r="AS7" s="3"/>
      <c r="AT7" s="3"/>
      <c r="AU7" s="3"/>
    </row>
    <row r="8" spans="1:47">
      <c r="A8" s="190"/>
      <c r="B8" s="190"/>
      <c r="C8" s="203"/>
      <c r="D8" s="203"/>
      <c r="E8" s="203"/>
      <c r="F8" s="234"/>
      <c r="G8" s="203"/>
      <c r="H8" s="203"/>
      <c r="I8" s="203"/>
      <c r="J8" s="234"/>
      <c r="K8" s="203"/>
      <c r="L8" s="203"/>
      <c r="M8" s="203"/>
      <c r="N8" s="203"/>
      <c r="O8" s="203"/>
      <c r="P8" s="234"/>
      <c r="Q8" s="234"/>
      <c r="R8" s="234"/>
      <c r="S8" s="203"/>
      <c r="T8" s="235"/>
      <c r="U8" s="235"/>
      <c r="V8" s="235"/>
      <c r="W8" s="203"/>
      <c r="X8" s="203"/>
      <c r="Y8" s="203"/>
      <c r="Z8" s="203"/>
      <c r="AA8" s="234"/>
      <c r="AB8" s="203"/>
      <c r="AC8" s="237" t="s">
        <v>31</v>
      </c>
      <c r="AD8" s="237" t="s">
        <v>32</v>
      </c>
      <c r="AE8" s="237" t="s">
        <v>33</v>
      </c>
      <c r="AF8" s="237" t="s">
        <v>34</v>
      </c>
      <c r="AG8" s="237" t="s">
        <v>35</v>
      </c>
      <c r="AH8" s="237" t="s">
        <v>36</v>
      </c>
      <c r="AI8" s="190"/>
      <c r="AJ8" s="199">
        <f t="shared" si="0"/>
        <v>0</v>
      </c>
      <c r="AK8" s="233"/>
      <c r="AL8" s="209" t="str">
        <f t="shared" si="1"/>
        <v/>
      </c>
      <c r="AM8" s="201" t="b">
        <v>0</v>
      </c>
      <c r="AN8" s="3"/>
      <c r="AO8" s="3"/>
      <c r="AP8" s="3"/>
      <c r="AQ8" s="3"/>
      <c r="AR8" s="3"/>
      <c r="AS8" s="3"/>
      <c r="AT8" s="3"/>
      <c r="AU8" s="3"/>
    </row>
    <row r="9" spans="1:47">
      <c r="A9" s="190"/>
      <c r="B9" s="190"/>
      <c r="C9" s="203"/>
      <c r="D9" s="203"/>
      <c r="E9" s="203"/>
      <c r="F9" s="234"/>
      <c r="G9" s="203"/>
      <c r="H9" s="203"/>
      <c r="I9" s="203"/>
      <c r="J9" s="203"/>
      <c r="K9" s="203"/>
      <c r="L9" s="203"/>
      <c r="M9" s="203"/>
      <c r="N9" s="203"/>
      <c r="O9" s="203"/>
      <c r="P9" s="242"/>
      <c r="Q9" s="242"/>
      <c r="R9" s="234"/>
      <c r="S9" s="203"/>
      <c r="T9" s="235"/>
      <c r="U9" s="235"/>
      <c r="V9" s="235"/>
      <c r="W9" s="243"/>
      <c r="X9" s="203"/>
      <c r="Y9" s="203"/>
      <c r="Z9" s="203"/>
      <c r="AA9" s="234"/>
      <c r="AB9" s="203"/>
      <c r="AC9" s="237" t="s">
        <v>83</v>
      </c>
      <c r="AD9" s="237" t="s">
        <v>84</v>
      </c>
      <c r="AE9" s="237" t="s">
        <v>85</v>
      </c>
      <c r="AF9" s="237" t="s">
        <v>86</v>
      </c>
      <c r="AG9" s="237" t="s">
        <v>87</v>
      </c>
      <c r="AH9" s="237" t="s">
        <v>88</v>
      </c>
      <c r="AI9" s="190"/>
      <c r="AJ9" s="199">
        <f t="shared" si="0"/>
        <v>0</v>
      </c>
      <c r="AK9" s="233"/>
      <c r="AL9" s="209" t="str">
        <f t="shared" si="1"/>
        <v/>
      </c>
      <c r="AM9" s="201" t="b">
        <v>0</v>
      </c>
      <c r="AN9" s="3"/>
      <c r="AO9" s="3"/>
      <c r="AP9" s="3"/>
      <c r="AQ9" s="3"/>
      <c r="AR9" s="3"/>
      <c r="AS9" s="3"/>
      <c r="AT9" s="3"/>
      <c r="AU9" s="3"/>
    </row>
    <row r="10" spans="1:47">
      <c r="A10" s="190"/>
      <c r="B10" s="190"/>
      <c r="C10" s="203"/>
      <c r="D10" s="203"/>
      <c r="E10" s="203"/>
      <c r="F10" s="234"/>
      <c r="G10" s="203"/>
      <c r="H10" s="203"/>
      <c r="I10" s="203"/>
      <c r="J10" s="203"/>
      <c r="K10" s="203"/>
      <c r="L10" s="203"/>
      <c r="M10" s="203"/>
      <c r="N10" s="203"/>
      <c r="O10" s="203"/>
      <c r="P10" s="242"/>
      <c r="Q10" s="242"/>
      <c r="R10" s="234"/>
      <c r="S10" s="203"/>
      <c r="T10" s="235"/>
      <c r="U10" s="235"/>
      <c r="V10" s="235"/>
      <c r="W10" s="203"/>
      <c r="X10" s="203"/>
      <c r="Y10" s="203"/>
      <c r="Z10" s="203"/>
      <c r="AA10" s="234"/>
      <c r="AB10" s="203"/>
      <c r="AC10" s="237" t="s">
        <v>83</v>
      </c>
      <c r="AD10" s="237" t="s">
        <v>84</v>
      </c>
      <c r="AE10" s="237" t="s">
        <v>90</v>
      </c>
      <c r="AF10" s="237" t="s">
        <v>91</v>
      </c>
      <c r="AG10" s="237" t="s">
        <v>92</v>
      </c>
      <c r="AH10" s="237" t="s">
        <v>93</v>
      </c>
      <c r="AI10" s="190"/>
      <c r="AJ10" s="199">
        <f t="shared" si="0"/>
        <v>0</v>
      </c>
      <c r="AK10" s="233"/>
      <c r="AL10" s="209" t="str">
        <f t="shared" si="1"/>
        <v/>
      </c>
      <c r="AM10" s="201" t="b">
        <v>0</v>
      </c>
      <c r="AN10" s="3"/>
      <c r="AO10" s="3"/>
      <c r="AP10" s="3"/>
      <c r="AQ10" s="3"/>
      <c r="AR10" s="3"/>
      <c r="AS10" s="3"/>
      <c r="AT10" s="3"/>
      <c r="AU10" s="3"/>
    </row>
    <row r="11" spans="1:47">
      <c r="A11" s="190"/>
      <c r="B11" s="190"/>
      <c r="C11" s="203"/>
      <c r="D11" s="203"/>
      <c r="E11" s="203"/>
      <c r="F11" s="234"/>
      <c r="G11" s="203"/>
      <c r="H11" s="203"/>
      <c r="I11" s="203"/>
      <c r="J11" s="203"/>
      <c r="K11" s="203"/>
      <c r="L11" s="203"/>
      <c r="M11" s="203"/>
      <c r="N11" s="203"/>
      <c r="O11" s="203"/>
      <c r="P11" s="238"/>
      <c r="Q11" s="238"/>
      <c r="R11" s="234"/>
      <c r="S11" s="203"/>
      <c r="T11" s="235"/>
      <c r="U11" s="235"/>
      <c r="V11" s="235"/>
      <c r="W11" s="239"/>
      <c r="X11" s="203"/>
      <c r="Y11" s="203"/>
      <c r="Z11" s="203"/>
      <c r="AA11" s="234"/>
      <c r="AB11" s="203"/>
      <c r="AC11" s="237" t="s">
        <v>83</v>
      </c>
      <c r="AD11" s="237" t="s">
        <v>84</v>
      </c>
      <c r="AE11" s="237" t="s">
        <v>90</v>
      </c>
      <c r="AF11" s="237" t="s">
        <v>91</v>
      </c>
      <c r="AG11" s="237" t="s">
        <v>92</v>
      </c>
      <c r="AH11" s="237" t="s">
        <v>93</v>
      </c>
      <c r="AI11" s="190"/>
      <c r="AJ11" s="199">
        <f t="shared" si="0"/>
        <v>0</v>
      </c>
      <c r="AK11" s="233"/>
      <c r="AL11" s="209" t="str">
        <f t="shared" si="1"/>
        <v/>
      </c>
      <c r="AM11" s="201" t="b">
        <v>0</v>
      </c>
      <c r="AN11" s="3"/>
      <c r="AO11" s="3"/>
      <c r="AP11" s="3"/>
      <c r="AQ11" s="3"/>
      <c r="AR11" s="3"/>
      <c r="AS11" s="3"/>
      <c r="AT11" s="3"/>
      <c r="AU11" s="3"/>
    </row>
    <row r="12" spans="1:47">
      <c r="A12" s="190"/>
      <c r="B12" s="190"/>
      <c r="C12" s="203"/>
      <c r="D12" s="203"/>
      <c r="E12" s="203"/>
      <c r="F12" s="234"/>
      <c r="G12" s="203"/>
      <c r="H12" s="203"/>
      <c r="I12" s="203"/>
      <c r="J12" s="203"/>
      <c r="K12" s="203"/>
      <c r="L12" s="203"/>
      <c r="M12" s="203"/>
      <c r="N12" s="203"/>
      <c r="O12" s="203"/>
      <c r="P12" s="242"/>
      <c r="Q12" s="242"/>
      <c r="R12" s="234"/>
      <c r="S12" s="203"/>
      <c r="T12" s="235"/>
      <c r="U12" s="235"/>
      <c r="V12" s="235"/>
      <c r="W12" s="203"/>
      <c r="X12" s="203"/>
      <c r="Y12" s="203"/>
      <c r="Z12" s="203"/>
      <c r="AA12" s="234"/>
      <c r="AB12" s="203"/>
      <c r="AC12" s="237" t="s">
        <v>83</v>
      </c>
      <c r="AD12" s="237" t="s">
        <v>84</v>
      </c>
      <c r="AE12" s="237" t="s">
        <v>90</v>
      </c>
      <c r="AF12" s="237" t="s">
        <v>91</v>
      </c>
      <c r="AG12" s="237" t="s">
        <v>92</v>
      </c>
      <c r="AH12" s="237" t="s">
        <v>93</v>
      </c>
      <c r="AI12" s="190"/>
      <c r="AJ12" s="199">
        <f t="shared" si="0"/>
        <v>0</v>
      </c>
      <c r="AK12" s="233"/>
      <c r="AL12" s="209" t="str">
        <f t="shared" si="1"/>
        <v/>
      </c>
      <c r="AM12" s="201" t="b">
        <v>0</v>
      </c>
      <c r="AN12" s="3"/>
      <c r="AO12" s="3"/>
      <c r="AP12" s="3"/>
      <c r="AQ12" s="3"/>
      <c r="AR12" s="3"/>
      <c r="AS12" s="3"/>
      <c r="AT12" s="3"/>
      <c r="AU12" s="3"/>
    </row>
    <row r="13" spans="1:47">
      <c r="A13" s="190"/>
      <c r="B13" s="190"/>
      <c r="C13" s="203"/>
      <c r="D13" s="203"/>
      <c r="E13" s="203"/>
      <c r="F13" s="234"/>
      <c r="G13" s="203"/>
      <c r="H13" s="203"/>
      <c r="I13" s="203"/>
      <c r="J13" s="203"/>
      <c r="K13" s="203"/>
      <c r="L13" s="203"/>
      <c r="M13" s="203"/>
      <c r="N13" s="203"/>
      <c r="O13" s="203"/>
      <c r="P13" s="242"/>
      <c r="Q13" s="242"/>
      <c r="R13" s="234"/>
      <c r="S13" s="203"/>
      <c r="T13" s="235"/>
      <c r="U13" s="235"/>
      <c r="V13" s="235"/>
      <c r="W13" s="203"/>
      <c r="X13" s="203"/>
      <c r="Y13" s="203"/>
      <c r="Z13" s="203"/>
      <c r="AA13" s="234"/>
      <c r="AB13" s="203"/>
      <c r="AC13" s="237" t="s">
        <v>83</v>
      </c>
      <c r="AD13" s="237" t="s">
        <v>84</v>
      </c>
      <c r="AE13" s="237" t="s">
        <v>90</v>
      </c>
      <c r="AF13" s="237" t="s">
        <v>91</v>
      </c>
      <c r="AG13" s="237" t="s">
        <v>92</v>
      </c>
      <c r="AH13" s="237" t="s">
        <v>93</v>
      </c>
      <c r="AI13" s="190"/>
      <c r="AJ13" s="199">
        <f t="shared" si="0"/>
        <v>0</v>
      </c>
      <c r="AK13" s="233"/>
      <c r="AL13" s="209" t="str">
        <f t="shared" si="1"/>
        <v/>
      </c>
      <c r="AM13" s="201" t="b">
        <v>0</v>
      </c>
      <c r="AN13" s="3"/>
      <c r="AO13" s="3"/>
      <c r="AP13" s="3"/>
      <c r="AQ13" s="3"/>
      <c r="AR13" s="3"/>
      <c r="AS13" s="3"/>
      <c r="AT13" s="3"/>
      <c r="AU13" s="3"/>
    </row>
    <row r="14" spans="1:47">
      <c r="A14" s="190"/>
      <c r="B14" s="190"/>
      <c r="C14" s="203"/>
      <c r="D14" s="203"/>
      <c r="E14" s="203"/>
      <c r="F14" s="234"/>
      <c r="G14" s="203"/>
      <c r="H14" s="203"/>
      <c r="I14" s="203"/>
      <c r="J14" s="203"/>
      <c r="K14" s="203"/>
      <c r="L14" s="203"/>
      <c r="M14" s="203"/>
      <c r="N14" s="203"/>
      <c r="O14" s="203"/>
      <c r="P14" s="238"/>
      <c r="Q14" s="238"/>
      <c r="R14" s="234"/>
      <c r="S14" s="203"/>
      <c r="T14" s="235"/>
      <c r="U14" s="235"/>
      <c r="V14" s="235"/>
      <c r="W14" s="239"/>
      <c r="X14" s="203"/>
      <c r="Y14" s="203"/>
      <c r="Z14" s="203"/>
      <c r="AA14" s="234"/>
      <c r="AB14" s="203"/>
      <c r="AC14" s="237" t="s">
        <v>83</v>
      </c>
      <c r="AD14" s="237" t="s">
        <v>84</v>
      </c>
      <c r="AE14" s="237" t="s">
        <v>90</v>
      </c>
      <c r="AF14" s="237" t="s">
        <v>91</v>
      </c>
      <c r="AG14" s="237" t="s">
        <v>92</v>
      </c>
      <c r="AH14" s="237" t="s">
        <v>96</v>
      </c>
      <c r="AI14" s="190"/>
      <c r="AJ14" s="199">
        <f t="shared" si="0"/>
        <v>0</v>
      </c>
      <c r="AK14" s="233"/>
      <c r="AL14" s="209" t="str">
        <f t="shared" si="1"/>
        <v/>
      </c>
      <c r="AM14" s="201" t="b">
        <v>0</v>
      </c>
      <c r="AN14" s="3"/>
      <c r="AO14" s="3"/>
      <c r="AP14" s="3"/>
      <c r="AQ14" s="3"/>
      <c r="AR14" s="3"/>
      <c r="AS14" s="3"/>
      <c r="AT14" s="3"/>
      <c r="AU14" s="3"/>
    </row>
    <row r="15" spans="1:47">
      <c r="A15" s="190"/>
      <c r="B15" s="190"/>
      <c r="C15" s="203"/>
      <c r="D15" s="203"/>
      <c r="E15" s="203"/>
      <c r="F15" s="234"/>
      <c r="G15" s="203"/>
      <c r="H15" s="203"/>
      <c r="I15" s="203"/>
      <c r="J15" s="203"/>
      <c r="K15" s="203"/>
      <c r="L15" s="203"/>
      <c r="M15" s="203"/>
      <c r="N15" s="203"/>
      <c r="O15" s="203"/>
      <c r="P15" s="238"/>
      <c r="Q15" s="238"/>
      <c r="R15" s="234"/>
      <c r="S15" s="203"/>
      <c r="T15" s="235"/>
      <c r="U15" s="235"/>
      <c r="V15" s="235"/>
      <c r="W15" s="240"/>
      <c r="X15" s="203"/>
      <c r="Y15" s="203"/>
      <c r="Z15" s="203"/>
      <c r="AA15" s="234"/>
      <c r="AB15" s="203"/>
      <c r="AC15" s="237" t="s">
        <v>83</v>
      </c>
      <c r="AD15" s="237" t="s">
        <v>84</v>
      </c>
      <c r="AE15" s="237" t="s">
        <v>90</v>
      </c>
      <c r="AF15" s="237" t="s">
        <v>91</v>
      </c>
      <c r="AG15" s="237" t="s">
        <v>92</v>
      </c>
      <c r="AH15" s="237" t="s">
        <v>96</v>
      </c>
      <c r="AI15" s="190"/>
      <c r="AJ15" s="199">
        <f t="shared" si="0"/>
        <v>0</v>
      </c>
      <c r="AK15" s="233"/>
      <c r="AL15" s="209" t="str">
        <f t="shared" si="1"/>
        <v/>
      </c>
      <c r="AM15" s="201" t="b">
        <v>0</v>
      </c>
      <c r="AN15" s="3"/>
      <c r="AO15" s="3"/>
      <c r="AP15" s="3"/>
      <c r="AQ15" s="3"/>
      <c r="AR15" s="3"/>
      <c r="AS15" s="3"/>
      <c r="AT15" s="3"/>
      <c r="AU15" s="3"/>
    </row>
    <row r="16" spans="1:47">
      <c r="A16" s="190"/>
      <c r="B16" s="190"/>
      <c r="C16" s="203"/>
      <c r="D16" s="203"/>
      <c r="E16" s="203"/>
      <c r="F16" s="234"/>
      <c r="G16" s="203"/>
      <c r="H16" s="203"/>
      <c r="I16" s="203"/>
      <c r="J16" s="234"/>
      <c r="K16" s="203"/>
      <c r="L16" s="203"/>
      <c r="M16" s="203"/>
      <c r="N16" s="203"/>
      <c r="O16" s="203"/>
      <c r="P16" s="238"/>
      <c r="Q16" s="238"/>
      <c r="R16" s="234"/>
      <c r="S16" s="203"/>
      <c r="T16" s="235"/>
      <c r="U16" s="235"/>
      <c r="V16" s="235"/>
      <c r="W16" s="203"/>
      <c r="X16" s="203"/>
      <c r="Y16" s="203"/>
      <c r="Z16" s="203"/>
      <c r="AA16" s="234"/>
      <c r="AB16" s="203"/>
      <c r="AC16" s="237" t="s">
        <v>83</v>
      </c>
      <c r="AD16" s="237" t="s">
        <v>84</v>
      </c>
      <c r="AE16" s="237" t="s">
        <v>90</v>
      </c>
      <c r="AF16" s="237" t="s">
        <v>91</v>
      </c>
      <c r="AG16" s="237" t="s">
        <v>92</v>
      </c>
      <c r="AH16" s="237" t="s">
        <v>98</v>
      </c>
      <c r="AI16" s="190"/>
      <c r="AJ16" s="199">
        <f t="shared" si="0"/>
        <v>0</v>
      </c>
      <c r="AK16" s="233"/>
      <c r="AL16" s="209" t="str">
        <f t="shared" si="1"/>
        <v/>
      </c>
      <c r="AM16" s="201" t="b">
        <v>0</v>
      </c>
      <c r="AN16" s="3"/>
      <c r="AO16" s="3"/>
      <c r="AP16" s="3"/>
      <c r="AQ16" s="3"/>
      <c r="AR16" s="3"/>
      <c r="AS16" s="3"/>
      <c r="AT16" s="3"/>
      <c r="AU16" s="3"/>
    </row>
    <row r="17" spans="1:47">
      <c r="A17" s="190"/>
      <c r="B17" s="190"/>
      <c r="C17" s="203"/>
      <c r="D17" s="203"/>
      <c r="E17" s="203"/>
      <c r="F17" s="234"/>
      <c r="G17" s="203"/>
      <c r="H17" s="203"/>
      <c r="I17" s="203"/>
      <c r="J17" s="203"/>
      <c r="K17" s="203"/>
      <c r="L17" s="203"/>
      <c r="M17" s="203"/>
      <c r="N17" s="203"/>
      <c r="O17" s="203"/>
      <c r="P17" s="238"/>
      <c r="Q17" s="238"/>
      <c r="R17" s="234"/>
      <c r="S17" s="203"/>
      <c r="T17" s="235"/>
      <c r="U17" s="235"/>
      <c r="V17" s="235"/>
      <c r="W17" s="203"/>
      <c r="X17" s="203"/>
      <c r="Y17" s="203"/>
      <c r="Z17" s="203"/>
      <c r="AA17" s="234"/>
      <c r="AB17" s="203"/>
      <c r="AC17" s="237" t="s">
        <v>83</v>
      </c>
      <c r="AD17" s="237" t="s">
        <v>84</v>
      </c>
      <c r="AE17" s="237" t="s">
        <v>90</v>
      </c>
      <c r="AF17" s="237" t="s">
        <v>91</v>
      </c>
      <c r="AG17" s="237" t="s">
        <v>100</v>
      </c>
      <c r="AH17" s="237" t="s">
        <v>101</v>
      </c>
      <c r="AI17" s="190"/>
      <c r="AJ17" s="199">
        <f t="shared" si="0"/>
        <v>0</v>
      </c>
      <c r="AK17" s="233"/>
      <c r="AL17" s="209" t="str">
        <f t="shared" si="1"/>
        <v/>
      </c>
      <c r="AM17" s="201" t="b">
        <v>0</v>
      </c>
      <c r="AN17" s="3"/>
      <c r="AO17" s="3"/>
      <c r="AP17" s="3"/>
      <c r="AQ17" s="3"/>
      <c r="AR17" s="3"/>
      <c r="AS17" s="3"/>
      <c r="AT17" s="3"/>
      <c r="AU17" s="3"/>
    </row>
    <row r="18" spans="1:47">
      <c r="A18" s="190"/>
      <c r="B18" s="190"/>
      <c r="C18" s="203"/>
      <c r="D18" s="203"/>
      <c r="E18" s="203"/>
      <c r="F18" s="234"/>
      <c r="G18" s="203"/>
      <c r="H18" s="203"/>
      <c r="I18" s="203"/>
      <c r="J18" s="203"/>
      <c r="K18" s="203"/>
      <c r="L18" s="203"/>
      <c r="M18" s="203"/>
      <c r="N18" s="203"/>
      <c r="O18" s="203"/>
      <c r="P18" s="238"/>
      <c r="Q18" s="238"/>
      <c r="R18" s="234"/>
      <c r="S18" s="203"/>
      <c r="T18" s="235"/>
      <c r="U18" s="235"/>
      <c r="V18" s="235"/>
      <c r="W18" s="203"/>
      <c r="X18" s="203"/>
      <c r="Y18" s="203"/>
      <c r="Z18" s="203"/>
      <c r="AA18" s="234"/>
      <c r="AB18" s="203"/>
      <c r="AC18" s="237" t="s">
        <v>83</v>
      </c>
      <c r="AD18" s="237" t="s">
        <v>84</v>
      </c>
      <c r="AE18" s="237" t="s">
        <v>90</v>
      </c>
      <c r="AF18" s="237" t="s">
        <v>91</v>
      </c>
      <c r="AG18" s="237" t="s">
        <v>100</v>
      </c>
      <c r="AH18" s="237" t="s">
        <v>101</v>
      </c>
      <c r="AI18" s="190"/>
      <c r="AJ18" s="199">
        <f t="shared" si="0"/>
        <v>0</v>
      </c>
      <c r="AK18" s="233"/>
      <c r="AL18" s="209" t="str">
        <f t="shared" si="1"/>
        <v/>
      </c>
      <c r="AM18" s="201" t="b">
        <v>0</v>
      </c>
      <c r="AN18" s="3"/>
      <c r="AO18" s="3"/>
      <c r="AP18" s="3"/>
      <c r="AQ18" s="3"/>
      <c r="AR18" s="3"/>
      <c r="AS18" s="3"/>
      <c r="AT18" s="3"/>
      <c r="AU18" s="3"/>
    </row>
    <row r="19" spans="1:47">
      <c r="A19" s="190"/>
      <c r="B19" s="190"/>
      <c r="C19" s="203"/>
      <c r="D19" s="203"/>
      <c r="E19" s="203"/>
      <c r="F19" s="234"/>
      <c r="G19" s="203"/>
      <c r="H19" s="203"/>
      <c r="I19" s="203"/>
      <c r="J19" s="203"/>
      <c r="K19" s="203"/>
      <c r="L19" s="203"/>
      <c r="M19" s="203"/>
      <c r="N19" s="203"/>
      <c r="O19" s="203"/>
      <c r="P19" s="238"/>
      <c r="Q19" s="238"/>
      <c r="R19" s="234"/>
      <c r="S19" s="203"/>
      <c r="T19" s="235"/>
      <c r="U19" s="235"/>
      <c r="V19" s="235"/>
      <c r="W19" s="239"/>
      <c r="X19" s="203"/>
      <c r="Y19" s="203"/>
      <c r="Z19" s="203"/>
      <c r="AA19" s="234"/>
      <c r="AB19" s="203"/>
      <c r="AC19" s="237"/>
      <c r="AD19" s="237"/>
      <c r="AE19" s="237"/>
      <c r="AF19" s="237"/>
      <c r="AG19" s="237"/>
      <c r="AH19" s="237"/>
      <c r="AI19" s="190"/>
      <c r="AJ19" s="199">
        <f t="shared" si="0"/>
        <v>0</v>
      </c>
      <c r="AK19" s="233"/>
      <c r="AL19" s="209" t="str">
        <f t="shared" si="1"/>
        <v/>
      </c>
      <c r="AM19" s="201" t="b">
        <v>0</v>
      </c>
      <c r="AN19" s="3"/>
      <c r="AO19" s="3"/>
      <c r="AP19" s="3"/>
      <c r="AQ19" s="3"/>
      <c r="AR19" s="3"/>
      <c r="AS19" s="3"/>
      <c r="AT19" s="3"/>
      <c r="AU19" s="3"/>
    </row>
    <row r="20" spans="1:47">
      <c r="A20" s="190"/>
      <c r="B20" s="190"/>
      <c r="C20" s="203"/>
      <c r="D20" s="203"/>
      <c r="E20" s="203"/>
      <c r="F20" s="234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34"/>
      <c r="S20" s="203"/>
      <c r="T20" s="235"/>
      <c r="U20" s="235"/>
      <c r="V20" s="235"/>
      <c r="W20" s="203"/>
      <c r="X20" s="203"/>
      <c r="Y20" s="203"/>
      <c r="Z20" s="203"/>
      <c r="AA20" s="234"/>
      <c r="AB20" s="203"/>
      <c r="AC20" s="237"/>
      <c r="AD20" s="237"/>
      <c r="AE20" s="237"/>
      <c r="AF20" s="237"/>
      <c r="AG20" s="237"/>
      <c r="AH20" s="237"/>
      <c r="AI20" s="190"/>
      <c r="AJ20" s="199">
        <f t="shared" si="0"/>
        <v>0</v>
      </c>
      <c r="AK20" s="233"/>
      <c r="AL20" s="209" t="str">
        <f t="shared" si="1"/>
        <v/>
      </c>
      <c r="AM20" s="201" t="b">
        <v>0</v>
      </c>
      <c r="AN20" s="3"/>
      <c r="AO20" s="3"/>
      <c r="AP20" s="3"/>
      <c r="AQ20" s="3"/>
      <c r="AR20" s="3"/>
      <c r="AS20" s="3"/>
      <c r="AT20" s="3"/>
      <c r="AU20" s="3"/>
    </row>
    <row r="21" spans="1:47">
      <c r="A21" s="190"/>
      <c r="B21" s="190"/>
      <c r="C21" s="203"/>
      <c r="D21" s="203"/>
      <c r="E21" s="203"/>
      <c r="F21" s="234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34"/>
      <c r="S21" s="203"/>
      <c r="T21" s="234"/>
      <c r="U21" s="235"/>
      <c r="V21" s="235"/>
      <c r="W21" s="203"/>
      <c r="X21" s="203"/>
      <c r="Y21" s="203"/>
      <c r="Z21" s="203"/>
      <c r="AA21" s="234"/>
      <c r="AB21" s="203"/>
      <c r="AC21" s="237"/>
      <c r="AD21" s="237"/>
      <c r="AE21" s="237"/>
      <c r="AF21" s="237"/>
      <c r="AG21" s="237"/>
      <c r="AH21" s="237"/>
      <c r="AI21" s="190"/>
      <c r="AJ21" s="199">
        <f t="shared" si="0"/>
        <v>0</v>
      </c>
      <c r="AK21" s="233"/>
      <c r="AL21" s="209" t="str">
        <f t="shared" si="1"/>
        <v/>
      </c>
      <c r="AM21" s="201" t="b">
        <v>0</v>
      </c>
      <c r="AN21" s="3"/>
      <c r="AO21" s="3"/>
      <c r="AP21" s="3"/>
      <c r="AQ21" s="3"/>
      <c r="AR21" s="3"/>
      <c r="AS21" s="3"/>
      <c r="AT21" s="3"/>
      <c r="AU21" s="3"/>
    </row>
    <row r="22" spans="1:47">
      <c r="A22" s="190"/>
      <c r="B22" s="190"/>
      <c r="C22" s="203"/>
      <c r="D22" s="203"/>
      <c r="E22" s="203"/>
      <c r="F22" s="234"/>
      <c r="G22" s="203"/>
      <c r="H22" s="203"/>
      <c r="I22" s="203"/>
      <c r="J22" s="234"/>
      <c r="K22" s="203"/>
      <c r="L22" s="203"/>
      <c r="M22" s="203"/>
      <c r="N22" s="203"/>
      <c r="O22" s="203"/>
      <c r="P22" s="238"/>
      <c r="Q22" s="238"/>
      <c r="R22" s="234"/>
      <c r="S22" s="203"/>
      <c r="T22" s="234"/>
      <c r="U22" s="235"/>
      <c r="V22" s="235"/>
      <c r="W22" s="203"/>
      <c r="X22" s="203"/>
      <c r="Y22" s="203"/>
      <c r="Z22" s="203"/>
      <c r="AA22" s="234"/>
      <c r="AB22" s="203"/>
      <c r="AC22" s="237"/>
      <c r="AD22" s="237"/>
      <c r="AE22" s="237"/>
      <c r="AF22" s="237"/>
      <c r="AG22" s="237"/>
      <c r="AH22" s="237"/>
      <c r="AI22" s="190"/>
      <c r="AJ22" s="199">
        <f t="shared" si="0"/>
        <v>0</v>
      </c>
      <c r="AK22" s="233"/>
      <c r="AL22" s="209" t="str">
        <f t="shared" si="1"/>
        <v/>
      </c>
      <c r="AM22" s="201" t="b">
        <v>0</v>
      </c>
      <c r="AN22" s="3"/>
      <c r="AO22" s="3"/>
      <c r="AP22" s="3"/>
      <c r="AQ22" s="3"/>
      <c r="AR22" s="3"/>
      <c r="AS22" s="3"/>
      <c r="AT22" s="3"/>
      <c r="AU22" s="3"/>
    </row>
    <row r="23" spans="1:47">
      <c r="A23" s="190"/>
      <c r="B23" s="190"/>
      <c r="C23" s="203"/>
      <c r="D23" s="203"/>
      <c r="E23" s="203"/>
      <c r="F23" s="248"/>
      <c r="G23" s="234"/>
      <c r="H23" s="429"/>
      <c r="I23" s="426"/>
      <c r="J23" s="203"/>
      <c r="K23" s="203"/>
      <c r="L23" s="203"/>
      <c r="M23" s="203"/>
      <c r="N23" s="429"/>
      <c r="O23" s="426"/>
      <c r="P23" s="236"/>
      <c r="Q23" s="236"/>
      <c r="R23" s="234"/>
      <c r="S23" s="203"/>
      <c r="T23" s="235"/>
      <c r="U23" s="235"/>
      <c r="V23" s="235"/>
      <c r="W23" s="235"/>
      <c r="X23" s="206"/>
      <c r="Y23" s="206"/>
      <c r="Z23" s="206"/>
      <c r="AA23" s="234"/>
      <c r="AB23" s="203"/>
      <c r="AC23" s="237"/>
      <c r="AD23" s="237"/>
      <c r="AE23" s="237"/>
      <c r="AF23" s="237"/>
      <c r="AG23" s="237"/>
      <c r="AH23" s="237"/>
      <c r="AI23" s="190"/>
      <c r="AJ23" s="199">
        <f t="shared" si="0"/>
        <v>0</v>
      </c>
      <c r="AK23" s="233"/>
      <c r="AL23" s="209" t="str">
        <f t="shared" si="1"/>
        <v/>
      </c>
      <c r="AM23" s="201" t="b">
        <v>0</v>
      </c>
      <c r="AN23" s="3"/>
      <c r="AO23" s="3"/>
      <c r="AP23" s="3"/>
      <c r="AQ23" s="3"/>
      <c r="AR23" s="3"/>
      <c r="AS23" s="3"/>
      <c r="AT23" s="3"/>
      <c r="AU23" s="3"/>
    </row>
    <row r="24" spans="1:47">
      <c r="A24" s="190"/>
      <c r="B24" s="190"/>
      <c r="C24" s="203"/>
      <c r="D24" s="203"/>
      <c r="E24" s="203"/>
      <c r="F24" s="248"/>
      <c r="G24" s="234"/>
      <c r="H24" s="203"/>
      <c r="I24" s="203"/>
      <c r="J24" s="203"/>
      <c r="K24" s="203"/>
      <c r="L24" s="203"/>
      <c r="M24" s="203"/>
      <c r="N24" s="429"/>
      <c r="O24" s="426"/>
      <c r="P24" s="236"/>
      <c r="Q24" s="236"/>
      <c r="R24" s="234"/>
      <c r="S24" s="203"/>
      <c r="T24" s="235"/>
      <c r="U24" s="235"/>
      <c r="V24" s="235"/>
      <c r="W24" s="206"/>
      <c r="X24" s="206"/>
      <c r="Y24" s="206"/>
      <c r="Z24" s="206"/>
      <c r="AA24" s="234"/>
      <c r="AB24" s="203"/>
      <c r="AC24" s="237"/>
      <c r="AD24" s="237"/>
      <c r="AE24" s="237"/>
      <c r="AF24" s="237"/>
      <c r="AG24" s="237"/>
      <c r="AH24" s="237"/>
      <c r="AI24" s="190"/>
      <c r="AJ24" s="199">
        <f t="shared" si="0"/>
        <v>0</v>
      </c>
      <c r="AK24" s="233"/>
      <c r="AL24" s="209" t="str">
        <f t="shared" si="1"/>
        <v/>
      </c>
      <c r="AM24" s="201" t="b">
        <v>0</v>
      </c>
      <c r="AN24" s="3"/>
      <c r="AO24" s="3"/>
      <c r="AP24" s="3"/>
      <c r="AQ24" s="3"/>
      <c r="AR24" s="3"/>
      <c r="AS24" s="3"/>
      <c r="AT24" s="3"/>
      <c r="AU24" s="3"/>
    </row>
    <row r="25" spans="1:47">
      <c r="A25" s="190"/>
      <c r="B25" s="190"/>
      <c r="C25" s="203"/>
      <c r="D25" s="203"/>
      <c r="E25" s="203"/>
      <c r="F25" s="248"/>
      <c r="G25" s="234"/>
      <c r="H25" s="203"/>
      <c r="I25" s="203"/>
      <c r="J25" s="234"/>
      <c r="K25" s="203"/>
      <c r="L25" s="203"/>
      <c r="M25" s="203"/>
      <c r="N25" s="429"/>
      <c r="O25" s="426"/>
      <c r="P25" s="236"/>
      <c r="Q25" s="236"/>
      <c r="R25" s="234"/>
      <c r="S25" s="203"/>
      <c r="T25" s="235"/>
      <c r="U25" s="235"/>
      <c r="V25" s="235"/>
      <c r="W25" s="206"/>
      <c r="X25" s="206"/>
      <c r="Y25" s="206"/>
      <c r="Z25" s="206"/>
      <c r="AA25" s="234"/>
      <c r="AB25" s="203"/>
      <c r="AC25" s="237"/>
      <c r="AD25" s="237"/>
      <c r="AE25" s="237"/>
      <c r="AF25" s="237"/>
      <c r="AG25" s="237"/>
      <c r="AH25" s="237"/>
      <c r="AI25" s="190"/>
      <c r="AJ25" s="199">
        <f t="shared" si="0"/>
        <v>0</v>
      </c>
      <c r="AK25" s="233"/>
      <c r="AL25" s="209" t="str">
        <f t="shared" si="1"/>
        <v/>
      </c>
      <c r="AM25" s="201" t="b">
        <v>0</v>
      </c>
      <c r="AN25" s="3"/>
      <c r="AO25" s="3"/>
      <c r="AP25" s="3"/>
      <c r="AQ25" s="3"/>
      <c r="AR25" s="3"/>
      <c r="AS25" s="3"/>
      <c r="AT25" s="3"/>
      <c r="AU25" s="3"/>
    </row>
    <row r="26" spans="1:47">
      <c r="A26" s="190"/>
      <c r="B26" s="190"/>
      <c r="C26" s="203"/>
      <c r="D26" s="203"/>
      <c r="E26" s="203"/>
      <c r="F26" s="248"/>
      <c r="G26" s="203"/>
      <c r="H26" s="203"/>
      <c r="I26" s="203"/>
      <c r="J26" s="234"/>
      <c r="K26" s="203"/>
      <c r="L26" s="203"/>
      <c r="M26" s="203"/>
      <c r="N26" s="429"/>
      <c r="O26" s="426"/>
      <c r="P26" s="236"/>
      <c r="Q26" s="236"/>
      <c r="R26" s="234"/>
      <c r="S26" s="203"/>
      <c r="T26" s="235"/>
      <c r="U26" s="235"/>
      <c r="V26" s="235"/>
      <c r="W26" s="239"/>
      <c r="X26" s="206"/>
      <c r="Y26" s="206"/>
      <c r="Z26" s="206"/>
      <c r="AA26" s="234"/>
      <c r="AB26" s="203"/>
      <c r="AC26" s="237"/>
      <c r="AD26" s="237"/>
      <c r="AE26" s="237"/>
      <c r="AF26" s="237"/>
      <c r="AG26" s="237"/>
      <c r="AH26" s="237"/>
      <c r="AI26" s="190"/>
      <c r="AJ26" s="199">
        <f t="shared" si="0"/>
        <v>0</v>
      </c>
      <c r="AK26" s="233"/>
      <c r="AL26" s="209" t="str">
        <f t="shared" si="1"/>
        <v/>
      </c>
      <c r="AM26" s="201" t="b">
        <v>0</v>
      </c>
      <c r="AN26" s="3"/>
      <c r="AO26" s="3"/>
      <c r="AP26" s="3"/>
      <c r="AQ26" s="3"/>
      <c r="AR26" s="3"/>
      <c r="AS26" s="3"/>
      <c r="AT26" s="3"/>
      <c r="AU26" s="3"/>
    </row>
    <row r="27" spans="1:47">
      <c r="A27" s="190"/>
      <c r="B27" s="190"/>
      <c r="C27" s="203"/>
      <c r="D27" s="203"/>
      <c r="E27" s="203"/>
      <c r="F27" s="248"/>
      <c r="G27" s="203"/>
      <c r="H27" s="203"/>
      <c r="I27" s="203"/>
      <c r="J27" s="234"/>
      <c r="K27" s="203"/>
      <c r="L27" s="203"/>
      <c r="M27" s="203"/>
      <c r="N27" s="429"/>
      <c r="O27" s="426"/>
      <c r="P27" s="236"/>
      <c r="Q27" s="236"/>
      <c r="R27" s="234"/>
      <c r="S27" s="203"/>
      <c r="T27" s="235"/>
      <c r="U27" s="235"/>
      <c r="V27" s="235"/>
      <c r="W27" s="234"/>
      <c r="X27" s="203"/>
      <c r="Y27" s="203"/>
      <c r="Z27" s="203"/>
      <c r="AA27" s="234"/>
      <c r="AB27" s="203"/>
      <c r="AC27" s="237"/>
      <c r="AD27" s="237"/>
      <c r="AE27" s="237"/>
      <c r="AF27" s="237"/>
      <c r="AG27" s="237"/>
      <c r="AH27" s="237"/>
      <c r="AI27" s="190"/>
      <c r="AJ27" s="199">
        <f t="shared" si="0"/>
        <v>0</v>
      </c>
      <c r="AK27" s="233"/>
      <c r="AL27" s="209" t="str">
        <f t="shared" si="1"/>
        <v/>
      </c>
      <c r="AM27" s="201" t="b">
        <v>0</v>
      </c>
      <c r="AN27" s="3"/>
      <c r="AO27" s="3"/>
      <c r="AP27" s="3"/>
      <c r="AQ27" s="3"/>
      <c r="AR27" s="3"/>
      <c r="AS27" s="3"/>
      <c r="AT27" s="3"/>
      <c r="AU27" s="3"/>
    </row>
    <row r="28" spans="1:47">
      <c r="A28" s="190"/>
      <c r="B28" s="190"/>
      <c r="C28" s="203"/>
      <c r="D28" s="203"/>
      <c r="E28" s="203"/>
      <c r="F28" s="248"/>
      <c r="G28" s="203"/>
      <c r="H28" s="203"/>
      <c r="I28" s="203"/>
      <c r="J28" s="203"/>
      <c r="K28" s="203"/>
      <c r="L28" s="203"/>
      <c r="M28" s="203"/>
      <c r="N28" s="203"/>
      <c r="O28" s="203"/>
      <c r="P28" s="236"/>
      <c r="Q28" s="236"/>
      <c r="R28" s="234"/>
      <c r="S28" s="203"/>
      <c r="T28" s="235"/>
      <c r="U28" s="235"/>
      <c r="V28" s="235"/>
      <c r="W28" s="239"/>
      <c r="X28" s="203"/>
      <c r="Y28" s="203"/>
      <c r="Z28" s="203"/>
      <c r="AA28" s="234"/>
      <c r="AB28" s="203"/>
      <c r="AC28" s="237"/>
      <c r="AD28" s="237"/>
      <c r="AE28" s="237"/>
      <c r="AF28" s="237"/>
      <c r="AG28" s="237"/>
      <c r="AH28" s="237"/>
      <c r="AI28" s="190"/>
      <c r="AJ28" s="199">
        <f t="shared" si="0"/>
        <v>0</v>
      </c>
      <c r="AK28" s="233"/>
      <c r="AL28" s="209" t="str">
        <f t="shared" si="1"/>
        <v/>
      </c>
      <c r="AM28" s="201" t="b">
        <v>0</v>
      </c>
      <c r="AN28" s="3"/>
      <c r="AO28" s="3"/>
      <c r="AP28" s="3"/>
      <c r="AQ28" s="3"/>
      <c r="AR28" s="3"/>
      <c r="AS28" s="3"/>
      <c r="AT28" s="3"/>
      <c r="AU28" s="3"/>
    </row>
    <row r="29" spans="1:47">
      <c r="A29" s="190"/>
      <c r="B29" s="190"/>
      <c r="C29" s="203"/>
      <c r="D29" s="203"/>
      <c r="E29" s="203"/>
      <c r="F29" s="248"/>
      <c r="G29" s="203"/>
      <c r="H29" s="203"/>
      <c r="I29" s="203"/>
      <c r="J29" s="203"/>
      <c r="K29" s="203"/>
      <c r="L29" s="203"/>
      <c r="M29" s="203"/>
      <c r="N29" s="203"/>
      <c r="O29" s="203"/>
      <c r="P29" s="236"/>
      <c r="Q29" s="236"/>
      <c r="R29" s="234"/>
      <c r="S29" s="203"/>
      <c r="T29" s="235"/>
      <c r="U29" s="235"/>
      <c r="V29" s="235"/>
      <c r="W29" s="234"/>
      <c r="X29" s="203"/>
      <c r="Y29" s="203"/>
      <c r="Z29" s="203"/>
      <c r="AA29" s="234"/>
      <c r="AB29" s="203"/>
      <c r="AC29" s="237"/>
      <c r="AD29" s="237"/>
      <c r="AE29" s="237"/>
      <c r="AF29" s="237"/>
      <c r="AG29" s="237"/>
      <c r="AH29" s="237"/>
      <c r="AI29" s="190"/>
      <c r="AJ29" s="199">
        <f t="shared" si="0"/>
        <v>0</v>
      </c>
      <c r="AK29" s="233"/>
      <c r="AL29" s="209" t="str">
        <f t="shared" si="1"/>
        <v/>
      </c>
      <c r="AM29" s="201" t="b">
        <v>0</v>
      </c>
      <c r="AN29" s="3"/>
      <c r="AO29" s="3"/>
      <c r="AP29" s="3"/>
      <c r="AQ29" s="3"/>
      <c r="AR29" s="3"/>
      <c r="AS29" s="3"/>
      <c r="AT29" s="3"/>
      <c r="AU29" s="3"/>
    </row>
    <row r="30" spans="1:47">
      <c r="A30" s="190"/>
      <c r="B30" s="190"/>
      <c r="C30" s="203"/>
      <c r="D30" s="203"/>
      <c r="E30" s="203"/>
      <c r="F30" s="248"/>
      <c r="G30" s="203"/>
      <c r="H30" s="203"/>
      <c r="I30" s="203"/>
      <c r="J30" s="234"/>
      <c r="K30" s="203"/>
      <c r="L30" s="203"/>
      <c r="M30" s="203"/>
      <c r="N30" s="203"/>
      <c r="O30" s="203"/>
      <c r="P30" s="236"/>
      <c r="Q30" s="236"/>
      <c r="R30" s="234"/>
      <c r="S30" s="203"/>
      <c r="T30" s="235"/>
      <c r="U30" s="235"/>
      <c r="V30" s="235"/>
      <c r="W30" s="203"/>
      <c r="X30" s="203"/>
      <c r="Y30" s="203"/>
      <c r="Z30" s="203"/>
      <c r="AA30" s="234"/>
      <c r="AB30" s="203"/>
      <c r="AC30" s="237"/>
      <c r="AD30" s="237"/>
      <c r="AE30" s="237"/>
      <c r="AF30" s="237"/>
      <c r="AG30" s="237"/>
      <c r="AH30" s="237"/>
      <c r="AI30" s="190"/>
      <c r="AJ30" s="199">
        <f t="shared" si="0"/>
        <v>0</v>
      </c>
      <c r="AK30" s="233"/>
      <c r="AL30" s="209" t="str">
        <f t="shared" si="1"/>
        <v/>
      </c>
      <c r="AM30" s="201" t="b">
        <v>0</v>
      </c>
      <c r="AN30" s="3"/>
      <c r="AO30" s="3"/>
      <c r="AP30" s="3"/>
      <c r="AQ30" s="3"/>
      <c r="AR30" s="3"/>
      <c r="AS30" s="3"/>
      <c r="AT30" s="3"/>
      <c r="AU30" s="3"/>
    </row>
    <row r="31" spans="1:47">
      <c r="A31" s="190"/>
      <c r="B31" s="190"/>
      <c r="C31" s="203"/>
      <c r="D31" s="203"/>
      <c r="E31" s="203"/>
      <c r="F31" s="248"/>
      <c r="G31" s="203"/>
      <c r="H31" s="203"/>
      <c r="I31" s="234"/>
      <c r="J31" s="234"/>
      <c r="K31" s="203"/>
      <c r="L31" s="203"/>
      <c r="M31" s="203"/>
      <c r="N31" s="203"/>
      <c r="O31" s="203"/>
      <c r="P31" s="236"/>
      <c r="Q31" s="236"/>
      <c r="R31" s="234"/>
      <c r="S31" s="203"/>
      <c r="T31" s="235"/>
      <c r="U31" s="235"/>
      <c r="V31" s="235"/>
      <c r="W31" s="203"/>
      <c r="X31" s="203"/>
      <c r="Y31" s="203"/>
      <c r="Z31" s="203"/>
      <c r="AA31" s="234"/>
      <c r="AB31" s="203"/>
      <c r="AC31" s="237"/>
      <c r="AD31" s="237"/>
      <c r="AE31" s="237"/>
      <c r="AF31" s="237"/>
      <c r="AG31" s="237"/>
      <c r="AH31" s="237"/>
      <c r="AI31" s="190"/>
      <c r="AJ31" s="199">
        <f t="shared" si="0"/>
        <v>0</v>
      </c>
      <c r="AK31" s="233"/>
      <c r="AL31" s="209" t="str">
        <f t="shared" si="1"/>
        <v/>
      </c>
      <c r="AM31" s="201" t="b">
        <v>0</v>
      </c>
      <c r="AN31" s="3"/>
      <c r="AO31" s="3"/>
      <c r="AP31" s="3"/>
      <c r="AQ31" s="3"/>
      <c r="AR31" s="3"/>
      <c r="AS31" s="3"/>
      <c r="AT31" s="3"/>
      <c r="AU31" s="3"/>
    </row>
    <row r="32" spans="1:47">
      <c r="A32" s="190"/>
      <c r="B32" s="190"/>
      <c r="C32" s="203"/>
      <c r="D32" s="203"/>
      <c r="E32" s="203"/>
      <c r="F32" s="248"/>
      <c r="G32" s="203"/>
      <c r="H32" s="203"/>
      <c r="I32" s="203"/>
      <c r="J32" s="234"/>
      <c r="K32" s="203"/>
      <c r="L32" s="203"/>
      <c r="M32" s="203"/>
      <c r="N32" s="203"/>
      <c r="O32" s="203"/>
      <c r="P32" s="236"/>
      <c r="Q32" s="236"/>
      <c r="R32" s="234"/>
      <c r="S32" s="203"/>
      <c r="T32" s="235"/>
      <c r="U32" s="235"/>
      <c r="V32" s="235"/>
      <c r="W32" s="234"/>
      <c r="X32" s="203"/>
      <c r="Y32" s="203"/>
      <c r="Z32" s="203"/>
      <c r="AA32" s="234"/>
      <c r="AB32" s="203"/>
      <c r="AC32" s="237"/>
      <c r="AD32" s="237"/>
      <c r="AE32" s="237"/>
      <c r="AF32" s="237"/>
      <c r="AG32" s="237"/>
      <c r="AH32" s="237"/>
      <c r="AI32" s="190"/>
      <c r="AJ32" s="199">
        <f t="shared" si="0"/>
        <v>0</v>
      </c>
      <c r="AK32" s="233"/>
      <c r="AL32" s="209" t="str">
        <f t="shared" si="1"/>
        <v/>
      </c>
      <c r="AM32" s="201" t="b">
        <v>0</v>
      </c>
      <c r="AN32" s="3"/>
      <c r="AO32" s="3"/>
      <c r="AP32" s="3"/>
      <c r="AQ32" s="3"/>
      <c r="AR32" s="3"/>
      <c r="AS32" s="3"/>
      <c r="AT32" s="3"/>
      <c r="AU32" s="3"/>
    </row>
    <row r="33" spans="1:47">
      <c r="A33" s="190"/>
      <c r="B33" s="190"/>
      <c r="C33" s="203"/>
      <c r="D33" s="203"/>
      <c r="E33" s="203"/>
      <c r="F33" s="430"/>
      <c r="G33" s="426"/>
      <c r="H33" s="203"/>
      <c r="I33" s="203"/>
      <c r="J33" s="234"/>
      <c r="K33" s="203"/>
      <c r="L33" s="203"/>
      <c r="M33" s="203"/>
      <c r="N33" s="203"/>
      <c r="O33" s="203"/>
      <c r="P33" s="248"/>
      <c r="Q33" s="248"/>
      <c r="R33" s="234"/>
      <c r="S33" s="203"/>
      <c r="T33" s="235"/>
      <c r="U33" s="235"/>
      <c r="V33" s="235"/>
      <c r="W33" s="419"/>
      <c r="X33" s="206"/>
      <c r="Y33" s="206"/>
      <c r="Z33" s="206"/>
      <c r="AA33" s="234"/>
      <c r="AB33" s="203"/>
      <c r="AC33" s="237"/>
      <c r="AD33" s="237"/>
      <c r="AE33" s="237"/>
      <c r="AF33" s="237"/>
      <c r="AG33" s="237"/>
      <c r="AH33" s="237"/>
      <c r="AI33" s="190"/>
      <c r="AJ33" s="199">
        <f t="shared" si="0"/>
        <v>0</v>
      </c>
      <c r="AK33" s="233"/>
      <c r="AL33" s="209" t="str">
        <f t="shared" si="1"/>
        <v/>
      </c>
      <c r="AM33" s="201" t="b">
        <v>0</v>
      </c>
      <c r="AN33" s="3"/>
      <c r="AO33" s="3"/>
      <c r="AP33" s="3"/>
      <c r="AQ33" s="3"/>
      <c r="AR33" s="3"/>
      <c r="AS33" s="3"/>
      <c r="AT33" s="3"/>
      <c r="AU33" s="3"/>
    </row>
    <row r="34" spans="1:47">
      <c r="A34" s="190"/>
      <c r="B34" s="190"/>
      <c r="C34" s="203"/>
      <c r="D34" s="203"/>
      <c r="E34" s="203"/>
      <c r="F34" s="430"/>
      <c r="G34" s="426"/>
      <c r="H34" s="203"/>
      <c r="I34" s="203"/>
      <c r="J34" s="234"/>
      <c r="K34" s="203"/>
      <c r="L34" s="203"/>
      <c r="M34" s="203"/>
      <c r="N34" s="203"/>
      <c r="O34" s="203"/>
      <c r="P34" s="248"/>
      <c r="Q34" s="248"/>
      <c r="R34" s="234"/>
      <c r="S34" s="203"/>
      <c r="T34" s="235"/>
      <c r="U34" s="235"/>
      <c r="V34" s="235"/>
      <c r="W34" s="206"/>
      <c r="X34" s="206"/>
      <c r="Y34" s="206"/>
      <c r="Z34" s="206"/>
      <c r="AA34" s="234"/>
      <c r="AB34" s="203"/>
      <c r="AC34" s="237"/>
      <c r="AD34" s="237"/>
      <c r="AE34" s="237"/>
      <c r="AF34" s="237"/>
      <c r="AG34" s="237"/>
      <c r="AH34" s="237"/>
      <c r="AI34" s="190"/>
      <c r="AJ34" s="199">
        <f t="shared" si="0"/>
        <v>0</v>
      </c>
      <c r="AK34" s="233"/>
      <c r="AL34" s="209" t="str">
        <f t="shared" si="1"/>
        <v/>
      </c>
      <c r="AM34" s="201" t="b">
        <v>0</v>
      </c>
      <c r="AN34" s="3"/>
      <c r="AO34" s="3"/>
      <c r="AP34" s="3"/>
      <c r="AQ34" s="3"/>
      <c r="AR34" s="3"/>
      <c r="AS34" s="3"/>
      <c r="AT34" s="3"/>
      <c r="AU34" s="3"/>
    </row>
    <row r="35" spans="1:47">
      <c r="A35" s="190"/>
      <c r="B35" s="190"/>
      <c r="C35" s="203"/>
      <c r="D35" s="203"/>
      <c r="E35" s="203"/>
      <c r="F35" s="430"/>
      <c r="G35" s="426"/>
      <c r="H35" s="203"/>
      <c r="I35" s="203"/>
      <c r="J35" s="203"/>
      <c r="K35" s="203"/>
      <c r="L35" s="203"/>
      <c r="M35" s="203"/>
      <c r="N35" s="203"/>
      <c r="O35" s="203"/>
      <c r="P35" s="236"/>
      <c r="Q35" s="236"/>
      <c r="R35" s="234"/>
      <c r="S35" s="203"/>
      <c r="T35" s="235"/>
      <c r="U35" s="235"/>
      <c r="V35" s="235"/>
      <c r="W35" s="206"/>
      <c r="X35" s="206"/>
      <c r="Y35" s="206"/>
      <c r="Z35" s="206"/>
      <c r="AA35" s="234"/>
      <c r="AB35" s="203"/>
      <c r="AC35" s="237"/>
      <c r="AD35" s="237"/>
      <c r="AE35" s="237"/>
      <c r="AF35" s="237"/>
      <c r="AG35" s="237"/>
      <c r="AH35" s="237"/>
      <c r="AI35" s="190"/>
      <c r="AJ35" s="199">
        <f t="shared" si="0"/>
        <v>0</v>
      </c>
      <c r="AK35" s="233"/>
      <c r="AL35" s="209" t="str">
        <f t="shared" si="1"/>
        <v/>
      </c>
      <c r="AM35" s="201" t="b">
        <v>0</v>
      </c>
      <c r="AN35" s="3"/>
      <c r="AO35" s="3"/>
      <c r="AP35" s="3"/>
      <c r="AQ35" s="3"/>
      <c r="AR35" s="3"/>
      <c r="AS35" s="3"/>
      <c r="AT35" s="3"/>
      <c r="AU35" s="3"/>
    </row>
    <row r="36" spans="1:47">
      <c r="A36" s="190"/>
      <c r="B36" s="190"/>
      <c r="C36" s="318"/>
      <c r="D36" s="318"/>
      <c r="E36" s="318"/>
      <c r="F36" s="318"/>
      <c r="G36" s="203"/>
      <c r="H36" s="318"/>
      <c r="I36" s="318"/>
      <c r="J36" s="318"/>
      <c r="K36" s="318"/>
      <c r="L36" s="318"/>
      <c r="M36" s="318"/>
      <c r="N36" s="318"/>
      <c r="O36" s="318"/>
      <c r="P36" s="319"/>
      <c r="Q36" s="319"/>
      <c r="R36" s="320"/>
      <c r="S36" s="318"/>
      <c r="T36" s="320"/>
      <c r="U36" s="320"/>
      <c r="V36" s="320"/>
      <c r="W36" s="222"/>
      <c r="X36" s="206"/>
      <c r="Y36" s="321"/>
      <c r="Z36" s="321"/>
      <c r="AA36" s="320"/>
      <c r="AB36" s="318"/>
      <c r="AC36" s="237"/>
      <c r="AD36" s="237"/>
      <c r="AE36" s="237"/>
      <c r="AF36" s="237"/>
      <c r="AG36" s="237"/>
      <c r="AH36" s="237"/>
      <c r="AI36" s="190"/>
      <c r="AJ36" s="199">
        <f t="shared" si="0"/>
        <v>0</v>
      </c>
      <c r="AK36" s="233"/>
      <c r="AL36" s="209" t="str">
        <f t="shared" si="1"/>
        <v/>
      </c>
      <c r="AM36" s="201" t="b">
        <v>0</v>
      </c>
      <c r="AN36" s="3"/>
      <c r="AO36" s="3"/>
      <c r="AP36" s="3"/>
      <c r="AQ36" s="3"/>
      <c r="AR36" s="3"/>
      <c r="AS36" s="3"/>
      <c r="AT36" s="3"/>
      <c r="AU36" s="3"/>
    </row>
    <row r="37" spans="1:47">
      <c r="A37" s="190"/>
      <c r="B37" s="190"/>
      <c r="C37" s="318"/>
      <c r="D37" s="318"/>
      <c r="E37" s="318"/>
      <c r="F37" s="318"/>
      <c r="G37" s="203"/>
      <c r="H37" s="318"/>
      <c r="I37" s="203"/>
      <c r="J37" s="203"/>
      <c r="K37" s="203"/>
      <c r="L37" s="203"/>
      <c r="M37" s="318"/>
      <c r="N37" s="318"/>
      <c r="O37" s="318"/>
      <c r="P37" s="319"/>
      <c r="Q37" s="319"/>
      <c r="R37" s="320"/>
      <c r="S37" s="318"/>
      <c r="T37" s="320"/>
      <c r="U37" s="320"/>
      <c r="V37" s="320"/>
      <c r="W37" s="222"/>
      <c r="X37" s="206"/>
      <c r="Y37" s="321"/>
      <c r="Z37" s="321"/>
      <c r="AA37" s="320"/>
      <c r="AB37" s="318"/>
      <c r="AC37" s="237"/>
      <c r="AD37" s="237"/>
      <c r="AE37" s="237"/>
      <c r="AF37" s="237"/>
      <c r="AG37" s="237"/>
      <c r="AH37" s="237"/>
      <c r="AI37" s="190"/>
      <c r="AJ37" s="199">
        <f t="shared" si="0"/>
        <v>0</v>
      </c>
      <c r="AK37" s="233"/>
      <c r="AL37" s="209" t="str">
        <f t="shared" si="1"/>
        <v/>
      </c>
      <c r="AM37" s="201" t="b">
        <v>0</v>
      </c>
      <c r="AN37" s="3"/>
      <c r="AO37" s="3"/>
      <c r="AP37" s="3"/>
      <c r="AQ37" s="3"/>
      <c r="AR37" s="3"/>
      <c r="AS37" s="3"/>
      <c r="AT37" s="3"/>
      <c r="AU37" s="3"/>
    </row>
    <row r="38" spans="1:47">
      <c r="A38" s="190"/>
      <c r="B38" s="190"/>
      <c r="C38" s="318"/>
      <c r="D38" s="318"/>
      <c r="E38" s="318"/>
      <c r="F38" s="318"/>
      <c r="G38" s="203"/>
      <c r="H38" s="318"/>
      <c r="I38" s="203"/>
      <c r="J38" s="203"/>
      <c r="K38" s="203"/>
      <c r="L38" s="203"/>
      <c r="M38" s="318"/>
      <c r="N38" s="318"/>
      <c r="O38" s="318"/>
      <c r="P38" s="319"/>
      <c r="Q38" s="319"/>
      <c r="R38" s="320"/>
      <c r="S38" s="318"/>
      <c r="T38" s="320"/>
      <c r="U38" s="320"/>
      <c r="V38" s="320"/>
      <c r="W38" s="222"/>
      <c r="X38" s="206"/>
      <c r="Y38" s="321"/>
      <c r="Z38" s="321"/>
      <c r="AA38" s="320"/>
      <c r="AB38" s="318"/>
      <c r="AC38" s="237"/>
      <c r="AD38" s="237"/>
      <c r="AE38" s="237"/>
      <c r="AF38" s="237"/>
      <c r="AG38" s="237"/>
      <c r="AH38" s="237"/>
      <c r="AI38" s="190"/>
      <c r="AJ38" s="199">
        <f t="shared" si="0"/>
        <v>0</v>
      </c>
      <c r="AK38" s="233"/>
      <c r="AL38" s="209" t="str">
        <f t="shared" si="1"/>
        <v/>
      </c>
      <c r="AM38" s="201" t="b">
        <v>0</v>
      </c>
      <c r="AN38" s="3"/>
      <c r="AO38" s="3"/>
      <c r="AP38" s="3"/>
      <c r="AQ38" s="3"/>
      <c r="AR38" s="3"/>
      <c r="AS38" s="3"/>
      <c r="AT38" s="3"/>
      <c r="AU38" s="3"/>
    </row>
    <row r="39" spans="1:47">
      <c r="A39" s="190"/>
      <c r="B39" s="190"/>
      <c r="C39" s="318"/>
      <c r="D39" s="318"/>
      <c r="E39" s="318"/>
      <c r="F39" s="318"/>
      <c r="G39" s="203"/>
      <c r="H39" s="318"/>
      <c r="I39" s="318"/>
      <c r="J39" s="318"/>
      <c r="K39" s="318"/>
      <c r="L39" s="318"/>
      <c r="M39" s="318"/>
      <c r="N39" s="318"/>
      <c r="O39" s="318"/>
      <c r="P39" s="319"/>
      <c r="Q39" s="319"/>
      <c r="R39" s="320"/>
      <c r="S39" s="318"/>
      <c r="T39" s="320"/>
      <c r="U39" s="320"/>
      <c r="V39" s="320"/>
      <c r="W39" s="322"/>
      <c r="X39" s="318"/>
      <c r="Y39" s="318"/>
      <c r="Z39" s="318"/>
      <c r="AA39" s="320"/>
      <c r="AB39" s="203"/>
      <c r="AC39" s="208"/>
      <c r="AD39" s="208"/>
      <c r="AE39" s="208"/>
      <c r="AF39" s="208"/>
      <c r="AG39" s="208"/>
      <c r="AH39" s="208"/>
      <c r="AI39" s="190"/>
      <c r="AJ39" s="199">
        <f t="shared" si="0"/>
        <v>0</v>
      </c>
      <c r="AK39" s="233"/>
      <c r="AL39" s="209" t="str">
        <f t="shared" si="1"/>
        <v/>
      </c>
      <c r="AM39" s="201" t="b">
        <v>0</v>
      </c>
      <c r="AN39" s="3"/>
      <c r="AO39" s="3"/>
      <c r="AP39" s="3"/>
      <c r="AQ39" s="3"/>
      <c r="AR39" s="3"/>
      <c r="AS39" s="3"/>
      <c r="AT39" s="3"/>
      <c r="AU39" s="3"/>
    </row>
    <row r="40" spans="1:47">
      <c r="A40" s="190"/>
      <c r="B40" s="190"/>
      <c r="C40" s="318"/>
      <c r="D40" s="318"/>
      <c r="E40" s="318"/>
      <c r="F40" s="318"/>
      <c r="G40" s="203"/>
      <c r="H40" s="318"/>
      <c r="I40" s="318"/>
      <c r="J40" s="318"/>
      <c r="K40" s="318"/>
      <c r="L40" s="318"/>
      <c r="M40" s="318"/>
      <c r="N40" s="318"/>
      <c r="O40" s="318"/>
      <c r="P40" s="319"/>
      <c r="Q40" s="319"/>
      <c r="R40" s="320"/>
      <c r="S40" s="318"/>
      <c r="T40" s="320"/>
      <c r="U40" s="320"/>
      <c r="V40" s="320"/>
      <c r="W40" s="322"/>
      <c r="X40" s="318"/>
      <c r="Y40" s="318"/>
      <c r="Z40" s="318"/>
      <c r="AA40" s="320"/>
      <c r="AB40" s="318"/>
      <c r="AC40" s="208"/>
      <c r="AD40" s="208"/>
      <c r="AE40" s="208"/>
      <c r="AF40" s="208"/>
      <c r="AG40" s="208"/>
      <c r="AH40" s="208"/>
      <c r="AI40" s="190"/>
      <c r="AJ40" s="199">
        <f t="shared" si="0"/>
        <v>0</v>
      </c>
      <c r="AK40" s="233"/>
      <c r="AL40" s="209" t="str">
        <f t="shared" si="1"/>
        <v/>
      </c>
      <c r="AM40" s="201" t="b">
        <v>0</v>
      </c>
      <c r="AN40" s="3"/>
      <c r="AO40" s="3"/>
      <c r="AP40" s="3"/>
      <c r="AQ40" s="3"/>
      <c r="AR40" s="3"/>
      <c r="AS40" s="3"/>
      <c r="AT40" s="3"/>
      <c r="AU40" s="3"/>
    </row>
    <row r="41" spans="1:47">
      <c r="A41" s="190"/>
      <c r="B41" s="190"/>
      <c r="C41" s="318"/>
      <c r="D41" s="318"/>
      <c r="E41" s="318"/>
      <c r="F41" s="318"/>
      <c r="G41" s="203"/>
      <c r="H41" s="318"/>
      <c r="I41" s="318"/>
      <c r="J41" s="203"/>
      <c r="K41" s="318"/>
      <c r="L41" s="318"/>
      <c r="M41" s="318"/>
      <c r="N41" s="318"/>
      <c r="O41" s="318"/>
      <c r="P41" s="319"/>
      <c r="Q41" s="319"/>
      <c r="R41" s="320"/>
      <c r="S41" s="318"/>
      <c r="T41" s="320"/>
      <c r="U41" s="320"/>
      <c r="V41" s="320"/>
      <c r="W41" s="222"/>
      <c r="X41" s="203"/>
      <c r="Y41" s="318"/>
      <c r="Z41" s="318"/>
      <c r="AA41" s="320"/>
      <c r="AB41" s="318"/>
      <c r="AC41" s="208"/>
      <c r="AD41" s="208"/>
      <c r="AE41" s="208"/>
      <c r="AF41" s="208"/>
      <c r="AG41" s="208"/>
      <c r="AH41" s="208"/>
      <c r="AI41" s="190"/>
      <c r="AJ41" s="199">
        <f t="shared" si="0"/>
        <v>0</v>
      </c>
      <c r="AK41" s="233"/>
      <c r="AL41" s="209" t="str">
        <f t="shared" si="1"/>
        <v/>
      </c>
      <c r="AM41" s="201" t="b">
        <v>0</v>
      </c>
      <c r="AN41" s="3"/>
      <c r="AO41" s="3"/>
      <c r="AP41" s="3"/>
      <c r="AQ41" s="3"/>
      <c r="AR41" s="3"/>
      <c r="AS41" s="3"/>
      <c r="AT41" s="3"/>
      <c r="AU41" s="3"/>
    </row>
    <row r="42" spans="1:47">
      <c r="A42" s="190"/>
      <c r="B42" s="190"/>
      <c r="C42" s="318"/>
      <c r="D42" s="318"/>
      <c r="E42" s="318"/>
      <c r="F42" s="318"/>
      <c r="G42" s="203"/>
      <c r="H42" s="318"/>
      <c r="I42" s="318"/>
      <c r="J42" s="318"/>
      <c r="K42" s="318"/>
      <c r="L42" s="318"/>
      <c r="M42" s="318"/>
      <c r="N42" s="318"/>
      <c r="O42" s="318"/>
      <c r="P42" s="319"/>
      <c r="Q42" s="319"/>
      <c r="R42" s="320"/>
      <c r="S42" s="318"/>
      <c r="T42" s="320"/>
      <c r="U42" s="320"/>
      <c r="V42" s="320"/>
      <c r="W42" s="222"/>
      <c r="X42" s="203"/>
      <c r="Y42" s="318"/>
      <c r="Z42" s="318"/>
      <c r="AA42" s="320"/>
      <c r="AB42" s="203"/>
      <c r="AC42" s="208"/>
      <c r="AD42" s="208"/>
      <c r="AE42" s="208"/>
      <c r="AF42" s="208"/>
      <c r="AG42" s="208"/>
      <c r="AH42" s="208"/>
      <c r="AI42" s="190"/>
      <c r="AJ42" s="199">
        <f t="shared" si="0"/>
        <v>0</v>
      </c>
      <c r="AK42" s="233"/>
      <c r="AL42" s="209" t="str">
        <f t="shared" si="1"/>
        <v/>
      </c>
      <c r="AM42" s="201" t="b">
        <v>0</v>
      </c>
      <c r="AN42" s="3"/>
      <c r="AO42" s="3"/>
      <c r="AP42" s="3"/>
      <c r="AQ42" s="3"/>
      <c r="AR42" s="3"/>
      <c r="AS42" s="3"/>
      <c r="AT42" s="3"/>
      <c r="AU42" s="3"/>
    </row>
    <row r="43" spans="1:47">
      <c r="A43" s="190"/>
      <c r="B43" s="190"/>
      <c r="C43" s="318"/>
      <c r="D43" s="318"/>
      <c r="E43" s="318"/>
      <c r="F43" s="318"/>
      <c r="G43" s="203"/>
      <c r="H43" s="318"/>
      <c r="I43" s="318"/>
      <c r="J43" s="318"/>
      <c r="K43" s="318"/>
      <c r="L43" s="318"/>
      <c r="M43" s="318"/>
      <c r="N43" s="318"/>
      <c r="O43" s="318"/>
      <c r="P43" s="319"/>
      <c r="Q43" s="319"/>
      <c r="R43" s="320"/>
      <c r="S43" s="318"/>
      <c r="T43" s="320"/>
      <c r="U43" s="320"/>
      <c r="V43" s="320"/>
      <c r="W43" s="322"/>
      <c r="X43" s="318"/>
      <c r="Y43" s="318"/>
      <c r="Z43" s="318"/>
      <c r="AA43" s="320"/>
      <c r="AB43" s="318"/>
      <c r="AC43" s="208"/>
      <c r="AD43" s="208"/>
      <c r="AE43" s="208"/>
      <c r="AF43" s="208"/>
      <c r="AG43" s="208"/>
      <c r="AH43" s="208"/>
      <c r="AI43" s="190"/>
      <c r="AJ43" s="199">
        <f t="shared" si="0"/>
        <v>0</v>
      </c>
      <c r="AK43" s="233"/>
      <c r="AL43" s="209" t="str">
        <f t="shared" si="1"/>
        <v/>
      </c>
      <c r="AM43" s="201" t="b">
        <v>0</v>
      </c>
      <c r="AN43" s="3"/>
      <c r="AO43" s="3"/>
      <c r="AP43" s="3"/>
      <c r="AQ43" s="3"/>
      <c r="AR43" s="3"/>
      <c r="AS43" s="3"/>
      <c r="AT43" s="3"/>
      <c r="AU43" s="3"/>
    </row>
    <row r="44" spans="1:47">
      <c r="A44" s="190"/>
      <c r="B44" s="190"/>
      <c r="C44" s="318"/>
      <c r="D44" s="318"/>
      <c r="E44" s="318"/>
      <c r="F44" s="318"/>
      <c r="G44" s="203"/>
      <c r="H44" s="318"/>
      <c r="I44" s="318"/>
      <c r="J44" s="203"/>
      <c r="K44" s="318"/>
      <c r="L44" s="318"/>
      <c r="M44" s="318"/>
      <c r="N44" s="318"/>
      <c r="O44" s="318"/>
      <c r="P44" s="319"/>
      <c r="Q44" s="319"/>
      <c r="R44" s="320"/>
      <c r="S44" s="318"/>
      <c r="T44" s="320"/>
      <c r="U44" s="320"/>
      <c r="V44" s="320"/>
      <c r="W44" s="322"/>
      <c r="X44" s="318"/>
      <c r="Y44" s="318"/>
      <c r="Z44" s="318"/>
      <c r="AA44" s="320"/>
      <c r="AB44" s="318"/>
      <c r="AC44" s="208"/>
      <c r="AD44" s="208"/>
      <c r="AE44" s="208"/>
      <c r="AF44" s="208"/>
      <c r="AG44" s="208"/>
      <c r="AH44" s="208"/>
      <c r="AI44" s="190"/>
      <c r="AJ44" s="199">
        <f t="shared" si="0"/>
        <v>0</v>
      </c>
      <c r="AK44" s="233"/>
      <c r="AL44" s="209" t="str">
        <f t="shared" si="1"/>
        <v/>
      </c>
      <c r="AM44" s="201" t="b">
        <v>0</v>
      </c>
      <c r="AN44" s="3"/>
      <c r="AO44" s="3"/>
      <c r="AP44" s="3"/>
      <c r="AQ44" s="3"/>
      <c r="AR44" s="3"/>
      <c r="AS44" s="3"/>
      <c r="AT44" s="3"/>
      <c r="AU44" s="3"/>
    </row>
    <row r="45" spans="1:47">
      <c r="A45" s="190"/>
      <c r="B45" s="190"/>
      <c r="C45" s="318"/>
      <c r="D45" s="318"/>
      <c r="E45" s="318"/>
      <c r="F45" s="318"/>
      <c r="G45" s="203"/>
      <c r="H45" s="318"/>
      <c r="I45" s="203"/>
      <c r="J45" s="203"/>
      <c r="K45" s="318"/>
      <c r="L45" s="318"/>
      <c r="M45" s="318"/>
      <c r="N45" s="318"/>
      <c r="O45" s="318"/>
      <c r="P45" s="319"/>
      <c r="Q45" s="319"/>
      <c r="R45" s="320"/>
      <c r="S45" s="318"/>
      <c r="T45" s="320"/>
      <c r="U45" s="320"/>
      <c r="V45" s="320"/>
      <c r="W45" s="222"/>
      <c r="X45" s="203"/>
      <c r="Y45" s="318"/>
      <c r="Z45" s="318"/>
      <c r="AA45" s="320"/>
      <c r="AB45" s="203"/>
      <c r="AC45" s="208"/>
      <c r="AD45" s="208"/>
      <c r="AE45" s="208"/>
      <c r="AF45" s="208"/>
      <c r="AG45" s="208"/>
      <c r="AH45" s="208"/>
      <c r="AI45" s="190"/>
      <c r="AJ45" s="199">
        <f t="shared" si="0"/>
        <v>0</v>
      </c>
      <c r="AK45" s="233"/>
      <c r="AL45" s="209" t="str">
        <f t="shared" si="1"/>
        <v/>
      </c>
      <c r="AM45" s="201" t="b">
        <v>0</v>
      </c>
      <c r="AN45" s="3"/>
      <c r="AO45" s="3"/>
      <c r="AP45" s="3"/>
      <c r="AQ45" s="3"/>
      <c r="AR45" s="3"/>
      <c r="AS45" s="3"/>
      <c r="AT45" s="3"/>
      <c r="AU45" s="3"/>
    </row>
    <row r="46" spans="1:47">
      <c r="A46" s="190"/>
      <c r="B46" s="190"/>
      <c r="C46" s="318"/>
      <c r="D46" s="318"/>
      <c r="E46" s="318"/>
      <c r="F46" s="318"/>
      <c r="G46" s="203"/>
      <c r="H46" s="318"/>
      <c r="I46" s="318"/>
      <c r="J46" s="318"/>
      <c r="K46" s="318"/>
      <c r="L46" s="318"/>
      <c r="M46" s="318"/>
      <c r="N46" s="318"/>
      <c r="O46" s="318"/>
      <c r="P46" s="319"/>
      <c r="Q46" s="319"/>
      <c r="R46" s="320"/>
      <c r="S46" s="318"/>
      <c r="T46" s="320"/>
      <c r="U46" s="320"/>
      <c r="V46" s="320"/>
      <c r="W46" s="222"/>
      <c r="X46" s="206"/>
      <c r="Y46" s="321"/>
      <c r="Z46" s="321"/>
      <c r="AA46" s="320"/>
      <c r="AB46" s="203"/>
      <c r="AC46" s="208"/>
      <c r="AD46" s="208"/>
      <c r="AE46" s="208"/>
      <c r="AF46" s="208"/>
      <c r="AG46" s="208"/>
      <c r="AH46" s="208"/>
      <c r="AI46" s="190"/>
      <c r="AJ46" s="199">
        <f t="shared" si="0"/>
        <v>0</v>
      </c>
      <c r="AK46" s="233"/>
      <c r="AL46" s="209" t="str">
        <f t="shared" si="1"/>
        <v/>
      </c>
      <c r="AM46" s="201" t="b">
        <v>0</v>
      </c>
      <c r="AN46" s="3"/>
      <c r="AO46" s="3"/>
      <c r="AP46" s="3"/>
      <c r="AQ46" s="3"/>
      <c r="AR46" s="3"/>
      <c r="AS46" s="3"/>
      <c r="AT46" s="3"/>
      <c r="AU46" s="3"/>
    </row>
    <row r="47" spans="1:47">
      <c r="A47" s="190"/>
      <c r="B47" s="190"/>
      <c r="C47" s="318"/>
      <c r="D47" s="318"/>
      <c r="E47" s="318"/>
      <c r="F47" s="318"/>
      <c r="G47" s="203"/>
      <c r="H47" s="318"/>
      <c r="I47" s="318"/>
      <c r="J47" s="318"/>
      <c r="K47" s="318"/>
      <c r="L47" s="318"/>
      <c r="M47" s="318"/>
      <c r="N47" s="318"/>
      <c r="O47" s="318"/>
      <c r="P47" s="319"/>
      <c r="Q47" s="319"/>
      <c r="R47" s="320"/>
      <c r="S47" s="318"/>
      <c r="T47" s="320"/>
      <c r="U47" s="320"/>
      <c r="V47" s="320"/>
      <c r="W47" s="222"/>
      <c r="X47" s="206"/>
      <c r="Y47" s="321"/>
      <c r="Z47" s="321"/>
      <c r="AA47" s="320"/>
      <c r="AB47" s="318"/>
      <c r="AC47" s="208"/>
      <c r="AD47" s="208"/>
      <c r="AE47" s="208"/>
      <c r="AF47" s="208"/>
      <c r="AG47" s="208"/>
      <c r="AH47" s="208"/>
      <c r="AI47" s="190"/>
      <c r="AJ47" s="199">
        <f t="shared" si="0"/>
        <v>0</v>
      </c>
      <c r="AK47" s="233"/>
      <c r="AL47" s="209" t="str">
        <f t="shared" si="1"/>
        <v/>
      </c>
      <c r="AM47" s="201" t="b">
        <v>0</v>
      </c>
      <c r="AN47" s="3"/>
      <c r="AO47" s="3"/>
      <c r="AP47" s="3"/>
      <c r="AQ47" s="3"/>
      <c r="AR47" s="3"/>
      <c r="AS47" s="3"/>
      <c r="AT47" s="3"/>
      <c r="AU47" s="3"/>
    </row>
    <row r="48" spans="1:47">
      <c r="A48" s="190"/>
      <c r="B48" s="190"/>
      <c r="C48" s="318"/>
      <c r="D48" s="318"/>
      <c r="E48" s="318"/>
      <c r="F48" s="318"/>
      <c r="G48" s="203"/>
      <c r="H48" s="318"/>
      <c r="I48" s="318"/>
      <c r="J48" s="203"/>
      <c r="K48" s="318"/>
      <c r="L48" s="318"/>
      <c r="M48" s="318"/>
      <c r="N48" s="318"/>
      <c r="O48" s="318"/>
      <c r="P48" s="319"/>
      <c r="Q48" s="319"/>
      <c r="R48" s="320"/>
      <c r="S48" s="318"/>
      <c r="T48" s="320"/>
      <c r="U48" s="320"/>
      <c r="V48" s="320"/>
      <c r="W48" s="222"/>
      <c r="X48" s="206"/>
      <c r="Y48" s="321"/>
      <c r="Z48" s="321"/>
      <c r="AA48" s="320"/>
      <c r="AB48" s="318"/>
      <c r="AC48" s="208"/>
      <c r="AD48" s="208"/>
      <c r="AE48" s="208"/>
      <c r="AF48" s="208"/>
      <c r="AG48" s="208"/>
      <c r="AH48" s="208"/>
      <c r="AI48" s="190"/>
      <c r="AJ48" s="199">
        <f t="shared" si="0"/>
        <v>0</v>
      </c>
      <c r="AK48" s="233"/>
      <c r="AL48" s="209" t="str">
        <f t="shared" si="1"/>
        <v/>
      </c>
      <c r="AM48" s="201" t="b">
        <v>0</v>
      </c>
      <c r="AN48" s="3"/>
      <c r="AO48" s="3"/>
      <c r="AP48" s="3"/>
      <c r="AQ48" s="3"/>
      <c r="AR48" s="3"/>
      <c r="AS48" s="3"/>
      <c r="AT48" s="3"/>
      <c r="AU48" s="3"/>
    </row>
    <row r="49" spans="1:47">
      <c r="A49" s="190"/>
      <c r="B49" s="190"/>
      <c r="C49" s="318"/>
      <c r="D49" s="318"/>
      <c r="E49" s="318"/>
      <c r="F49" s="318"/>
      <c r="G49" s="203"/>
      <c r="H49" s="318"/>
      <c r="I49" s="318"/>
      <c r="J49" s="318"/>
      <c r="K49" s="318"/>
      <c r="L49" s="318"/>
      <c r="M49" s="318"/>
      <c r="N49" s="318"/>
      <c r="O49" s="318"/>
      <c r="P49" s="319"/>
      <c r="Q49" s="319"/>
      <c r="R49" s="320"/>
      <c r="S49" s="318"/>
      <c r="T49" s="320"/>
      <c r="U49" s="320"/>
      <c r="V49" s="320"/>
      <c r="W49" s="322"/>
      <c r="X49" s="321"/>
      <c r="Y49" s="321"/>
      <c r="Z49" s="321"/>
      <c r="AA49" s="320"/>
      <c r="AB49" s="203"/>
      <c r="AC49" s="208"/>
      <c r="AD49" s="208"/>
      <c r="AE49" s="208"/>
      <c r="AF49" s="208"/>
      <c r="AG49" s="208"/>
      <c r="AH49" s="208"/>
      <c r="AI49" s="190"/>
      <c r="AJ49" s="199">
        <f t="shared" si="0"/>
        <v>0</v>
      </c>
      <c r="AK49" s="233"/>
      <c r="AL49" s="209" t="str">
        <f t="shared" si="1"/>
        <v/>
      </c>
      <c r="AM49" s="201" t="b">
        <v>0</v>
      </c>
      <c r="AN49" s="3"/>
      <c r="AO49" s="3"/>
      <c r="AP49" s="3"/>
      <c r="AQ49" s="3"/>
      <c r="AR49" s="3"/>
      <c r="AS49" s="3"/>
      <c r="AT49" s="3"/>
      <c r="AU49" s="3"/>
    </row>
    <row r="50" spans="1:47">
      <c r="A50" s="190"/>
      <c r="B50" s="190"/>
      <c r="C50" s="318"/>
      <c r="D50" s="318"/>
      <c r="E50" s="318"/>
      <c r="F50" s="318"/>
      <c r="G50" s="203"/>
      <c r="H50" s="318"/>
      <c r="I50" s="318"/>
      <c r="J50" s="318"/>
      <c r="K50" s="318"/>
      <c r="L50" s="318"/>
      <c r="M50" s="318"/>
      <c r="N50" s="318"/>
      <c r="O50" s="318"/>
      <c r="P50" s="319"/>
      <c r="Q50" s="319"/>
      <c r="R50" s="320"/>
      <c r="S50" s="318"/>
      <c r="T50" s="320"/>
      <c r="U50" s="320"/>
      <c r="V50" s="320"/>
      <c r="W50" s="322"/>
      <c r="X50" s="318"/>
      <c r="Y50" s="318"/>
      <c r="Z50" s="318"/>
      <c r="AA50" s="320"/>
      <c r="AB50" s="318"/>
      <c r="AC50" s="208"/>
      <c r="AD50" s="208"/>
      <c r="AE50" s="208"/>
      <c r="AF50" s="208"/>
      <c r="AG50" s="208"/>
      <c r="AH50" s="208"/>
      <c r="AI50" s="190"/>
      <c r="AJ50" s="199">
        <f t="shared" si="0"/>
        <v>0</v>
      </c>
      <c r="AK50" s="233"/>
      <c r="AL50" s="209" t="str">
        <f t="shared" si="1"/>
        <v/>
      </c>
      <c r="AM50" s="201" t="b">
        <v>0</v>
      </c>
      <c r="AN50" s="3"/>
      <c r="AO50" s="3"/>
      <c r="AP50" s="3"/>
      <c r="AQ50" s="3"/>
      <c r="AR50" s="3"/>
      <c r="AS50" s="3"/>
      <c r="AT50" s="3"/>
      <c r="AU50" s="3"/>
    </row>
    <row r="51" spans="1:47">
      <c r="A51" s="190"/>
      <c r="B51" s="190"/>
      <c r="C51" s="202"/>
      <c r="D51" s="202"/>
      <c r="E51" s="202"/>
      <c r="F51" s="202"/>
      <c r="G51" s="203"/>
      <c r="H51" s="202"/>
      <c r="I51" s="202"/>
      <c r="J51" s="203"/>
      <c r="K51" s="202"/>
      <c r="L51" s="202"/>
      <c r="M51" s="202"/>
      <c r="N51" s="202"/>
      <c r="O51" s="202"/>
      <c r="P51" s="204"/>
      <c r="Q51" s="204"/>
      <c r="R51" s="205"/>
      <c r="S51" s="202"/>
      <c r="T51" s="205"/>
      <c r="U51" s="205"/>
      <c r="V51" s="205"/>
      <c r="W51" s="222"/>
      <c r="X51" s="206"/>
      <c r="Y51" s="207"/>
      <c r="Z51" s="207"/>
      <c r="AA51" s="205"/>
      <c r="AB51" s="202"/>
      <c r="AC51" s="208"/>
      <c r="AD51" s="208"/>
      <c r="AE51" s="208"/>
      <c r="AF51" s="208"/>
      <c r="AG51" s="208"/>
      <c r="AH51" s="208"/>
      <c r="AI51" s="190"/>
      <c r="AJ51" s="199">
        <f t="shared" si="0"/>
        <v>0</v>
      </c>
      <c r="AK51" s="233"/>
      <c r="AL51" s="209" t="str">
        <f t="shared" si="1"/>
        <v/>
      </c>
      <c r="AM51" s="201" t="b">
        <v>0</v>
      </c>
      <c r="AN51" s="3"/>
      <c r="AO51" s="3"/>
      <c r="AP51" s="3"/>
      <c r="AQ51" s="3"/>
      <c r="AR51" s="3"/>
      <c r="AS51" s="3"/>
      <c r="AT51" s="3"/>
      <c r="AU51" s="3"/>
    </row>
    <row r="52" spans="1:47">
      <c r="A52" s="190"/>
      <c r="B52" s="190"/>
      <c r="C52" s="202"/>
      <c r="D52" s="202"/>
      <c r="E52" s="202"/>
      <c r="F52" s="202"/>
      <c r="G52" s="203"/>
      <c r="H52" s="202"/>
      <c r="I52" s="202"/>
      <c r="J52" s="202"/>
      <c r="K52" s="202"/>
      <c r="L52" s="202"/>
      <c r="M52" s="202"/>
      <c r="N52" s="202"/>
      <c r="O52" s="202"/>
      <c r="P52" s="204"/>
      <c r="Q52" s="204"/>
      <c r="R52" s="205"/>
      <c r="S52" s="202"/>
      <c r="T52" s="205"/>
      <c r="U52" s="205"/>
      <c r="V52" s="205"/>
      <c r="W52" s="222"/>
      <c r="X52" s="206"/>
      <c r="Y52" s="207"/>
      <c r="Z52" s="207"/>
      <c r="AA52" s="205"/>
      <c r="AB52" s="202"/>
      <c r="AC52" s="208"/>
      <c r="AD52" s="208"/>
      <c r="AE52" s="208"/>
      <c r="AF52" s="208"/>
      <c r="AG52" s="208"/>
      <c r="AH52" s="208"/>
      <c r="AI52" s="190"/>
      <c r="AJ52" s="199">
        <f t="shared" si="0"/>
        <v>0</v>
      </c>
      <c r="AK52" s="233"/>
      <c r="AL52" s="209" t="str">
        <f t="shared" si="1"/>
        <v/>
      </c>
      <c r="AM52" s="201" t="b">
        <v>0</v>
      </c>
      <c r="AN52" s="3"/>
      <c r="AO52" s="3"/>
      <c r="AP52" s="3"/>
      <c r="AQ52" s="3"/>
      <c r="AR52" s="3"/>
      <c r="AS52" s="3"/>
      <c r="AT52" s="3"/>
      <c r="AU52" s="3"/>
    </row>
    <row r="53" spans="1:47">
      <c r="A53" s="190"/>
      <c r="B53" s="190"/>
      <c r="C53" s="202"/>
      <c r="D53" s="202"/>
      <c r="E53" s="202"/>
      <c r="F53" s="202"/>
      <c r="G53" s="203"/>
      <c r="H53" s="202"/>
      <c r="I53" s="202"/>
      <c r="J53" s="203"/>
      <c r="K53" s="202"/>
      <c r="L53" s="202"/>
      <c r="M53" s="202"/>
      <c r="N53" s="202"/>
      <c r="O53" s="202"/>
      <c r="P53" s="204"/>
      <c r="Q53" s="204"/>
      <c r="R53" s="205"/>
      <c r="S53" s="202"/>
      <c r="T53" s="205"/>
      <c r="U53" s="205"/>
      <c r="V53" s="205"/>
      <c r="W53" s="222"/>
      <c r="X53" s="206"/>
      <c r="Y53" s="207"/>
      <c r="Z53" s="207"/>
      <c r="AA53" s="205"/>
      <c r="AB53" s="202"/>
      <c r="AC53" s="208"/>
      <c r="AD53" s="208"/>
      <c r="AE53" s="208"/>
      <c r="AF53" s="208"/>
      <c r="AG53" s="208"/>
      <c r="AH53" s="208"/>
      <c r="AI53" s="190"/>
      <c r="AJ53" s="199">
        <f t="shared" si="0"/>
        <v>0</v>
      </c>
      <c r="AK53" s="233"/>
      <c r="AL53" s="209" t="str">
        <f t="shared" si="1"/>
        <v/>
      </c>
      <c r="AM53" s="201" t="b">
        <v>0</v>
      </c>
      <c r="AN53" s="3"/>
      <c r="AO53" s="3"/>
      <c r="AP53" s="3"/>
      <c r="AQ53" s="3"/>
      <c r="AR53" s="3"/>
      <c r="AS53" s="3"/>
      <c r="AT53" s="3"/>
      <c r="AU53" s="3"/>
    </row>
    <row r="54" spans="1:47">
      <c r="A54" s="190"/>
      <c r="B54" s="190"/>
      <c r="C54" s="202"/>
      <c r="D54" s="202"/>
      <c r="E54" s="202"/>
      <c r="F54" s="202"/>
      <c r="G54" s="203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5"/>
      <c r="S54" s="202"/>
      <c r="T54" s="205"/>
      <c r="U54" s="205"/>
      <c r="V54" s="205"/>
      <c r="W54" s="227"/>
      <c r="X54" s="207"/>
      <c r="Y54" s="207"/>
      <c r="Z54" s="207"/>
      <c r="AA54" s="205"/>
      <c r="AB54" s="202"/>
      <c r="AC54" s="208"/>
      <c r="AD54" s="208"/>
      <c r="AE54" s="208"/>
      <c r="AF54" s="208"/>
      <c r="AG54" s="208"/>
      <c r="AH54" s="208"/>
      <c r="AI54" s="190"/>
      <c r="AJ54" s="199">
        <f t="shared" si="0"/>
        <v>0</v>
      </c>
      <c r="AK54" s="233"/>
      <c r="AL54" s="209" t="str">
        <f t="shared" si="1"/>
        <v/>
      </c>
      <c r="AM54" s="201" t="b">
        <v>0</v>
      </c>
      <c r="AN54" s="3"/>
      <c r="AO54" s="3"/>
      <c r="AP54" s="3"/>
      <c r="AQ54" s="3"/>
      <c r="AR54" s="3"/>
      <c r="AS54" s="3"/>
      <c r="AT54" s="3"/>
      <c r="AU54" s="3"/>
    </row>
    <row r="55" spans="1:47">
      <c r="A55" s="190"/>
      <c r="B55" s="190"/>
      <c r="C55" s="202"/>
      <c r="D55" s="202"/>
      <c r="E55" s="202"/>
      <c r="F55" s="202"/>
      <c r="G55" s="203"/>
      <c r="H55" s="202"/>
      <c r="I55" s="202"/>
      <c r="J55" s="202"/>
      <c r="K55" s="202"/>
      <c r="L55" s="202"/>
      <c r="M55" s="202"/>
      <c r="N55" s="202"/>
      <c r="O55" s="202"/>
      <c r="P55" s="204"/>
      <c r="Q55" s="204"/>
      <c r="R55" s="205"/>
      <c r="S55" s="202"/>
      <c r="T55" s="205"/>
      <c r="U55" s="205"/>
      <c r="V55" s="205"/>
      <c r="W55" s="222"/>
      <c r="X55" s="203"/>
      <c r="Y55" s="202"/>
      <c r="Z55" s="202"/>
      <c r="AA55" s="205"/>
      <c r="AB55" s="202"/>
      <c r="AC55" s="208"/>
      <c r="AD55" s="208"/>
      <c r="AE55" s="208"/>
      <c r="AF55" s="208"/>
      <c r="AG55" s="208"/>
      <c r="AH55" s="208"/>
      <c r="AI55" s="190"/>
      <c r="AJ55" s="199">
        <f t="shared" si="0"/>
        <v>0</v>
      </c>
      <c r="AK55" s="233"/>
      <c r="AL55" s="209" t="str">
        <f t="shared" si="1"/>
        <v/>
      </c>
      <c r="AM55" s="201" t="b">
        <v>0</v>
      </c>
      <c r="AN55" s="3"/>
      <c r="AO55" s="3"/>
      <c r="AP55" s="3"/>
      <c r="AQ55" s="3"/>
      <c r="AR55" s="3"/>
      <c r="AS55" s="3"/>
      <c r="AT55" s="3"/>
      <c r="AU55" s="3"/>
    </row>
    <row r="56" spans="1:47">
      <c r="A56" s="190"/>
      <c r="B56" s="190"/>
      <c r="C56" s="202"/>
      <c r="D56" s="202"/>
      <c r="E56" s="202"/>
      <c r="F56" s="202"/>
      <c r="G56" s="203"/>
      <c r="H56" s="202"/>
      <c r="I56" s="202"/>
      <c r="J56" s="202"/>
      <c r="K56" s="203"/>
      <c r="L56" s="203"/>
      <c r="M56" s="202"/>
      <c r="N56" s="202"/>
      <c r="O56" s="203"/>
      <c r="P56" s="223"/>
      <c r="Q56" s="223"/>
      <c r="R56" s="205"/>
      <c r="S56" s="203"/>
      <c r="T56" s="205"/>
      <c r="U56" s="205"/>
      <c r="V56" s="206"/>
      <c r="W56" s="206"/>
      <c r="X56" s="206"/>
      <c r="Y56" s="206"/>
      <c r="Z56" s="206"/>
      <c r="AA56" s="203"/>
      <c r="AB56" s="203"/>
      <c r="AC56" s="208"/>
      <c r="AD56" s="208"/>
      <c r="AE56" s="208"/>
      <c r="AF56" s="208"/>
      <c r="AG56" s="208"/>
      <c r="AH56" s="208"/>
      <c r="AI56" s="190"/>
      <c r="AJ56" s="199">
        <f t="shared" si="0"/>
        <v>0</v>
      </c>
      <c r="AK56" s="233"/>
      <c r="AL56" s="209" t="str">
        <f t="shared" si="1"/>
        <v/>
      </c>
      <c r="AM56" s="201" t="b">
        <v>0</v>
      </c>
      <c r="AN56" s="3"/>
      <c r="AO56" s="3"/>
      <c r="AP56" s="3"/>
      <c r="AQ56" s="3"/>
      <c r="AR56" s="3"/>
      <c r="AS56" s="3"/>
      <c r="AT56" s="3"/>
      <c r="AU56" s="3"/>
    </row>
    <row r="57" spans="1:47">
      <c r="A57" s="190"/>
      <c r="B57" s="190"/>
      <c r="C57" s="202"/>
      <c r="D57" s="202"/>
      <c r="E57" s="202"/>
      <c r="F57" s="202"/>
      <c r="G57" s="203"/>
      <c r="H57" s="202"/>
      <c r="I57" s="202"/>
      <c r="J57" s="202"/>
      <c r="K57" s="203"/>
      <c r="L57" s="203"/>
      <c r="M57" s="202"/>
      <c r="N57" s="202"/>
      <c r="O57" s="203"/>
      <c r="P57" s="223"/>
      <c r="Q57" s="223"/>
      <c r="R57" s="205"/>
      <c r="S57" s="203"/>
      <c r="T57" s="205"/>
      <c r="U57" s="205"/>
      <c r="V57" s="207"/>
      <c r="W57" s="206"/>
      <c r="X57" s="206"/>
      <c r="Y57" s="206"/>
      <c r="Z57" s="206"/>
      <c r="AA57" s="203"/>
      <c r="AB57" s="202"/>
      <c r="AC57" s="208"/>
      <c r="AD57" s="208"/>
      <c r="AE57" s="208"/>
      <c r="AF57" s="208"/>
      <c r="AG57" s="208"/>
      <c r="AH57" s="208"/>
      <c r="AI57" s="190"/>
      <c r="AJ57" s="199">
        <f t="shared" si="0"/>
        <v>0</v>
      </c>
      <c r="AK57" s="233"/>
      <c r="AL57" s="209" t="str">
        <f t="shared" si="1"/>
        <v/>
      </c>
      <c r="AM57" s="201" t="b">
        <v>0</v>
      </c>
      <c r="AN57" s="3"/>
      <c r="AO57" s="3"/>
      <c r="AP57" s="3"/>
      <c r="AQ57" s="3"/>
      <c r="AR57" s="3"/>
      <c r="AS57" s="3"/>
      <c r="AT57" s="3"/>
      <c r="AU57" s="3"/>
    </row>
    <row r="58" spans="1:47">
      <c r="A58" s="190"/>
      <c r="B58" s="190"/>
      <c r="C58" s="202"/>
      <c r="D58" s="202"/>
      <c r="E58" s="202"/>
      <c r="F58" s="202"/>
      <c r="G58" s="203"/>
      <c r="H58" s="202"/>
      <c r="I58" s="202"/>
      <c r="J58" s="202"/>
      <c r="K58" s="203"/>
      <c r="L58" s="203"/>
      <c r="M58" s="202"/>
      <c r="N58" s="202"/>
      <c r="O58" s="203"/>
      <c r="P58" s="223"/>
      <c r="Q58" s="223"/>
      <c r="R58" s="205"/>
      <c r="S58" s="203"/>
      <c r="T58" s="205"/>
      <c r="U58" s="205"/>
      <c r="V58" s="207"/>
      <c r="W58" s="206"/>
      <c r="X58" s="206"/>
      <c r="Y58" s="206"/>
      <c r="Z58" s="206"/>
      <c r="AA58" s="203"/>
      <c r="AB58" s="202"/>
      <c r="AC58" s="208"/>
      <c r="AD58" s="208"/>
      <c r="AE58" s="208"/>
      <c r="AF58" s="208"/>
      <c r="AG58" s="208"/>
      <c r="AH58" s="208"/>
      <c r="AI58" s="190"/>
      <c r="AJ58" s="199">
        <f t="shared" si="0"/>
        <v>0</v>
      </c>
      <c r="AK58" s="233"/>
      <c r="AL58" s="209" t="str">
        <f t="shared" si="1"/>
        <v/>
      </c>
      <c r="AM58" s="201" t="b">
        <v>0</v>
      </c>
      <c r="AN58" s="3"/>
      <c r="AO58" s="3"/>
      <c r="AP58" s="3"/>
      <c r="AQ58" s="3"/>
      <c r="AR58" s="3"/>
      <c r="AS58" s="3"/>
      <c r="AT58" s="3"/>
      <c r="AU58" s="3"/>
    </row>
    <row r="59" spans="1:47">
      <c r="A59" s="190"/>
      <c r="B59" s="190"/>
      <c r="C59" s="202"/>
      <c r="D59" s="202"/>
      <c r="E59" s="202"/>
      <c r="F59" s="202"/>
      <c r="G59" s="203"/>
      <c r="H59" s="202"/>
      <c r="I59" s="202"/>
      <c r="J59" s="202"/>
      <c r="K59" s="203"/>
      <c r="L59" s="203"/>
      <c r="M59" s="202"/>
      <c r="N59" s="202"/>
      <c r="O59" s="203"/>
      <c r="P59" s="223"/>
      <c r="Q59" s="223"/>
      <c r="R59" s="205"/>
      <c r="S59" s="203"/>
      <c r="T59" s="205"/>
      <c r="U59" s="205"/>
      <c r="V59" s="207"/>
      <c r="W59" s="206"/>
      <c r="X59" s="206"/>
      <c r="Y59" s="206"/>
      <c r="Z59" s="206"/>
      <c r="AA59" s="203"/>
      <c r="AB59" s="202"/>
      <c r="AC59" s="208"/>
      <c r="AD59" s="208"/>
      <c r="AE59" s="208"/>
      <c r="AF59" s="208"/>
      <c r="AG59" s="208"/>
      <c r="AH59" s="208"/>
      <c r="AI59" s="190"/>
      <c r="AJ59" s="199">
        <f t="shared" si="0"/>
        <v>0</v>
      </c>
      <c r="AK59" s="233"/>
      <c r="AL59" s="209" t="str">
        <f t="shared" si="1"/>
        <v/>
      </c>
      <c r="AM59" s="201" t="b">
        <v>0</v>
      </c>
      <c r="AN59" s="3"/>
      <c r="AO59" s="3"/>
      <c r="AP59" s="3"/>
      <c r="AQ59" s="3"/>
      <c r="AR59" s="3"/>
      <c r="AS59" s="3"/>
      <c r="AT59" s="3"/>
      <c r="AU59" s="3"/>
    </row>
    <row r="60" spans="1:47">
      <c r="A60" s="190"/>
      <c r="B60" s="190"/>
      <c r="C60" s="202"/>
      <c r="D60" s="202"/>
      <c r="E60" s="202"/>
      <c r="F60" s="202"/>
      <c r="G60" s="203"/>
      <c r="H60" s="202"/>
      <c r="I60" s="202"/>
      <c r="J60" s="202"/>
      <c r="K60" s="203"/>
      <c r="L60" s="203"/>
      <c r="M60" s="202"/>
      <c r="N60" s="202"/>
      <c r="O60" s="203"/>
      <c r="P60" s="203"/>
      <c r="Q60" s="203"/>
      <c r="R60" s="205"/>
      <c r="S60" s="203"/>
      <c r="T60" s="205"/>
      <c r="U60" s="205"/>
      <c r="V60" s="202"/>
      <c r="W60" s="203"/>
      <c r="X60" s="203"/>
      <c r="Y60" s="203"/>
      <c r="Z60" s="203"/>
      <c r="AA60" s="203"/>
      <c r="AB60" s="202"/>
      <c r="AC60" s="208"/>
      <c r="AD60" s="208"/>
      <c r="AE60" s="208"/>
      <c r="AF60" s="208"/>
      <c r="AG60" s="208"/>
      <c r="AH60" s="208"/>
      <c r="AI60" s="190"/>
      <c r="AJ60" s="199">
        <f t="shared" si="0"/>
        <v>0</v>
      </c>
      <c r="AK60" s="233"/>
      <c r="AL60" s="209" t="str">
        <f t="shared" si="1"/>
        <v/>
      </c>
      <c r="AM60" s="201" t="b">
        <v>0</v>
      </c>
      <c r="AN60" s="3"/>
      <c r="AO60" s="3"/>
      <c r="AP60" s="3"/>
      <c r="AQ60" s="3"/>
      <c r="AR60" s="3"/>
      <c r="AS60" s="3"/>
      <c r="AT60" s="3"/>
      <c r="AU60" s="3"/>
    </row>
    <row r="61" spans="1:47">
      <c r="A61" s="190"/>
      <c r="B61" s="190"/>
      <c r="C61" s="202"/>
      <c r="D61" s="202"/>
      <c r="E61" s="202"/>
      <c r="F61" s="202"/>
      <c r="G61" s="203"/>
      <c r="H61" s="202"/>
      <c r="I61" s="202"/>
      <c r="J61" s="202"/>
      <c r="K61" s="203"/>
      <c r="L61" s="203"/>
      <c r="M61" s="202"/>
      <c r="N61" s="202"/>
      <c r="O61" s="203"/>
      <c r="P61" s="203"/>
      <c r="Q61" s="203"/>
      <c r="R61" s="205"/>
      <c r="S61" s="203"/>
      <c r="T61" s="205"/>
      <c r="U61" s="205"/>
      <c r="V61" s="202"/>
      <c r="W61" s="203"/>
      <c r="X61" s="203"/>
      <c r="Y61" s="203"/>
      <c r="Z61" s="203"/>
      <c r="AA61" s="203"/>
      <c r="AB61" s="202"/>
      <c r="AC61" s="208"/>
      <c r="AD61" s="208"/>
      <c r="AE61" s="208"/>
      <c r="AF61" s="208"/>
      <c r="AG61" s="208"/>
      <c r="AH61" s="208"/>
      <c r="AI61" s="190"/>
      <c r="AJ61" s="199">
        <f t="shared" si="0"/>
        <v>0</v>
      </c>
      <c r="AK61" s="233"/>
      <c r="AL61" s="209" t="str">
        <f t="shared" si="1"/>
        <v/>
      </c>
      <c r="AM61" s="201" t="b">
        <v>0</v>
      </c>
      <c r="AN61" s="3"/>
      <c r="AO61" s="3"/>
      <c r="AP61" s="3"/>
      <c r="AQ61" s="3"/>
      <c r="AR61" s="3"/>
      <c r="AS61" s="3"/>
      <c r="AT61" s="3"/>
      <c r="AU61" s="3"/>
    </row>
    <row r="62" spans="1:47">
      <c r="A62" s="190"/>
      <c r="B62" s="190"/>
      <c r="C62" s="202"/>
      <c r="D62" s="202"/>
      <c r="E62" s="202"/>
      <c r="F62" s="202"/>
      <c r="G62" s="203"/>
      <c r="H62" s="202"/>
      <c r="I62" s="202"/>
      <c r="J62" s="202"/>
      <c r="K62" s="203"/>
      <c r="L62" s="203"/>
      <c r="M62" s="202"/>
      <c r="N62" s="202"/>
      <c r="O62" s="203"/>
      <c r="P62" s="203"/>
      <c r="Q62" s="203"/>
      <c r="R62" s="205"/>
      <c r="S62" s="203"/>
      <c r="T62" s="205"/>
      <c r="U62" s="205"/>
      <c r="V62" s="202"/>
      <c r="W62" s="203"/>
      <c r="X62" s="203"/>
      <c r="Y62" s="203"/>
      <c r="Z62" s="203"/>
      <c r="AA62" s="203"/>
      <c r="AB62" s="202"/>
      <c r="AC62" s="208"/>
      <c r="AD62" s="208"/>
      <c r="AE62" s="208"/>
      <c r="AF62" s="208"/>
      <c r="AG62" s="208"/>
      <c r="AH62" s="208"/>
      <c r="AI62" s="190"/>
      <c r="AJ62" s="199">
        <f t="shared" si="0"/>
        <v>0</v>
      </c>
      <c r="AK62" s="233"/>
      <c r="AL62" s="209" t="str">
        <f t="shared" si="1"/>
        <v/>
      </c>
      <c r="AM62" s="201" t="b">
        <v>0</v>
      </c>
      <c r="AN62" s="3"/>
      <c r="AO62" s="3"/>
      <c r="AP62" s="3"/>
      <c r="AQ62" s="3"/>
      <c r="AR62" s="3"/>
      <c r="AS62" s="3"/>
      <c r="AT62" s="3"/>
      <c r="AU62" s="3"/>
    </row>
    <row r="63" spans="1:47">
      <c r="A63" s="190"/>
      <c r="B63" s="190"/>
      <c r="C63" s="202"/>
      <c r="D63" s="202"/>
      <c r="E63" s="202"/>
      <c r="F63" s="202"/>
      <c r="G63" s="203"/>
      <c r="H63" s="202"/>
      <c r="I63" s="202"/>
      <c r="J63" s="202"/>
      <c r="K63" s="203"/>
      <c r="L63" s="203"/>
      <c r="M63" s="202"/>
      <c r="N63" s="202"/>
      <c r="O63" s="203"/>
      <c r="P63" s="203"/>
      <c r="Q63" s="203"/>
      <c r="R63" s="205"/>
      <c r="S63" s="203"/>
      <c r="T63" s="205"/>
      <c r="U63" s="205"/>
      <c r="V63" s="202"/>
      <c r="W63" s="203"/>
      <c r="X63" s="203"/>
      <c r="Y63" s="203"/>
      <c r="Z63" s="203"/>
      <c r="AA63" s="203"/>
      <c r="AB63" s="202"/>
      <c r="AC63" s="208"/>
      <c r="AD63" s="208"/>
      <c r="AE63" s="208"/>
      <c r="AF63" s="208"/>
      <c r="AG63" s="208"/>
      <c r="AH63" s="208"/>
      <c r="AI63" s="190"/>
      <c r="AJ63" s="199">
        <f t="shared" si="0"/>
        <v>0</v>
      </c>
      <c r="AK63" s="233"/>
      <c r="AL63" s="209" t="str">
        <f t="shared" si="1"/>
        <v/>
      </c>
      <c r="AM63" s="201" t="b">
        <v>0</v>
      </c>
      <c r="AN63" s="3"/>
      <c r="AO63" s="3"/>
      <c r="AP63" s="3"/>
      <c r="AQ63" s="3"/>
      <c r="AR63" s="3"/>
      <c r="AS63" s="3"/>
      <c r="AT63" s="3"/>
      <c r="AU63" s="3"/>
    </row>
    <row r="64" spans="1:47">
      <c r="A64" s="190"/>
      <c r="B64" s="190"/>
      <c r="C64" s="202"/>
      <c r="D64" s="202"/>
      <c r="E64" s="202"/>
      <c r="F64" s="202"/>
      <c r="G64" s="203"/>
      <c r="H64" s="202"/>
      <c r="I64" s="202"/>
      <c r="J64" s="202"/>
      <c r="K64" s="203"/>
      <c r="L64" s="203"/>
      <c r="M64" s="202"/>
      <c r="N64" s="202"/>
      <c r="O64" s="203"/>
      <c r="P64" s="203"/>
      <c r="Q64" s="203"/>
      <c r="R64" s="205"/>
      <c r="S64" s="203"/>
      <c r="T64" s="205"/>
      <c r="U64" s="205"/>
      <c r="V64" s="202"/>
      <c r="W64" s="203"/>
      <c r="X64" s="203"/>
      <c r="Y64" s="203"/>
      <c r="Z64" s="203"/>
      <c r="AA64" s="203"/>
      <c r="AB64" s="202"/>
      <c r="AC64" s="208"/>
      <c r="AD64" s="208"/>
      <c r="AE64" s="208"/>
      <c r="AF64" s="208"/>
      <c r="AG64" s="208"/>
      <c r="AH64" s="208"/>
      <c r="AI64" s="190"/>
      <c r="AJ64" s="199">
        <f t="shared" si="0"/>
        <v>0</v>
      </c>
      <c r="AK64" s="233"/>
      <c r="AL64" s="209" t="str">
        <f t="shared" si="1"/>
        <v/>
      </c>
      <c r="AM64" s="201" t="b">
        <v>0</v>
      </c>
      <c r="AN64" s="3"/>
      <c r="AO64" s="3"/>
      <c r="AP64" s="3"/>
      <c r="AQ64" s="3"/>
      <c r="AR64" s="3"/>
      <c r="AS64" s="3"/>
      <c r="AT64" s="3"/>
      <c r="AU64" s="3"/>
    </row>
    <row r="65" spans="1:47">
      <c r="A65" s="190"/>
      <c r="B65" s="190"/>
      <c r="C65" s="202"/>
      <c r="D65" s="202"/>
      <c r="E65" s="202"/>
      <c r="F65" s="202"/>
      <c r="G65" s="203"/>
      <c r="H65" s="202"/>
      <c r="I65" s="202"/>
      <c r="J65" s="202"/>
      <c r="K65" s="203"/>
      <c r="L65" s="203"/>
      <c r="M65" s="202"/>
      <c r="N65" s="202"/>
      <c r="O65" s="203"/>
      <c r="P65" s="203"/>
      <c r="Q65" s="203"/>
      <c r="R65" s="205"/>
      <c r="S65" s="203"/>
      <c r="T65" s="205"/>
      <c r="U65" s="205"/>
      <c r="V65" s="202"/>
      <c r="W65" s="203"/>
      <c r="X65" s="203"/>
      <c r="Y65" s="203"/>
      <c r="Z65" s="203"/>
      <c r="AA65" s="203"/>
      <c r="AB65" s="202"/>
      <c r="AC65" s="208"/>
      <c r="AD65" s="208"/>
      <c r="AE65" s="208"/>
      <c r="AF65" s="208"/>
      <c r="AG65" s="208"/>
      <c r="AH65" s="208"/>
      <c r="AI65" s="190"/>
      <c r="AJ65" s="199">
        <f t="shared" si="0"/>
        <v>0</v>
      </c>
      <c r="AK65" s="233"/>
      <c r="AL65" s="209" t="str">
        <f t="shared" si="1"/>
        <v/>
      </c>
      <c r="AM65" s="201" t="b">
        <v>0</v>
      </c>
      <c r="AN65" s="3"/>
      <c r="AO65" s="3"/>
      <c r="AP65" s="3"/>
      <c r="AQ65" s="3"/>
      <c r="AR65" s="3"/>
      <c r="AS65" s="3"/>
      <c r="AT65" s="3"/>
      <c r="AU65" s="3"/>
    </row>
    <row r="66" spans="1:47">
      <c r="A66" s="190"/>
      <c r="B66" s="190"/>
      <c r="C66" s="202"/>
      <c r="D66" s="202"/>
      <c r="E66" s="202"/>
      <c r="F66" s="202"/>
      <c r="G66" s="203"/>
      <c r="H66" s="202"/>
      <c r="I66" s="202"/>
      <c r="J66" s="202"/>
      <c r="K66" s="202"/>
      <c r="L66" s="202"/>
      <c r="M66" s="202"/>
      <c r="N66" s="202"/>
      <c r="O66" s="202"/>
      <c r="P66" s="204"/>
      <c r="Q66" s="204"/>
      <c r="R66" s="205"/>
      <c r="S66" s="202"/>
      <c r="T66" s="205"/>
      <c r="U66" s="205"/>
      <c r="V66" s="205"/>
      <c r="W66" s="227"/>
      <c r="X66" s="207"/>
      <c r="Y66" s="207"/>
      <c r="Z66" s="207"/>
      <c r="AA66" s="205"/>
      <c r="AB66" s="202"/>
      <c r="AC66" s="208"/>
      <c r="AD66" s="208"/>
      <c r="AE66" s="208"/>
      <c r="AF66" s="208"/>
      <c r="AG66" s="208"/>
      <c r="AH66" s="208"/>
      <c r="AI66" s="190"/>
      <c r="AJ66" s="199">
        <f t="shared" si="0"/>
        <v>0</v>
      </c>
      <c r="AK66" s="233"/>
      <c r="AL66" s="209" t="str">
        <f t="shared" si="1"/>
        <v/>
      </c>
      <c r="AM66" s="201" t="b">
        <v>0</v>
      </c>
      <c r="AN66" s="3"/>
      <c r="AO66" s="3"/>
      <c r="AP66" s="3"/>
      <c r="AQ66" s="3"/>
      <c r="AR66" s="3"/>
      <c r="AS66" s="3"/>
      <c r="AT66" s="3"/>
      <c r="AU66" s="3"/>
    </row>
    <row r="67" spans="1:47">
      <c r="A67" s="190"/>
      <c r="B67" s="190"/>
      <c r="C67" s="202"/>
      <c r="D67" s="202"/>
      <c r="E67" s="202"/>
      <c r="F67" s="202"/>
      <c r="G67" s="203"/>
      <c r="H67" s="202"/>
      <c r="I67" s="202"/>
      <c r="J67" s="202"/>
      <c r="K67" s="202"/>
      <c r="L67" s="202"/>
      <c r="M67" s="202"/>
      <c r="N67" s="202"/>
      <c r="O67" s="202"/>
      <c r="P67" s="204"/>
      <c r="Q67" s="204"/>
      <c r="R67" s="205"/>
      <c r="S67" s="202"/>
      <c r="T67" s="205"/>
      <c r="U67" s="205"/>
      <c r="V67" s="205"/>
      <c r="W67" s="227"/>
      <c r="X67" s="207"/>
      <c r="Y67" s="207"/>
      <c r="Z67" s="207"/>
      <c r="AA67" s="205"/>
      <c r="AB67" s="202"/>
      <c r="AC67" s="208"/>
      <c r="AD67" s="208"/>
      <c r="AE67" s="208"/>
      <c r="AF67" s="208"/>
      <c r="AG67" s="208"/>
      <c r="AH67" s="208"/>
      <c r="AI67" s="190"/>
      <c r="AJ67" s="199">
        <f t="shared" si="0"/>
        <v>0</v>
      </c>
      <c r="AK67" s="233"/>
      <c r="AL67" s="209" t="str">
        <f t="shared" si="1"/>
        <v/>
      </c>
      <c r="AM67" s="201" t="b">
        <v>0</v>
      </c>
      <c r="AN67" s="3"/>
      <c r="AO67" s="3"/>
      <c r="AP67" s="3"/>
      <c r="AQ67" s="3"/>
      <c r="AR67" s="3"/>
      <c r="AS67" s="3"/>
      <c r="AT67" s="3"/>
      <c r="AU67" s="3"/>
    </row>
    <row r="68" spans="1:47">
      <c r="A68" s="190"/>
      <c r="B68" s="190"/>
      <c r="C68" s="202"/>
      <c r="D68" s="202"/>
      <c r="E68" s="202"/>
      <c r="F68" s="202"/>
      <c r="G68" s="203"/>
      <c r="H68" s="202"/>
      <c r="I68" s="202"/>
      <c r="J68" s="202"/>
      <c r="K68" s="202"/>
      <c r="L68" s="202"/>
      <c r="M68" s="202"/>
      <c r="N68" s="202"/>
      <c r="O68" s="202"/>
      <c r="P68" s="204"/>
      <c r="Q68" s="204"/>
      <c r="R68" s="205"/>
      <c r="S68" s="202"/>
      <c r="T68" s="205"/>
      <c r="U68" s="205"/>
      <c r="V68" s="205"/>
      <c r="W68" s="227"/>
      <c r="X68" s="207"/>
      <c r="Y68" s="207"/>
      <c r="Z68" s="207"/>
      <c r="AA68" s="205"/>
      <c r="AB68" s="203"/>
      <c r="AC68" s="208"/>
      <c r="AD68" s="208"/>
      <c r="AE68" s="208"/>
      <c r="AF68" s="208"/>
      <c r="AG68" s="208"/>
      <c r="AH68" s="208"/>
      <c r="AI68" s="190"/>
      <c r="AJ68" s="199">
        <f t="shared" si="0"/>
        <v>0</v>
      </c>
      <c r="AK68" s="233"/>
      <c r="AL68" s="209" t="str">
        <f t="shared" si="1"/>
        <v/>
      </c>
      <c r="AM68" s="201" t="b">
        <v>0</v>
      </c>
      <c r="AN68" s="3"/>
      <c r="AO68" s="3"/>
      <c r="AP68" s="3"/>
      <c r="AQ68" s="3"/>
      <c r="AR68" s="3"/>
      <c r="AS68" s="3"/>
      <c r="AT68" s="3"/>
      <c r="AU68" s="3"/>
    </row>
    <row r="69" spans="1:47">
      <c r="A69" s="190"/>
      <c r="B69" s="190"/>
      <c r="C69" s="202"/>
      <c r="D69" s="202"/>
      <c r="E69" s="202"/>
      <c r="F69" s="202"/>
      <c r="G69" s="203"/>
      <c r="H69" s="202"/>
      <c r="I69" s="202"/>
      <c r="J69" s="202"/>
      <c r="K69" s="202"/>
      <c r="L69" s="202"/>
      <c r="M69" s="202"/>
      <c r="N69" s="202"/>
      <c r="O69" s="202"/>
      <c r="P69" s="204"/>
      <c r="Q69" s="204"/>
      <c r="R69" s="205"/>
      <c r="S69" s="202"/>
      <c r="T69" s="205"/>
      <c r="U69" s="205"/>
      <c r="V69" s="205"/>
      <c r="W69" s="227"/>
      <c r="X69" s="207"/>
      <c r="Y69" s="207"/>
      <c r="Z69" s="207"/>
      <c r="AA69" s="205"/>
      <c r="AB69" s="202"/>
      <c r="AC69" s="208"/>
      <c r="AD69" s="208"/>
      <c r="AE69" s="208"/>
      <c r="AF69" s="208"/>
      <c r="AG69" s="208"/>
      <c r="AH69" s="208"/>
      <c r="AI69" s="190"/>
      <c r="AJ69" s="199">
        <f t="shared" si="0"/>
        <v>0</v>
      </c>
      <c r="AK69" s="233"/>
      <c r="AL69" s="209" t="str">
        <f t="shared" si="1"/>
        <v/>
      </c>
      <c r="AM69" s="201" t="b">
        <v>0</v>
      </c>
      <c r="AN69" s="3"/>
      <c r="AO69" s="3"/>
      <c r="AP69" s="3"/>
      <c r="AQ69" s="3"/>
      <c r="AR69" s="3"/>
      <c r="AS69" s="3"/>
      <c r="AT69" s="3"/>
      <c r="AU69" s="3"/>
    </row>
    <row r="70" spans="1:47">
      <c r="A70" s="190"/>
      <c r="B70" s="190"/>
      <c r="C70" s="202"/>
      <c r="D70" s="202"/>
      <c r="E70" s="202"/>
      <c r="F70" s="202"/>
      <c r="G70" s="203"/>
      <c r="H70" s="202"/>
      <c r="I70" s="202"/>
      <c r="J70" s="202"/>
      <c r="K70" s="202"/>
      <c r="L70" s="202"/>
      <c r="M70" s="202"/>
      <c r="N70" s="202"/>
      <c r="O70" s="202"/>
      <c r="P70" s="204"/>
      <c r="Q70" s="204"/>
      <c r="R70" s="205"/>
      <c r="S70" s="202"/>
      <c r="T70" s="205"/>
      <c r="U70" s="205"/>
      <c r="V70" s="205"/>
      <c r="W70" s="227"/>
      <c r="X70" s="202"/>
      <c r="Y70" s="202"/>
      <c r="Z70" s="202"/>
      <c r="AA70" s="205"/>
      <c r="AB70" s="202"/>
      <c r="AC70" s="208"/>
      <c r="AD70" s="208"/>
      <c r="AE70" s="208"/>
      <c r="AF70" s="208"/>
      <c r="AG70" s="208"/>
      <c r="AH70" s="208"/>
      <c r="AI70" s="190"/>
      <c r="AJ70" s="199">
        <f t="shared" si="0"/>
        <v>0</v>
      </c>
      <c r="AK70" s="233"/>
      <c r="AL70" s="209" t="str">
        <f t="shared" si="1"/>
        <v/>
      </c>
      <c r="AM70" s="201" t="b">
        <v>0</v>
      </c>
      <c r="AN70" s="3"/>
      <c r="AO70" s="3"/>
      <c r="AP70" s="3"/>
      <c r="AQ70" s="3"/>
      <c r="AR70" s="3"/>
      <c r="AS70" s="3"/>
      <c r="AT70" s="3"/>
      <c r="AU70" s="3"/>
    </row>
    <row r="71" spans="1:47">
      <c r="A71" s="190"/>
      <c r="B71" s="190"/>
      <c r="C71" s="202"/>
      <c r="D71" s="202"/>
      <c r="E71" s="202"/>
      <c r="F71" s="202"/>
      <c r="G71" s="203"/>
      <c r="H71" s="202"/>
      <c r="I71" s="202"/>
      <c r="J71" s="202"/>
      <c r="K71" s="202"/>
      <c r="L71" s="202"/>
      <c r="M71" s="202"/>
      <c r="N71" s="202"/>
      <c r="O71" s="202"/>
      <c r="P71" s="204"/>
      <c r="Q71" s="204"/>
      <c r="R71" s="205"/>
      <c r="S71" s="202"/>
      <c r="T71" s="205"/>
      <c r="U71" s="205"/>
      <c r="V71" s="205"/>
      <c r="W71" s="227"/>
      <c r="X71" s="202"/>
      <c r="Y71" s="202"/>
      <c r="Z71" s="202"/>
      <c r="AA71" s="205"/>
      <c r="AB71" s="202"/>
      <c r="AC71" s="208"/>
      <c r="AD71" s="208"/>
      <c r="AE71" s="208"/>
      <c r="AF71" s="208"/>
      <c r="AG71" s="208"/>
      <c r="AH71" s="208"/>
      <c r="AI71" s="190"/>
      <c r="AJ71" s="199">
        <f t="shared" si="0"/>
        <v>0</v>
      </c>
      <c r="AK71" s="233"/>
      <c r="AL71" s="209" t="str">
        <f t="shared" si="1"/>
        <v/>
      </c>
      <c r="AM71" s="201" t="b">
        <v>0</v>
      </c>
      <c r="AN71" s="3"/>
      <c r="AO71" s="3"/>
      <c r="AP71" s="3"/>
      <c r="AQ71" s="3"/>
      <c r="AR71" s="3"/>
      <c r="AS71" s="3"/>
      <c r="AT71" s="3"/>
      <c r="AU71" s="3"/>
    </row>
    <row r="72" spans="1:47">
      <c r="A72" s="190"/>
      <c r="B72" s="190"/>
      <c r="C72" s="202"/>
      <c r="D72" s="202"/>
      <c r="E72" s="202"/>
      <c r="F72" s="202"/>
      <c r="G72" s="203"/>
      <c r="H72" s="202"/>
      <c r="I72" s="202"/>
      <c r="J72" s="202"/>
      <c r="K72" s="202"/>
      <c r="L72" s="202"/>
      <c r="M72" s="202"/>
      <c r="N72" s="202"/>
      <c r="O72" s="202"/>
      <c r="P72" s="204"/>
      <c r="Q72" s="204"/>
      <c r="R72" s="205"/>
      <c r="S72" s="202"/>
      <c r="T72" s="205"/>
      <c r="U72" s="205"/>
      <c r="V72" s="205"/>
      <c r="W72" s="227"/>
      <c r="X72" s="202"/>
      <c r="Y72" s="202"/>
      <c r="Z72" s="202"/>
      <c r="AA72" s="205"/>
      <c r="AB72" s="202"/>
      <c r="AC72" s="208"/>
      <c r="AD72" s="208"/>
      <c r="AE72" s="208"/>
      <c r="AF72" s="208"/>
      <c r="AG72" s="208"/>
      <c r="AH72" s="208"/>
      <c r="AI72" s="190"/>
      <c r="AJ72" s="199">
        <f t="shared" si="0"/>
        <v>0</v>
      </c>
      <c r="AK72" s="233"/>
      <c r="AL72" s="209" t="str">
        <f t="shared" si="1"/>
        <v/>
      </c>
      <c r="AM72" s="201" t="b">
        <v>0</v>
      </c>
      <c r="AN72" s="3"/>
      <c r="AO72" s="3"/>
      <c r="AP72" s="3"/>
      <c r="AQ72" s="3"/>
      <c r="AR72" s="3"/>
      <c r="AS72" s="3"/>
      <c r="AT72" s="3"/>
      <c r="AU72" s="3"/>
    </row>
    <row r="73" spans="1:47">
      <c r="A73" s="190"/>
      <c r="B73" s="190"/>
      <c r="C73" s="202"/>
      <c r="D73" s="202"/>
      <c r="E73" s="202"/>
      <c r="F73" s="202"/>
      <c r="G73" s="203"/>
      <c r="H73" s="202"/>
      <c r="I73" s="202"/>
      <c r="J73" s="202"/>
      <c r="K73" s="202"/>
      <c r="L73" s="202"/>
      <c r="M73" s="202"/>
      <c r="N73" s="202"/>
      <c r="O73" s="202"/>
      <c r="P73" s="204"/>
      <c r="Q73" s="204"/>
      <c r="R73" s="205"/>
      <c r="S73" s="202"/>
      <c r="T73" s="205"/>
      <c r="U73" s="205"/>
      <c r="V73" s="205"/>
      <c r="W73" s="227"/>
      <c r="X73" s="202"/>
      <c r="Y73" s="202"/>
      <c r="Z73" s="202"/>
      <c r="AA73" s="205"/>
      <c r="AB73" s="203"/>
      <c r="AC73" s="208"/>
      <c r="AD73" s="208"/>
      <c r="AE73" s="208"/>
      <c r="AF73" s="208"/>
      <c r="AG73" s="208"/>
      <c r="AH73" s="208"/>
      <c r="AI73" s="190"/>
      <c r="AJ73" s="199">
        <f t="shared" si="0"/>
        <v>0</v>
      </c>
      <c r="AK73" s="233"/>
      <c r="AL73" s="209" t="str">
        <f t="shared" si="1"/>
        <v/>
      </c>
      <c r="AM73" s="201" t="b">
        <v>0</v>
      </c>
      <c r="AN73" s="3"/>
      <c r="AO73" s="3"/>
      <c r="AP73" s="3"/>
      <c r="AQ73" s="3"/>
      <c r="AR73" s="3"/>
      <c r="AS73" s="3"/>
      <c r="AT73" s="3"/>
      <c r="AU73" s="3"/>
    </row>
    <row r="74" spans="1:47">
      <c r="A74" s="190"/>
      <c r="B74" s="190"/>
      <c r="C74" s="202"/>
      <c r="D74" s="202"/>
      <c r="E74" s="202"/>
      <c r="F74" s="202"/>
      <c r="G74" s="203"/>
      <c r="H74" s="202"/>
      <c r="I74" s="202"/>
      <c r="J74" s="202"/>
      <c r="K74" s="202"/>
      <c r="L74" s="202"/>
      <c r="M74" s="202"/>
      <c r="N74" s="202"/>
      <c r="O74" s="202"/>
      <c r="P74" s="204"/>
      <c r="Q74" s="204"/>
      <c r="R74" s="205"/>
      <c r="S74" s="202"/>
      <c r="T74" s="205"/>
      <c r="U74" s="205"/>
      <c r="V74" s="205"/>
      <c r="W74" s="222"/>
      <c r="X74" s="203"/>
      <c r="Y74" s="202"/>
      <c r="Z74" s="202"/>
      <c r="AA74" s="205"/>
      <c r="AB74" s="202"/>
      <c r="AC74" s="208"/>
      <c r="AD74" s="208"/>
      <c r="AE74" s="208"/>
      <c r="AF74" s="208"/>
      <c r="AG74" s="208"/>
      <c r="AH74" s="208"/>
      <c r="AI74" s="190"/>
      <c r="AJ74" s="199">
        <f t="shared" si="0"/>
        <v>0</v>
      </c>
      <c r="AK74" s="233"/>
      <c r="AL74" s="209" t="str">
        <f t="shared" si="1"/>
        <v/>
      </c>
      <c r="AM74" s="201" t="b">
        <v>0</v>
      </c>
      <c r="AN74" s="3"/>
      <c r="AO74" s="3"/>
      <c r="AP74" s="3"/>
      <c r="AQ74" s="3"/>
      <c r="AR74" s="3"/>
      <c r="AS74" s="3"/>
      <c r="AT74" s="3"/>
      <c r="AU74" s="3"/>
    </row>
    <row r="75" spans="1:47">
      <c r="A75" s="190"/>
      <c r="B75" s="190"/>
      <c r="C75" s="202"/>
      <c r="D75" s="202"/>
      <c r="E75" s="202"/>
      <c r="F75" s="202"/>
      <c r="G75" s="203"/>
      <c r="H75" s="202"/>
      <c r="I75" s="203"/>
      <c r="J75" s="202"/>
      <c r="K75" s="202"/>
      <c r="L75" s="202"/>
      <c r="M75" s="202"/>
      <c r="N75" s="202"/>
      <c r="O75" s="202"/>
      <c r="P75" s="204"/>
      <c r="Q75" s="204"/>
      <c r="R75" s="205"/>
      <c r="S75" s="202"/>
      <c r="T75" s="205"/>
      <c r="U75" s="205"/>
      <c r="V75" s="205"/>
      <c r="W75" s="227"/>
      <c r="X75" s="202"/>
      <c r="Y75" s="202"/>
      <c r="Z75" s="202"/>
      <c r="AA75" s="205"/>
      <c r="AB75" s="202"/>
      <c r="AC75" s="208"/>
      <c r="AD75" s="208"/>
      <c r="AE75" s="208"/>
      <c r="AF75" s="208"/>
      <c r="AG75" s="208"/>
      <c r="AH75" s="208"/>
      <c r="AI75" s="190"/>
      <c r="AJ75" s="199">
        <f t="shared" si="0"/>
        <v>0</v>
      </c>
      <c r="AK75" s="233"/>
      <c r="AL75" s="209" t="str">
        <f t="shared" si="1"/>
        <v/>
      </c>
      <c r="AM75" s="201" t="b">
        <v>0</v>
      </c>
      <c r="AN75" s="3"/>
      <c r="AO75" s="3"/>
      <c r="AP75" s="3"/>
      <c r="AQ75" s="3"/>
      <c r="AR75" s="3"/>
      <c r="AS75" s="3"/>
      <c r="AT75" s="3"/>
      <c r="AU75" s="3"/>
    </row>
    <row r="76" spans="1:47">
      <c r="A76" s="190"/>
      <c r="B76" s="190"/>
      <c r="C76" s="202"/>
      <c r="D76" s="202"/>
      <c r="E76" s="202"/>
      <c r="F76" s="202"/>
      <c r="G76" s="203"/>
      <c r="H76" s="202"/>
      <c r="I76" s="202"/>
      <c r="J76" s="202"/>
      <c r="K76" s="202"/>
      <c r="L76" s="202"/>
      <c r="M76" s="202"/>
      <c r="N76" s="202"/>
      <c r="O76" s="202"/>
      <c r="P76" s="204"/>
      <c r="Q76" s="204"/>
      <c r="R76" s="205"/>
      <c r="S76" s="202"/>
      <c r="T76" s="205"/>
      <c r="U76" s="205"/>
      <c r="V76" s="205"/>
      <c r="W76" s="227"/>
      <c r="X76" s="202"/>
      <c r="Y76" s="202"/>
      <c r="Z76" s="202"/>
      <c r="AA76" s="205"/>
      <c r="AB76" s="202"/>
      <c r="AC76" s="208"/>
      <c r="AD76" s="208"/>
      <c r="AE76" s="208"/>
      <c r="AF76" s="208"/>
      <c r="AG76" s="208"/>
      <c r="AH76" s="208"/>
      <c r="AI76" s="190"/>
      <c r="AJ76" s="199">
        <f t="shared" si="0"/>
        <v>0</v>
      </c>
      <c r="AK76" s="233"/>
      <c r="AL76" s="209" t="str">
        <f t="shared" si="1"/>
        <v/>
      </c>
      <c r="AM76" s="201" t="b">
        <v>0</v>
      </c>
      <c r="AN76" s="3"/>
      <c r="AO76" s="3"/>
      <c r="AP76" s="3"/>
      <c r="AQ76" s="3"/>
      <c r="AR76" s="3"/>
      <c r="AS76" s="3"/>
      <c r="AT76" s="3"/>
      <c r="AU76" s="3"/>
    </row>
    <row r="77" spans="1:47">
      <c r="A77" s="190"/>
      <c r="B77" s="190"/>
      <c r="C77" s="203"/>
      <c r="D77" s="203"/>
      <c r="E77" s="203"/>
      <c r="F77" s="234"/>
      <c r="G77" s="234"/>
      <c r="H77" s="203"/>
      <c r="I77" s="203"/>
      <c r="J77" s="234"/>
      <c r="K77" s="203"/>
      <c r="L77" s="203"/>
      <c r="M77" s="203"/>
      <c r="N77" s="203"/>
      <c r="O77" s="203"/>
      <c r="P77" s="246"/>
      <c r="Q77" s="246"/>
      <c r="R77" s="234"/>
      <c r="S77" s="203"/>
      <c r="T77" s="235"/>
      <c r="U77" s="235"/>
      <c r="V77" s="235"/>
      <c r="W77" s="246"/>
      <c r="X77" s="206"/>
      <c r="Y77" s="206"/>
      <c r="Z77" s="206"/>
      <c r="AA77" s="234"/>
      <c r="AB77" s="203"/>
      <c r="AC77" s="208"/>
      <c r="AD77" s="208"/>
      <c r="AE77" s="208"/>
      <c r="AF77" s="208"/>
      <c r="AG77" s="208"/>
      <c r="AH77" s="208"/>
      <c r="AI77" s="190"/>
      <c r="AJ77" s="199">
        <f t="shared" si="0"/>
        <v>0</v>
      </c>
      <c r="AK77" s="233"/>
      <c r="AL77" s="209" t="str">
        <f t="shared" si="1"/>
        <v/>
      </c>
      <c r="AM77" s="201" t="b">
        <v>0</v>
      </c>
      <c r="AN77" s="3"/>
      <c r="AO77" s="3"/>
      <c r="AP77" s="3"/>
      <c r="AQ77" s="3"/>
      <c r="AR77" s="3"/>
      <c r="AS77" s="3"/>
      <c r="AT77" s="3"/>
      <c r="AU77" s="3"/>
    </row>
    <row r="78" spans="1:47">
      <c r="A78" s="190"/>
      <c r="B78" s="190"/>
      <c r="C78" s="203"/>
      <c r="D78" s="203"/>
      <c r="E78" s="203"/>
      <c r="F78" s="234"/>
      <c r="G78" s="203"/>
      <c r="H78" s="203"/>
      <c r="I78" s="203"/>
      <c r="J78" s="203"/>
      <c r="K78" s="203"/>
      <c r="L78" s="203"/>
      <c r="M78" s="203"/>
      <c r="N78" s="203"/>
      <c r="O78" s="203"/>
      <c r="P78" s="246"/>
      <c r="Q78" s="246"/>
      <c r="R78" s="234"/>
      <c r="S78" s="203"/>
      <c r="T78" s="235"/>
      <c r="U78" s="235"/>
      <c r="V78" s="235"/>
      <c r="W78" s="246"/>
      <c r="X78" s="235"/>
      <c r="Y78" s="235"/>
      <c r="Z78" s="235"/>
      <c r="AA78" s="234"/>
      <c r="AB78" s="203"/>
      <c r="AC78" s="208"/>
      <c r="AD78" s="208"/>
      <c r="AE78" s="208"/>
      <c r="AF78" s="208"/>
      <c r="AG78" s="208"/>
      <c r="AH78" s="208"/>
      <c r="AI78" s="190"/>
      <c r="AJ78" s="199">
        <f t="shared" si="0"/>
        <v>0</v>
      </c>
      <c r="AK78" s="233"/>
      <c r="AL78" s="209" t="str">
        <f t="shared" si="1"/>
        <v/>
      </c>
      <c r="AM78" s="201" t="b">
        <v>0</v>
      </c>
      <c r="AN78" s="3"/>
      <c r="AO78" s="3"/>
      <c r="AP78" s="3"/>
      <c r="AQ78" s="3"/>
      <c r="AR78" s="3"/>
      <c r="AS78" s="3"/>
      <c r="AT78" s="3"/>
      <c r="AU78" s="3"/>
    </row>
    <row r="79" spans="1:47">
      <c r="A79" s="190"/>
      <c r="B79" s="190"/>
      <c r="C79" s="203"/>
      <c r="D79" s="203"/>
      <c r="E79" s="203"/>
      <c r="F79" s="234"/>
      <c r="G79" s="203"/>
      <c r="H79" s="203"/>
      <c r="I79" s="203"/>
      <c r="J79" s="203"/>
      <c r="K79" s="203"/>
      <c r="L79" s="203"/>
      <c r="M79" s="203"/>
      <c r="N79" s="203"/>
      <c r="O79" s="203"/>
      <c r="P79" s="246"/>
      <c r="Q79" s="246"/>
      <c r="R79" s="234"/>
      <c r="S79" s="203"/>
      <c r="T79" s="235"/>
      <c r="U79" s="235"/>
      <c r="V79" s="235"/>
      <c r="W79" s="246"/>
      <c r="X79" s="235"/>
      <c r="Y79" s="235"/>
      <c r="Z79" s="235"/>
      <c r="AA79" s="234"/>
      <c r="AB79" s="203"/>
      <c r="AC79" s="208"/>
      <c r="AD79" s="208"/>
      <c r="AE79" s="208"/>
      <c r="AF79" s="208"/>
      <c r="AG79" s="208"/>
      <c r="AH79" s="208"/>
      <c r="AI79" s="190"/>
      <c r="AJ79" s="199">
        <f t="shared" si="0"/>
        <v>0</v>
      </c>
      <c r="AK79" s="233"/>
      <c r="AL79" s="209" t="str">
        <f t="shared" si="1"/>
        <v/>
      </c>
      <c r="AM79" s="201" t="b">
        <v>0</v>
      </c>
      <c r="AN79" s="3"/>
      <c r="AO79" s="3"/>
      <c r="AP79" s="3"/>
      <c r="AQ79" s="3"/>
      <c r="AR79" s="3"/>
      <c r="AS79" s="3"/>
      <c r="AT79" s="3"/>
      <c r="AU79" s="3"/>
    </row>
    <row r="80" spans="1:47">
      <c r="A80" s="190"/>
      <c r="B80" s="190"/>
      <c r="C80" s="203"/>
      <c r="D80" s="203"/>
      <c r="E80" s="203"/>
      <c r="F80" s="234"/>
      <c r="G80" s="203"/>
      <c r="H80" s="203"/>
      <c r="I80" s="203"/>
      <c r="J80" s="203"/>
      <c r="K80" s="203"/>
      <c r="L80" s="203"/>
      <c r="M80" s="203"/>
      <c r="N80" s="203"/>
      <c r="O80" s="203"/>
      <c r="P80" s="246"/>
      <c r="Q80" s="246"/>
      <c r="R80" s="234"/>
      <c r="S80" s="203"/>
      <c r="T80" s="234"/>
      <c r="U80" s="234"/>
      <c r="V80" s="234"/>
      <c r="W80" s="203"/>
      <c r="X80" s="203"/>
      <c r="Y80" s="203"/>
      <c r="Z80" s="203"/>
      <c r="AA80" s="234"/>
      <c r="AB80" s="203"/>
      <c r="AC80" s="208"/>
      <c r="AD80" s="208"/>
      <c r="AE80" s="208"/>
      <c r="AF80" s="208"/>
      <c r="AG80" s="208"/>
      <c r="AH80" s="208"/>
      <c r="AI80" s="190"/>
      <c r="AJ80" s="199">
        <f t="shared" si="0"/>
        <v>0</v>
      </c>
      <c r="AK80" s="233"/>
      <c r="AL80" s="209" t="str">
        <f t="shared" si="1"/>
        <v/>
      </c>
      <c r="AM80" s="201" t="b">
        <v>0</v>
      </c>
      <c r="AN80" s="3"/>
      <c r="AO80" s="3"/>
      <c r="AP80" s="3"/>
      <c r="AQ80" s="3"/>
      <c r="AR80" s="3"/>
      <c r="AS80" s="3"/>
      <c r="AT80" s="3"/>
      <c r="AU80" s="3"/>
    </row>
    <row r="81" spans="1:47">
      <c r="A81" s="233"/>
      <c r="B81" s="233"/>
      <c r="C81" s="203"/>
      <c r="D81" s="203"/>
      <c r="E81" s="203"/>
      <c r="F81" s="234"/>
      <c r="G81" s="203"/>
      <c r="H81" s="203"/>
      <c r="I81" s="203"/>
      <c r="J81" s="203"/>
      <c r="K81" s="203"/>
      <c r="L81" s="203"/>
      <c r="M81" s="203"/>
      <c r="N81" s="203"/>
      <c r="O81" s="203"/>
      <c r="P81" s="246"/>
      <c r="Q81" s="246"/>
      <c r="R81" s="234"/>
      <c r="S81" s="203"/>
      <c r="T81" s="234"/>
      <c r="U81" s="234"/>
      <c r="V81" s="234"/>
      <c r="W81" s="246"/>
      <c r="X81" s="203"/>
      <c r="Y81" s="203"/>
      <c r="Z81" s="203"/>
      <c r="AA81" s="234"/>
      <c r="AB81" s="203"/>
      <c r="AC81" s="3"/>
      <c r="AD81" s="3"/>
      <c r="AE81" s="3"/>
      <c r="AF81" s="3"/>
      <c r="AG81" s="3"/>
      <c r="AH81" s="3"/>
      <c r="AI81" s="233"/>
      <c r="AJ81" s="199">
        <f t="shared" si="0"/>
        <v>0</v>
      </c>
      <c r="AK81" s="233"/>
      <c r="AL81" s="247"/>
      <c r="AM81" s="201" t="b">
        <v>0</v>
      </c>
      <c r="AN81" s="3"/>
      <c r="AO81" s="3"/>
      <c r="AP81" s="3"/>
      <c r="AQ81" s="3"/>
      <c r="AR81" s="3"/>
      <c r="AS81" s="3"/>
      <c r="AT81" s="3"/>
      <c r="AU81" s="3"/>
    </row>
    <row r="82" spans="1:47">
      <c r="A82" s="233"/>
      <c r="B82" s="233"/>
      <c r="C82" s="203"/>
      <c r="D82" s="203"/>
      <c r="E82" s="203"/>
      <c r="F82" s="326"/>
      <c r="G82" s="203"/>
      <c r="H82" s="203"/>
      <c r="I82" s="203"/>
      <c r="J82" s="203"/>
      <c r="K82" s="203"/>
      <c r="L82" s="203"/>
      <c r="M82" s="203"/>
      <c r="N82" s="203"/>
      <c r="O82" s="203"/>
      <c r="P82" s="246"/>
      <c r="Q82" s="246"/>
      <c r="R82" s="234"/>
      <c r="S82" s="203"/>
      <c r="T82" s="234"/>
      <c r="U82" s="234"/>
      <c r="V82" s="234"/>
      <c r="W82" s="246"/>
      <c r="X82" s="203"/>
      <c r="Y82" s="203"/>
      <c r="Z82" s="203"/>
      <c r="AA82" s="234"/>
      <c r="AB82" s="203"/>
      <c r="AC82" s="3"/>
      <c r="AD82" s="3"/>
      <c r="AE82" s="3"/>
      <c r="AF82" s="3"/>
      <c r="AG82" s="3"/>
      <c r="AH82" s="3"/>
      <c r="AI82" s="233"/>
      <c r="AJ82" s="199">
        <f t="shared" si="0"/>
        <v>0</v>
      </c>
      <c r="AK82" s="233"/>
      <c r="AL82" s="247"/>
      <c r="AM82" s="233" t="b">
        <v>0</v>
      </c>
      <c r="AN82" s="3"/>
      <c r="AO82" s="3"/>
      <c r="AP82" s="3"/>
      <c r="AQ82" s="3"/>
      <c r="AR82" s="3"/>
      <c r="AS82" s="3"/>
      <c r="AT82" s="3"/>
      <c r="AU82" s="3"/>
    </row>
    <row r="83" spans="1:47">
      <c r="A83" s="233"/>
      <c r="B83" s="233"/>
      <c r="C83" s="203"/>
      <c r="D83" s="203"/>
      <c r="E83" s="203"/>
      <c r="F83" s="234"/>
      <c r="G83" s="203"/>
      <c r="H83" s="203"/>
      <c r="I83" s="203"/>
      <c r="J83" s="234"/>
      <c r="K83" s="203"/>
      <c r="L83" s="203"/>
      <c r="M83" s="203"/>
      <c r="N83" s="203"/>
      <c r="O83" s="203"/>
      <c r="P83" s="246"/>
      <c r="Q83" s="246"/>
      <c r="R83" s="234"/>
      <c r="S83" s="203"/>
      <c r="T83" s="234"/>
      <c r="U83" s="234"/>
      <c r="V83" s="234"/>
      <c r="W83" s="246"/>
      <c r="X83" s="203"/>
      <c r="Y83" s="203"/>
      <c r="Z83" s="203"/>
      <c r="AA83" s="234"/>
      <c r="AB83" s="203"/>
      <c r="AC83" s="3"/>
      <c r="AD83" s="3"/>
      <c r="AE83" s="3"/>
      <c r="AF83" s="3"/>
      <c r="AG83" s="3"/>
      <c r="AH83" s="3"/>
      <c r="AI83" s="233"/>
      <c r="AJ83" s="199">
        <f t="shared" si="0"/>
        <v>0</v>
      </c>
      <c r="AK83" s="233"/>
      <c r="AL83" s="247"/>
      <c r="AM83" s="233" t="b">
        <v>0</v>
      </c>
      <c r="AN83" s="3"/>
      <c r="AO83" s="3"/>
      <c r="AP83" s="3"/>
      <c r="AQ83" s="3"/>
      <c r="AR83" s="3"/>
      <c r="AS83" s="3"/>
      <c r="AT83" s="3"/>
      <c r="AU83" s="3"/>
    </row>
    <row r="84" spans="1:47">
      <c r="A84" s="233"/>
      <c r="B84" s="233"/>
      <c r="C84" s="203"/>
      <c r="D84" s="203"/>
      <c r="E84" s="203"/>
      <c r="F84" s="234"/>
      <c r="G84" s="203"/>
      <c r="H84" s="203"/>
      <c r="I84" s="203"/>
      <c r="J84" s="203"/>
      <c r="K84" s="203"/>
      <c r="L84" s="203"/>
      <c r="M84" s="203"/>
      <c r="N84" s="203"/>
      <c r="O84" s="203"/>
      <c r="P84" s="246"/>
      <c r="Q84" s="246"/>
      <c r="R84" s="234"/>
      <c r="S84" s="203"/>
      <c r="T84" s="234"/>
      <c r="U84" s="234"/>
      <c r="V84" s="234"/>
      <c r="W84" s="246"/>
      <c r="X84" s="203"/>
      <c r="Y84" s="203"/>
      <c r="Z84" s="203"/>
      <c r="AA84" s="234"/>
      <c r="AB84" s="203"/>
      <c r="AC84" s="3"/>
      <c r="AD84" s="3"/>
      <c r="AE84" s="3"/>
      <c r="AF84" s="3"/>
      <c r="AG84" s="3"/>
      <c r="AH84" s="3"/>
      <c r="AI84" s="233"/>
      <c r="AJ84" s="199">
        <f t="shared" si="0"/>
        <v>0</v>
      </c>
      <c r="AK84" s="233"/>
      <c r="AL84" s="247"/>
      <c r="AM84" s="233" t="b">
        <v>0</v>
      </c>
      <c r="AN84" s="3"/>
      <c r="AO84" s="3"/>
      <c r="AP84" s="3"/>
      <c r="AQ84" s="3"/>
      <c r="AR84" s="3"/>
      <c r="AS84" s="3"/>
      <c r="AT84" s="3"/>
      <c r="AU84" s="3"/>
    </row>
    <row r="85" spans="1:47">
      <c r="A85" s="233"/>
      <c r="B85" s="233"/>
      <c r="C85" s="203"/>
      <c r="D85" s="203"/>
      <c r="E85" s="203"/>
      <c r="F85" s="234"/>
      <c r="G85" s="203"/>
      <c r="H85" s="203"/>
      <c r="I85" s="203"/>
      <c r="J85" s="203"/>
      <c r="K85" s="203"/>
      <c r="L85" s="203"/>
      <c r="M85" s="203"/>
      <c r="N85" s="203"/>
      <c r="O85" s="203"/>
      <c r="P85" s="246"/>
      <c r="Q85" s="246"/>
      <c r="R85" s="234"/>
      <c r="S85" s="203"/>
      <c r="T85" s="234"/>
      <c r="U85" s="234"/>
      <c r="V85" s="234"/>
      <c r="W85" s="246"/>
      <c r="X85" s="203"/>
      <c r="Y85" s="203"/>
      <c r="Z85" s="203"/>
      <c r="AA85" s="234"/>
      <c r="AB85" s="203"/>
      <c r="AC85" s="3"/>
      <c r="AD85" s="3"/>
      <c r="AE85" s="3"/>
      <c r="AF85" s="3"/>
      <c r="AG85" s="3"/>
      <c r="AH85" s="3"/>
      <c r="AI85" s="233"/>
      <c r="AJ85" s="199">
        <f t="shared" si="0"/>
        <v>0</v>
      </c>
      <c r="AK85" s="233"/>
      <c r="AL85" s="247"/>
      <c r="AM85" s="233" t="b">
        <v>0</v>
      </c>
      <c r="AN85" s="3"/>
      <c r="AO85" s="3"/>
      <c r="AP85" s="3"/>
      <c r="AQ85" s="3"/>
      <c r="AR85" s="3"/>
      <c r="AS85" s="3"/>
      <c r="AT85" s="3"/>
      <c r="AU85" s="3"/>
    </row>
    <row r="86" spans="1:47">
      <c r="A86" s="233"/>
      <c r="B86" s="233"/>
      <c r="C86" s="203"/>
      <c r="D86" s="203"/>
      <c r="E86" s="203"/>
      <c r="F86" s="234"/>
      <c r="G86" s="203"/>
      <c r="H86" s="203"/>
      <c r="I86" s="203"/>
      <c r="J86" s="203"/>
      <c r="K86" s="203"/>
      <c r="L86" s="203"/>
      <c r="M86" s="203"/>
      <c r="N86" s="203"/>
      <c r="O86" s="203"/>
      <c r="P86" s="246"/>
      <c r="Q86" s="246"/>
      <c r="R86" s="234"/>
      <c r="S86" s="203"/>
      <c r="T86" s="234"/>
      <c r="U86" s="234"/>
      <c r="V86" s="234"/>
      <c r="W86" s="246"/>
      <c r="X86" s="203"/>
      <c r="Y86" s="203"/>
      <c r="Z86" s="203"/>
      <c r="AA86" s="234"/>
      <c r="AB86" s="203"/>
      <c r="AC86" s="3"/>
      <c r="AD86" s="3"/>
      <c r="AE86" s="3"/>
      <c r="AF86" s="3"/>
      <c r="AG86" s="3"/>
      <c r="AH86" s="3"/>
      <c r="AI86" s="233"/>
      <c r="AJ86" s="199">
        <f t="shared" si="0"/>
        <v>0</v>
      </c>
      <c r="AK86" s="233"/>
      <c r="AL86" s="247"/>
      <c r="AM86" s="233" t="b">
        <v>0</v>
      </c>
      <c r="AN86" s="3"/>
      <c r="AO86" s="3"/>
      <c r="AP86" s="3"/>
      <c r="AQ86" s="3"/>
      <c r="AR86" s="3"/>
      <c r="AS86" s="3"/>
      <c r="AT86" s="3"/>
      <c r="AU86" s="3"/>
    </row>
    <row r="87" spans="1:47">
      <c r="A87" s="233"/>
      <c r="B87" s="233"/>
      <c r="C87" s="203"/>
      <c r="D87" s="203"/>
      <c r="E87" s="203"/>
      <c r="F87" s="234"/>
      <c r="G87" s="203"/>
      <c r="H87" s="203"/>
      <c r="I87" s="203"/>
      <c r="J87" s="203"/>
      <c r="K87" s="203"/>
      <c r="L87" s="203"/>
      <c r="M87" s="203"/>
      <c r="N87" s="203"/>
      <c r="O87" s="203"/>
      <c r="P87" s="246"/>
      <c r="Q87" s="246"/>
      <c r="R87" s="234"/>
      <c r="S87" s="203"/>
      <c r="T87" s="234"/>
      <c r="U87" s="234"/>
      <c r="V87" s="234"/>
      <c r="W87" s="246"/>
      <c r="X87" s="203"/>
      <c r="Y87" s="203"/>
      <c r="Z87" s="203"/>
      <c r="AA87" s="234"/>
      <c r="AB87" s="203"/>
      <c r="AC87" s="3"/>
      <c r="AD87" s="3"/>
      <c r="AE87" s="3"/>
      <c r="AF87" s="3"/>
      <c r="AG87" s="3"/>
      <c r="AH87" s="3"/>
      <c r="AI87" s="233"/>
      <c r="AJ87" s="199">
        <f t="shared" si="0"/>
        <v>0</v>
      </c>
      <c r="AK87" s="233"/>
      <c r="AL87" s="247"/>
      <c r="AM87" s="233" t="b">
        <v>0</v>
      </c>
      <c r="AN87" s="3"/>
      <c r="AO87" s="3"/>
      <c r="AP87" s="3"/>
      <c r="AQ87" s="3"/>
      <c r="AR87" s="3"/>
      <c r="AS87" s="3"/>
      <c r="AT87" s="3"/>
      <c r="AU87" s="3"/>
    </row>
    <row r="88" spans="1:47">
      <c r="A88" s="233"/>
      <c r="B88" s="233"/>
      <c r="C88" s="203"/>
      <c r="D88" s="203"/>
      <c r="E88" s="203"/>
      <c r="F88" s="234"/>
      <c r="G88" s="203"/>
      <c r="H88" s="203"/>
      <c r="I88" s="203"/>
      <c r="J88" s="203"/>
      <c r="K88" s="203"/>
      <c r="L88" s="203"/>
      <c r="M88" s="203"/>
      <c r="N88" s="203"/>
      <c r="O88" s="203"/>
      <c r="P88" s="246"/>
      <c r="Q88" s="246"/>
      <c r="R88" s="234"/>
      <c r="S88" s="203"/>
      <c r="T88" s="234"/>
      <c r="U88" s="234"/>
      <c r="V88" s="234"/>
      <c r="W88" s="246"/>
      <c r="X88" s="203"/>
      <c r="Y88" s="203"/>
      <c r="Z88" s="203"/>
      <c r="AA88" s="234"/>
      <c r="AB88" s="203"/>
      <c r="AC88" s="3"/>
      <c r="AD88" s="3"/>
      <c r="AE88" s="3"/>
      <c r="AF88" s="3"/>
      <c r="AG88" s="3"/>
      <c r="AH88" s="3"/>
      <c r="AI88" s="233"/>
      <c r="AJ88" s="199">
        <f t="shared" si="0"/>
        <v>0</v>
      </c>
      <c r="AK88" s="233"/>
      <c r="AL88" s="247"/>
      <c r="AM88" s="233" t="b">
        <v>0</v>
      </c>
      <c r="AN88" s="3"/>
      <c r="AO88" s="3"/>
      <c r="AP88" s="3"/>
      <c r="AQ88" s="3"/>
      <c r="AR88" s="3"/>
      <c r="AS88" s="3"/>
      <c r="AT88" s="3"/>
      <c r="AU88" s="3"/>
    </row>
    <row r="89" spans="1:47">
      <c r="A89" s="233"/>
      <c r="B89" s="233"/>
      <c r="C89" s="203"/>
      <c r="D89" s="203"/>
      <c r="E89" s="203"/>
      <c r="F89" s="234"/>
      <c r="G89" s="203"/>
      <c r="H89" s="203"/>
      <c r="I89" s="203"/>
      <c r="J89" s="203"/>
      <c r="K89" s="203"/>
      <c r="L89" s="203"/>
      <c r="M89" s="203"/>
      <c r="N89" s="203"/>
      <c r="O89" s="203"/>
      <c r="P89" s="246"/>
      <c r="Q89" s="246"/>
      <c r="R89" s="234"/>
      <c r="S89" s="203"/>
      <c r="T89" s="234"/>
      <c r="U89" s="234"/>
      <c r="V89" s="234"/>
      <c r="W89" s="246"/>
      <c r="X89" s="203"/>
      <c r="Y89" s="203"/>
      <c r="Z89" s="203"/>
      <c r="AA89" s="234"/>
      <c r="AB89" s="203"/>
      <c r="AC89" s="3"/>
      <c r="AD89" s="3"/>
      <c r="AE89" s="3"/>
      <c r="AF89" s="3"/>
      <c r="AG89" s="3"/>
      <c r="AH89" s="3"/>
      <c r="AI89" s="233"/>
      <c r="AJ89" s="199">
        <f t="shared" si="0"/>
        <v>0</v>
      </c>
      <c r="AK89" s="233"/>
      <c r="AL89" s="247"/>
      <c r="AM89" s="233" t="b">
        <v>0</v>
      </c>
      <c r="AN89" s="3"/>
      <c r="AO89" s="3"/>
      <c r="AP89" s="3"/>
      <c r="AQ89" s="3"/>
      <c r="AR89" s="3"/>
      <c r="AS89" s="3"/>
      <c r="AT89" s="3"/>
      <c r="AU89" s="3"/>
    </row>
    <row r="90" spans="1:47">
      <c r="A90" s="233"/>
      <c r="B90" s="233"/>
      <c r="C90" s="203"/>
      <c r="D90" s="203"/>
      <c r="E90" s="203"/>
      <c r="F90" s="234"/>
      <c r="G90" s="203"/>
      <c r="H90" s="203"/>
      <c r="I90" s="203"/>
      <c r="J90" s="203"/>
      <c r="K90" s="203"/>
      <c r="L90" s="203"/>
      <c r="M90" s="203"/>
      <c r="N90" s="203"/>
      <c r="O90" s="203"/>
      <c r="P90" s="246"/>
      <c r="Q90" s="246"/>
      <c r="R90" s="234"/>
      <c r="S90" s="203"/>
      <c r="T90" s="234"/>
      <c r="U90" s="234"/>
      <c r="V90" s="234"/>
      <c r="W90" s="327"/>
      <c r="X90" s="203"/>
      <c r="Y90" s="203"/>
      <c r="Z90" s="203"/>
      <c r="AA90" s="234"/>
      <c r="AB90" s="203"/>
      <c r="AC90" s="3"/>
      <c r="AD90" s="3"/>
      <c r="AE90" s="3"/>
      <c r="AF90" s="3"/>
      <c r="AG90" s="3"/>
      <c r="AH90" s="3"/>
      <c r="AI90" s="233"/>
      <c r="AJ90" s="199">
        <f t="shared" si="0"/>
        <v>0</v>
      </c>
      <c r="AK90" s="233"/>
      <c r="AL90" s="247"/>
      <c r="AM90" s="233" t="b">
        <v>0</v>
      </c>
      <c r="AN90" s="3"/>
      <c r="AO90" s="3"/>
      <c r="AP90" s="3"/>
      <c r="AQ90" s="3"/>
      <c r="AR90" s="3"/>
      <c r="AS90" s="3"/>
      <c r="AT90" s="3"/>
      <c r="AU90" s="3"/>
    </row>
    <row r="91" spans="1:47">
      <c r="A91" s="233"/>
      <c r="B91" s="233"/>
      <c r="C91" s="203"/>
      <c r="D91" s="203"/>
      <c r="E91" s="203"/>
      <c r="F91" s="234"/>
      <c r="G91" s="203"/>
      <c r="H91" s="203"/>
      <c r="I91" s="203"/>
      <c r="J91" s="203"/>
      <c r="K91" s="203"/>
      <c r="L91" s="203"/>
      <c r="M91" s="203"/>
      <c r="N91" s="203"/>
      <c r="O91" s="203"/>
      <c r="P91" s="246"/>
      <c r="Q91" s="246"/>
      <c r="R91" s="234"/>
      <c r="S91" s="203"/>
      <c r="T91" s="234"/>
      <c r="U91" s="234"/>
      <c r="V91" s="234"/>
      <c r="W91" s="246"/>
      <c r="X91" s="203"/>
      <c r="Y91" s="203"/>
      <c r="Z91" s="203"/>
      <c r="AA91" s="234"/>
      <c r="AB91" s="203"/>
      <c r="AC91" s="3"/>
      <c r="AD91" s="3"/>
      <c r="AE91" s="3"/>
      <c r="AF91" s="3"/>
      <c r="AG91" s="3"/>
      <c r="AH91" s="3"/>
      <c r="AI91" s="233"/>
      <c r="AJ91" s="199">
        <f t="shared" si="0"/>
        <v>0</v>
      </c>
      <c r="AK91" s="233"/>
      <c r="AL91" s="247"/>
      <c r="AM91" s="233" t="b">
        <v>0</v>
      </c>
      <c r="AN91" s="3"/>
      <c r="AO91" s="3"/>
      <c r="AP91" s="3"/>
      <c r="AQ91" s="3"/>
      <c r="AR91" s="3"/>
      <c r="AS91" s="3"/>
      <c r="AT91" s="3"/>
      <c r="AU91" s="3"/>
    </row>
    <row r="92" spans="1:47">
      <c r="A92" s="233"/>
      <c r="B92" s="233"/>
      <c r="C92" s="203"/>
      <c r="D92" s="203"/>
      <c r="E92" s="203"/>
      <c r="F92" s="234"/>
      <c r="G92" s="203"/>
      <c r="H92" s="203"/>
      <c r="I92" s="203"/>
      <c r="J92" s="203"/>
      <c r="K92" s="203"/>
      <c r="L92" s="203"/>
      <c r="M92" s="203"/>
      <c r="N92" s="203"/>
      <c r="O92" s="203"/>
      <c r="P92" s="246"/>
      <c r="Q92" s="246"/>
      <c r="R92" s="234"/>
      <c r="S92" s="203"/>
      <c r="T92" s="234"/>
      <c r="U92" s="234"/>
      <c r="V92" s="234"/>
      <c r="W92" s="246"/>
      <c r="X92" s="203"/>
      <c r="Y92" s="203"/>
      <c r="Z92" s="203"/>
      <c r="AA92" s="234"/>
      <c r="AB92" s="203"/>
      <c r="AC92" s="3"/>
      <c r="AD92" s="3"/>
      <c r="AE92" s="3"/>
      <c r="AF92" s="3"/>
      <c r="AG92" s="3"/>
      <c r="AH92" s="3"/>
      <c r="AI92" s="233"/>
      <c r="AJ92" s="199">
        <f t="shared" si="0"/>
        <v>0</v>
      </c>
      <c r="AK92" s="233"/>
      <c r="AL92" s="247"/>
      <c r="AM92" s="233" t="b">
        <v>0</v>
      </c>
      <c r="AN92" s="3"/>
      <c r="AO92" s="3"/>
      <c r="AP92" s="3"/>
      <c r="AQ92" s="3"/>
      <c r="AR92" s="3"/>
      <c r="AS92" s="3"/>
      <c r="AT92" s="3"/>
      <c r="AU92" s="3"/>
    </row>
    <row r="93" spans="1:47">
      <c r="A93" s="233"/>
      <c r="B93" s="233"/>
      <c r="C93" s="203"/>
      <c r="D93" s="203"/>
      <c r="E93" s="203"/>
      <c r="F93" s="234"/>
      <c r="G93" s="203"/>
      <c r="H93" s="203"/>
      <c r="I93" s="203"/>
      <c r="J93" s="203"/>
      <c r="K93" s="203"/>
      <c r="L93" s="203"/>
      <c r="M93" s="203"/>
      <c r="N93" s="203"/>
      <c r="O93" s="203"/>
      <c r="P93" s="246"/>
      <c r="Q93" s="246"/>
      <c r="R93" s="234"/>
      <c r="S93" s="203"/>
      <c r="T93" s="234"/>
      <c r="U93" s="234"/>
      <c r="V93" s="234"/>
      <c r="W93" s="246"/>
      <c r="X93" s="203"/>
      <c r="Y93" s="203"/>
      <c r="Z93" s="203"/>
      <c r="AA93" s="234"/>
      <c r="AB93" s="203"/>
      <c r="AC93" s="3"/>
      <c r="AD93" s="3"/>
      <c r="AE93" s="3"/>
      <c r="AF93" s="3"/>
      <c r="AG93" s="3"/>
      <c r="AH93" s="3"/>
      <c r="AI93" s="233"/>
      <c r="AJ93" s="199">
        <f t="shared" si="0"/>
        <v>0</v>
      </c>
      <c r="AK93" s="233"/>
      <c r="AL93" s="247"/>
      <c r="AM93" s="233" t="b">
        <v>0</v>
      </c>
      <c r="AN93" s="3"/>
      <c r="AO93" s="3"/>
      <c r="AP93" s="3"/>
      <c r="AQ93" s="3"/>
      <c r="AR93" s="3"/>
      <c r="AS93" s="3"/>
      <c r="AT93" s="3"/>
      <c r="AU93" s="3"/>
    </row>
    <row r="94" spans="1:47">
      <c r="A94" s="233"/>
      <c r="B94" s="233"/>
      <c r="C94" s="203"/>
      <c r="D94" s="203"/>
      <c r="E94" s="203"/>
      <c r="F94" s="234"/>
      <c r="G94" s="203"/>
      <c r="H94" s="203"/>
      <c r="I94" s="203"/>
      <c r="J94" s="203"/>
      <c r="K94" s="203"/>
      <c r="L94" s="203"/>
      <c r="M94" s="203"/>
      <c r="N94" s="203"/>
      <c r="O94" s="203"/>
      <c r="P94" s="246"/>
      <c r="Q94" s="246"/>
      <c r="R94" s="234"/>
      <c r="S94" s="203"/>
      <c r="T94" s="234"/>
      <c r="U94" s="234"/>
      <c r="V94" s="234"/>
      <c r="W94" s="246"/>
      <c r="X94" s="203"/>
      <c r="Y94" s="203"/>
      <c r="Z94" s="203"/>
      <c r="AA94" s="234"/>
      <c r="AB94" s="203"/>
      <c r="AC94" s="3"/>
      <c r="AD94" s="3"/>
      <c r="AE94" s="3"/>
      <c r="AF94" s="3"/>
      <c r="AG94" s="3"/>
      <c r="AH94" s="3"/>
      <c r="AI94" s="233"/>
      <c r="AJ94" s="199">
        <f t="shared" si="0"/>
        <v>0</v>
      </c>
      <c r="AK94" s="233"/>
      <c r="AL94" s="247"/>
      <c r="AM94" s="233" t="b">
        <v>0</v>
      </c>
      <c r="AN94" s="3"/>
      <c r="AO94" s="3"/>
      <c r="AP94" s="3"/>
      <c r="AQ94" s="3"/>
      <c r="AR94" s="3"/>
      <c r="AS94" s="3"/>
      <c r="AT94" s="3"/>
      <c r="AU94" s="3"/>
    </row>
    <row r="95" spans="1:47">
      <c r="A95" s="233"/>
      <c r="B95" s="233"/>
      <c r="C95" s="203"/>
      <c r="D95" s="203"/>
      <c r="E95" s="203"/>
      <c r="F95" s="234"/>
      <c r="G95" s="203"/>
      <c r="H95" s="203"/>
      <c r="I95" s="203"/>
      <c r="J95" s="203"/>
      <c r="K95" s="203"/>
      <c r="L95" s="203"/>
      <c r="M95" s="203"/>
      <c r="N95" s="203"/>
      <c r="O95" s="203"/>
      <c r="P95" s="246"/>
      <c r="Q95" s="246"/>
      <c r="R95" s="234"/>
      <c r="S95" s="203"/>
      <c r="T95" s="234"/>
      <c r="U95" s="234"/>
      <c r="V95" s="234"/>
      <c r="W95" s="203"/>
      <c r="X95" s="203"/>
      <c r="Y95" s="203"/>
      <c r="Z95" s="203"/>
      <c r="AA95" s="234"/>
      <c r="AB95" s="203"/>
      <c r="AC95" s="3"/>
      <c r="AD95" s="3"/>
      <c r="AE95" s="3"/>
      <c r="AF95" s="3"/>
      <c r="AG95" s="3"/>
      <c r="AH95" s="3"/>
      <c r="AI95" s="233"/>
      <c r="AJ95" s="199">
        <f t="shared" si="0"/>
        <v>0</v>
      </c>
      <c r="AK95" s="233"/>
      <c r="AL95" s="247"/>
      <c r="AM95" s="233" t="b">
        <v>0</v>
      </c>
      <c r="AN95" s="3"/>
      <c r="AO95" s="3"/>
      <c r="AP95" s="3"/>
      <c r="AQ95" s="3"/>
      <c r="AR95" s="3"/>
      <c r="AS95" s="3"/>
      <c r="AT95" s="3"/>
      <c r="AU95" s="3"/>
    </row>
    <row r="96" spans="1:47">
      <c r="A96" s="233"/>
      <c r="B96" s="233"/>
      <c r="C96" s="203"/>
      <c r="D96" s="203"/>
      <c r="E96" s="203"/>
      <c r="F96" s="234"/>
      <c r="G96" s="203"/>
      <c r="H96" s="203"/>
      <c r="I96" s="203"/>
      <c r="J96" s="203"/>
      <c r="K96" s="203"/>
      <c r="L96" s="203"/>
      <c r="M96" s="203"/>
      <c r="N96" s="203"/>
      <c r="O96" s="203"/>
      <c r="P96" s="246"/>
      <c r="Q96" s="246"/>
      <c r="R96" s="234"/>
      <c r="S96" s="203"/>
      <c r="T96" s="234"/>
      <c r="U96" s="234"/>
      <c r="V96" s="234"/>
      <c r="W96" s="246"/>
      <c r="X96" s="203"/>
      <c r="Y96" s="203"/>
      <c r="Z96" s="203"/>
      <c r="AA96" s="234"/>
      <c r="AB96" s="203"/>
      <c r="AC96" s="3"/>
      <c r="AD96" s="3"/>
      <c r="AE96" s="3"/>
      <c r="AF96" s="3"/>
      <c r="AG96" s="3"/>
      <c r="AH96" s="3"/>
      <c r="AI96" s="233"/>
      <c r="AJ96" s="199">
        <f t="shared" si="0"/>
        <v>0</v>
      </c>
      <c r="AK96" s="233"/>
      <c r="AL96" s="247"/>
      <c r="AM96" s="233" t="b">
        <v>0</v>
      </c>
      <c r="AN96" s="3"/>
      <c r="AO96" s="3"/>
      <c r="AP96" s="3"/>
      <c r="AQ96" s="3"/>
      <c r="AR96" s="3"/>
      <c r="AS96" s="3"/>
      <c r="AT96" s="3"/>
      <c r="AU96" s="3"/>
    </row>
    <row r="97" spans="1:47">
      <c r="A97" s="233"/>
      <c r="B97" s="233"/>
      <c r="C97" s="202"/>
      <c r="D97" s="202"/>
      <c r="E97" s="202"/>
      <c r="F97" s="241"/>
      <c r="G97" s="203"/>
      <c r="H97" s="202"/>
      <c r="I97" s="202"/>
      <c r="J97" s="241"/>
      <c r="K97" s="202"/>
      <c r="L97" s="202"/>
      <c r="M97" s="202"/>
      <c r="N97" s="202"/>
      <c r="O97" s="202"/>
      <c r="P97" s="204"/>
      <c r="Q97" s="204"/>
      <c r="R97" s="205"/>
      <c r="S97" s="202"/>
      <c r="T97" s="205"/>
      <c r="U97" s="205"/>
      <c r="V97" s="205"/>
      <c r="W97" s="222"/>
      <c r="X97" s="206"/>
      <c r="Y97" s="207"/>
      <c r="Z97" s="207"/>
      <c r="AA97" s="205"/>
      <c r="AB97" s="202"/>
      <c r="AC97" s="3"/>
      <c r="AD97" s="3"/>
      <c r="AE97" s="3"/>
      <c r="AF97" s="3"/>
      <c r="AG97" s="3"/>
      <c r="AH97" s="3"/>
      <c r="AI97" s="233"/>
      <c r="AJ97" s="199">
        <f t="shared" si="0"/>
        <v>0</v>
      </c>
      <c r="AK97" s="233"/>
      <c r="AL97" s="247"/>
      <c r="AM97" s="233" t="b">
        <v>0</v>
      </c>
      <c r="AN97" s="3"/>
      <c r="AO97" s="3"/>
      <c r="AP97" s="3"/>
      <c r="AQ97" s="3"/>
      <c r="AR97" s="3"/>
      <c r="AS97" s="3"/>
      <c r="AT97" s="3"/>
      <c r="AU97" s="3"/>
    </row>
    <row r="98" spans="1:47">
      <c r="A98" s="233"/>
      <c r="B98" s="233"/>
      <c r="C98" s="202"/>
      <c r="D98" s="202"/>
      <c r="E98" s="202"/>
      <c r="F98" s="241"/>
      <c r="G98" s="203"/>
      <c r="H98" s="202"/>
      <c r="I98" s="203"/>
      <c r="J98" s="202"/>
      <c r="K98" s="202"/>
      <c r="L98" s="202"/>
      <c r="M98" s="202"/>
      <c r="N98" s="202"/>
      <c r="O98" s="202"/>
      <c r="P98" s="204"/>
      <c r="Q98" s="204"/>
      <c r="R98" s="205"/>
      <c r="S98" s="202"/>
      <c r="T98" s="205"/>
      <c r="U98" s="205"/>
      <c r="V98" s="205"/>
      <c r="W98" s="222"/>
      <c r="X98" s="206"/>
      <c r="Y98" s="207"/>
      <c r="Z98" s="207"/>
      <c r="AA98" s="205"/>
      <c r="AB98" s="202"/>
      <c r="AC98" s="3"/>
      <c r="AD98" s="3"/>
      <c r="AE98" s="3"/>
      <c r="AF98" s="3"/>
      <c r="AG98" s="3"/>
      <c r="AH98" s="3"/>
      <c r="AI98" s="233"/>
      <c r="AJ98" s="199">
        <f t="shared" si="0"/>
        <v>0</v>
      </c>
      <c r="AK98" s="233"/>
      <c r="AL98" s="247"/>
      <c r="AM98" s="233" t="b">
        <v>0</v>
      </c>
      <c r="AN98" s="3"/>
      <c r="AO98" s="3"/>
      <c r="AP98" s="3"/>
      <c r="AQ98" s="3"/>
      <c r="AR98" s="3"/>
      <c r="AS98" s="3"/>
      <c r="AT98" s="3"/>
      <c r="AU98" s="3"/>
    </row>
    <row r="99" spans="1:47">
      <c r="A99" s="233"/>
      <c r="B99" s="233"/>
      <c r="C99" s="202"/>
      <c r="D99" s="202"/>
      <c r="E99" s="202"/>
      <c r="F99" s="241"/>
      <c r="G99" s="203"/>
      <c r="H99" s="202"/>
      <c r="I99" s="202"/>
      <c r="J99" s="203"/>
      <c r="K99" s="202"/>
      <c r="L99" s="202"/>
      <c r="M99" s="202"/>
      <c r="N99" s="202"/>
      <c r="O99" s="202"/>
      <c r="P99" s="241"/>
      <c r="Q99" s="241"/>
      <c r="R99" s="205"/>
      <c r="S99" s="202"/>
      <c r="T99" s="205"/>
      <c r="U99" s="205"/>
      <c r="V99" s="205"/>
      <c r="W99" s="202"/>
      <c r="X99" s="207"/>
      <c r="Y99" s="207"/>
      <c r="Z99" s="207"/>
      <c r="AA99" s="205"/>
      <c r="AB99" s="202"/>
      <c r="AC99" s="3"/>
      <c r="AD99" s="3"/>
      <c r="AE99" s="3"/>
      <c r="AF99" s="3"/>
      <c r="AG99" s="3"/>
      <c r="AH99" s="3"/>
      <c r="AI99" s="233"/>
      <c r="AJ99" s="199">
        <f t="shared" si="0"/>
        <v>0</v>
      </c>
      <c r="AK99" s="233"/>
      <c r="AL99" s="247"/>
      <c r="AM99" s="233" t="b">
        <v>0</v>
      </c>
      <c r="AN99" s="3"/>
      <c r="AO99" s="3"/>
      <c r="AP99" s="3"/>
      <c r="AQ99" s="3"/>
      <c r="AR99" s="3"/>
      <c r="AS99" s="3"/>
      <c r="AT99" s="3"/>
      <c r="AU99" s="3"/>
    </row>
    <row r="100" spans="1:47">
      <c r="A100" s="233"/>
      <c r="B100" s="233"/>
      <c r="C100" s="202"/>
      <c r="D100" s="202"/>
      <c r="E100" s="202"/>
      <c r="F100" s="241"/>
      <c r="G100" s="203"/>
      <c r="H100" s="202"/>
      <c r="I100" s="202"/>
      <c r="J100" s="202"/>
      <c r="K100" s="202"/>
      <c r="L100" s="202"/>
      <c r="M100" s="202"/>
      <c r="N100" s="202"/>
      <c r="O100" s="202"/>
      <c r="P100" s="204"/>
      <c r="Q100" s="204"/>
      <c r="R100" s="205"/>
      <c r="S100" s="202"/>
      <c r="T100" s="205"/>
      <c r="U100" s="205"/>
      <c r="V100" s="205"/>
      <c r="W100" s="222"/>
      <c r="X100" s="206"/>
      <c r="Y100" s="207"/>
      <c r="Z100" s="207"/>
      <c r="AA100" s="205"/>
      <c r="AB100" s="202"/>
      <c r="AC100" s="3"/>
      <c r="AD100" s="3"/>
      <c r="AE100" s="3"/>
      <c r="AF100" s="3"/>
      <c r="AG100" s="3"/>
      <c r="AH100" s="3"/>
      <c r="AI100" s="233"/>
      <c r="AJ100" s="199">
        <f t="shared" si="0"/>
        <v>0</v>
      </c>
      <c r="AK100" s="233"/>
      <c r="AL100" s="247"/>
      <c r="AM100" s="233" t="b">
        <v>0</v>
      </c>
      <c r="AN100" s="3"/>
      <c r="AO100" s="3"/>
      <c r="AP100" s="3"/>
      <c r="AQ100" s="3"/>
      <c r="AR100" s="3"/>
      <c r="AS100" s="3"/>
      <c r="AT100" s="3"/>
      <c r="AU100" s="3"/>
    </row>
    <row r="101" spans="1:47">
      <c r="A101" s="233"/>
      <c r="B101" s="233"/>
      <c r="C101" s="202"/>
      <c r="D101" s="202"/>
      <c r="E101" s="202"/>
      <c r="F101" s="241"/>
      <c r="G101" s="203"/>
      <c r="H101" s="202"/>
      <c r="I101" s="202"/>
      <c r="J101" s="203"/>
      <c r="K101" s="202"/>
      <c r="L101" s="202"/>
      <c r="M101" s="202"/>
      <c r="N101" s="202"/>
      <c r="O101" s="202"/>
      <c r="P101" s="204"/>
      <c r="Q101" s="204"/>
      <c r="R101" s="205"/>
      <c r="S101" s="202"/>
      <c r="T101" s="205"/>
      <c r="U101" s="205"/>
      <c r="V101" s="205"/>
      <c r="W101" s="222"/>
      <c r="X101" s="203"/>
      <c r="Y101" s="202"/>
      <c r="Z101" s="202"/>
      <c r="AA101" s="205"/>
      <c r="AB101" s="203"/>
      <c r="AC101" s="3"/>
      <c r="AD101" s="3"/>
      <c r="AE101" s="3"/>
      <c r="AF101" s="3"/>
      <c r="AG101" s="3"/>
      <c r="AH101" s="3"/>
      <c r="AI101" s="233"/>
      <c r="AJ101" s="199">
        <f t="shared" si="0"/>
        <v>0</v>
      </c>
      <c r="AK101" s="233"/>
      <c r="AL101" s="247"/>
      <c r="AM101" s="233" t="b">
        <v>0</v>
      </c>
      <c r="AN101" s="3"/>
      <c r="AO101" s="3"/>
      <c r="AP101" s="3"/>
      <c r="AQ101" s="3"/>
      <c r="AR101" s="3"/>
      <c r="AS101" s="3"/>
      <c r="AT101" s="3"/>
      <c r="AU101" s="3"/>
    </row>
    <row r="102" spans="1:47">
      <c r="A102" s="233"/>
      <c r="B102" s="233"/>
      <c r="C102" s="202"/>
      <c r="D102" s="202"/>
      <c r="E102" s="202"/>
      <c r="F102" s="241"/>
      <c r="G102" s="203"/>
      <c r="H102" s="202"/>
      <c r="I102" s="202"/>
      <c r="J102" s="202"/>
      <c r="K102" s="202"/>
      <c r="L102" s="202"/>
      <c r="M102" s="202"/>
      <c r="N102" s="202"/>
      <c r="O102" s="202"/>
      <c r="P102" s="241"/>
      <c r="Q102" s="241"/>
      <c r="R102" s="205"/>
      <c r="S102" s="202"/>
      <c r="T102" s="205"/>
      <c r="U102" s="205"/>
      <c r="V102" s="205"/>
      <c r="W102" s="202"/>
      <c r="X102" s="202"/>
      <c r="Y102" s="202"/>
      <c r="Z102" s="202"/>
      <c r="AA102" s="205"/>
      <c r="AB102" s="202"/>
      <c r="AC102" s="3"/>
      <c r="AD102" s="3"/>
      <c r="AE102" s="3"/>
      <c r="AF102" s="3"/>
      <c r="AG102" s="3"/>
      <c r="AH102" s="3"/>
      <c r="AI102" s="233"/>
      <c r="AJ102" s="199">
        <f t="shared" si="0"/>
        <v>0</v>
      </c>
      <c r="AK102" s="233"/>
      <c r="AL102" s="247"/>
      <c r="AM102" s="233" t="b">
        <v>0</v>
      </c>
      <c r="AN102" s="3"/>
      <c r="AO102" s="3"/>
      <c r="AP102" s="3"/>
      <c r="AQ102" s="3"/>
      <c r="AR102" s="3"/>
      <c r="AS102" s="3"/>
      <c r="AT102" s="3"/>
      <c r="AU102" s="3"/>
    </row>
    <row r="103" spans="1:47">
      <c r="A103" s="233"/>
      <c r="B103" s="233"/>
      <c r="C103" s="202"/>
      <c r="D103" s="202"/>
      <c r="E103" s="202"/>
      <c r="F103" s="241"/>
      <c r="G103" s="203"/>
      <c r="H103" s="202"/>
      <c r="I103" s="202"/>
      <c r="J103" s="203"/>
      <c r="K103" s="202"/>
      <c r="L103" s="202"/>
      <c r="M103" s="202"/>
      <c r="N103" s="202"/>
      <c r="O103" s="202"/>
      <c r="P103" s="204"/>
      <c r="Q103" s="204"/>
      <c r="R103" s="205"/>
      <c r="S103" s="202"/>
      <c r="T103" s="205"/>
      <c r="U103" s="205"/>
      <c r="V103" s="205"/>
      <c r="W103" s="222"/>
      <c r="X103" s="203"/>
      <c r="Y103" s="202"/>
      <c r="Z103" s="202"/>
      <c r="AA103" s="205"/>
      <c r="AB103" s="203"/>
      <c r="AC103" s="3"/>
      <c r="AD103" s="3"/>
      <c r="AE103" s="3"/>
      <c r="AF103" s="3"/>
      <c r="AG103" s="3"/>
      <c r="AH103" s="3"/>
      <c r="AI103" s="233"/>
      <c r="AJ103" s="199">
        <f t="shared" si="0"/>
        <v>0</v>
      </c>
      <c r="AK103" s="233"/>
      <c r="AL103" s="247"/>
      <c r="AM103" s="233" t="b">
        <v>0</v>
      </c>
      <c r="AN103" s="3"/>
      <c r="AO103" s="3"/>
      <c r="AP103" s="3"/>
      <c r="AQ103" s="3"/>
      <c r="AR103" s="3"/>
      <c r="AS103" s="3"/>
      <c r="AT103" s="3"/>
      <c r="AU103" s="3"/>
    </row>
    <row r="104" spans="1:47">
      <c r="A104" s="233"/>
      <c r="B104" s="233"/>
      <c r="C104" s="202"/>
      <c r="D104" s="202"/>
      <c r="E104" s="202"/>
      <c r="F104" s="241"/>
      <c r="G104" s="203"/>
      <c r="H104" s="202"/>
      <c r="I104" s="202"/>
      <c r="J104" s="202"/>
      <c r="K104" s="202"/>
      <c r="L104" s="202"/>
      <c r="M104" s="202"/>
      <c r="N104" s="202"/>
      <c r="O104" s="202"/>
      <c r="P104" s="204"/>
      <c r="Q104" s="204"/>
      <c r="R104" s="205"/>
      <c r="S104" s="202"/>
      <c r="T104" s="205"/>
      <c r="U104" s="205"/>
      <c r="V104" s="205"/>
      <c r="W104" s="222"/>
      <c r="X104" s="203"/>
      <c r="Y104" s="202"/>
      <c r="Z104" s="202"/>
      <c r="AA104" s="205"/>
      <c r="AB104" s="203"/>
      <c r="AC104" s="3"/>
      <c r="AD104" s="3"/>
      <c r="AE104" s="3"/>
      <c r="AF104" s="3"/>
      <c r="AG104" s="3"/>
      <c r="AH104" s="3"/>
      <c r="AI104" s="233"/>
      <c r="AJ104" s="199">
        <f t="shared" si="0"/>
        <v>0</v>
      </c>
      <c r="AK104" s="233"/>
      <c r="AL104" s="247"/>
      <c r="AM104" s="233" t="b">
        <v>0</v>
      </c>
      <c r="AN104" s="3"/>
      <c r="AO104" s="3"/>
      <c r="AP104" s="3"/>
      <c r="AQ104" s="3"/>
      <c r="AR104" s="3"/>
      <c r="AS104" s="3"/>
      <c r="AT104" s="3"/>
      <c r="AU104" s="3"/>
    </row>
    <row r="105" spans="1:47">
      <c r="A105" s="233"/>
      <c r="B105" s="233"/>
      <c r="C105" s="202"/>
      <c r="D105" s="202"/>
      <c r="E105" s="202"/>
      <c r="F105" s="241"/>
      <c r="G105" s="203"/>
      <c r="H105" s="202"/>
      <c r="I105" s="202"/>
      <c r="J105" s="203"/>
      <c r="K105" s="203"/>
      <c r="L105" s="203"/>
      <c r="M105" s="202"/>
      <c r="N105" s="202"/>
      <c r="O105" s="202"/>
      <c r="P105" s="204"/>
      <c r="Q105" s="204"/>
      <c r="R105" s="205"/>
      <c r="S105" s="202"/>
      <c r="T105" s="205"/>
      <c r="U105" s="205"/>
      <c r="V105" s="205"/>
      <c r="W105" s="222"/>
      <c r="X105" s="203"/>
      <c r="Y105" s="202"/>
      <c r="Z105" s="202"/>
      <c r="AA105" s="205"/>
      <c r="AB105" s="202"/>
      <c r="AC105" s="3"/>
      <c r="AD105" s="3"/>
      <c r="AE105" s="3"/>
      <c r="AF105" s="3"/>
      <c r="AG105" s="3"/>
      <c r="AH105" s="3"/>
      <c r="AI105" s="233"/>
      <c r="AJ105" s="199">
        <f t="shared" si="0"/>
        <v>0</v>
      </c>
      <c r="AK105" s="233"/>
      <c r="AL105" s="247"/>
      <c r="AM105" s="233" t="b">
        <v>0</v>
      </c>
      <c r="AN105" s="3"/>
      <c r="AO105" s="3"/>
      <c r="AP105" s="3"/>
      <c r="AQ105" s="3"/>
      <c r="AR105" s="3"/>
      <c r="AS105" s="3"/>
      <c r="AT105" s="3"/>
      <c r="AU105" s="3"/>
    </row>
    <row r="106" spans="1:47">
      <c r="A106" s="233"/>
      <c r="B106" s="233"/>
      <c r="C106" s="203"/>
      <c r="D106" s="203"/>
      <c r="E106" s="203"/>
      <c r="F106" s="234"/>
      <c r="G106" s="234"/>
      <c r="H106" s="429"/>
      <c r="I106" s="426"/>
      <c r="J106" s="203"/>
      <c r="K106" s="203"/>
      <c r="L106" s="203"/>
      <c r="M106" s="203"/>
      <c r="N106" s="429"/>
      <c r="O106" s="426"/>
      <c r="P106" s="248"/>
      <c r="Q106" s="248"/>
      <c r="R106" s="235"/>
      <c r="S106" s="203"/>
      <c r="T106" s="235"/>
      <c r="U106" s="235"/>
      <c r="V106" s="235"/>
      <c r="W106" s="248"/>
      <c r="X106" s="206"/>
      <c r="Y106" s="206"/>
      <c r="Z106" s="206"/>
      <c r="AA106" s="235"/>
      <c r="AB106" s="203"/>
      <c r="AC106" s="3"/>
      <c r="AD106" s="3"/>
      <c r="AE106" s="3"/>
      <c r="AF106" s="3"/>
      <c r="AG106" s="3"/>
      <c r="AH106" s="3"/>
      <c r="AI106" s="233"/>
      <c r="AJ106" s="199">
        <f t="shared" si="0"/>
        <v>0</v>
      </c>
      <c r="AK106" s="233"/>
      <c r="AL106" s="247"/>
      <c r="AM106" s="233" t="b">
        <v>0</v>
      </c>
      <c r="AN106" s="3"/>
      <c r="AO106" s="3"/>
      <c r="AP106" s="3"/>
      <c r="AQ106" s="3"/>
      <c r="AR106" s="3"/>
      <c r="AS106" s="3"/>
      <c r="AT106" s="3"/>
      <c r="AU106" s="3"/>
    </row>
    <row r="107" spans="1:47">
      <c r="A107" s="233"/>
      <c r="B107" s="233"/>
      <c r="C107" s="203"/>
      <c r="D107" s="203"/>
      <c r="E107" s="203"/>
      <c r="F107" s="234"/>
      <c r="G107" s="234"/>
      <c r="H107" s="429"/>
      <c r="I107" s="426"/>
      <c r="J107" s="203"/>
      <c r="K107" s="203"/>
      <c r="L107" s="203"/>
      <c r="M107" s="203"/>
      <c r="N107" s="429"/>
      <c r="O107" s="426"/>
      <c r="P107" s="248"/>
      <c r="Q107" s="248"/>
      <c r="R107" s="235"/>
      <c r="S107" s="203"/>
      <c r="T107" s="235"/>
      <c r="U107" s="235"/>
      <c r="V107" s="235"/>
      <c r="W107" s="248"/>
      <c r="X107" s="206"/>
      <c r="Y107" s="206"/>
      <c r="Z107" s="206"/>
      <c r="AA107" s="235"/>
      <c r="AB107" s="203"/>
      <c r="AC107" s="3"/>
      <c r="AD107" s="3"/>
      <c r="AE107" s="3"/>
      <c r="AF107" s="3"/>
      <c r="AG107" s="3"/>
      <c r="AH107" s="3"/>
      <c r="AI107" s="233"/>
      <c r="AJ107" s="199">
        <f t="shared" si="0"/>
        <v>0</v>
      </c>
      <c r="AK107" s="233"/>
      <c r="AL107" s="247"/>
      <c r="AM107" s="233" t="b">
        <v>0</v>
      </c>
      <c r="AN107" s="3"/>
      <c r="AO107" s="3"/>
      <c r="AP107" s="3"/>
      <c r="AQ107" s="3"/>
      <c r="AR107" s="3"/>
      <c r="AS107" s="3"/>
      <c r="AT107" s="3"/>
      <c r="AU107" s="3"/>
    </row>
    <row r="108" spans="1:47">
      <c r="A108" s="233"/>
      <c r="B108" s="233"/>
      <c r="C108" s="203"/>
      <c r="D108" s="203"/>
      <c r="E108" s="203"/>
      <c r="F108" s="234"/>
      <c r="G108" s="234"/>
      <c r="H108" s="429"/>
      <c r="I108" s="426"/>
      <c r="J108" s="203"/>
      <c r="K108" s="203"/>
      <c r="L108" s="203"/>
      <c r="M108" s="203"/>
      <c r="N108" s="429"/>
      <c r="O108" s="426"/>
      <c r="P108" s="248"/>
      <c r="Q108" s="248"/>
      <c r="R108" s="235"/>
      <c r="S108" s="203"/>
      <c r="T108" s="235"/>
      <c r="U108" s="235"/>
      <c r="V108" s="235"/>
      <c r="W108" s="248"/>
      <c r="X108" s="206"/>
      <c r="Y108" s="206"/>
      <c r="Z108" s="206"/>
      <c r="AA108" s="235"/>
      <c r="AB108" s="203"/>
      <c r="AC108" s="3"/>
      <c r="AD108" s="3"/>
      <c r="AE108" s="3"/>
      <c r="AF108" s="3"/>
      <c r="AG108" s="3"/>
      <c r="AH108" s="3"/>
      <c r="AI108" s="233"/>
      <c r="AJ108" s="199">
        <f t="shared" si="0"/>
        <v>0</v>
      </c>
      <c r="AK108" s="233"/>
      <c r="AL108" s="247"/>
      <c r="AM108" s="233" t="b">
        <v>0</v>
      </c>
      <c r="AN108" s="3"/>
      <c r="AO108" s="3"/>
      <c r="AP108" s="3"/>
      <c r="AQ108" s="3"/>
      <c r="AR108" s="3"/>
      <c r="AS108" s="3"/>
      <c r="AT108" s="3"/>
      <c r="AU108" s="3"/>
    </row>
    <row r="109" spans="1:47">
      <c r="A109" s="233"/>
      <c r="B109" s="233"/>
      <c r="C109" s="203"/>
      <c r="D109" s="203"/>
      <c r="E109" s="203"/>
      <c r="F109" s="234"/>
      <c r="G109" s="234"/>
      <c r="H109" s="203"/>
      <c r="I109" s="429"/>
      <c r="J109" s="426"/>
      <c r="K109" s="203"/>
      <c r="L109" s="203"/>
      <c r="M109" s="203"/>
      <c r="N109" s="429"/>
      <c r="O109" s="426"/>
      <c r="P109" s="248"/>
      <c r="Q109" s="248"/>
      <c r="R109" s="235"/>
      <c r="S109" s="203"/>
      <c r="T109" s="235"/>
      <c r="U109" s="235"/>
      <c r="V109" s="235"/>
      <c r="W109" s="248"/>
      <c r="X109" s="203"/>
      <c r="Y109" s="203"/>
      <c r="Z109" s="203"/>
      <c r="AA109" s="235"/>
      <c r="AB109" s="203"/>
      <c r="AC109" s="3"/>
      <c r="AD109" s="3"/>
      <c r="AE109" s="3"/>
      <c r="AF109" s="3"/>
      <c r="AG109" s="3"/>
      <c r="AH109" s="3"/>
      <c r="AI109" s="233"/>
      <c r="AJ109" s="199">
        <f t="shared" si="0"/>
        <v>0</v>
      </c>
      <c r="AK109" s="233"/>
      <c r="AL109" s="247"/>
      <c r="AM109" s="233" t="b">
        <v>0</v>
      </c>
      <c r="AN109" s="3"/>
      <c r="AO109" s="3"/>
      <c r="AP109" s="3"/>
      <c r="AQ109" s="3"/>
      <c r="AR109" s="3"/>
      <c r="AS109" s="3"/>
      <c r="AT109" s="3"/>
      <c r="AU109" s="3"/>
    </row>
    <row r="110" spans="1:47">
      <c r="A110" s="233"/>
      <c r="B110" s="233"/>
      <c r="C110" s="203"/>
      <c r="D110" s="203"/>
      <c r="E110" s="203"/>
      <c r="F110" s="234"/>
      <c r="G110" s="234"/>
      <c r="H110" s="203"/>
      <c r="I110" s="203"/>
      <c r="J110" s="234"/>
      <c r="K110" s="203"/>
      <c r="L110" s="203"/>
      <c r="M110" s="203"/>
      <c r="N110" s="429"/>
      <c r="O110" s="426"/>
      <c r="P110" s="248"/>
      <c r="Q110" s="248"/>
      <c r="R110" s="235"/>
      <c r="S110" s="203"/>
      <c r="T110" s="235"/>
      <c r="U110" s="235"/>
      <c r="V110" s="235"/>
      <c r="W110" s="248"/>
      <c r="X110" s="203"/>
      <c r="Y110" s="203"/>
      <c r="Z110" s="203"/>
      <c r="AA110" s="235"/>
      <c r="AB110" s="203"/>
      <c r="AC110" s="3"/>
      <c r="AD110" s="3"/>
      <c r="AE110" s="3"/>
      <c r="AF110" s="3"/>
      <c r="AG110" s="3"/>
      <c r="AH110" s="3"/>
      <c r="AI110" s="233"/>
      <c r="AJ110" s="199">
        <f t="shared" si="0"/>
        <v>0</v>
      </c>
      <c r="AK110" s="233"/>
      <c r="AL110" s="247"/>
      <c r="AM110" s="233" t="b">
        <v>0</v>
      </c>
      <c r="AN110" s="3"/>
      <c r="AO110" s="3"/>
      <c r="AP110" s="3"/>
      <c r="AQ110" s="3"/>
      <c r="AR110" s="3"/>
      <c r="AS110" s="3"/>
      <c r="AT110" s="3"/>
      <c r="AU110" s="3"/>
    </row>
    <row r="111" spans="1:47">
      <c r="A111" s="233"/>
      <c r="B111" s="233"/>
      <c r="C111" s="203"/>
      <c r="D111" s="203"/>
      <c r="E111" s="203"/>
      <c r="F111" s="234"/>
      <c r="G111" s="234"/>
      <c r="H111" s="203"/>
      <c r="I111" s="234"/>
      <c r="J111" s="234"/>
      <c r="K111" s="203"/>
      <c r="L111" s="203"/>
      <c r="M111" s="203"/>
      <c r="N111" s="429"/>
      <c r="O111" s="426"/>
      <c r="P111" s="248"/>
      <c r="Q111" s="248"/>
      <c r="R111" s="235"/>
      <c r="S111" s="203"/>
      <c r="T111" s="235"/>
      <c r="U111" s="235"/>
      <c r="V111" s="235"/>
      <c r="W111" s="248"/>
      <c r="X111" s="203"/>
      <c r="Y111" s="203"/>
      <c r="Z111" s="203"/>
      <c r="AA111" s="235"/>
      <c r="AB111" s="203"/>
      <c r="AC111" s="3"/>
      <c r="AD111" s="3"/>
      <c r="AE111" s="3"/>
      <c r="AF111" s="3"/>
      <c r="AG111" s="3"/>
      <c r="AH111" s="3"/>
      <c r="AI111" s="233"/>
      <c r="AJ111" s="199">
        <f t="shared" si="0"/>
        <v>0</v>
      </c>
      <c r="AK111" s="233"/>
      <c r="AL111" s="247"/>
      <c r="AM111" s="233" t="b">
        <v>0</v>
      </c>
      <c r="AN111" s="3"/>
      <c r="AO111" s="3"/>
      <c r="AP111" s="3"/>
      <c r="AQ111" s="3"/>
      <c r="AR111" s="3"/>
      <c r="AS111" s="3"/>
      <c r="AT111" s="3"/>
      <c r="AU111" s="3"/>
    </row>
    <row r="112" spans="1:47">
      <c r="A112" s="233"/>
      <c r="B112" s="233"/>
      <c r="C112" s="203"/>
      <c r="D112" s="203"/>
      <c r="E112" s="203"/>
      <c r="F112" s="430"/>
      <c r="G112" s="426"/>
      <c r="H112" s="203"/>
      <c r="I112" s="203"/>
      <c r="J112" s="203"/>
      <c r="K112" s="203"/>
      <c r="L112" s="203"/>
      <c r="M112" s="203"/>
      <c r="N112" s="203"/>
      <c r="O112" s="203"/>
      <c r="P112" s="248"/>
      <c r="Q112" s="248"/>
      <c r="R112" s="235"/>
      <c r="S112" s="203"/>
      <c r="T112" s="235"/>
      <c r="U112" s="235"/>
      <c r="V112" s="235"/>
      <c r="W112" s="248"/>
      <c r="X112" s="203"/>
      <c r="Y112" s="203"/>
      <c r="Z112" s="203"/>
      <c r="AA112" s="235"/>
      <c r="AB112" s="203"/>
      <c r="AC112" s="3"/>
      <c r="AD112" s="3"/>
      <c r="AE112" s="3"/>
      <c r="AF112" s="3"/>
      <c r="AG112" s="3"/>
      <c r="AH112" s="3"/>
      <c r="AI112" s="233"/>
      <c r="AJ112" s="199">
        <f t="shared" si="0"/>
        <v>0</v>
      </c>
      <c r="AK112" s="233"/>
      <c r="AL112" s="247"/>
      <c r="AM112" s="233" t="b">
        <v>0</v>
      </c>
      <c r="AN112" s="3"/>
      <c r="AO112" s="3"/>
      <c r="AP112" s="3"/>
      <c r="AQ112" s="3"/>
      <c r="AR112" s="3"/>
      <c r="AS112" s="3"/>
      <c r="AT112" s="3"/>
      <c r="AU112" s="3"/>
    </row>
    <row r="113" spans="1:47">
      <c r="A113" s="233"/>
      <c r="B113" s="233"/>
      <c r="C113" s="203"/>
      <c r="D113" s="203"/>
      <c r="E113" s="203"/>
      <c r="F113" s="430"/>
      <c r="G113" s="426"/>
      <c r="H113" s="203"/>
      <c r="I113" s="203"/>
      <c r="J113" s="203"/>
      <c r="K113" s="203"/>
      <c r="L113" s="203"/>
      <c r="M113" s="203"/>
      <c r="N113" s="203"/>
      <c r="O113" s="203"/>
      <c r="P113" s="236"/>
      <c r="Q113" s="236"/>
      <c r="R113" s="235"/>
      <c r="S113" s="203"/>
      <c r="T113" s="235"/>
      <c r="U113" s="235"/>
      <c r="V113" s="235"/>
      <c r="W113" s="248"/>
      <c r="X113" s="203"/>
      <c r="Y113" s="203"/>
      <c r="Z113" s="203"/>
      <c r="AA113" s="235"/>
      <c r="AB113" s="203"/>
      <c r="AC113" s="3"/>
      <c r="AD113" s="3"/>
      <c r="AE113" s="3"/>
      <c r="AF113" s="3"/>
      <c r="AG113" s="3"/>
      <c r="AH113" s="3"/>
      <c r="AI113" s="233"/>
      <c r="AJ113" s="199">
        <f t="shared" si="0"/>
        <v>0</v>
      </c>
      <c r="AK113" s="233"/>
      <c r="AL113" s="247"/>
      <c r="AM113" s="233" t="b">
        <v>0</v>
      </c>
      <c r="AN113" s="3"/>
      <c r="AO113" s="3"/>
      <c r="AP113" s="3"/>
      <c r="AQ113" s="3"/>
      <c r="AR113" s="3"/>
      <c r="AS113" s="3"/>
      <c r="AT113" s="3"/>
      <c r="AU113" s="3"/>
    </row>
    <row r="114" spans="1:47">
      <c r="A114" s="233"/>
      <c r="B114" s="233"/>
      <c r="C114" s="203"/>
      <c r="D114" s="203"/>
      <c r="E114" s="203"/>
      <c r="F114" s="430"/>
      <c r="G114" s="426"/>
      <c r="H114" s="203"/>
      <c r="I114" s="203"/>
      <c r="J114" s="203"/>
      <c r="K114" s="203"/>
      <c r="L114" s="203"/>
      <c r="M114" s="203"/>
      <c r="N114" s="203"/>
      <c r="O114" s="203"/>
      <c r="P114" s="248"/>
      <c r="Q114" s="248"/>
      <c r="R114" s="235"/>
      <c r="S114" s="203"/>
      <c r="T114" s="235"/>
      <c r="U114" s="235"/>
      <c r="V114" s="235"/>
      <c r="W114" s="222"/>
      <c r="X114" s="203"/>
      <c r="Y114" s="249"/>
      <c r="Z114" s="203"/>
      <c r="AA114" s="235"/>
      <c r="AB114" s="203"/>
      <c r="AC114" s="3"/>
      <c r="AD114" s="3"/>
      <c r="AE114" s="3"/>
      <c r="AF114" s="3"/>
      <c r="AG114" s="3"/>
      <c r="AH114" s="3"/>
      <c r="AI114" s="233"/>
      <c r="AJ114" s="199">
        <f t="shared" si="0"/>
        <v>0</v>
      </c>
      <c r="AK114" s="233"/>
      <c r="AL114" s="247"/>
      <c r="AM114" s="233" t="b">
        <v>0</v>
      </c>
      <c r="AN114" s="3"/>
      <c r="AO114" s="3"/>
      <c r="AP114" s="3"/>
      <c r="AQ114" s="3"/>
      <c r="AR114" s="3"/>
      <c r="AS114" s="3"/>
      <c r="AT114" s="3"/>
      <c r="AU114" s="3"/>
    </row>
    <row r="115" spans="1:47">
      <c r="A115" s="233"/>
      <c r="B115" s="233"/>
      <c r="C115" s="203"/>
      <c r="D115" s="203"/>
      <c r="E115" s="203"/>
      <c r="F115" s="430"/>
      <c r="G115" s="426"/>
      <c r="H115" s="203"/>
      <c r="I115" s="203"/>
      <c r="J115" s="203"/>
      <c r="K115" s="203"/>
      <c r="L115" s="203"/>
      <c r="M115" s="203"/>
      <c r="N115" s="203"/>
      <c r="O115" s="203"/>
      <c r="P115" s="248"/>
      <c r="Q115" s="248"/>
      <c r="R115" s="235"/>
      <c r="S115" s="203"/>
      <c r="T115" s="235"/>
      <c r="U115" s="235"/>
      <c r="V115" s="235"/>
      <c r="W115" s="222"/>
      <c r="X115" s="203"/>
      <c r="Y115" s="249"/>
      <c r="Z115" s="203"/>
      <c r="AA115" s="235"/>
      <c r="AB115" s="203"/>
      <c r="AC115" s="3"/>
      <c r="AD115" s="3"/>
      <c r="AE115" s="3"/>
      <c r="AF115" s="3"/>
      <c r="AG115" s="3"/>
      <c r="AH115" s="3"/>
      <c r="AI115" s="233"/>
      <c r="AJ115" s="199">
        <f t="shared" si="0"/>
        <v>0</v>
      </c>
      <c r="AK115" s="233"/>
      <c r="AL115" s="247"/>
      <c r="AM115" s="233" t="b">
        <v>0</v>
      </c>
      <c r="AN115" s="3"/>
      <c r="AO115" s="3"/>
      <c r="AP115" s="3"/>
      <c r="AQ115" s="3"/>
      <c r="AR115" s="3"/>
      <c r="AS115" s="3"/>
      <c r="AT115" s="3"/>
      <c r="AU115" s="3"/>
    </row>
    <row r="116" spans="1:47">
      <c r="A116" s="233"/>
      <c r="B116" s="23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233"/>
      <c r="AJ116" s="199">
        <f t="shared" si="0"/>
        <v>0</v>
      </c>
      <c r="AK116" s="233"/>
      <c r="AL116" s="247"/>
      <c r="AM116" s="233" t="b">
        <v>0</v>
      </c>
      <c r="AN116" s="3"/>
      <c r="AO116" s="3"/>
      <c r="AP116" s="3"/>
      <c r="AQ116" s="3"/>
      <c r="AR116" s="3"/>
      <c r="AS116" s="3"/>
      <c r="AT116" s="3"/>
      <c r="AU116" s="3"/>
    </row>
    <row r="117" spans="1:47">
      <c r="A117" s="233"/>
      <c r="B117" s="23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233"/>
      <c r="AJ117" s="199">
        <f t="shared" si="0"/>
        <v>0</v>
      </c>
      <c r="AK117" s="233"/>
      <c r="AL117" s="247"/>
      <c r="AM117" s="233" t="b">
        <v>0</v>
      </c>
      <c r="AN117" s="3"/>
      <c r="AO117" s="3"/>
      <c r="AP117" s="3"/>
      <c r="AQ117" s="3"/>
      <c r="AR117" s="3"/>
      <c r="AS117" s="3"/>
      <c r="AT117" s="3"/>
      <c r="AU117" s="3"/>
    </row>
    <row r="118" spans="1:47">
      <c r="A118" s="233"/>
      <c r="B118" s="23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233"/>
      <c r="AJ118" s="199">
        <f t="shared" si="0"/>
        <v>0</v>
      </c>
      <c r="AK118" s="233"/>
      <c r="AL118" s="247"/>
      <c r="AM118" s="233" t="b">
        <v>0</v>
      </c>
      <c r="AN118" s="3"/>
      <c r="AO118" s="3"/>
      <c r="AP118" s="3"/>
      <c r="AQ118" s="3"/>
      <c r="AR118" s="3"/>
      <c r="AS118" s="3"/>
      <c r="AT118" s="3"/>
      <c r="AU118" s="3"/>
    </row>
    <row r="119" spans="1:47">
      <c r="A119" s="233"/>
      <c r="B119" s="23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233"/>
      <c r="AJ119" s="250"/>
      <c r="AK119" s="233"/>
      <c r="AL119" s="247"/>
      <c r="AM119" s="233" t="b">
        <v>0</v>
      </c>
      <c r="AN119" s="3"/>
      <c r="AO119" s="3"/>
      <c r="AP119" s="3"/>
      <c r="AQ119" s="3"/>
      <c r="AR119" s="3"/>
      <c r="AS119" s="3"/>
      <c r="AT119" s="3"/>
      <c r="AU119" s="3"/>
    </row>
    <row r="120" spans="1:47">
      <c r="A120" s="233"/>
      <c r="B120" s="23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233"/>
      <c r="AJ120" s="250"/>
      <c r="AK120" s="233"/>
      <c r="AL120" s="247"/>
      <c r="AM120" s="233" t="b">
        <v>0</v>
      </c>
      <c r="AN120" s="3"/>
      <c r="AO120" s="3"/>
      <c r="AP120" s="3"/>
      <c r="AQ120" s="3"/>
      <c r="AR120" s="3"/>
      <c r="AS120" s="3"/>
      <c r="AT120" s="3"/>
      <c r="AU120" s="3"/>
    </row>
    <row r="121" spans="1:47">
      <c r="A121" s="233"/>
      <c r="B121" s="23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233"/>
      <c r="AJ121" s="250"/>
      <c r="AK121" s="233"/>
      <c r="AL121" s="247"/>
      <c r="AM121" s="233" t="b">
        <v>0</v>
      </c>
      <c r="AN121" s="3"/>
      <c r="AO121" s="3"/>
      <c r="AP121" s="3"/>
      <c r="AQ121" s="3"/>
      <c r="AR121" s="3"/>
      <c r="AS121" s="3"/>
      <c r="AT121" s="3"/>
      <c r="AU121" s="3"/>
    </row>
    <row r="122" spans="1:47">
      <c r="A122" s="233"/>
      <c r="B122" s="23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233"/>
      <c r="AJ122" s="250"/>
      <c r="AK122" s="233"/>
      <c r="AL122" s="247"/>
      <c r="AM122" s="233" t="b">
        <v>0</v>
      </c>
      <c r="AN122" s="3"/>
      <c r="AO122" s="3"/>
      <c r="AP122" s="3"/>
      <c r="AQ122" s="3"/>
      <c r="AR122" s="3"/>
      <c r="AS122" s="3"/>
      <c r="AT122" s="3"/>
      <c r="AU122" s="3"/>
    </row>
    <row r="123" spans="1:47">
      <c r="A123" s="233"/>
      <c r="B123" s="23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233"/>
      <c r="AJ123" s="250"/>
      <c r="AK123" s="233"/>
      <c r="AL123" s="247"/>
      <c r="AM123" s="233" t="b">
        <v>0</v>
      </c>
      <c r="AN123" s="3"/>
      <c r="AO123" s="3"/>
      <c r="AP123" s="3"/>
      <c r="AQ123" s="3"/>
      <c r="AR123" s="3"/>
      <c r="AS123" s="3"/>
      <c r="AT123" s="3"/>
      <c r="AU123" s="3"/>
    </row>
    <row r="124" spans="1:47">
      <c r="A124" s="233"/>
      <c r="B124" s="23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233"/>
      <c r="AJ124" s="250"/>
      <c r="AK124" s="233"/>
      <c r="AL124" s="247"/>
      <c r="AM124" s="233" t="b">
        <v>0</v>
      </c>
      <c r="AN124" s="3"/>
      <c r="AO124" s="3"/>
      <c r="AP124" s="3"/>
      <c r="AQ124" s="3"/>
      <c r="AR124" s="3"/>
      <c r="AS124" s="3"/>
      <c r="AT124" s="3"/>
      <c r="AU124" s="3"/>
    </row>
    <row r="125" spans="1:47">
      <c r="A125" s="233"/>
      <c r="B125" s="23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233"/>
      <c r="AJ125" s="250"/>
      <c r="AK125" s="233"/>
      <c r="AL125" s="247"/>
      <c r="AM125" s="233" t="b">
        <v>0</v>
      </c>
      <c r="AN125" s="3"/>
      <c r="AO125" s="3"/>
      <c r="AP125" s="3"/>
      <c r="AQ125" s="3"/>
      <c r="AR125" s="3"/>
      <c r="AS125" s="3"/>
      <c r="AT125" s="3"/>
      <c r="AU125" s="3"/>
    </row>
    <row r="126" spans="1:47">
      <c r="A126" s="233"/>
      <c r="B126" s="23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233"/>
      <c r="AJ126" s="250"/>
      <c r="AK126" s="233"/>
      <c r="AL126" s="247"/>
      <c r="AM126" s="233" t="b">
        <v>0</v>
      </c>
      <c r="AN126" s="3"/>
      <c r="AO126" s="3"/>
      <c r="AP126" s="3"/>
      <c r="AQ126" s="3"/>
      <c r="AR126" s="3"/>
      <c r="AS126" s="3"/>
      <c r="AT126" s="3"/>
      <c r="AU126" s="3"/>
    </row>
    <row r="127" spans="1:47">
      <c r="A127" s="233"/>
      <c r="B127" s="23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233"/>
      <c r="AJ127" s="250"/>
      <c r="AK127" s="233"/>
      <c r="AL127" s="247"/>
      <c r="AM127" s="233" t="b">
        <v>0</v>
      </c>
      <c r="AN127" s="3"/>
      <c r="AO127" s="3"/>
      <c r="AP127" s="3"/>
      <c r="AQ127" s="3"/>
      <c r="AR127" s="3"/>
      <c r="AS127" s="3"/>
      <c r="AT127" s="3"/>
      <c r="AU127" s="3"/>
    </row>
    <row r="128" spans="1:47">
      <c r="A128" s="233"/>
      <c r="B128" s="23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233"/>
      <c r="AJ128" s="250"/>
      <c r="AK128" s="233"/>
      <c r="AL128" s="247"/>
      <c r="AM128" s="233" t="b">
        <v>0</v>
      </c>
      <c r="AN128" s="3"/>
      <c r="AO128" s="3"/>
      <c r="AP128" s="3"/>
      <c r="AQ128" s="3"/>
      <c r="AR128" s="3"/>
      <c r="AS128" s="3"/>
      <c r="AT128" s="3"/>
      <c r="AU128" s="3"/>
    </row>
    <row r="129" spans="1:47">
      <c r="A129" s="233"/>
      <c r="B129" s="23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233"/>
      <c r="AJ129" s="250"/>
      <c r="AK129" s="233"/>
      <c r="AL129" s="247"/>
      <c r="AM129" s="233" t="b">
        <v>0</v>
      </c>
      <c r="AN129" s="3"/>
      <c r="AO129" s="3"/>
      <c r="AP129" s="3"/>
      <c r="AQ129" s="3"/>
      <c r="AR129" s="3"/>
      <c r="AS129" s="3"/>
      <c r="AT129" s="3"/>
      <c r="AU129" s="3"/>
    </row>
    <row r="130" spans="1:47">
      <c r="A130" s="233"/>
      <c r="B130" s="23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233"/>
      <c r="AJ130" s="250"/>
      <c r="AK130" s="233"/>
      <c r="AL130" s="247"/>
      <c r="AM130" s="233" t="b">
        <v>0</v>
      </c>
      <c r="AN130" s="3"/>
      <c r="AO130" s="3"/>
      <c r="AP130" s="3"/>
      <c r="AQ130" s="3"/>
      <c r="AR130" s="3"/>
      <c r="AS130" s="3"/>
      <c r="AT130" s="3"/>
      <c r="AU130" s="3"/>
    </row>
    <row r="131" spans="1:47">
      <c r="A131" s="233"/>
      <c r="B131" s="23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233"/>
      <c r="AJ131" s="250"/>
      <c r="AK131" s="233"/>
      <c r="AL131" s="247"/>
      <c r="AM131" s="233" t="b">
        <v>0</v>
      </c>
      <c r="AN131" s="3"/>
      <c r="AO131" s="3"/>
      <c r="AP131" s="3"/>
      <c r="AQ131" s="3"/>
      <c r="AR131" s="3"/>
      <c r="AS131" s="3"/>
      <c r="AT131" s="3"/>
      <c r="AU131" s="3"/>
    </row>
    <row r="132" spans="1:47">
      <c r="A132" s="233"/>
      <c r="B132" s="23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233"/>
      <c r="AJ132" s="250"/>
      <c r="AK132" s="233"/>
      <c r="AL132" s="247"/>
      <c r="AM132" s="233" t="b">
        <v>0</v>
      </c>
      <c r="AN132" s="3"/>
      <c r="AO132" s="3"/>
      <c r="AP132" s="3"/>
      <c r="AQ132" s="3"/>
      <c r="AR132" s="3"/>
      <c r="AS132" s="3"/>
      <c r="AT132" s="3"/>
      <c r="AU132" s="3"/>
    </row>
    <row r="133" spans="1:47">
      <c r="A133" s="233"/>
      <c r="B133" s="23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233"/>
      <c r="AJ133" s="250"/>
      <c r="AK133" s="233"/>
      <c r="AL133" s="247"/>
      <c r="AM133" s="233" t="b">
        <v>0</v>
      </c>
      <c r="AN133" s="3"/>
      <c r="AO133" s="3"/>
      <c r="AP133" s="3"/>
      <c r="AQ133" s="3"/>
      <c r="AR133" s="3"/>
      <c r="AS133" s="3"/>
      <c r="AT133" s="3"/>
      <c r="AU133" s="3"/>
    </row>
    <row r="134" spans="1:47">
      <c r="A134" s="233"/>
      <c r="B134" s="23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233"/>
      <c r="AJ134" s="250"/>
      <c r="AK134" s="233"/>
      <c r="AL134" s="247"/>
      <c r="AM134" s="233" t="b">
        <v>0</v>
      </c>
      <c r="AN134" s="3"/>
      <c r="AO134" s="3"/>
      <c r="AP134" s="3"/>
      <c r="AQ134" s="3"/>
      <c r="AR134" s="3"/>
      <c r="AS134" s="3"/>
      <c r="AT134" s="3"/>
      <c r="AU134" s="3"/>
    </row>
    <row r="135" spans="1:47">
      <c r="A135" s="233"/>
      <c r="B135" s="23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233"/>
      <c r="AJ135" s="250"/>
      <c r="AK135" s="233"/>
      <c r="AL135" s="247"/>
      <c r="AM135" s="233" t="b">
        <v>0</v>
      </c>
      <c r="AN135" s="3"/>
      <c r="AO135" s="3"/>
      <c r="AP135" s="3"/>
      <c r="AQ135" s="3"/>
      <c r="AR135" s="3"/>
      <c r="AS135" s="3"/>
      <c r="AT135" s="3"/>
      <c r="AU135" s="3"/>
    </row>
    <row r="136" spans="1:47">
      <c r="A136" s="233"/>
      <c r="B136" s="23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233"/>
      <c r="AJ136" s="250"/>
      <c r="AK136" s="233"/>
      <c r="AL136" s="247"/>
      <c r="AM136" s="233" t="b">
        <v>0</v>
      </c>
      <c r="AN136" s="3"/>
      <c r="AO136" s="3"/>
      <c r="AP136" s="3"/>
      <c r="AQ136" s="3"/>
      <c r="AR136" s="3"/>
      <c r="AS136" s="3"/>
      <c r="AT136" s="3"/>
      <c r="AU136" s="3"/>
    </row>
    <row r="137" spans="1:47">
      <c r="A137" s="233"/>
      <c r="B137" s="23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233"/>
      <c r="AJ137" s="250"/>
      <c r="AK137" s="233"/>
      <c r="AL137" s="247"/>
      <c r="AM137" s="233" t="b">
        <v>0</v>
      </c>
      <c r="AN137" s="3"/>
      <c r="AO137" s="3"/>
      <c r="AP137" s="3"/>
      <c r="AQ137" s="3"/>
      <c r="AR137" s="3"/>
      <c r="AS137" s="3"/>
      <c r="AT137" s="3"/>
      <c r="AU137" s="3"/>
    </row>
    <row r="138" spans="1:47">
      <c r="A138" s="233"/>
      <c r="B138" s="23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233"/>
      <c r="AJ138" s="250"/>
      <c r="AK138" s="233"/>
      <c r="AL138" s="247"/>
      <c r="AM138" s="233" t="b">
        <v>0</v>
      </c>
      <c r="AN138" s="3"/>
      <c r="AO138" s="3"/>
      <c r="AP138" s="3"/>
      <c r="AQ138" s="3"/>
      <c r="AR138" s="3"/>
      <c r="AS138" s="3"/>
      <c r="AT138" s="3"/>
      <c r="AU138" s="3"/>
    </row>
    <row r="139" spans="1:47">
      <c r="A139" s="233"/>
      <c r="B139" s="23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233"/>
      <c r="AJ139" s="250"/>
      <c r="AK139" s="233"/>
      <c r="AL139" s="247"/>
      <c r="AM139" s="233" t="b">
        <v>0</v>
      </c>
      <c r="AN139" s="3"/>
      <c r="AO139" s="3"/>
      <c r="AP139" s="3"/>
      <c r="AQ139" s="3"/>
      <c r="AR139" s="3"/>
      <c r="AS139" s="3"/>
      <c r="AT139" s="3"/>
      <c r="AU139" s="3"/>
    </row>
    <row r="140" spans="1:47">
      <c r="A140" s="233"/>
      <c r="B140" s="23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233"/>
      <c r="AJ140" s="250"/>
      <c r="AK140" s="233"/>
      <c r="AL140" s="247"/>
      <c r="AM140" s="233" t="b">
        <v>0</v>
      </c>
      <c r="AN140" s="3"/>
      <c r="AO140" s="3"/>
      <c r="AP140" s="3"/>
      <c r="AQ140" s="3"/>
      <c r="AR140" s="3"/>
      <c r="AS140" s="3"/>
      <c r="AT140" s="3"/>
      <c r="AU140" s="3"/>
    </row>
    <row r="141" spans="1:47">
      <c r="A141" s="233"/>
      <c r="B141" s="23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233"/>
      <c r="AJ141" s="250"/>
      <c r="AK141" s="233"/>
      <c r="AL141" s="247"/>
      <c r="AM141" s="233" t="b">
        <v>0</v>
      </c>
      <c r="AN141" s="3"/>
      <c r="AO141" s="3"/>
      <c r="AP141" s="3"/>
      <c r="AQ141" s="3"/>
      <c r="AR141" s="3"/>
      <c r="AS141" s="3"/>
      <c r="AT141" s="3"/>
      <c r="AU141" s="3"/>
    </row>
    <row r="142" spans="1:47">
      <c r="A142" s="233"/>
      <c r="B142" s="23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233"/>
      <c r="AJ142" s="250"/>
      <c r="AK142" s="233"/>
      <c r="AL142" s="247"/>
      <c r="AM142" s="233" t="b">
        <v>0</v>
      </c>
      <c r="AN142" s="3"/>
      <c r="AO142" s="3"/>
      <c r="AP142" s="3"/>
      <c r="AQ142" s="3"/>
      <c r="AR142" s="3"/>
      <c r="AS142" s="3"/>
      <c r="AT142" s="3"/>
      <c r="AU142" s="3"/>
    </row>
    <row r="143" spans="1:47">
      <c r="A143" s="233"/>
      <c r="B143" s="23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233"/>
      <c r="AJ143" s="250"/>
      <c r="AK143" s="233"/>
      <c r="AL143" s="247"/>
      <c r="AM143" s="233" t="b">
        <v>0</v>
      </c>
      <c r="AN143" s="3"/>
      <c r="AO143" s="3"/>
      <c r="AP143" s="3"/>
      <c r="AQ143" s="3"/>
      <c r="AR143" s="3"/>
      <c r="AS143" s="3"/>
      <c r="AT143" s="3"/>
      <c r="AU143" s="3"/>
    </row>
    <row r="144" spans="1:47">
      <c r="A144" s="233"/>
      <c r="B144" s="23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233"/>
      <c r="AJ144" s="250"/>
      <c r="AK144" s="233"/>
      <c r="AL144" s="247"/>
      <c r="AM144" s="233" t="b">
        <v>0</v>
      </c>
      <c r="AN144" s="3"/>
      <c r="AO144" s="3"/>
      <c r="AP144" s="3"/>
      <c r="AQ144" s="3"/>
      <c r="AR144" s="3"/>
      <c r="AS144" s="3"/>
      <c r="AT144" s="3"/>
      <c r="AU144" s="3"/>
    </row>
    <row r="145" spans="1:47">
      <c r="A145" s="233"/>
      <c r="B145" s="23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233"/>
      <c r="AJ145" s="250"/>
      <c r="AK145" s="233"/>
      <c r="AL145" s="247"/>
      <c r="AM145" s="233" t="b">
        <v>0</v>
      </c>
      <c r="AN145" s="3"/>
      <c r="AO145" s="3"/>
      <c r="AP145" s="3"/>
      <c r="AQ145" s="3"/>
      <c r="AR145" s="3"/>
      <c r="AS145" s="3"/>
      <c r="AT145" s="3"/>
      <c r="AU145" s="3"/>
    </row>
    <row r="146" spans="1:47">
      <c r="A146" s="233"/>
      <c r="B146" s="23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233"/>
      <c r="AJ146" s="250"/>
      <c r="AK146" s="233"/>
      <c r="AL146" s="247"/>
      <c r="AM146" s="233" t="b">
        <v>0</v>
      </c>
      <c r="AN146" s="3"/>
      <c r="AO146" s="3"/>
      <c r="AP146" s="3"/>
      <c r="AQ146" s="3"/>
      <c r="AR146" s="3"/>
      <c r="AS146" s="3"/>
      <c r="AT146" s="3"/>
      <c r="AU146" s="3"/>
    </row>
    <row r="147" spans="1:47">
      <c r="A147" s="233"/>
      <c r="B147" s="23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233"/>
      <c r="AJ147" s="250"/>
      <c r="AK147" s="233"/>
      <c r="AL147" s="247"/>
      <c r="AM147" s="233" t="b">
        <v>0</v>
      </c>
      <c r="AN147" s="3"/>
      <c r="AO147" s="3"/>
      <c r="AP147" s="3"/>
      <c r="AQ147" s="3"/>
      <c r="AR147" s="3"/>
      <c r="AS147" s="3"/>
      <c r="AT147" s="3"/>
      <c r="AU147" s="3"/>
    </row>
    <row r="148" spans="1:47">
      <c r="A148" s="233"/>
      <c r="B148" s="23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233"/>
      <c r="AJ148" s="250"/>
      <c r="AK148" s="233"/>
      <c r="AL148" s="247"/>
      <c r="AM148" s="233" t="b">
        <v>0</v>
      </c>
      <c r="AN148" s="3"/>
      <c r="AO148" s="3"/>
      <c r="AP148" s="3"/>
      <c r="AQ148" s="3"/>
      <c r="AR148" s="3"/>
      <c r="AS148" s="3"/>
      <c r="AT148" s="3"/>
      <c r="AU148" s="3"/>
    </row>
    <row r="149" spans="1:47">
      <c r="A149" s="233"/>
      <c r="B149" s="23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233"/>
      <c r="AJ149" s="250"/>
      <c r="AK149" s="233"/>
      <c r="AL149" s="247"/>
      <c r="AM149" s="233" t="b">
        <v>0</v>
      </c>
      <c r="AN149" s="3"/>
      <c r="AO149" s="3"/>
      <c r="AP149" s="3"/>
      <c r="AQ149" s="3"/>
      <c r="AR149" s="3"/>
      <c r="AS149" s="3"/>
      <c r="AT149" s="3"/>
      <c r="AU149" s="3"/>
    </row>
    <row r="150" spans="1:47">
      <c r="A150" s="233"/>
      <c r="B150" s="23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233"/>
      <c r="AJ150" s="250"/>
      <c r="AK150" s="233"/>
      <c r="AL150" s="247"/>
      <c r="AM150" s="233" t="b">
        <v>0</v>
      </c>
      <c r="AN150" s="3"/>
      <c r="AO150" s="3"/>
      <c r="AP150" s="3"/>
      <c r="AQ150" s="3"/>
      <c r="AR150" s="3"/>
      <c r="AS150" s="3"/>
      <c r="AT150" s="3"/>
      <c r="AU150" s="3"/>
    </row>
    <row r="151" spans="1:47">
      <c r="A151" s="233"/>
      <c r="B151" s="23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233"/>
      <c r="AJ151" s="250"/>
      <c r="AK151" s="233"/>
      <c r="AL151" s="247"/>
      <c r="AM151" s="233" t="b">
        <v>0</v>
      </c>
      <c r="AN151" s="3"/>
      <c r="AO151" s="3"/>
      <c r="AP151" s="3"/>
      <c r="AQ151" s="3"/>
      <c r="AR151" s="3"/>
      <c r="AS151" s="3"/>
      <c r="AT151" s="3"/>
      <c r="AU151" s="3"/>
    </row>
    <row r="152" spans="1:47">
      <c r="A152" s="233"/>
      <c r="B152" s="23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233"/>
      <c r="AJ152" s="250"/>
      <c r="AK152" s="233"/>
      <c r="AL152" s="247"/>
      <c r="AM152" s="233" t="b">
        <v>0</v>
      </c>
      <c r="AN152" s="3"/>
      <c r="AO152" s="3"/>
      <c r="AP152" s="3"/>
      <c r="AQ152" s="3"/>
      <c r="AR152" s="3"/>
      <c r="AS152" s="3"/>
      <c r="AT152" s="3"/>
      <c r="AU152" s="3"/>
    </row>
    <row r="153" spans="1:47">
      <c r="A153" s="233"/>
      <c r="B153" s="23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233"/>
      <c r="AJ153" s="250"/>
      <c r="AK153" s="233"/>
      <c r="AL153" s="247"/>
      <c r="AM153" s="233" t="b">
        <v>0</v>
      </c>
      <c r="AN153" s="3"/>
      <c r="AO153" s="3"/>
      <c r="AP153" s="3"/>
      <c r="AQ153" s="3"/>
      <c r="AR153" s="3"/>
      <c r="AS153" s="3"/>
      <c r="AT153" s="3"/>
      <c r="AU153" s="3"/>
    </row>
    <row r="154" spans="1:47">
      <c r="A154" s="233"/>
      <c r="B154" s="23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233"/>
      <c r="AJ154" s="250"/>
      <c r="AK154" s="233"/>
      <c r="AL154" s="247"/>
      <c r="AM154" s="233" t="b">
        <v>0</v>
      </c>
      <c r="AN154" s="3"/>
      <c r="AO154" s="3"/>
      <c r="AP154" s="3"/>
      <c r="AQ154" s="3"/>
      <c r="AR154" s="3"/>
      <c r="AS154" s="3"/>
      <c r="AT154" s="3"/>
      <c r="AU154" s="3"/>
    </row>
    <row r="155" spans="1:47">
      <c r="A155" s="233"/>
      <c r="B155" s="23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233"/>
      <c r="AJ155" s="250"/>
      <c r="AK155" s="233"/>
      <c r="AL155" s="247"/>
      <c r="AM155" s="233" t="b">
        <v>0</v>
      </c>
      <c r="AN155" s="3"/>
      <c r="AO155" s="3"/>
      <c r="AP155" s="3"/>
      <c r="AQ155" s="3"/>
      <c r="AR155" s="3"/>
      <c r="AS155" s="3"/>
      <c r="AT155" s="3"/>
      <c r="AU155" s="3"/>
    </row>
    <row r="156" spans="1:47">
      <c r="A156" s="233"/>
      <c r="B156" s="23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233"/>
      <c r="AJ156" s="250"/>
      <c r="AK156" s="233"/>
      <c r="AL156" s="247"/>
      <c r="AM156" s="233" t="b">
        <v>0</v>
      </c>
      <c r="AN156" s="3"/>
      <c r="AO156" s="3"/>
      <c r="AP156" s="3"/>
      <c r="AQ156" s="3"/>
      <c r="AR156" s="3"/>
      <c r="AS156" s="3"/>
      <c r="AT156" s="3"/>
      <c r="AU156" s="3"/>
    </row>
    <row r="157" spans="1:47">
      <c r="A157" s="233"/>
      <c r="B157" s="23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233"/>
      <c r="AJ157" s="250"/>
      <c r="AK157" s="233"/>
      <c r="AL157" s="247"/>
      <c r="AM157" s="233" t="b">
        <v>0</v>
      </c>
      <c r="AN157" s="3"/>
      <c r="AO157" s="3"/>
      <c r="AP157" s="3"/>
      <c r="AQ157" s="3"/>
      <c r="AR157" s="3"/>
      <c r="AS157" s="3"/>
      <c r="AT157" s="3"/>
      <c r="AU157" s="3"/>
    </row>
    <row r="158" spans="1:47">
      <c r="A158" s="233"/>
      <c r="B158" s="23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233"/>
      <c r="AJ158" s="250"/>
      <c r="AK158" s="233"/>
      <c r="AL158" s="247"/>
      <c r="AM158" s="233" t="b">
        <v>0</v>
      </c>
      <c r="AN158" s="3"/>
      <c r="AO158" s="3"/>
      <c r="AP158" s="3"/>
      <c r="AQ158" s="3"/>
      <c r="AR158" s="3"/>
      <c r="AS158" s="3"/>
      <c r="AT158" s="3"/>
      <c r="AU158" s="3"/>
    </row>
    <row r="159" spans="1:47">
      <c r="A159" s="233"/>
      <c r="B159" s="23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233"/>
      <c r="AJ159" s="250"/>
      <c r="AK159" s="233"/>
      <c r="AL159" s="247"/>
      <c r="AM159" s="233" t="b">
        <v>0</v>
      </c>
      <c r="AN159" s="3"/>
      <c r="AO159" s="3"/>
      <c r="AP159" s="3"/>
      <c r="AQ159" s="3"/>
      <c r="AR159" s="3"/>
      <c r="AS159" s="3"/>
      <c r="AT159" s="3"/>
      <c r="AU159" s="3"/>
    </row>
    <row r="160" spans="1:47">
      <c r="A160" s="233"/>
      <c r="B160" s="23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233"/>
      <c r="AJ160" s="250"/>
      <c r="AK160" s="233"/>
      <c r="AL160" s="247"/>
      <c r="AM160" s="233" t="b">
        <v>0</v>
      </c>
      <c r="AN160" s="3"/>
      <c r="AO160" s="3"/>
      <c r="AP160" s="3"/>
      <c r="AQ160" s="3"/>
      <c r="AR160" s="3"/>
      <c r="AS160" s="3"/>
      <c r="AT160" s="3"/>
      <c r="AU160" s="3"/>
    </row>
    <row r="161" spans="1:47">
      <c r="A161" s="233"/>
      <c r="B161" s="23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233"/>
      <c r="AJ161" s="250"/>
      <c r="AK161" s="233"/>
      <c r="AL161" s="247"/>
      <c r="AM161" s="233" t="b">
        <v>0</v>
      </c>
      <c r="AN161" s="3"/>
      <c r="AO161" s="3"/>
      <c r="AP161" s="3"/>
      <c r="AQ161" s="3"/>
      <c r="AR161" s="3"/>
      <c r="AS161" s="3"/>
      <c r="AT161" s="3"/>
      <c r="AU161" s="3"/>
    </row>
    <row r="162" spans="1:47">
      <c r="A162" s="233"/>
      <c r="B162" s="23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233"/>
      <c r="AJ162" s="250"/>
      <c r="AK162" s="233"/>
      <c r="AL162" s="247"/>
      <c r="AM162" s="233" t="b">
        <v>0</v>
      </c>
      <c r="AN162" s="3"/>
      <c r="AO162" s="3"/>
      <c r="AP162" s="3"/>
      <c r="AQ162" s="3"/>
      <c r="AR162" s="3"/>
      <c r="AS162" s="3"/>
      <c r="AT162" s="3"/>
      <c r="AU162" s="3"/>
    </row>
    <row r="163" spans="1:47">
      <c r="A163" s="233"/>
      <c r="B163" s="23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233"/>
      <c r="AJ163" s="250"/>
      <c r="AK163" s="233"/>
      <c r="AL163" s="247"/>
      <c r="AM163" s="233" t="b">
        <v>0</v>
      </c>
      <c r="AN163" s="3"/>
      <c r="AO163" s="3"/>
      <c r="AP163" s="3"/>
      <c r="AQ163" s="3"/>
      <c r="AR163" s="3"/>
      <c r="AS163" s="3"/>
      <c r="AT163" s="3"/>
      <c r="AU163" s="3"/>
    </row>
    <row r="164" spans="1:47">
      <c r="A164" s="233"/>
      <c r="B164" s="23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233"/>
      <c r="AJ164" s="250"/>
      <c r="AK164" s="233"/>
      <c r="AL164" s="247"/>
      <c r="AM164" s="233" t="b">
        <v>0</v>
      </c>
      <c r="AN164" s="3"/>
      <c r="AO164" s="3"/>
      <c r="AP164" s="3"/>
      <c r="AQ164" s="3"/>
      <c r="AR164" s="3"/>
      <c r="AS164" s="3"/>
      <c r="AT164" s="3"/>
      <c r="AU164" s="3"/>
    </row>
    <row r="165" spans="1:47">
      <c r="A165" s="233"/>
      <c r="B165" s="23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233"/>
      <c r="AJ165" s="250"/>
      <c r="AK165" s="233"/>
      <c r="AL165" s="247"/>
      <c r="AM165" s="233" t="b">
        <v>0</v>
      </c>
      <c r="AN165" s="3"/>
      <c r="AO165" s="3"/>
      <c r="AP165" s="3"/>
      <c r="AQ165" s="3"/>
      <c r="AR165" s="3"/>
      <c r="AS165" s="3"/>
      <c r="AT165" s="3"/>
      <c r="AU165" s="3"/>
    </row>
    <row r="166" spans="1:47">
      <c r="A166" s="233"/>
      <c r="B166" s="23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233"/>
      <c r="AJ166" s="250"/>
      <c r="AK166" s="233"/>
      <c r="AL166" s="247"/>
      <c r="AM166" s="233" t="b">
        <v>0</v>
      </c>
      <c r="AN166" s="3"/>
      <c r="AO166" s="3"/>
      <c r="AP166" s="3"/>
      <c r="AQ166" s="3"/>
      <c r="AR166" s="3"/>
      <c r="AS166" s="3"/>
      <c r="AT166" s="3"/>
      <c r="AU166" s="3"/>
    </row>
    <row r="167" spans="1:47">
      <c r="A167" s="233"/>
      <c r="B167" s="23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233"/>
      <c r="AJ167" s="250"/>
      <c r="AK167" s="233"/>
      <c r="AL167" s="247"/>
      <c r="AM167" s="233" t="b">
        <v>0</v>
      </c>
      <c r="AN167" s="3"/>
      <c r="AO167" s="3"/>
      <c r="AP167" s="3"/>
      <c r="AQ167" s="3"/>
      <c r="AR167" s="3"/>
      <c r="AS167" s="3"/>
      <c r="AT167" s="3"/>
      <c r="AU167" s="3"/>
    </row>
    <row r="168" spans="1:47">
      <c r="A168" s="233"/>
      <c r="B168" s="23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233"/>
      <c r="AJ168" s="250"/>
      <c r="AK168" s="233"/>
      <c r="AL168" s="247"/>
      <c r="AM168" s="233" t="b">
        <v>0</v>
      </c>
      <c r="AN168" s="3"/>
      <c r="AO168" s="3"/>
      <c r="AP168" s="3"/>
      <c r="AQ168" s="3"/>
      <c r="AR168" s="3"/>
      <c r="AS168" s="3"/>
      <c r="AT168" s="3"/>
      <c r="AU168" s="3"/>
    </row>
    <row r="169" spans="1:47">
      <c r="A169" s="233"/>
      <c r="B169" s="23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233"/>
      <c r="AJ169" s="250"/>
      <c r="AK169" s="233"/>
      <c r="AL169" s="247"/>
      <c r="AM169" s="233" t="b">
        <v>0</v>
      </c>
      <c r="AN169" s="3"/>
      <c r="AO169" s="3"/>
      <c r="AP169" s="3"/>
      <c r="AQ169" s="3"/>
      <c r="AR169" s="3"/>
      <c r="AS169" s="3"/>
      <c r="AT169" s="3"/>
      <c r="AU169" s="3"/>
    </row>
    <row r="170" spans="1:47">
      <c r="A170" s="233"/>
      <c r="B170" s="23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233"/>
      <c r="AJ170" s="250"/>
      <c r="AK170" s="233"/>
      <c r="AL170" s="247"/>
      <c r="AM170" s="233" t="b">
        <v>0</v>
      </c>
      <c r="AN170" s="3"/>
      <c r="AO170" s="3"/>
      <c r="AP170" s="3"/>
      <c r="AQ170" s="3"/>
      <c r="AR170" s="3"/>
      <c r="AS170" s="3"/>
      <c r="AT170" s="3"/>
      <c r="AU170" s="3"/>
    </row>
    <row r="171" spans="1:47">
      <c r="A171" s="233"/>
      <c r="B171" s="23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233"/>
      <c r="AJ171" s="250"/>
      <c r="AK171" s="233"/>
      <c r="AL171" s="247"/>
      <c r="AM171" s="233" t="b">
        <v>0</v>
      </c>
      <c r="AN171" s="3"/>
      <c r="AO171" s="3"/>
      <c r="AP171" s="3"/>
      <c r="AQ171" s="3"/>
      <c r="AR171" s="3"/>
      <c r="AS171" s="3"/>
      <c r="AT171" s="3"/>
      <c r="AU171" s="3"/>
    </row>
    <row r="172" spans="1:47">
      <c r="A172" s="233"/>
      <c r="B172" s="23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233"/>
      <c r="AJ172" s="250"/>
      <c r="AK172" s="233"/>
      <c r="AL172" s="247"/>
      <c r="AM172" s="233" t="b">
        <v>0</v>
      </c>
      <c r="AN172" s="3"/>
      <c r="AO172" s="3"/>
      <c r="AP172" s="3"/>
      <c r="AQ172" s="3"/>
      <c r="AR172" s="3"/>
      <c r="AS172" s="3"/>
      <c r="AT172" s="3"/>
      <c r="AU172" s="3"/>
    </row>
    <row r="173" spans="1:47">
      <c r="A173" s="233"/>
      <c r="B173" s="23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233"/>
      <c r="AJ173" s="250"/>
      <c r="AK173" s="233"/>
      <c r="AL173" s="247"/>
      <c r="AM173" s="233" t="b">
        <v>0</v>
      </c>
      <c r="AN173" s="3"/>
      <c r="AO173" s="3"/>
      <c r="AP173" s="3"/>
      <c r="AQ173" s="3"/>
      <c r="AR173" s="3"/>
      <c r="AS173" s="3"/>
      <c r="AT173" s="3"/>
      <c r="AU173" s="3"/>
    </row>
    <row r="174" spans="1:47">
      <c r="A174" s="233"/>
      <c r="B174" s="23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233"/>
      <c r="AJ174" s="250"/>
      <c r="AK174" s="233"/>
      <c r="AL174" s="247"/>
      <c r="AM174" s="233" t="b">
        <v>0</v>
      </c>
      <c r="AN174" s="3"/>
      <c r="AO174" s="3"/>
      <c r="AP174" s="3"/>
      <c r="AQ174" s="3"/>
      <c r="AR174" s="3"/>
      <c r="AS174" s="3"/>
      <c r="AT174" s="3"/>
      <c r="AU174" s="3"/>
    </row>
    <row r="175" spans="1:47">
      <c r="A175" s="233"/>
      <c r="B175" s="23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233"/>
      <c r="AJ175" s="250"/>
      <c r="AK175" s="233"/>
      <c r="AL175" s="247"/>
      <c r="AM175" s="233" t="b">
        <v>0</v>
      </c>
      <c r="AN175" s="3"/>
      <c r="AO175" s="3"/>
      <c r="AP175" s="3"/>
      <c r="AQ175" s="3"/>
      <c r="AR175" s="3"/>
      <c r="AS175" s="3"/>
      <c r="AT175" s="3"/>
      <c r="AU175" s="3"/>
    </row>
    <row r="176" spans="1:47">
      <c r="A176" s="233"/>
      <c r="B176" s="23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233"/>
      <c r="AJ176" s="250"/>
      <c r="AK176" s="233"/>
      <c r="AL176" s="247"/>
      <c r="AM176" s="233" t="b">
        <v>0</v>
      </c>
      <c r="AN176" s="3"/>
      <c r="AO176" s="3"/>
      <c r="AP176" s="3"/>
      <c r="AQ176" s="3"/>
      <c r="AR176" s="3"/>
      <c r="AS176" s="3"/>
      <c r="AT176" s="3"/>
      <c r="AU176" s="3"/>
    </row>
    <row r="177" spans="1:47">
      <c r="A177" s="233"/>
      <c r="B177" s="23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233"/>
      <c r="AJ177" s="250"/>
      <c r="AK177" s="233"/>
      <c r="AL177" s="247"/>
      <c r="AM177" s="233" t="b">
        <v>0</v>
      </c>
      <c r="AN177" s="3"/>
      <c r="AO177" s="3"/>
      <c r="AP177" s="3"/>
      <c r="AQ177" s="3"/>
      <c r="AR177" s="3"/>
      <c r="AS177" s="3"/>
      <c r="AT177" s="3"/>
      <c r="AU177" s="3"/>
    </row>
    <row r="178" spans="1:47">
      <c r="A178" s="233"/>
      <c r="B178" s="23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233"/>
      <c r="AJ178" s="250"/>
      <c r="AK178" s="233"/>
      <c r="AL178" s="247"/>
      <c r="AM178" s="233" t="b">
        <v>0</v>
      </c>
      <c r="AN178" s="3"/>
      <c r="AO178" s="3"/>
      <c r="AP178" s="3"/>
      <c r="AQ178" s="3"/>
      <c r="AR178" s="3"/>
      <c r="AS178" s="3"/>
      <c r="AT178" s="3"/>
      <c r="AU178" s="3"/>
    </row>
    <row r="179" spans="1:47">
      <c r="A179" s="233"/>
      <c r="B179" s="23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233"/>
      <c r="AJ179" s="250"/>
      <c r="AK179" s="233"/>
      <c r="AL179" s="247"/>
      <c r="AM179" s="233" t="b">
        <v>0</v>
      </c>
      <c r="AN179" s="3"/>
      <c r="AO179" s="3"/>
      <c r="AP179" s="3"/>
      <c r="AQ179" s="3"/>
      <c r="AR179" s="3"/>
      <c r="AS179" s="3"/>
      <c r="AT179" s="3"/>
      <c r="AU179" s="3"/>
    </row>
    <row r="180" spans="1:47">
      <c r="A180" s="233"/>
      <c r="B180" s="23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233"/>
      <c r="AJ180" s="250"/>
      <c r="AK180" s="233"/>
      <c r="AL180" s="247"/>
      <c r="AM180" s="233" t="b">
        <v>0</v>
      </c>
      <c r="AN180" s="3"/>
      <c r="AO180" s="3"/>
      <c r="AP180" s="3"/>
      <c r="AQ180" s="3"/>
      <c r="AR180" s="3"/>
      <c r="AS180" s="3"/>
      <c r="AT180" s="3"/>
      <c r="AU180" s="3"/>
    </row>
    <row r="181" spans="1:47">
      <c r="A181" s="233"/>
      <c r="B181" s="23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233"/>
      <c r="AJ181" s="250"/>
      <c r="AK181" s="233"/>
      <c r="AL181" s="247"/>
      <c r="AM181" s="233" t="b">
        <v>0</v>
      </c>
      <c r="AN181" s="3"/>
      <c r="AO181" s="3"/>
      <c r="AP181" s="3"/>
      <c r="AQ181" s="3"/>
      <c r="AR181" s="3"/>
      <c r="AS181" s="3"/>
      <c r="AT181" s="3"/>
      <c r="AU181" s="3"/>
    </row>
    <row r="182" spans="1:47">
      <c r="A182" s="233"/>
      <c r="B182" s="23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233"/>
      <c r="AJ182" s="250"/>
      <c r="AK182" s="233"/>
      <c r="AL182" s="247"/>
      <c r="AM182" s="233" t="b">
        <v>0</v>
      </c>
      <c r="AN182" s="3"/>
      <c r="AO182" s="3"/>
      <c r="AP182" s="3"/>
      <c r="AQ182" s="3"/>
      <c r="AR182" s="3"/>
      <c r="AS182" s="3"/>
      <c r="AT182" s="3"/>
      <c r="AU182" s="3"/>
    </row>
    <row r="183" spans="1:47">
      <c r="A183" s="233"/>
      <c r="B183" s="23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233"/>
      <c r="AJ183" s="250"/>
      <c r="AK183" s="233"/>
      <c r="AL183" s="247"/>
      <c r="AM183" s="233" t="b">
        <v>0</v>
      </c>
      <c r="AN183" s="3"/>
      <c r="AO183" s="3"/>
      <c r="AP183" s="3"/>
      <c r="AQ183" s="3"/>
      <c r="AR183" s="3"/>
      <c r="AS183" s="3"/>
      <c r="AT183" s="3"/>
      <c r="AU183" s="3"/>
    </row>
    <row r="184" spans="1:47">
      <c r="A184" s="233"/>
      <c r="B184" s="23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233"/>
      <c r="AJ184" s="250"/>
      <c r="AK184" s="233"/>
      <c r="AL184" s="247"/>
      <c r="AM184" s="233" t="b">
        <v>0</v>
      </c>
      <c r="AN184" s="3"/>
      <c r="AO184" s="3"/>
      <c r="AP184" s="3"/>
      <c r="AQ184" s="3"/>
      <c r="AR184" s="3"/>
      <c r="AS184" s="3"/>
      <c r="AT184" s="3"/>
      <c r="AU184" s="3"/>
    </row>
    <row r="185" spans="1:47">
      <c r="A185" s="233"/>
      <c r="B185" s="23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233"/>
      <c r="AJ185" s="250"/>
      <c r="AK185" s="233"/>
      <c r="AL185" s="247"/>
      <c r="AM185" s="233" t="b">
        <v>0</v>
      </c>
      <c r="AN185" s="3"/>
      <c r="AO185" s="3"/>
      <c r="AP185" s="3"/>
      <c r="AQ185" s="3"/>
      <c r="AR185" s="3"/>
      <c r="AS185" s="3"/>
      <c r="AT185" s="3"/>
      <c r="AU185" s="3"/>
    </row>
    <row r="186" spans="1:47">
      <c r="A186" s="233"/>
      <c r="B186" s="23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233"/>
      <c r="AJ186" s="250"/>
      <c r="AK186" s="233"/>
      <c r="AL186" s="247"/>
      <c r="AM186" s="233" t="b">
        <v>0</v>
      </c>
      <c r="AN186" s="3"/>
      <c r="AO186" s="3"/>
      <c r="AP186" s="3"/>
      <c r="AQ186" s="3"/>
      <c r="AR186" s="3"/>
      <c r="AS186" s="3"/>
      <c r="AT186" s="3"/>
      <c r="AU186" s="3"/>
    </row>
    <row r="187" spans="1:47">
      <c r="A187" s="233"/>
      <c r="B187" s="23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233"/>
      <c r="AJ187" s="250"/>
      <c r="AK187" s="233"/>
      <c r="AL187" s="247"/>
      <c r="AM187" s="233" t="b">
        <v>0</v>
      </c>
      <c r="AN187" s="3"/>
      <c r="AO187" s="3"/>
      <c r="AP187" s="3"/>
      <c r="AQ187" s="3"/>
      <c r="AR187" s="3"/>
      <c r="AS187" s="3"/>
      <c r="AT187" s="3"/>
      <c r="AU187" s="3"/>
    </row>
    <row r="188" spans="1:47">
      <c r="A188" s="233"/>
      <c r="B188" s="23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233"/>
      <c r="AJ188" s="250"/>
      <c r="AK188" s="233"/>
      <c r="AL188" s="247"/>
      <c r="AM188" s="233" t="b">
        <v>0</v>
      </c>
      <c r="AN188" s="3"/>
      <c r="AO188" s="3"/>
      <c r="AP188" s="3"/>
      <c r="AQ188" s="3"/>
      <c r="AR188" s="3"/>
      <c r="AS188" s="3"/>
      <c r="AT188" s="3"/>
      <c r="AU188" s="3"/>
    </row>
    <row r="189" spans="1:47">
      <c r="A189" s="233"/>
      <c r="B189" s="23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233"/>
      <c r="AJ189" s="250"/>
      <c r="AK189" s="233"/>
      <c r="AL189" s="247"/>
      <c r="AM189" s="233" t="b">
        <v>0</v>
      </c>
      <c r="AN189" s="3"/>
      <c r="AO189" s="3"/>
      <c r="AP189" s="3"/>
      <c r="AQ189" s="3"/>
      <c r="AR189" s="3"/>
      <c r="AS189" s="3"/>
      <c r="AT189" s="3"/>
      <c r="AU189" s="3"/>
    </row>
    <row r="190" spans="1:47">
      <c r="A190" s="233"/>
      <c r="B190" s="23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233"/>
      <c r="AJ190" s="250"/>
      <c r="AK190" s="233"/>
      <c r="AL190" s="247"/>
      <c r="AM190" s="233" t="b">
        <v>0</v>
      </c>
      <c r="AN190" s="3"/>
      <c r="AO190" s="3"/>
      <c r="AP190" s="3"/>
      <c r="AQ190" s="3"/>
      <c r="AR190" s="3"/>
      <c r="AS190" s="3"/>
      <c r="AT190" s="3"/>
      <c r="AU190" s="3"/>
    </row>
    <row r="191" spans="1:47">
      <c r="A191" s="233"/>
      <c r="B191" s="23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233"/>
      <c r="AJ191" s="250"/>
      <c r="AK191" s="233"/>
      <c r="AL191" s="247"/>
      <c r="AM191" s="233" t="b">
        <v>0</v>
      </c>
      <c r="AN191" s="3"/>
      <c r="AO191" s="3"/>
      <c r="AP191" s="3"/>
      <c r="AQ191" s="3"/>
      <c r="AR191" s="3"/>
      <c r="AS191" s="3"/>
      <c r="AT191" s="3"/>
      <c r="AU191" s="3"/>
    </row>
    <row r="192" spans="1:47">
      <c r="A192" s="233"/>
      <c r="B192" s="23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233"/>
      <c r="AJ192" s="250"/>
      <c r="AK192" s="233"/>
      <c r="AL192" s="247"/>
      <c r="AM192" s="233" t="b">
        <v>0</v>
      </c>
      <c r="AN192" s="3"/>
      <c r="AO192" s="3"/>
      <c r="AP192" s="3"/>
      <c r="AQ192" s="3"/>
      <c r="AR192" s="3"/>
      <c r="AS192" s="3"/>
      <c r="AT192" s="3"/>
      <c r="AU192" s="3"/>
    </row>
    <row r="193" spans="1:47">
      <c r="A193" s="233"/>
      <c r="B193" s="23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233"/>
      <c r="AJ193" s="250"/>
      <c r="AK193" s="233"/>
      <c r="AL193" s="247"/>
      <c r="AM193" s="233" t="b">
        <v>0</v>
      </c>
      <c r="AN193" s="3"/>
      <c r="AO193" s="3"/>
      <c r="AP193" s="3"/>
      <c r="AQ193" s="3"/>
      <c r="AR193" s="3"/>
      <c r="AS193" s="3"/>
      <c r="AT193" s="3"/>
      <c r="AU193" s="3"/>
    </row>
    <row r="194" spans="1:47">
      <c r="A194" s="233"/>
      <c r="B194" s="23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233"/>
      <c r="AJ194" s="250"/>
      <c r="AK194" s="233"/>
      <c r="AL194" s="247"/>
      <c r="AM194" s="233" t="b">
        <v>0</v>
      </c>
      <c r="AN194" s="3"/>
      <c r="AO194" s="3"/>
      <c r="AP194" s="3"/>
      <c r="AQ194" s="3"/>
      <c r="AR194" s="3"/>
      <c r="AS194" s="3"/>
      <c r="AT194" s="3"/>
      <c r="AU194" s="3"/>
    </row>
    <row r="195" spans="1:47">
      <c r="A195" s="233"/>
      <c r="B195" s="23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233"/>
      <c r="AJ195" s="250"/>
      <c r="AK195" s="233"/>
      <c r="AL195" s="247"/>
      <c r="AM195" s="233" t="b">
        <v>0</v>
      </c>
      <c r="AN195" s="3"/>
      <c r="AO195" s="3"/>
      <c r="AP195" s="3"/>
      <c r="AQ195" s="3"/>
      <c r="AR195" s="3"/>
      <c r="AS195" s="3"/>
      <c r="AT195" s="3"/>
      <c r="AU195" s="3"/>
    </row>
    <row r="196" spans="1:47">
      <c r="A196" s="233"/>
      <c r="B196" s="23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233"/>
      <c r="AJ196" s="250"/>
      <c r="AK196" s="233"/>
      <c r="AL196" s="247"/>
      <c r="AM196" s="233" t="b">
        <v>0</v>
      </c>
      <c r="AN196" s="3"/>
      <c r="AO196" s="3"/>
      <c r="AP196" s="3"/>
      <c r="AQ196" s="3"/>
      <c r="AR196" s="3"/>
      <c r="AS196" s="3"/>
      <c r="AT196" s="3"/>
      <c r="AU196" s="3"/>
    </row>
    <row r="197" spans="1:47">
      <c r="A197" s="233"/>
      <c r="B197" s="23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233"/>
      <c r="AJ197" s="250"/>
      <c r="AK197" s="233"/>
      <c r="AL197" s="247"/>
      <c r="AM197" s="233" t="b">
        <v>0</v>
      </c>
      <c r="AN197" s="3"/>
      <c r="AO197" s="3"/>
      <c r="AP197" s="3"/>
      <c r="AQ197" s="3"/>
      <c r="AR197" s="3"/>
      <c r="AS197" s="3"/>
      <c r="AT197" s="3"/>
      <c r="AU197" s="3"/>
    </row>
    <row r="198" spans="1:47">
      <c r="A198" s="233"/>
      <c r="B198" s="23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233"/>
      <c r="AJ198" s="250"/>
      <c r="AK198" s="233"/>
      <c r="AL198" s="247"/>
      <c r="AM198" s="233" t="b">
        <v>0</v>
      </c>
      <c r="AN198" s="3"/>
      <c r="AO198" s="3"/>
      <c r="AP198" s="3"/>
      <c r="AQ198" s="3"/>
      <c r="AR198" s="3"/>
      <c r="AS198" s="3"/>
      <c r="AT198" s="3"/>
      <c r="AU198" s="3"/>
    </row>
    <row r="199" spans="1:47">
      <c r="A199" s="233"/>
      <c r="B199" s="23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233"/>
      <c r="AJ199" s="250"/>
      <c r="AK199" s="233"/>
      <c r="AL199" s="247"/>
      <c r="AM199" s="233" t="b">
        <v>0</v>
      </c>
      <c r="AN199" s="3"/>
      <c r="AO199" s="3"/>
      <c r="AP199" s="3"/>
      <c r="AQ199" s="3"/>
      <c r="AR199" s="3"/>
      <c r="AS199" s="3"/>
      <c r="AT199" s="3"/>
      <c r="AU199" s="3"/>
    </row>
    <row r="200" spans="1:47">
      <c r="A200" s="233"/>
      <c r="B200" s="23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233"/>
      <c r="AJ200" s="250"/>
      <c r="AK200" s="233"/>
      <c r="AL200" s="247"/>
      <c r="AM200" s="233" t="b">
        <v>0</v>
      </c>
      <c r="AN200" s="3"/>
      <c r="AO200" s="3"/>
      <c r="AP200" s="3"/>
      <c r="AQ200" s="3"/>
      <c r="AR200" s="3"/>
      <c r="AS200" s="3"/>
      <c r="AT200" s="3"/>
      <c r="AU200" s="3"/>
    </row>
    <row r="201" spans="1:47">
      <c r="A201" s="233"/>
      <c r="B201" s="23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233"/>
      <c r="AJ201" s="250"/>
      <c r="AK201" s="233"/>
      <c r="AL201" s="247"/>
      <c r="AM201" s="233" t="b">
        <v>0</v>
      </c>
      <c r="AN201" s="3"/>
      <c r="AO201" s="3"/>
      <c r="AP201" s="3"/>
      <c r="AQ201" s="3"/>
      <c r="AR201" s="3"/>
      <c r="AS201" s="3"/>
      <c r="AT201" s="3"/>
      <c r="AU201" s="3"/>
    </row>
    <row r="202" spans="1:47">
      <c r="A202" s="233"/>
      <c r="B202" s="23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233"/>
      <c r="AJ202" s="250"/>
      <c r="AK202" s="233"/>
      <c r="AL202" s="247"/>
      <c r="AM202" s="233" t="b">
        <v>0</v>
      </c>
      <c r="AN202" s="3"/>
      <c r="AO202" s="3"/>
      <c r="AP202" s="3"/>
      <c r="AQ202" s="3"/>
      <c r="AR202" s="3"/>
      <c r="AS202" s="3"/>
      <c r="AT202" s="3"/>
      <c r="AU202" s="3"/>
    </row>
    <row r="203" spans="1:47">
      <c r="A203" s="233"/>
      <c r="B203" s="23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233"/>
      <c r="AJ203" s="250"/>
      <c r="AK203" s="233"/>
      <c r="AL203" s="247"/>
      <c r="AM203" s="233" t="b">
        <v>0</v>
      </c>
      <c r="AN203" s="3"/>
      <c r="AO203" s="3"/>
      <c r="AP203" s="3"/>
      <c r="AQ203" s="3"/>
      <c r="AR203" s="3"/>
      <c r="AS203" s="3"/>
      <c r="AT203" s="3"/>
      <c r="AU203" s="3"/>
    </row>
    <row r="204" spans="1:47">
      <c r="A204" s="233"/>
      <c r="B204" s="23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233"/>
      <c r="AJ204" s="250"/>
      <c r="AK204" s="233"/>
      <c r="AL204" s="247"/>
      <c r="AM204" s="233" t="b">
        <v>0</v>
      </c>
      <c r="AN204" s="3"/>
      <c r="AO204" s="3"/>
      <c r="AP204" s="3"/>
      <c r="AQ204" s="3"/>
      <c r="AR204" s="3"/>
      <c r="AS204" s="3"/>
      <c r="AT204" s="3"/>
      <c r="AU204" s="3"/>
    </row>
    <row r="205" spans="1:47">
      <c r="A205" s="233"/>
      <c r="B205" s="23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233"/>
      <c r="AJ205" s="250"/>
      <c r="AK205" s="233"/>
      <c r="AL205" s="247"/>
      <c r="AM205" s="233" t="b">
        <v>0</v>
      </c>
      <c r="AN205" s="3"/>
      <c r="AO205" s="3"/>
      <c r="AP205" s="3"/>
      <c r="AQ205" s="3"/>
      <c r="AR205" s="3"/>
      <c r="AS205" s="3"/>
      <c r="AT205" s="3"/>
      <c r="AU205" s="3"/>
    </row>
    <row r="206" spans="1:47">
      <c r="A206" s="233"/>
      <c r="B206" s="23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233"/>
      <c r="AJ206" s="250"/>
      <c r="AK206" s="233"/>
      <c r="AL206" s="247"/>
      <c r="AM206" s="233" t="b">
        <v>0</v>
      </c>
      <c r="AN206" s="3"/>
      <c r="AO206" s="3"/>
      <c r="AP206" s="3"/>
      <c r="AQ206" s="3"/>
      <c r="AR206" s="3"/>
      <c r="AS206" s="3"/>
      <c r="AT206" s="3"/>
      <c r="AU206" s="3"/>
    </row>
    <row r="207" spans="1:47">
      <c r="A207" s="233"/>
      <c r="B207" s="23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233"/>
      <c r="AJ207" s="250"/>
      <c r="AK207" s="233"/>
      <c r="AL207" s="247"/>
      <c r="AM207" s="233" t="b">
        <v>0</v>
      </c>
      <c r="AN207" s="3"/>
      <c r="AO207" s="3"/>
      <c r="AP207" s="3"/>
      <c r="AQ207" s="3"/>
      <c r="AR207" s="3"/>
      <c r="AS207" s="3"/>
      <c r="AT207" s="3"/>
      <c r="AU207" s="3"/>
    </row>
    <row r="208" spans="1:47">
      <c r="A208" s="233"/>
      <c r="B208" s="23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233"/>
      <c r="AJ208" s="250"/>
      <c r="AK208" s="233"/>
      <c r="AL208" s="247"/>
      <c r="AM208" s="233" t="b">
        <v>0</v>
      </c>
      <c r="AN208" s="3"/>
      <c r="AO208" s="3"/>
      <c r="AP208" s="3"/>
      <c r="AQ208" s="3"/>
      <c r="AR208" s="3"/>
      <c r="AS208" s="3"/>
      <c r="AT208" s="3"/>
      <c r="AU208" s="3"/>
    </row>
    <row r="209" spans="1:47">
      <c r="A209" s="233"/>
      <c r="B209" s="23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233"/>
      <c r="AJ209" s="250"/>
      <c r="AK209" s="233"/>
      <c r="AL209" s="247"/>
      <c r="AM209" s="233" t="b">
        <v>0</v>
      </c>
      <c r="AN209" s="3"/>
      <c r="AO209" s="3"/>
      <c r="AP209" s="3"/>
      <c r="AQ209" s="3"/>
      <c r="AR209" s="3"/>
      <c r="AS209" s="3"/>
      <c r="AT209" s="3"/>
      <c r="AU209" s="3"/>
    </row>
    <row r="210" spans="1:47">
      <c r="A210" s="233"/>
      <c r="B210" s="23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233"/>
      <c r="AJ210" s="250"/>
      <c r="AK210" s="233"/>
      <c r="AL210" s="247"/>
      <c r="AM210" s="233" t="b">
        <v>0</v>
      </c>
      <c r="AN210" s="3"/>
      <c r="AO210" s="3"/>
      <c r="AP210" s="3"/>
      <c r="AQ210" s="3"/>
      <c r="AR210" s="3"/>
      <c r="AS210" s="3"/>
      <c r="AT210" s="3"/>
      <c r="AU210" s="3"/>
    </row>
    <row r="211" spans="1:47">
      <c r="A211" s="233"/>
      <c r="B211" s="23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233"/>
      <c r="AJ211" s="250"/>
      <c r="AK211" s="233"/>
      <c r="AL211" s="247"/>
      <c r="AM211" s="233" t="b">
        <v>0</v>
      </c>
      <c r="AN211" s="3"/>
      <c r="AO211" s="3"/>
      <c r="AP211" s="3"/>
      <c r="AQ211" s="3"/>
      <c r="AR211" s="3"/>
      <c r="AS211" s="3"/>
      <c r="AT211" s="3"/>
      <c r="AU211" s="3"/>
    </row>
    <row r="212" spans="1:47">
      <c r="A212" s="233"/>
      <c r="B212" s="23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233"/>
      <c r="AJ212" s="250"/>
      <c r="AK212" s="233"/>
      <c r="AL212" s="247"/>
      <c r="AM212" s="233" t="b">
        <v>0</v>
      </c>
      <c r="AN212" s="3"/>
      <c r="AO212" s="3"/>
      <c r="AP212" s="3"/>
      <c r="AQ212" s="3"/>
      <c r="AR212" s="3"/>
      <c r="AS212" s="3"/>
      <c r="AT212" s="3"/>
      <c r="AU212" s="3"/>
    </row>
    <row r="213" spans="1:47">
      <c r="A213" s="233"/>
      <c r="B213" s="23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233"/>
      <c r="AJ213" s="250"/>
      <c r="AK213" s="233"/>
      <c r="AL213" s="247"/>
      <c r="AM213" s="233" t="b">
        <v>0</v>
      </c>
      <c r="AN213" s="3"/>
      <c r="AO213" s="3"/>
      <c r="AP213" s="3"/>
      <c r="AQ213" s="3"/>
      <c r="AR213" s="3"/>
      <c r="AS213" s="3"/>
      <c r="AT213" s="3"/>
      <c r="AU213" s="3"/>
    </row>
    <row r="214" spans="1:47">
      <c r="A214" s="233"/>
      <c r="B214" s="23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233"/>
      <c r="AJ214" s="250"/>
      <c r="AK214" s="233"/>
      <c r="AL214" s="247"/>
      <c r="AM214" s="233" t="b">
        <v>0</v>
      </c>
      <c r="AN214" s="3"/>
      <c r="AO214" s="3"/>
      <c r="AP214" s="3"/>
      <c r="AQ214" s="3"/>
      <c r="AR214" s="3"/>
      <c r="AS214" s="3"/>
      <c r="AT214" s="3"/>
      <c r="AU214" s="3"/>
    </row>
    <row r="215" spans="1:47">
      <c r="A215" s="233"/>
      <c r="B215" s="23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233"/>
      <c r="AJ215" s="250"/>
      <c r="AK215" s="233"/>
      <c r="AL215" s="247"/>
      <c r="AM215" s="233" t="b">
        <v>0</v>
      </c>
      <c r="AN215" s="3"/>
      <c r="AO215" s="3"/>
      <c r="AP215" s="3"/>
      <c r="AQ215" s="3"/>
      <c r="AR215" s="3"/>
      <c r="AS215" s="3"/>
      <c r="AT215" s="3"/>
      <c r="AU215" s="3"/>
    </row>
    <row r="216" spans="1:47">
      <c r="A216" s="233"/>
      <c r="B216" s="23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233"/>
      <c r="AJ216" s="250"/>
      <c r="AK216" s="233"/>
      <c r="AL216" s="247"/>
      <c r="AM216" s="233" t="b">
        <v>0</v>
      </c>
      <c r="AN216" s="3"/>
      <c r="AO216" s="3"/>
      <c r="AP216" s="3"/>
      <c r="AQ216" s="3"/>
      <c r="AR216" s="3"/>
      <c r="AS216" s="3"/>
      <c r="AT216" s="3"/>
      <c r="AU216" s="3"/>
    </row>
    <row r="217" spans="1:47">
      <c r="A217" s="233"/>
      <c r="B217" s="23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233"/>
      <c r="AJ217" s="250"/>
      <c r="AK217" s="233"/>
      <c r="AL217" s="247"/>
      <c r="AM217" s="233" t="b">
        <v>0</v>
      </c>
      <c r="AN217" s="3"/>
      <c r="AO217" s="3"/>
      <c r="AP217" s="3"/>
      <c r="AQ217" s="3"/>
      <c r="AR217" s="3"/>
      <c r="AS217" s="3"/>
      <c r="AT217" s="3"/>
      <c r="AU217" s="3"/>
    </row>
    <row r="218" spans="1:47">
      <c r="A218" s="233"/>
      <c r="B218" s="23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233"/>
      <c r="AJ218" s="250"/>
      <c r="AK218" s="233"/>
      <c r="AL218" s="247"/>
      <c r="AM218" s="233" t="b">
        <v>0</v>
      </c>
      <c r="AN218" s="3"/>
      <c r="AO218" s="3"/>
      <c r="AP218" s="3"/>
      <c r="AQ218" s="3"/>
      <c r="AR218" s="3"/>
      <c r="AS218" s="3"/>
      <c r="AT218" s="3"/>
      <c r="AU218" s="3"/>
    </row>
    <row r="219" spans="1:47">
      <c r="A219" s="233"/>
      <c r="B219" s="23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233"/>
      <c r="AJ219" s="250"/>
      <c r="AK219" s="233"/>
      <c r="AL219" s="247"/>
      <c r="AM219" s="233" t="b">
        <v>0</v>
      </c>
      <c r="AN219" s="3"/>
      <c r="AO219" s="3"/>
      <c r="AP219" s="3"/>
      <c r="AQ219" s="3"/>
      <c r="AR219" s="3"/>
      <c r="AS219" s="3"/>
      <c r="AT219" s="3"/>
      <c r="AU219" s="3"/>
    </row>
    <row r="220" spans="1:47">
      <c r="A220" s="233"/>
      <c r="B220" s="23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233"/>
      <c r="AJ220" s="250"/>
      <c r="AK220" s="233"/>
      <c r="AL220" s="247"/>
      <c r="AM220" s="233" t="b">
        <v>0</v>
      </c>
      <c r="AN220" s="3"/>
      <c r="AO220" s="3"/>
      <c r="AP220" s="3"/>
      <c r="AQ220" s="3"/>
      <c r="AR220" s="3"/>
      <c r="AS220" s="3"/>
      <c r="AT220" s="3"/>
      <c r="AU220" s="3"/>
    </row>
    <row r="221" spans="1:47">
      <c r="A221" s="233"/>
      <c r="B221" s="23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233"/>
      <c r="AJ221" s="250"/>
      <c r="AK221" s="233"/>
      <c r="AL221" s="247"/>
      <c r="AM221" s="233" t="b">
        <v>0</v>
      </c>
      <c r="AN221" s="3"/>
      <c r="AO221" s="3"/>
      <c r="AP221" s="3"/>
      <c r="AQ221" s="3"/>
      <c r="AR221" s="3"/>
      <c r="AS221" s="3"/>
      <c r="AT221" s="3"/>
      <c r="AU221" s="3"/>
    </row>
    <row r="222" spans="1:47">
      <c r="A222" s="233"/>
      <c r="B222" s="23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233"/>
      <c r="AJ222" s="250"/>
      <c r="AK222" s="233"/>
      <c r="AL222" s="247"/>
      <c r="AM222" s="233" t="b">
        <v>0</v>
      </c>
      <c r="AN222" s="3"/>
      <c r="AO222" s="3"/>
      <c r="AP222" s="3"/>
      <c r="AQ222" s="3"/>
      <c r="AR222" s="3"/>
      <c r="AS222" s="3"/>
      <c r="AT222" s="3"/>
      <c r="AU222" s="3"/>
    </row>
    <row r="223" spans="1:47">
      <c r="A223" s="233"/>
      <c r="B223" s="23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233"/>
      <c r="AJ223" s="250"/>
      <c r="AK223" s="233"/>
      <c r="AL223" s="247"/>
      <c r="AM223" s="233" t="b">
        <v>0</v>
      </c>
      <c r="AN223" s="3"/>
      <c r="AO223" s="3"/>
      <c r="AP223" s="3"/>
      <c r="AQ223" s="3"/>
      <c r="AR223" s="3"/>
      <c r="AS223" s="3"/>
      <c r="AT223" s="3"/>
      <c r="AU223" s="3"/>
    </row>
    <row r="224" spans="1:47">
      <c r="A224" s="233"/>
      <c r="B224" s="23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233"/>
      <c r="AJ224" s="250"/>
      <c r="AK224" s="233"/>
      <c r="AL224" s="247"/>
      <c r="AM224" s="233" t="b">
        <v>0</v>
      </c>
      <c r="AN224" s="3"/>
      <c r="AO224" s="3"/>
      <c r="AP224" s="3"/>
      <c r="AQ224" s="3"/>
      <c r="AR224" s="3"/>
      <c r="AS224" s="3"/>
      <c r="AT224" s="3"/>
      <c r="AU224" s="3"/>
    </row>
    <row r="225" spans="1:47">
      <c r="A225" s="233"/>
      <c r="B225" s="23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233"/>
      <c r="AJ225" s="250"/>
      <c r="AK225" s="233"/>
      <c r="AL225" s="247"/>
      <c r="AM225" s="233" t="b">
        <v>0</v>
      </c>
      <c r="AN225" s="3"/>
      <c r="AO225" s="3"/>
      <c r="AP225" s="3"/>
      <c r="AQ225" s="3"/>
      <c r="AR225" s="3"/>
      <c r="AS225" s="3"/>
      <c r="AT225" s="3"/>
      <c r="AU225" s="3"/>
    </row>
    <row r="226" spans="1:47">
      <c r="A226" s="233"/>
      <c r="B226" s="23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233"/>
      <c r="AJ226" s="250"/>
      <c r="AK226" s="233"/>
      <c r="AL226" s="247"/>
      <c r="AM226" s="233" t="b">
        <v>0</v>
      </c>
      <c r="AN226" s="3"/>
      <c r="AO226" s="3"/>
      <c r="AP226" s="3"/>
      <c r="AQ226" s="3"/>
      <c r="AR226" s="3"/>
      <c r="AS226" s="3"/>
      <c r="AT226" s="3"/>
      <c r="AU226" s="3"/>
    </row>
    <row r="227" spans="1:47">
      <c r="A227" s="233"/>
      <c r="B227" s="23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233"/>
      <c r="AJ227" s="250"/>
      <c r="AK227" s="233"/>
      <c r="AL227" s="247"/>
      <c r="AM227" s="233" t="b">
        <v>0</v>
      </c>
      <c r="AN227" s="3"/>
      <c r="AO227" s="3"/>
      <c r="AP227" s="3"/>
      <c r="AQ227" s="3"/>
      <c r="AR227" s="3"/>
      <c r="AS227" s="3"/>
      <c r="AT227" s="3"/>
      <c r="AU227" s="3"/>
    </row>
    <row r="228" spans="1:47">
      <c r="A228" s="233"/>
      <c r="B228" s="23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233"/>
      <c r="AJ228" s="250"/>
      <c r="AK228" s="233"/>
      <c r="AL228" s="247"/>
      <c r="AM228" s="233" t="b">
        <v>0</v>
      </c>
      <c r="AN228" s="3"/>
      <c r="AO228" s="3"/>
      <c r="AP228" s="3"/>
      <c r="AQ228" s="3"/>
      <c r="AR228" s="3"/>
      <c r="AS228" s="3"/>
      <c r="AT228" s="3"/>
      <c r="AU228" s="3"/>
    </row>
    <row r="229" spans="1:47">
      <c r="A229" s="233"/>
      <c r="B229" s="23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233"/>
      <c r="AJ229" s="250"/>
      <c r="AK229" s="233"/>
      <c r="AL229" s="247"/>
      <c r="AM229" s="233" t="b">
        <v>0</v>
      </c>
      <c r="AN229" s="3"/>
      <c r="AO229" s="3"/>
      <c r="AP229" s="3"/>
      <c r="AQ229" s="3"/>
      <c r="AR229" s="3"/>
      <c r="AS229" s="3"/>
      <c r="AT229" s="3"/>
      <c r="AU229" s="3"/>
    </row>
    <row r="230" spans="1:47">
      <c r="A230" s="233"/>
      <c r="B230" s="23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233"/>
      <c r="AJ230" s="250"/>
      <c r="AK230" s="233"/>
      <c r="AL230" s="247"/>
      <c r="AM230" s="233" t="b">
        <v>0</v>
      </c>
      <c r="AN230" s="3"/>
      <c r="AO230" s="3"/>
      <c r="AP230" s="3"/>
      <c r="AQ230" s="3"/>
      <c r="AR230" s="3"/>
      <c r="AS230" s="3"/>
      <c r="AT230" s="3"/>
      <c r="AU230" s="3"/>
    </row>
    <row r="231" spans="1:47">
      <c r="A231" s="233"/>
      <c r="B231" s="23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233"/>
      <c r="AJ231" s="250"/>
      <c r="AK231" s="233"/>
      <c r="AL231" s="247"/>
      <c r="AM231" s="233" t="b">
        <v>0</v>
      </c>
      <c r="AN231" s="3"/>
      <c r="AO231" s="3"/>
      <c r="AP231" s="3"/>
      <c r="AQ231" s="3"/>
      <c r="AR231" s="3"/>
      <c r="AS231" s="3"/>
      <c r="AT231" s="3"/>
      <c r="AU231" s="3"/>
    </row>
    <row r="232" spans="1:47">
      <c r="A232" s="233"/>
      <c r="B232" s="23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233"/>
      <c r="AJ232" s="250"/>
      <c r="AK232" s="233"/>
      <c r="AL232" s="247"/>
      <c r="AM232" s="233" t="b">
        <v>0</v>
      </c>
      <c r="AN232" s="3"/>
      <c r="AO232" s="3"/>
      <c r="AP232" s="3"/>
      <c r="AQ232" s="3"/>
      <c r="AR232" s="3"/>
      <c r="AS232" s="3"/>
      <c r="AT232" s="3"/>
      <c r="AU232" s="3"/>
    </row>
    <row r="233" spans="1:47">
      <c r="A233" s="233"/>
      <c r="B233" s="23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233"/>
      <c r="AJ233" s="250"/>
      <c r="AK233" s="233"/>
      <c r="AL233" s="247"/>
      <c r="AM233" s="233" t="b">
        <v>0</v>
      </c>
      <c r="AN233" s="3"/>
      <c r="AO233" s="3"/>
      <c r="AP233" s="3"/>
      <c r="AQ233" s="3"/>
      <c r="AR233" s="3"/>
      <c r="AS233" s="3"/>
      <c r="AT233" s="3"/>
      <c r="AU233" s="3"/>
    </row>
    <row r="234" spans="1:47">
      <c r="A234" s="233"/>
      <c r="B234" s="23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233"/>
      <c r="AJ234" s="250"/>
      <c r="AK234" s="233"/>
      <c r="AL234" s="247"/>
      <c r="AM234" s="233" t="b">
        <v>0</v>
      </c>
      <c r="AN234" s="3"/>
      <c r="AO234" s="3"/>
      <c r="AP234" s="3"/>
      <c r="AQ234" s="3"/>
      <c r="AR234" s="3"/>
      <c r="AS234" s="3"/>
      <c r="AT234" s="3"/>
      <c r="AU234" s="3"/>
    </row>
    <row r="235" spans="1:47">
      <c r="A235" s="233"/>
      <c r="B235" s="23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233"/>
      <c r="AJ235" s="250"/>
      <c r="AK235" s="233"/>
      <c r="AL235" s="247"/>
      <c r="AM235" s="233" t="b">
        <v>0</v>
      </c>
      <c r="AN235" s="3"/>
      <c r="AO235" s="3"/>
      <c r="AP235" s="3"/>
      <c r="AQ235" s="3"/>
      <c r="AR235" s="3"/>
      <c r="AS235" s="3"/>
      <c r="AT235" s="3"/>
      <c r="AU235" s="3"/>
    </row>
    <row r="236" spans="1:47">
      <c r="A236" s="233"/>
      <c r="B236" s="23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233"/>
      <c r="AJ236" s="250"/>
      <c r="AK236" s="233"/>
      <c r="AL236" s="247"/>
      <c r="AM236" s="233" t="b">
        <v>0</v>
      </c>
      <c r="AN236" s="3"/>
      <c r="AO236" s="3"/>
      <c r="AP236" s="3"/>
      <c r="AQ236" s="3"/>
      <c r="AR236" s="3"/>
      <c r="AS236" s="3"/>
      <c r="AT236" s="3"/>
      <c r="AU236" s="3"/>
    </row>
    <row r="237" spans="1:47">
      <c r="A237" s="233"/>
      <c r="B237" s="23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233"/>
      <c r="AJ237" s="250"/>
      <c r="AK237" s="233"/>
      <c r="AL237" s="247"/>
      <c r="AM237" s="233" t="b">
        <v>0</v>
      </c>
      <c r="AN237" s="3"/>
      <c r="AO237" s="3"/>
      <c r="AP237" s="3"/>
      <c r="AQ237" s="3"/>
      <c r="AR237" s="3"/>
      <c r="AS237" s="3"/>
      <c r="AT237" s="3"/>
      <c r="AU237" s="3"/>
    </row>
    <row r="238" spans="1:47">
      <c r="A238" s="233"/>
      <c r="B238" s="23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233"/>
      <c r="AJ238" s="250"/>
      <c r="AK238" s="233"/>
      <c r="AL238" s="247"/>
      <c r="AM238" s="233" t="b">
        <v>0</v>
      </c>
      <c r="AN238" s="3"/>
      <c r="AO238" s="3"/>
      <c r="AP238" s="3"/>
      <c r="AQ238" s="3"/>
      <c r="AR238" s="3"/>
      <c r="AS238" s="3"/>
      <c r="AT238" s="3"/>
      <c r="AU238" s="3"/>
    </row>
    <row r="239" spans="1:47">
      <c r="A239" s="233"/>
      <c r="B239" s="23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233"/>
      <c r="AJ239" s="250"/>
      <c r="AK239" s="233"/>
      <c r="AL239" s="247"/>
      <c r="AM239" s="233" t="b">
        <v>0</v>
      </c>
      <c r="AN239" s="3"/>
      <c r="AO239" s="3"/>
      <c r="AP239" s="3"/>
      <c r="AQ239" s="3"/>
      <c r="AR239" s="3"/>
      <c r="AS239" s="3"/>
      <c r="AT239" s="3"/>
      <c r="AU239" s="3"/>
    </row>
    <row r="240" spans="1:47">
      <c r="A240" s="233"/>
      <c r="B240" s="23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233"/>
      <c r="AJ240" s="250"/>
      <c r="AK240" s="233"/>
      <c r="AL240" s="247"/>
      <c r="AM240" s="233" t="b">
        <v>0</v>
      </c>
      <c r="AN240" s="3"/>
      <c r="AO240" s="3"/>
      <c r="AP240" s="3"/>
      <c r="AQ240" s="3"/>
      <c r="AR240" s="3"/>
      <c r="AS240" s="3"/>
      <c r="AT240" s="3"/>
      <c r="AU240" s="3"/>
    </row>
    <row r="241" spans="1:47">
      <c r="A241" s="233"/>
      <c r="B241" s="23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233"/>
      <c r="AJ241" s="250"/>
      <c r="AK241" s="233"/>
      <c r="AL241" s="247"/>
      <c r="AM241" s="233" t="b">
        <v>0</v>
      </c>
      <c r="AN241" s="3"/>
      <c r="AO241" s="3"/>
      <c r="AP241" s="3"/>
      <c r="AQ241" s="3"/>
      <c r="AR241" s="3"/>
      <c r="AS241" s="3"/>
      <c r="AT241" s="3"/>
      <c r="AU241" s="3"/>
    </row>
    <row r="242" spans="1:47">
      <c r="A242" s="233"/>
      <c r="B242" s="23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233"/>
      <c r="AJ242" s="250"/>
      <c r="AK242" s="233"/>
      <c r="AL242" s="247"/>
      <c r="AM242" s="233" t="b">
        <v>0</v>
      </c>
      <c r="AN242" s="3"/>
      <c r="AO242" s="3"/>
      <c r="AP242" s="3"/>
      <c r="AQ242" s="3"/>
      <c r="AR242" s="3"/>
      <c r="AS242" s="3"/>
      <c r="AT242" s="3"/>
      <c r="AU242" s="3"/>
    </row>
    <row r="243" spans="1:47">
      <c r="A243" s="233"/>
      <c r="B243" s="23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233"/>
      <c r="AJ243" s="250"/>
      <c r="AK243" s="233"/>
      <c r="AL243" s="247"/>
      <c r="AM243" s="233" t="b">
        <v>0</v>
      </c>
      <c r="AN243" s="3"/>
      <c r="AO243" s="3"/>
      <c r="AP243" s="3"/>
      <c r="AQ243" s="3"/>
      <c r="AR243" s="3"/>
      <c r="AS243" s="3"/>
      <c r="AT243" s="3"/>
      <c r="AU243" s="3"/>
    </row>
    <row r="244" spans="1:47">
      <c r="A244" s="233"/>
      <c r="B244" s="23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233"/>
      <c r="AJ244" s="250"/>
      <c r="AK244" s="233"/>
      <c r="AL244" s="247"/>
      <c r="AM244" s="233" t="b">
        <v>0</v>
      </c>
      <c r="AN244" s="3"/>
      <c r="AO244" s="3"/>
      <c r="AP244" s="3"/>
      <c r="AQ244" s="3"/>
      <c r="AR244" s="3"/>
      <c r="AS244" s="3"/>
      <c r="AT244" s="3"/>
      <c r="AU244" s="3"/>
    </row>
    <row r="245" spans="1:47">
      <c r="A245" s="233"/>
      <c r="B245" s="23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233"/>
      <c r="AJ245" s="250"/>
      <c r="AK245" s="233"/>
      <c r="AL245" s="247"/>
      <c r="AM245" s="233" t="b">
        <v>0</v>
      </c>
      <c r="AN245" s="3"/>
      <c r="AO245" s="3"/>
      <c r="AP245" s="3"/>
      <c r="AQ245" s="3"/>
      <c r="AR245" s="3"/>
      <c r="AS245" s="3"/>
      <c r="AT245" s="3"/>
      <c r="AU245" s="3"/>
    </row>
    <row r="246" spans="1:47">
      <c r="A246" s="233"/>
      <c r="B246" s="23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233"/>
      <c r="AJ246" s="250"/>
      <c r="AK246" s="233"/>
      <c r="AL246" s="247"/>
      <c r="AM246" s="233" t="b">
        <v>0</v>
      </c>
      <c r="AN246" s="3"/>
      <c r="AO246" s="3"/>
      <c r="AP246" s="3"/>
      <c r="AQ246" s="3"/>
      <c r="AR246" s="3"/>
      <c r="AS246" s="3"/>
      <c r="AT246" s="3"/>
      <c r="AU246" s="3"/>
    </row>
    <row r="247" spans="1:47">
      <c r="A247" s="233"/>
      <c r="B247" s="23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233"/>
      <c r="AJ247" s="250"/>
      <c r="AK247" s="233"/>
      <c r="AL247" s="247"/>
      <c r="AM247" s="233" t="b">
        <v>0</v>
      </c>
      <c r="AN247" s="3"/>
      <c r="AO247" s="3"/>
      <c r="AP247" s="3"/>
      <c r="AQ247" s="3"/>
      <c r="AR247" s="3"/>
      <c r="AS247" s="3"/>
      <c r="AT247" s="3"/>
      <c r="AU247" s="3"/>
    </row>
    <row r="248" spans="1:47">
      <c r="A248" s="233"/>
      <c r="B248" s="23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233"/>
      <c r="AJ248" s="250"/>
      <c r="AK248" s="233"/>
      <c r="AL248" s="247"/>
      <c r="AM248" s="233" t="b">
        <v>0</v>
      </c>
      <c r="AN248" s="3"/>
      <c r="AO248" s="3"/>
      <c r="AP248" s="3"/>
      <c r="AQ248" s="3"/>
      <c r="AR248" s="3"/>
      <c r="AS248" s="3"/>
      <c r="AT248" s="3"/>
      <c r="AU248" s="3"/>
    </row>
    <row r="249" spans="1:47">
      <c r="A249" s="233"/>
      <c r="B249" s="23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233"/>
      <c r="AJ249" s="250"/>
      <c r="AK249" s="233"/>
      <c r="AL249" s="247"/>
      <c r="AM249" s="233" t="b">
        <v>0</v>
      </c>
      <c r="AN249" s="3"/>
      <c r="AO249" s="3"/>
      <c r="AP249" s="3"/>
      <c r="AQ249" s="3"/>
      <c r="AR249" s="3"/>
      <c r="AS249" s="3"/>
      <c r="AT249" s="3"/>
      <c r="AU249" s="3"/>
    </row>
    <row r="250" spans="1:47">
      <c r="A250" s="233"/>
      <c r="B250" s="23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233"/>
      <c r="AJ250" s="250"/>
      <c r="AK250" s="233"/>
      <c r="AL250" s="247"/>
      <c r="AM250" s="233" t="b">
        <v>0</v>
      </c>
      <c r="AN250" s="3"/>
      <c r="AO250" s="3"/>
      <c r="AP250" s="3"/>
      <c r="AQ250" s="3"/>
      <c r="AR250" s="3"/>
      <c r="AS250" s="3"/>
      <c r="AT250" s="3"/>
      <c r="AU250" s="3"/>
    </row>
    <row r="251" spans="1:47">
      <c r="A251" s="233"/>
      <c r="B251" s="23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233"/>
      <c r="AJ251" s="250"/>
      <c r="AK251" s="233"/>
      <c r="AL251" s="247"/>
      <c r="AM251" s="233" t="b">
        <v>0</v>
      </c>
      <c r="AN251" s="3"/>
      <c r="AO251" s="3"/>
      <c r="AP251" s="3"/>
      <c r="AQ251" s="3"/>
      <c r="AR251" s="3"/>
      <c r="AS251" s="3"/>
      <c r="AT251" s="3"/>
      <c r="AU251" s="3"/>
    </row>
    <row r="252" spans="1:47">
      <c r="A252" s="233"/>
      <c r="B252" s="23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233"/>
      <c r="AJ252" s="250"/>
      <c r="AK252" s="233"/>
      <c r="AL252" s="247"/>
      <c r="AM252" s="233" t="b">
        <v>0</v>
      </c>
      <c r="AN252" s="3"/>
      <c r="AO252" s="3"/>
      <c r="AP252" s="3"/>
      <c r="AQ252" s="3"/>
      <c r="AR252" s="3"/>
      <c r="AS252" s="3"/>
      <c r="AT252" s="3"/>
      <c r="AU252" s="3"/>
    </row>
    <row r="253" spans="1:47">
      <c r="A253" s="233"/>
      <c r="B253" s="23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233"/>
      <c r="AJ253" s="250"/>
      <c r="AK253" s="233"/>
      <c r="AL253" s="247"/>
      <c r="AM253" s="233" t="b">
        <v>0</v>
      </c>
      <c r="AN253" s="3"/>
      <c r="AO253" s="3"/>
      <c r="AP253" s="3"/>
      <c r="AQ253" s="3"/>
      <c r="AR253" s="3"/>
      <c r="AS253" s="3"/>
      <c r="AT253" s="3"/>
      <c r="AU253" s="3"/>
    </row>
    <row r="254" spans="1:47">
      <c r="A254" s="233"/>
      <c r="B254" s="23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233"/>
      <c r="AJ254" s="250"/>
      <c r="AK254" s="233"/>
      <c r="AL254" s="247"/>
      <c r="AM254" s="233" t="b">
        <v>0</v>
      </c>
      <c r="AN254" s="3"/>
      <c r="AO254" s="3"/>
      <c r="AP254" s="3"/>
      <c r="AQ254" s="3"/>
      <c r="AR254" s="3"/>
      <c r="AS254" s="3"/>
      <c r="AT254" s="3"/>
      <c r="AU254" s="3"/>
    </row>
    <row r="255" spans="1:47">
      <c r="A255" s="233"/>
      <c r="B255" s="23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233"/>
      <c r="AJ255" s="250"/>
      <c r="AK255" s="233"/>
      <c r="AL255" s="247"/>
      <c r="AM255" s="233" t="b">
        <v>0</v>
      </c>
      <c r="AN255" s="3"/>
      <c r="AO255" s="3"/>
      <c r="AP255" s="3"/>
      <c r="AQ255" s="3"/>
      <c r="AR255" s="3"/>
      <c r="AS255" s="3"/>
      <c r="AT255" s="3"/>
      <c r="AU255" s="3"/>
    </row>
    <row r="256" spans="1:47">
      <c r="A256" s="233"/>
      <c r="B256" s="23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233"/>
      <c r="AJ256" s="250"/>
      <c r="AK256" s="233"/>
      <c r="AL256" s="247"/>
      <c r="AM256" s="233" t="b">
        <v>0</v>
      </c>
      <c r="AN256" s="3"/>
      <c r="AO256" s="3"/>
      <c r="AP256" s="3"/>
      <c r="AQ256" s="3"/>
      <c r="AR256" s="3"/>
      <c r="AS256" s="3"/>
      <c r="AT256" s="3"/>
      <c r="AU256" s="3"/>
    </row>
    <row r="257" spans="1:47">
      <c r="A257" s="233"/>
      <c r="B257" s="23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233"/>
      <c r="AJ257" s="250"/>
      <c r="AK257" s="233"/>
      <c r="AL257" s="247"/>
      <c r="AM257" s="233" t="b">
        <v>0</v>
      </c>
      <c r="AN257" s="3"/>
      <c r="AO257" s="3"/>
      <c r="AP257" s="3"/>
      <c r="AQ257" s="3"/>
      <c r="AR257" s="3"/>
      <c r="AS257" s="3"/>
      <c r="AT257" s="3"/>
      <c r="AU257" s="3"/>
    </row>
    <row r="258" spans="1:47">
      <c r="A258" s="233"/>
      <c r="B258" s="23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233"/>
      <c r="AJ258" s="250"/>
      <c r="AK258" s="233"/>
      <c r="AL258" s="247"/>
      <c r="AM258" s="233" t="b">
        <v>0</v>
      </c>
      <c r="AN258" s="3"/>
      <c r="AO258" s="3"/>
      <c r="AP258" s="3"/>
      <c r="AQ258" s="3"/>
      <c r="AR258" s="3"/>
      <c r="AS258" s="3"/>
      <c r="AT258" s="3"/>
      <c r="AU258" s="3"/>
    </row>
    <row r="259" spans="1:47">
      <c r="A259" s="233"/>
      <c r="B259" s="23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233"/>
      <c r="AJ259" s="250"/>
      <c r="AK259" s="233"/>
      <c r="AL259" s="247"/>
      <c r="AM259" s="233" t="b">
        <v>0</v>
      </c>
      <c r="AN259" s="3"/>
      <c r="AO259" s="3"/>
      <c r="AP259" s="3"/>
      <c r="AQ259" s="3"/>
      <c r="AR259" s="3"/>
      <c r="AS259" s="3"/>
      <c r="AT259" s="3"/>
      <c r="AU259" s="3"/>
    </row>
    <row r="260" spans="1:47">
      <c r="A260" s="233"/>
      <c r="B260" s="23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233"/>
      <c r="AJ260" s="250"/>
      <c r="AK260" s="233"/>
      <c r="AL260" s="247"/>
      <c r="AM260" s="233" t="b">
        <v>0</v>
      </c>
      <c r="AN260" s="3"/>
      <c r="AO260" s="3"/>
      <c r="AP260" s="3"/>
      <c r="AQ260" s="3"/>
      <c r="AR260" s="3"/>
      <c r="AS260" s="3"/>
      <c r="AT260" s="3"/>
      <c r="AU260" s="3"/>
    </row>
    <row r="261" spans="1:47">
      <c r="A261" s="233"/>
      <c r="B261" s="23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233"/>
      <c r="AJ261" s="250"/>
      <c r="AK261" s="233"/>
      <c r="AL261" s="247"/>
      <c r="AM261" s="233" t="b">
        <v>0</v>
      </c>
      <c r="AN261" s="3"/>
      <c r="AO261" s="3"/>
      <c r="AP261" s="3"/>
      <c r="AQ261" s="3"/>
      <c r="AR261" s="3"/>
      <c r="AS261" s="3"/>
      <c r="AT261" s="3"/>
      <c r="AU261" s="3"/>
    </row>
    <row r="262" spans="1:47">
      <c r="A262" s="233"/>
      <c r="B262" s="23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233"/>
      <c r="AJ262" s="250"/>
      <c r="AK262" s="233"/>
      <c r="AL262" s="247"/>
      <c r="AM262" s="233" t="b">
        <v>0</v>
      </c>
      <c r="AN262" s="3"/>
      <c r="AO262" s="3"/>
      <c r="AP262" s="3"/>
      <c r="AQ262" s="3"/>
      <c r="AR262" s="3"/>
      <c r="AS262" s="3"/>
      <c r="AT262" s="3"/>
      <c r="AU262" s="3"/>
    </row>
    <row r="263" spans="1:47">
      <c r="A263" s="233"/>
      <c r="B263" s="23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233"/>
      <c r="AJ263" s="250"/>
      <c r="AK263" s="233"/>
      <c r="AL263" s="247"/>
      <c r="AM263" s="233" t="b">
        <v>0</v>
      </c>
      <c r="AN263" s="3"/>
      <c r="AO263" s="3"/>
      <c r="AP263" s="3"/>
      <c r="AQ263" s="3"/>
      <c r="AR263" s="3"/>
      <c r="AS263" s="3"/>
      <c r="AT263" s="3"/>
      <c r="AU263" s="3"/>
    </row>
    <row r="264" spans="1:47">
      <c r="A264" s="233"/>
      <c r="B264" s="23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233"/>
      <c r="AJ264" s="250"/>
      <c r="AK264" s="233"/>
      <c r="AL264" s="247"/>
      <c r="AM264" s="233" t="b">
        <v>0</v>
      </c>
      <c r="AN264" s="3"/>
      <c r="AO264" s="3"/>
      <c r="AP264" s="3"/>
      <c r="AQ264" s="3"/>
      <c r="AR264" s="3"/>
      <c r="AS264" s="3"/>
      <c r="AT264" s="3"/>
      <c r="AU264" s="3"/>
    </row>
    <row r="265" spans="1:47">
      <c r="A265" s="233"/>
      <c r="B265" s="23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233"/>
      <c r="AJ265" s="250"/>
      <c r="AK265" s="233"/>
      <c r="AL265" s="247"/>
      <c r="AM265" s="233" t="b">
        <v>0</v>
      </c>
      <c r="AN265" s="3"/>
      <c r="AO265" s="3"/>
      <c r="AP265" s="3"/>
      <c r="AQ265" s="3"/>
      <c r="AR265" s="3"/>
      <c r="AS265" s="3"/>
      <c r="AT265" s="3"/>
      <c r="AU265" s="3"/>
    </row>
    <row r="266" spans="1:47">
      <c r="A266" s="233"/>
      <c r="B266" s="23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233"/>
      <c r="AJ266" s="250"/>
      <c r="AK266" s="233"/>
      <c r="AL266" s="247"/>
      <c r="AM266" s="233" t="b">
        <v>0</v>
      </c>
      <c r="AN266" s="3"/>
      <c r="AO266" s="3"/>
      <c r="AP266" s="3"/>
      <c r="AQ266" s="3"/>
      <c r="AR266" s="3"/>
      <c r="AS266" s="3"/>
      <c r="AT266" s="3"/>
      <c r="AU266" s="3"/>
    </row>
    <row r="267" spans="1:47">
      <c r="A267" s="233"/>
      <c r="B267" s="23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233"/>
      <c r="AJ267" s="250"/>
      <c r="AK267" s="233"/>
      <c r="AL267" s="247"/>
      <c r="AM267" s="233" t="b">
        <v>0</v>
      </c>
      <c r="AN267" s="3"/>
      <c r="AO267" s="3"/>
      <c r="AP267" s="3"/>
      <c r="AQ267" s="3"/>
      <c r="AR267" s="3"/>
      <c r="AS267" s="3"/>
      <c r="AT267" s="3"/>
      <c r="AU267" s="3"/>
    </row>
    <row r="268" spans="1:47">
      <c r="A268" s="233"/>
      <c r="B268" s="23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233"/>
      <c r="AJ268" s="250"/>
      <c r="AK268" s="233"/>
      <c r="AL268" s="247"/>
      <c r="AM268" s="233" t="b">
        <v>0</v>
      </c>
      <c r="AN268" s="3"/>
      <c r="AO268" s="3"/>
      <c r="AP268" s="3"/>
      <c r="AQ268" s="3"/>
      <c r="AR268" s="3"/>
      <c r="AS268" s="3"/>
      <c r="AT268" s="3"/>
      <c r="AU268" s="3"/>
    </row>
    <row r="269" spans="1:47">
      <c r="A269" s="233"/>
      <c r="B269" s="23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233"/>
      <c r="AJ269" s="250"/>
      <c r="AK269" s="233"/>
      <c r="AL269" s="247"/>
      <c r="AM269" s="233" t="b">
        <v>0</v>
      </c>
      <c r="AN269" s="3"/>
      <c r="AO269" s="3"/>
      <c r="AP269" s="3"/>
      <c r="AQ269" s="3"/>
      <c r="AR269" s="3"/>
      <c r="AS269" s="3"/>
      <c r="AT269" s="3"/>
      <c r="AU269" s="3"/>
    </row>
    <row r="270" spans="1:47">
      <c r="A270" s="233"/>
      <c r="B270" s="23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233"/>
      <c r="AJ270" s="250"/>
      <c r="AK270" s="233"/>
      <c r="AL270" s="247"/>
      <c r="AM270" s="233" t="b">
        <v>0</v>
      </c>
      <c r="AN270" s="3"/>
      <c r="AO270" s="3"/>
      <c r="AP270" s="3"/>
      <c r="AQ270" s="3"/>
      <c r="AR270" s="3"/>
      <c r="AS270" s="3"/>
      <c r="AT270" s="3"/>
      <c r="AU270" s="3"/>
    </row>
    <row r="271" spans="1:47">
      <c r="A271" s="233"/>
      <c r="B271" s="23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233"/>
      <c r="AJ271" s="250"/>
      <c r="AK271" s="233"/>
      <c r="AL271" s="247"/>
      <c r="AM271" s="233" t="b">
        <v>0</v>
      </c>
      <c r="AN271" s="3"/>
      <c r="AO271" s="3"/>
      <c r="AP271" s="3"/>
      <c r="AQ271" s="3"/>
      <c r="AR271" s="3"/>
      <c r="AS271" s="3"/>
      <c r="AT271" s="3"/>
      <c r="AU271" s="3"/>
    </row>
    <row r="272" spans="1:47">
      <c r="A272" s="233"/>
      <c r="B272" s="23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233"/>
      <c r="AJ272" s="250"/>
      <c r="AK272" s="233"/>
      <c r="AL272" s="247"/>
      <c r="AM272" s="233" t="b">
        <v>0</v>
      </c>
      <c r="AN272" s="3"/>
      <c r="AO272" s="3"/>
      <c r="AP272" s="3"/>
      <c r="AQ272" s="3"/>
      <c r="AR272" s="3"/>
      <c r="AS272" s="3"/>
      <c r="AT272" s="3"/>
      <c r="AU272" s="3"/>
    </row>
    <row r="273" spans="1:47">
      <c r="A273" s="233"/>
      <c r="B273" s="23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233"/>
      <c r="AJ273" s="250"/>
      <c r="AK273" s="233"/>
      <c r="AL273" s="247"/>
      <c r="AM273" s="233" t="b">
        <v>0</v>
      </c>
      <c r="AN273" s="3"/>
      <c r="AO273" s="3"/>
      <c r="AP273" s="3"/>
      <c r="AQ273" s="3"/>
      <c r="AR273" s="3"/>
      <c r="AS273" s="3"/>
      <c r="AT273" s="3"/>
      <c r="AU273" s="3"/>
    </row>
    <row r="274" spans="1:47">
      <c r="A274" s="233"/>
      <c r="B274" s="23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233"/>
      <c r="AJ274" s="250"/>
      <c r="AK274" s="233"/>
      <c r="AL274" s="247"/>
      <c r="AM274" s="233" t="b">
        <v>0</v>
      </c>
      <c r="AN274" s="3"/>
      <c r="AO274" s="3"/>
      <c r="AP274" s="3"/>
      <c r="AQ274" s="3"/>
      <c r="AR274" s="3"/>
      <c r="AS274" s="3"/>
      <c r="AT274" s="3"/>
      <c r="AU274" s="3"/>
    </row>
    <row r="275" spans="1:47">
      <c r="A275" s="233"/>
      <c r="B275" s="23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233"/>
      <c r="AJ275" s="250"/>
      <c r="AK275" s="233"/>
      <c r="AL275" s="247"/>
      <c r="AM275" s="233" t="b">
        <v>0</v>
      </c>
      <c r="AN275" s="3"/>
      <c r="AO275" s="3"/>
      <c r="AP275" s="3"/>
      <c r="AQ275" s="3"/>
      <c r="AR275" s="3"/>
      <c r="AS275" s="3"/>
      <c r="AT275" s="3"/>
      <c r="AU275" s="3"/>
    </row>
    <row r="276" spans="1:47">
      <c r="A276" s="233"/>
      <c r="B276" s="23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233"/>
      <c r="AJ276" s="250"/>
      <c r="AK276" s="233"/>
      <c r="AL276" s="247"/>
      <c r="AM276" s="233" t="b">
        <v>0</v>
      </c>
      <c r="AN276" s="3"/>
      <c r="AO276" s="3"/>
      <c r="AP276" s="3"/>
      <c r="AQ276" s="3"/>
      <c r="AR276" s="3"/>
      <c r="AS276" s="3"/>
      <c r="AT276" s="3"/>
      <c r="AU276" s="3"/>
    </row>
    <row r="277" spans="1:47">
      <c r="A277" s="233"/>
      <c r="B277" s="23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233"/>
      <c r="AJ277" s="250"/>
      <c r="AK277" s="233"/>
      <c r="AL277" s="247"/>
      <c r="AM277" s="233" t="b">
        <v>0</v>
      </c>
      <c r="AN277" s="3"/>
      <c r="AO277" s="3"/>
      <c r="AP277" s="3"/>
      <c r="AQ277" s="3"/>
      <c r="AR277" s="3"/>
      <c r="AS277" s="3"/>
      <c r="AT277" s="3"/>
      <c r="AU277" s="3"/>
    </row>
    <row r="278" spans="1:47">
      <c r="A278" s="233"/>
      <c r="B278" s="23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233"/>
      <c r="AJ278" s="250"/>
      <c r="AK278" s="233"/>
      <c r="AL278" s="247"/>
      <c r="AM278" s="233" t="b">
        <v>0</v>
      </c>
      <c r="AN278" s="3"/>
      <c r="AO278" s="3"/>
      <c r="AP278" s="3"/>
      <c r="AQ278" s="3"/>
      <c r="AR278" s="3"/>
      <c r="AS278" s="3"/>
      <c r="AT278" s="3"/>
      <c r="AU278" s="3"/>
    </row>
    <row r="279" spans="1:47">
      <c r="A279" s="233"/>
      <c r="B279" s="23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233"/>
      <c r="AJ279" s="250"/>
      <c r="AK279" s="233"/>
      <c r="AL279" s="247"/>
      <c r="AM279" s="233" t="b">
        <v>0</v>
      </c>
      <c r="AN279" s="3"/>
      <c r="AO279" s="3"/>
      <c r="AP279" s="3"/>
      <c r="AQ279" s="3"/>
      <c r="AR279" s="3"/>
      <c r="AS279" s="3"/>
      <c r="AT279" s="3"/>
      <c r="AU279" s="3"/>
    </row>
    <row r="280" spans="1:47">
      <c r="A280" s="233"/>
      <c r="B280" s="23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233"/>
      <c r="AJ280" s="250"/>
      <c r="AK280" s="233"/>
      <c r="AL280" s="247"/>
      <c r="AM280" s="233" t="b">
        <v>0</v>
      </c>
      <c r="AN280" s="3"/>
      <c r="AO280" s="3"/>
      <c r="AP280" s="3"/>
      <c r="AQ280" s="3"/>
      <c r="AR280" s="3"/>
      <c r="AS280" s="3"/>
      <c r="AT280" s="3"/>
      <c r="AU280" s="3"/>
    </row>
    <row r="281" spans="1:47">
      <c r="A281" s="233"/>
      <c r="B281" s="23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233"/>
      <c r="AJ281" s="250"/>
      <c r="AK281" s="233"/>
      <c r="AL281" s="247"/>
      <c r="AM281" s="233" t="b">
        <v>0</v>
      </c>
      <c r="AN281" s="3"/>
      <c r="AO281" s="3"/>
      <c r="AP281" s="3"/>
      <c r="AQ281" s="3"/>
      <c r="AR281" s="3"/>
      <c r="AS281" s="3"/>
      <c r="AT281" s="3"/>
      <c r="AU281" s="3"/>
    </row>
    <row r="282" spans="1:47">
      <c r="A282" s="233"/>
      <c r="B282" s="23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233"/>
      <c r="AJ282" s="250"/>
      <c r="AK282" s="233"/>
      <c r="AL282" s="247"/>
      <c r="AM282" s="233" t="b">
        <v>0</v>
      </c>
      <c r="AN282" s="3"/>
      <c r="AO282" s="3"/>
      <c r="AP282" s="3"/>
      <c r="AQ282" s="3"/>
      <c r="AR282" s="3"/>
      <c r="AS282" s="3"/>
      <c r="AT282" s="3"/>
      <c r="AU282" s="3"/>
    </row>
    <row r="283" spans="1:47">
      <c r="A283" s="233"/>
      <c r="B283" s="23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233"/>
      <c r="AJ283" s="250"/>
      <c r="AK283" s="233"/>
      <c r="AL283" s="247"/>
      <c r="AM283" s="233" t="b">
        <v>0</v>
      </c>
      <c r="AN283" s="3"/>
      <c r="AO283" s="3"/>
      <c r="AP283" s="3"/>
      <c r="AQ283" s="3"/>
      <c r="AR283" s="3"/>
      <c r="AS283" s="3"/>
      <c r="AT283" s="3"/>
      <c r="AU283" s="3"/>
    </row>
    <row r="284" spans="1:47">
      <c r="A284" s="233"/>
      <c r="B284" s="23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233"/>
      <c r="AJ284" s="250"/>
      <c r="AK284" s="233"/>
      <c r="AL284" s="247"/>
      <c r="AM284" s="233" t="b">
        <v>0</v>
      </c>
      <c r="AN284" s="3"/>
      <c r="AO284" s="3"/>
      <c r="AP284" s="3"/>
      <c r="AQ284" s="3"/>
      <c r="AR284" s="3"/>
      <c r="AS284" s="3"/>
      <c r="AT284" s="3"/>
      <c r="AU284" s="3"/>
    </row>
    <row r="285" spans="1:47">
      <c r="A285" s="233"/>
      <c r="B285" s="23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233"/>
      <c r="AJ285" s="250"/>
      <c r="AK285" s="233"/>
      <c r="AL285" s="247"/>
      <c r="AM285" s="233" t="b">
        <v>0</v>
      </c>
      <c r="AN285" s="3"/>
      <c r="AO285" s="3"/>
      <c r="AP285" s="3"/>
      <c r="AQ285" s="3"/>
      <c r="AR285" s="3"/>
      <c r="AS285" s="3"/>
      <c r="AT285" s="3"/>
      <c r="AU285" s="3"/>
    </row>
    <row r="286" spans="1:47">
      <c r="A286" s="233"/>
      <c r="B286" s="23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233"/>
      <c r="AJ286" s="250"/>
      <c r="AK286" s="233"/>
      <c r="AL286" s="247"/>
      <c r="AM286" s="233" t="b">
        <v>0</v>
      </c>
      <c r="AN286" s="3"/>
      <c r="AO286" s="3"/>
      <c r="AP286" s="3"/>
      <c r="AQ286" s="3"/>
      <c r="AR286" s="3"/>
      <c r="AS286" s="3"/>
      <c r="AT286" s="3"/>
      <c r="AU286" s="3"/>
    </row>
    <row r="287" spans="1:47">
      <c r="A287" s="233"/>
      <c r="B287" s="23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233"/>
      <c r="AJ287" s="250"/>
      <c r="AK287" s="233"/>
      <c r="AL287" s="247"/>
      <c r="AM287" s="233" t="b">
        <v>0</v>
      </c>
      <c r="AN287" s="3"/>
      <c r="AO287" s="3"/>
      <c r="AP287" s="3"/>
      <c r="AQ287" s="3"/>
      <c r="AR287" s="3"/>
      <c r="AS287" s="3"/>
      <c r="AT287" s="3"/>
      <c r="AU287" s="3"/>
    </row>
    <row r="288" spans="1:47">
      <c r="A288" s="233"/>
      <c r="B288" s="23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233"/>
      <c r="AJ288" s="250"/>
      <c r="AK288" s="233"/>
      <c r="AL288" s="247"/>
      <c r="AM288" s="233" t="b">
        <v>0</v>
      </c>
      <c r="AN288" s="3"/>
      <c r="AO288" s="3"/>
      <c r="AP288" s="3"/>
      <c r="AQ288" s="3"/>
      <c r="AR288" s="3"/>
      <c r="AS288" s="3"/>
      <c r="AT288" s="3"/>
      <c r="AU288" s="3"/>
    </row>
    <row r="289" spans="1:47">
      <c r="A289" s="233"/>
      <c r="B289" s="23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233"/>
      <c r="AJ289" s="250"/>
      <c r="AK289" s="233"/>
      <c r="AL289" s="247"/>
      <c r="AM289" s="233" t="b">
        <v>0</v>
      </c>
      <c r="AN289" s="3"/>
      <c r="AO289" s="3"/>
      <c r="AP289" s="3"/>
      <c r="AQ289" s="3"/>
      <c r="AR289" s="3"/>
      <c r="AS289" s="3"/>
      <c r="AT289" s="3"/>
      <c r="AU289" s="3"/>
    </row>
    <row r="290" spans="1:47">
      <c r="A290" s="233"/>
      <c r="B290" s="23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233"/>
      <c r="AJ290" s="250"/>
      <c r="AK290" s="233"/>
      <c r="AL290" s="247"/>
      <c r="AM290" s="233" t="b">
        <v>0</v>
      </c>
      <c r="AN290" s="3"/>
      <c r="AO290" s="3"/>
      <c r="AP290" s="3"/>
      <c r="AQ290" s="3"/>
      <c r="AR290" s="3"/>
      <c r="AS290" s="3"/>
      <c r="AT290" s="3"/>
      <c r="AU290" s="3"/>
    </row>
    <row r="291" spans="1:47">
      <c r="A291" s="233"/>
      <c r="B291" s="23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233"/>
      <c r="AJ291" s="250"/>
      <c r="AK291" s="233"/>
      <c r="AL291" s="247"/>
      <c r="AM291" s="233" t="b">
        <v>0</v>
      </c>
      <c r="AN291" s="3"/>
      <c r="AO291" s="3"/>
      <c r="AP291" s="3"/>
      <c r="AQ291" s="3"/>
      <c r="AR291" s="3"/>
      <c r="AS291" s="3"/>
      <c r="AT291" s="3"/>
      <c r="AU291" s="3"/>
    </row>
    <row r="292" spans="1:47">
      <c r="A292" s="233"/>
      <c r="B292" s="23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233"/>
      <c r="AJ292" s="250"/>
      <c r="AK292" s="233"/>
      <c r="AL292" s="247"/>
      <c r="AM292" s="233" t="b">
        <v>0</v>
      </c>
      <c r="AN292" s="3"/>
      <c r="AO292" s="3"/>
      <c r="AP292" s="3"/>
      <c r="AQ292" s="3"/>
      <c r="AR292" s="3"/>
      <c r="AS292" s="3"/>
      <c r="AT292" s="3"/>
      <c r="AU292" s="3"/>
    </row>
    <row r="293" spans="1:47">
      <c r="A293" s="233"/>
      <c r="B293" s="23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233"/>
      <c r="AJ293" s="250"/>
      <c r="AK293" s="233"/>
      <c r="AL293" s="247"/>
      <c r="AM293" s="233" t="b">
        <v>0</v>
      </c>
      <c r="AN293" s="3"/>
      <c r="AO293" s="3"/>
      <c r="AP293" s="3"/>
      <c r="AQ293" s="3"/>
      <c r="AR293" s="3"/>
      <c r="AS293" s="3"/>
      <c r="AT293" s="3"/>
      <c r="AU293" s="3"/>
    </row>
    <row r="294" spans="1:47">
      <c r="A294" s="233"/>
      <c r="B294" s="23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233"/>
      <c r="AJ294" s="250"/>
      <c r="AK294" s="233"/>
      <c r="AL294" s="247"/>
      <c r="AM294" s="233" t="b">
        <v>0</v>
      </c>
      <c r="AN294" s="3"/>
      <c r="AO294" s="3"/>
      <c r="AP294" s="3"/>
      <c r="AQ294" s="3"/>
      <c r="AR294" s="3"/>
      <c r="AS294" s="3"/>
      <c r="AT294" s="3"/>
      <c r="AU294" s="3"/>
    </row>
    <row r="295" spans="1:47">
      <c r="A295" s="233"/>
      <c r="B295" s="23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233"/>
      <c r="AJ295" s="250"/>
      <c r="AK295" s="233"/>
      <c r="AL295" s="247"/>
      <c r="AM295" s="233" t="b">
        <v>0</v>
      </c>
      <c r="AN295" s="3"/>
      <c r="AO295" s="3"/>
      <c r="AP295" s="3"/>
      <c r="AQ295" s="3"/>
      <c r="AR295" s="3"/>
      <c r="AS295" s="3"/>
      <c r="AT295" s="3"/>
      <c r="AU295" s="3"/>
    </row>
    <row r="296" spans="1:47">
      <c r="A296" s="233"/>
      <c r="B296" s="23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233"/>
      <c r="AJ296" s="250"/>
      <c r="AK296" s="233"/>
      <c r="AL296" s="247"/>
      <c r="AM296" s="233" t="b">
        <v>0</v>
      </c>
      <c r="AN296" s="3"/>
      <c r="AO296" s="3"/>
      <c r="AP296" s="3"/>
      <c r="AQ296" s="3"/>
      <c r="AR296" s="3"/>
      <c r="AS296" s="3"/>
      <c r="AT296" s="3"/>
      <c r="AU296" s="3"/>
    </row>
    <row r="297" spans="1:47">
      <c r="A297" s="233"/>
      <c r="B297" s="23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233"/>
      <c r="AJ297" s="250"/>
      <c r="AK297" s="233"/>
      <c r="AL297" s="247"/>
      <c r="AM297" s="233" t="b">
        <v>0</v>
      </c>
      <c r="AN297" s="3"/>
      <c r="AO297" s="3"/>
      <c r="AP297" s="3"/>
      <c r="AQ297" s="3"/>
      <c r="AR297" s="3"/>
      <c r="AS297" s="3"/>
      <c r="AT297" s="3"/>
      <c r="AU297" s="3"/>
    </row>
    <row r="298" spans="1:47">
      <c r="A298" s="233"/>
      <c r="B298" s="23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233"/>
      <c r="AJ298" s="250"/>
      <c r="AK298" s="233"/>
      <c r="AL298" s="247"/>
      <c r="AM298" s="233" t="b">
        <v>0</v>
      </c>
      <c r="AN298" s="3"/>
      <c r="AO298" s="3"/>
      <c r="AP298" s="3"/>
      <c r="AQ298" s="3"/>
      <c r="AR298" s="3"/>
      <c r="AS298" s="3"/>
      <c r="AT298" s="3"/>
      <c r="AU298" s="3"/>
    </row>
    <row r="299" spans="1:47">
      <c r="A299" s="233"/>
      <c r="B299" s="23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233"/>
      <c r="AJ299" s="250"/>
      <c r="AK299" s="233"/>
      <c r="AL299" s="247"/>
      <c r="AM299" s="233" t="b">
        <v>0</v>
      </c>
      <c r="AN299" s="3"/>
      <c r="AO299" s="3"/>
      <c r="AP299" s="3"/>
      <c r="AQ299" s="3"/>
      <c r="AR299" s="3"/>
      <c r="AS299" s="3"/>
      <c r="AT299" s="3"/>
      <c r="AU299" s="3"/>
    </row>
    <row r="300" spans="1:47">
      <c r="A300" s="233"/>
      <c r="B300" s="23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233"/>
      <c r="AJ300" s="250"/>
      <c r="AK300" s="233"/>
      <c r="AL300" s="247"/>
      <c r="AM300" s="233" t="b">
        <v>0</v>
      </c>
      <c r="AN300" s="3"/>
      <c r="AO300" s="3"/>
      <c r="AP300" s="3"/>
      <c r="AQ300" s="3"/>
      <c r="AR300" s="3"/>
      <c r="AS300" s="3"/>
      <c r="AT300" s="3"/>
      <c r="AU300" s="3"/>
    </row>
    <row r="301" spans="1:47">
      <c r="A301" s="233"/>
      <c r="B301" s="23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233"/>
      <c r="AJ301" s="250"/>
      <c r="AK301" s="233"/>
      <c r="AL301" s="247"/>
      <c r="AM301" s="233" t="b">
        <v>0</v>
      </c>
      <c r="AN301" s="3"/>
      <c r="AO301" s="3"/>
      <c r="AP301" s="3"/>
      <c r="AQ301" s="3"/>
      <c r="AR301" s="3"/>
      <c r="AS301" s="3"/>
      <c r="AT301" s="3"/>
      <c r="AU301" s="3"/>
    </row>
    <row r="302" spans="1:47">
      <c r="A302" s="233"/>
      <c r="B302" s="23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233"/>
      <c r="AJ302" s="250"/>
      <c r="AK302" s="233"/>
      <c r="AL302" s="247"/>
      <c r="AM302" s="233" t="b">
        <v>0</v>
      </c>
      <c r="AN302" s="3"/>
      <c r="AO302" s="3"/>
      <c r="AP302" s="3"/>
      <c r="AQ302" s="3"/>
      <c r="AR302" s="3"/>
      <c r="AS302" s="3"/>
      <c r="AT302" s="3"/>
      <c r="AU302" s="3"/>
    </row>
    <row r="303" spans="1:47">
      <c r="A303" s="233"/>
      <c r="B303" s="23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233"/>
      <c r="AJ303" s="250"/>
      <c r="AK303" s="233"/>
      <c r="AL303" s="247"/>
      <c r="AM303" s="233" t="b">
        <v>0</v>
      </c>
      <c r="AN303" s="3"/>
      <c r="AO303" s="3"/>
      <c r="AP303" s="3"/>
      <c r="AQ303" s="3"/>
      <c r="AR303" s="3"/>
      <c r="AS303" s="3"/>
      <c r="AT303" s="3"/>
      <c r="AU303" s="3"/>
    </row>
    <row r="304" spans="1:47">
      <c r="A304" s="233"/>
      <c r="B304" s="23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233"/>
      <c r="AJ304" s="250"/>
      <c r="AK304" s="233"/>
      <c r="AL304" s="247"/>
      <c r="AM304" s="233" t="b">
        <v>0</v>
      </c>
      <c r="AN304" s="3"/>
      <c r="AO304" s="3"/>
      <c r="AP304" s="3"/>
      <c r="AQ304" s="3"/>
      <c r="AR304" s="3"/>
      <c r="AS304" s="3"/>
      <c r="AT304" s="3"/>
      <c r="AU304" s="3"/>
    </row>
    <row r="305" spans="1:47">
      <c r="A305" s="233"/>
      <c r="B305" s="23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233"/>
      <c r="AJ305" s="250"/>
      <c r="AK305" s="233"/>
      <c r="AL305" s="247"/>
      <c r="AM305" s="233" t="b">
        <v>0</v>
      </c>
      <c r="AN305" s="3"/>
      <c r="AO305" s="3"/>
      <c r="AP305" s="3"/>
      <c r="AQ305" s="3"/>
      <c r="AR305" s="3"/>
      <c r="AS305" s="3"/>
      <c r="AT305" s="3"/>
      <c r="AU305" s="3"/>
    </row>
    <row r="306" spans="1:47">
      <c r="A306" s="233"/>
      <c r="B306" s="23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233"/>
      <c r="AJ306" s="250"/>
      <c r="AK306" s="233"/>
      <c r="AL306" s="247"/>
      <c r="AM306" s="233" t="b">
        <v>0</v>
      </c>
      <c r="AN306" s="3"/>
      <c r="AO306" s="3"/>
      <c r="AP306" s="3"/>
      <c r="AQ306" s="3"/>
      <c r="AR306" s="3"/>
      <c r="AS306" s="3"/>
      <c r="AT306" s="3"/>
      <c r="AU306" s="3"/>
    </row>
    <row r="307" spans="1:47">
      <c r="A307" s="233"/>
      <c r="B307" s="23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233"/>
      <c r="AJ307" s="250"/>
      <c r="AK307" s="233"/>
      <c r="AL307" s="247"/>
      <c r="AM307" s="233" t="b">
        <v>0</v>
      </c>
      <c r="AN307" s="3"/>
      <c r="AO307" s="3"/>
      <c r="AP307" s="3"/>
      <c r="AQ307" s="3"/>
      <c r="AR307" s="3"/>
      <c r="AS307" s="3"/>
      <c r="AT307" s="3"/>
      <c r="AU307" s="3"/>
    </row>
    <row r="308" spans="1:47">
      <c r="A308" s="233"/>
      <c r="B308" s="23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233"/>
      <c r="AJ308" s="250"/>
      <c r="AK308" s="233"/>
      <c r="AL308" s="247"/>
      <c r="AM308" s="233" t="b">
        <v>0</v>
      </c>
      <c r="AN308" s="3"/>
      <c r="AO308" s="3"/>
      <c r="AP308" s="3"/>
      <c r="AQ308" s="3"/>
      <c r="AR308" s="3"/>
      <c r="AS308" s="3"/>
      <c r="AT308" s="3"/>
      <c r="AU308" s="3"/>
    </row>
    <row r="309" spans="1:47">
      <c r="A309" s="233"/>
      <c r="B309" s="23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233"/>
      <c r="AJ309" s="250"/>
      <c r="AK309" s="233"/>
      <c r="AL309" s="247"/>
      <c r="AM309" s="233" t="b">
        <v>0</v>
      </c>
      <c r="AN309" s="3"/>
      <c r="AO309" s="3"/>
      <c r="AP309" s="3"/>
      <c r="AQ309" s="3"/>
      <c r="AR309" s="3"/>
      <c r="AS309" s="3"/>
      <c r="AT309" s="3"/>
      <c r="AU309" s="3"/>
    </row>
    <row r="310" spans="1:47">
      <c r="A310" s="233"/>
      <c r="B310" s="23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233"/>
      <c r="AJ310" s="250"/>
      <c r="AK310" s="233"/>
      <c r="AL310" s="247"/>
      <c r="AM310" s="233" t="b">
        <v>0</v>
      </c>
      <c r="AN310" s="3"/>
      <c r="AO310" s="3"/>
      <c r="AP310" s="3"/>
      <c r="AQ310" s="3"/>
      <c r="AR310" s="3"/>
      <c r="AS310" s="3"/>
      <c r="AT310" s="3"/>
      <c r="AU310" s="3"/>
    </row>
    <row r="311" spans="1:47">
      <c r="A311" s="233"/>
      <c r="B311" s="23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233"/>
      <c r="AJ311" s="250"/>
      <c r="AK311" s="233"/>
      <c r="AL311" s="247"/>
      <c r="AM311" s="233" t="b">
        <v>0</v>
      </c>
      <c r="AN311" s="3"/>
      <c r="AO311" s="3"/>
      <c r="AP311" s="3"/>
      <c r="AQ311" s="3"/>
      <c r="AR311" s="3"/>
      <c r="AS311" s="3"/>
      <c r="AT311" s="3"/>
      <c r="AU311" s="3"/>
    </row>
    <row r="312" spans="1:47">
      <c r="A312" s="233"/>
      <c r="B312" s="23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233"/>
      <c r="AJ312" s="250"/>
      <c r="AK312" s="233"/>
      <c r="AL312" s="247"/>
      <c r="AM312" s="233" t="b">
        <v>0</v>
      </c>
      <c r="AN312" s="3"/>
      <c r="AO312" s="3"/>
      <c r="AP312" s="3"/>
      <c r="AQ312" s="3"/>
      <c r="AR312" s="3"/>
      <c r="AS312" s="3"/>
      <c r="AT312" s="3"/>
      <c r="AU312" s="3"/>
    </row>
    <row r="313" spans="1:47">
      <c r="A313" s="233"/>
      <c r="B313" s="23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233"/>
      <c r="AJ313" s="250"/>
      <c r="AK313" s="233"/>
      <c r="AL313" s="247"/>
      <c r="AM313" s="233" t="b">
        <v>0</v>
      </c>
      <c r="AN313" s="3"/>
      <c r="AO313" s="3"/>
      <c r="AP313" s="3"/>
      <c r="AQ313" s="3"/>
      <c r="AR313" s="3"/>
      <c r="AS313" s="3"/>
      <c r="AT313" s="3"/>
      <c r="AU313" s="3"/>
    </row>
    <row r="314" spans="1:47">
      <c r="A314" s="233"/>
      <c r="B314" s="23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233"/>
      <c r="AJ314" s="250"/>
      <c r="AK314" s="233"/>
      <c r="AL314" s="247"/>
      <c r="AM314" s="233" t="b">
        <v>0</v>
      </c>
      <c r="AN314" s="3"/>
      <c r="AO314" s="3"/>
      <c r="AP314" s="3"/>
      <c r="AQ314" s="3"/>
      <c r="AR314" s="3"/>
      <c r="AS314" s="3"/>
      <c r="AT314" s="3"/>
      <c r="AU314" s="3"/>
    </row>
    <row r="315" spans="1:47">
      <c r="A315" s="233"/>
      <c r="B315" s="23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233"/>
      <c r="AJ315" s="250"/>
      <c r="AK315" s="233"/>
      <c r="AL315" s="247"/>
      <c r="AM315" s="233" t="b">
        <v>0</v>
      </c>
      <c r="AN315" s="3"/>
      <c r="AO315" s="3"/>
      <c r="AP315" s="3"/>
      <c r="AQ315" s="3"/>
      <c r="AR315" s="3"/>
      <c r="AS315" s="3"/>
      <c r="AT315" s="3"/>
      <c r="AU315" s="3"/>
    </row>
    <row r="316" spans="1:47">
      <c r="A316" s="233"/>
      <c r="B316" s="23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233"/>
      <c r="AJ316" s="250"/>
      <c r="AK316" s="233"/>
      <c r="AL316" s="247"/>
      <c r="AM316" s="233" t="b">
        <v>0</v>
      </c>
      <c r="AN316" s="3"/>
      <c r="AO316" s="3"/>
      <c r="AP316" s="3"/>
      <c r="AQ316" s="3"/>
      <c r="AR316" s="3"/>
      <c r="AS316" s="3"/>
      <c r="AT316" s="3"/>
      <c r="AU316" s="3"/>
    </row>
    <row r="317" spans="1:47">
      <c r="A317" s="233"/>
      <c r="B317" s="23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233"/>
      <c r="AJ317" s="250"/>
      <c r="AK317" s="233"/>
      <c r="AL317" s="247"/>
      <c r="AM317" s="233" t="b">
        <v>0</v>
      </c>
      <c r="AN317" s="3"/>
      <c r="AO317" s="3"/>
      <c r="AP317" s="3"/>
      <c r="AQ317" s="3"/>
      <c r="AR317" s="3"/>
      <c r="AS317" s="3"/>
      <c r="AT317" s="3"/>
      <c r="AU317" s="3"/>
    </row>
    <row r="318" spans="1:47">
      <c r="A318" s="233"/>
      <c r="B318" s="23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233"/>
      <c r="AJ318" s="250"/>
      <c r="AK318" s="233"/>
      <c r="AL318" s="247"/>
      <c r="AM318" s="233" t="b">
        <v>0</v>
      </c>
      <c r="AN318" s="3"/>
      <c r="AO318" s="3"/>
      <c r="AP318" s="3"/>
      <c r="AQ318" s="3"/>
      <c r="AR318" s="3"/>
      <c r="AS318" s="3"/>
      <c r="AT318" s="3"/>
      <c r="AU318" s="3"/>
    </row>
    <row r="319" spans="1:47">
      <c r="A319" s="233"/>
      <c r="B319" s="23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233"/>
      <c r="AJ319" s="250"/>
      <c r="AK319" s="233"/>
      <c r="AL319" s="247"/>
      <c r="AM319" s="233" t="b">
        <v>0</v>
      </c>
      <c r="AN319" s="3"/>
      <c r="AO319" s="3"/>
      <c r="AP319" s="3"/>
      <c r="AQ319" s="3"/>
      <c r="AR319" s="3"/>
      <c r="AS319" s="3"/>
      <c r="AT319" s="3"/>
      <c r="AU319" s="3"/>
    </row>
    <row r="320" spans="1:47">
      <c r="A320" s="233"/>
      <c r="B320" s="23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233"/>
      <c r="AJ320" s="250"/>
      <c r="AK320" s="233"/>
      <c r="AL320" s="247"/>
      <c r="AM320" s="233" t="b">
        <v>0</v>
      </c>
      <c r="AN320" s="3"/>
      <c r="AO320" s="3"/>
      <c r="AP320" s="3"/>
      <c r="AQ320" s="3"/>
      <c r="AR320" s="3"/>
      <c r="AS320" s="3"/>
      <c r="AT320" s="3"/>
      <c r="AU320" s="3"/>
    </row>
    <row r="321" spans="1:47">
      <c r="A321" s="233"/>
      <c r="B321" s="23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233"/>
      <c r="AJ321" s="250"/>
      <c r="AK321" s="233"/>
      <c r="AL321" s="247"/>
      <c r="AM321" s="233" t="b">
        <v>0</v>
      </c>
      <c r="AN321" s="3"/>
      <c r="AO321" s="3"/>
      <c r="AP321" s="3"/>
      <c r="AQ321" s="3"/>
      <c r="AR321" s="3"/>
      <c r="AS321" s="3"/>
      <c r="AT321" s="3"/>
      <c r="AU321" s="3"/>
    </row>
    <row r="322" spans="1:47">
      <c r="A322" s="233"/>
      <c r="B322" s="23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233"/>
      <c r="AJ322" s="250"/>
      <c r="AK322" s="233"/>
      <c r="AL322" s="247"/>
      <c r="AM322" s="233" t="b">
        <v>0</v>
      </c>
      <c r="AN322" s="3"/>
      <c r="AO322" s="3"/>
      <c r="AP322" s="3"/>
      <c r="AQ322" s="3"/>
      <c r="AR322" s="3"/>
      <c r="AS322" s="3"/>
      <c r="AT322" s="3"/>
      <c r="AU322" s="3"/>
    </row>
    <row r="323" spans="1:47">
      <c r="A323" s="233"/>
      <c r="B323" s="23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233"/>
      <c r="AJ323" s="250"/>
      <c r="AK323" s="233"/>
      <c r="AL323" s="247"/>
      <c r="AM323" s="233" t="b">
        <v>0</v>
      </c>
      <c r="AN323" s="3"/>
      <c r="AO323" s="3"/>
      <c r="AP323" s="3"/>
      <c r="AQ323" s="3"/>
      <c r="AR323" s="3"/>
      <c r="AS323" s="3"/>
      <c r="AT323" s="3"/>
      <c r="AU323" s="3"/>
    </row>
    <row r="324" spans="1:47">
      <c r="A324" s="233"/>
      <c r="B324" s="23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233"/>
      <c r="AJ324" s="250"/>
      <c r="AK324" s="233"/>
      <c r="AL324" s="247"/>
      <c r="AM324" s="233" t="b">
        <v>0</v>
      </c>
      <c r="AN324" s="3"/>
      <c r="AO324" s="3"/>
      <c r="AP324" s="3"/>
      <c r="AQ324" s="3"/>
      <c r="AR324" s="3"/>
      <c r="AS324" s="3"/>
      <c r="AT324" s="3"/>
      <c r="AU324" s="3"/>
    </row>
    <row r="325" spans="1:47">
      <c r="A325" s="233"/>
      <c r="B325" s="23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233"/>
      <c r="AJ325" s="250"/>
      <c r="AK325" s="233"/>
      <c r="AL325" s="247"/>
      <c r="AM325" s="233" t="b">
        <v>0</v>
      </c>
      <c r="AN325" s="3"/>
      <c r="AO325" s="3"/>
      <c r="AP325" s="3"/>
      <c r="AQ325" s="3"/>
      <c r="AR325" s="3"/>
      <c r="AS325" s="3"/>
      <c r="AT325" s="3"/>
      <c r="AU325" s="3"/>
    </row>
    <row r="326" spans="1:47">
      <c r="A326" s="233"/>
      <c r="B326" s="23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233"/>
      <c r="AJ326" s="250"/>
      <c r="AK326" s="233"/>
      <c r="AL326" s="247"/>
      <c r="AM326" s="233" t="b">
        <v>0</v>
      </c>
      <c r="AN326" s="3"/>
      <c r="AO326" s="3"/>
      <c r="AP326" s="3"/>
      <c r="AQ326" s="3"/>
      <c r="AR326" s="3"/>
      <c r="AS326" s="3"/>
      <c r="AT326" s="3"/>
      <c r="AU326" s="3"/>
    </row>
    <row r="327" spans="1:47">
      <c r="A327" s="233"/>
      <c r="B327" s="23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233"/>
      <c r="AJ327" s="250"/>
      <c r="AK327" s="233"/>
      <c r="AL327" s="247"/>
      <c r="AM327" s="233" t="b">
        <v>0</v>
      </c>
      <c r="AN327" s="3"/>
      <c r="AO327" s="3"/>
      <c r="AP327" s="3"/>
      <c r="AQ327" s="3"/>
      <c r="AR327" s="3"/>
      <c r="AS327" s="3"/>
      <c r="AT327" s="3"/>
      <c r="AU327" s="3"/>
    </row>
    <row r="328" spans="1:47">
      <c r="A328" s="233"/>
      <c r="B328" s="23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233"/>
      <c r="AJ328" s="250"/>
      <c r="AK328" s="233"/>
      <c r="AL328" s="247"/>
      <c r="AM328" s="233" t="b">
        <v>0</v>
      </c>
      <c r="AN328" s="3"/>
      <c r="AO328" s="3"/>
      <c r="AP328" s="3"/>
      <c r="AQ328" s="3"/>
      <c r="AR328" s="3"/>
      <c r="AS328" s="3"/>
      <c r="AT328" s="3"/>
      <c r="AU328" s="3"/>
    </row>
    <row r="329" spans="1:47">
      <c r="A329" s="233"/>
      <c r="B329" s="23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233"/>
      <c r="AJ329" s="250"/>
      <c r="AK329" s="233"/>
      <c r="AL329" s="247"/>
      <c r="AM329" s="233" t="b">
        <v>0</v>
      </c>
      <c r="AN329" s="3"/>
      <c r="AO329" s="3"/>
      <c r="AP329" s="3"/>
      <c r="AQ329" s="3"/>
      <c r="AR329" s="3"/>
      <c r="AS329" s="3"/>
      <c r="AT329" s="3"/>
      <c r="AU329" s="3"/>
    </row>
    <row r="330" spans="1:47">
      <c r="A330" s="233"/>
      <c r="B330" s="23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233"/>
      <c r="AJ330" s="250"/>
      <c r="AK330" s="233"/>
      <c r="AL330" s="247"/>
      <c r="AM330" s="233" t="b">
        <v>0</v>
      </c>
      <c r="AN330" s="3"/>
      <c r="AO330" s="3"/>
      <c r="AP330" s="3"/>
      <c r="AQ330" s="3"/>
      <c r="AR330" s="3"/>
      <c r="AS330" s="3"/>
      <c r="AT330" s="3"/>
      <c r="AU330" s="3"/>
    </row>
    <row r="331" spans="1:47">
      <c r="A331" s="233"/>
      <c r="B331" s="23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233"/>
      <c r="AJ331" s="250"/>
      <c r="AK331" s="233"/>
      <c r="AL331" s="247"/>
      <c r="AM331" s="233" t="b">
        <v>0</v>
      </c>
      <c r="AN331" s="3"/>
      <c r="AO331" s="3"/>
      <c r="AP331" s="3"/>
      <c r="AQ331" s="3"/>
      <c r="AR331" s="3"/>
      <c r="AS331" s="3"/>
      <c r="AT331" s="3"/>
      <c r="AU331" s="3"/>
    </row>
    <row r="332" spans="1:47">
      <c r="A332" s="233"/>
      <c r="B332" s="23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233"/>
      <c r="AJ332" s="250"/>
      <c r="AK332" s="233"/>
      <c r="AL332" s="247"/>
      <c r="AM332" s="233" t="b">
        <v>0</v>
      </c>
      <c r="AN332" s="3"/>
      <c r="AO332" s="3"/>
      <c r="AP332" s="3"/>
      <c r="AQ332" s="3"/>
      <c r="AR332" s="3"/>
      <c r="AS332" s="3"/>
      <c r="AT332" s="3"/>
      <c r="AU332" s="3"/>
    </row>
    <row r="333" spans="1:47">
      <c r="A333" s="233"/>
      <c r="B333" s="23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233"/>
      <c r="AJ333" s="250"/>
      <c r="AK333" s="233"/>
      <c r="AL333" s="247"/>
      <c r="AM333" s="233" t="b">
        <v>0</v>
      </c>
      <c r="AN333" s="3"/>
      <c r="AO333" s="3"/>
      <c r="AP333" s="3"/>
      <c r="AQ333" s="3"/>
      <c r="AR333" s="3"/>
      <c r="AS333" s="3"/>
      <c r="AT333" s="3"/>
      <c r="AU333" s="3"/>
    </row>
    <row r="334" spans="1:47">
      <c r="A334" s="233"/>
      <c r="B334" s="23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233"/>
      <c r="AJ334" s="250"/>
      <c r="AK334" s="233"/>
      <c r="AL334" s="247"/>
      <c r="AM334" s="233" t="b">
        <v>0</v>
      </c>
      <c r="AN334" s="3"/>
      <c r="AO334" s="3"/>
      <c r="AP334" s="3"/>
      <c r="AQ334" s="3"/>
      <c r="AR334" s="3"/>
      <c r="AS334" s="3"/>
      <c r="AT334" s="3"/>
      <c r="AU334" s="3"/>
    </row>
    <row r="335" spans="1:47">
      <c r="A335" s="233"/>
      <c r="B335" s="23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233"/>
      <c r="AJ335" s="250"/>
      <c r="AK335" s="233"/>
      <c r="AL335" s="247"/>
      <c r="AM335" s="233" t="b">
        <v>0</v>
      </c>
      <c r="AN335" s="3"/>
      <c r="AO335" s="3"/>
      <c r="AP335" s="3"/>
      <c r="AQ335" s="3"/>
      <c r="AR335" s="3"/>
      <c r="AS335" s="3"/>
      <c r="AT335" s="3"/>
      <c r="AU335" s="3"/>
    </row>
    <row r="336" spans="1:47">
      <c r="A336" s="233"/>
      <c r="B336" s="23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233"/>
      <c r="AJ336" s="250"/>
      <c r="AK336" s="233"/>
      <c r="AL336" s="247"/>
      <c r="AM336" s="233" t="b">
        <v>0</v>
      </c>
      <c r="AN336" s="3"/>
      <c r="AO336" s="3"/>
      <c r="AP336" s="3"/>
      <c r="AQ336" s="3"/>
      <c r="AR336" s="3"/>
      <c r="AS336" s="3"/>
      <c r="AT336" s="3"/>
      <c r="AU336" s="3"/>
    </row>
    <row r="337" spans="1:47">
      <c r="A337" s="233"/>
      <c r="B337" s="23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233"/>
      <c r="AJ337" s="250"/>
      <c r="AK337" s="233"/>
      <c r="AL337" s="247"/>
      <c r="AM337" s="233" t="b">
        <v>0</v>
      </c>
      <c r="AN337" s="3"/>
      <c r="AO337" s="3"/>
      <c r="AP337" s="3"/>
      <c r="AQ337" s="3"/>
      <c r="AR337" s="3"/>
      <c r="AS337" s="3"/>
      <c r="AT337" s="3"/>
      <c r="AU337" s="3"/>
    </row>
    <row r="338" spans="1:47">
      <c r="A338" s="233"/>
      <c r="B338" s="23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233"/>
      <c r="AJ338" s="250"/>
      <c r="AK338" s="233"/>
      <c r="AL338" s="247"/>
      <c r="AM338" s="233" t="b">
        <v>0</v>
      </c>
      <c r="AN338" s="3"/>
      <c r="AO338" s="3"/>
      <c r="AP338" s="3"/>
      <c r="AQ338" s="3"/>
      <c r="AR338" s="3"/>
      <c r="AS338" s="3"/>
      <c r="AT338" s="3"/>
      <c r="AU338" s="3"/>
    </row>
    <row r="339" spans="1:47">
      <c r="A339" s="233"/>
      <c r="B339" s="23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233"/>
      <c r="AJ339" s="250"/>
      <c r="AK339" s="233"/>
      <c r="AL339" s="247"/>
      <c r="AM339" s="233" t="b">
        <v>0</v>
      </c>
      <c r="AN339" s="3"/>
      <c r="AO339" s="3"/>
      <c r="AP339" s="3"/>
      <c r="AQ339" s="3"/>
      <c r="AR339" s="3"/>
      <c r="AS339" s="3"/>
      <c r="AT339" s="3"/>
      <c r="AU339" s="3"/>
    </row>
    <row r="340" spans="1:47">
      <c r="A340" s="233"/>
      <c r="B340" s="23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233"/>
      <c r="AJ340" s="250"/>
      <c r="AK340" s="233"/>
      <c r="AL340" s="247"/>
      <c r="AM340" s="233" t="b">
        <v>0</v>
      </c>
      <c r="AN340" s="3"/>
      <c r="AO340" s="3"/>
      <c r="AP340" s="3"/>
      <c r="AQ340" s="3"/>
      <c r="AR340" s="3"/>
      <c r="AS340" s="3"/>
      <c r="AT340" s="3"/>
      <c r="AU340" s="3"/>
    </row>
    <row r="341" spans="1:47">
      <c r="A341" s="233"/>
      <c r="B341" s="23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233"/>
      <c r="AJ341" s="250"/>
      <c r="AK341" s="233"/>
      <c r="AL341" s="247"/>
      <c r="AM341" s="233" t="b">
        <v>0</v>
      </c>
      <c r="AN341" s="3"/>
      <c r="AO341" s="3"/>
      <c r="AP341" s="3"/>
      <c r="AQ341" s="3"/>
      <c r="AR341" s="3"/>
      <c r="AS341" s="3"/>
      <c r="AT341" s="3"/>
      <c r="AU341" s="3"/>
    </row>
    <row r="342" spans="1:47">
      <c r="A342" s="233"/>
      <c r="B342" s="23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233"/>
      <c r="AJ342" s="250"/>
      <c r="AK342" s="233"/>
      <c r="AL342" s="247"/>
      <c r="AM342" s="233" t="b">
        <v>0</v>
      </c>
      <c r="AN342" s="3"/>
      <c r="AO342" s="3"/>
      <c r="AP342" s="3"/>
      <c r="AQ342" s="3"/>
      <c r="AR342" s="3"/>
      <c r="AS342" s="3"/>
      <c r="AT342" s="3"/>
      <c r="AU342" s="3"/>
    </row>
    <row r="343" spans="1:47">
      <c r="A343" s="233"/>
      <c r="B343" s="23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233"/>
      <c r="AJ343" s="250"/>
      <c r="AK343" s="233"/>
      <c r="AL343" s="247"/>
      <c r="AM343" s="233" t="b">
        <v>0</v>
      </c>
      <c r="AN343" s="3"/>
      <c r="AO343" s="3"/>
      <c r="AP343" s="3"/>
      <c r="AQ343" s="3"/>
      <c r="AR343" s="3"/>
      <c r="AS343" s="3"/>
      <c r="AT343" s="3"/>
      <c r="AU343" s="3"/>
    </row>
    <row r="344" spans="1:47">
      <c r="A344" s="233"/>
      <c r="B344" s="23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233"/>
      <c r="AJ344" s="250"/>
      <c r="AK344" s="233"/>
      <c r="AL344" s="247"/>
      <c r="AM344" s="233" t="b">
        <v>0</v>
      </c>
      <c r="AN344" s="3"/>
      <c r="AO344" s="3"/>
      <c r="AP344" s="3"/>
      <c r="AQ344" s="3"/>
      <c r="AR344" s="3"/>
      <c r="AS344" s="3"/>
      <c r="AT344" s="3"/>
      <c r="AU344" s="3"/>
    </row>
    <row r="345" spans="1:47">
      <c r="A345" s="233"/>
      <c r="B345" s="23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233"/>
      <c r="AJ345" s="250"/>
      <c r="AK345" s="233"/>
      <c r="AL345" s="247"/>
      <c r="AM345" s="233" t="b">
        <v>0</v>
      </c>
      <c r="AN345" s="3"/>
      <c r="AO345" s="3"/>
      <c r="AP345" s="3"/>
      <c r="AQ345" s="3"/>
      <c r="AR345" s="3"/>
      <c r="AS345" s="3"/>
      <c r="AT345" s="3"/>
      <c r="AU345" s="3"/>
    </row>
    <row r="346" spans="1:47">
      <c r="A346" s="233"/>
      <c r="B346" s="23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233"/>
      <c r="AJ346" s="250"/>
      <c r="AK346" s="233"/>
      <c r="AL346" s="247"/>
      <c r="AM346" s="233" t="b">
        <v>0</v>
      </c>
      <c r="AN346" s="3"/>
      <c r="AO346" s="3"/>
      <c r="AP346" s="3"/>
      <c r="AQ346" s="3"/>
      <c r="AR346" s="3"/>
      <c r="AS346" s="3"/>
      <c r="AT346" s="3"/>
      <c r="AU346" s="3"/>
    </row>
    <row r="347" spans="1:47">
      <c r="A347" s="233"/>
      <c r="B347" s="23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233"/>
      <c r="AJ347" s="250"/>
      <c r="AK347" s="233"/>
      <c r="AL347" s="247"/>
      <c r="AM347" s="233" t="b">
        <v>0</v>
      </c>
      <c r="AN347" s="3"/>
      <c r="AO347" s="3"/>
      <c r="AP347" s="3"/>
      <c r="AQ347" s="3"/>
      <c r="AR347" s="3"/>
      <c r="AS347" s="3"/>
      <c r="AT347" s="3"/>
      <c r="AU347" s="3"/>
    </row>
    <row r="348" spans="1:47">
      <c r="A348" s="233"/>
      <c r="B348" s="23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233"/>
      <c r="AJ348" s="250"/>
      <c r="AK348" s="233"/>
      <c r="AL348" s="247"/>
      <c r="AM348" s="233" t="b">
        <v>0</v>
      </c>
      <c r="AN348" s="3"/>
      <c r="AO348" s="3"/>
      <c r="AP348" s="3"/>
      <c r="AQ348" s="3"/>
      <c r="AR348" s="3"/>
      <c r="AS348" s="3"/>
      <c r="AT348" s="3"/>
      <c r="AU348" s="3"/>
    </row>
    <row r="349" spans="1:47">
      <c r="A349" s="233"/>
      <c r="B349" s="23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233"/>
      <c r="AJ349" s="250"/>
      <c r="AK349" s="233"/>
      <c r="AL349" s="247"/>
      <c r="AM349" s="233" t="b">
        <v>0</v>
      </c>
      <c r="AN349" s="3"/>
      <c r="AO349" s="3"/>
      <c r="AP349" s="3"/>
      <c r="AQ349" s="3"/>
      <c r="AR349" s="3"/>
      <c r="AS349" s="3"/>
      <c r="AT349" s="3"/>
      <c r="AU349" s="3"/>
    </row>
    <row r="350" spans="1:47">
      <c r="A350" s="233"/>
      <c r="B350" s="23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233"/>
      <c r="AJ350" s="250"/>
      <c r="AK350" s="233"/>
      <c r="AL350" s="247"/>
      <c r="AM350" s="233" t="b">
        <v>0</v>
      </c>
      <c r="AN350" s="3"/>
      <c r="AO350" s="3"/>
      <c r="AP350" s="3"/>
      <c r="AQ350" s="3"/>
      <c r="AR350" s="3"/>
      <c r="AS350" s="3"/>
      <c r="AT350" s="3"/>
      <c r="AU350" s="3"/>
    </row>
    <row r="351" spans="1:47">
      <c r="A351" s="233"/>
      <c r="B351" s="23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233"/>
      <c r="AJ351" s="250"/>
      <c r="AK351" s="233"/>
      <c r="AL351" s="247"/>
      <c r="AM351" s="233" t="b">
        <v>0</v>
      </c>
      <c r="AN351" s="3"/>
      <c r="AO351" s="3"/>
      <c r="AP351" s="3"/>
      <c r="AQ351" s="3"/>
      <c r="AR351" s="3"/>
      <c r="AS351" s="3"/>
      <c r="AT351" s="3"/>
      <c r="AU351" s="3"/>
    </row>
    <row r="352" spans="1:47">
      <c r="A352" s="233"/>
      <c r="B352" s="23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233"/>
      <c r="AJ352" s="250"/>
      <c r="AK352" s="233"/>
      <c r="AL352" s="247"/>
      <c r="AM352" s="233" t="b">
        <v>0</v>
      </c>
      <c r="AN352" s="3"/>
      <c r="AO352" s="3"/>
      <c r="AP352" s="3"/>
      <c r="AQ352" s="3"/>
      <c r="AR352" s="3"/>
      <c r="AS352" s="3"/>
      <c r="AT352" s="3"/>
      <c r="AU352" s="3"/>
    </row>
    <row r="353" spans="1:47">
      <c r="A353" s="233"/>
      <c r="B353" s="23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233"/>
      <c r="AJ353" s="250"/>
      <c r="AK353" s="233"/>
      <c r="AL353" s="247"/>
      <c r="AM353" s="233" t="b">
        <v>0</v>
      </c>
      <c r="AN353" s="3"/>
      <c r="AO353" s="3"/>
      <c r="AP353" s="3"/>
      <c r="AQ353" s="3"/>
      <c r="AR353" s="3"/>
      <c r="AS353" s="3"/>
      <c r="AT353" s="3"/>
      <c r="AU353" s="3"/>
    </row>
    <row r="354" spans="1:47">
      <c r="A354" s="233"/>
      <c r="B354" s="23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233"/>
      <c r="AJ354" s="250"/>
      <c r="AK354" s="233"/>
      <c r="AL354" s="247"/>
      <c r="AM354" s="233" t="b">
        <v>0</v>
      </c>
      <c r="AN354" s="3"/>
      <c r="AO354" s="3"/>
      <c r="AP354" s="3"/>
      <c r="AQ354" s="3"/>
      <c r="AR354" s="3"/>
      <c r="AS354" s="3"/>
      <c r="AT354" s="3"/>
      <c r="AU354" s="3"/>
    </row>
    <row r="355" spans="1:47">
      <c r="A355" s="233"/>
      <c r="B355" s="23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233"/>
      <c r="AJ355" s="250"/>
      <c r="AK355" s="233"/>
      <c r="AL355" s="247"/>
      <c r="AM355" s="233" t="b">
        <v>0</v>
      </c>
      <c r="AN355" s="3"/>
      <c r="AO355" s="3"/>
      <c r="AP355" s="3"/>
      <c r="AQ355" s="3"/>
      <c r="AR355" s="3"/>
      <c r="AS355" s="3"/>
      <c r="AT355" s="3"/>
      <c r="AU355" s="3"/>
    </row>
    <row r="356" spans="1:47">
      <c r="A356" s="233"/>
      <c r="B356" s="23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233"/>
      <c r="AJ356" s="250"/>
      <c r="AK356" s="233"/>
      <c r="AL356" s="247"/>
      <c r="AM356" s="233" t="b">
        <v>0</v>
      </c>
      <c r="AN356" s="3"/>
      <c r="AO356" s="3"/>
      <c r="AP356" s="3"/>
      <c r="AQ356" s="3"/>
      <c r="AR356" s="3"/>
      <c r="AS356" s="3"/>
      <c r="AT356" s="3"/>
      <c r="AU356" s="3"/>
    </row>
    <row r="357" spans="1:47">
      <c r="A357" s="233"/>
      <c r="B357" s="23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233"/>
      <c r="AJ357" s="250"/>
      <c r="AK357" s="233"/>
      <c r="AL357" s="247"/>
      <c r="AM357" s="233" t="b">
        <v>0</v>
      </c>
      <c r="AN357" s="3"/>
      <c r="AO357" s="3"/>
      <c r="AP357" s="3"/>
      <c r="AQ357" s="3"/>
      <c r="AR357" s="3"/>
      <c r="AS357" s="3"/>
      <c r="AT357" s="3"/>
      <c r="AU357" s="3"/>
    </row>
    <row r="358" spans="1:47">
      <c r="A358" s="233"/>
      <c r="B358" s="23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233"/>
      <c r="AJ358" s="250"/>
      <c r="AK358" s="233"/>
      <c r="AL358" s="247"/>
      <c r="AM358" s="233" t="b">
        <v>0</v>
      </c>
      <c r="AN358" s="3"/>
      <c r="AO358" s="3"/>
      <c r="AP358" s="3"/>
      <c r="AQ358" s="3"/>
      <c r="AR358" s="3"/>
      <c r="AS358" s="3"/>
      <c r="AT358" s="3"/>
      <c r="AU358" s="3"/>
    </row>
    <row r="359" spans="1:47">
      <c r="A359" s="233"/>
      <c r="B359" s="23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233"/>
      <c r="AJ359" s="250"/>
      <c r="AK359" s="233"/>
      <c r="AL359" s="247"/>
      <c r="AM359" s="233" t="b">
        <v>0</v>
      </c>
      <c r="AN359" s="3"/>
      <c r="AO359" s="3"/>
      <c r="AP359" s="3"/>
      <c r="AQ359" s="3"/>
      <c r="AR359" s="3"/>
      <c r="AS359" s="3"/>
      <c r="AT359" s="3"/>
      <c r="AU359" s="3"/>
    </row>
    <row r="360" spans="1:47">
      <c r="A360" s="233"/>
      <c r="B360" s="23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233"/>
      <c r="AJ360" s="250"/>
      <c r="AK360" s="233"/>
      <c r="AL360" s="247"/>
      <c r="AM360" s="233" t="b">
        <v>0</v>
      </c>
      <c r="AN360" s="3"/>
      <c r="AO360" s="3"/>
      <c r="AP360" s="3"/>
      <c r="AQ360" s="3"/>
      <c r="AR360" s="3"/>
      <c r="AS360" s="3"/>
      <c r="AT360" s="3"/>
      <c r="AU360" s="3"/>
    </row>
    <row r="361" spans="1:47">
      <c r="A361" s="233"/>
      <c r="B361" s="23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233"/>
      <c r="AJ361" s="250"/>
      <c r="AK361" s="233"/>
      <c r="AL361" s="247"/>
      <c r="AM361" s="233" t="b">
        <v>0</v>
      </c>
      <c r="AN361" s="3"/>
      <c r="AO361" s="3"/>
      <c r="AP361" s="3"/>
      <c r="AQ361" s="3"/>
      <c r="AR361" s="3"/>
      <c r="AS361" s="3"/>
      <c r="AT361" s="3"/>
      <c r="AU361" s="3"/>
    </row>
    <row r="362" spans="1:47">
      <c r="A362" s="233"/>
      <c r="B362" s="23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233"/>
      <c r="AJ362" s="250"/>
      <c r="AK362" s="233"/>
      <c r="AL362" s="247"/>
      <c r="AM362" s="233" t="b">
        <v>0</v>
      </c>
      <c r="AN362" s="3"/>
      <c r="AO362" s="3"/>
      <c r="AP362" s="3"/>
      <c r="AQ362" s="3"/>
      <c r="AR362" s="3"/>
      <c r="AS362" s="3"/>
      <c r="AT362" s="3"/>
      <c r="AU362" s="3"/>
    </row>
    <row r="363" spans="1:47">
      <c r="A363" s="233"/>
      <c r="B363" s="23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233"/>
      <c r="AJ363" s="250"/>
      <c r="AK363" s="233"/>
      <c r="AL363" s="247"/>
      <c r="AM363" s="233" t="b">
        <v>0</v>
      </c>
      <c r="AN363" s="3"/>
      <c r="AO363" s="3"/>
      <c r="AP363" s="3"/>
      <c r="AQ363" s="3"/>
      <c r="AR363" s="3"/>
      <c r="AS363" s="3"/>
      <c r="AT363" s="3"/>
      <c r="AU363" s="3"/>
    </row>
    <row r="364" spans="1:47">
      <c r="A364" s="233"/>
      <c r="B364" s="23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233"/>
      <c r="AJ364" s="250"/>
      <c r="AK364" s="233"/>
      <c r="AL364" s="247"/>
      <c r="AM364" s="233" t="b">
        <v>0</v>
      </c>
      <c r="AN364" s="3"/>
      <c r="AO364" s="3"/>
      <c r="AP364" s="3"/>
      <c r="AQ364" s="3"/>
      <c r="AR364" s="3"/>
      <c r="AS364" s="3"/>
      <c r="AT364" s="3"/>
      <c r="AU364" s="3"/>
    </row>
    <row r="365" spans="1:47">
      <c r="A365" s="233"/>
      <c r="B365" s="23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233"/>
      <c r="AJ365" s="250"/>
      <c r="AK365" s="233"/>
      <c r="AL365" s="247"/>
      <c r="AM365" s="233" t="b">
        <v>0</v>
      </c>
      <c r="AN365" s="3"/>
      <c r="AO365" s="3"/>
      <c r="AP365" s="3"/>
      <c r="AQ365" s="3"/>
      <c r="AR365" s="3"/>
      <c r="AS365" s="3"/>
      <c r="AT365" s="3"/>
      <c r="AU365" s="3"/>
    </row>
    <row r="366" spans="1:47">
      <c r="A366" s="233"/>
      <c r="B366" s="23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233"/>
      <c r="AJ366" s="250"/>
      <c r="AK366" s="233"/>
      <c r="AL366" s="247"/>
      <c r="AM366" s="233" t="b">
        <v>0</v>
      </c>
      <c r="AN366" s="3"/>
      <c r="AO366" s="3"/>
      <c r="AP366" s="3"/>
      <c r="AQ366" s="3"/>
      <c r="AR366" s="3"/>
      <c r="AS366" s="3"/>
      <c r="AT366" s="3"/>
      <c r="AU366" s="3"/>
    </row>
    <row r="367" spans="1:47">
      <c r="A367" s="233"/>
      <c r="B367" s="23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233"/>
      <c r="AJ367" s="250"/>
      <c r="AK367" s="233"/>
      <c r="AL367" s="247"/>
      <c r="AM367" s="233" t="b">
        <v>0</v>
      </c>
      <c r="AN367" s="3"/>
      <c r="AO367" s="3"/>
      <c r="AP367" s="3"/>
      <c r="AQ367" s="3"/>
      <c r="AR367" s="3"/>
      <c r="AS367" s="3"/>
      <c r="AT367" s="3"/>
      <c r="AU367" s="3"/>
    </row>
    <row r="368" spans="1:47">
      <c r="A368" s="233"/>
      <c r="B368" s="23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233"/>
      <c r="AJ368" s="250"/>
      <c r="AK368" s="233"/>
      <c r="AL368" s="247"/>
      <c r="AM368" s="233" t="b">
        <v>0</v>
      </c>
      <c r="AN368" s="3"/>
      <c r="AO368" s="3"/>
      <c r="AP368" s="3"/>
      <c r="AQ368" s="3"/>
      <c r="AR368" s="3"/>
      <c r="AS368" s="3"/>
      <c r="AT368" s="3"/>
      <c r="AU368" s="3"/>
    </row>
    <row r="369" spans="1:47">
      <c r="A369" s="233"/>
      <c r="B369" s="23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233"/>
      <c r="AJ369" s="250"/>
      <c r="AK369" s="233"/>
      <c r="AL369" s="247"/>
      <c r="AM369" s="233" t="b">
        <v>0</v>
      </c>
      <c r="AN369" s="3"/>
      <c r="AO369" s="3"/>
      <c r="AP369" s="3"/>
      <c r="AQ369" s="3"/>
      <c r="AR369" s="3"/>
      <c r="AS369" s="3"/>
      <c r="AT369" s="3"/>
      <c r="AU369" s="3"/>
    </row>
    <row r="370" spans="1:47">
      <c r="A370" s="233"/>
      <c r="B370" s="23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233"/>
      <c r="AJ370" s="250"/>
      <c r="AK370" s="233"/>
      <c r="AL370" s="247"/>
      <c r="AM370" s="233" t="b">
        <v>0</v>
      </c>
      <c r="AN370" s="3"/>
      <c r="AO370" s="3"/>
      <c r="AP370" s="3"/>
      <c r="AQ370" s="3"/>
      <c r="AR370" s="3"/>
      <c r="AS370" s="3"/>
      <c r="AT370" s="3"/>
      <c r="AU370" s="3"/>
    </row>
    <row r="371" spans="1:47">
      <c r="A371" s="233"/>
      <c r="B371" s="23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233"/>
      <c r="AJ371" s="250"/>
      <c r="AK371" s="233"/>
      <c r="AL371" s="247"/>
      <c r="AM371" s="233" t="b">
        <v>0</v>
      </c>
      <c r="AN371" s="3"/>
      <c r="AO371" s="3"/>
      <c r="AP371" s="3"/>
      <c r="AQ371" s="3"/>
      <c r="AR371" s="3"/>
      <c r="AS371" s="3"/>
      <c r="AT371" s="3"/>
      <c r="AU371" s="3"/>
    </row>
    <row r="372" spans="1:47">
      <c r="A372" s="233"/>
      <c r="B372" s="23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233"/>
      <c r="AJ372" s="250"/>
      <c r="AK372" s="233"/>
      <c r="AL372" s="247"/>
      <c r="AM372" s="233" t="b">
        <v>0</v>
      </c>
      <c r="AN372" s="3"/>
      <c r="AO372" s="3"/>
      <c r="AP372" s="3"/>
      <c r="AQ372" s="3"/>
      <c r="AR372" s="3"/>
      <c r="AS372" s="3"/>
      <c r="AT372" s="3"/>
      <c r="AU372" s="3"/>
    </row>
    <row r="373" spans="1:47">
      <c r="A373" s="233"/>
      <c r="B373" s="23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233"/>
      <c r="AJ373" s="250"/>
      <c r="AK373" s="233"/>
      <c r="AL373" s="247"/>
      <c r="AM373" s="233" t="b">
        <v>0</v>
      </c>
      <c r="AN373" s="3"/>
      <c r="AO373" s="3"/>
      <c r="AP373" s="3"/>
      <c r="AQ373" s="3"/>
      <c r="AR373" s="3"/>
      <c r="AS373" s="3"/>
      <c r="AT373" s="3"/>
      <c r="AU373" s="3"/>
    </row>
    <row r="374" spans="1:47">
      <c r="A374" s="233"/>
      <c r="B374" s="23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233"/>
      <c r="AJ374" s="250"/>
      <c r="AK374" s="233"/>
      <c r="AL374" s="247"/>
      <c r="AM374" s="233" t="b">
        <v>0</v>
      </c>
      <c r="AN374" s="3"/>
      <c r="AO374" s="3"/>
      <c r="AP374" s="3"/>
      <c r="AQ374" s="3"/>
      <c r="AR374" s="3"/>
      <c r="AS374" s="3"/>
      <c r="AT374" s="3"/>
      <c r="AU374" s="3"/>
    </row>
    <row r="375" spans="1:47">
      <c r="A375" s="233"/>
      <c r="B375" s="23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233"/>
      <c r="AJ375" s="250"/>
      <c r="AK375" s="233"/>
      <c r="AL375" s="247"/>
      <c r="AM375" s="233" t="b">
        <v>0</v>
      </c>
      <c r="AN375" s="3"/>
      <c r="AO375" s="3"/>
      <c r="AP375" s="3"/>
      <c r="AQ375" s="3"/>
      <c r="AR375" s="3"/>
      <c r="AS375" s="3"/>
      <c r="AT375" s="3"/>
      <c r="AU375" s="3"/>
    </row>
    <row r="376" spans="1:47">
      <c r="A376" s="233"/>
      <c r="B376" s="23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233"/>
      <c r="AJ376" s="250"/>
      <c r="AK376" s="233"/>
      <c r="AL376" s="247"/>
      <c r="AM376" s="233" t="b">
        <v>0</v>
      </c>
      <c r="AN376" s="3"/>
      <c r="AO376" s="3"/>
      <c r="AP376" s="3"/>
      <c r="AQ376" s="3"/>
      <c r="AR376" s="3"/>
      <c r="AS376" s="3"/>
      <c r="AT376" s="3"/>
      <c r="AU376" s="3"/>
    </row>
    <row r="377" spans="1:47">
      <c r="A377" s="233"/>
      <c r="B377" s="23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233"/>
      <c r="AJ377" s="250"/>
      <c r="AK377" s="233"/>
      <c r="AL377" s="247"/>
      <c r="AM377" s="233" t="b">
        <v>0</v>
      </c>
      <c r="AN377" s="3"/>
      <c r="AO377" s="3"/>
      <c r="AP377" s="3"/>
      <c r="AQ377" s="3"/>
      <c r="AR377" s="3"/>
      <c r="AS377" s="3"/>
      <c r="AT377" s="3"/>
      <c r="AU377" s="3"/>
    </row>
    <row r="378" spans="1:47">
      <c r="A378" s="233"/>
      <c r="B378" s="23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233"/>
      <c r="AJ378" s="250"/>
      <c r="AK378" s="233"/>
      <c r="AL378" s="247"/>
      <c r="AM378" s="233" t="b">
        <v>0</v>
      </c>
      <c r="AN378" s="3"/>
      <c r="AO378" s="3"/>
      <c r="AP378" s="3"/>
      <c r="AQ378" s="3"/>
      <c r="AR378" s="3"/>
      <c r="AS378" s="3"/>
      <c r="AT378" s="3"/>
      <c r="AU378" s="3"/>
    </row>
    <row r="379" spans="1:47">
      <c r="A379" s="233"/>
      <c r="B379" s="23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233"/>
      <c r="AJ379" s="250"/>
      <c r="AK379" s="233"/>
      <c r="AL379" s="247"/>
      <c r="AM379" s="233" t="b">
        <v>0</v>
      </c>
      <c r="AN379" s="3"/>
      <c r="AO379" s="3"/>
      <c r="AP379" s="3"/>
      <c r="AQ379" s="3"/>
      <c r="AR379" s="3"/>
      <c r="AS379" s="3"/>
      <c r="AT379" s="3"/>
      <c r="AU379" s="3"/>
    </row>
    <row r="380" spans="1:47">
      <c r="A380" s="233"/>
      <c r="B380" s="23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233"/>
      <c r="AJ380" s="250"/>
      <c r="AK380" s="233"/>
      <c r="AL380" s="247"/>
      <c r="AM380" s="233" t="b">
        <v>0</v>
      </c>
      <c r="AN380" s="3"/>
      <c r="AO380" s="3"/>
      <c r="AP380" s="3"/>
      <c r="AQ380" s="3"/>
      <c r="AR380" s="3"/>
      <c r="AS380" s="3"/>
      <c r="AT380" s="3"/>
      <c r="AU380" s="3"/>
    </row>
    <row r="381" spans="1:47">
      <c r="A381" s="233"/>
      <c r="B381" s="23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233"/>
      <c r="AJ381" s="250"/>
      <c r="AK381" s="233"/>
      <c r="AL381" s="247"/>
      <c r="AM381" s="233" t="b">
        <v>0</v>
      </c>
      <c r="AN381" s="3"/>
      <c r="AO381" s="3"/>
      <c r="AP381" s="3"/>
      <c r="AQ381" s="3"/>
      <c r="AR381" s="3"/>
      <c r="AS381" s="3"/>
      <c r="AT381" s="3"/>
      <c r="AU381" s="3"/>
    </row>
    <row r="382" spans="1:47">
      <c r="A382" s="233"/>
      <c r="B382" s="23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233"/>
      <c r="AJ382" s="250"/>
      <c r="AK382" s="233"/>
      <c r="AL382" s="247"/>
      <c r="AM382" s="233" t="b">
        <v>0</v>
      </c>
      <c r="AN382" s="3"/>
      <c r="AO382" s="3"/>
      <c r="AP382" s="3"/>
      <c r="AQ382" s="3"/>
      <c r="AR382" s="3"/>
      <c r="AS382" s="3"/>
      <c r="AT382" s="3"/>
      <c r="AU382" s="3"/>
    </row>
    <row r="383" spans="1:47">
      <c r="A383" s="233"/>
      <c r="B383" s="23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233"/>
      <c r="AJ383" s="250"/>
      <c r="AK383" s="233"/>
      <c r="AL383" s="247"/>
      <c r="AM383" s="233" t="b">
        <v>0</v>
      </c>
      <c r="AN383" s="3"/>
      <c r="AO383" s="3"/>
      <c r="AP383" s="3"/>
      <c r="AQ383" s="3"/>
      <c r="AR383" s="3"/>
      <c r="AS383" s="3"/>
      <c r="AT383" s="3"/>
      <c r="AU383" s="3"/>
    </row>
    <row r="384" spans="1:47">
      <c r="A384" s="233"/>
      <c r="B384" s="23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233"/>
      <c r="AJ384" s="250"/>
      <c r="AK384" s="233"/>
      <c r="AL384" s="247"/>
      <c r="AM384" s="233" t="b">
        <v>0</v>
      </c>
      <c r="AN384" s="3"/>
      <c r="AO384" s="3"/>
      <c r="AP384" s="3"/>
      <c r="AQ384" s="3"/>
      <c r="AR384" s="3"/>
      <c r="AS384" s="3"/>
      <c r="AT384" s="3"/>
      <c r="AU384" s="3"/>
    </row>
    <row r="385" spans="1:47">
      <c r="A385" s="233"/>
      <c r="B385" s="23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233"/>
      <c r="AJ385" s="250"/>
      <c r="AK385" s="233"/>
      <c r="AL385" s="247"/>
      <c r="AM385" s="233" t="b">
        <v>0</v>
      </c>
      <c r="AN385" s="3"/>
      <c r="AO385" s="3"/>
      <c r="AP385" s="3"/>
      <c r="AQ385" s="3"/>
      <c r="AR385" s="3"/>
      <c r="AS385" s="3"/>
      <c r="AT385" s="3"/>
      <c r="AU385" s="3"/>
    </row>
    <row r="386" spans="1:47">
      <c r="A386" s="233"/>
      <c r="B386" s="23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233"/>
      <c r="AJ386" s="250"/>
      <c r="AK386" s="233"/>
      <c r="AL386" s="247"/>
      <c r="AM386" s="233" t="b">
        <v>0</v>
      </c>
      <c r="AN386" s="3"/>
      <c r="AO386" s="3"/>
      <c r="AP386" s="3"/>
      <c r="AQ386" s="3"/>
      <c r="AR386" s="3"/>
      <c r="AS386" s="3"/>
      <c r="AT386" s="3"/>
      <c r="AU386" s="3"/>
    </row>
    <row r="387" spans="1:47">
      <c r="A387" s="233"/>
      <c r="B387" s="23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233"/>
      <c r="AJ387" s="250"/>
      <c r="AK387" s="233"/>
      <c r="AL387" s="247"/>
      <c r="AM387" s="233" t="b">
        <v>0</v>
      </c>
      <c r="AN387" s="3"/>
      <c r="AO387" s="3"/>
      <c r="AP387" s="3"/>
      <c r="AQ387" s="3"/>
      <c r="AR387" s="3"/>
      <c r="AS387" s="3"/>
      <c r="AT387" s="3"/>
      <c r="AU387" s="3"/>
    </row>
    <row r="388" spans="1:47">
      <c r="A388" s="233"/>
      <c r="B388" s="23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233"/>
      <c r="AJ388" s="250"/>
      <c r="AK388" s="233"/>
      <c r="AL388" s="247"/>
      <c r="AM388" s="233" t="b">
        <v>0</v>
      </c>
      <c r="AN388" s="3"/>
      <c r="AO388" s="3"/>
      <c r="AP388" s="3"/>
      <c r="AQ388" s="3"/>
      <c r="AR388" s="3"/>
      <c r="AS388" s="3"/>
      <c r="AT388" s="3"/>
      <c r="AU388" s="3"/>
    </row>
    <row r="389" spans="1:47">
      <c r="A389" s="233"/>
      <c r="B389" s="23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233"/>
      <c r="AJ389" s="250"/>
      <c r="AK389" s="233"/>
      <c r="AL389" s="247"/>
      <c r="AM389" s="233" t="b">
        <v>0</v>
      </c>
      <c r="AN389" s="3"/>
      <c r="AO389" s="3"/>
      <c r="AP389" s="3"/>
      <c r="AQ389" s="3"/>
      <c r="AR389" s="3"/>
      <c r="AS389" s="3"/>
      <c r="AT389" s="3"/>
      <c r="AU389" s="3"/>
    </row>
    <row r="390" spans="1:47">
      <c r="A390" s="233"/>
      <c r="B390" s="23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233"/>
      <c r="AJ390" s="250"/>
      <c r="AK390" s="233"/>
      <c r="AL390" s="247"/>
      <c r="AM390" s="233" t="b">
        <v>0</v>
      </c>
      <c r="AN390" s="3"/>
      <c r="AO390" s="3"/>
      <c r="AP390" s="3"/>
      <c r="AQ390" s="3"/>
      <c r="AR390" s="3"/>
      <c r="AS390" s="3"/>
      <c r="AT390" s="3"/>
      <c r="AU390" s="3"/>
    </row>
    <row r="391" spans="1:47">
      <c r="A391" s="233"/>
      <c r="B391" s="23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233"/>
      <c r="AJ391" s="250"/>
      <c r="AK391" s="233"/>
      <c r="AL391" s="247"/>
      <c r="AM391" s="233" t="b">
        <v>0</v>
      </c>
      <c r="AN391" s="3"/>
      <c r="AO391" s="3"/>
      <c r="AP391" s="3"/>
      <c r="AQ391" s="3"/>
      <c r="AR391" s="3"/>
      <c r="AS391" s="3"/>
      <c r="AT391" s="3"/>
      <c r="AU391" s="3"/>
    </row>
    <row r="392" spans="1:47">
      <c r="A392" s="233"/>
      <c r="B392" s="23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233"/>
      <c r="AJ392" s="250"/>
      <c r="AK392" s="233"/>
      <c r="AL392" s="247"/>
      <c r="AM392" s="233" t="b">
        <v>0</v>
      </c>
      <c r="AN392" s="3"/>
      <c r="AO392" s="3"/>
      <c r="AP392" s="3"/>
      <c r="AQ392" s="3"/>
      <c r="AR392" s="3"/>
      <c r="AS392" s="3"/>
      <c r="AT392" s="3"/>
      <c r="AU392" s="3"/>
    </row>
    <row r="393" spans="1:47">
      <c r="A393" s="233"/>
      <c r="B393" s="23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233"/>
      <c r="AJ393" s="250"/>
      <c r="AK393" s="233"/>
      <c r="AL393" s="247"/>
      <c r="AM393" s="233" t="b">
        <v>0</v>
      </c>
      <c r="AN393" s="3"/>
      <c r="AO393" s="3"/>
      <c r="AP393" s="3"/>
      <c r="AQ393" s="3"/>
      <c r="AR393" s="3"/>
      <c r="AS393" s="3"/>
      <c r="AT393" s="3"/>
      <c r="AU393" s="3"/>
    </row>
    <row r="394" spans="1:47">
      <c r="A394" s="233"/>
      <c r="B394" s="23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233"/>
      <c r="AJ394" s="250"/>
      <c r="AK394" s="233"/>
      <c r="AL394" s="247"/>
      <c r="AM394" s="233" t="b">
        <v>0</v>
      </c>
      <c r="AN394" s="3"/>
      <c r="AO394" s="3"/>
      <c r="AP394" s="3"/>
      <c r="AQ394" s="3"/>
      <c r="AR394" s="3"/>
      <c r="AS394" s="3"/>
      <c r="AT394" s="3"/>
      <c r="AU394" s="3"/>
    </row>
    <row r="395" spans="1:47">
      <c r="A395" s="233"/>
      <c r="B395" s="23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233"/>
      <c r="AJ395" s="250"/>
      <c r="AK395" s="233"/>
      <c r="AL395" s="247"/>
      <c r="AM395" s="233" t="b">
        <v>0</v>
      </c>
      <c r="AN395" s="3"/>
      <c r="AO395" s="3"/>
      <c r="AP395" s="3"/>
      <c r="AQ395" s="3"/>
      <c r="AR395" s="3"/>
      <c r="AS395" s="3"/>
      <c r="AT395" s="3"/>
      <c r="AU395" s="3"/>
    </row>
    <row r="396" spans="1:47">
      <c r="A396" s="233"/>
      <c r="B396" s="23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233"/>
      <c r="AJ396" s="250"/>
      <c r="AK396" s="233"/>
      <c r="AL396" s="247"/>
      <c r="AM396" s="233" t="b">
        <v>0</v>
      </c>
      <c r="AN396" s="3"/>
      <c r="AO396" s="3"/>
      <c r="AP396" s="3"/>
      <c r="AQ396" s="3"/>
      <c r="AR396" s="3"/>
      <c r="AS396" s="3"/>
      <c r="AT396" s="3"/>
      <c r="AU396" s="3"/>
    </row>
    <row r="397" spans="1:47">
      <c r="A397" s="233"/>
      <c r="B397" s="23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233"/>
      <c r="AJ397" s="250"/>
      <c r="AK397" s="233"/>
      <c r="AL397" s="247"/>
      <c r="AM397" s="233" t="b">
        <v>0</v>
      </c>
      <c r="AN397" s="3"/>
      <c r="AO397" s="3"/>
      <c r="AP397" s="3"/>
      <c r="AQ397" s="3"/>
      <c r="AR397" s="3"/>
      <c r="AS397" s="3"/>
      <c r="AT397" s="3"/>
      <c r="AU397" s="3"/>
    </row>
    <row r="398" spans="1:47">
      <c r="A398" s="233"/>
      <c r="B398" s="23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233"/>
      <c r="AJ398" s="250"/>
      <c r="AK398" s="233"/>
      <c r="AL398" s="247"/>
      <c r="AM398" s="233" t="b">
        <v>0</v>
      </c>
      <c r="AN398" s="3"/>
      <c r="AO398" s="3"/>
      <c r="AP398" s="3"/>
      <c r="AQ398" s="3"/>
      <c r="AR398" s="3"/>
      <c r="AS398" s="3"/>
      <c r="AT398" s="3"/>
      <c r="AU398" s="3"/>
    </row>
    <row r="399" spans="1:47">
      <c r="A399" s="233"/>
      <c r="B399" s="23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233"/>
      <c r="AJ399" s="250"/>
      <c r="AK399" s="233"/>
      <c r="AL399" s="247"/>
      <c r="AM399" s="233" t="b">
        <v>0</v>
      </c>
      <c r="AN399" s="3"/>
      <c r="AO399" s="3"/>
      <c r="AP399" s="3"/>
      <c r="AQ399" s="3"/>
      <c r="AR399" s="3"/>
      <c r="AS399" s="3"/>
      <c r="AT399" s="3"/>
      <c r="AU399" s="3"/>
    </row>
    <row r="400" spans="1:47">
      <c r="A400" s="233"/>
      <c r="B400" s="23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233"/>
      <c r="AJ400" s="250"/>
      <c r="AK400" s="233"/>
      <c r="AL400" s="247"/>
      <c r="AM400" s="233" t="b">
        <v>0</v>
      </c>
      <c r="AN400" s="3"/>
      <c r="AO400" s="3"/>
      <c r="AP400" s="3"/>
      <c r="AQ400" s="3"/>
      <c r="AR400" s="3"/>
      <c r="AS400" s="3"/>
      <c r="AT400" s="3"/>
      <c r="AU400" s="3"/>
    </row>
    <row r="401" spans="1:47">
      <c r="A401" s="233"/>
      <c r="B401" s="23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233"/>
      <c r="AJ401" s="250"/>
      <c r="AK401" s="233"/>
      <c r="AL401" s="247"/>
      <c r="AM401" s="233" t="b">
        <v>0</v>
      </c>
      <c r="AN401" s="3"/>
      <c r="AO401" s="3"/>
      <c r="AP401" s="3"/>
      <c r="AQ401" s="3"/>
      <c r="AR401" s="3"/>
      <c r="AS401" s="3"/>
      <c r="AT401" s="3"/>
      <c r="AU401" s="3"/>
    </row>
    <row r="402" spans="1:47">
      <c r="A402" s="233"/>
      <c r="B402" s="23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233"/>
      <c r="AJ402" s="250"/>
      <c r="AK402" s="233"/>
      <c r="AL402" s="247"/>
      <c r="AM402" s="233" t="b">
        <v>0</v>
      </c>
      <c r="AN402" s="3"/>
      <c r="AO402" s="3"/>
      <c r="AP402" s="3"/>
      <c r="AQ402" s="3"/>
      <c r="AR402" s="3"/>
      <c r="AS402" s="3"/>
      <c r="AT402" s="3"/>
      <c r="AU402" s="3"/>
    </row>
    <row r="403" spans="1:47">
      <c r="A403" s="233"/>
      <c r="B403" s="23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233"/>
      <c r="AJ403" s="250"/>
      <c r="AK403" s="233"/>
      <c r="AL403" s="247"/>
      <c r="AM403" s="233" t="b">
        <v>0</v>
      </c>
      <c r="AN403" s="3"/>
      <c r="AO403" s="3"/>
      <c r="AP403" s="3"/>
      <c r="AQ403" s="3"/>
      <c r="AR403" s="3"/>
      <c r="AS403" s="3"/>
      <c r="AT403" s="3"/>
      <c r="AU403" s="3"/>
    </row>
    <row r="404" spans="1:47">
      <c r="A404" s="233"/>
      <c r="B404" s="23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233"/>
      <c r="AJ404" s="250"/>
      <c r="AK404" s="233"/>
      <c r="AL404" s="247"/>
      <c r="AM404" s="233" t="b">
        <v>0</v>
      </c>
      <c r="AN404" s="3"/>
      <c r="AO404" s="3"/>
      <c r="AP404" s="3"/>
      <c r="AQ404" s="3"/>
      <c r="AR404" s="3"/>
      <c r="AS404" s="3"/>
      <c r="AT404" s="3"/>
      <c r="AU404" s="3"/>
    </row>
    <row r="405" spans="1:47">
      <c r="A405" s="233"/>
      <c r="B405" s="23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233"/>
      <c r="AJ405" s="250"/>
      <c r="AK405" s="233"/>
      <c r="AL405" s="247"/>
      <c r="AM405" s="233" t="b">
        <v>0</v>
      </c>
      <c r="AN405" s="3"/>
      <c r="AO405" s="3"/>
      <c r="AP405" s="3"/>
      <c r="AQ405" s="3"/>
      <c r="AR405" s="3"/>
      <c r="AS405" s="3"/>
      <c r="AT405" s="3"/>
      <c r="AU405" s="3"/>
    </row>
    <row r="406" spans="1:47">
      <c r="A406" s="233"/>
      <c r="B406" s="23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233"/>
      <c r="AJ406" s="250"/>
      <c r="AK406" s="233"/>
      <c r="AL406" s="247"/>
      <c r="AM406" s="233" t="b">
        <v>0</v>
      </c>
      <c r="AN406" s="3"/>
      <c r="AO406" s="3"/>
      <c r="AP406" s="3"/>
      <c r="AQ406" s="3"/>
      <c r="AR406" s="3"/>
      <c r="AS406" s="3"/>
      <c r="AT406" s="3"/>
      <c r="AU406" s="3"/>
    </row>
    <row r="407" spans="1:47">
      <c r="A407" s="233"/>
      <c r="B407" s="23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233"/>
      <c r="AJ407" s="250"/>
      <c r="AK407" s="233"/>
      <c r="AL407" s="247"/>
      <c r="AM407" s="233" t="b">
        <v>0</v>
      </c>
      <c r="AN407" s="3"/>
      <c r="AO407" s="3"/>
      <c r="AP407" s="3"/>
      <c r="AQ407" s="3"/>
      <c r="AR407" s="3"/>
      <c r="AS407" s="3"/>
      <c r="AT407" s="3"/>
      <c r="AU407" s="3"/>
    </row>
    <row r="408" spans="1:47">
      <c r="A408" s="233"/>
      <c r="B408" s="23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233"/>
      <c r="AJ408" s="250"/>
      <c r="AK408" s="233"/>
      <c r="AL408" s="247"/>
      <c r="AM408" s="233" t="b">
        <v>0</v>
      </c>
      <c r="AN408" s="3"/>
      <c r="AO408" s="3"/>
      <c r="AP408" s="3"/>
      <c r="AQ408" s="3"/>
      <c r="AR408" s="3"/>
      <c r="AS408" s="3"/>
      <c r="AT408" s="3"/>
      <c r="AU408" s="3"/>
    </row>
    <row r="409" spans="1:47">
      <c r="A409" s="233"/>
      <c r="B409" s="23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233"/>
      <c r="AJ409" s="250"/>
      <c r="AK409" s="233"/>
      <c r="AL409" s="247"/>
      <c r="AM409" s="233" t="b">
        <v>0</v>
      </c>
      <c r="AN409" s="3"/>
      <c r="AO409" s="3"/>
      <c r="AP409" s="3"/>
      <c r="AQ409" s="3"/>
      <c r="AR409" s="3"/>
      <c r="AS409" s="3"/>
      <c r="AT409" s="3"/>
      <c r="AU409" s="3"/>
    </row>
    <row r="410" spans="1:47">
      <c r="A410" s="233"/>
      <c r="B410" s="23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233"/>
      <c r="AJ410" s="250"/>
      <c r="AK410" s="233"/>
      <c r="AL410" s="247"/>
      <c r="AM410" s="233" t="b">
        <v>0</v>
      </c>
      <c r="AN410" s="3"/>
      <c r="AO410" s="3"/>
      <c r="AP410" s="3"/>
      <c r="AQ410" s="3"/>
      <c r="AR410" s="3"/>
      <c r="AS410" s="3"/>
      <c r="AT410" s="3"/>
      <c r="AU410" s="3"/>
    </row>
    <row r="411" spans="1:47">
      <c r="A411" s="233"/>
      <c r="B411" s="23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233"/>
      <c r="AJ411" s="250"/>
      <c r="AK411" s="233"/>
      <c r="AL411" s="247"/>
      <c r="AM411" s="233" t="b">
        <v>0</v>
      </c>
      <c r="AN411" s="3"/>
      <c r="AO411" s="3"/>
      <c r="AP411" s="3"/>
      <c r="AQ411" s="3"/>
      <c r="AR411" s="3"/>
      <c r="AS411" s="3"/>
      <c r="AT411" s="3"/>
      <c r="AU411" s="3"/>
    </row>
    <row r="412" spans="1:47">
      <c r="A412" s="233"/>
      <c r="B412" s="23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233"/>
      <c r="AJ412" s="250"/>
      <c r="AK412" s="233"/>
      <c r="AL412" s="247"/>
      <c r="AM412" s="233" t="b">
        <v>0</v>
      </c>
      <c r="AN412" s="3"/>
      <c r="AO412" s="3"/>
      <c r="AP412" s="3"/>
      <c r="AQ412" s="3"/>
      <c r="AR412" s="3"/>
      <c r="AS412" s="3"/>
      <c r="AT412" s="3"/>
      <c r="AU412" s="3"/>
    </row>
    <row r="413" spans="1:47">
      <c r="A413" s="233"/>
      <c r="B413" s="23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233"/>
      <c r="AJ413" s="250"/>
      <c r="AK413" s="233"/>
      <c r="AL413" s="247"/>
      <c r="AM413" s="233" t="b">
        <v>0</v>
      </c>
      <c r="AN413" s="3"/>
      <c r="AO413" s="3"/>
      <c r="AP413" s="3"/>
      <c r="AQ413" s="3"/>
      <c r="AR413" s="3"/>
      <c r="AS413" s="3"/>
      <c r="AT413" s="3"/>
      <c r="AU413" s="3"/>
    </row>
    <row r="414" spans="1:47">
      <c r="A414" s="233"/>
      <c r="B414" s="23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233"/>
      <c r="AJ414" s="250"/>
      <c r="AK414" s="233"/>
      <c r="AL414" s="247"/>
      <c r="AM414" s="233" t="b">
        <v>0</v>
      </c>
      <c r="AN414" s="3"/>
      <c r="AO414" s="3"/>
      <c r="AP414" s="3"/>
      <c r="AQ414" s="3"/>
      <c r="AR414" s="3"/>
      <c r="AS414" s="3"/>
      <c r="AT414" s="3"/>
      <c r="AU414" s="3"/>
    </row>
    <row r="415" spans="1:47">
      <c r="A415" s="233"/>
      <c r="B415" s="23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233"/>
      <c r="AJ415" s="250"/>
      <c r="AK415" s="233"/>
      <c r="AL415" s="247"/>
      <c r="AM415" s="233" t="b">
        <v>0</v>
      </c>
      <c r="AN415" s="3"/>
      <c r="AO415" s="3"/>
      <c r="AP415" s="3"/>
      <c r="AQ415" s="3"/>
      <c r="AR415" s="3"/>
      <c r="AS415" s="3"/>
      <c r="AT415" s="3"/>
      <c r="AU415" s="3"/>
    </row>
    <row r="416" spans="1:47">
      <c r="A416" s="233"/>
      <c r="B416" s="23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233"/>
      <c r="AJ416" s="250"/>
      <c r="AK416" s="233"/>
      <c r="AL416" s="247"/>
      <c r="AM416" s="233" t="b">
        <v>0</v>
      </c>
      <c r="AN416" s="3"/>
      <c r="AO416" s="3"/>
      <c r="AP416" s="3"/>
      <c r="AQ416" s="3"/>
      <c r="AR416" s="3"/>
      <c r="AS416" s="3"/>
      <c r="AT416" s="3"/>
      <c r="AU416" s="3"/>
    </row>
    <row r="417" spans="1:47">
      <c r="A417" s="233"/>
      <c r="B417" s="23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233"/>
      <c r="AJ417" s="250"/>
      <c r="AK417" s="233"/>
      <c r="AL417" s="247"/>
      <c r="AM417" s="233" t="b">
        <v>0</v>
      </c>
      <c r="AN417" s="3"/>
      <c r="AO417" s="3"/>
      <c r="AP417" s="3"/>
      <c r="AQ417" s="3"/>
      <c r="AR417" s="3"/>
      <c r="AS417" s="3"/>
      <c r="AT417" s="3"/>
      <c r="AU417" s="3"/>
    </row>
    <row r="418" spans="1:47">
      <c r="A418" s="233"/>
      <c r="B418" s="23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233"/>
      <c r="AJ418" s="250"/>
      <c r="AK418" s="233"/>
      <c r="AL418" s="247"/>
      <c r="AM418" s="233" t="b">
        <v>0</v>
      </c>
      <c r="AN418" s="3"/>
      <c r="AO418" s="3"/>
      <c r="AP418" s="3"/>
      <c r="AQ418" s="3"/>
      <c r="AR418" s="3"/>
      <c r="AS418" s="3"/>
      <c r="AT418" s="3"/>
      <c r="AU418" s="3"/>
    </row>
    <row r="419" spans="1:47">
      <c r="A419" s="233"/>
      <c r="B419" s="23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233"/>
      <c r="AJ419" s="250"/>
      <c r="AK419" s="233"/>
      <c r="AL419" s="247"/>
      <c r="AM419" s="233" t="b">
        <v>0</v>
      </c>
      <c r="AN419" s="3"/>
      <c r="AO419" s="3"/>
      <c r="AP419" s="3"/>
      <c r="AQ419" s="3"/>
      <c r="AR419" s="3"/>
      <c r="AS419" s="3"/>
      <c r="AT419" s="3"/>
      <c r="AU419" s="3"/>
    </row>
    <row r="420" spans="1:47">
      <c r="A420" s="233"/>
      <c r="B420" s="23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233"/>
      <c r="AJ420" s="250"/>
      <c r="AK420" s="233"/>
      <c r="AL420" s="247"/>
      <c r="AM420" s="233" t="b">
        <v>0</v>
      </c>
      <c r="AN420" s="3"/>
      <c r="AO420" s="3"/>
      <c r="AP420" s="3"/>
      <c r="AQ420" s="3"/>
      <c r="AR420" s="3"/>
      <c r="AS420" s="3"/>
      <c r="AT420" s="3"/>
      <c r="AU420" s="3"/>
    </row>
    <row r="421" spans="1:47">
      <c r="A421" s="233"/>
      <c r="B421" s="23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233"/>
      <c r="AJ421" s="250"/>
      <c r="AK421" s="233"/>
      <c r="AL421" s="247"/>
      <c r="AM421" s="233" t="b">
        <v>0</v>
      </c>
      <c r="AN421" s="3"/>
      <c r="AO421" s="3"/>
      <c r="AP421" s="3"/>
      <c r="AQ421" s="3"/>
      <c r="AR421" s="3"/>
      <c r="AS421" s="3"/>
      <c r="AT421" s="3"/>
      <c r="AU421" s="3"/>
    </row>
    <row r="422" spans="1:47">
      <c r="A422" s="233"/>
      <c r="B422" s="23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233"/>
      <c r="AJ422" s="250"/>
      <c r="AK422" s="233"/>
      <c r="AL422" s="247"/>
      <c r="AM422" s="233" t="b">
        <v>0</v>
      </c>
      <c r="AN422" s="3"/>
      <c r="AO422" s="3"/>
      <c r="AP422" s="3"/>
      <c r="AQ422" s="3"/>
      <c r="AR422" s="3"/>
      <c r="AS422" s="3"/>
      <c r="AT422" s="3"/>
      <c r="AU422" s="3"/>
    </row>
    <row r="423" spans="1:47">
      <c r="A423" s="233"/>
      <c r="B423" s="23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233"/>
      <c r="AJ423" s="250"/>
      <c r="AK423" s="233"/>
      <c r="AL423" s="247"/>
      <c r="AM423" s="233" t="b">
        <v>0</v>
      </c>
      <c r="AN423" s="3"/>
      <c r="AO423" s="3"/>
      <c r="AP423" s="3"/>
      <c r="AQ423" s="3"/>
      <c r="AR423" s="3"/>
      <c r="AS423" s="3"/>
      <c r="AT423" s="3"/>
      <c r="AU423" s="3"/>
    </row>
    <row r="424" spans="1:47">
      <c r="A424" s="233"/>
      <c r="B424" s="23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233"/>
      <c r="AJ424" s="250"/>
      <c r="AK424" s="233"/>
      <c r="AL424" s="247"/>
      <c r="AM424" s="233" t="b">
        <v>0</v>
      </c>
      <c r="AN424" s="3"/>
      <c r="AO424" s="3"/>
      <c r="AP424" s="3"/>
      <c r="AQ424" s="3"/>
      <c r="AR424" s="3"/>
      <c r="AS424" s="3"/>
      <c r="AT424" s="3"/>
      <c r="AU424" s="3"/>
    </row>
    <row r="425" spans="1:47">
      <c r="A425" s="233"/>
      <c r="B425" s="23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233"/>
      <c r="AJ425" s="250"/>
      <c r="AK425" s="233"/>
      <c r="AL425" s="247"/>
      <c r="AM425" s="233" t="b">
        <v>0</v>
      </c>
      <c r="AN425" s="3"/>
      <c r="AO425" s="3"/>
      <c r="AP425" s="3"/>
      <c r="AQ425" s="3"/>
      <c r="AR425" s="3"/>
      <c r="AS425" s="3"/>
      <c r="AT425" s="3"/>
      <c r="AU425" s="3"/>
    </row>
    <row r="426" spans="1:47">
      <c r="A426" s="233"/>
      <c r="B426" s="23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233"/>
      <c r="AJ426" s="250"/>
      <c r="AK426" s="233"/>
      <c r="AL426" s="247"/>
      <c r="AM426" s="233" t="b">
        <v>0</v>
      </c>
      <c r="AN426" s="3"/>
      <c r="AO426" s="3"/>
      <c r="AP426" s="3"/>
      <c r="AQ426" s="3"/>
      <c r="AR426" s="3"/>
      <c r="AS426" s="3"/>
      <c r="AT426" s="3"/>
      <c r="AU426" s="3"/>
    </row>
    <row r="427" spans="1:47">
      <c r="A427" s="233"/>
      <c r="B427" s="23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233"/>
      <c r="AJ427" s="250"/>
      <c r="AK427" s="233"/>
      <c r="AL427" s="247"/>
      <c r="AM427" s="233" t="b">
        <v>0</v>
      </c>
      <c r="AN427" s="3"/>
      <c r="AO427" s="3"/>
      <c r="AP427" s="3"/>
      <c r="AQ427" s="3"/>
      <c r="AR427" s="3"/>
      <c r="AS427" s="3"/>
      <c r="AT427" s="3"/>
      <c r="AU427" s="3"/>
    </row>
    <row r="428" spans="1:47">
      <c r="A428" s="233"/>
      <c r="B428" s="23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233"/>
      <c r="AJ428" s="250"/>
      <c r="AK428" s="233"/>
      <c r="AL428" s="247"/>
      <c r="AM428" s="233" t="b">
        <v>0</v>
      </c>
      <c r="AN428" s="3"/>
      <c r="AO428" s="3"/>
      <c r="AP428" s="3"/>
      <c r="AQ428" s="3"/>
      <c r="AR428" s="3"/>
      <c r="AS428" s="3"/>
      <c r="AT428" s="3"/>
      <c r="AU428" s="3"/>
    </row>
    <row r="429" spans="1:47">
      <c r="A429" s="233"/>
      <c r="B429" s="23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233"/>
      <c r="AJ429" s="250"/>
      <c r="AK429" s="233"/>
      <c r="AL429" s="247"/>
      <c r="AM429" s="233" t="b">
        <v>0</v>
      </c>
      <c r="AN429" s="3"/>
      <c r="AO429" s="3"/>
      <c r="AP429" s="3"/>
      <c r="AQ429" s="3"/>
      <c r="AR429" s="3"/>
      <c r="AS429" s="3"/>
      <c r="AT429" s="3"/>
      <c r="AU429" s="3"/>
    </row>
    <row r="430" spans="1:47">
      <c r="A430" s="233"/>
      <c r="B430" s="23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233"/>
      <c r="AJ430" s="250"/>
      <c r="AK430" s="233"/>
      <c r="AL430" s="247"/>
      <c r="AM430" s="233" t="b">
        <v>0</v>
      </c>
      <c r="AN430" s="3"/>
      <c r="AO430" s="3"/>
      <c r="AP430" s="3"/>
      <c r="AQ430" s="3"/>
      <c r="AR430" s="3"/>
      <c r="AS430" s="3"/>
      <c r="AT430" s="3"/>
      <c r="AU430" s="3"/>
    </row>
    <row r="431" spans="1:47">
      <c r="A431" s="233"/>
      <c r="B431" s="23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233"/>
      <c r="AJ431" s="250"/>
      <c r="AK431" s="233"/>
      <c r="AL431" s="247"/>
      <c r="AM431" s="233" t="b">
        <v>0</v>
      </c>
      <c r="AN431" s="3"/>
      <c r="AO431" s="3"/>
      <c r="AP431" s="3"/>
      <c r="AQ431" s="3"/>
      <c r="AR431" s="3"/>
      <c r="AS431" s="3"/>
      <c r="AT431" s="3"/>
      <c r="AU431" s="3"/>
    </row>
    <row r="432" spans="1:47">
      <c r="A432" s="233"/>
      <c r="B432" s="23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233"/>
      <c r="AJ432" s="250"/>
      <c r="AK432" s="233"/>
      <c r="AL432" s="247"/>
      <c r="AM432" s="233" t="b">
        <v>0</v>
      </c>
      <c r="AN432" s="3"/>
      <c r="AO432" s="3"/>
      <c r="AP432" s="3"/>
      <c r="AQ432" s="3"/>
      <c r="AR432" s="3"/>
      <c r="AS432" s="3"/>
      <c r="AT432" s="3"/>
      <c r="AU432" s="3"/>
    </row>
    <row r="433" spans="1:47">
      <c r="A433" s="233"/>
      <c r="B433" s="23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233"/>
      <c r="AJ433" s="250"/>
      <c r="AK433" s="233"/>
      <c r="AL433" s="247"/>
      <c r="AM433" s="233" t="b">
        <v>0</v>
      </c>
      <c r="AN433" s="3"/>
      <c r="AO433" s="3"/>
      <c r="AP433" s="3"/>
      <c r="AQ433" s="3"/>
      <c r="AR433" s="3"/>
      <c r="AS433" s="3"/>
      <c r="AT433" s="3"/>
      <c r="AU433" s="3"/>
    </row>
    <row r="434" spans="1:47">
      <c r="A434" s="233"/>
      <c r="B434" s="23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233"/>
      <c r="AJ434" s="250"/>
      <c r="AK434" s="233"/>
      <c r="AL434" s="247"/>
      <c r="AM434" s="233" t="b">
        <v>0</v>
      </c>
      <c r="AN434" s="3"/>
      <c r="AO434" s="3"/>
      <c r="AP434" s="3"/>
      <c r="AQ434" s="3"/>
      <c r="AR434" s="3"/>
      <c r="AS434" s="3"/>
      <c r="AT434" s="3"/>
      <c r="AU434" s="3"/>
    </row>
    <row r="435" spans="1:47">
      <c r="A435" s="233"/>
      <c r="B435" s="23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233"/>
      <c r="AJ435" s="250"/>
      <c r="AK435" s="233"/>
      <c r="AL435" s="247"/>
      <c r="AM435" s="233" t="b">
        <v>0</v>
      </c>
      <c r="AN435" s="3"/>
      <c r="AO435" s="3"/>
      <c r="AP435" s="3"/>
      <c r="AQ435" s="3"/>
      <c r="AR435" s="3"/>
      <c r="AS435" s="3"/>
      <c r="AT435" s="3"/>
      <c r="AU435" s="3"/>
    </row>
    <row r="436" spans="1:47">
      <c r="A436" s="233"/>
      <c r="B436" s="23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233"/>
      <c r="AJ436" s="250"/>
      <c r="AK436" s="233"/>
      <c r="AL436" s="247"/>
      <c r="AM436" s="233" t="b">
        <v>0</v>
      </c>
      <c r="AN436" s="3"/>
      <c r="AO436" s="3"/>
      <c r="AP436" s="3"/>
      <c r="AQ436" s="3"/>
      <c r="AR436" s="3"/>
      <c r="AS436" s="3"/>
      <c r="AT436" s="3"/>
      <c r="AU436" s="3"/>
    </row>
    <row r="437" spans="1:47">
      <c r="A437" s="233"/>
      <c r="B437" s="23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233"/>
      <c r="AJ437" s="250"/>
      <c r="AK437" s="233"/>
      <c r="AL437" s="247"/>
      <c r="AM437" s="233" t="b">
        <v>0</v>
      </c>
      <c r="AN437" s="3"/>
      <c r="AO437" s="3"/>
      <c r="AP437" s="3"/>
      <c r="AQ437" s="3"/>
      <c r="AR437" s="3"/>
      <c r="AS437" s="3"/>
      <c r="AT437" s="3"/>
      <c r="AU437" s="3"/>
    </row>
    <row r="438" spans="1:47">
      <c r="A438" s="233"/>
      <c r="B438" s="23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233"/>
      <c r="AJ438" s="250"/>
      <c r="AK438" s="233"/>
      <c r="AL438" s="247"/>
      <c r="AM438" s="233" t="b">
        <v>0</v>
      </c>
      <c r="AN438" s="3"/>
      <c r="AO438" s="3"/>
      <c r="AP438" s="3"/>
      <c r="AQ438" s="3"/>
      <c r="AR438" s="3"/>
      <c r="AS438" s="3"/>
      <c r="AT438" s="3"/>
      <c r="AU438" s="3"/>
    </row>
    <row r="439" spans="1:47">
      <c r="A439" s="233"/>
      <c r="B439" s="23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233"/>
      <c r="AJ439" s="250"/>
      <c r="AK439" s="233"/>
      <c r="AL439" s="247"/>
      <c r="AM439" s="233" t="b">
        <v>0</v>
      </c>
      <c r="AN439" s="3"/>
      <c r="AO439" s="3"/>
      <c r="AP439" s="3"/>
      <c r="AQ439" s="3"/>
      <c r="AR439" s="3"/>
      <c r="AS439" s="3"/>
      <c r="AT439" s="3"/>
      <c r="AU439" s="3"/>
    </row>
    <row r="440" spans="1:47">
      <c r="A440" s="233"/>
      <c r="B440" s="23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233"/>
      <c r="AJ440" s="250"/>
      <c r="AK440" s="233"/>
      <c r="AL440" s="247"/>
      <c r="AM440" s="233" t="b">
        <v>0</v>
      </c>
      <c r="AN440" s="3"/>
      <c r="AO440" s="3"/>
      <c r="AP440" s="3"/>
      <c r="AQ440" s="3"/>
      <c r="AR440" s="3"/>
      <c r="AS440" s="3"/>
      <c r="AT440" s="3"/>
      <c r="AU440" s="3"/>
    </row>
    <row r="441" spans="1:47">
      <c r="A441" s="233"/>
      <c r="B441" s="23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233"/>
      <c r="AJ441" s="250"/>
      <c r="AK441" s="233"/>
      <c r="AL441" s="247"/>
      <c r="AM441" s="233" t="b">
        <v>0</v>
      </c>
      <c r="AN441" s="3"/>
      <c r="AO441" s="3"/>
      <c r="AP441" s="3"/>
      <c r="AQ441" s="3"/>
      <c r="AR441" s="3"/>
      <c r="AS441" s="3"/>
      <c r="AT441" s="3"/>
      <c r="AU441" s="3"/>
    </row>
    <row r="442" spans="1:47">
      <c r="A442" s="233"/>
      <c r="B442" s="23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233"/>
      <c r="AJ442" s="250"/>
      <c r="AK442" s="233"/>
      <c r="AL442" s="247"/>
      <c r="AM442" s="233" t="b">
        <v>0</v>
      </c>
      <c r="AN442" s="3"/>
      <c r="AO442" s="3"/>
      <c r="AP442" s="3"/>
      <c r="AQ442" s="3"/>
      <c r="AR442" s="3"/>
      <c r="AS442" s="3"/>
      <c r="AT442" s="3"/>
      <c r="AU442" s="3"/>
    </row>
    <row r="443" spans="1:47">
      <c r="A443" s="233"/>
      <c r="B443" s="23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233"/>
      <c r="AJ443" s="250"/>
      <c r="AK443" s="233"/>
      <c r="AL443" s="247"/>
      <c r="AM443" s="233" t="b">
        <v>0</v>
      </c>
      <c r="AN443" s="3"/>
      <c r="AO443" s="3"/>
      <c r="AP443" s="3"/>
      <c r="AQ443" s="3"/>
      <c r="AR443" s="3"/>
      <c r="AS443" s="3"/>
      <c r="AT443" s="3"/>
      <c r="AU443" s="3"/>
    </row>
    <row r="444" spans="1:47">
      <c r="A444" s="233"/>
      <c r="B444" s="23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233"/>
      <c r="AJ444" s="250"/>
      <c r="AK444" s="233"/>
      <c r="AL444" s="247"/>
      <c r="AM444" s="233" t="b">
        <v>0</v>
      </c>
      <c r="AN444" s="3"/>
      <c r="AO444" s="3"/>
      <c r="AP444" s="3"/>
      <c r="AQ444" s="3"/>
      <c r="AR444" s="3"/>
      <c r="AS444" s="3"/>
      <c r="AT444" s="3"/>
      <c r="AU444" s="3"/>
    </row>
    <row r="445" spans="1:47">
      <c r="A445" s="233"/>
      <c r="B445" s="23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233"/>
      <c r="AJ445" s="250"/>
      <c r="AK445" s="233"/>
      <c r="AL445" s="247"/>
      <c r="AM445" s="233" t="b">
        <v>0</v>
      </c>
      <c r="AN445" s="3"/>
      <c r="AO445" s="3"/>
      <c r="AP445" s="3"/>
      <c r="AQ445" s="3"/>
      <c r="AR445" s="3"/>
      <c r="AS445" s="3"/>
      <c r="AT445" s="3"/>
      <c r="AU445" s="3"/>
    </row>
    <row r="446" spans="1:47">
      <c r="A446" s="233"/>
      <c r="B446" s="23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233"/>
      <c r="AJ446" s="250"/>
      <c r="AK446" s="233"/>
      <c r="AL446" s="247"/>
      <c r="AM446" s="233" t="b">
        <v>0</v>
      </c>
      <c r="AN446" s="3"/>
      <c r="AO446" s="3"/>
      <c r="AP446" s="3"/>
      <c r="AQ446" s="3"/>
      <c r="AR446" s="3"/>
      <c r="AS446" s="3"/>
      <c r="AT446" s="3"/>
      <c r="AU446" s="3"/>
    </row>
    <row r="447" spans="1:47">
      <c r="A447" s="233"/>
      <c r="B447" s="23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233"/>
      <c r="AJ447" s="250"/>
      <c r="AK447" s="233"/>
      <c r="AL447" s="247"/>
      <c r="AM447" s="233" t="b">
        <v>0</v>
      </c>
      <c r="AN447" s="3"/>
      <c r="AO447" s="3"/>
      <c r="AP447" s="3"/>
      <c r="AQ447" s="3"/>
      <c r="AR447" s="3"/>
      <c r="AS447" s="3"/>
      <c r="AT447" s="3"/>
      <c r="AU447" s="3"/>
    </row>
    <row r="448" spans="1:47">
      <c r="A448" s="233"/>
      <c r="B448" s="23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233"/>
      <c r="AJ448" s="250"/>
      <c r="AK448" s="233"/>
      <c r="AL448" s="247"/>
      <c r="AM448" s="233" t="b">
        <v>0</v>
      </c>
      <c r="AN448" s="3"/>
      <c r="AO448" s="3"/>
      <c r="AP448" s="3"/>
      <c r="AQ448" s="3"/>
      <c r="AR448" s="3"/>
      <c r="AS448" s="3"/>
      <c r="AT448" s="3"/>
      <c r="AU448" s="3"/>
    </row>
    <row r="449" spans="1:47">
      <c r="A449" s="233"/>
      <c r="B449" s="23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233"/>
      <c r="AJ449" s="250"/>
      <c r="AK449" s="233"/>
      <c r="AL449" s="247"/>
      <c r="AM449" s="233" t="b">
        <v>0</v>
      </c>
      <c r="AN449" s="3"/>
      <c r="AO449" s="3"/>
      <c r="AP449" s="3"/>
      <c r="AQ449" s="3"/>
      <c r="AR449" s="3"/>
      <c r="AS449" s="3"/>
      <c r="AT449" s="3"/>
      <c r="AU449" s="3"/>
    </row>
    <row r="450" spans="1:47">
      <c r="A450" s="233"/>
      <c r="B450" s="23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233"/>
      <c r="AJ450" s="250"/>
      <c r="AK450" s="233"/>
      <c r="AL450" s="247"/>
      <c r="AM450" s="233" t="b">
        <v>0</v>
      </c>
      <c r="AN450" s="3"/>
      <c r="AO450" s="3"/>
      <c r="AP450" s="3"/>
      <c r="AQ450" s="3"/>
      <c r="AR450" s="3"/>
      <c r="AS450" s="3"/>
      <c r="AT450" s="3"/>
      <c r="AU450" s="3"/>
    </row>
    <row r="451" spans="1:47">
      <c r="A451" s="233"/>
      <c r="B451" s="23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233"/>
      <c r="AJ451" s="250"/>
      <c r="AK451" s="233"/>
      <c r="AL451" s="247"/>
      <c r="AM451" s="233" t="b">
        <v>0</v>
      </c>
      <c r="AN451" s="3"/>
      <c r="AO451" s="3"/>
      <c r="AP451" s="3"/>
      <c r="AQ451" s="3"/>
      <c r="AR451" s="3"/>
      <c r="AS451" s="3"/>
      <c r="AT451" s="3"/>
      <c r="AU451" s="3"/>
    </row>
    <row r="452" spans="1:47">
      <c r="A452" s="233"/>
      <c r="B452" s="23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233"/>
      <c r="AJ452" s="250"/>
      <c r="AK452" s="233"/>
      <c r="AL452" s="247"/>
      <c r="AM452" s="233" t="b">
        <v>0</v>
      </c>
      <c r="AN452" s="3"/>
      <c r="AO452" s="3"/>
      <c r="AP452" s="3"/>
      <c r="AQ452" s="3"/>
      <c r="AR452" s="3"/>
      <c r="AS452" s="3"/>
      <c r="AT452" s="3"/>
      <c r="AU452" s="3"/>
    </row>
    <row r="453" spans="1:47">
      <c r="A453" s="233"/>
      <c r="B453" s="23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233"/>
      <c r="AJ453" s="250"/>
      <c r="AK453" s="233"/>
      <c r="AL453" s="247"/>
      <c r="AM453" s="233" t="b">
        <v>0</v>
      </c>
      <c r="AN453" s="3"/>
      <c r="AO453" s="3"/>
      <c r="AP453" s="3"/>
      <c r="AQ453" s="3"/>
      <c r="AR453" s="3"/>
      <c r="AS453" s="3"/>
      <c r="AT453" s="3"/>
      <c r="AU453" s="3"/>
    </row>
    <row r="454" spans="1:47">
      <c r="A454" s="233"/>
      <c r="B454" s="23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233"/>
      <c r="AJ454" s="250"/>
      <c r="AK454" s="233"/>
      <c r="AL454" s="247"/>
      <c r="AM454" s="233" t="b">
        <v>0</v>
      </c>
      <c r="AN454" s="3"/>
      <c r="AO454" s="3"/>
      <c r="AP454" s="3"/>
      <c r="AQ454" s="3"/>
      <c r="AR454" s="3"/>
      <c r="AS454" s="3"/>
      <c r="AT454" s="3"/>
      <c r="AU454" s="3"/>
    </row>
    <row r="455" spans="1:47">
      <c r="A455" s="233"/>
      <c r="B455" s="23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233"/>
      <c r="AJ455" s="250"/>
      <c r="AK455" s="233"/>
      <c r="AL455" s="247"/>
      <c r="AM455" s="233" t="b">
        <v>0</v>
      </c>
      <c r="AN455" s="3"/>
      <c r="AO455" s="3"/>
      <c r="AP455" s="3"/>
      <c r="AQ455" s="3"/>
      <c r="AR455" s="3"/>
      <c r="AS455" s="3"/>
      <c r="AT455" s="3"/>
      <c r="AU455" s="3"/>
    </row>
    <row r="456" spans="1:47">
      <c r="A456" s="233"/>
      <c r="B456" s="23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233"/>
      <c r="AJ456" s="250"/>
      <c r="AK456" s="233"/>
      <c r="AL456" s="247"/>
      <c r="AM456" s="233" t="b">
        <v>0</v>
      </c>
      <c r="AN456" s="3"/>
      <c r="AO456" s="3"/>
      <c r="AP456" s="3"/>
      <c r="AQ456" s="3"/>
      <c r="AR456" s="3"/>
      <c r="AS456" s="3"/>
      <c r="AT456" s="3"/>
      <c r="AU456" s="3"/>
    </row>
    <row r="457" spans="1:47">
      <c r="A457" s="233"/>
      <c r="B457" s="23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233"/>
      <c r="AJ457" s="250"/>
      <c r="AK457" s="233"/>
      <c r="AL457" s="247"/>
      <c r="AM457" s="233" t="b">
        <v>0</v>
      </c>
      <c r="AN457" s="3"/>
      <c r="AO457" s="3"/>
      <c r="AP457" s="3"/>
      <c r="AQ457" s="3"/>
      <c r="AR457" s="3"/>
      <c r="AS457" s="3"/>
      <c r="AT457" s="3"/>
      <c r="AU457" s="3"/>
    </row>
    <row r="458" spans="1:47">
      <c r="A458" s="233"/>
      <c r="B458" s="23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233"/>
      <c r="AJ458" s="250"/>
      <c r="AK458" s="233"/>
      <c r="AL458" s="247"/>
      <c r="AM458" s="233" t="b">
        <v>0</v>
      </c>
      <c r="AN458" s="3"/>
      <c r="AO458" s="3"/>
      <c r="AP458" s="3"/>
      <c r="AQ458" s="3"/>
      <c r="AR458" s="3"/>
      <c r="AS458" s="3"/>
      <c r="AT458" s="3"/>
      <c r="AU458" s="3"/>
    </row>
    <row r="459" spans="1:47">
      <c r="A459" s="233"/>
      <c r="B459" s="23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233"/>
      <c r="AJ459" s="250"/>
      <c r="AK459" s="233"/>
      <c r="AL459" s="247"/>
      <c r="AM459" s="233" t="b">
        <v>0</v>
      </c>
      <c r="AN459" s="3"/>
      <c r="AO459" s="3"/>
      <c r="AP459" s="3"/>
      <c r="AQ459" s="3"/>
      <c r="AR459" s="3"/>
      <c r="AS459" s="3"/>
      <c r="AT459" s="3"/>
      <c r="AU459" s="3"/>
    </row>
    <row r="460" spans="1:47">
      <c r="A460" s="233"/>
      <c r="B460" s="23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233"/>
      <c r="AJ460" s="250"/>
      <c r="AK460" s="233"/>
      <c r="AL460" s="247"/>
      <c r="AM460" s="233" t="b">
        <v>0</v>
      </c>
      <c r="AN460" s="3"/>
      <c r="AO460" s="3"/>
      <c r="AP460" s="3"/>
      <c r="AQ460" s="3"/>
      <c r="AR460" s="3"/>
      <c r="AS460" s="3"/>
      <c r="AT460" s="3"/>
      <c r="AU460" s="3"/>
    </row>
    <row r="461" spans="1:47">
      <c r="A461" s="233"/>
      <c r="B461" s="23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233"/>
      <c r="AJ461" s="250"/>
      <c r="AK461" s="233"/>
      <c r="AL461" s="247"/>
      <c r="AM461" s="233" t="b">
        <v>0</v>
      </c>
      <c r="AN461" s="3"/>
      <c r="AO461" s="3"/>
      <c r="AP461" s="3"/>
      <c r="AQ461" s="3"/>
      <c r="AR461" s="3"/>
      <c r="AS461" s="3"/>
      <c r="AT461" s="3"/>
      <c r="AU461" s="3"/>
    </row>
    <row r="462" spans="1:47">
      <c r="A462" s="233"/>
      <c r="B462" s="23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233"/>
      <c r="AJ462" s="250"/>
      <c r="AK462" s="233"/>
      <c r="AL462" s="247"/>
      <c r="AM462" s="233" t="b">
        <v>0</v>
      </c>
      <c r="AN462" s="3"/>
      <c r="AO462" s="3"/>
      <c r="AP462" s="3"/>
      <c r="AQ462" s="3"/>
      <c r="AR462" s="3"/>
      <c r="AS462" s="3"/>
      <c r="AT462" s="3"/>
      <c r="AU462" s="3"/>
    </row>
    <row r="463" spans="1:47">
      <c r="A463" s="233"/>
      <c r="B463" s="23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233"/>
      <c r="AJ463" s="250"/>
      <c r="AK463" s="233"/>
      <c r="AL463" s="247"/>
      <c r="AM463" s="233" t="b">
        <v>0</v>
      </c>
      <c r="AN463" s="3"/>
      <c r="AO463" s="3"/>
      <c r="AP463" s="3"/>
      <c r="AQ463" s="3"/>
      <c r="AR463" s="3"/>
      <c r="AS463" s="3"/>
      <c r="AT463" s="3"/>
      <c r="AU463" s="3"/>
    </row>
    <row r="464" spans="1:47">
      <c r="A464" s="233"/>
      <c r="B464" s="23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233"/>
      <c r="AJ464" s="250"/>
      <c r="AK464" s="233"/>
      <c r="AL464" s="247"/>
      <c r="AM464" s="233" t="b">
        <v>0</v>
      </c>
      <c r="AN464" s="3"/>
      <c r="AO464" s="3"/>
      <c r="AP464" s="3"/>
      <c r="AQ464" s="3"/>
      <c r="AR464" s="3"/>
      <c r="AS464" s="3"/>
      <c r="AT464" s="3"/>
      <c r="AU464" s="3"/>
    </row>
    <row r="465" spans="1:47">
      <c r="A465" s="233"/>
      <c r="B465" s="23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233"/>
      <c r="AJ465" s="250"/>
      <c r="AK465" s="233"/>
      <c r="AL465" s="247"/>
      <c r="AM465" s="233" t="b">
        <v>0</v>
      </c>
      <c r="AN465" s="3"/>
      <c r="AO465" s="3"/>
      <c r="AP465" s="3"/>
      <c r="AQ465" s="3"/>
      <c r="AR465" s="3"/>
      <c r="AS465" s="3"/>
      <c r="AT465" s="3"/>
      <c r="AU465" s="3"/>
    </row>
    <row r="466" spans="1:47">
      <c r="A466" s="233"/>
      <c r="B466" s="23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233"/>
      <c r="AJ466" s="250"/>
      <c r="AK466" s="233"/>
      <c r="AL466" s="247"/>
      <c r="AM466" s="233" t="b">
        <v>0</v>
      </c>
      <c r="AN466" s="3"/>
      <c r="AO466" s="3"/>
      <c r="AP466" s="3"/>
      <c r="AQ466" s="3"/>
      <c r="AR466" s="3"/>
      <c r="AS466" s="3"/>
      <c r="AT466" s="3"/>
      <c r="AU466" s="3"/>
    </row>
    <row r="467" spans="1:47">
      <c r="A467" s="233"/>
      <c r="B467" s="23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233"/>
      <c r="AJ467" s="250"/>
      <c r="AK467" s="233"/>
      <c r="AL467" s="247"/>
      <c r="AM467" s="233" t="b">
        <v>0</v>
      </c>
      <c r="AN467" s="3"/>
      <c r="AO467" s="3"/>
      <c r="AP467" s="3"/>
      <c r="AQ467" s="3"/>
      <c r="AR467" s="3"/>
      <c r="AS467" s="3"/>
      <c r="AT467" s="3"/>
      <c r="AU467" s="3"/>
    </row>
    <row r="468" spans="1:47">
      <c r="A468" s="233"/>
      <c r="B468" s="23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233"/>
      <c r="AJ468" s="250"/>
      <c r="AK468" s="233"/>
      <c r="AL468" s="247"/>
      <c r="AM468" s="233" t="b">
        <v>0</v>
      </c>
      <c r="AN468" s="3"/>
      <c r="AO468" s="3"/>
      <c r="AP468" s="3"/>
      <c r="AQ468" s="3"/>
      <c r="AR468" s="3"/>
      <c r="AS468" s="3"/>
      <c r="AT468" s="3"/>
      <c r="AU468" s="3"/>
    </row>
    <row r="469" spans="1:47">
      <c r="A469" s="233"/>
      <c r="B469" s="23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233"/>
      <c r="AJ469" s="250"/>
      <c r="AK469" s="233"/>
      <c r="AL469" s="247"/>
      <c r="AM469" s="233" t="b">
        <v>0</v>
      </c>
      <c r="AN469" s="3"/>
      <c r="AO469" s="3"/>
      <c r="AP469" s="3"/>
      <c r="AQ469" s="3"/>
      <c r="AR469" s="3"/>
      <c r="AS469" s="3"/>
      <c r="AT469" s="3"/>
      <c r="AU469" s="3"/>
    </row>
    <row r="470" spans="1:47">
      <c r="A470" s="233"/>
      <c r="B470" s="23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233"/>
      <c r="AJ470" s="250"/>
      <c r="AK470" s="233"/>
      <c r="AL470" s="247"/>
      <c r="AM470" s="233" t="b">
        <v>0</v>
      </c>
      <c r="AN470" s="3"/>
      <c r="AO470" s="3"/>
      <c r="AP470" s="3"/>
      <c r="AQ470" s="3"/>
      <c r="AR470" s="3"/>
      <c r="AS470" s="3"/>
      <c r="AT470" s="3"/>
      <c r="AU470" s="3"/>
    </row>
    <row r="471" spans="1:47">
      <c r="A471" s="233"/>
      <c r="B471" s="23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233"/>
      <c r="AJ471" s="250"/>
      <c r="AK471" s="233"/>
      <c r="AL471" s="247"/>
      <c r="AM471" s="233" t="b">
        <v>0</v>
      </c>
      <c r="AN471" s="3"/>
      <c r="AO471" s="3"/>
      <c r="AP471" s="3"/>
      <c r="AQ471" s="3"/>
      <c r="AR471" s="3"/>
      <c r="AS471" s="3"/>
      <c r="AT471" s="3"/>
      <c r="AU471" s="3"/>
    </row>
    <row r="472" spans="1:47">
      <c r="A472" s="233"/>
      <c r="B472" s="23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233"/>
      <c r="AJ472" s="250"/>
      <c r="AK472" s="233"/>
      <c r="AL472" s="247"/>
      <c r="AM472" s="233" t="b">
        <v>0</v>
      </c>
      <c r="AN472" s="3"/>
      <c r="AO472" s="3"/>
      <c r="AP472" s="3"/>
      <c r="AQ472" s="3"/>
      <c r="AR472" s="3"/>
      <c r="AS472" s="3"/>
      <c r="AT472" s="3"/>
      <c r="AU472" s="3"/>
    </row>
    <row r="473" spans="1:47">
      <c r="A473" s="233"/>
      <c r="B473" s="23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233"/>
      <c r="AJ473" s="250"/>
      <c r="AK473" s="233"/>
      <c r="AL473" s="247"/>
      <c r="AM473" s="233" t="b">
        <v>0</v>
      </c>
      <c r="AN473" s="3"/>
      <c r="AO473" s="3"/>
      <c r="AP473" s="3"/>
      <c r="AQ473" s="3"/>
      <c r="AR473" s="3"/>
      <c r="AS473" s="3"/>
      <c r="AT473" s="3"/>
      <c r="AU473" s="3"/>
    </row>
    <row r="474" spans="1:47">
      <c r="A474" s="233"/>
      <c r="B474" s="23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233"/>
      <c r="AJ474" s="250"/>
      <c r="AK474" s="233"/>
      <c r="AL474" s="247"/>
      <c r="AM474" s="233" t="b">
        <v>0</v>
      </c>
      <c r="AN474" s="3"/>
      <c r="AO474" s="3"/>
      <c r="AP474" s="3"/>
      <c r="AQ474" s="3"/>
      <c r="AR474" s="3"/>
      <c r="AS474" s="3"/>
      <c r="AT474" s="3"/>
      <c r="AU474" s="3"/>
    </row>
    <row r="475" spans="1:47">
      <c r="A475" s="233"/>
      <c r="B475" s="23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233"/>
      <c r="AJ475" s="250"/>
      <c r="AK475" s="233"/>
      <c r="AL475" s="247"/>
      <c r="AM475" s="233" t="b">
        <v>0</v>
      </c>
      <c r="AN475" s="3"/>
      <c r="AO475" s="3"/>
      <c r="AP475" s="3"/>
      <c r="AQ475" s="3"/>
      <c r="AR475" s="3"/>
      <c r="AS475" s="3"/>
      <c r="AT475" s="3"/>
      <c r="AU475" s="3"/>
    </row>
    <row r="476" spans="1:47">
      <c r="A476" s="233"/>
      <c r="B476" s="23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233"/>
      <c r="AJ476" s="250"/>
      <c r="AK476" s="233"/>
      <c r="AL476" s="247"/>
      <c r="AM476" s="233" t="b">
        <v>0</v>
      </c>
      <c r="AN476" s="3"/>
      <c r="AO476" s="3"/>
      <c r="AP476" s="3"/>
      <c r="AQ476" s="3"/>
      <c r="AR476" s="3"/>
      <c r="AS476" s="3"/>
      <c r="AT476" s="3"/>
      <c r="AU476" s="3"/>
    </row>
    <row r="477" spans="1:47">
      <c r="A477" s="233"/>
      <c r="B477" s="23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233"/>
      <c r="AJ477" s="250"/>
      <c r="AK477" s="233"/>
      <c r="AL477" s="247"/>
      <c r="AM477" s="233" t="b">
        <v>0</v>
      </c>
      <c r="AN477" s="3"/>
      <c r="AO477" s="3"/>
      <c r="AP477" s="3"/>
      <c r="AQ477" s="3"/>
      <c r="AR477" s="3"/>
      <c r="AS477" s="3"/>
      <c r="AT477" s="3"/>
      <c r="AU477" s="3"/>
    </row>
    <row r="478" spans="1:47">
      <c r="A478" s="233"/>
      <c r="B478" s="23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233"/>
      <c r="AJ478" s="250"/>
      <c r="AK478" s="233"/>
      <c r="AL478" s="247"/>
      <c r="AM478" s="233" t="b">
        <v>0</v>
      </c>
      <c r="AN478" s="3"/>
      <c r="AO478" s="3"/>
      <c r="AP478" s="3"/>
      <c r="AQ478" s="3"/>
      <c r="AR478" s="3"/>
      <c r="AS478" s="3"/>
      <c r="AT478" s="3"/>
      <c r="AU478" s="3"/>
    </row>
    <row r="479" spans="1:47">
      <c r="A479" s="233"/>
      <c r="B479" s="23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233"/>
      <c r="AJ479" s="250"/>
      <c r="AK479" s="233"/>
      <c r="AL479" s="247"/>
      <c r="AM479" s="233" t="b">
        <v>0</v>
      </c>
      <c r="AN479" s="3"/>
      <c r="AO479" s="3"/>
      <c r="AP479" s="3"/>
      <c r="AQ479" s="3"/>
      <c r="AR479" s="3"/>
      <c r="AS479" s="3"/>
      <c r="AT479" s="3"/>
      <c r="AU479" s="3"/>
    </row>
    <row r="480" spans="1:47">
      <c r="A480" s="233"/>
      <c r="B480" s="23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233"/>
      <c r="AJ480" s="250"/>
      <c r="AK480" s="233"/>
      <c r="AL480" s="247"/>
      <c r="AM480" s="233" t="b">
        <v>0</v>
      </c>
      <c r="AN480" s="3"/>
      <c r="AO480" s="3"/>
      <c r="AP480" s="3"/>
      <c r="AQ480" s="3"/>
      <c r="AR480" s="3"/>
      <c r="AS480" s="3"/>
      <c r="AT480" s="3"/>
      <c r="AU480" s="3"/>
    </row>
    <row r="481" spans="1:47">
      <c r="A481" s="233"/>
      <c r="B481" s="23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233"/>
      <c r="AJ481" s="250"/>
      <c r="AK481" s="233"/>
      <c r="AL481" s="247"/>
      <c r="AM481" s="233" t="b">
        <v>0</v>
      </c>
      <c r="AN481" s="3"/>
      <c r="AO481" s="3"/>
      <c r="AP481" s="3"/>
      <c r="AQ481" s="3"/>
      <c r="AR481" s="3"/>
      <c r="AS481" s="3"/>
      <c r="AT481" s="3"/>
      <c r="AU481" s="3"/>
    </row>
    <row r="482" spans="1:47">
      <c r="A482" s="233"/>
      <c r="B482" s="23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233"/>
      <c r="AJ482" s="250"/>
      <c r="AK482" s="233"/>
      <c r="AL482" s="247"/>
      <c r="AM482" s="233" t="b">
        <v>0</v>
      </c>
      <c r="AN482" s="3"/>
      <c r="AO482" s="3"/>
      <c r="AP482" s="3"/>
      <c r="AQ482" s="3"/>
      <c r="AR482" s="3"/>
      <c r="AS482" s="3"/>
      <c r="AT482" s="3"/>
      <c r="AU482" s="3"/>
    </row>
    <row r="483" spans="1:47">
      <c r="A483" s="233"/>
      <c r="B483" s="23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233"/>
      <c r="AJ483" s="250"/>
      <c r="AK483" s="233"/>
      <c r="AL483" s="247"/>
      <c r="AM483" s="233" t="b">
        <v>0</v>
      </c>
      <c r="AN483" s="3"/>
      <c r="AO483" s="3"/>
      <c r="AP483" s="3"/>
      <c r="AQ483" s="3"/>
      <c r="AR483" s="3"/>
      <c r="AS483" s="3"/>
      <c r="AT483" s="3"/>
      <c r="AU483" s="3"/>
    </row>
    <row r="484" spans="1:47">
      <c r="A484" s="233"/>
      <c r="B484" s="23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233"/>
      <c r="AJ484" s="250"/>
      <c r="AK484" s="233"/>
      <c r="AL484" s="247"/>
      <c r="AM484" s="233" t="b">
        <v>0</v>
      </c>
      <c r="AN484" s="3"/>
      <c r="AO484" s="3"/>
      <c r="AP484" s="3"/>
      <c r="AQ484" s="3"/>
      <c r="AR484" s="3"/>
      <c r="AS484" s="3"/>
      <c r="AT484" s="3"/>
      <c r="AU484" s="3"/>
    </row>
    <row r="485" spans="1:47">
      <c r="A485" s="233"/>
      <c r="B485" s="23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233"/>
      <c r="AJ485" s="250"/>
      <c r="AK485" s="233"/>
      <c r="AL485" s="247"/>
      <c r="AM485" s="233" t="b">
        <v>0</v>
      </c>
      <c r="AN485" s="3"/>
      <c r="AO485" s="3"/>
      <c r="AP485" s="3"/>
      <c r="AQ485" s="3"/>
      <c r="AR485" s="3"/>
      <c r="AS485" s="3"/>
      <c r="AT485" s="3"/>
      <c r="AU485" s="3"/>
    </row>
    <row r="486" spans="1:47">
      <c r="A486" s="233"/>
      <c r="B486" s="23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233"/>
      <c r="AJ486" s="250"/>
      <c r="AK486" s="233"/>
      <c r="AL486" s="247"/>
      <c r="AM486" s="233" t="b">
        <v>0</v>
      </c>
      <c r="AN486" s="3"/>
      <c r="AO486" s="3"/>
      <c r="AP486" s="3"/>
      <c r="AQ486" s="3"/>
      <c r="AR486" s="3"/>
      <c r="AS486" s="3"/>
      <c r="AT486" s="3"/>
      <c r="AU486" s="3"/>
    </row>
    <row r="487" spans="1:47">
      <c r="A487" s="233"/>
      <c r="B487" s="23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233"/>
      <c r="AJ487" s="250"/>
      <c r="AK487" s="233"/>
      <c r="AL487" s="247"/>
      <c r="AM487" s="233" t="b">
        <v>0</v>
      </c>
      <c r="AN487" s="3"/>
      <c r="AO487" s="3"/>
      <c r="AP487" s="3"/>
      <c r="AQ487" s="3"/>
      <c r="AR487" s="3"/>
      <c r="AS487" s="3"/>
      <c r="AT487" s="3"/>
      <c r="AU487" s="3"/>
    </row>
    <row r="488" spans="1:47">
      <c r="A488" s="233"/>
      <c r="B488" s="23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233"/>
      <c r="AJ488" s="250"/>
      <c r="AK488" s="233"/>
      <c r="AL488" s="247"/>
      <c r="AM488" s="233" t="b">
        <v>0</v>
      </c>
      <c r="AN488" s="3"/>
      <c r="AO488" s="3"/>
      <c r="AP488" s="3"/>
      <c r="AQ488" s="3"/>
      <c r="AR488" s="3"/>
      <c r="AS488" s="3"/>
      <c r="AT488" s="3"/>
      <c r="AU488" s="3"/>
    </row>
    <row r="489" spans="1:47">
      <c r="A489" s="233"/>
      <c r="B489" s="23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233"/>
      <c r="AJ489" s="250"/>
      <c r="AK489" s="233"/>
      <c r="AL489" s="247"/>
      <c r="AM489" s="233" t="b">
        <v>0</v>
      </c>
      <c r="AN489" s="3"/>
      <c r="AO489" s="3"/>
      <c r="AP489" s="3"/>
      <c r="AQ489" s="3"/>
      <c r="AR489" s="3"/>
      <c r="AS489" s="3"/>
      <c r="AT489" s="3"/>
      <c r="AU489" s="3"/>
    </row>
    <row r="490" spans="1:47">
      <c r="A490" s="233"/>
      <c r="B490" s="23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233"/>
      <c r="AJ490" s="250"/>
      <c r="AK490" s="233"/>
      <c r="AL490" s="247"/>
      <c r="AM490" s="233" t="b">
        <v>0</v>
      </c>
      <c r="AN490" s="3"/>
      <c r="AO490" s="3"/>
      <c r="AP490" s="3"/>
      <c r="AQ490" s="3"/>
      <c r="AR490" s="3"/>
      <c r="AS490" s="3"/>
      <c r="AT490" s="3"/>
      <c r="AU490" s="3"/>
    </row>
    <row r="491" spans="1:47">
      <c r="A491" s="233"/>
      <c r="B491" s="23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233"/>
      <c r="AJ491" s="250"/>
      <c r="AK491" s="233"/>
      <c r="AL491" s="247"/>
      <c r="AM491" s="233" t="b">
        <v>0</v>
      </c>
      <c r="AN491" s="3"/>
      <c r="AO491" s="3"/>
      <c r="AP491" s="3"/>
      <c r="AQ491" s="3"/>
      <c r="AR491" s="3"/>
      <c r="AS491" s="3"/>
      <c r="AT491" s="3"/>
      <c r="AU491" s="3"/>
    </row>
    <row r="492" spans="1:47">
      <c r="A492" s="233"/>
      <c r="B492" s="23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233"/>
      <c r="AJ492" s="250"/>
      <c r="AK492" s="233"/>
      <c r="AL492" s="247"/>
      <c r="AM492" s="233" t="b">
        <v>0</v>
      </c>
      <c r="AN492" s="3"/>
      <c r="AO492" s="3"/>
      <c r="AP492" s="3"/>
      <c r="AQ492" s="3"/>
      <c r="AR492" s="3"/>
      <c r="AS492" s="3"/>
      <c r="AT492" s="3"/>
      <c r="AU492" s="3"/>
    </row>
    <row r="493" spans="1:47">
      <c r="A493" s="233"/>
      <c r="B493" s="23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233"/>
      <c r="AJ493" s="250"/>
      <c r="AK493" s="233"/>
      <c r="AL493" s="247"/>
      <c r="AM493" s="233" t="b">
        <v>0</v>
      </c>
      <c r="AN493" s="3"/>
      <c r="AO493" s="3"/>
      <c r="AP493" s="3"/>
      <c r="AQ493" s="3"/>
      <c r="AR493" s="3"/>
      <c r="AS493" s="3"/>
      <c r="AT493" s="3"/>
      <c r="AU493" s="3"/>
    </row>
    <row r="494" spans="1:47">
      <c r="A494" s="233"/>
      <c r="B494" s="23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233"/>
      <c r="AJ494" s="250"/>
      <c r="AK494" s="233"/>
      <c r="AL494" s="247"/>
      <c r="AM494" s="233" t="b">
        <v>0</v>
      </c>
      <c r="AN494" s="3"/>
      <c r="AO494" s="3"/>
      <c r="AP494" s="3"/>
      <c r="AQ494" s="3"/>
      <c r="AR494" s="3"/>
      <c r="AS494" s="3"/>
      <c r="AT494" s="3"/>
      <c r="AU494" s="3"/>
    </row>
    <row r="495" spans="1:47">
      <c r="A495" s="233"/>
      <c r="B495" s="23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233"/>
      <c r="AJ495" s="250"/>
      <c r="AK495" s="233"/>
      <c r="AL495" s="247"/>
      <c r="AM495" s="233" t="b">
        <v>0</v>
      </c>
      <c r="AN495" s="3"/>
      <c r="AO495" s="3"/>
      <c r="AP495" s="3"/>
      <c r="AQ495" s="3"/>
      <c r="AR495" s="3"/>
      <c r="AS495" s="3"/>
      <c r="AT495" s="3"/>
      <c r="AU495" s="3"/>
    </row>
    <row r="496" spans="1:47">
      <c r="A496" s="233"/>
      <c r="B496" s="23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233"/>
      <c r="AJ496" s="250"/>
      <c r="AK496" s="233"/>
      <c r="AL496" s="247"/>
      <c r="AM496" s="233" t="b">
        <v>0</v>
      </c>
      <c r="AN496" s="3"/>
      <c r="AO496" s="3"/>
      <c r="AP496" s="3"/>
      <c r="AQ496" s="3"/>
      <c r="AR496" s="3"/>
      <c r="AS496" s="3"/>
      <c r="AT496" s="3"/>
      <c r="AU496" s="3"/>
    </row>
    <row r="497" spans="1:47">
      <c r="A497" s="233"/>
      <c r="B497" s="23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233"/>
      <c r="AJ497" s="250"/>
      <c r="AK497" s="233"/>
      <c r="AL497" s="247"/>
      <c r="AM497" s="233" t="b">
        <v>0</v>
      </c>
      <c r="AN497" s="3"/>
      <c r="AO497" s="3"/>
      <c r="AP497" s="3"/>
      <c r="AQ497" s="3"/>
      <c r="AR497" s="3"/>
      <c r="AS497" s="3"/>
      <c r="AT497" s="3"/>
      <c r="AU497" s="3"/>
    </row>
    <row r="498" spans="1:47">
      <c r="A498" s="233"/>
      <c r="B498" s="23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233"/>
      <c r="AJ498" s="250"/>
      <c r="AK498" s="233"/>
      <c r="AL498" s="247"/>
      <c r="AM498" s="233" t="b">
        <v>0</v>
      </c>
      <c r="AN498" s="3"/>
      <c r="AO498" s="3"/>
      <c r="AP498" s="3"/>
      <c r="AQ498" s="3"/>
      <c r="AR498" s="3"/>
      <c r="AS498" s="3"/>
      <c r="AT498" s="3"/>
      <c r="AU498" s="3"/>
    </row>
    <row r="499" spans="1:47">
      <c r="A499" s="233"/>
      <c r="B499" s="23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233"/>
      <c r="AJ499" s="250"/>
      <c r="AK499" s="233"/>
      <c r="AL499" s="247"/>
      <c r="AM499" s="233" t="b">
        <v>0</v>
      </c>
      <c r="AN499" s="3"/>
      <c r="AO499" s="3"/>
      <c r="AP499" s="3"/>
      <c r="AQ499" s="3"/>
      <c r="AR499" s="3"/>
      <c r="AS499" s="3"/>
      <c r="AT499" s="3"/>
      <c r="AU499" s="3"/>
    </row>
    <row r="500" spans="1:47">
      <c r="A500" s="233"/>
      <c r="B500" s="23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233"/>
      <c r="AJ500" s="250"/>
      <c r="AK500" s="233"/>
      <c r="AL500" s="247"/>
      <c r="AM500" s="233" t="b">
        <v>0</v>
      </c>
      <c r="AN500" s="3"/>
      <c r="AO500" s="3"/>
      <c r="AP500" s="3"/>
      <c r="AQ500" s="3"/>
      <c r="AR500" s="3"/>
      <c r="AS500" s="3"/>
      <c r="AT500" s="3"/>
      <c r="AU500" s="3"/>
    </row>
    <row r="501" spans="1:47">
      <c r="A501" s="233"/>
      <c r="B501" s="23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233"/>
      <c r="AJ501" s="250"/>
      <c r="AK501" s="233"/>
      <c r="AL501" s="247"/>
      <c r="AM501" s="233" t="b">
        <v>0</v>
      </c>
      <c r="AN501" s="3"/>
      <c r="AO501" s="3"/>
      <c r="AP501" s="3"/>
      <c r="AQ501" s="3"/>
      <c r="AR501" s="3"/>
      <c r="AS501" s="3"/>
      <c r="AT501" s="3"/>
      <c r="AU501" s="3"/>
    </row>
    <row r="502" spans="1:47">
      <c r="A502" s="233"/>
      <c r="B502" s="23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233"/>
      <c r="AJ502" s="250"/>
      <c r="AK502" s="233"/>
      <c r="AL502" s="247"/>
      <c r="AM502" s="233" t="b">
        <v>0</v>
      </c>
      <c r="AN502" s="3"/>
      <c r="AO502" s="3"/>
      <c r="AP502" s="3"/>
      <c r="AQ502" s="3"/>
      <c r="AR502" s="3"/>
      <c r="AS502" s="3"/>
      <c r="AT502" s="3"/>
      <c r="AU502" s="3"/>
    </row>
    <row r="503" spans="1:47">
      <c r="A503" s="233"/>
      <c r="B503" s="23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233"/>
      <c r="AJ503" s="250"/>
      <c r="AK503" s="233"/>
      <c r="AL503" s="247"/>
      <c r="AM503" s="233" t="b">
        <v>0</v>
      </c>
      <c r="AN503" s="3"/>
      <c r="AO503" s="3"/>
      <c r="AP503" s="3"/>
      <c r="AQ503" s="3"/>
      <c r="AR503" s="3"/>
      <c r="AS503" s="3"/>
      <c r="AT503" s="3"/>
      <c r="AU503" s="3"/>
    </row>
    <row r="504" spans="1:47">
      <c r="A504" s="233"/>
      <c r="B504" s="23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233"/>
      <c r="AJ504" s="250"/>
      <c r="AK504" s="233"/>
      <c r="AL504" s="247"/>
      <c r="AM504" s="233" t="b">
        <v>0</v>
      </c>
      <c r="AN504" s="3"/>
      <c r="AO504" s="3"/>
      <c r="AP504" s="3"/>
      <c r="AQ504" s="3"/>
      <c r="AR504" s="3"/>
      <c r="AS504" s="3"/>
      <c r="AT504" s="3"/>
      <c r="AU504" s="3"/>
    </row>
    <row r="505" spans="1:47">
      <c r="A505" s="233"/>
      <c r="B505" s="23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233"/>
      <c r="AJ505" s="250"/>
      <c r="AK505" s="233"/>
      <c r="AL505" s="247"/>
      <c r="AM505" s="233" t="b">
        <v>0</v>
      </c>
      <c r="AN505" s="3"/>
      <c r="AO505" s="3"/>
      <c r="AP505" s="3"/>
      <c r="AQ505" s="3"/>
      <c r="AR505" s="3"/>
      <c r="AS505" s="3"/>
      <c r="AT505" s="3"/>
      <c r="AU505" s="3"/>
    </row>
    <row r="506" spans="1:47">
      <c r="A506" s="233"/>
      <c r="B506" s="23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233"/>
      <c r="AJ506" s="250"/>
      <c r="AK506" s="233"/>
      <c r="AL506" s="247"/>
      <c r="AM506" s="233" t="b">
        <v>0</v>
      </c>
      <c r="AN506" s="3"/>
      <c r="AO506" s="3"/>
      <c r="AP506" s="3"/>
      <c r="AQ506" s="3"/>
      <c r="AR506" s="3"/>
      <c r="AS506" s="3"/>
      <c r="AT506" s="3"/>
      <c r="AU506" s="3"/>
    </row>
    <row r="507" spans="1:47">
      <c r="A507" s="233"/>
      <c r="B507" s="23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233"/>
      <c r="AJ507" s="250"/>
      <c r="AK507" s="233"/>
      <c r="AL507" s="247"/>
      <c r="AM507" s="233" t="b">
        <v>0</v>
      </c>
      <c r="AN507" s="3"/>
      <c r="AO507" s="3"/>
      <c r="AP507" s="3"/>
      <c r="AQ507" s="3"/>
      <c r="AR507" s="3"/>
      <c r="AS507" s="3"/>
      <c r="AT507" s="3"/>
      <c r="AU507" s="3"/>
    </row>
    <row r="508" spans="1:47">
      <c r="A508" s="233"/>
      <c r="B508" s="23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233"/>
      <c r="AJ508" s="250"/>
      <c r="AK508" s="233"/>
      <c r="AL508" s="247"/>
      <c r="AM508" s="233" t="b">
        <v>0</v>
      </c>
      <c r="AN508" s="3"/>
      <c r="AO508" s="3"/>
      <c r="AP508" s="3"/>
      <c r="AQ508" s="3"/>
      <c r="AR508" s="3"/>
      <c r="AS508" s="3"/>
      <c r="AT508" s="3"/>
      <c r="AU508" s="3"/>
    </row>
    <row r="509" spans="1:47">
      <c r="A509" s="233"/>
      <c r="B509" s="23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233"/>
      <c r="AJ509" s="250"/>
      <c r="AK509" s="233"/>
      <c r="AL509" s="247"/>
      <c r="AM509" s="233" t="b">
        <v>0</v>
      </c>
      <c r="AN509" s="3"/>
      <c r="AO509" s="3"/>
      <c r="AP509" s="3"/>
      <c r="AQ509" s="3"/>
      <c r="AR509" s="3"/>
      <c r="AS509" s="3"/>
      <c r="AT509" s="3"/>
      <c r="AU509" s="3"/>
    </row>
    <row r="510" spans="1:47">
      <c r="A510" s="233"/>
      <c r="B510" s="23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233"/>
      <c r="AJ510" s="250"/>
      <c r="AK510" s="233"/>
      <c r="AL510" s="247"/>
      <c r="AM510" s="233" t="b">
        <v>0</v>
      </c>
      <c r="AN510" s="3"/>
      <c r="AO510" s="3"/>
      <c r="AP510" s="3"/>
      <c r="AQ510" s="3"/>
      <c r="AR510" s="3"/>
      <c r="AS510" s="3"/>
      <c r="AT510" s="3"/>
      <c r="AU510" s="3"/>
    </row>
    <row r="511" spans="1:47">
      <c r="A511" s="233"/>
      <c r="B511" s="23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233"/>
      <c r="AJ511" s="250"/>
      <c r="AK511" s="233"/>
      <c r="AL511" s="247"/>
      <c r="AM511" s="233" t="b">
        <v>0</v>
      </c>
      <c r="AN511" s="3"/>
      <c r="AO511" s="3"/>
      <c r="AP511" s="3"/>
      <c r="AQ511" s="3"/>
      <c r="AR511" s="3"/>
      <c r="AS511" s="3"/>
      <c r="AT511" s="3"/>
      <c r="AU511" s="3"/>
    </row>
    <row r="512" spans="1:47">
      <c r="A512" s="233"/>
      <c r="B512" s="23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233"/>
      <c r="AJ512" s="250"/>
      <c r="AK512" s="233"/>
      <c r="AL512" s="247"/>
      <c r="AM512" s="233" t="b">
        <v>0</v>
      </c>
      <c r="AN512" s="3"/>
      <c r="AO512" s="3"/>
      <c r="AP512" s="3"/>
      <c r="AQ512" s="3"/>
      <c r="AR512" s="3"/>
      <c r="AS512" s="3"/>
      <c r="AT512" s="3"/>
      <c r="AU512" s="3"/>
    </row>
    <row r="513" spans="1:47">
      <c r="A513" s="233"/>
      <c r="B513" s="23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233"/>
      <c r="AJ513" s="250"/>
      <c r="AK513" s="233"/>
      <c r="AL513" s="247"/>
      <c r="AM513" s="233" t="b">
        <v>0</v>
      </c>
      <c r="AN513" s="3"/>
      <c r="AO513" s="3"/>
      <c r="AP513" s="3"/>
      <c r="AQ513" s="3"/>
      <c r="AR513" s="3"/>
      <c r="AS513" s="3"/>
      <c r="AT513" s="3"/>
      <c r="AU513" s="3"/>
    </row>
    <row r="514" spans="1:47">
      <c r="A514" s="233"/>
      <c r="B514" s="23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233"/>
      <c r="AJ514" s="250"/>
      <c r="AK514" s="233"/>
      <c r="AL514" s="247"/>
      <c r="AM514" s="233" t="b">
        <v>0</v>
      </c>
      <c r="AN514" s="3"/>
      <c r="AO514" s="3"/>
      <c r="AP514" s="3"/>
      <c r="AQ514" s="3"/>
      <c r="AR514" s="3"/>
      <c r="AS514" s="3"/>
      <c r="AT514" s="3"/>
      <c r="AU514" s="3"/>
    </row>
    <row r="515" spans="1:47">
      <c r="A515" s="233"/>
      <c r="B515" s="23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233"/>
      <c r="AJ515" s="250"/>
      <c r="AK515" s="233"/>
      <c r="AL515" s="247"/>
      <c r="AM515" s="233" t="b">
        <v>0</v>
      </c>
      <c r="AN515" s="3"/>
      <c r="AO515" s="3"/>
      <c r="AP515" s="3"/>
      <c r="AQ515" s="3"/>
      <c r="AR515" s="3"/>
      <c r="AS515" s="3"/>
      <c r="AT515" s="3"/>
      <c r="AU515" s="3"/>
    </row>
    <row r="516" spans="1:47">
      <c r="A516" s="233"/>
      <c r="B516" s="23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233"/>
      <c r="AJ516" s="250"/>
      <c r="AK516" s="233"/>
      <c r="AL516" s="247"/>
      <c r="AM516" s="233" t="b">
        <v>0</v>
      </c>
      <c r="AN516" s="3"/>
      <c r="AO516" s="3"/>
      <c r="AP516" s="3"/>
      <c r="AQ516" s="3"/>
      <c r="AR516" s="3"/>
      <c r="AS516" s="3"/>
      <c r="AT516" s="3"/>
      <c r="AU516" s="3"/>
    </row>
    <row r="517" spans="1:47">
      <c r="A517" s="233"/>
      <c r="B517" s="23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233"/>
      <c r="AJ517" s="250"/>
      <c r="AK517" s="233"/>
      <c r="AL517" s="247"/>
      <c r="AM517" s="233" t="b">
        <v>0</v>
      </c>
      <c r="AN517" s="3"/>
      <c r="AO517" s="3"/>
      <c r="AP517" s="3"/>
      <c r="AQ517" s="3"/>
      <c r="AR517" s="3"/>
      <c r="AS517" s="3"/>
      <c r="AT517" s="3"/>
      <c r="AU517" s="3"/>
    </row>
    <row r="518" spans="1:47">
      <c r="A518" s="233"/>
      <c r="B518" s="23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233"/>
      <c r="AJ518" s="250"/>
      <c r="AK518" s="233"/>
      <c r="AL518" s="247"/>
      <c r="AM518" s="233" t="b">
        <v>0</v>
      </c>
      <c r="AN518" s="3"/>
      <c r="AO518" s="3"/>
      <c r="AP518" s="3"/>
      <c r="AQ518" s="3"/>
      <c r="AR518" s="3"/>
      <c r="AS518" s="3"/>
      <c r="AT518" s="3"/>
      <c r="AU518" s="3"/>
    </row>
    <row r="519" spans="1:47">
      <c r="A519" s="233"/>
      <c r="B519" s="23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233"/>
      <c r="AJ519" s="250"/>
      <c r="AK519" s="233"/>
      <c r="AL519" s="247"/>
      <c r="AM519" s="233" t="b">
        <v>0</v>
      </c>
      <c r="AN519" s="3"/>
      <c r="AO519" s="3"/>
      <c r="AP519" s="3"/>
      <c r="AQ519" s="3"/>
      <c r="AR519" s="3"/>
      <c r="AS519" s="3"/>
      <c r="AT519" s="3"/>
      <c r="AU519" s="3"/>
    </row>
    <row r="520" spans="1:47">
      <c r="A520" s="233"/>
      <c r="B520" s="23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233"/>
      <c r="AJ520" s="250"/>
      <c r="AK520" s="233"/>
      <c r="AL520" s="247"/>
      <c r="AM520" s="233" t="b">
        <v>0</v>
      </c>
      <c r="AN520" s="3"/>
      <c r="AO520" s="3"/>
      <c r="AP520" s="3"/>
      <c r="AQ520" s="3"/>
      <c r="AR520" s="3"/>
      <c r="AS520" s="3"/>
      <c r="AT520" s="3"/>
      <c r="AU520" s="3"/>
    </row>
    <row r="521" spans="1:47">
      <c r="A521" s="233"/>
      <c r="B521" s="23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233"/>
      <c r="AJ521" s="250"/>
      <c r="AK521" s="233"/>
      <c r="AL521" s="247"/>
      <c r="AM521" s="233" t="b">
        <v>0</v>
      </c>
      <c r="AN521" s="3"/>
      <c r="AO521" s="3"/>
      <c r="AP521" s="3"/>
      <c r="AQ521" s="3"/>
      <c r="AR521" s="3"/>
      <c r="AS521" s="3"/>
      <c r="AT521" s="3"/>
      <c r="AU521" s="3"/>
    </row>
    <row r="522" spans="1:47">
      <c r="A522" s="233"/>
      <c r="B522" s="23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233"/>
      <c r="AJ522" s="250"/>
      <c r="AK522" s="233"/>
      <c r="AL522" s="247"/>
      <c r="AM522" s="233" t="b">
        <v>0</v>
      </c>
      <c r="AN522" s="3"/>
      <c r="AO522" s="3"/>
      <c r="AP522" s="3"/>
      <c r="AQ522" s="3"/>
      <c r="AR522" s="3"/>
      <c r="AS522" s="3"/>
      <c r="AT522" s="3"/>
      <c r="AU522" s="3"/>
    </row>
    <row r="523" spans="1:47">
      <c r="A523" s="233"/>
      <c r="B523" s="23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233"/>
      <c r="AJ523" s="250"/>
      <c r="AK523" s="233"/>
      <c r="AL523" s="247"/>
      <c r="AM523" s="233" t="b">
        <v>0</v>
      </c>
      <c r="AN523" s="3"/>
      <c r="AO523" s="3"/>
      <c r="AP523" s="3"/>
      <c r="AQ523" s="3"/>
      <c r="AR523" s="3"/>
      <c r="AS523" s="3"/>
      <c r="AT523" s="3"/>
      <c r="AU523" s="3"/>
    </row>
    <row r="524" spans="1:47">
      <c r="A524" s="233"/>
      <c r="B524" s="23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233"/>
      <c r="AJ524" s="250"/>
      <c r="AK524" s="233"/>
      <c r="AL524" s="247"/>
      <c r="AM524" s="233" t="b">
        <v>0</v>
      </c>
      <c r="AN524" s="3"/>
      <c r="AO524" s="3"/>
      <c r="AP524" s="3"/>
      <c r="AQ524" s="3"/>
      <c r="AR524" s="3"/>
      <c r="AS524" s="3"/>
      <c r="AT524" s="3"/>
      <c r="AU524" s="3"/>
    </row>
    <row r="525" spans="1:47">
      <c r="A525" s="233"/>
      <c r="B525" s="23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233"/>
      <c r="AJ525" s="250"/>
      <c r="AK525" s="233"/>
      <c r="AL525" s="247"/>
      <c r="AM525" s="233" t="b">
        <v>0</v>
      </c>
      <c r="AN525" s="3"/>
      <c r="AO525" s="3"/>
      <c r="AP525" s="3"/>
      <c r="AQ525" s="3"/>
      <c r="AR525" s="3"/>
      <c r="AS525" s="3"/>
      <c r="AT525" s="3"/>
      <c r="AU525" s="3"/>
    </row>
    <row r="526" spans="1:47">
      <c r="A526" s="233"/>
      <c r="B526" s="23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233"/>
      <c r="AJ526" s="250"/>
      <c r="AK526" s="233"/>
      <c r="AL526" s="247"/>
      <c r="AM526" s="233" t="b">
        <v>0</v>
      </c>
      <c r="AN526" s="3"/>
      <c r="AO526" s="3"/>
      <c r="AP526" s="3"/>
      <c r="AQ526" s="3"/>
      <c r="AR526" s="3"/>
      <c r="AS526" s="3"/>
      <c r="AT526" s="3"/>
      <c r="AU526" s="3"/>
    </row>
    <row r="527" spans="1:47">
      <c r="A527" s="233"/>
      <c r="B527" s="23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233"/>
      <c r="AJ527" s="250"/>
      <c r="AK527" s="233"/>
      <c r="AL527" s="247"/>
      <c r="AM527" s="233" t="b">
        <v>0</v>
      </c>
      <c r="AN527" s="3"/>
      <c r="AO527" s="3"/>
      <c r="AP527" s="3"/>
      <c r="AQ527" s="3"/>
      <c r="AR527" s="3"/>
      <c r="AS527" s="3"/>
      <c r="AT527" s="3"/>
      <c r="AU527" s="3"/>
    </row>
    <row r="528" spans="1:47">
      <c r="A528" s="233"/>
      <c r="B528" s="23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233"/>
      <c r="AJ528" s="250"/>
      <c r="AK528" s="233"/>
      <c r="AL528" s="247"/>
      <c r="AM528" s="233" t="b">
        <v>0</v>
      </c>
      <c r="AN528" s="3"/>
      <c r="AO528" s="3"/>
      <c r="AP528" s="3"/>
      <c r="AQ528" s="3"/>
      <c r="AR528" s="3"/>
      <c r="AS528" s="3"/>
      <c r="AT528" s="3"/>
      <c r="AU528" s="3"/>
    </row>
    <row r="529" spans="1:47">
      <c r="A529" s="233"/>
      <c r="B529" s="23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233"/>
      <c r="AJ529" s="250"/>
      <c r="AK529" s="233"/>
      <c r="AL529" s="247"/>
      <c r="AM529" s="233" t="b">
        <v>0</v>
      </c>
      <c r="AN529" s="3"/>
      <c r="AO529" s="3"/>
      <c r="AP529" s="3"/>
      <c r="AQ529" s="3"/>
      <c r="AR529" s="3"/>
      <c r="AS529" s="3"/>
      <c r="AT529" s="3"/>
      <c r="AU529" s="3"/>
    </row>
    <row r="530" spans="1:47">
      <c r="A530" s="233"/>
      <c r="B530" s="23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233"/>
      <c r="AJ530" s="250"/>
      <c r="AK530" s="233"/>
      <c r="AL530" s="247"/>
      <c r="AM530" s="233" t="b">
        <v>0</v>
      </c>
      <c r="AN530" s="3"/>
      <c r="AO530" s="3"/>
      <c r="AP530" s="3"/>
      <c r="AQ530" s="3"/>
      <c r="AR530" s="3"/>
      <c r="AS530" s="3"/>
      <c r="AT530" s="3"/>
      <c r="AU530" s="3"/>
    </row>
    <row r="531" spans="1:47">
      <c r="A531" s="233"/>
      <c r="B531" s="23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233"/>
      <c r="AJ531" s="250"/>
      <c r="AK531" s="233"/>
      <c r="AL531" s="247"/>
      <c r="AM531" s="233" t="b">
        <v>0</v>
      </c>
      <c r="AN531" s="3"/>
      <c r="AO531" s="3"/>
      <c r="AP531" s="3"/>
      <c r="AQ531" s="3"/>
      <c r="AR531" s="3"/>
      <c r="AS531" s="3"/>
      <c r="AT531" s="3"/>
      <c r="AU531" s="3"/>
    </row>
    <row r="532" spans="1:47">
      <c r="A532" s="233"/>
      <c r="B532" s="23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233"/>
      <c r="AJ532" s="250"/>
      <c r="AK532" s="233"/>
      <c r="AL532" s="247"/>
      <c r="AM532" s="233" t="b">
        <v>0</v>
      </c>
      <c r="AN532" s="3"/>
      <c r="AO532" s="3"/>
      <c r="AP532" s="3"/>
      <c r="AQ532" s="3"/>
      <c r="AR532" s="3"/>
      <c r="AS532" s="3"/>
      <c r="AT532" s="3"/>
      <c r="AU532" s="3"/>
    </row>
    <row r="533" spans="1:47">
      <c r="A533" s="233"/>
      <c r="B533" s="23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233"/>
      <c r="AJ533" s="250"/>
      <c r="AK533" s="233"/>
      <c r="AL533" s="247"/>
      <c r="AM533" s="233" t="b">
        <v>0</v>
      </c>
      <c r="AN533" s="3"/>
      <c r="AO533" s="3"/>
      <c r="AP533" s="3"/>
      <c r="AQ533" s="3"/>
      <c r="AR533" s="3"/>
      <c r="AS533" s="3"/>
      <c r="AT533" s="3"/>
      <c r="AU533" s="3"/>
    </row>
    <row r="534" spans="1:47">
      <c r="A534" s="233"/>
      <c r="B534" s="23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233"/>
      <c r="AJ534" s="250"/>
      <c r="AK534" s="233"/>
      <c r="AL534" s="247"/>
      <c r="AM534" s="233" t="b">
        <v>0</v>
      </c>
      <c r="AN534" s="3"/>
      <c r="AO534" s="3"/>
      <c r="AP534" s="3"/>
      <c r="AQ534" s="3"/>
      <c r="AR534" s="3"/>
      <c r="AS534" s="3"/>
      <c r="AT534" s="3"/>
      <c r="AU534" s="3"/>
    </row>
    <row r="535" spans="1:47">
      <c r="A535" s="233"/>
      <c r="B535" s="23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233"/>
      <c r="AJ535" s="250"/>
      <c r="AK535" s="233"/>
      <c r="AL535" s="247"/>
      <c r="AM535" s="233" t="b">
        <v>0</v>
      </c>
      <c r="AN535" s="3"/>
      <c r="AO535" s="3"/>
      <c r="AP535" s="3"/>
      <c r="AQ535" s="3"/>
      <c r="AR535" s="3"/>
      <c r="AS535" s="3"/>
      <c r="AT535" s="3"/>
      <c r="AU535" s="3"/>
    </row>
    <row r="536" spans="1:47">
      <c r="A536" s="233"/>
      <c r="B536" s="23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233"/>
      <c r="AJ536" s="250"/>
      <c r="AK536" s="233"/>
      <c r="AL536" s="247"/>
      <c r="AM536" s="233" t="b">
        <v>0</v>
      </c>
      <c r="AN536" s="3"/>
      <c r="AO536" s="3"/>
      <c r="AP536" s="3"/>
      <c r="AQ536" s="3"/>
      <c r="AR536" s="3"/>
      <c r="AS536" s="3"/>
      <c r="AT536" s="3"/>
      <c r="AU536" s="3"/>
    </row>
    <row r="537" spans="1:47">
      <c r="A537" s="233"/>
      <c r="B537" s="23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233"/>
      <c r="AJ537" s="250"/>
      <c r="AK537" s="233"/>
      <c r="AL537" s="247"/>
      <c r="AM537" s="233" t="b">
        <v>0</v>
      </c>
      <c r="AN537" s="3"/>
      <c r="AO537" s="3"/>
      <c r="AP537" s="3"/>
      <c r="AQ537" s="3"/>
      <c r="AR537" s="3"/>
      <c r="AS537" s="3"/>
      <c r="AT537" s="3"/>
      <c r="AU537" s="3"/>
    </row>
    <row r="538" spans="1:47">
      <c r="A538" s="233"/>
      <c r="B538" s="23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233"/>
      <c r="AJ538" s="250"/>
      <c r="AK538" s="233"/>
      <c r="AL538" s="247"/>
      <c r="AM538" s="233" t="b">
        <v>0</v>
      </c>
      <c r="AN538" s="3"/>
      <c r="AO538" s="3"/>
      <c r="AP538" s="3"/>
      <c r="AQ538" s="3"/>
      <c r="AR538" s="3"/>
      <c r="AS538" s="3"/>
      <c r="AT538" s="3"/>
      <c r="AU538" s="3"/>
    </row>
    <row r="539" spans="1:47">
      <c r="A539" s="233"/>
      <c r="B539" s="23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233"/>
      <c r="AJ539" s="250"/>
      <c r="AK539" s="233"/>
      <c r="AL539" s="247"/>
      <c r="AM539" s="233" t="b">
        <v>0</v>
      </c>
      <c r="AN539" s="3"/>
      <c r="AO539" s="3"/>
      <c r="AP539" s="3"/>
      <c r="AQ539" s="3"/>
      <c r="AR539" s="3"/>
      <c r="AS539" s="3"/>
      <c r="AT539" s="3"/>
      <c r="AU539" s="3"/>
    </row>
    <row r="540" spans="1:47">
      <c r="A540" s="233"/>
      <c r="B540" s="23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233"/>
      <c r="AJ540" s="250"/>
      <c r="AK540" s="233"/>
      <c r="AL540" s="247"/>
      <c r="AM540" s="233" t="b">
        <v>0</v>
      </c>
      <c r="AN540" s="3"/>
      <c r="AO540" s="3"/>
      <c r="AP540" s="3"/>
      <c r="AQ540" s="3"/>
      <c r="AR540" s="3"/>
      <c r="AS540" s="3"/>
      <c r="AT540" s="3"/>
      <c r="AU540" s="3"/>
    </row>
    <row r="541" spans="1:47">
      <c r="A541" s="233"/>
      <c r="B541" s="23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233"/>
      <c r="AJ541" s="250"/>
      <c r="AK541" s="233"/>
      <c r="AL541" s="247"/>
      <c r="AM541" s="233" t="b">
        <v>0</v>
      </c>
      <c r="AN541" s="3"/>
      <c r="AO541" s="3"/>
      <c r="AP541" s="3"/>
      <c r="AQ541" s="3"/>
      <c r="AR541" s="3"/>
      <c r="AS541" s="3"/>
      <c r="AT541" s="3"/>
      <c r="AU541" s="3"/>
    </row>
    <row r="542" spans="1:47">
      <c r="A542" s="233"/>
      <c r="B542" s="23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233"/>
      <c r="AJ542" s="250"/>
      <c r="AK542" s="233"/>
      <c r="AL542" s="247"/>
      <c r="AM542" s="233" t="b">
        <v>0</v>
      </c>
      <c r="AN542" s="3"/>
      <c r="AO542" s="3"/>
      <c r="AP542" s="3"/>
      <c r="AQ542" s="3"/>
      <c r="AR542" s="3"/>
      <c r="AS542" s="3"/>
      <c r="AT542" s="3"/>
      <c r="AU542" s="3"/>
    </row>
    <row r="543" spans="1:47">
      <c r="A543" s="233"/>
      <c r="B543" s="23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233"/>
      <c r="AJ543" s="250"/>
      <c r="AK543" s="233"/>
      <c r="AL543" s="247"/>
      <c r="AM543" s="233" t="b">
        <v>0</v>
      </c>
      <c r="AN543" s="3"/>
      <c r="AO543" s="3"/>
      <c r="AP543" s="3"/>
      <c r="AQ543" s="3"/>
      <c r="AR543" s="3"/>
      <c r="AS543" s="3"/>
      <c r="AT543" s="3"/>
      <c r="AU543" s="3"/>
    </row>
    <row r="544" spans="1:47">
      <c r="A544" s="233"/>
      <c r="B544" s="23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233"/>
      <c r="AJ544" s="250"/>
      <c r="AK544" s="233"/>
      <c r="AL544" s="247"/>
      <c r="AM544" s="233" t="b">
        <v>0</v>
      </c>
      <c r="AN544" s="3"/>
      <c r="AO544" s="3"/>
      <c r="AP544" s="3"/>
      <c r="AQ544" s="3"/>
      <c r="AR544" s="3"/>
      <c r="AS544" s="3"/>
      <c r="AT544" s="3"/>
      <c r="AU544" s="3"/>
    </row>
    <row r="545" spans="1:47">
      <c r="A545" s="233"/>
      <c r="B545" s="23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233"/>
      <c r="AJ545" s="250"/>
      <c r="AK545" s="233"/>
      <c r="AL545" s="247"/>
      <c r="AM545" s="233" t="b">
        <v>0</v>
      </c>
      <c r="AN545" s="3"/>
      <c r="AO545" s="3"/>
      <c r="AP545" s="3"/>
      <c r="AQ545" s="3"/>
      <c r="AR545" s="3"/>
      <c r="AS545" s="3"/>
      <c r="AT545" s="3"/>
      <c r="AU545" s="3"/>
    </row>
    <row r="546" spans="1:47">
      <c r="A546" s="233"/>
      <c r="B546" s="23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233"/>
      <c r="AJ546" s="250"/>
      <c r="AK546" s="233"/>
      <c r="AL546" s="247"/>
      <c r="AM546" s="233" t="b">
        <v>0</v>
      </c>
      <c r="AN546" s="3"/>
      <c r="AO546" s="3"/>
      <c r="AP546" s="3"/>
      <c r="AQ546" s="3"/>
      <c r="AR546" s="3"/>
      <c r="AS546" s="3"/>
      <c r="AT546" s="3"/>
      <c r="AU546" s="3"/>
    </row>
    <row r="547" spans="1:47">
      <c r="A547" s="233"/>
      <c r="B547" s="23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233"/>
      <c r="AJ547" s="250"/>
      <c r="AK547" s="233"/>
      <c r="AL547" s="247"/>
      <c r="AM547" s="233" t="b">
        <v>0</v>
      </c>
      <c r="AN547" s="3"/>
      <c r="AO547" s="3"/>
      <c r="AP547" s="3"/>
      <c r="AQ547" s="3"/>
      <c r="AR547" s="3"/>
      <c r="AS547" s="3"/>
      <c r="AT547" s="3"/>
      <c r="AU547" s="3"/>
    </row>
    <row r="548" spans="1:47">
      <c r="A548" s="233"/>
      <c r="B548" s="23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233"/>
      <c r="AJ548" s="250"/>
      <c r="AK548" s="233"/>
      <c r="AL548" s="247"/>
      <c r="AM548" s="233" t="b">
        <v>0</v>
      </c>
      <c r="AN548" s="3"/>
      <c r="AO548" s="3"/>
      <c r="AP548" s="3"/>
      <c r="AQ548" s="3"/>
      <c r="AR548" s="3"/>
      <c r="AS548" s="3"/>
      <c r="AT548" s="3"/>
      <c r="AU548" s="3"/>
    </row>
    <row r="549" spans="1:47">
      <c r="A549" s="233"/>
      <c r="B549" s="23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233"/>
      <c r="AJ549" s="250"/>
      <c r="AK549" s="233"/>
      <c r="AL549" s="247"/>
      <c r="AM549" s="233" t="b">
        <v>0</v>
      </c>
      <c r="AN549" s="3"/>
      <c r="AO549" s="3"/>
      <c r="AP549" s="3"/>
      <c r="AQ549" s="3"/>
      <c r="AR549" s="3"/>
      <c r="AS549" s="3"/>
      <c r="AT549" s="3"/>
      <c r="AU549" s="3"/>
    </row>
    <row r="550" spans="1:47">
      <c r="A550" s="233"/>
      <c r="B550" s="23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233"/>
      <c r="AJ550" s="250"/>
      <c r="AK550" s="233"/>
      <c r="AL550" s="247"/>
      <c r="AM550" s="233" t="b">
        <v>0</v>
      </c>
      <c r="AN550" s="3"/>
      <c r="AO550" s="3"/>
      <c r="AP550" s="3"/>
      <c r="AQ550" s="3"/>
      <c r="AR550" s="3"/>
      <c r="AS550" s="3"/>
      <c r="AT550" s="3"/>
      <c r="AU550" s="3"/>
    </row>
    <row r="551" spans="1:47">
      <c r="A551" s="233"/>
      <c r="B551" s="23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233"/>
      <c r="AJ551" s="250"/>
      <c r="AK551" s="233"/>
      <c r="AL551" s="247"/>
      <c r="AM551" s="233" t="b">
        <v>0</v>
      </c>
      <c r="AN551" s="3"/>
      <c r="AO551" s="3"/>
      <c r="AP551" s="3"/>
      <c r="AQ551" s="3"/>
      <c r="AR551" s="3"/>
      <c r="AS551" s="3"/>
      <c r="AT551" s="3"/>
      <c r="AU551" s="3"/>
    </row>
    <row r="552" spans="1:47">
      <c r="A552" s="233"/>
      <c r="B552" s="23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233"/>
      <c r="AJ552" s="250"/>
      <c r="AK552" s="233"/>
      <c r="AL552" s="247"/>
      <c r="AM552" s="233" t="b">
        <v>0</v>
      </c>
      <c r="AN552" s="3"/>
      <c r="AO552" s="3"/>
      <c r="AP552" s="3"/>
      <c r="AQ552" s="3"/>
      <c r="AR552" s="3"/>
      <c r="AS552" s="3"/>
      <c r="AT552" s="3"/>
      <c r="AU552" s="3"/>
    </row>
    <row r="553" spans="1:47">
      <c r="A553" s="233"/>
      <c r="B553" s="23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233"/>
      <c r="AJ553" s="250"/>
      <c r="AK553" s="233"/>
      <c r="AL553" s="247"/>
      <c r="AM553" s="233" t="b">
        <v>0</v>
      </c>
      <c r="AN553" s="3"/>
      <c r="AO553" s="3"/>
      <c r="AP553" s="3"/>
      <c r="AQ553" s="3"/>
      <c r="AR553" s="3"/>
      <c r="AS553" s="3"/>
      <c r="AT553" s="3"/>
      <c r="AU553" s="3"/>
    </row>
    <row r="554" spans="1:47">
      <c r="A554" s="233"/>
      <c r="B554" s="23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233"/>
      <c r="AJ554" s="250"/>
      <c r="AK554" s="233"/>
      <c r="AL554" s="247"/>
      <c r="AM554" s="233" t="b">
        <v>0</v>
      </c>
      <c r="AN554" s="3"/>
      <c r="AO554" s="3"/>
      <c r="AP554" s="3"/>
      <c r="AQ554" s="3"/>
      <c r="AR554" s="3"/>
      <c r="AS554" s="3"/>
      <c r="AT554" s="3"/>
      <c r="AU554" s="3"/>
    </row>
    <row r="555" spans="1:47">
      <c r="A555" s="233"/>
      <c r="B555" s="23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233"/>
      <c r="AJ555" s="250"/>
      <c r="AK555" s="233"/>
      <c r="AL555" s="247"/>
      <c r="AM555" s="233" t="b">
        <v>0</v>
      </c>
      <c r="AN555" s="3"/>
      <c r="AO555" s="3"/>
      <c r="AP555" s="3"/>
      <c r="AQ555" s="3"/>
      <c r="AR555" s="3"/>
      <c r="AS555" s="3"/>
      <c r="AT555" s="3"/>
      <c r="AU555" s="3"/>
    </row>
    <row r="556" spans="1:47">
      <c r="A556" s="233"/>
      <c r="B556" s="23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233"/>
      <c r="AJ556" s="250"/>
      <c r="AK556" s="233"/>
      <c r="AL556" s="247"/>
      <c r="AM556" s="233" t="b">
        <v>0</v>
      </c>
      <c r="AN556" s="3"/>
      <c r="AO556" s="3"/>
      <c r="AP556" s="3"/>
      <c r="AQ556" s="3"/>
      <c r="AR556" s="3"/>
      <c r="AS556" s="3"/>
      <c r="AT556" s="3"/>
      <c r="AU556" s="3"/>
    </row>
    <row r="557" spans="1:47">
      <c r="A557" s="233"/>
      <c r="B557" s="23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233"/>
      <c r="AJ557" s="250"/>
      <c r="AK557" s="233"/>
      <c r="AL557" s="247"/>
      <c r="AM557" s="233" t="b">
        <v>0</v>
      </c>
      <c r="AN557" s="3"/>
      <c r="AO557" s="3"/>
      <c r="AP557" s="3"/>
      <c r="AQ557" s="3"/>
      <c r="AR557" s="3"/>
      <c r="AS557" s="3"/>
      <c r="AT557" s="3"/>
      <c r="AU557" s="3"/>
    </row>
    <row r="558" spans="1:47">
      <c r="A558" s="233"/>
      <c r="B558" s="23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233"/>
      <c r="AJ558" s="250"/>
      <c r="AK558" s="233"/>
      <c r="AL558" s="247"/>
      <c r="AM558" s="233" t="b">
        <v>0</v>
      </c>
      <c r="AN558" s="3"/>
      <c r="AO558" s="3"/>
      <c r="AP558" s="3"/>
      <c r="AQ558" s="3"/>
      <c r="AR558" s="3"/>
      <c r="AS558" s="3"/>
      <c r="AT558" s="3"/>
      <c r="AU558" s="3"/>
    </row>
    <row r="559" spans="1:47">
      <c r="A559" s="233"/>
      <c r="B559" s="23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233"/>
      <c r="AJ559" s="250"/>
      <c r="AK559" s="233"/>
      <c r="AL559" s="247"/>
      <c r="AM559" s="233" t="b">
        <v>0</v>
      </c>
      <c r="AN559" s="3"/>
      <c r="AO559" s="3"/>
      <c r="AP559" s="3"/>
      <c r="AQ559" s="3"/>
      <c r="AR559" s="3"/>
      <c r="AS559" s="3"/>
      <c r="AT559" s="3"/>
      <c r="AU559" s="3"/>
    </row>
    <row r="560" spans="1:47">
      <c r="A560" s="233"/>
      <c r="B560" s="23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233"/>
      <c r="AJ560" s="250"/>
      <c r="AK560" s="233"/>
      <c r="AL560" s="247"/>
      <c r="AM560" s="233" t="b">
        <v>0</v>
      </c>
      <c r="AN560" s="3"/>
      <c r="AO560" s="3"/>
      <c r="AP560" s="3"/>
      <c r="AQ560" s="3"/>
      <c r="AR560" s="3"/>
      <c r="AS560" s="3"/>
      <c r="AT560" s="3"/>
      <c r="AU560" s="3"/>
    </row>
    <row r="561" spans="1:47">
      <c r="A561" s="233"/>
      <c r="B561" s="23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233"/>
      <c r="AJ561" s="250"/>
      <c r="AK561" s="233"/>
      <c r="AL561" s="247"/>
      <c r="AM561" s="233" t="b">
        <v>0</v>
      </c>
      <c r="AN561" s="3"/>
      <c r="AO561" s="3"/>
      <c r="AP561" s="3"/>
      <c r="AQ561" s="3"/>
      <c r="AR561" s="3"/>
      <c r="AS561" s="3"/>
      <c r="AT561" s="3"/>
      <c r="AU561" s="3"/>
    </row>
    <row r="562" spans="1:47">
      <c r="A562" s="233"/>
      <c r="B562" s="23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233"/>
      <c r="AJ562" s="250"/>
      <c r="AK562" s="233"/>
      <c r="AL562" s="247"/>
      <c r="AM562" s="233" t="b">
        <v>0</v>
      </c>
      <c r="AN562" s="3"/>
      <c r="AO562" s="3"/>
      <c r="AP562" s="3"/>
      <c r="AQ562" s="3"/>
      <c r="AR562" s="3"/>
      <c r="AS562" s="3"/>
      <c r="AT562" s="3"/>
      <c r="AU562" s="3"/>
    </row>
    <row r="563" spans="1:47">
      <c r="A563" s="233"/>
      <c r="B563" s="23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233"/>
      <c r="AJ563" s="250"/>
      <c r="AK563" s="233"/>
      <c r="AL563" s="247"/>
      <c r="AM563" s="233" t="b">
        <v>0</v>
      </c>
      <c r="AN563" s="3"/>
      <c r="AO563" s="3"/>
      <c r="AP563" s="3"/>
      <c r="AQ563" s="3"/>
      <c r="AR563" s="3"/>
      <c r="AS563" s="3"/>
      <c r="AT563" s="3"/>
      <c r="AU563" s="3"/>
    </row>
    <row r="564" spans="1:47">
      <c r="A564" s="233"/>
      <c r="B564" s="23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233"/>
      <c r="AJ564" s="250"/>
      <c r="AK564" s="233"/>
      <c r="AL564" s="247"/>
      <c r="AM564" s="233" t="b">
        <v>0</v>
      </c>
      <c r="AN564" s="3"/>
      <c r="AO564" s="3"/>
      <c r="AP564" s="3"/>
      <c r="AQ564" s="3"/>
      <c r="AR564" s="3"/>
      <c r="AS564" s="3"/>
      <c r="AT564" s="3"/>
      <c r="AU564" s="3"/>
    </row>
    <row r="565" spans="1:47">
      <c r="A565" s="233"/>
      <c r="B565" s="23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233"/>
      <c r="AJ565" s="250"/>
      <c r="AK565" s="233"/>
      <c r="AL565" s="247"/>
      <c r="AM565" s="233" t="b">
        <v>0</v>
      </c>
      <c r="AN565" s="3"/>
      <c r="AO565" s="3"/>
      <c r="AP565" s="3"/>
      <c r="AQ565" s="3"/>
      <c r="AR565" s="3"/>
      <c r="AS565" s="3"/>
      <c r="AT565" s="3"/>
      <c r="AU565" s="3"/>
    </row>
    <row r="566" spans="1:47">
      <c r="A566" s="233"/>
      <c r="B566" s="23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233"/>
      <c r="AJ566" s="250"/>
      <c r="AK566" s="233"/>
      <c r="AL566" s="247"/>
      <c r="AM566" s="233" t="b">
        <v>0</v>
      </c>
      <c r="AN566" s="3"/>
      <c r="AO566" s="3"/>
      <c r="AP566" s="3"/>
      <c r="AQ566" s="3"/>
      <c r="AR566" s="3"/>
      <c r="AS566" s="3"/>
      <c r="AT566" s="3"/>
      <c r="AU566" s="3"/>
    </row>
    <row r="567" spans="1:47">
      <c r="A567" s="233"/>
      <c r="B567" s="23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233"/>
      <c r="AJ567" s="250"/>
      <c r="AK567" s="233"/>
      <c r="AL567" s="247"/>
      <c r="AM567" s="233" t="b">
        <v>0</v>
      </c>
      <c r="AN567" s="3"/>
      <c r="AO567" s="3"/>
      <c r="AP567" s="3"/>
      <c r="AQ567" s="3"/>
      <c r="AR567" s="3"/>
      <c r="AS567" s="3"/>
      <c r="AT567" s="3"/>
      <c r="AU567" s="3"/>
    </row>
    <row r="568" spans="1:47">
      <c r="A568" s="233"/>
      <c r="B568" s="23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233"/>
      <c r="AJ568" s="250"/>
      <c r="AK568" s="233"/>
      <c r="AL568" s="247"/>
      <c r="AM568" s="233" t="b">
        <v>0</v>
      </c>
      <c r="AN568" s="3"/>
      <c r="AO568" s="3"/>
      <c r="AP568" s="3"/>
      <c r="AQ568" s="3"/>
      <c r="AR568" s="3"/>
      <c r="AS568" s="3"/>
      <c r="AT568" s="3"/>
      <c r="AU568" s="3"/>
    </row>
    <row r="569" spans="1:47">
      <c r="A569" s="233"/>
      <c r="B569" s="23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233"/>
      <c r="AJ569" s="250"/>
      <c r="AK569" s="233"/>
      <c r="AL569" s="247"/>
      <c r="AM569" s="233" t="b">
        <v>0</v>
      </c>
      <c r="AN569" s="3"/>
      <c r="AO569" s="3"/>
      <c r="AP569" s="3"/>
      <c r="AQ569" s="3"/>
      <c r="AR569" s="3"/>
      <c r="AS569" s="3"/>
      <c r="AT569" s="3"/>
      <c r="AU569" s="3"/>
    </row>
    <row r="570" spans="1:47">
      <c r="A570" s="233"/>
      <c r="B570" s="23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233"/>
      <c r="AJ570" s="250"/>
      <c r="AK570" s="233"/>
      <c r="AL570" s="247"/>
      <c r="AM570" s="233" t="b">
        <v>0</v>
      </c>
      <c r="AN570" s="3"/>
      <c r="AO570" s="3"/>
      <c r="AP570" s="3"/>
      <c r="AQ570" s="3"/>
      <c r="AR570" s="3"/>
      <c r="AS570" s="3"/>
      <c r="AT570" s="3"/>
      <c r="AU570" s="3"/>
    </row>
    <row r="571" spans="1:47">
      <c r="A571" s="233"/>
      <c r="B571" s="23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233"/>
      <c r="AJ571" s="250"/>
      <c r="AK571" s="233"/>
      <c r="AL571" s="247"/>
      <c r="AM571" s="233" t="b">
        <v>0</v>
      </c>
      <c r="AN571" s="3"/>
      <c r="AO571" s="3"/>
      <c r="AP571" s="3"/>
      <c r="AQ571" s="3"/>
      <c r="AR571" s="3"/>
      <c r="AS571" s="3"/>
      <c r="AT571" s="3"/>
      <c r="AU571" s="3"/>
    </row>
    <row r="572" spans="1:47">
      <c r="A572" s="233"/>
      <c r="B572" s="23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233"/>
      <c r="AJ572" s="250"/>
      <c r="AK572" s="233"/>
      <c r="AL572" s="247"/>
      <c r="AM572" s="233" t="b">
        <v>0</v>
      </c>
      <c r="AN572" s="3"/>
      <c r="AO572" s="3"/>
      <c r="AP572" s="3"/>
      <c r="AQ572" s="3"/>
      <c r="AR572" s="3"/>
      <c r="AS572" s="3"/>
      <c r="AT572" s="3"/>
      <c r="AU572" s="3"/>
    </row>
    <row r="573" spans="1:47">
      <c r="A573" s="233"/>
      <c r="B573" s="23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233"/>
      <c r="AJ573" s="250"/>
      <c r="AK573" s="233"/>
      <c r="AL573" s="247"/>
      <c r="AM573" s="233" t="b">
        <v>0</v>
      </c>
      <c r="AN573" s="3"/>
      <c r="AO573" s="3"/>
      <c r="AP573" s="3"/>
      <c r="AQ573" s="3"/>
      <c r="AR573" s="3"/>
      <c r="AS573" s="3"/>
      <c r="AT573" s="3"/>
      <c r="AU573" s="3"/>
    </row>
    <row r="574" spans="1:47">
      <c r="A574" s="233"/>
      <c r="B574" s="23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233"/>
      <c r="AJ574" s="250"/>
      <c r="AK574" s="233"/>
      <c r="AL574" s="247"/>
      <c r="AM574" s="233" t="b">
        <v>0</v>
      </c>
      <c r="AN574" s="3"/>
      <c r="AO574" s="3"/>
      <c r="AP574" s="3"/>
      <c r="AQ574" s="3"/>
      <c r="AR574" s="3"/>
      <c r="AS574" s="3"/>
      <c r="AT574" s="3"/>
      <c r="AU574" s="3"/>
    </row>
    <row r="575" spans="1:47">
      <c r="A575" s="233"/>
      <c r="B575" s="23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233"/>
      <c r="AJ575" s="250"/>
      <c r="AK575" s="233"/>
      <c r="AL575" s="247"/>
      <c r="AM575" s="233" t="b">
        <v>0</v>
      </c>
      <c r="AN575" s="3"/>
      <c r="AO575" s="3"/>
      <c r="AP575" s="3"/>
      <c r="AQ575" s="3"/>
      <c r="AR575" s="3"/>
      <c r="AS575" s="3"/>
      <c r="AT575" s="3"/>
      <c r="AU575" s="3"/>
    </row>
    <row r="576" spans="1:47">
      <c r="A576" s="233"/>
      <c r="B576" s="23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233"/>
      <c r="AJ576" s="250"/>
      <c r="AK576" s="233"/>
      <c r="AL576" s="247"/>
      <c r="AM576" s="233" t="b">
        <v>0</v>
      </c>
      <c r="AN576" s="3"/>
      <c r="AO576" s="3"/>
      <c r="AP576" s="3"/>
      <c r="AQ576" s="3"/>
      <c r="AR576" s="3"/>
      <c r="AS576" s="3"/>
      <c r="AT576" s="3"/>
      <c r="AU576" s="3"/>
    </row>
    <row r="577" spans="1:47">
      <c r="A577" s="233"/>
      <c r="B577" s="23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233"/>
      <c r="AJ577" s="250"/>
      <c r="AK577" s="233"/>
      <c r="AL577" s="247"/>
      <c r="AM577" s="233" t="b">
        <v>0</v>
      </c>
      <c r="AN577" s="3"/>
      <c r="AO577" s="3"/>
      <c r="AP577" s="3"/>
      <c r="AQ577" s="3"/>
      <c r="AR577" s="3"/>
      <c r="AS577" s="3"/>
      <c r="AT577" s="3"/>
      <c r="AU577" s="3"/>
    </row>
    <row r="578" spans="1:47">
      <c r="A578" s="233"/>
      <c r="B578" s="23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233"/>
      <c r="AJ578" s="250"/>
      <c r="AK578" s="233"/>
      <c r="AL578" s="247"/>
      <c r="AM578" s="233" t="b">
        <v>0</v>
      </c>
      <c r="AN578" s="3"/>
      <c r="AO578" s="3"/>
      <c r="AP578" s="3"/>
      <c r="AQ578" s="3"/>
      <c r="AR578" s="3"/>
      <c r="AS578" s="3"/>
      <c r="AT578" s="3"/>
      <c r="AU578" s="3"/>
    </row>
    <row r="579" spans="1:47">
      <c r="A579" s="233"/>
      <c r="B579" s="23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233"/>
      <c r="AJ579" s="250"/>
      <c r="AK579" s="233"/>
      <c r="AL579" s="247"/>
      <c r="AM579" s="233" t="b">
        <v>0</v>
      </c>
      <c r="AN579" s="3"/>
      <c r="AO579" s="3"/>
      <c r="AP579" s="3"/>
      <c r="AQ579" s="3"/>
      <c r="AR579" s="3"/>
      <c r="AS579" s="3"/>
      <c r="AT579" s="3"/>
      <c r="AU579" s="3"/>
    </row>
    <row r="580" spans="1:47">
      <c r="A580" s="233"/>
      <c r="B580" s="23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233"/>
      <c r="AJ580" s="250"/>
      <c r="AK580" s="233"/>
      <c r="AL580" s="247"/>
      <c r="AM580" s="233" t="b">
        <v>0</v>
      </c>
      <c r="AN580" s="3"/>
      <c r="AO580" s="3"/>
      <c r="AP580" s="3"/>
      <c r="AQ580" s="3"/>
      <c r="AR580" s="3"/>
      <c r="AS580" s="3"/>
      <c r="AT580" s="3"/>
      <c r="AU580" s="3"/>
    </row>
    <row r="581" spans="1:47">
      <c r="A581" s="233"/>
      <c r="B581" s="23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233"/>
      <c r="AJ581" s="250"/>
      <c r="AK581" s="233"/>
      <c r="AL581" s="247"/>
      <c r="AM581" s="233" t="b">
        <v>0</v>
      </c>
      <c r="AN581" s="3"/>
      <c r="AO581" s="3"/>
      <c r="AP581" s="3"/>
      <c r="AQ581" s="3"/>
      <c r="AR581" s="3"/>
      <c r="AS581" s="3"/>
      <c r="AT581" s="3"/>
      <c r="AU581" s="3"/>
    </row>
    <row r="582" spans="1:47">
      <c r="A582" s="233"/>
      <c r="B582" s="23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233"/>
      <c r="AJ582" s="250"/>
      <c r="AK582" s="233"/>
      <c r="AL582" s="247"/>
      <c r="AM582" s="233" t="b">
        <v>0</v>
      </c>
      <c r="AN582" s="3"/>
      <c r="AO582" s="3"/>
      <c r="AP582" s="3"/>
      <c r="AQ582" s="3"/>
      <c r="AR582" s="3"/>
      <c r="AS582" s="3"/>
      <c r="AT582" s="3"/>
      <c r="AU582" s="3"/>
    </row>
    <row r="583" spans="1:47">
      <c r="A583" s="233"/>
      <c r="B583" s="23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233"/>
      <c r="AJ583" s="250"/>
      <c r="AK583" s="233"/>
      <c r="AL583" s="247"/>
      <c r="AM583" s="233" t="b">
        <v>0</v>
      </c>
      <c r="AN583" s="3"/>
      <c r="AO583" s="3"/>
      <c r="AP583" s="3"/>
      <c r="AQ583" s="3"/>
      <c r="AR583" s="3"/>
      <c r="AS583" s="3"/>
      <c r="AT583" s="3"/>
      <c r="AU583" s="3"/>
    </row>
    <row r="584" spans="1:47">
      <c r="A584" s="233"/>
      <c r="B584" s="23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233"/>
      <c r="AJ584" s="250"/>
      <c r="AK584" s="233"/>
      <c r="AL584" s="247"/>
      <c r="AM584" s="233" t="b">
        <v>0</v>
      </c>
      <c r="AN584" s="3"/>
      <c r="AO584" s="3"/>
      <c r="AP584" s="3"/>
      <c r="AQ584" s="3"/>
      <c r="AR584" s="3"/>
      <c r="AS584" s="3"/>
      <c r="AT584" s="3"/>
      <c r="AU584" s="3"/>
    </row>
    <row r="585" spans="1:47">
      <c r="A585" s="233"/>
      <c r="B585" s="23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233"/>
      <c r="AJ585" s="250"/>
      <c r="AK585" s="233"/>
      <c r="AL585" s="247"/>
      <c r="AM585" s="233" t="b">
        <v>0</v>
      </c>
      <c r="AN585" s="3"/>
      <c r="AO585" s="3"/>
      <c r="AP585" s="3"/>
      <c r="AQ585" s="3"/>
      <c r="AR585" s="3"/>
      <c r="AS585" s="3"/>
      <c r="AT585" s="3"/>
      <c r="AU585" s="3"/>
    </row>
    <row r="586" spans="1:47">
      <c r="A586" s="233"/>
      <c r="B586" s="23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233"/>
      <c r="AJ586" s="250"/>
      <c r="AK586" s="233"/>
      <c r="AL586" s="247"/>
      <c r="AM586" s="233" t="b">
        <v>0</v>
      </c>
      <c r="AN586" s="3"/>
      <c r="AO586" s="3"/>
      <c r="AP586" s="3"/>
      <c r="AQ586" s="3"/>
      <c r="AR586" s="3"/>
      <c r="AS586" s="3"/>
      <c r="AT586" s="3"/>
      <c r="AU586" s="3"/>
    </row>
    <row r="587" spans="1:47">
      <c r="A587" s="233"/>
      <c r="B587" s="23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233"/>
      <c r="AJ587" s="250"/>
      <c r="AK587" s="233"/>
      <c r="AL587" s="247"/>
      <c r="AM587" s="233" t="b">
        <v>0</v>
      </c>
      <c r="AN587" s="3"/>
      <c r="AO587" s="3"/>
      <c r="AP587" s="3"/>
      <c r="AQ587" s="3"/>
      <c r="AR587" s="3"/>
      <c r="AS587" s="3"/>
      <c r="AT587" s="3"/>
      <c r="AU587" s="3"/>
    </row>
    <row r="588" spans="1:47">
      <c r="A588" s="233"/>
      <c r="B588" s="23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233"/>
      <c r="AJ588" s="250"/>
      <c r="AK588" s="233"/>
      <c r="AL588" s="247"/>
      <c r="AM588" s="233" t="b">
        <v>0</v>
      </c>
      <c r="AN588" s="3"/>
      <c r="AO588" s="3"/>
      <c r="AP588" s="3"/>
      <c r="AQ588" s="3"/>
      <c r="AR588" s="3"/>
      <c r="AS588" s="3"/>
      <c r="AT588" s="3"/>
      <c r="AU588" s="3"/>
    </row>
    <row r="589" spans="1:47">
      <c r="A589" s="233"/>
      <c r="B589" s="23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233"/>
      <c r="AJ589" s="250"/>
      <c r="AK589" s="233"/>
      <c r="AL589" s="247"/>
      <c r="AM589" s="233" t="b">
        <v>0</v>
      </c>
      <c r="AN589" s="3"/>
      <c r="AO589" s="3"/>
      <c r="AP589" s="3"/>
      <c r="AQ589" s="3"/>
      <c r="AR589" s="3"/>
      <c r="AS589" s="3"/>
      <c r="AT589" s="3"/>
      <c r="AU589" s="3"/>
    </row>
    <row r="590" spans="1:47">
      <c r="A590" s="233"/>
      <c r="B590" s="23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233"/>
      <c r="AJ590" s="250"/>
      <c r="AK590" s="233"/>
      <c r="AL590" s="247"/>
      <c r="AM590" s="233" t="b">
        <v>0</v>
      </c>
      <c r="AN590" s="3"/>
      <c r="AO590" s="3"/>
      <c r="AP590" s="3"/>
      <c r="AQ590" s="3"/>
      <c r="AR590" s="3"/>
      <c r="AS590" s="3"/>
      <c r="AT590" s="3"/>
      <c r="AU590" s="3"/>
    </row>
    <row r="591" spans="1:47">
      <c r="A591" s="233"/>
      <c r="B591" s="23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233"/>
      <c r="AJ591" s="250"/>
      <c r="AK591" s="233"/>
      <c r="AL591" s="247"/>
      <c r="AM591" s="233" t="b">
        <v>0</v>
      </c>
      <c r="AN591" s="3"/>
      <c r="AO591" s="3"/>
      <c r="AP591" s="3"/>
      <c r="AQ591" s="3"/>
      <c r="AR591" s="3"/>
      <c r="AS591" s="3"/>
      <c r="AT591" s="3"/>
      <c r="AU591" s="3"/>
    </row>
    <row r="592" spans="1:47">
      <c r="A592" s="233"/>
      <c r="B592" s="23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233"/>
      <c r="AJ592" s="250"/>
      <c r="AK592" s="233"/>
      <c r="AL592" s="247"/>
      <c r="AM592" s="233" t="b">
        <v>0</v>
      </c>
      <c r="AN592" s="3"/>
      <c r="AO592" s="3"/>
      <c r="AP592" s="3"/>
      <c r="AQ592" s="3"/>
      <c r="AR592" s="3"/>
      <c r="AS592" s="3"/>
      <c r="AT592" s="3"/>
      <c r="AU592" s="3"/>
    </row>
    <row r="593" spans="1:47">
      <c r="A593" s="233"/>
      <c r="B593" s="23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233"/>
      <c r="AJ593" s="250"/>
      <c r="AK593" s="233"/>
      <c r="AL593" s="247"/>
      <c r="AM593" s="233" t="b">
        <v>0</v>
      </c>
      <c r="AN593" s="3"/>
      <c r="AO593" s="3"/>
      <c r="AP593" s="3"/>
      <c r="AQ593" s="3"/>
      <c r="AR593" s="3"/>
      <c r="AS593" s="3"/>
      <c r="AT593" s="3"/>
      <c r="AU593" s="3"/>
    </row>
    <row r="594" spans="1:47">
      <c r="A594" s="233"/>
      <c r="B594" s="23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233"/>
      <c r="AJ594" s="250"/>
      <c r="AK594" s="233"/>
      <c r="AL594" s="247"/>
      <c r="AM594" s="233" t="b">
        <v>0</v>
      </c>
      <c r="AN594" s="3"/>
      <c r="AO594" s="3"/>
      <c r="AP594" s="3"/>
      <c r="AQ594" s="3"/>
      <c r="AR594" s="3"/>
      <c r="AS594" s="3"/>
      <c r="AT594" s="3"/>
      <c r="AU594" s="3"/>
    </row>
    <row r="595" spans="1:47">
      <c r="A595" s="233"/>
      <c r="B595" s="23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233"/>
      <c r="AJ595" s="250"/>
      <c r="AK595" s="233"/>
      <c r="AL595" s="247"/>
      <c r="AM595" s="233" t="b">
        <v>0</v>
      </c>
      <c r="AN595" s="3"/>
      <c r="AO595" s="3"/>
      <c r="AP595" s="3"/>
      <c r="AQ595" s="3"/>
      <c r="AR595" s="3"/>
      <c r="AS595" s="3"/>
      <c r="AT595" s="3"/>
      <c r="AU595" s="3"/>
    </row>
    <row r="596" spans="1:47">
      <c r="A596" s="233"/>
      <c r="B596" s="23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233"/>
      <c r="AJ596" s="250"/>
      <c r="AK596" s="233"/>
      <c r="AL596" s="247"/>
      <c r="AM596" s="233" t="b">
        <v>0</v>
      </c>
      <c r="AN596" s="3"/>
      <c r="AO596" s="3"/>
      <c r="AP596" s="3"/>
      <c r="AQ596" s="3"/>
      <c r="AR596" s="3"/>
      <c r="AS596" s="3"/>
      <c r="AT596" s="3"/>
      <c r="AU596" s="3"/>
    </row>
    <row r="597" spans="1:47">
      <c r="A597" s="233"/>
      <c r="B597" s="23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233"/>
      <c r="AJ597" s="250"/>
      <c r="AK597" s="233"/>
      <c r="AL597" s="247"/>
      <c r="AM597" s="233" t="b">
        <v>0</v>
      </c>
      <c r="AN597" s="3"/>
      <c r="AO597" s="3"/>
      <c r="AP597" s="3"/>
      <c r="AQ597" s="3"/>
      <c r="AR597" s="3"/>
      <c r="AS597" s="3"/>
      <c r="AT597" s="3"/>
      <c r="AU597" s="3"/>
    </row>
    <row r="598" spans="1:47">
      <c r="A598" s="233"/>
      <c r="B598" s="23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233"/>
      <c r="AJ598" s="250"/>
      <c r="AK598" s="233"/>
      <c r="AL598" s="247"/>
      <c r="AM598" s="233" t="b">
        <v>0</v>
      </c>
      <c r="AN598" s="3"/>
      <c r="AO598" s="3"/>
      <c r="AP598" s="3"/>
      <c r="AQ598" s="3"/>
      <c r="AR598" s="3"/>
      <c r="AS598" s="3"/>
      <c r="AT598" s="3"/>
      <c r="AU598" s="3"/>
    </row>
    <row r="599" spans="1:47">
      <c r="A599" s="233"/>
      <c r="B599" s="23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233"/>
      <c r="AJ599" s="250"/>
      <c r="AK599" s="233"/>
      <c r="AL599" s="247"/>
      <c r="AM599" s="233" t="b">
        <v>0</v>
      </c>
      <c r="AN599" s="3"/>
      <c r="AO599" s="3"/>
      <c r="AP599" s="3"/>
      <c r="AQ599" s="3"/>
      <c r="AR599" s="3"/>
      <c r="AS599" s="3"/>
      <c r="AT599" s="3"/>
      <c r="AU599" s="3"/>
    </row>
    <row r="600" spans="1:47">
      <c r="A600" s="233"/>
      <c r="B600" s="23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233"/>
      <c r="AJ600" s="250"/>
      <c r="AK600" s="233"/>
      <c r="AL600" s="247"/>
      <c r="AM600" s="233" t="b">
        <v>0</v>
      </c>
      <c r="AN600" s="3"/>
      <c r="AO600" s="3"/>
      <c r="AP600" s="3"/>
      <c r="AQ600" s="3"/>
      <c r="AR600" s="3"/>
      <c r="AS600" s="3"/>
      <c r="AT600" s="3"/>
      <c r="AU600" s="3"/>
    </row>
    <row r="601" spans="1:47">
      <c r="A601" s="233"/>
      <c r="B601" s="23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233"/>
      <c r="AJ601" s="250"/>
      <c r="AK601" s="233"/>
      <c r="AL601" s="247"/>
      <c r="AM601" s="233" t="b">
        <v>0</v>
      </c>
      <c r="AN601" s="3"/>
      <c r="AO601" s="3"/>
      <c r="AP601" s="3"/>
      <c r="AQ601" s="3"/>
      <c r="AR601" s="3"/>
      <c r="AS601" s="3"/>
      <c r="AT601" s="3"/>
      <c r="AU601" s="3"/>
    </row>
    <row r="602" spans="1:47">
      <c r="A602" s="233"/>
      <c r="B602" s="23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233"/>
      <c r="AJ602" s="250"/>
      <c r="AK602" s="233"/>
      <c r="AL602" s="247"/>
      <c r="AM602" s="233" t="b">
        <v>0</v>
      </c>
      <c r="AN602" s="3"/>
      <c r="AO602" s="3"/>
      <c r="AP602" s="3"/>
      <c r="AQ602" s="3"/>
      <c r="AR602" s="3"/>
      <c r="AS602" s="3"/>
      <c r="AT602" s="3"/>
      <c r="AU602" s="3"/>
    </row>
    <row r="603" spans="1:47">
      <c r="A603" s="233"/>
      <c r="B603" s="23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233"/>
      <c r="AJ603" s="250"/>
      <c r="AK603" s="233"/>
      <c r="AL603" s="247"/>
      <c r="AM603" s="233" t="b">
        <v>0</v>
      </c>
      <c r="AN603" s="3"/>
      <c r="AO603" s="3"/>
      <c r="AP603" s="3"/>
      <c r="AQ603" s="3"/>
      <c r="AR603" s="3"/>
      <c r="AS603" s="3"/>
      <c r="AT603" s="3"/>
      <c r="AU603" s="3"/>
    </row>
    <row r="604" spans="1:47">
      <c r="A604" s="233"/>
      <c r="B604" s="23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233"/>
      <c r="AJ604" s="250"/>
      <c r="AK604" s="233"/>
      <c r="AL604" s="247"/>
      <c r="AM604" s="233" t="b">
        <v>0</v>
      </c>
      <c r="AN604" s="3"/>
      <c r="AO604" s="3"/>
      <c r="AP604" s="3"/>
      <c r="AQ604" s="3"/>
      <c r="AR604" s="3"/>
      <c r="AS604" s="3"/>
      <c r="AT604" s="3"/>
      <c r="AU604" s="3"/>
    </row>
    <row r="605" spans="1:47">
      <c r="A605" s="233"/>
      <c r="B605" s="23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233"/>
      <c r="AJ605" s="250"/>
      <c r="AK605" s="233"/>
      <c r="AL605" s="247"/>
      <c r="AM605" s="233" t="b">
        <v>0</v>
      </c>
      <c r="AN605" s="3"/>
      <c r="AO605" s="3"/>
      <c r="AP605" s="3"/>
      <c r="AQ605" s="3"/>
      <c r="AR605" s="3"/>
      <c r="AS605" s="3"/>
      <c r="AT605" s="3"/>
      <c r="AU605" s="3"/>
    </row>
    <row r="606" spans="1:47">
      <c r="A606" s="233"/>
      <c r="B606" s="23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233"/>
      <c r="AJ606" s="250"/>
      <c r="AK606" s="233"/>
      <c r="AL606" s="247"/>
      <c r="AM606" s="233" t="b">
        <v>0</v>
      </c>
      <c r="AN606" s="3"/>
      <c r="AO606" s="3"/>
      <c r="AP606" s="3"/>
      <c r="AQ606" s="3"/>
      <c r="AR606" s="3"/>
      <c r="AS606" s="3"/>
      <c r="AT606" s="3"/>
      <c r="AU606" s="3"/>
    </row>
    <row r="607" spans="1:47">
      <c r="A607" s="233"/>
      <c r="B607" s="23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233"/>
      <c r="AJ607" s="250"/>
      <c r="AK607" s="233"/>
      <c r="AL607" s="247"/>
      <c r="AM607" s="233" t="b">
        <v>0</v>
      </c>
      <c r="AN607" s="3"/>
      <c r="AO607" s="3"/>
      <c r="AP607" s="3"/>
      <c r="AQ607" s="3"/>
      <c r="AR607" s="3"/>
      <c r="AS607" s="3"/>
      <c r="AT607" s="3"/>
      <c r="AU607" s="3"/>
    </row>
    <row r="608" spans="1:47">
      <c r="A608" s="233"/>
      <c r="B608" s="23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233"/>
      <c r="AJ608" s="250"/>
      <c r="AK608" s="233"/>
      <c r="AL608" s="247"/>
      <c r="AM608" s="233" t="b">
        <v>0</v>
      </c>
      <c r="AN608" s="3"/>
      <c r="AO608" s="3"/>
      <c r="AP608" s="3"/>
      <c r="AQ608" s="3"/>
      <c r="AR608" s="3"/>
      <c r="AS608" s="3"/>
      <c r="AT608" s="3"/>
      <c r="AU608" s="3"/>
    </row>
    <row r="609" spans="1:47">
      <c r="A609" s="233"/>
      <c r="B609" s="23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233"/>
      <c r="AJ609" s="250"/>
      <c r="AK609" s="233"/>
      <c r="AL609" s="247"/>
      <c r="AM609" s="233" t="b">
        <v>0</v>
      </c>
      <c r="AN609" s="3"/>
      <c r="AO609" s="3"/>
      <c r="AP609" s="3"/>
      <c r="AQ609" s="3"/>
      <c r="AR609" s="3"/>
      <c r="AS609" s="3"/>
      <c r="AT609" s="3"/>
      <c r="AU609" s="3"/>
    </row>
    <row r="610" spans="1:47">
      <c r="A610" s="233"/>
      <c r="B610" s="23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233"/>
      <c r="AJ610" s="250"/>
      <c r="AK610" s="233"/>
      <c r="AL610" s="247"/>
      <c r="AM610" s="233" t="b">
        <v>0</v>
      </c>
      <c r="AN610" s="3"/>
      <c r="AO610" s="3"/>
      <c r="AP610" s="3"/>
      <c r="AQ610" s="3"/>
      <c r="AR610" s="3"/>
      <c r="AS610" s="3"/>
      <c r="AT610" s="3"/>
      <c r="AU610" s="3"/>
    </row>
    <row r="611" spans="1:47">
      <c r="A611" s="233"/>
      <c r="B611" s="23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233"/>
      <c r="AJ611" s="250"/>
      <c r="AK611" s="233"/>
      <c r="AL611" s="247"/>
      <c r="AM611" s="233" t="b">
        <v>0</v>
      </c>
      <c r="AN611" s="3"/>
      <c r="AO611" s="3"/>
      <c r="AP611" s="3"/>
      <c r="AQ611" s="3"/>
      <c r="AR611" s="3"/>
      <c r="AS611" s="3"/>
      <c r="AT611" s="3"/>
      <c r="AU611" s="3"/>
    </row>
    <row r="612" spans="1:47">
      <c r="A612" s="233"/>
      <c r="B612" s="23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233"/>
      <c r="AJ612" s="250"/>
      <c r="AK612" s="233"/>
      <c r="AL612" s="247"/>
      <c r="AM612" s="233" t="b">
        <v>0</v>
      </c>
      <c r="AN612" s="3"/>
      <c r="AO612" s="3"/>
      <c r="AP612" s="3"/>
      <c r="AQ612" s="3"/>
      <c r="AR612" s="3"/>
      <c r="AS612" s="3"/>
      <c r="AT612" s="3"/>
      <c r="AU612" s="3"/>
    </row>
    <row r="613" spans="1:47">
      <c r="A613" s="233"/>
      <c r="B613" s="23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233"/>
      <c r="AJ613" s="250"/>
      <c r="AK613" s="233"/>
      <c r="AL613" s="247"/>
      <c r="AM613" s="233" t="b">
        <v>0</v>
      </c>
      <c r="AN613" s="3"/>
      <c r="AO613" s="3"/>
      <c r="AP613" s="3"/>
      <c r="AQ613" s="3"/>
      <c r="AR613" s="3"/>
      <c r="AS613" s="3"/>
      <c r="AT613" s="3"/>
      <c r="AU613" s="3"/>
    </row>
    <row r="614" spans="1:47">
      <c r="A614" s="233"/>
      <c r="B614" s="23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233"/>
      <c r="AJ614" s="250"/>
      <c r="AK614" s="233"/>
      <c r="AL614" s="247"/>
      <c r="AM614" s="233" t="b">
        <v>0</v>
      </c>
      <c r="AN614" s="3"/>
      <c r="AO614" s="3"/>
      <c r="AP614" s="3"/>
      <c r="AQ614" s="3"/>
      <c r="AR614" s="3"/>
      <c r="AS614" s="3"/>
      <c r="AT614" s="3"/>
      <c r="AU614" s="3"/>
    </row>
    <row r="615" spans="1:47">
      <c r="A615" s="233"/>
      <c r="B615" s="23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233"/>
      <c r="AJ615" s="250"/>
      <c r="AK615" s="233"/>
      <c r="AL615" s="247"/>
      <c r="AM615" s="233" t="b">
        <v>0</v>
      </c>
      <c r="AN615" s="3"/>
      <c r="AO615" s="3"/>
      <c r="AP615" s="3"/>
      <c r="AQ615" s="3"/>
      <c r="AR615" s="3"/>
      <c r="AS615" s="3"/>
      <c r="AT615" s="3"/>
      <c r="AU615" s="3"/>
    </row>
    <row r="616" spans="1:47">
      <c r="A616" s="233"/>
      <c r="B616" s="23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233"/>
      <c r="AJ616" s="250"/>
      <c r="AK616" s="233"/>
      <c r="AL616" s="247"/>
      <c r="AM616" s="233" t="b">
        <v>0</v>
      </c>
      <c r="AN616" s="3"/>
      <c r="AO616" s="3"/>
      <c r="AP616" s="3"/>
      <c r="AQ616" s="3"/>
      <c r="AR616" s="3"/>
      <c r="AS616" s="3"/>
      <c r="AT616" s="3"/>
      <c r="AU616" s="3"/>
    </row>
    <row r="617" spans="1:47">
      <c r="A617" s="233"/>
      <c r="B617" s="23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233"/>
      <c r="AJ617" s="250"/>
      <c r="AK617" s="233"/>
      <c r="AL617" s="247"/>
      <c r="AM617" s="233" t="b">
        <v>0</v>
      </c>
      <c r="AN617" s="3"/>
      <c r="AO617" s="3"/>
      <c r="AP617" s="3"/>
      <c r="AQ617" s="3"/>
      <c r="AR617" s="3"/>
      <c r="AS617" s="3"/>
      <c r="AT617" s="3"/>
      <c r="AU617" s="3"/>
    </row>
    <row r="618" spans="1:47">
      <c r="A618" s="233"/>
      <c r="B618" s="23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233"/>
      <c r="AJ618" s="250"/>
      <c r="AK618" s="233"/>
      <c r="AL618" s="247"/>
      <c r="AM618" s="233" t="b">
        <v>0</v>
      </c>
      <c r="AN618" s="3"/>
      <c r="AO618" s="3"/>
      <c r="AP618" s="3"/>
      <c r="AQ618" s="3"/>
      <c r="AR618" s="3"/>
      <c r="AS618" s="3"/>
      <c r="AT618" s="3"/>
      <c r="AU618" s="3"/>
    </row>
    <row r="619" spans="1:47">
      <c r="A619" s="233"/>
      <c r="B619" s="23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233"/>
      <c r="AJ619" s="250"/>
      <c r="AK619" s="233"/>
      <c r="AL619" s="247"/>
      <c r="AM619" s="233" t="b">
        <v>0</v>
      </c>
      <c r="AN619" s="3"/>
      <c r="AO619" s="3"/>
      <c r="AP619" s="3"/>
      <c r="AQ619" s="3"/>
      <c r="AR619" s="3"/>
      <c r="AS619" s="3"/>
      <c r="AT619" s="3"/>
      <c r="AU619" s="3"/>
    </row>
    <row r="620" spans="1:47">
      <c r="A620" s="233"/>
      <c r="B620" s="23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233"/>
      <c r="AJ620" s="250"/>
      <c r="AK620" s="233"/>
      <c r="AL620" s="247"/>
      <c r="AM620" s="233" t="b">
        <v>0</v>
      </c>
      <c r="AN620" s="3"/>
      <c r="AO620" s="3"/>
      <c r="AP620" s="3"/>
      <c r="AQ620" s="3"/>
      <c r="AR620" s="3"/>
      <c r="AS620" s="3"/>
      <c r="AT620" s="3"/>
      <c r="AU620" s="3"/>
    </row>
    <row r="621" spans="1:47">
      <c r="A621" s="233"/>
      <c r="B621" s="23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233"/>
      <c r="AJ621" s="250"/>
      <c r="AK621" s="233"/>
      <c r="AL621" s="247"/>
      <c r="AM621" s="233" t="b">
        <v>0</v>
      </c>
      <c r="AN621" s="3"/>
      <c r="AO621" s="3"/>
      <c r="AP621" s="3"/>
      <c r="AQ621" s="3"/>
      <c r="AR621" s="3"/>
      <c r="AS621" s="3"/>
      <c r="AT621" s="3"/>
      <c r="AU621" s="3"/>
    </row>
    <row r="622" spans="1:47">
      <c r="A622" s="233"/>
      <c r="B622" s="23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233"/>
      <c r="AJ622" s="250"/>
      <c r="AK622" s="233"/>
      <c r="AL622" s="247"/>
      <c r="AM622" s="233" t="b">
        <v>0</v>
      </c>
      <c r="AN622" s="3"/>
      <c r="AO622" s="3"/>
      <c r="AP622" s="3"/>
      <c r="AQ622" s="3"/>
      <c r="AR622" s="3"/>
      <c r="AS622" s="3"/>
      <c r="AT622" s="3"/>
      <c r="AU622" s="3"/>
    </row>
    <row r="623" spans="1:47">
      <c r="A623" s="233"/>
      <c r="B623" s="23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233"/>
      <c r="AJ623" s="250"/>
      <c r="AK623" s="233"/>
      <c r="AL623" s="247"/>
      <c r="AM623" s="233" t="b">
        <v>0</v>
      </c>
      <c r="AN623" s="3"/>
      <c r="AO623" s="3"/>
      <c r="AP623" s="3"/>
      <c r="AQ623" s="3"/>
      <c r="AR623" s="3"/>
      <c r="AS623" s="3"/>
      <c r="AT623" s="3"/>
      <c r="AU623" s="3"/>
    </row>
    <row r="624" spans="1:47">
      <c r="A624" s="233"/>
      <c r="B624" s="23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233"/>
      <c r="AJ624" s="250"/>
      <c r="AK624" s="233"/>
      <c r="AL624" s="247"/>
      <c r="AM624" s="233" t="b">
        <v>0</v>
      </c>
      <c r="AN624" s="3"/>
      <c r="AO624" s="3"/>
      <c r="AP624" s="3"/>
      <c r="AQ624" s="3"/>
      <c r="AR624" s="3"/>
      <c r="AS624" s="3"/>
      <c r="AT624" s="3"/>
      <c r="AU624" s="3"/>
    </row>
    <row r="625" spans="1:47">
      <c r="A625" s="233"/>
      <c r="B625" s="23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233"/>
      <c r="AJ625" s="250"/>
      <c r="AK625" s="233"/>
      <c r="AL625" s="247"/>
      <c r="AM625" s="233" t="b">
        <v>0</v>
      </c>
      <c r="AN625" s="3"/>
      <c r="AO625" s="3"/>
      <c r="AP625" s="3"/>
      <c r="AQ625" s="3"/>
      <c r="AR625" s="3"/>
      <c r="AS625" s="3"/>
      <c r="AT625" s="3"/>
      <c r="AU625" s="3"/>
    </row>
    <row r="626" spans="1:47">
      <c r="A626" s="233"/>
      <c r="B626" s="23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233"/>
      <c r="AJ626" s="250"/>
      <c r="AK626" s="233"/>
      <c r="AL626" s="247"/>
      <c r="AM626" s="233" t="b">
        <v>0</v>
      </c>
      <c r="AN626" s="3"/>
      <c r="AO626" s="3"/>
      <c r="AP626" s="3"/>
      <c r="AQ626" s="3"/>
      <c r="AR626" s="3"/>
      <c r="AS626" s="3"/>
      <c r="AT626" s="3"/>
      <c r="AU626" s="3"/>
    </row>
    <row r="627" spans="1:47">
      <c r="A627" s="233"/>
      <c r="B627" s="23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233"/>
      <c r="AJ627" s="250"/>
      <c r="AK627" s="233"/>
      <c r="AL627" s="247"/>
      <c r="AM627" s="233" t="b">
        <v>0</v>
      </c>
      <c r="AN627" s="3"/>
      <c r="AO627" s="3"/>
      <c r="AP627" s="3"/>
      <c r="AQ627" s="3"/>
      <c r="AR627" s="3"/>
      <c r="AS627" s="3"/>
      <c r="AT627" s="3"/>
      <c r="AU627" s="3"/>
    </row>
    <row r="628" spans="1:47">
      <c r="A628" s="233"/>
      <c r="B628" s="23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233"/>
      <c r="AJ628" s="250"/>
      <c r="AK628" s="233"/>
      <c r="AL628" s="247"/>
      <c r="AM628" s="233" t="b">
        <v>0</v>
      </c>
      <c r="AN628" s="3"/>
      <c r="AO628" s="3"/>
      <c r="AP628" s="3"/>
      <c r="AQ628" s="3"/>
      <c r="AR628" s="3"/>
      <c r="AS628" s="3"/>
      <c r="AT628" s="3"/>
      <c r="AU628" s="3"/>
    </row>
    <row r="629" spans="1:47">
      <c r="A629" s="233"/>
      <c r="B629" s="23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233"/>
      <c r="AJ629" s="250"/>
      <c r="AK629" s="233"/>
      <c r="AL629" s="247"/>
      <c r="AM629" s="233" t="b">
        <v>0</v>
      </c>
      <c r="AN629" s="3"/>
      <c r="AO629" s="3"/>
      <c r="AP629" s="3"/>
      <c r="AQ629" s="3"/>
      <c r="AR629" s="3"/>
      <c r="AS629" s="3"/>
      <c r="AT629" s="3"/>
      <c r="AU629" s="3"/>
    </row>
    <row r="630" spans="1:47">
      <c r="A630" s="233"/>
      <c r="B630" s="23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233"/>
      <c r="AJ630" s="250"/>
      <c r="AK630" s="233"/>
      <c r="AL630" s="247"/>
      <c r="AM630" s="233" t="b">
        <v>0</v>
      </c>
      <c r="AN630" s="3"/>
      <c r="AO630" s="3"/>
      <c r="AP630" s="3"/>
      <c r="AQ630" s="3"/>
      <c r="AR630" s="3"/>
      <c r="AS630" s="3"/>
      <c r="AT630" s="3"/>
      <c r="AU630" s="3"/>
    </row>
    <row r="631" spans="1:47">
      <c r="A631" s="233"/>
      <c r="B631" s="23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233"/>
      <c r="AJ631" s="250"/>
      <c r="AK631" s="233"/>
      <c r="AL631" s="247"/>
      <c r="AM631" s="233" t="b">
        <v>0</v>
      </c>
      <c r="AN631" s="3"/>
      <c r="AO631" s="3"/>
      <c r="AP631" s="3"/>
      <c r="AQ631" s="3"/>
      <c r="AR631" s="3"/>
      <c r="AS631" s="3"/>
      <c r="AT631" s="3"/>
      <c r="AU631" s="3"/>
    </row>
    <row r="632" spans="1:47">
      <c r="A632" s="233"/>
      <c r="B632" s="23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233"/>
      <c r="AJ632" s="250"/>
      <c r="AK632" s="233"/>
      <c r="AL632" s="247"/>
      <c r="AM632" s="233" t="b">
        <v>0</v>
      </c>
      <c r="AN632" s="3"/>
      <c r="AO632" s="3"/>
      <c r="AP632" s="3"/>
      <c r="AQ632" s="3"/>
      <c r="AR632" s="3"/>
      <c r="AS632" s="3"/>
      <c r="AT632" s="3"/>
      <c r="AU632" s="3"/>
    </row>
    <row r="633" spans="1:47">
      <c r="A633" s="233"/>
      <c r="B633" s="23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233"/>
      <c r="AJ633" s="250"/>
      <c r="AK633" s="233"/>
      <c r="AL633" s="247"/>
      <c r="AM633" s="233" t="b">
        <v>0</v>
      </c>
      <c r="AN633" s="3"/>
      <c r="AO633" s="3"/>
      <c r="AP633" s="3"/>
      <c r="AQ633" s="3"/>
      <c r="AR633" s="3"/>
      <c r="AS633" s="3"/>
      <c r="AT633" s="3"/>
      <c r="AU633" s="3"/>
    </row>
    <row r="634" spans="1:47">
      <c r="A634" s="233"/>
      <c r="B634" s="23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233"/>
      <c r="AJ634" s="250"/>
      <c r="AK634" s="233"/>
      <c r="AL634" s="247"/>
      <c r="AM634" s="233" t="b">
        <v>0</v>
      </c>
      <c r="AN634" s="3"/>
      <c r="AO634" s="3"/>
      <c r="AP634" s="3"/>
      <c r="AQ634" s="3"/>
      <c r="AR634" s="3"/>
      <c r="AS634" s="3"/>
      <c r="AT634" s="3"/>
      <c r="AU634" s="3"/>
    </row>
    <row r="635" spans="1:47">
      <c r="A635" s="233"/>
      <c r="B635" s="23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233"/>
      <c r="AJ635" s="250"/>
      <c r="AK635" s="233"/>
      <c r="AL635" s="247"/>
      <c r="AM635" s="233" t="b">
        <v>0</v>
      </c>
      <c r="AN635" s="3"/>
      <c r="AO635" s="3"/>
      <c r="AP635" s="3"/>
      <c r="AQ635" s="3"/>
      <c r="AR635" s="3"/>
      <c r="AS635" s="3"/>
      <c r="AT635" s="3"/>
      <c r="AU635" s="3"/>
    </row>
    <row r="636" spans="1:47">
      <c r="A636" s="233"/>
      <c r="B636" s="23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233"/>
      <c r="AJ636" s="250"/>
      <c r="AK636" s="233"/>
      <c r="AL636" s="247"/>
      <c r="AM636" s="233" t="b">
        <v>0</v>
      </c>
      <c r="AN636" s="3"/>
      <c r="AO636" s="3"/>
      <c r="AP636" s="3"/>
      <c r="AQ636" s="3"/>
      <c r="AR636" s="3"/>
      <c r="AS636" s="3"/>
      <c r="AT636" s="3"/>
      <c r="AU636" s="3"/>
    </row>
    <row r="637" spans="1:47">
      <c r="A637" s="233"/>
      <c r="B637" s="23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233"/>
      <c r="AJ637" s="250"/>
      <c r="AK637" s="233"/>
      <c r="AL637" s="247"/>
      <c r="AM637" s="233" t="b">
        <v>0</v>
      </c>
      <c r="AN637" s="3"/>
      <c r="AO637" s="3"/>
      <c r="AP637" s="3"/>
      <c r="AQ637" s="3"/>
      <c r="AR637" s="3"/>
      <c r="AS637" s="3"/>
      <c r="AT637" s="3"/>
      <c r="AU637" s="3"/>
    </row>
    <row r="638" spans="1:47">
      <c r="A638" s="233"/>
      <c r="B638" s="23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233"/>
      <c r="AJ638" s="250"/>
      <c r="AK638" s="233"/>
      <c r="AL638" s="247"/>
      <c r="AM638" s="233" t="b">
        <v>0</v>
      </c>
      <c r="AN638" s="3"/>
      <c r="AO638" s="3"/>
      <c r="AP638" s="3"/>
      <c r="AQ638" s="3"/>
      <c r="AR638" s="3"/>
      <c r="AS638" s="3"/>
      <c r="AT638" s="3"/>
      <c r="AU638" s="3"/>
    </row>
    <row r="639" spans="1:47">
      <c r="A639" s="233"/>
      <c r="B639" s="23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233"/>
      <c r="AJ639" s="250"/>
      <c r="AK639" s="233"/>
      <c r="AL639" s="247"/>
      <c r="AM639" s="233" t="b">
        <v>0</v>
      </c>
      <c r="AN639" s="3"/>
      <c r="AO639" s="3"/>
      <c r="AP639" s="3"/>
      <c r="AQ639" s="3"/>
      <c r="AR639" s="3"/>
      <c r="AS639" s="3"/>
      <c r="AT639" s="3"/>
      <c r="AU639" s="3"/>
    </row>
    <row r="640" spans="1:47">
      <c r="A640" s="233"/>
      <c r="B640" s="23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233"/>
      <c r="AJ640" s="250"/>
      <c r="AK640" s="233"/>
      <c r="AL640" s="247"/>
      <c r="AM640" s="233" t="b">
        <v>0</v>
      </c>
      <c r="AN640" s="3"/>
      <c r="AO640" s="3"/>
      <c r="AP640" s="3"/>
      <c r="AQ640" s="3"/>
      <c r="AR640" s="3"/>
      <c r="AS640" s="3"/>
      <c r="AT640" s="3"/>
      <c r="AU640" s="3"/>
    </row>
    <row r="641" spans="1:47">
      <c r="A641" s="233"/>
      <c r="B641" s="23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233"/>
      <c r="AJ641" s="250"/>
      <c r="AK641" s="233"/>
      <c r="AL641" s="247"/>
      <c r="AM641" s="233" t="b">
        <v>0</v>
      </c>
      <c r="AN641" s="3"/>
      <c r="AO641" s="3"/>
      <c r="AP641" s="3"/>
      <c r="AQ641" s="3"/>
      <c r="AR641" s="3"/>
      <c r="AS641" s="3"/>
      <c r="AT641" s="3"/>
      <c r="AU641" s="3"/>
    </row>
    <row r="642" spans="1:47">
      <c r="A642" s="233"/>
      <c r="B642" s="23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233"/>
      <c r="AJ642" s="250"/>
      <c r="AK642" s="233"/>
      <c r="AL642" s="247"/>
      <c r="AM642" s="233" t="b">
        <v>0</v>
      </c>
      <c r="AN642" s="3"/>
      <c r="AO642" s="3"/>
      <c r="AP642" s="3"/>
      <c r="AQ642" s="3"/>
      <c r="AR642" s="3"/>
      <c r="AS642" s="3"/>
      <c r="AT642" s="3"/>
      <c r="AU642" s="3"/>
    </row>
    <row r="643" spans="1:47">
      <c r="A643" s="233"/>
      <c r="B643" s="23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233"/>
      <c r="AJ643" s="250"/>
      <c r="AK643" s="233"/>
      <c r="AL643" s="247"/>
      <c r="AM643" s="233" t="b">
        <v>0</v>
      </c>
      <c r="AN643" s="3"/>
      <c r="AO643" s="3"/>
      <c r="AP643" s="3"/>
      <c r="AQ643" s="3"/>
      <c r="AR643" s="3"/>
      <c r="AS643" s="3"/>
      <c r="AT643" s="3"/>
      <c r="AU643" s="3"/>
    </row>
    <row r="644" spans="1:47">
      <c r="A644" s="233"/>
      <c r="B644" s="23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233"/>
      <c r="AJ644" s="250"/>
      <c r="AK644" s="233"/>
      <c r="AL644" s="247"/>
      <c r="AM644" s="233" t="b">
        <v>0</v>
      </c>
      <c r="AN644" s="3"/>
      <c r="AO644" s="3"/>
      <c r="AP644" s="3"/>
      <c r="AQ644" s="3"/>
      <c r="AR644" s="3"/>
      <c r="AS644" s="3"/>
      <c r="AT644" s="3"/>
      <c r="AU644" s="3"/>
    </row>
    <row r="645" spans="1:47">
      <c r="A645" s="233"/>
      <c r="B645" s="23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233"/>
      <c r="AJ645" s="250"/>
      <c r="AK645" s="233"/>
      <c r="AL645" s="247"/>
      <c r="AM645" s="233" t="b">
        <v>0</v>
      </c>
      <c r="AN645" s="3"/>
      <c r="AO645" s="3"/>
      <c r="AP645" s="3"/>
      <c r="AQ645" s="3"/>
      <c r="AR645" s="3"/>
      <c r="AS645" s="3"/>
      <c r="AT645" s="3"/>
      <c r="AU645" s="3"/>
    </row>
    <row r="646" spans="1:47">
      <c r="A646" s="233"/>
      <c r="B646" s="23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233"/>
      <c r="AJ646" s="250"/>
      <c r="AK646" s="233"/>
      <c r="AL646" s="247"/>
      <c r="AM646" s="233" t="b">
        <v>0</v>
      </c>
      <c r="AN646" s="3"/>
      <c r="AO646" s="3"/>
      <c r="AP646" s="3"/>
      <c r="AQ646" s="3"/>
      <c r="AR646" s="3"/>
      <c r="AS646" s="3"/>
      <c r="AT646" s="3"/>
      <c r="AU646" s="3"/>
    </row>
    <row r="647" spans="1:47">
      <c r="A647" s="233"/>
      <c r="B647" s="23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233"/>
      <c r="AJ647" s="250"/>
      <c r="AK647" s="233"/>
      <c r="AL647" s="247"/>
      <c r="AM647" s="233" t="b">
        <v>0</v>
      </c>
      <c r="AN647" s="3"/>
      <c r="AO647" s="3"/>
      <c r="AP647" s="3"/>
      <c r="AQ647" s="3"/>
      <c r="AR647" s="3"/>
      <c r="AS647" s="3"/>
      <c r="AT647" s="3"/>
      <c r="AU647" s="3"/>
    </row>
    <row r="648" spans="1:47">
      <c r="A648" s="233"/>
      <c r="B648" s="23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233"/>
      <c r="AJ648" s="250"/>
      <c r="AK648" s="233"/>
      <c r="AL648" s="247"/>
      <c r="AM648" s="233" t="b">
        <v>0</v>
      </c>
      <c r="AN648" s="3"/>
      <c r="AO648" s="3"/>
      <c r="AP648" s="3"/>
      <c r="AQ648" s="3"/>
      <c r="AR648" s="3"/>
      <c r="AS648" s="3"/>
      <c r="AT648" s="3"/>
      <c r="AU648" s="3"/>
    </row>
    <row r="649" spans="1:47">
      <c r="A649" s="233"/>
      <c r="B649" s="23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233"/>
      <c r="AJ649" s="250"/>
      <c r="AK649" s="233"/>
      <c r="AL649" s="247"/>
      <c r="AM649" s="233" t="b">
        <v>0</v>
      </c>
      <c r="AN649" s="3"/>
      <c r="AO649" s="3"/>
      <c r="AP649" s="3"/>
      <c r="AQ649" s="3"/>
      <c r="AR649" s="3"/>
      <c r="AS649" s="3"/>
      <c r="AT649" s="3"/>
      <c r="AU649" s="3"/>
    </row>
    <row r="650" spans="1:47">
      <c r="A650" s="233"/>
      <c r="B650" s="23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233"/>
      <c r="AJ650" s="250"/>
      <c r="AK650" s="233"/>
      <c r="AL650" s="247"/>
      <c r="AM650" s="233" t="b">
        <v>0</v>
      </c>
      <c r="AN650" s="3"/>
      <c r="AO650" s="3"/>
      <c r="AP650" s="3"/>
      <c r="AQ650" s="3"/>
      <c r="AR650" s="3"/>
      <c r="AS650" s="3"/>
      <c r="AT650" s="3"/>
      <c r="AU650" s="3"/>
    </row>
    <row r="651" spans="1:47">
      <c r="A651" s="233"/>
      <c r="B651" s="23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233"/>
      <c r="AJ651" s="250"/>
      <c r="AK651" s="233"/>
      <c r="AL651" s="247"/>
      <c r="AM651" s="233" t="b">
        <v>0</v>
      </c>
      <c r="AN651" s="3"/>
      <c r="AO651" s="3"/>
      <c r="AP651" s="3"/>
      <c r="AQ651" s="3"/>
      <c r="AR651" s="3"/>
      <c r="AS651" s="3"/>
      <c r="AT651" s="3"/>
      <c r="AU651" s="3"/>
    </row>
    <row r="652" spans="1:47">
      <c r="A652" s="233"/>
      <c r="B652" s="23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233"/>
      <c r="AJ652" s="250"/>
      <c r="AK652" s="233"/>
      <c r="AL652" s="247"/>
      <c r="AM652" s="233" t="b">
        <v>0</v>
      </c>
      <c r="AN652" s="3"/>
      <c r="AO652" s="3"/>
      <c r="AP652" s="3"/>
      <c r="AQ652" s="3"/>
      <c r="AR652" s="3"/>
      <c r="AS652" s="3"/>
      <c r="AT652" s="3"/>
      <c r="AU652" s="3"/>
    </row>
    <row r="653" spans="1:47">
      <c r="A653" s="233"/>
      <c r="B653" s="23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233"/>
      <c r="AJ653" s="250"/>
      <c r="AK653" s="233"/>
      <c r="AL653" s="247"/>
      <c r="AM653" s="233" t="b">
        <v>0</v>
      </c>
      <c r="AN653" s="3"/>
      <c r="AO653" s="3"/>
      <c r="AP653" s="3"/>
      <c r="AQ653" s="3"/>
      <c r="AR653" s="3"/>
      <c r="AS653" s="3"/>
      <c r="AT653" s="3"/>
      <c r="AU653" s="3"/>
    </row>
    <row r="654" spans="1:47">
      <c r="A654" s="233"/>
      <c r="B654" s="23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233"/>
      <c r="AJ654" s="250"/>
      <c r="AK654" s="233"/>
      <c r="AL654" s="247"/>
      <c r="AM654" s="233" t="b">
        <v>0</v>
      </c>
      <c r="AN654" s="3"/>
      <c r="AO654" s="3"/>
      <c r="AP654" s="3"/>
      <c r="AQ654" s="3"/>
      <c r="AR654" s="3"/>
      <c r="AS654" s="3"/>
      <c r="AT654" s="3"/>
      <c r="AU654" s="3"/>
    </row>
    <row r="655" spans="1:47">
      <c r="A655" s="233"/>
      <c r="B655" s="23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233"/>
      <c r="AJ655" s="250"/>
      <c r="AK655" s="233"/>
      <c r="AL655" s="247"/>
      <c r="AM655" s="233" t="b">
        <v>0</v>
      </c>
      <c r="AN655" s="3"/>
      <c r="AO655" s="3"/>
      <c r="AP655" s="3"/>
      <c r="AQ655" s="3"/>
      <c r="AR655" s="3"/>
      <c r="AS655" s="3"/>
      <c r="AT655" s="3"/>
      <c r="AU655" s="3"/>
    </row>
    <row r="656" spans="1:47">
      <c r="A656" s="233"/>
      <c r="B656" s="23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233"/>
      <c r="AJ656" s="250"/>
      <c r="AK656" s="233"/>
      <c r="AL656" s="247"/>
      <c r="AM656" s="233" t="b">
        <v>0</v>
      </c>
      <c r="AN656" s="3"/>
      <c r="AO656" s="3"/>
      <c r="AP656" s="3"/>
      <c r="AQ656" s="3"/>
      <c r="AR656" s="3"/>
      <c r="AS656" s="3"/>
      <c r="AT656" s="3"/>
      <c r="AU656" s="3"/>
    </row>
    <row r="657" spans="1:47">
      <c r="A657" s="233"/>
      <c r="B657" s="23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233"/>
      <c r="AJ657" s="250"/>
      <c r="AK657" s="233"/>
      <c r="AL657" s="247"/>
      <c r="AM657" s="233" t="b">
        <v>0</v>
      </c>
      <c r="AN657" s="3"/>
      <c r="AO657" s="3"/>
      <c r="AP657" s="3"/>
      <c r="AQ657" s="3"/>
      <c r="AR657" s="3"/>
      <c r="AS657" s="3"/>
      <c r="AT657" s="3"/>
      <c r="AU657" s="3"/>
    </row>
    <row r="658" spans="1:47">
      <c r="A658" s="233"/>
      <c r="B658" s="23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233"/>
      <c r="AJ658" s="250"/>
      <c r="AK658" s="233"/>
      <c r="AL658" s="247"/>
      <c r="AM658" s="233" t="b">
        <v>0</v>
      </c>
      <c r="AN658" s="3"/>
      <c r="AO658" s="3"/>
      <c r="AP658" s="3"/>
      <c r="AQ658" s="3"/>
      <c r="AR658" s="3"/>
      <c r="AS658" s="3"/>
      <c r="AT658" s="3"/>
      <c r="AU658" s="3"/>
    </row>
    <row r="659" spans="1:47">
      <c r="A659" s="233"/>
      <c r="B659" s="23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233"/>
      <c r="AJ659" s="250"/>
      <c r="AK659" s="233"/>
      <c r="AL659" s="247"/>
      <c r="AM659" s="233" t="b">
        <v>0</v>
      </c>
      <c r="AN659" s="3"/>
      <c r="AO659" s="3"/>
      <c r="AP659" s="3"/>
      <c r="AQ659" s="3"/>
      <c r="AR659" s="3"/>
      <c r="AS659" s="3"/>
      <c r="AT659" s="3"/>
      <c r="AU659" s="3"/>
    </row>
    <row r="660" spans="1:47">
      <c r="A660" s="233"/>
      <c r="B660" s="23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233"/>
      <c r="AJ660" s="250"/>
      <c r="AK660" s="233"/>
      <c r="AL660" s="247"/>
      <c r="AM660" s="233" t="b">
        <v>0</v>
      </c>
      <c r="AN660" s="3"/>
      <c r="AO660" s="3"/>
      <c r="AP660" s="3"/>
      <c r="AQ660" s="3"/>
      <c r="AR660" s="3"/>
      <c r="AS660" s="3"/>
      <c r="AT660" s="3"/>
      <c r="AU660" s="3"/>
    </row>
    <row r="661" spans="1:47">
      <c r="A661" s="233"/>
      <c r="B661" s="23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233"/>
      <c r="AJ661" s="250"/>
      <c r="AK661" s="233"/>
      <c r="AL661" s="247"/>
      <c r="AM661" s="233" t="b">
        <v>0</v>
      </c>
      <c r="AN661" s="3"/>
      <c r="AO661" s="3"/>
      <c r="AP661" s="3"/>
      <c r="AQ661" s="3"/>
      <c r="AR661" s="3"/>
      <c r="AS661" s="3"/>
      <c r="AT661" s="3"/>
      <c r="AU661" s="3"/>
    </row>
    <row r="662" spans="1:47">
      <c r="A662" s="233"/>
      <c r="B662" s="23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233"/>
      <c r="AJ662" s="250"/>
      <c r="AK662" s="233"/>
      <c r="AL662" s="247"/>
      <c r="AM662" s="233" t="b">
        <v>0</v>
      </c>
      <c r="AN662" s="3"/>
      <c r="AO662" s="3"/>
      <c r="AP662" s="3"/>
      <c r="AQ662" s="3"/>
      <c r="AR662" s="3"/>
      <c r="AS662" s="3"/>
      <c r="AT662" s="3"/>
      <c r="AU662" s="3"/>
    </row>
    <row r="663" spans="1:47">
      <c r="A663" s="233"/>
      <c r="B663" s="23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233"/>
      <c r="AJ663" s="250"/>
      <c r="AK663" s="233"/>
      <c r="AL663" s="247"/>
      <c r="AM663" s="233" t="b">
        <v>0</v>
      </c>
      <c r="AN663" s="3"/>
      <c r="AO663" s="3"/>
      <c r="AP663" s="3"/>
      <c r="AQ663" s="3"/>
      <c r="AR663" s="3"/>
      <c r="AS663" s="3"/>
      <c r="AT663" s="3"/>
      <c r="AU663" s="3"/>
    </row>
    <row r="664" spans="1:47">
      <c r="A664" s="233"/>
      <c r="B664" s="23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233"/>
      <c r="AJ664" s="250"/>
      <c r="AK664" s="233"/>
      <c r="AL664" s="247"/>
      <c r="AM664" s="233" t="b">
        <v>0</v>
      </c>
      <c r="AN664" s="3"/>
      <c r="AO664" s="3"/>
      <c r="AP664" s="3"/>
      <c r="AQ664" s="3"/>
      <c r="AR664" s="3"/>
      <c r="AS664" s="3"/>
      <c r="AT664" s="3"/>
      <c r="AU664" s="3"/>
    </row>
    <row r="665" spans="1:47">
      <c r="A665" s="233"/>
      <c r="B665" s="23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233"/>
      <c r="AJ665" s="250"/>
      <c r="AK665" s="233"/>
      <c r="AL665" s="247"/>
      <c r="AM665" s="233" t="b">
        <v>0</v>
      </c>
      <c r="AN665" s="3"/>
      <c r="AO665" s="3"/>
      <c r="AP665" s="3"/>
      <c r="AQ665" s="3"/>
      <c r="AR665" s="3"/>
      <c r="AS665" s="3"/>
      <c r="AT665" s="3"/>
      <c r="AU665" s="3"/>
    </row>
    <row r="666" spans="1:47">
      <c r="A666" s="233"/>
      <c r="B666" s="23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233"/>
      <c r="AJ666" s="250"/>
      <c r="AK666" s="233"/>
      <c r="AL666" s="247"/>
      <c r="AM666" s="233" t="b">
        <v>0</v>
      </c>
      <c r="AN666" s="3"/>
      <c r="AO666" s="3"/>
      <c r="AP666" s="3"/>
      <c r="AQ666" s="3"/>
      <c r="AR666" s="3"/>
      <c r="AS666" s="3"/>
      <c r="AT666" s="3"/>
      <c r="AU666" s="3"/>
    </row>
    <row r="667" spans="1:47">
      <c r="A667" s="233"/>
      <c r="B667" s="23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233"/>
      <c r="AJ667" s="250"/>
      <c r="AK667" s="233"/>
      <c r="AL667" s="247"/>
      <c r="AM667" s="233" t="b">
        <v>0</v>
      </c>
      <c r="AN667" s="3"/>
      <c r="AO667" s="3"/>
      <c r="AP667" s="3"/>
      <c r="AQ667" s="3"/>
      <c r="AR667" s="3"/>
      <c r="AS667" s="3"/>
      <c r="AT667" s="3"/>
      <c r="AU667" s="3"/>
    </row>
    <row r="668" spans="1:47">
      <c r="A668" s="233"/>
      <c r="B668" s="23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233"/>
      <c r="AJ668" s="250"/>
      <c r="AK668" s="233"/>
      <c r="AL668" s="247"/>
      <c r="AM668" s="233" t="b">
        <v>0</v>
      </c>
      <c r="AN668" s="3"/>
      <c r="AO668" s="3"/>
      <c r="AP668" s="3"/>
      <c r="AQ668" s="3"/>
      <c r="AR668" s="3"/>
      <c r="AS668" s="3"/>
      <c r="AT668" s="3"/>
      <c r="AU668" s="3"/>
    </row>
    <row r="669" spans="1:47">
      <c r="A669" s="233"/>
      <c r="B669" s="23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233"/>
      <c r="AJ669" s="250"/>
      <c r="AK669" s="233"/>
      <c r="AL669" s="247"/>
      <c r="AM669" s="233" t="b">
        <v>0</v>
      </c>
      <c r="AN669" s="3"/>
      <c r="AO669" s="3"/>
      <c r="AP669" s="3"/>
      <c r="AQ669" s="3"/>
      <c r="AR669" s="3"/>
      <c r="AS669" s="3"/>
      <c r="AT669" s="3"/>
      <c r="AU669" s="3"/>
    </row>
    <row r="670" spans="1:47">
      <c r="A670" s="233"/>
      <c r="B670" s="23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233"/>
      <c r="AJ670" s="250"/>
      <c r="AK670" s="233"/>
      <c r="AL670" s="247"/>
      <c r="AM670" s="233" t="b">
        <v>0</v>
      </c>
      <c r="AN670" s="3"/>
      <c r="AO670" s="3"/>
      <c r="AP670" s="3"/>
      <c r="AQ670" s="3"/>
      <c r="AR670" s="3"/>
      <c r="AS670" s="3"/>
      <c r="AT670" s="3"/>
      <c r="AU670" s="3"/>
    </row>
    <row r="671" spans="1:47">
      <c r="A671" s="233"/>
      <c r="B671" s="23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233"/>
      <c r="AJ671" s="250"/>
      <c r="AK671" s="233"/>
      <c r="AL671" s="247"/>
      <c r="AM671" s="233" t="b">
        <v>0</v>
      </c>
      <c r="AN671" s="3"/>
      <c r="AO671" s="3"/>
      <c r="AP671" s="3"/>
      <c r="AQ671" s="3"/>
      <c r="AR671" s="3"/>
      <c r="AS671" s="3"/>
      <c r="AT671" s="3"/>
      <c r="AU671" s="3"/>
    </row>
    <row r="672" spans="1:47">
      <c r="A672" s="233"/>
      <c r="B672" s="23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233"/>
      <c r="AJ672" s="250"/>
      <c r="AK672" s="233"/>
      <c r="AL672" s="247"/>
      <c r="AM672" s="233" t="b">
        <v>0</v>
      </c>
      <c r="AN672" s="3"/>
      <c r="AO672" s="3"/>
      <c r="AP672" s="3"/>
      <c r="AQ672" s="3"/>
      <c r="AR672" s="3"/>
      <c r="AS672" s="3"/>
      <c r="AT672" s="3"/>
      <c r="AU672" s="3"/>
    </row>
    <row r="673" spans="1:47">
      <c r="A673" s="233"/>
      <c r="B673" s="23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233"/>
      <c r="AJ673" s="250"/>
      <c r="AK673" s="233"/>
      <c r="AL673" s="247"/>
      <c r="AM673" s="233" t="b">
        <v>0</v>
      </c>
      <c r="AN673" s="3"/>
      <c r="AO673" s="3"/>
      <c r="AP673" s="3"/>
      <c r="AQ673" s="3"/>
      <c r="AR673" s="3"/>
      <c r="AS673" s="3"/>
      <c r="AT673" s="3"/>
      <c r="AU673" s="3"/>
    </row>
    <row r="674" spans="1:47">
      <c r="A674" s="233"/>
      <c r="B674" s="23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233"/>
      <c r="AJ674" s="250"/>
      <c r="AK674" s="233"/>
      <c r="AL674" s="247"/>
      <c r="AM674" s="233" t="b">
        <v>0</v>
      </c>
      <c r="AN674" s="3"/>
      <c r="AO674" s="3"/>
      <c r="AP674" s="3"/>
      <c r="AQ674" s="3"/>
      <c r="AR674" s="3"/>
      <c r="AS674" s="3"/>
      <c r="AT674" s="3"/>
      <c r="AU674" s="3"/>
    </row>
    <row r="675" spans="1:47">
      <c r="A675" s="233"/>
      <c r="B675" s="23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233"/>
      <c r="AJ675" s="250"/>
      <c r="AK675" s="233"/>
      <c r="AL675" s="247"/>
      <c r="AM675" s="233" t="b">
        <v>0</v>
      </c>
      <c r="AN675" s="3"/>
      <c r="AO675" s="3"/>
      <c r="AP675" s="3"/>
      <c r="AQ675" s="3"/>
      <c r="AR675" s="3"/>
      <c r="AS675" s="3"/>
      <c r="AT675" s="3"/>
      <c r="AU675" s="3"/>
    </row>
    <row r="676" spans="1:47">
      <c r="A676" s="233"/>
      <c r="B676" s="23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233"/>
      <c r="AJ676" s="250"/>
      <c r="AK676" s="233"/>
      <c r="AL676" s="247"/>
      <c r="AM676" s="233" t="b">
        <v>0</v>
      </c>
      <c r="AN676" s="3"/>
      <c r="AO676" s="3"/>
      <c r="AP676" s="3"/>
      <c r="AQ676" s="3"/>
      <c r="AR676" s="3"/>
      <c r="AS676" s="3"/>
      <c r="AT676" s="3"/>
      <c r="AU676" s="3"/>
    </row>
    <row r="677" spans="1:47">
      <c r="A677" s="233"/>
      <c r="B677" s="23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233"/>
      <c r="AJ677" s="250"/>
      <c r="AK677" s="233"/>
      <c r="AL677" s="247"/>
      <c r="AM677" s="233" t="b">
        <v>0</v>
      </c>
      <c r="AN677" s="3"/>
      <c r="AO677" s="3"/>
      <c r="AP677" s="3"/>
      <c r="AQ677" s="3"/>
      <c r="AR677" s="3"/>
      <c r="AS677" s="3"/>
      <c r="AT677" s="3"/>
      <c r="AU677" s="3"/>
    </row>
    <row r="678" spans="1:47">
      <c r="A678" s="233"/>
      <c r="B678" s="23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233"/>
      <c r="AJ678" s="250"/>
      <c r="AK678" s="233"/>
      <c r="AL678" s="247"/>
      <c r="AM678" s="233" t="b">
        <v>0</v>
      </c>
      <c r="AN678" s="3"/>
      <c r="AO678" s="3"/>
      <c r="AP678" s="3"/>
      <c r="AQ678" s="3"/>
      <c r="AR678" s="3"/>
      <c r="AS678" s="3"/>
      <c r="AT678" s="3"/>
      <c r="AU678" s="3"/>
    </row>
    <row r="679" spans="1:47">
      <c r="A679" s="233"/>
      <c r="B679" s="23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233"/>
      <c r="AJ679" s="250"/>
      <c r="AK679" s="233"/>
      <c r="AL679" s="247"/>
      <c r="AM679" s="233" t="b">
        <v>0</v>
      </c>
      <c r="AN679" s="3"/>
      <c r="AO679" s="3"/>
      <c r="AP679" s="3"/>
      <c r="AQ679" s="3"/>
      <c r="AR679" s="3"/>
      <c r="AS679" s="3"/>
      <c r="AT679" s="3"/>
      <c r="AU679" s="3"/>
    </row>
    <row r="680" spans="1:47">
      <c r="A680" s="233"/>
      <c r="B680" s="23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233"/>
      <c r="AJ680" s="250"/>
      <c r="AK680" s="233"/>
      <c r="AL680" s="247"/>
      <c r="AM680" s="233" t="b">
        <v>0</v>
      </c>
      <c r="AN680" s="3"/>
      <c r="AO680" s="3"/>
      <c r="AP680" s="3"/>
      <c r="AQ680" s="3"/>
      <c r="AR680" s="3"/>
      <c r="AS680" s="3"/>
      <c r="AT680" s="3"/>
      <c r="AU680" s="3"/>
    </row>
    <row r="681" spans="1:47">
      <c r="A681" s="233"/>
      <c r="B681" s="23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233"/>
      <c r="AJ681" s="250"/>
      <c r="AK681" s="233"/>
      <c r="AL681" s="247"/>
      <c r="AM681" s="233" t="b">
        <v>0</v>
      </c>
      <c r="AN681" s="3"/>
      <c r="AO681" s="3"/>
      <c r="AP681" s="3"/>
      <c r="AQ681" s="3"/>
      <c r="AR681" s="3"/>
      <c r="AS681" s="3"/>
      <c r="AT681" s="3"/>
      <c r="AU681" s="3"/>
    </row>
    <row r="682" spans="1:47">
      <c r="A682" s="233"/>
      <c r="B682" s="23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233"/>
      <c r="AJ682" s="250"/>
      <c r="AK682" s="233"/>
      <c r="AL682" s="247"/>
      <c r="AM682" s="233" t="b">
        <v>0</v>
      </c>
      <c r="AN682" s="3"/>
      <c r="AO682" s="3"/>
      <c r="AP682" s="3"/>
      <c r="AQ682" s="3"/>
      <c r="AR682" s="3"/>
      <c r="AS682" s="3"/>
      <c r="AT682" s="3"/>
      <c r="AU682" s="3"/>
    </row>
    <row r="683" spans="1:47">
      <c r="A683" s="233"/>
      <c r="B683" s="23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233"/>
      <c r="AJ683" s="250"/>
      <c r="AK683" s="233"/>
      <c r="AL683" s="247"/>
      <c r="AM683" s="233" t="b">
        <v>0</v>
      </c>
      <c r="AN683" s="3"/>
      <c r="AO683" s="3"/>
      <c r="AP683" s="3"/>
      <c r="AQ683" s="3"/>
      <c r="AR683" s="3"/>
      <c r="AS683" s="3"/>
      <c r="AT683" s="3"/>
      <c r="AU683" s="3"/>
    </row>
    <row r="684" spans="1:47">
      <c r="A684" s="233"/>
      <c r="B684" s="23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233"/>
      <c r="AJ684" s="250"/>
      <c r="AK684" s="233"/>
      <c r="AL684" s="247"/>
      <c r="AM684" s="233" t="b">
        <v>0</v>
      </c>
      <c r="AN684" s="3"/>
      <c r="AO684" s="3"/>
      <c r="AP684" s="3"/>
      <c r="AQ684" s="3"/>
      <c r="AR684" s="3"/>
      <c r="AS684" s="3"/>
      <c r="AT684" s="3"/>
      <c r="AU684" s="3"/>
    </row>
    <row r="685" spans="1:47">
      <c r="A685" s="233"/>
      <c r="B685" s="23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233"/>
      <c r="AJ685" s="250"/>
      <c r="AK685" s="233"/>
      <c r="AL685" s="247"/>
      <c r="AM685" s="233" t="b">
        <v>0</v>
      </c>
      <c r="AN685" s="3"/>
      <c r="AO685" s="3"/>
      <c r="AP685" s="3"/>
      <c r="AQ685" s="3"/>
      <c r="AR685" s="3"/>
      <c r="AS685" s="3"/>
      <c r="AT685" s="3"/>
      <c r="AU685" s="3"/>
    </row>
    <row r="686" spans="1:47">
      <c r="A686" s="233"/>
      <c r="B686" s="23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233"/>
      <c r="AJ686" s="250"/>
      <c r="AK686" s="233"/>
      <c r="AL686" s="247"/>
      <c r="AM686" s="233" t="b">
        <v>0</v>
      </c>
      <c r="AN686" s="3"/>
      <c r="AO686" s="3"/>
      <c r="AP686" s="3"/>
      <c r="AQ686" s="3"/>
      <c r="AR686" s="3"/>
      <c r="AS686" s="3"/>
      <c r="AT686" s="3"/>
      <c r="AU686" s="3"/>
    </row>
    <row r="687" spans="1:47">
      <c r="A687" s="233"/>
      <c r="B687" s="23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233"/>
      <c r="AJ687" s="250"/>
      <c r="AK687" s="233"/>
      <c r="AL687" s="247"/>
      <c r="AM687" s="233" t="b">
        <v>0</v>
      </c>
      <c r="AN687" s="3"/>
      <c r="AO687" s="3"/>
      <c r="AP687" s="3"/>
      <c r="AQ687" s="3"/>
      <c r="AR687" s="3"/>
      <c r="AS687" s="3"/>
      <c r="AT687" s="3"/>
      <c r="AU687" s="3"/>
    </row>
    <row r="688" spans="1:47">
      <c r="A688" s="233"/>
      <c r="B688" s="23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233"/>
      <c r="AJ688" s="250"/>
      <c r="AK688" s="233"/>
      <c r="AL688" s="247"/>
      <c r="AM688" s="233" t="b">
        <v>0</v>
      </c>
      <c r="AN688" s="3"/>
      <c r="AO688" s="3"/>
      <c r="AP688" s="3"/>
      <c r="AQ688" s="3"/>
      <c r="AR688" s="3"/>
      <c r="AS688" s="3"/>
      <c r="AT688" s="3"/>
      <c r="AU688" s="3"/>
    </row>
    <row r="689" spans="1:47">
      <c r="A689" s="233"/>
      <c r="B689" s="23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233"/>
      <c r="AJ689" s="250"/>
      <c r="AK689" s="233"/>
      <c r="AL689" s="247"/>
      <c r="AM689" s="233" t="b">
        <v>0</v>
      </c>
      <c r="AN689" s="3"/>
      <c r="AO689" s="3"/>
      <c r="AP689" s="3"/>
      <c r="AQ689" s="3"/>
      <c r="AR689" s="3"/>
      <c r="AS689" s="3"/>
      <c r="AT689" s="3"/>
      <c r="AU689" s="3"/>
    </row>
    <row r="690" spans="1:47">
      <c r="A690" s="233"/>
      <c r="B690" s="23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233"/>
      <c r="AJ690" s="250"/>
      <c r="AK690" s="233"/>
      <c r="AL690" s="247"/>
      <c r="AM690" s="233" t="b">
        <v>0</v>
      </c>
      <c r="AN690" s="3"/>
      <c r="AO690" s="3"/>
      <c r="AP690" s="3"/>
      <c r="AQ690" s="3"/>
      <c r="AR690" s="3"/>
      <c r="AS690" s="3"/>
      <c r="AT690" s="3"/>
      <c r="AU690" s="3"/>
    </row>
    <row r="691" spans="1:47">
      <c r="A691" s="233"/>
      <c r="B691" s="23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233"/>
      <c r="AJ691" s="250"/>
      <c r="AK691" s="233"/>
      <c r="AL691" s="247"/>
      <c r="AM691" s="233" t="b">
        <v>0</v>
      </c>
      <c r="AN691" s="3"/>
      <c r="AO691" s="3"/>
      <c r="AP691" s="3"/>
      <c r="AQ691" s="3"/>
      <c r="AR691" s="3"/>
      <c r="AS691" s="3"/>
      <c r="AT691" s="3"/>
      <c r="AU691" s="3"/>
    </row>
    <row r="692" spans="1:47">
      <c r="A692" s="233"/>
      <c r="B692" s="23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233"/>
      <c r="AJ692" s="250"/>
      <c r="AK692" s="233"/>
      <c r="AL692" s="247"/>
      <c r="AM692" s="233" t="b">
        <v>0</v>
      </c>
      <c r="AN692" s="3"/>
      <c r="AO692" s="3"/>
      <c r="AP692" s="3"/>
      <c r="AQ692" s="3"/>
      <c r="AR692" s="3"/>
      <c r="AS692" s="3"/>
      <c r="AT692" s="3"/>
      <c r="AU692" s="3"/>
    </row>
    <row r="693" spans="1:47">
      <c r="A693" s="233"/>
      <c r="B693" s="23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233"/>
      <c r="AJ693" s="250"/>
      <c r="AK693" s="233"/>
      <c r="AL693" s="247"/>
      <c r="AM693" s="233" t="b">
        <v>0</v>
      </c>
      <c r="AN693" s="3"/>
      <c r="AO693" s="3"/>
      <c r="AP693" s="3"/>
      <c r="AQ693" s="3"/>
      <c r="AR693" s="3"/>
      <c r="AS693" s="3"/>
      <c r="AT693" s="3"/>
      <c r="AU693" s="3"/>
    </row>
    <row r="694" spans="1:47">
      <c r="A694" s="233"/>
      <c r="B694" s="23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233"/>
      <c r="AJ694" s="250"/>
      <c r="AK694" s="233"/>
      <c r="AL694" s="247"/>
      <c r="AM694" s="233" t="b">
        <v>0</v>
      </c>
      <c r="AN694" s="3"/>
      <c r="AO694" s="3"/>
      <c r="AP694" s="3"/>
      <c r="AQ694" s="3"/>
      <c r="AR694" s="3"/>
      <c r="AS694" s="3"/>
      <c r="AT694" s="3"/>
      <c r="AU694" s="3"/>
    </row>
    <row r="695" spans="1:47">
      <c r="A695" s="233"/>
      <c r="B695" s="23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233"/>
      <c r="AJ695" s="250"/>
      <c r="AK695" s="233"/>
      <c r="AL695" s="247"/>
      <c r="AM695" s="233" t="b">
        <v>0</v>
      </c>
      <c r="AN695" s="3"/>
      <c r="AO695" s="3"/>
      <c r="AP695" s="3"/>
      <c r="AQ695" s="3"/>
      <c r="AR695" s="3"/>
      <c r="AS695" s="3"/>
      <c r="AT695" s="3"/>
      <c r="AU695" s="3"/>
    </row>
    <row r="696" spans="1:47">
      <c r="A696" s="233"/>
      <c r="B696" s="23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233"/>
      <c r="AJ696" s="250"/>
      <c r="AK696" s="233"/>
      <c r="AL696" s="247"/>
      <c r="AM696" s="233" t="b">
        <v>0</v>
      </c>
      <c r="AN696" s="3"/>
      <c r="AO696" s="3"/>
      <c r="AP696" s="3"/>
      <c r="AQ696" s="3"/>
      <c r="AR696" s="3"/>
      <c r="AS696" s="3"/>
      <c r="AT696" s="3"/>
      <c r="AU696" s="3"/>
    </row>
    <row r="697" spans="1:47">
      <c r="A697" s="233"/>
      <c r="B697" s="23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233"/>
      <c r="AJ697" s="250"/>
      <c r="AK697" s="233"/>
      <c r="AL697" s="247"/>
      <c r="AM697" s="233" t="b">
        <v>0</v>
      </c>
      <c r="AN697" s="3"/>
      <c r="AO697" s="3"/>
      <c r="AP697" s="3"/>
      <c r="AQ697" s="3"/>
      <c r="AR697" s="3"/>
      <c r="AS697" s="3"/>
      <c r="AT697" s="3"/>
      <c r="AU697" s="3"/>
    </row>
    <row r="698" spans="1:47">
      <c r="A698" s="233"/>
      <c r="B698" s="23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233"/>
      <c r="AJ698" s="250"/>
      <c r="AK698" s="233"/>
      <c r="AL698" s="247"/>
      <c r="AM698" s="233" t="b">
        <v>0</v>
      </c>
      <c r="AN698" s="3"/>
      <c r="AO698" s="3"/>
      <c r="AP698" s="3"/>
      <c r="AQ698" s="3"/>
      <c r="AR698" s="3"/>
      <c r="AS698" s="3"/>
      <c r="AT698" s="3"/>
      <c r="AU698" s="3"/>
    </row>
    <row r="699" spans="1:47">
      <c r="A699" s="233"/>
      <c r="B699" s="23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233"/>
      <c r="AJ699" s="250"/>
      <c r="AK699" s="233"/>
      <c r="AL699" s="247"/>
      <c r="AM699" s="233" t="b">
        <v>0</v>
      </c>
      <c r="AN699" s="3"/>
      <c r="AO699" s="3"/>
      <c r="AP699" s="3"/>
      <c r="AQ699" s="3"/>
      <c r="AR699" s="3"/>
      <c r="AS699" s="3"/>
      <c r="AT699" s="3"/>
      <c r="AU699" s="3"/>
    </row>
    <row r="700" spans="1:47">
      <c r="A700" s="233"/>
      <c r="B700" s="23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233"/>
      <c r="AJ700" s="250"/>
      <c r="AK700" s="233"/>
      <c r="AL700" s="247"/>
      <c r="AM700" s="233" t="b">
        <v>0</v>
      </c>
      <c r="AN700" s="3"/>
      <c r="AO700" s="3"/>
      <c r="AP700" s="3"/>
      <c r="AQ700" s="3"/>
      <c r="AR700" s="3"/>
      <c r="AS700" s="3"/>
      <c r="AT700" s="3"/>
      <c r="AU700" s="3"/>
    </row>
    <row r="701" spans="1:47">
      <c r="A701" s="233"/>
      <c r="B701" s="23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233"/>
      <c r="AJ701" s="250"/>
      <c r="AK701" s="233"/>
      <c r="AL701" s="247"/>
      <c r="AM701" s="233" t="b">
        <v>0</v>
      </c>
      <c r="AN701" s="3"/>
      <c r="AO701" s="3"/>
      <c r="AP701" s="3"/>
      <c r="AQ701" s="3"/>
      <c r="AR701" s="3"/>
      <c r="AS701" s="3"/>
      <c r="AT701" s="3"/>
      <c r="AU701" s="3"/>
    </row>
    <row r="702" spans="1:47">
      <c r="A702" s="233"/>
      <c r="B702" s="23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233"/>
      <c r="AJ702" s="250"/>
      <c r="AK702" s="233"/>
      <c r="AL702" s="247"/>
      <c r="AM702" s="233" t="b">
        <v>0</v>
      </c>
      <c r="AN702" s="3"/>
      <c r="AO702" s="3"/>
      <c r="AP702" s="3"/>
      <c r="AQ702" s="3"/>
      <c r="AR702" s="3"/>
      <c r="AS702" s="3"/>
      <c r="AT702" s="3"/>
      <c r="AU702" s="3"/>
    </row>
    <row r="703" spans="1:47">
      <c r="A703" s="233"/>
      <c r="B703" s="23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233"/>
      <c r="AJ703" s="250"/>
      <c r="AK703" s="233"/>
      <c r="AL703" s="247"/>
      <c r="AM703" s="233" t="b">
        <v>0</v>
      </c>
      <c r="AN703" s="3"/>
      <c r="AO703" s="3"/>
      <c r="AP703" s="3"/>
      <c r="AQ703" s="3"/>
      <c r="AR703" s="3"/>
      <c r="AS703" s="3"/>
      <c r="AT703" s="3"/>
      <c r="AU703" s="3"/>
    </row>
    <row r="704" spans="1:47">
      <c r="A704" s="233"/>
      <c r="B704" s="23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233"/>
      <c r="AJ704" s="250"/>
      <c r="AK704" s="233"/>
      <c r="AL704" s="247"/>
      <c r="AM704" s="233" t="b">
        <v>0</v>
      </c>
      <c r="AN704" s="3"/>
      <c r="AO704" s="3"/>
      <c r="AP704" s="3"/>
      <c r="AQ704" s="3"/>
      <c r="AR704" s="3"/>
      <c r="AS704" s="3"/>
      <c r="AT704" s="3"/>
      <c r="AU704" s="3"/>
    </row>
    <row r="705" spans="1:47">
      <c r="A705" s="233"/>
      <c r="B705" s="23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233"/>
      <c r="AJ705" s="250"/>
      <c r="AK705" s="233"/>
      <c r="AL705" s="247"/>
      <c r="AM705" s="233" t="b">
        <v>0</v>
      </c>
      <c r="AN705" s="3"/>
      <c r="AO705" s="3"/>
      <c r="AP705" s="3"/>
      <c r="AQ705" s="3"/>
      <c r="AR705" s="3"/>
      <c r="AS705" s="3"/>
      <c r="AT705" s="3"/>
      <c r="AU705" s="3"/>
    </row>
    <row r="706" spans="1:47">
      <c r="A706" s="233"/>
      <c r="B706" s="23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233"/>
      <c r="AJ706" s="250"/>
      <c r="AK706" s="233"/>
      <c r="AL706" s="247"/>
      <c r="AM706" s="233" t="b">
        <v>0</v>
      </c>
      <c r="AN706" s="3"/>
      <c r="AO706" s="3"/>
      <c r="AP706" s="3"/>
      <c r="AQ706" s="3"/>
      <c r="AR706" s="3"/>
      <c r="AS706" s="3"/>
      <c r="AT706" s="3"/>
      <c r="AU706" s="3"/>
    </row>
    <row r="707" spans="1:47">
      <c r="A707" s="233"/>
      <c r="B707" s="23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233"/>
      <c r="AJ707" s="250"/>
      <c r="AK707" s="233"/>
      <c r="AL707" s="247"/>
      <c r="AM707" s="233" t="b">
        <v>0</v>
      </c>
      <c r="AN707" s="3"/>
      <c r="AO707" s="3"/>
      <c r="AP707" s="3"/>
      <c r="AQ707" s="3"/>
      <c r="AR707" s="3"/>
      <c r="AS707" s="3"/>
      <c r="AT707" s="3"/>
      <c r="AU707" s="3"/>
    </row>
    <row r="708" spans="1:47">
      <c r="A708" s="233"/>
      <c r="B708" s="23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233"/>
      <c r="AJ708" s="250"/>
      <c r="AK708" s="233"/>
      <c r="AL708" s="247"/>
      <c r="AM708" s="233" t="b">
        <v>0</v>
      </c>
      <c r="AN708" s="3"/>
      <c r="AO708" s="3"/>
      <c r="AP708" s="3"/>
      <c r="AQ708" s="3"/>
      <c r="AR708" s="3"/>
      <c r="AS708" s="3"/>
      <c r="AT708" s="3"/>
      <c r="AU708" s="3"/>
    </row>
    <row r="709" spans="1:47">
      <c r="A709" s="233"/>
      <c r="B709" s="23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233"/>
      <c r="AJ709" s="250"/>
      <c r="AK709" s="233"/>
      <c r="AL709" s="247"/>
      <c r="AM709" s="233" t="b">
        <v>0</v>
      </c>
      <c r="AN709" s="3"/>
      <c r="AO709" s="3"/>
      <c r="AP709" s="3"/>
      <c r="AQ709" s="3"/>
      <c r="AR709" s="3"/>
      <c r="AS709" s="3"/>
      <c r="AT709" s="3"/>
      <c r="AU709" s="3"/>
    </row>
    <row r="710" spans="1:47">
      <c r="A710" s="233"/>
      <c r="B710" s="23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233"/>
      <c r="AJ710" s="250"/>
      <c r="AK710" s="233"/>
      <c r="AL710" s="247"/>
      <c r="AM710" s="233" t="b">
        <v>0</v>
      </c>
      <c r="AN710" s="3"/>
      <c r="AO710" s="3"/>
      <c r="AP710" s="3"/>
      <c r="AQ710" s="3"/>
      <c r="AR710" s="3"/>
      <c r="AS710" s="3"/>
      <c r="AT710" s="3"/>
      <c r="AU710" s="3"/>
    </row>
    <row r="711" spans="1:47">
      <c r="A711" s="233"/>
      <c r="B711" s="23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233"/>
      <c r="AJ711" s="250"/>
      <c r="AK711" s="233"/>
      <c r="AL711" s="247"/>
      <c r="AM711" s="233" t="b">
        <v>0</v>
      </c>
      <c r="AN711" s="3"/>
      <c r="AO711" s="3"/>
      <c r="AP711" s="3"/>
      <c r="AQ711" s="3"/>
      <c r="AR711" s="3"/>
      <c r="AS711" s="3"/>
      <c r="AT711" s="3"/>
      <c r="AU711" s="3"/>
    </row>
    <row r="712" spans="1:47">
      <c r="A712" s="233"/>
      <c r="B712" s="23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233"/>
      <c r="AJ712" s="250"/>
      <c r="AK712" s="233"/>
      <c r="AL712" s="247"/>
      <c r="AM712" s="233" t="b">
        <v>0</v>
      </c>
      <c r="AN712" s="3"/>
      <c r="AO712" s="3"/>
      <c r="AP712" s="3"/>
      <c r="AQ712" s="3"/>
      <c r="AR712" s="3"/>
      <c r="AS712" s="3"/>
      <c r="AT712" s="3"/>
      <c r="AU712" s="3"/>
    </row>
    <row r="713" spans="1:47">
      <c r="A713" s="233"/>
      <c r="B713" s="23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233"/>
      <c r="AJ713" s="250"/>
      <c r="AK713" s="233"/>
      <c r="AL713" s="247"/>
      <c r="AM713" s="233" t="b">
        <v>0</v>
      </c>
      <c r="AN713" s="3"/>
      <c r="AO713" s="3"/>
      <c r="AP713" s="3"/>
      <c r="AQ713" s="3"/>
      <c r="AR713" s="3"/>
      <c r="AS713" s="3"/>
      <c r="AT713" s="3"/>
      <c r="AU713" s="3"/>
    </row>
    <row r="714" spans="1:47">
      <c r="A714" s="233"/>
      <c r="B714" s="23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233"/>
      <c r="AJ714" s="250"/>
      <c r="AK714" s="233"/>
      <c r="AL714" s="247"/>
      <c r="AM714" s="233" t="b">
        <v>0</v>
      </c>
      <c r="AN714" s="3"/>
      <c r="AO714" s="3"/>
      <c r="AP714" s="3"/>
      <c r="AQ714" s="3"/>
      <c r="AR714" s="3"/>
      <c r="AS714" s="3"/>
      <c r="AT714" s="3"/>
      <c r="AU714" s="3"/>
    </row>
    <row r="715" spans="1:47">
      <c r="A715" s="233"/>
      <c r="B715" s="23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233"/>
      <c r="AJ715" s="250"/>
      <c r="AK715" s="233"/>
      <c r="AL715" s="247"/>
      <c r="AM715" s="233" t="b">
        <v>0</v>
      </c>
      <c r="AN715" s="3"/>
      <c r="AO715" s="3"/>
      <c r="AP715" s="3"/>
      <c r="AQ715" s="3"/>
      <c r="AR715" s="3"/>
      <c r="AS715" s="3"/>
      <c r="AT715" s="3"/>
      <c r="AU715" s="3"/>
    </row>
    <row r="716" spans="1:47">
      <c r="A716" s="233"/>
      <c r="B716" s="23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233"/>
      <c r="AJ716" s="250"/>
      <c r="AK716" s="233"/>
      <c r="AL716" s="247"/>
      <c r="AM716" s="233" t="b">
        <v>0</v>
      </c>
      <c r="AN716" s="3"/>
      <c r="AO716" s="3"/>
      <c r="AP716" s="3"/>
      <c r="AQ716" s="3"/>
      <c r="AR716" s="3"/>
      <c r="AS716" s="3"/>
      <c r="AT716" s="3"/>
      <c r="AU716" s="3"/>
    </row>
    <row r="717" spans="1:47">
      <c r="A717" s="233"/>
      <c r="B717" s="23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233"/>
      <c r="AJ717" s="250"/>
      <c r="AK717" s="233"/>
      <c r="AL717" s="247"/>
      <c r="AM717" s="233" t="b">
        <v>0</v>
      </c>
      <c r="AN717" s="3"/>
      <c r="AO717" s="3"/>
      <c r="AP717" s="3"/>
      <c r="AQ717" s="3"/>
      <c r="AR717" s="3"/>
      <c r="AS717" s="3"/>
      <c r="AT717" s="3"/>
      <c r="AU717" s="3"/>
    </row>
    <row r="718" spans="1:47">
      <c r="A718" s="233"/>
      <c r="B718" s="23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233"/>
      <c r="AJ718" s="250"/>
      <c r="AK718" s="233"/>
      <c r="AL718" s="247"/>
      <c r="AM718" s="233" t="b">
        <v>0</v>
      </c>
      <c r="AN718" s="3"/>
      <c r="AO718" s="3"/>
      <c r="AP718" s="3"/>
      <c r="AQ718" s="3"/>
      <c r="AR718" s="3"/>
      <c r="AS718" s="3"/>
      <c r="AT718" s="3"/>
      <c r="AU718" s="3"/>
    </row>
    <row r="719" spans="1:47">
      <c r="A719" s="233"/>
      <c r="B719" s="23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233"/>
      <c r="AJ719" s="250"/>
      <c r="AK719" s="233"/>
      <c r="AL719" s="247"/>
      <c r="AM719" s="233" t="b">
        <v>0</v>
      </c>
      <c r="AN719" s="3"/>
      <c r="AO719" s="3"/>
      <c r="AP719" s="3"/>
      <c r="AQ719" s="3"/>
      <c r="AR719" s="3"/>
      <c r="AS719" s="3"/>
      <c r="AT719" s="3"/>
      <c r="AU719" s="3"/>
    </row>
    <row r="720" spans="1:47">
      <c r="A720" s="233"/>
      <c r="B720" s="23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233"/>
      <c r="AJ720" s="250"/>
      <c r="AK720" s="233"/>
      <c r="AL720" s="247"/>
      <c r="AM720" s="233" t="b">
        <v>0</v>
      </c>
      <c r="AN720" s="3"/>
      <c r="AO720" s="3"/>
      <c r="AP720" s="3"/>
      <c r="AQ720" s="3"/>
      <c r="AR720" s="3"/>
      <c r="AS720" s="3"/>
      <c r="AT720" s="3"/>
      <c r="AU720" s="3"/>
    </row>
    <row r="721" spans="1:47">
      <c r="A721" s="233"/>
      <c r="B721" s="23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233"/>
      <c r="AJ721" s="250"/>
      <c r="AK721" s="233"/>
      <c r="AL721" s="247"/>
      <c r="AM721" s="233" t="b">
        <v>0</v>
      </c>
      <c r="AN721" s="3"/>
      <c r="AO721" s="3"/>
      <c r="AP721" s="3"/>
      <c r="AQ721" s="3"/>
      <c r="AR721" s="3"/>
      <c r="AS721" s="3"/>
      <c r="AT721" s="3"/>
      <c r="AU721" s="3"/>
    </row>
    <row r="722" spans="1:47">
      <c r="A722" s="233"/>
      <c r="B722" s="23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233"/>
      <c r="AJ722" s="250"/>
      <c r="AK722" s="233"/>
      <c r="AL722" s="247"/>
      <c r="AM722" s="233" t="b">
        <v>0</v>
      </c>
      <c r="AN722" s="3"/>
      <c r="AO722" s="3"/>
      <c r="AP722" s="3"/>
      <c r="AQ722" s="3"/>
      <c r="AR722" s="3"/>
      <c r="AS722" s="3"/>
      <c r="AT722" s="3"/>
      <c r="AU722" s="3"/>
    </row>
    <row r="723" spans="1:47">
      <c r="A723" s="233"/>
      <c r="B723" s="23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233"/>
      <c r="AJ723" s="250"/>
      <c r="AK723" s="233"/>
      <c r="AL723" s="247"/>
      <c r="AM723" s="233" t="b">
        <v>0</v>
      </c>
      <c r="AN723" s="3"/>
      <c r="AO723" s="3"/>
      <c r="AP723" s="3"/>
      <c r="AQ723" s="3"/>
      <c r="AR723" s="3"/>
      <c r="AS723" s="3"/>
      <c r="AT723" s="3"/>
      <c r="AU723" s="3"/>
    </row>
    <row r="724" spans="1:47">
      <c r="A724" s="233"/>
      <c r="B724" s="23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233"/>
      <c r="AJ724" s="250"/>
      <c r="AK724" s="233"/>
      <c r="AL724" s="247"/>
      <c r="AM724" s="233" t="b">
        <v>0</v>
      </c>
      <c r="AN724" s="3"/>
      <c r="AO724" s="3"/>
      <c r="AP724" s="3"/>
      <c r="AQ724" s="3"/>
      <c r="AR724" s="3"/>
      <c r="AS724" s="3"/>
      <c r="AT724" s="3"/>
      <c r="AU724" s="3"/>
    </row>
    <row r="725" spans="1:47">
      <c r="A725" s="233"/>
      <c r="B725" s="23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233"/>
      <c r="AJ725" s="250"/>
      <c r="AK725" s="233"/>
      <c r="AL725" s="247"/>
      <c r="AM725" s="233" t="b">
        <v>0</v>
      </c>
      <c r="AN725" s="3"/>
      <c r="AO725" s="3"/>
      <c r="AP725" s="3"/>
      <c r="AQ725" s="3"/>
      <c r="AR725" s="3"/>
      <c r="AS725" s="3"/>
      <c r="AT725" s="3"/>
      <c r="AU725" s="3"/>
    </row>
    <row r="726" spans="1:47">
      <c r="A726" s="233"/>
      <c r="B726" s="23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233"/>
      <c r="AJ726" s="250"/>
      <c r="AK726" s="233"/>
      <c r="AL726" s="247"/>
      <c r="AM726" s="233" t="b">
        <v>0</v>
      </c>
      <c r="AN726" s="3"/>
      <c r="AO726" s="3"/>
      <c r="AP726" s="3"/>
      <c r="AQ726" s="3"/>
      <c r="AR726" s="3"/>
      <c r="AS726" s="3"/>
      <c r="AT726" s="3"/>
      <c r="AU726" s="3"/>
    </row>
    <row r="727" spans="1:47">
      <c r="A727" s="233"/>
      <c r="B727" s="23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233"/>
      <c r="AJ727" s="250"/>
      <c r="AK727" s="233"/>
      <c r="AL727" s="247"/>
      <c r="AM727" s="233" t="b">
        <v>0</v>
      </c>
      <c r="AN727" s="3"/>
      <c r="AO727" s="3"/>
      <c r="AP727" s="3"/>
      <c r="AQ727" s="3"/>
      <c r="AR727" s="3"/>
      <c r="AS727" s="3"/>
      <c r="AT727" s="3"/>
      <c r="AU727" s="3"/>
    </row>
    <row r="728" spans="1:47">
      <c r="A728" s="233"/>
      <c r="B728" s="23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233"/>
      <c r="AJ728" s="250"/>
      <c r="AK728" s="233"/>
      <c r="AL728" s="247"/>
      <c r="AM728" s="233" t="b">
        <v>0</v>
      </c>
      <c r="AN728" s="3"/>
      <c r="AO728" s="3"/>
      <c r="AP728" s="3"/>
      <c r="AQ728" s="3"/>
      <c r="AR728" s="3"/>
      <c r="AS728" s="3"/>
      <c r="AT728" s="3"/>
      <c r="AU728" s="3"/>
    </row>
    <row r="729" spans="1:47">
      <c r="A729" s="233"/>
      <c r="B729" s="23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233"/>
      <c r="AJ729" s="250"/>
      <c r="AK729" s="233"/>
      <c r="AL729" s="247"/>
      <c r="AM729" s="233" t="b">
        <v>0</v>
      </c>
      <c r="AN729" s="3"/>
      <c r="AO729" s="3"/>
      <c r="AP729" s="3"/>
      <c r="AQ729" s="3"/>
      <c r="AR729" s="3"/>
      <c r="AS729" s="3"/>
      <c r="AT729" s="3"/>
      <c r="AU729" s="3"/>
    </row>
    <row r="730" spans="1:47">
      <c r="A730" s="233"/>
      <c r="B730" s="23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233"/>
      <c r="AJ730" s="250"/>
      <c r="AK730" s="233"/>
      <c r="AL730" s="247"/>
      <c r="AM730" s="233" t="b">
        <v>0</v>
      </c>
      <c r="AN730" s="3"/>
      <c r="AO730" s="3"/>
      <c r="AP730" s="3"/>
      <c r="AQ730" s="3"/>
      <c r="AR730" s="3"/>
      <c r="AS730" s="3"/>
      <c r="AT730" s="3"/>
      <c r="AU730" s="3"/>
    </row>
    <row r="731" spans="1:47">
      <c r="A731" s="233"/>
      <c r="B731" s="23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233"/>
      <c r="AJ731" s="250"/>
      <c r="AK731" s="233"/>
      <c r="AL731" s="247"/>
      <c r="AM731" s="233" t="b">
        <v>0</v>
      </c>
      <c r="AN731" s="3"/>
      <c r="AO731" s="3"/>
      <c r="AP731" s="3"/>
      <c r="AQ731" s="3"/>
      <c r="AR731" s="3"/>
      <c r="AS731" s="3"/>
      <c r="AT731" s="3"/>
      <c r="AU731" s="3"/>
    </row>
    <row r="732" spans="1:47">
      <c r="A732" s="233"/>
      <c r="B732" s="23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233"/>
      <c r="AJ732" s="250"/>
      <c r="AK732" s="233"/>
      <c r="AL732" s="247"/>
      <c r="AM732" s="233" t="b">
        <v>0</v>
      </c>
      <c r="AN732" s="3"/>
      <c r="AO732" s="3"/>
      <c r="AP732" s="3"/>
      <c r="AQ732" s="3"/>
      <c r="AR732" s="3"/>
      <c r="AS732" s="3"/>
      <c r="AT732" s="3"/>
      <c r="AU732" s="3"/>
    </row>
    <row r="733" spans="1:47">
      <c r="A733" s="233"/>
      <c r="B733" s="23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233"/>
      <c r="AJ733" s="250"/>
      <c r="AK733" s="233"/>
      <c r="AL733" s="247"/>
      <c r="AM733" s="233" t="b">
        <v>0</v>
      </c>
      <c r="AN733" s="3"/>
      <c r="AO733" s="3"/>
      <c r="AP733" s="3"/>
      <c r="AQ733" s="3"/>
      <c r="AR733" s="3"/>
      <c r="AS733" s="3"/>
      <c r="AT733" s="3"/>
      <c r="AU733" s="3"/>
    </row>
    <row r="734" spans="1:47">
      <c r="A734" s="233"/>
      <c r="B734" s="23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233"/>
      <c r="AJ734" s="250"/>
      <c r="AK734" s="233"/>
      <c r="AL734" s="247"/>
      <c r="AM734" s="233" t="b">
        <v>0</v>
      </c>
      <c r="AN734" s="3"/>
      <c r="AO734" s="3"/>
      <c r="AP734" s="3"/>
      <c r="AQ734" s="3"/>
      <c r="AR734" s="3"/>
      <c r="AS734" s="3"/>
      <c r="AT734" s="3"/>
      <c r="AU734" s="3"/>
    </row>
    <row r="735" spans="1:47">
      <c r="A735" s="233"/>
      <c r="B735" s="23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233"/>
      <c r="AJ735" s="250"/>
      <c r="AK735" s="233"/>
      <c r="AL735" s="247"/>
      <c r="AM735" s="233" t="b">
        <v>0</v>
      </c>
      <c r="AN735" s="3"/>
      <c r="AO735" s="3"/>
      <c r="AP735" s="3"/>
      <c r="AQ735" s="3"/>
      <c r="AR735" s="3"/>
      <c r="AS735" s="3"/>
      <c r="AT735" s="3"/>
      <c r="AU735" s="3"/>
    </row>
    <row r="736" spans="1:47">
      <c r="A736" s="233"/>
      <c r="B736" s="23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233"/>
      <c r="AJ736" s="250"/>
      <c r="AK736" s="233"/>
      <c r="AL736" s="247"/>
      <c r="AM736" s="233" t="b">
        <v>0</v>
      </c>
      <c r="AN736" s="3"/>
      <c r="AO736" s="3"/>
      <c r="AP736" s="3"/>
      <c r="AQ736" s="3"/>
      <c r="AR736" s="3"/>
      <c r="AS736" s="3"/>
      <c r="AT736" s="3"/>
      <c r="AU736" s="3"/>
    </row>
    <row r="737" spans="1:47">
      <c r="A737" s="233"/>
      <c r="B737" s="23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233"/>
      <c r="AJ737" s="250"/>
      <c r="AK737" s="233"/>
      <c r="AL737" s="247"/>
      <c r="AM737" s="233" t="b">
        <v>0</v>
      </c>
      <c r="AN737" s="3"/>
      <c r="AO737" s="3"/>
      <c r="AP737" s="3"/>
      <c r="AQ737" s="3"/>
      <c r="AR737" s="3"/>
      <c r="AS737" s="3"/>
      <c r="AT737" s="3"/>
      <c r="AU737" s="3"/>
    </row>
    <row r="738" spans="1:47">
      <c r="A738" s="233"/>
      <c r="B738" s="23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233"/>
      <c r="AJ738" s="250"/>
      <c r="AK738" s="233"/>
      <c r="AL738" s="247"/>
      <c r="AM738" s="233" t="b">
        <v>0</v>
      </c>
      <c r="AN738" s="3"/>
      <c r="AO738" s="3"/>
      <c r="AP738" s="3"/>
      <c r="AQ738" s="3"/>
      <c r="AR738" s="3"/>
      <c r="AS738" s="3"/>
      <c r="AT738" s="3"/>
      <c r="AU738" s="3"/>
    </row>
    <row r="739" spans="1:47">
      <c r="A739" s="233"/>
      <c r="B739" s="23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233"/>
      <c r="AJ739" s="250"/>
      <c r="AK739" s="233"/>
      <c r="AL739" s="247"/>
      <c r="AM739" s="233" t="b">
        <v>0</v>
      </c>
      <c r="AN739" s="3"/>
      <c r="AO739" s="3"/>
      <c r="AP739" s="3"/>
      <c r="AQ739" s="3"/>
      <c r="AR739" s="3"/>
      <c r="AS739" s="3"/>
      <c r="AT739" s="3"/>
      <c r="AU739" s="3"/>
    </row>
    <row r="740" spans="1:47">
      <c r="A740" s="233"/>
      <c r="B740" s="23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233"/>
      <c r="AJ740" s="250"/>
      <c r="AK740" s="233"/>
      <c r="AL740" s="247"/>
      <c r="AM740" s="233" t="b">
        <v>0</v>
      </c>
      <c r="AN740" s="3"/>
      <c r="AO740" s="3"/>
      <c r="AP740" s="3"/>
      <c r="AQ740" s="3"/>
      <c r="AR740" s="3"/>
      <c r="AS740" s="3"/>
      <c r="AT740" s="3"/>
      <c r="AU740" s="3"/>
    </row>
    <row r="741" spans="1:47">
      <c r="A741" s="233"/>
      <c r="B741" s="23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233"/>
      <c r="AJ741" s="250"/>
      <c r="AK741" s="233"/>
      <c r="AL741" s="247"/>
      <c r="AM741" s="233" t="b">
        <v>0</v>
      </c>
      <c r="AN741" s="3"/>
      <c r="AO741" s="3"/>
      <c r="AP741" s="3"/>
      <c r="AQ741" s="3"/>
      <c r="AR741" s="3"/>
      <c r="AS741" s="3"/>
      <c r="AT741" s="3"/>
      <c r="AU741" s="3"/>
    </row>
    <row r="742" spans="1:47">
      <c r="A742" s="233"/>
      <c r="B742" s="23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233"/>
      <c r="AJ742" s="250"/>
      <c r="AK742" s="233"/>
      <c r="AL742" s="247"/>
      <c r="AM742" s="233" t="b">
        <v>0</v>
      </c>
      <c r="AN742" s="3"/>
      <c r="AO742" s="3"/>
      <c r="AP742" s="3"/>
      <c r="AQ742" s="3"/>
      <c r="AR742" s="3"/>
      <c r="AS742" s="3"/>
      <c r="AT742" s="3"/>
      <c r="AU742" s="3"/>
    </row>
    <row r="743" spans="1:47">
      <c r="A743" s="233"/>
      <c r="B743" s="23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233"/>
      <c r="AJ743" s="250"/>
      <c r="AK743" s="233"/>
      <c r="AL743" s="247"/>
      <c r="AM743" s="233" t="b">
        <v>0</v>
      </c>
      <c r="AN743" s="3"/>
      <c r="AO743" s="3"/>
      <c r="AP743" s="3"/>
      <c r="AQ743" s="3"/>
      <c r="AR743" s="3"/>
      <c r="AS743" s="3"/>
      <c r="AT743" s="3"/>
      <c r="AU743" s="3"/>
    </row>
    <row r="744" spans="1:47">
      <c r="A744" s="233"/>
      <c r="B744" s="23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233"/>
      <c r="AJ744" s="250"/>
      <c r="AK744" s="233"/>
      <c r="AL744" s="247"/>
      <c r="AM744" s="233" t="b">
        <v>0</v>
      </c>
      <c r="AN744" s="3"/>
      <c r="AO744" s="3"/>
      <c r="AP744" s="3"/>
      <c r="AQ744" s="3"/>
      <c r="AR744" s="3"/>
      <c r="AS744" s="3"/>
      <c r="AT744" s="3"/>
      <c r="AU744" s="3"/>
    </row>
    <row r="745" spans="1:47">
      <c r="A745" s="233"/>
      <c r="B745" s="23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233"/>
      <c r="AJ745" s="250"/>
      <c r="AK745" s="233"/>
      <c r="AL745" s="247"/>
      <c r="AM745" s="233" t="b">
        <v>0</v>
      </c>
      <c r="AN745" s="3"/>
      <c r="AO745" s="3"/>
      <c r="AP745" s="3"/>
      <c r="AQ745" s="3"/>
      <c r="AR745" s="3"/>
      <c r="AS745" s="3"/>
      <c r="AT745" s="3"/>
      <c r="AU745" s="3"/>
    </row>
    <row r="746" spans="1:47">
      <c r="A746" s="233"/>
      <c r="B746" s="23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233"/>
      <c r="AJ746" s="250"/>
      <c r="AK746" s="233"/>
      <c r="AL746" s="247"/>
      <c r="AM746" s="233" t="b">
        <v>0</v>
      </c>
      <c r="AN746" s="3"/>
      <c r="AO746" s="3"/>
      <c r="AP746" s="3"/>
      <c r="AQ746" s="3"/>
      <c r="AR746" s="3"/>
      <c r="AS746" s="3"/>
      <c r="AT746" s="3"/>
      <c r="AU746" s="3"/>
    </row>
    <row r="747" spans="1:47">
      <c r="A747" s="233"/>
      <c r="B747" s="23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233"/>
      <c r="AJ747" s="250"/>
      <c r="AK747" s="233"/>
      <c r="AL747" s="247"/>
      <c r="AM747" s="233" t="b">
        <v>0</v>
      </c>
      <c r="AN747" s="3"/>
      <c r="AO747" s="3"/>
      <c r="AP747" s="3"/>
      <c r="AQ747" s="3"/>
      <c r="AR747" s="3"/>
      <c r="AS747" s="3"/>
      <c r="AT747" s="3"/>
      <c r="AU747" s="3"/>
    </row>
    <row r="748" spans="1:47">
      <c r="A748" s="233"/>
      <c r="B748" s="23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233"/>
      <c r="AJ748" s="250"/>
      <c r="AK748" s="233"/>
      <c r="AL748" s="247"/>
      <c r="AM748" s="233" t="b">
        <v>0</v>
      </c>
      <c r="AN748" s="3"/>
      <c r="AO748" s="3"/>
      <c r="AP748" s="3"/>
      <c r="AQ748" s="3"/>
      <c r="AR748" s="3"/>
      <c r="AS748" s="3"/>
      <c r="AT748" s="3"/>
      <c r="AU748" s="3"/>
    </row>
    <row r="749" spans="1:47">
      <c r="A749" s="233"/>
      <c r="B749" s="23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233"/>
      <c r="AJ749" s="250"/>
      <c r="AK749" s="233"/>
      <c r="AL749" s="247"/>
      <c r="AM749" s="233" t="b">
        <v>0</v>
      </c>
      <c r="AN749" s="3"/>
      <c r="AO749" s="3"/>
      <c r="AP749" s="3"/>
      <c r="AQ749" s="3"/>
      <c r="AR749" s="3"/>
      <c r="AS749" s="3"/>
      <c r="AT749" s="3"/>
      <c r="AU749" s="3"/>
    </row>
    <row r="750" spans="1:47">
      <c r="A750" s="233"/>
      <c r="B750" s="23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233"/>
      <c r="AJ750" s="250"/>
      <c r="AK750" s="233"/>
      <c r="AL750" s="247"/>
      <c r="AM750" s="233" t="b">
        <v>0</v>
      </c>
      <c r="AN750" s="3"/>
      <c r="AO750" s="3"/>
      <c r="AP750" s="3"/>
      <c r="AQ750" s="3"/>
      <c r="AR750" s="3"/>
      <c r="AS750" s="3"/>
      <c r="AT750" s="3"/>
      <c r="AU750" s="3"/>
    </row>
    <row r="751" spans="1:47">
      <c r="A751" s="233"/>
      <c r="B751" s="23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233"/>
      <c r="AJ751" s="250"/>
      <c r="AK751" s="233"/>
      <c r="AL751" s="247"/>
      <c r="AM751" s="233" t="b">
        <v>0</v>
      </c>
      <c r="AN751" s="3"/>
      <c r="AO751" s="3"/>
      <c r="AP751" s="3"/>
      <c r="AQ751" s="3"/>
      <c r="AR751" s="3"/>
      <c r="AS751" s="3"/>
      <c r="AT751" s="3"/>
      <c r="AU751" s="3"/>
    </row>
    <row r="752" spans="1:47">
      <c r="A752" s="233"/>
      <c r="B752" s="23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233"/>
      <c r="AJ752" s="250"/>
      <c r="AK752" s="233"/>
      <c r="AL752" s="247"/>
      <c r="AM752" s="233" t="b">
        <v>0</v>
      </c>
      <c r="AN752" s="3"/>
      <c r="AO752" s="3"/>
      <c r="AP752" s="3"/>
      <c r="AQ752" s="3"/>
      <c r="AR752" s="3"/>
      <c r="AS752" s="3"/>
      <c r="AT752" s="3"/>
      <c r="AU752" s="3"/>
    </row>
    <row r="753" spans="1:47">
      <c r="A753" s="233"/>
      <c r="B753" s="23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233"/>
      <c r="AJ753" s="250"/>
      <c r="AK753" s="233"/>
      <c r="AL753" s="247"/>
      <c r="AM753" s="233" t="b">
        <v>0</v>
      </c>
      <c r="AN753" s="3"/>
      <c r="AO753" s="3"/>
      <c r="AP753" s="3"/>
      <c r="AQ753" s="3"/>
      <c r="AR753" s="3"/>
      <c r="AS753" s="3"/>
      <c r="AT753" s="3"/>
      <c r="AU753" s="3"/>
    </row>
    <row r="754" spans="1:47">
      <c r="A754" s="233"/>
      <c r="B754" s="23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233"/>
      <c r="AJ754" s="250"/>
      <c r="AK754" s="233"/>
      <c r="AL754" s="247"/>
      <c r="AM754" s="233" t="b">
        <v>0</v>
      </c>
      <c r="AN754" s="3"/>
      <c r="AO754" s="3"/>
      <c r="AP754" s="3"/>
      <c r="AQ754" s="3"/>
      <c r="AR754" s="3"/>
      <c r="AS754" s="3"/>
      <c r="AT754" s="3"/>
      <c r="AU754" s="3"/>
    </row>
    <row r="755" spans="1:47">
      <c r="A755" s="233"/>
      <c r="B755" s="23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233"/>
      <c r="AJ755" s="250"/>
      <c r="AK755" s="233"/>
      <c r="AL755" s="247"/>
      <c r="AM755" s="233" t="b">
        <v>0</v>
      </c>
      <c r="AN755" s="3"/>
      <c r="AO755" s="3"/>
      <c r="AP755" s="3"/>
      <c r="AQ755" s="3"/>
      <c r="AR755" s="3"/>
      <c r="AS755" s="3"/>
      <c r="AT755" s="3"/>
      <c r="AU755" s="3"/>
    </row>
    <row r="756" spans="1:47">
      <c r="A756" s="233"/>
      <c r="B756" s="23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233"/>
      <c r="AJ756" s="250"/>
      <c r="AK756" s="233"/>
      <c r="AL756" s="247"/>
      <c r="AM756" s="233" t="b">
        <v>0</v>
      </c>
      <c r="AN756" s="3"/>
      <c r="AO756" s="3"/>
      <c r="AP756" s="3"/>
      <c r="AQ756" s="3"/>
      <c r="AR756" s="3"/>
      <c r="AS756" s="3"/>
      <c r="AT756" s="3"/>
      <c r="AU756" s="3"/>
    </row>
    <row r="757" spans="1:47">
      <c r="A757" s="233"/>
      <c r="B757" s="23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233"/>
      <c r="AJ757" s="250"/>
      <c r="AK757" s="233"/>
      <c r="AL757" s="247"/>
      <c r="AM757" s="233" t="b">
        <v>0</v>
      </c>
      <c r="AN757" s="3"/>
      <c r="AO757" s="3"/>
      <c r="AP757" s="3"/>
      <c r="AQ757" s="3"/>
      <c r="AR757" s="3"/>
      <c r="AS757" s="3"/>
      <c r="AT757" s="3"/>
      <c r="AU757" s="3"/>
    </row>
    <row r="758" spans="1:47">
      <c r="A758" s="233"/>
      <c r="B758" s="23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233"/>
      <c r="AJ758" s="250"/>
      <c r="AK758" s="233"/>
      <c r="AL758" s="247"/>
      <c r="AM758" s="233" t="b">
        <v>0</v>
      </c>
      <c r="AN758" s="3"/>
      <c r="AO758" s="3"/>
      <c r="AP758" s="3"/>
      <c r="AQ758" s="3"/>
      <c r="AR758" s="3"/>
      <c r="AS758" s="3"/>
      <c r="AT758" s="3"/>
      <c r="AU758" s="3"/>
    </row>
    <row r="759" spans="1:47">
      <c r="A759" s="233"/>
      <c r="B759" s="23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233"/>
      <c r="AJ759" s="250"/>
      <c r="AK759" s="233"/>
      <c r="AL759" s="247"/>
      <c r="AM759" s="233" t="b">
        <v>0</v>
      </c>
      <c r="AN759" s="3"/>
      <c r="AO759" s="3"/>
      <c r="AP759" s="3"/>
      <c r="AQ759" s="3"/>
      <c r="AR759" s="3"/>
      <c r="AS759" s="3"/>
      <c r="AT759" s="3"/>
      <c r="AU759" s="3"/>
    </row>
    <row r="760" spans="1:47">
      <c r="A760" s="233"/>
      <c r="B760" s="23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233"/>
      <c r="AJ760" s="250"/>
      <c r="AK760" s="233"/>
      <c r="AL760" s="247"/>
      <c r="AM760" s="233" t="b">
        <v>0</v>
      </c>
      <c r="AN760" s="3"/>
      <c r="AO760" s="3"/>
      <c r="AP760" s="3"/>
      <c r="AQ760" s="3"/>
      <c r="AR760" s="3"/>
      <c r="AS760" s="3"/>
      <c r="AT760" s="3"/>
      <c r="AU760" s="3"/>
    </row>
    <row r="761" spans="1:47">
      <c r="A761" s="233"/>
      <c r="B761" s="23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233"/>
      <c r="AJ761" s="250"/>
      <c r="AK761" s="233"/>
      <c r="AL761" s="247"/>
      <c r="AM761" s="233" t="b">
        <v>0</v>
      </c>
      <c r="AN761" s="3"/>
      <c r="AO761" s="3"/>
      <c r="AP761" s="3"/>
      <c r="AQ761" s="3"/>
      <c r="AR761" s="3"/>
      <c r="AS761" s="3"/>
      <c r="AT761" s="3"/>
      <c r="AU761" s="3"/>
    </row>
    <row r="762" spans="1:47">
      <c r="A762" s="233"/>
      <c r="B762" s="23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233"/>
      <c r="AJ762" s="250"/>
      <c r="AK762" s="233"/>
      <c r="AL762" s="247"/>
      <c r="AM762" s="233" t="b">
        <v>0</v>
      </c>
      <c r="AN762" s="3"/>
      <c r="AO762" s="3"/>
      <c r="AP762" s="3"/>
      <c r="AQ762" s="3"/>
      <c r="AR762" s="3"/>
      <c r="AS762" s="3"/>
      <c r="AT762" s="3"/>
      <c r="AU762" s="3"/>
    </row>
    <row r="763" spans="1:47">
      <c r="A763" s="233"/>
      <c r="B763" s="23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233"/>
      <c r="AJ763" s="250"/>
      <c r="AK763" s="233"/>
      <c r="AL763" s="247"/>
      <c r="AM763" s="233" t="b">
        <v>0</v>
      </c>
      <c r="AN763" s="3"/>
      <c r="AO763" s="3"/>
      <c r="AP763" s="3"/>
      <c r="AQ763" s="3"/>
      <c r="AR763" s="3"/>
      <c r="AS763" s="3"/>
      <c r="AT763" s="3"/>
      <c r="AU763" s="3"/>
    </row>
    <row r="764" spans="1:47">
      <c r="A764" s="233"/>
      <c r="B764" s="23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233"/>
      <c r="AJ764" s="250"/>
      <c r="AK764" s="233"/>
      <c r="AL764" s="247"/>
      <c r="AM764" s="233" t="b">
        <v>0</v>
      </c>
      <c r="AN764" s="3"/>
      <c r="AO764" s="3"/>
      <c r="AP764" s="3"/>
      <c r="AQ764" s="3"/>
      <c r="AR764" s="3"/>
      <c r="AS764" s="3"/>
      <c r="AT764" s="3"/>
      <c r="AU764" s="3"/>
    </row>
    <row r="765" spans="1:47">
      <c r="A765" s="233"/>
      <c r="B765" s="23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233"/>
      <c r="AJ765" s="250"/>
      <c r="AK765" s="233"/>
      <c r="AL765" s="247"/>
      <c r="AM765" s="233" t="b">
        <v>0</v>
      </c>
      <c r="AN765" s="3"/>
      <c r="AO765" s="3"/>
      <c r="AP765" s="3"/>
      <c r="AQ765" s="3"/>
      <c r="AR765" s="3"/>
      <c r="AS765" s="3"/>
      <c r="AT765" s="3"/>
      <c r="AU765" s="3"/>
    </row>
    <row r="766" spans="1:47">
      <c r="A766" s="233"/>
      <c r="B766" s="23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233"/>
      <c r="AJ766" s="250"/>
      <c r="AK766" s="233"/>
      <c r="AL766" s="247"/>
      <c r="AM766" s="233" t="b">
        <v>0</v>
      </c>
      <c r="AN766" s="3"/>
      <c r="AO766" s="3"/>
      <c r="AP766" s="3"/>
      <c r="AQ766" s="3"/>
      <c r="AR766" s="3"/>
      <c r="AS766" s="3"/>
      <c r="AT766" s="3"/>
      <c r="AU766" s="3"/>
    </row>
    <row r="767" spans="1:47">
      <c r="A767" s="233"/>
      <c r="B767" s="23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233"/>
      <c r="AJ767" s="250"/>
      <c r="AK767" s="233"/>
      <c r="AL767" s="247"/>
      <c r="AM767" s="233" t="b">
        <v>0</v>
      </c>
      <c r="AN767" s="3"/>
      <c r="AO767" s="3"/>
      <c r="AP767" s="3"/>
      <c r="AQ767" s="3"/>
      <c r="AR767" s="3"/>
      <c r="AS767" s="3"/>
      <c r="AT767" s="3"/>
      <c r="AU767" s="3"/>
    </row>
    <row r="768" spans="1:47">
      <c r="A768" s="233"/>
      <c r="B768" s="23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233"/>
      <c r="AJ768" s="250"/>
      <c r="AK768" s="233"/>
      <c r="AL768" s="247"/>
      <c r="AM768" s="233" t="b">
        <v>0</v>
      </c>
      <c r="AN768" s="3"/>
      <c r="AO768" s="3"/>
      <c r="AP768" s="3"/>
      <c r="AQ768" s="3"/>
      <c r="AR768" s="3"/>
      <c r="AS768" s="3"/>
      <c r="AT768" s="3"/>
      <c r="AU768" s="3"/>
    </row>
    <row r="769" spans="1:47">
      <c r="A769" s="233"/>
      <c r="B769" s="23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233"/>
      <c r="AJ769" s="250"/>
      <c r="AK769" s="233"/>
      <c r="AL769" s="247"/>
      <c r="AM769" s="233" t="b">
        <v>0</v>
      </c>
      <c r="AN769" s="3"/>
      <c r="AO769" s="3"/>
      <c r="AP769" s="3"/>
      <c r="AQ769" s="3"/>
      <c r="AR769" s="3"/>
      <c r="AS769" s="3"/>
      <c r="AT769" s="3"/>
      <c r="AU769" s="3"/>
    </row>
    <row r="770" spans="1:47">
      <c r="A770" s="233"/>
      <c r="B770" s="23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233"/>
      <c r="AJ770" s="250"/>
      <c r="AK770" s="233"/>
      <c r="AL770" s="247"/>
      <c r="AM770" s="233" t="b">
        <v>0</v>
      </c>
      <c r="AN770" s="3"/>
      <c r="AO770" s="3"/>
      <c r="AP770" s="3"/>
      <c r="AQ770" s="3"/>
      <c r="AR770" s="3"/>
      <c r="AS770" s="3"/>
      <c r="AT770" s="3"/>
      <c r="AU770" s="3"/>
    </row>
    <row r="771" spans="1:47">
      <c r="A771" s="233"/>
      <c r="B771" s="23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233"/>
      <c r="AJ771" s="250"/>
      <c r="AK771" s="233"/>
      <c r="AL771" s="247"/>
      <c r="AM771" s="233" t="b">
        <v>0</v>
      </c>
      <c r="AN771" s="3"/>
      <c r="AO771" s="3"/>
      <c r="AP771" s="3"/>
      <c r="AQ771" s="3"/>
      <c r="AR771" s="3"/>
      <c r="AS771" s="3"/>
      <c r="AT771" s="3"/>
      <c r="AU771" s="3"/>
    </row>
    <row r="772" spans="1:47">
      <c r="A772" s="233"/>
      <c r="B772" s="23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233"/>
      <c r="AJ772" s="250"/>
      <c r="AK772" s="233"/>
      <c r="AL772" s="247"/>
      <c r="AM772" s="233" t="b">
        <v>0</v>
      </c>
      <c r="AN772" s="3"/>
      <c r="AO772" s="3"/>
      <c r="AP772" s="3"/>
      <c r="AQ772" s="3"/>
      <c r="AR772" s="3"/>
      <c r="AS772" s="3"/>
      <c r="AT772" s="3"/>
      <c r="AU772" s="3"/>
    </row>
    <row r="773" spans="1:47">
      <c r="A773" s="233"/>
      <c r="B773" s="23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233"/>
      <c r="AJ773" s="250"/>
      <c r="AK773" s="233"/>
      <c r="AL773" s="247"/>
      <c r="AM773" s="233" t="b">
        <v>0</v>
      </c>
      <c r="AN773" s="3"/>
      <c r="AO773" s="3"/>
      <c r="AP773" s="3"/>
      <c r="AQ773" s="3"/>
      <c r="AR773" s="3"/>
      <c r="AS773" s="3"/>
      <c r="AT773" s="3"/>
      <c r="AU773" s="3"/>
    </row>
    <row r="774" spans="1:47">
      <c r="A774" s="233"/>
      <c r="B774" s="23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233"/>
      <c r="AJ774" s="250"/>
      <c r="AK774" s="233"/>
      <c r="AL774" s="247"/>
      <c r="AM774" s="233" t="b">
        <v>0</v>
      </c>
      <c r="AN774" s="3"/>
      <c r="AO774" s="3"/>
      <c r="AP774" s="3"/>
      <c r="AQ774" s="3"/>
      <c r="AR774" s="3"/>
      <c r="AS774" s="3"/>
      <c r="AT774" s="3"/>
      <c r="AU774" s="3"/>
    </row>
    <row r="775" spans="1:47">
      <c r="A775" s="233"/>
      <c r="B775" s="23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233"/>
      <c r="AJ775" s="250"/>
      <c r="AK775" s="233"/>
      <c r="AL775" s="247"/>
      <c r="AM775" s="233" t="b">
        <v>0</v>
      </c>
      <c r="AN775" s="3"/>
      <c r="AO775" s="3"/>
      <c r="AP775" s="3"/>
      <c r="AQ775" s="3"/>
      <c r="AR775" s="3"/>
      <c r="AS775" s="3"/>
      <c r="AT775" s="3"/>
      <c r="AU775" s="3"/>
    </row>
    <row r="776" spans="1:47">
      <c r="A776" s="233"/>
      <c r="B776" s="23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233"/>
      <c r="AJ776" s="250"/>
      <c r="AK776" s="233"/>
      <c r="AL776" s="247"/>
      <c r="AM776" s="233" t="b">
        <v>0</v>
      </c>
      <c r="AN776" s="3"/>
      <c r="AO776" s="3"/>
      <c r="AP776" s="3"/>
      <c r="AQ776" s="3"/>
      <c r="AR776" s="3"/>
      <c r="AS776" s="3"/>
      <c r="AT776" s="3"/>
      <c r="AU776" s="3"/>
    </row>
    <row r="777" spans="1:47">
      <c r="A777" s="233"/>
      <c r="B777" s="23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233"/>
      <c r="AJ777" s="250"/>
      <c r="AK777" s="233"/>
      <c r="AL777" s="247"/>
      <c r="AM777" s="233" t="b">
        <v>0</v>
      </c>
      <c r="AN777" s="3"/>
      <c r="AO777" s="3"/>
      <c r="AP777" s="3"/>
      <c r="AQ777" s="3"/>
      <c r="AR777" s="3"/>
      <c r="AS777" s="3"/>
      <c r="AT777" s="3"/>
      <c r="AU777" s="3"/>
    </row>
    <row r="778" spans="1:47">
      <c r="A778" s="233"/>
      <c r="B778" s="23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233"/>
      <c r="AJ778" s="250"/>
      <c r="AK778" s="233"/>
      <c r="AL778" s="247"/>
      <c r="AM778" s="233" t="b">
        <v>0</v>
      </c>
      <c r="AN778" s="3"/>
      <c r="AO778" s="3"/>
      <c r="AP778" s="3"/>
      <c r="AQ778" s="3"/>
      <c r="AR778" s="3"/>
      <c r="AS778" s="3"/>
      <c r="AT778" s="3"/>
      <c r="AU778" s="3"/>
    </row>
    <row r="779" spans="1:47">
      <c r="A779" s="233"/>
      <c r="B779" s="23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233"/>
      <c r="AJ779" s="250"/>
      <c r="AK779" s="233"/>
      <c r="AL779" s="247"/>
      <c r="AM779" s="233" t="b">
        <v>0</v>
      </c>
      <c r="AN779" s="3"/>
      <c r="AO779" s="3"/>
      <c r="AP779" s="3"/>
      <c r="AQ779" s="3"/>
      <c r="AR779" s="3"/>
      <c r="AS779" s="3"/>
      <c r="AT779" s="3"/>
      <c r="AU779" s="3"/>
    </row>
    <row r="780" spans="1:47">
      <c r="A780" s="233"/>
      <c r="B780" s="23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233"/>
      <c r="AJ780" s="250"/>
      <c r="AK780" s="233"/>
      <c r="AL780" s="247"/>
      <c r="AM780" s="233" t="b">
        <v>0</v>
      </c>
      <c r="AN780" s="3"/>
      <c r="AO780" s="3"/>
      <c r="AP780" s="3"/>
      <c r="AQ780" s="3"/>
      <c r="AR780" s="3"/>
      <c r="AS780" s="3"/>
      <c r="AT780" s="3"/>
      <c r="AU780" s="3"/>
    </row>
    <row r="781" spans="1:47">
      <c r="A781" s="233"/>
      <c r="B781" s="23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233"/>
      <c r="AJ781" s="250"/>
      <c r="AK781" s="233"/>
      <c r="AL781" s="247"/>
      <c r="AM781" s="233" t="b">
        <v>0</v>
      </c>
      <c r="AN781" s="3"/>
      <c r="AO781" s="3"/>
      <c r="AP781" s="3"/>
      <c r="AQ781" s="3"/>
      <c r="AR781" s="3"/>
      <c r="AS781" s="3"/>
      <c r="AT781" s="3"/>
      <c r="AU781" s="3"/>
    </row>
    <row r="782" spans="1:47">
      <c r="A782" s="233"/>
      <c r="B782" s="23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233"/>
      <c r="AJ782" s="250"/>
      <c r="AK782" s="233"/>
      <c r="AL782" s="247"/>
      <c r="AM782" s="233" t="b">
        <v>0</v>
      </c>
      <c r="AN782" s="3"/>
      <c r="AO782" s="3"/>
      <c r="AP782" s="3"/>
      <c r="AQ782" s="3"/>
      <c r="AR782" s="3"/>
      <c r="AS782" s="3"/>
      <c r="AT782" s="3"/>
      <c r="AU782" s="3"/>
    </row>
    <row r="783" spans="1:47">
      <c r="A783" s="233"/>
      <c r="B783" s="23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233"/>
      <c r="AJ783" s="250"/>
      <c r="AK783" s="233"/>
      <c r="AL783" s="247"/>
      <c r="AM783" s="233" t="b">
        <v>0</v>
      </c>
      <c r="AN783" s="3"/>
      <c r="AO783" s="3"/>
      <c r="AP783" s="3"/>
      <c r="AQ783" s="3"/>
      <c r="AR783" s="3"/>
      <c r="AS783" s="3"/>
      <c r="AT783" s="3"/>
      <c r="AU783" s="3"/>
    </row>
    <row r="784" spans="1:47">
      <c r="A784" s="233"/>
      <c r="B784" s="23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233"/>
      <c r="AJ784" s="250"/>
      <c r="AK784" s="233"/>
      <c r="AL784" s="247"/>
      <c r="AM784" s="233" t="b">
        <v>0</v>
      </c>
      <c r="AN784" s="3"/>
      <c r="AO784" s="3"/>
      <c r="AP784" s="3"/>
      <c r="AQ784" s="3"/>
      <c r="AR784" s="3"/>
      <c r="AS784" s="3"/>
      <c r="AT784" s="3"/>
      <c r="AU784" s="3"/>
    </row>
    <row r="785" spans="1:47">
      <c r="A785" s="233"/>
      <c r="B785" s="23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233"/>
      <c r="AJ785" s="250"/>
      <c r="AK785" s="233"/>
      <c r="AL785" s="247"/>
      <c r="AM785" s="233" t="b">
        <v>0</v>
      </c>
      <c r="AN785" s="3"/>
      <c r="AO785" s="3"/>
      <c r="AP785" s="3"/>
      <c r="AQ785" s="3"/>
      <c r="AR785" s="3"/>
      <c r="AS785" s="3"/>
      <c r="AT785" s="3"/>
      <c r="AU785" s="3"/>
    </row>
    <row r="786" spans="1:47">
      <c r="A786" s="233"/>
      <c r="B786" s="23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233"/>
      <c r="AJ786" s="250"/>
      <c r="AK786" s="233"/>
      <c r="AL786" s="247"/>
      <c r="AM786" s="233" t="b">
        <v>0</v>
      </c>
      <c r="AN786" s="3"/>
      <c r="AO786" s="3"/>
      <c r="AP786" s="3"/>
      <c r="AQ786" s="3"/>
      <c r="AR786" s="3"/>
      <c r="AS786" s="3"/>
      <c r="AT786" s="3"/>
      <c r="AU786" s="3"/>
    </row>
    <row r="787" spans="1:47">
      <c r="A787" s="233"/>
      <c r="B787" s="23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233"/>
      <c r="AJ787" s="250"/>
      <c r="AK787" s="233"/>
      <c r="AL787" s="247"/>
      <c r="AM787" s="233" t="b">
        <v>0</v>
      </c>
      <c r="AN787" s="3"/>
      <c r="AO787" s="3"/>
      <c r="AP787" s="3"/>
      <c r="AQ787" s="3"/>
      <c r="AR787" s="3"/>
      <c r="AS787" s="3"/>
      <c r="AT787" s="3"/>
      <c r="AU787" s="3"/>
    </row>
    <row r="788" spans="1:47">
      <c r="A788" s="233"/>
      <c r="B788" s="23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233"/>
      <c r="AJ788" s="250"/>
      <c r="AK788" s="233"/>
      <c r="AL788" s="247"/>
      <c r="AM788" s="233" t="b">
        <v>0</v>
      </c>
      <c r="AN788" s="3"/>
      <c r="AO788" s="3"/>
      <c r="AP788" s="3"/>
      <c r="AQ788" s="3"/>
      <c r="AR788" s="3"/>
      <c r="AS788" s="3"/>
      <c r="AT788" s="3"/>
      <c r="AU788" s="3"/>
    </row>
    <row r="789" spans="1:47">
      <c r="A789" s="233"/>
      <c r="B789" s="23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233"/>
      <c r="AJ789" s="250"/>
      <c r="AK789" s="233"/>
      <c r="AL789" s="247"/>
      <c r="AM789" s="233" t="b">
        <v>0</v>
      </c>
      <c r="AN789" s="3"/>
      <c r="AO789" s="3"/>
      <c r="AP789" s="3"/>
      <c r="AQ789" s="3"/>
      <c r="AR789" s="3"/>
      <c r="AS789" s="3"/>
      <c r="AT789" s="3"/>
      <c r="AU789" s="3"/>
    </row>
    <row r="790" spans="1:47">
      <c r="A790" s="233"/>
      <c r="B790" s="23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233"/>
      <c r="AJ790" s="250"/>
      <c r="AK790" s="233"/>
      <c r="AL790" s="247"/>
      <c r="AM790" s="233" t="b">
        <v>0</v>
      </c>
      <c r="AN790" s="3"/>
      <c r="AO790" s="3"/>
      <c r="AP790" s="3"/>
      <c r="AQ790" s="3"/>
      <c r="AR790" s="3"/>
      <c r="AS790" s="3"/>
      <c r="AT790" s="3"/>
      <c r="AU790" s="3"/>
    </row>
    <row r="791" spans="1:47">
      <c r="A791" s="233"/>
      <c r="B791" s="23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233"/>
      <c r="AJ791" s="250"/>
      <c r="AK791" s="233"/>
      <c r="AL791" s="247"/>
      <c r="AM791" s="233" t="b">
        <v>0</v>
      </c>
      <c r="AN791" s="3"/>
      <c r="AO791" s="3"/>
      <c r="AP791" s="3"/>
      <c r="AQ791" s="3"/>
      <c r="AR791" s="3"/>
      <c r="AS791" s="3"/>
      <c r="AT791" s="3"/>
      <c r="AU791" s="3"/>
    </row>
    <row r="792" spans="1:47">
      <c r="A792" s="233"/>
      <c r="B792" s="23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233"/>
      <c r="AJ792" s="250"/>
      <c r="AK792" s="233"/>
      <c r="AL792" s="247"/>
      <c r="AM792" s="233" t="b">
        <v>0</v>
      </c>
      <c r="AN792" s="3"/>
      <c r="AO792" s="3"/>
      <c r="AP792" s="3"/>
      <c r="AQ792" s="3"/>
      <c r="AR792" s="3"/>
      <c r="AS792" s="3"/>
      <c r="AT792" s="3"/>
      <c r="AU792" s="3"/>
    </row>
    <row r="793" spans="1:47">
      <c r="A793" s="233"/>
      <c r="B793" s="23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233"/>
      <c r="AJ793" s="250"/>
      <c r="AK793" s="233"/>
      <c r="AL793" s="247"/>
      <c r="AM793" s="233" t="b">
        <v>0</v>
      </c>
      <c r="AN793" s="3"/>
      <c r="AO793" s="3"/>
      <c r="AP793" s="3"/>
      <c r="AQ793" s="3"/>
      <c r="AR793" s="3"/>
      <c r="AS793" s="3"/>
      <c r="AT793" s="3"/>
      <c r="AU793" s="3"/>
    </row>
    <row r="794" spans="1:47">
      <c r="A794" s="233"/>
      <c r="B794" s="23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233"/>
      <c r="AJ794" s="250"/>
      <c r="AK794" s="233"/>
      <c r="AL794" s="247"/>
      <c r="AM794" s="233" t="b">
        <v>0</v>
      </c>
      <c r="AN794" s="3"/>
      <c r="AO794" s="3"/>
      <c r="AP794" s="3"/>
      <c r="AQ794" s="3"/>
      <c r="AR794" s="3"/>
      <c r="AS794" s="3"/>
      <c r="AT794" s="3"/>
      <c r="AU794" s="3"/>
    </row>
    <row r="795" spans="1:47">
      <c r="A795" s="233"/>
      <c r="B795" s="23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233"/>
      <c r="AJ795" s="250"/>
      <c r="AK795" s="233"/>
      <c r="AL795" s="247"/>
      <c r="AM795" s="233" t="b">
        <v>0</v>
      </c>
      <c r="AN795" s="3"/>
      <c r="AO795" s="3"/>
      <c r="AP795" s="3"/>
      <c r="AQ795" s="3"/>
      <c r="AR795" s="3"/>
      <c r="AS795" s="3"/>
      <c r="AT795" s="3"/>
      <c r="AU795" s="3"/>
    </row>
    <row r="796" spans="1:47">
      <c r="A796" s="233"/>
      <c r="B796" s="23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233"/>
      <c r="AJ796" s="250"/>
      <c r="AK796" s="233"/>
      <c r="AL796" s="247"/>
      <c r="AM796" s="233" t="b">
        <v>0</v>
      </c>
      <c r="AN796" s="3"/>
      <c r="AO796" s="3"/>
      <c r="AP796" s="3"/>
      <c r="AQ796" s="3"/>
      <c r="AR796" s="3"/>
      <c r="AS796" s="3"/>
      <c r="AT796" s="3"/>
      <c r="AU796" s="3"/>
    </row>
    <row r="797" spans="1:47">
      <c r="A797" s="233"/>
      <c r="B797" s="23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233"/>
      <c r="AJ797" s="250"/>
      <c r="AK797" s="233"/>
      <c r="AL797" s="247"/>
      <c r="AM797" s="233" t="b">
        <v>0</v>
      </c>
      <c r="AN797" s="3"/>
      <c r="AO797" s="3"/>
      <c r="AP797" s="3"/>
      <c r="AQ797" s="3"/>
      <c r="AR797" s="3"/>
      <c r="AS797" s="3"/>
      <c r="AT797" s="3"/>
      <c r="AU797" s="3"/>
    </row>
    <row r="798" spans="1:47">
      <c r="A798" s="233"/>
      <c r="B798" s="23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233"/>
      <c r="AJ798" s="250"/>
      <c r="AK798" s="233"/>
      <c r="AL798" s="247"/>
      <c r="AM798" s="233" t="b">
        <v>0</v>
      </c>
      <c r="AN798" s="3"/>
      <c r="AO798" s="3"/>
      <c r="AP798" s="3"/>
      <c r="AQ798" s="3"/>
      <c r="AR798" s="3"/>
      <c r="AS798" s="3"/>
      <c r="AT798" s="3"/>
      <c r="AU798" s="3"/>
    </row>
    <row r="799" spans="1:47">
      <c r="A799" s="233"/>
      <c r="B799" s="23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233"/>
      <c r="AJ799" s="250"/>
      <c r="AK799" s="233"/>
      <c r="AL799" s="247"/>
      <c r="AM799" s="233" t="b">
        <v>0</v>
      </c>
      <c r="AN799" s="3"/>
      <c r="AO799" s="3"/>
      <c r="AP799" s="3"/>
      <c r="AQ799" s="3"/>
      <c r="AR799" s="3"/>
      <c r="AS799" s="3"/>
      <c r="AT799" s="3"/>
      <c r="AU799" s="3"/>
    </row>
    <row r="800" spans="1:47">
      <c r="A800" s="233"/>
      <c r="B800" s="23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233"/>
      <c r="AJ800" s="250"/>
      <c r="AK800" s="233"/>
      <c r="AL800" s="247"/>
      <c r="AM800" s="233" t="b">
        <v>0</v>
      </c>
      <c r="AN800" s="3"/>
      <c r="AO800" s="3"/>
      <c r="AP800" s="3"/>
      <c r="AQ800" s="3"/>
      <c r="AR800" s="3"/>
      <c r="AS800" s="3"/>
      <c r="AT800" s="3"/>
      <c r="AU800" s="3"/>
    </row>
    <row r="801" spans="1:47">
      <c r="A801" s="233"/>
      <c r="B801" s="23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233"/>
      <c r="AJ801" s="250"/>
      <c r="AK801" s="233"/>
      <c r="AL801" s="247"/>
      <c r="AM801" s="233" t="b">
        <v>0</v>
      </c>
      <c r="AN801" s="3"/>
      <c r="AO801" s="3"/>
      <c r="AP801" s="3"/>
      <c r="AQ801" s="3"/>
      <c r="AR801" s="3"/>
      <c r="AS801" s="3"/>
      <c r="AT801" s="3"/>
      <c r="AU801" s="3"/>
    </row>
    <row r="802" spans="1:47">
      <c r="A802" s="233"/>
      <c r="B802" s="23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233"/>
      <c r="AJ802" s="250"/>
      <c r="AK802" s="233"/>
      <c r="AL802" s="247"/>
      <c r="AM802" s="233" t="b">
        <v>0</v>
      </c>
      <c r="AN802" s="3"/>
      <c r="AO802" s="3"/>
      <c r="AP802" s="3"/>
      <c r="AQ802" s="3"/>
      <c r="AR802" s="3"/>
      <c r="AS802" s="3"/>
      <c r="AT802" s="3"/>
      <c r="AU802" s="3"/>
    </row>
    <row r="803" spans="1:47">
      <c r="A803" s="233"/>
      <c r="B803" s="23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233"/>
      <c r="AJ803" s="250"/>
      <c r="AK803" s="233"/>
      <c r="AL803" s="247"/>
      <c r="AM803" s="233" t="b">
        <v>0</v>
      </c>
      <c r="AN803" s="3"/>
      <c r="AO803" s="3"/>
      <c r="AP803" s="3"/>
      <c r="AQ803" s="3"/>
      <c r="AR803" s="3"/>
      <c r="AS803" s="3"/>
      <c r="AT803" s="3"/>
      <c r="AU803" s="3"/>
    </row>
    <row r="804" spans="1:47">
      <c r="A804" s="233"/>
      <c r="B804" s="23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233"/>
      <c r="AJ804" s="250"/>
      <c r="AK804" s="233"/>
      <c r="AL804" s="247"/>
      <c r="AM804" s="233" t="b">
        <v>0</v>
      </c>
      <c r="AN804" s="3"/>
      <c r="AO804" s="3"/>
      <c r="AP804" s="3"/>
      <c r="AQ804" s="3"/>
      <c r="AR804" s="3"/>
      <c r="AS804" s="3"/>
      <c r="AT804" s="3"/>
      <c r="AU804" s="3"/>
    </row>
    <row r="805" spans="1:47">
      <c r="A805" s="233"/>
      <c r="B805" s="23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233"/>
      <c r="AJ805" s="250"/>
      <c r="AK805" s="233"/>
      <c r="AL805" s="247"/>
      <c r="AM805" s="233" t="b">
        <v>0</v>
      </c>
      <c r="AN805" s="3"/>
      <c r="AO805" s="3"/>
      <c r="AP805" s="3"/>
      <c r="AQ805" s="3"/>
      <c r="AR805" s="3"/>
      <c r="AS805" s="3"/>
      <c r="AT805" s="3"/>
      <c r="AU805" s="3"/>
    </row>
    <row r="806" spans="1:47">
      <c r="A806" s="233"/>
      <c r="B806" s="23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233"/>
      <c r="AJ806" s="250"/>
      <c r="AK806" s="233"/>
      <c r="AL806" s="247"/>
      <c r="AM806" s="233" t="b">
        <v>0</v>
      </c>
      <c r="AN806" s="3"/>
      <c r="AO806" s="3"/>
      <c r="AP806" s="3"/>
      <c r="AQ806" s="3"/>
      <c r="AR806" s="3"/>
      <c r="AS806" s="3"/>
      <c r="AT806" s="3"/>
      <c r="AU806" s="3"/>
    </row>
    <row r="807" spans="1:47">
      <c r="A807" s="233"/>
      <c r="B807" s="23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233"/>
      <c r="AJ807" s="250"/>
      <c r="AK807" s="233"/>
      <c r="AL807" s="247"/>
      <c r="AM807" s="233" t="b">
        <v>0</v>
      </c>
      <c r="AN807" s="3"/>
      <c r="AO807" s="3"/>
      <c r="AP807" s="3"/>
      <c r="AQ807" s="3"/>
      <c r="AR807" s="3"/>
      <c r="AS807" s="3"/>
      <c r="AT807" s="3"/>
      <c r="AU807" s="3"/>
    </row>
    <row r="808" spans="1:47">
      <c r="A808" s="233"/>
      <c r="B808" s="23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233"/>
      <c r="AJ808" s="250"/>
      <c r="AK808" s="233"/>
      <c r="AL808" s="247"/>
      <c r="AM808" s="233" t="b">
        <v>0</v>
      </c>
      <c r="AN808" s="3"/>
      <c r="AO808" s="3"/>
      <c r="AP808" s="3"/>
      <c r="AQ808" s="3"/>
      <c r="AR808" s="3"/>
      <c r="AS808" s="3"/>
      <c r="AT808" s="3"/>
      <c r="AU808" s="3"/>
    </row>
    <row r="809" spans="1:47">
      <c r="A809" s="233"/>
      <c r="B809" s="23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233"/>
      <c r="AJ809" s="250"/>
      <c r="AK809" s="233"/>
      <c r="AL809" s="247"/>
      <c r="AM809" s="233" t="b">
        <v>0</v>
      </c>
      <c r="AN809" s="3"/>
      <c r="AO809" s="3"/>
      <c r="AP809" s="3"/>
      <c r="AQ809" s="3"/>
      <c r="AR809" s="3"/>
      <c r="AS809" s="3"/>
      <c r="AT809" s="3"/>
      <c r="AU809" s="3"/>
    </row>
    <row r="810" spans="1:47">
      <c r="A810" s="233"/>
      <c r="B810" s="23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233"/>
      <c r="AJ810" s="250"/>
      <c r="AK810" s="233"/>
      <c r="AL810" s="247"/>
      <c r="AM810" s="233" t="b">
        <v>0</v>
      </c>
      <c r="AN810" s="3"/>
      <c r="AO810" s="3"/>
      <c r="AP810" s="3"/>
      <c r="AQ810" s="3"/>
      <c r="AR810" s="3"/>
      <c r="AS810" s="3"/>
      <c r="AT810" s="3"/>
      <c r="AU810" s="3"/>
    </row>
    <row r="811" spans="1:47">
      <c r="A811" s="233"/>
      <c r="B811" s="23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233"/>
      <c r="AJ811" s="250"/>
      <c r="AK811" s="233"/>
      <c r="AL811" s="247"/>
      <c r="AM811" s="233" t="b">
        <v>0</v>
      </c>
      <c r="AN811" s="3"/>
      <c r="AO811" s="3"/>
      <c r="AP811" s="3"/>
      <c r="AQ811" s="3"/>
      <c r="AR811" s="3"/>
      <c r="AS811" s="3"/>
      <c r="AT811" s="3"/>
      <c r="AU811" s="3"/>
    </row>
    <row r="812" spans="1:47">
      <c r="A812" s="233"/>
      <c r="B812" s="23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233"/>
      <c r="AJ812" s="250"/>
      <c r="AK812" s="233"/>
      <c r="AL812" s="247"/>
      <c r="AM812" s="233" t="b">
        <v>0</v>
      </c>
      <c r="AN812" s="3"/>
      <c r="AO812" s="3"/>
      <c r="AP812" s="3"/>
      <c r="AQ812" s="3"/>
      <c r="AR812" s="3"/>
      <c r="AS812" s="3"/>
      <c r="AT812" s="3"/>
      <c r="AU812" s="3"/>
    </row>
    <row r="813" spans="1:47">
      <c r="A813" s="233"/>
      <c r="B813" s="23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233"/>
      <c r="AJ813" s="250"/>
      <c r="AK813" s="233"/>
      <c r="AL813" s="247"/>
      <c r="AM813" s="233" t="b">
        <v>0</v>
      </c>
      <c r="AN813" s="3"/>
      <c r="AO813" s="3"/>
      <c r="AP813" s="3"/>
      <c r="AQ813" s="3"/>
      <c r="AR813" s="3"/>
      <c r="AS813" s="3"/>
      <c r="AT813" s="3"/>
      <c r="AU813" s="3"/>
    </row>
    <row r="814" spans="1:47">
      <c r="A814" s="233"/>
      <c r="B814" s="23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233"/>
      <c r="AJ814" s="250"/>
      <c r="AK814" s="233"/>
      <c r="AL814" s="247"/>
      <c r="AM814" s="233" t="b">
        <v>0</v>
      </c>
      <c r="AN814" s="3"/>
      <c r="AO814" s="3"/>
      <c r="AP814" s="3"/>
      <c r="AQ814" s="3"/>
      <c r="AR814" s="3"/>
      <c r="AS814" s="3"/>
      <c r="AT814" s="3"/>
      <c r="AU814" s="3"/>
    </row>
    <row r="815" spans="1:47">
      <c r="A815" s="233"/>
      <c r="B815" s="23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233"/>
      <c r="AJ815" s="250"/>
      <c r="AK815" s="233"/>
      <c r="AL815" s="247"/>
      <c r="AM815" s="233" t="b">
        <v>0</v>
      </c>
      <c r="AN815" s="3"/>
      <c r="AO815" s="3"/>
      <c r="AP815" s="3"/>
      <c r="AQ815" s="3"/>
      <c r="AR815" s="3"/>
      <c r="AS815" s="3"/>
      <c r="AT815" s="3"/>
      <c r="AU815" s="3"/>
    </row>
    <row r="816" spans="1:47">
      <c r="A816" s="233"/>
      <c r="B816" s="23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233"/>
      <c r="AJ816" s="250"/>
      <c r="AK816" s="233"/>
      <c r="AL816" s="247"/>
      <c r="AM816" s="233" t="b">
        <v>0</v>
      </c>
      <c r="AN816" s="3"/>
      <c r="AO816" s="3"/>
      <c r="AP816" s="3"/>
      <c r="AQ816" s="3"/>
      <c r="AR816" s="3"/>
      <c r="AS816" s="3"/>
      <c r="AT816" s="3"/>
      <c r="AU816" s="3"/>
    </row>
    <row r="817" spans="1:47">
      <c r="A817" s="233"/>
      <c r="B817" s="23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233"/>
      <c r="AJ817" s="250"/>
      <c r="AK817" s="233"/>
      <c r="AL817" s="247"/>
      <c r="AM817" s="233" t="b">
        <v>0</v>
      </c>
      <c r="AN817" s="3"/>
      <c r="AO817" s="3"/>
      <c r="AP817" s="3"/>
      <c r="AQ817" s="3"/>
      <c r="AR817" s="3"/>
      <c r="AS817" s="3"/>
      <c r="AT817" s="3"/>
      <c r="AU817" s="3"/>
    </row>
    <row r="818" spans="1:47">
      <c r="A818" s="233"/>
      <c r="B818" s="23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233"/>
      <c r="AJ818" s="250"/>
      <c r="AK818" s="233"/>
      <c r="AL818" s="247"/>
      <c r="AM818" s="233" t="b">
        <v>0</v>
      </c>
      <c r="AN818" s="3"/>
      <c r="AO818" s="3"/>
      <c r="AP818" s="3"/>
      <c r="AQ818" s="3"/>
      <c r="AR818" s="3"/>
      <c r="AS818" s="3"/>
      <c r="AT818" s="3"/>
      <c r="AU818" s="3"/>
    </row>
    <row r="819" spans="1:47">
      <c r="A819" s="233"/>
      <c r="B819" s="23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233"/>
      <c r="AJ819" s="250"/>
      <c r="AK819" s="233"/>
      <c r="AL819" s="247"/>
      <c r="AM819" s="233" t="b">
        <v>0</v>
      </c>
      <c r="AN819" s="3"/>
      <c r="AO819" s="3"/>
      <c r="AP819" s="3"/>
      <c r="AQ819" s="3"/>
      <c r="AR819" s="3"/>
      <c r="AS819" s="3"/>
      <c r="AT819" s="3"/>
      <c r="AU819" s="3"/>
    </row>
    <row r="820" spans="1:47">
      <c r="A820" s="233"/>
      <c r="B820" s="23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233"/>
      <c r="AJ820" s="250"/>
      <c r="AK820" s="233"/>
      <c r="AL820" s="247"/>
      <c r="AM820" s="233" t="b">
        <v>0</v>
      </c>
      <c r="AN820" s="3"/>
      <c r="AO820" s="3"/>
      <c r="AP820" s="3"/>
      <c r="AQ820" s="3"/>
      <c r="AR820" s="3"/>
      <c r="AS820" s="3"/>
      <c r="AT820" s="3"/>
      <c r="AU820" s="3"/>
    </row>
    <row r="821" spans="1:47">
      <c r="A821" s="233"/>
      <c r="B821" s="23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233"/>
      <c r="AJ821" s="250"/>
      <c r="AK821" s="233"/>
      <c r="AL821" s="247"/>
      <c r="AM821" s="233" t="b">
        <v>0</v>
      </c>
      <c r="AN821" s="3"/>
      <c r="AO821" s="3"/>
      <c r="AP821" s="3"/>
      <c r="AQ821" s="3"/>
      <c r="AR821" s="3"/>
      <c r="AS821" s="3"/>
      <c r="AT821" s="3"/>
      <c r="AU821" s="3"/>
    </row>
    <row r="822" spans="1:47">
      <c r="A822" s="233"/>
      <c r="B822" s="23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233"/>
      <c r="AJ822" s="250"/>
      <c r="AK822" s="233"/>
      <c r="AL822" s="247"/>
      <c r="AM822" s="233" t="b">
        <v>0</v>
      </c>
      <c r="AN822" s="3"/>
      <c r="AO822" s="3"/>
      <c r="AP822" s="3"/>
      <c r="AQ822" s="3"/>
      <c r="AR822" s="3"/>
      <c r="AS822" s="3"/>
      <c r="AT822" s="3"/>
      <c r="AU822" s="3"/>
    </row>
    <row r="823" spans="1:47">
      <c r="A823" s="233"/>
      <c r="B823" s="23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233"/>
      <c r="AJ823" s="250"/>
      <c r="AK823" s="233"/>
      <c r="AL823" s="247"/>
      <c r="AM823" s="233" t="b">
        <v>0</v>
      </c>
      <c r="AN823" s="3"/>
      <c r="AO823" s="3"/>
      <c r="AP823" s="3"/>
      <c r="AQ823" s="3"/>
      <c r="AR823" s="3"/>
      <c r="AS823" s="3"/>
      <c r="AT823" s="3"/>
      <c r="AU823" s="3"/>
    </row>
    <row r="824" spans="1:47">
      <c r="A824" s="233"/>
      <c r="B824" s="23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233"/>
      <c r="AJ824" s="250"/>
      <c r="AK824" s="233"/>
      <c r="AL824" s="247"/>
      <c r="AM824" s="233" t="b">
        <v>0</v>
      </c>
      <c r="AN824" s="3"/>
      <c r="AO824" s="3"/>
      <c r="AP824" s="3"/>
      <c r="AQ824" s="3"/>
      <c r="AR824" s="3"/>
      <c r="AS824" s="3"/>
      <c r="AT824" s="3"/>
      <c r="AU824" s="3"/>
    </row>
    <row r="825" spans="1:47">
      <c r="A825" s="233"/>
      <c r="B825" s="23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233"/>
      <c r="AJ825" s="250"/>
      <c r="AK825" s="233"/>
      <c r="AL825" s="247"/>
      <c r="AM825" s="233" t="b">
        <v>0</v>
      </c>
      <c r="AN825" s="3"/>
      <c r="AO825" s="3"/>
      <c r="AP825" s="3"/>
      <c r="AQ825" s="3"/>
      <c r="AR825" s="3"/>
      <c r="AS825" s="3"/>
      <c r="AT825" s="3"/>
      <c r="AU825" s="3"/>
    </row>
    <row r="826" spans="1:47">
      <c r="A826" s="233"/>
      <c r="B826" s="23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233"/>
      <c r="AJ826" s="250"/>
      <c r="AK826" s="233"/>
      <c r="AL826" s="247"/>
      <c r="AM826" s="233" t="b">
        <v>0</v>
      </c>
      <c r="AN826" s="3"/>
      <c r="AO826" s="3"/>
      <c r="AP826" s="3"/>
      <c r="AQ826" s="3"/>
      <c r="AR826" s="3"/>
      <c r="AS826" s="3"/>
      <c r="AT826" s="3"/>
      <c r="AU826" s="3"/>
    </row>
    <row r="827" spans="1:47">
      <c r="A827" s="233"/>
      <c r="B827" s="23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233"/>
      <c r="AJ827" s="250"/>
      <c r="AK827" s="233"/>
      <c r="AL827" s="247"/>
      <c r="AM827" s="233" t="b">
        <v>0</v>
      </c>
      <c r="AN827" s="3"/>
      <c r="AO827" s="3"/>
      <c r="AP827" s="3"/>
      <c r="AQ827" s="3"/>
      <c r="AR827" s="3"/>
      <c r="AS827" s="3"/>
      <c r="AT827" s="3"/>
      <c r="AU827" s="3"/>
    </row>
    <row r="828" spans="1:47">
      <c r="A828" s="233"/>
      <c r="B828" s="23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233"/>
      <c r="AJ828" s="250"/>
      <c r="AK828" s="233"/>
      <c r="AL828" s="247"/>
      <c r="AM828" s="233" t="b">
        <v>0</v>
      </c>
      <c r="AN828" s="3"/>
      <c r="AO828" s="3"/>
      <c r="AP828" s="3"/>
      <c r="AQ828" s="3"/>
      <c r="AR828" s="3"/>
      <c r="AS828" s="3"/>
      <c r="AT828" s="3"/>
      <c r="AU828" s="3"/>
    </row>
    <row r="829" spans="1:47">
      <c r="A829" s="233"/>
      <c r="B829" s="23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233"/>
      <c r="AJ829" s="250"/>
      <c r="AK829" s="233"/>
      <c r="AL829" s="247"/>
      <c r="AM829" s="233" t="b">
        <v>0</v>
      </c>
      <c r="AN829" s="3"/>
      <c r="AO829" s="3"/>
      <c r="AP829" s="3"/>
      <c r="AQ829" s="3"/>
      <c r="AR829" s="3"/>
      <c r="AS829" s="3"/>
      <c r="AT829" s="3"/>
      <c r="AU829" s="3"/>
    </row>
    <row r="830" spans="1:47">
      <c r="A830" s="233"/>
      <c r="B830" s="23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233"/>
      <c r="AJ830" s="250"/>
      <c r="AK830" s="233"/>
      <c r="AL830" s="247"/>
      <c r="AM830" s="233" t="b">
        <v>0</v>
      </c>
      <c r="AN830" s="3"/>
      <c r="AO830" s="3"/>
      <c r="AP830" s="3"/>
      <c r="AQ830" s="3"/>
      <c r="AR830" s="3"/>
      <c r="AS830" s="3"/>
      <c r="AT830" s="3"/>
      <c r="AU830" s="3"/>
    </row>
    <row r="831" spans="1:47">
      <c r="A831" s="233"/>
      <c r="B831" s="23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233"/>
      <c r="AJ831" s="250"/>
      <c r="AK831" s="233"/>
      <c r="AL831" s="247"/>
      <c r="AM831" s="233" t="b">
        <v>0</v>
      </c>
      <c r="AN831" s="3"/>
      <c r="AO831" s="3"/>
      <c r="AP831" s="3"/>
      <c r="AQ831" s="3"/>
      <c r="AR831" s="3"/>
      <c r="AS831" s="3"/>
      <c r="AT831" s="3"/>
      <c r="AU831" s="3"/>
    </row>
    <row r="832" spans="1:47">
      <c r="A832" s="233"/>
      <c r="B832" s="23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233"/>
      <c r="AJ832" s="250"/>
      <c r="AK832" s="233"/>
      <c r="AL832" s="247"/>
      <c r="AM832" s="233" t="b">
        <v>0</v>
      </c>
      <c r="AN832" s="3"/>
      <c r="AO832" s="3"/>
      <c r="AP832" s="3"/>
      <c r="AQ832" s="3"/>
      <c r="AR832" s="3"/>
      <c r="AS832" s="3"/>
      <c r="AT832" s="3"/>
      <c r="AU832" s="3"/>
    </row>
    <row r="833" spans="1:47">
      <c r="A833" s="233"/>
      <c r="B833" s="23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233"/>
      <c r="AJ833" s="250"/>
      <c r="AK833" s="233"/>
      <c r="AL833" s="247"/>
      <c r="AM833" s="233" t="b">
        <v>0</v>
      </c>
      <c r="AN833" s="3"/>
      <c r="AO833" s="3"/>
      <c r="AP833" s="3"/>
      <c r="AQ833" s="3"/>
      <c r="AR833" s="3"/>
      <c r="AS833" s="3"/>
      <c r="AT833" s="3"/>
      <c r="AU833" s="3"/>
    </row>
    <row r="834" spans="1:47">
      <c r="A834" s="233"/>
      <c r="B834" s="23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233"/>
      <c r="AJ834" s="250"/>
      <c r="AK834" s="233"/>
      <c r="AL834" s="247"/>
      <c r="AM834" s="233" t="b">
        <v>0</v>
      </c>
      <c r="AN834" s="3"/>
      <c r="AO834" s="3"/>
      <c r="AP834" s="3"/>
      <c r="AQ834" s="3"/>
      <c r="AR834" s="3"/>
      <c r="AS834" s="3"/>
      <c r="AT834" s="3"/>
      <c r="AU834" s="3"/>
    </row>
    <row r="835" spans="1:47">
      <c r="A835" s="233"/>
      <c r="B835" s="23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233"/>
      <c r="AJ835" s="250"/>
      <c r="AK835" s="233"/>
      <c r="AL835" s="247"/>
      <c r="AM835" s="233" t="b">
        <v>0</v>
      </c>
      <c r="AN835" s="3"/>
      <c r="AO835" s="3"/>
      <c r="AP835" s="3"/>
      <c r="AQ835" s="3"/>
      <c r="AR835" s="3"/>
      <c r="AS835" s="3"/>
      <c r="AT835" s="3"/>
      <c r="AU835" s="3"/>
    </row>
    <row r="836" spans="1:47">
      <c r="A836" s="233"/>
      <c r="B836" s="23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233"/>
      <c r="AJ836" s="250"/>
      <c r="AK836" s="233"/>
      <c r="AL836" s="247"/>
      <c r="AM836" s="233" t="b">
        <v>0</v>
      </c>
      <c r="AN836" s="3"/>
      <c r="AO836" s="3"/>
      <c r="AP836" s="3"/>
      <c r="AQ836" s="3"/>
      <c r="AR836" s="3"/>
      <c r="AS836" s="3"/>
      <c r="AT836" s="3"/>
      <c r="AU836" s="3"/>
    </row>
    <row r="837" spans="1:47">
      <c r="A837" s="233"/>
      <c r="B837" s="23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233"/>
      <c r="AJ837" s="250"/>
      <c r="AK837" s="233"/>
      <c r="AL837" s="247"/>
      <c r="AM837" s="233" t="b">
        <v>0</v>
      </c>
      <c r="AN837" s="3"/>
      <c r="AO837" s="3"/>
      <c r="AP837" s="3"/>
      <c r="AQ837" s="3"/>
      <c r="AR837" s="3"/>
      <c r="AS837" s="3"/>
      <c r="AT837" s="3"/>
      <c r="AU837" s="3"/>
    </row>
    <row r="838" spans="1:47">
      <c r="A838" s="233"/>
      <c r="B838" s="23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233"/>
      <c r="AJ838" s="250"/>
      <c r="AK838" s="233"/>
      <c r="AL838" s="247"/>
      <c r="AM838" s="233" t="b">
        <v>0</v>
      </c>
      <c r="AN838" s="3"/>
      <c r="AO838" s="3"/>
      <c r="AP838" s="3"/>
      <c r="AQ838" s="3"/>
      <c r="AR838" s="3"/>
      <c r="AS838" s="3"/>
      <c r="AT838" s="3"/>
      <c r="AU838" s="3"/>
    </row>
    <row r="839" spans="1:47">
      <c r="A839" s="233"/>
      <c r="B839" s="23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233"/>
      <c r="AJ839" s="250"/>
      <c r="AK839" s="233"/>
      <c r="AL839" s="247"/>
      <c r="AM839" s="233" t="b">
        <v>0</v>
      </c>
      <c r="AN839" s="3"/>
      <c r="AO839" s="3"/>
      <c r="AP839" s="3"/>
      <c r="AQ839" s="3"/>
      <c r="AR839" s="3"/>
      <c r="AS839" s="3"/>
      <c r="AT839" s="3"/>
      <c r="AU839" s="3"/>
    </row>
    <row r="840" spans="1:47">
      <c r="A840" s="233"/>
      <c r="B840" s="23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233"/>
      <c r="AJ840" s="250"/>
      <c r="AK840" s="233"/>
      <c r="AL840" s="247"/>
      <c r="AM840" s="233" t="b">
        <v>0</v>
      </c>
      <c r="AN840" s="3"/>
      <c r="AO840" s="3"/>
      <c r="AP840" s="3"/>
      <c r="AQ840" s="3"/>
      <c r="AR840" s="3"/>
      <c r="AS840" s="3"/>
      <c r="AT840" s="3"/>
      <c r="AU840" s="3"/>
    </row>
    <row r="841" spans="1:47">
      <c r="A841" s="233"/>
      <c r="B841" s="23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233"/>
      <c r="AJ841" s="250"/>
      <c r="AK841" s="233"/>
      <c r="AL841" s="247"/>
      <c r="AM841" s="233" t="b">
        <v>0</v>
      </c>
      <c r="AN841" s="3"/>
      <c r="AO841" s="3"/>
      <c r="AP841" s="3"/>
      <c r="AQ841" s="3"/>
      <c r="AR841" s="3"/>
      <c r="AS841" s="3"/>
      <c r="AT841" s="3"/>
      <c r="AU841" s="3"/>
    </row>
    <row r="842" spans="1:47">
      <c r="A842" s="233"/>
      <c r="B842" s="23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233"/>
      <c r="AJ842" s="250"/>
      <c r="AK842" s="233"/>
      <c r="AL842" s="247"/>
      <c r="AM842" s="233" t="b">
        <v>0</v>
      </c>
      <c r="AN842" s="3"/>
      <c r="AO842" s="3"/>
      <c r="AP842" s="3"/>
      <c r="AQ842" s="3"/>
      <c r="AR842" s="3"/>
      <c r="AS842" s="3"/>
      <c r="AT842" s="3"/>
      <c r="AU842" s="3"/>
    </row>
    <row r="843" spans="1:47">
      <c r="A843" s="233"/>
      <c r="B843" s="23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233"/>
      <c r="AJ843" s="250"/>
      <c r="AK843" s="233"/>
      <c r="AL843" s="247"/>
      <c r="AM843" s="233" t="b">
        <v>0</v>
      </c>
      <c r="AN843" s="3"/>
      <c r="AO843" s="3"/>
      <c r="AP843" s="3"/>
      <c r="AQ843" s="3"/>
      <c r="AR843" s="3"/>
      <c r="AS843" s="3"/>
      <c r="AT843" s="3"/>
      <c r="AU843" s="3"/>
    </row>
    <row r="844" spans="1:47">
      <c r="A844" s="233"/>
      <c r="B844" s="23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233"/>
      <c r="AJ844" s="250"/>
      <c r="AK844" s="233"/>
      <c r="AL844" s="247"/>
      <c r="AM844" s="233" t="b">
        <v>0</v>
      </c>
      <c r="AN844" s="3"/>
      <c r="AO844" s="3"/>
      <c r="AP844" s="3"/>
      <c r="AQ844" s="3"/>
      <c r="AR844" s="3"/>
      <c r="AS844" s="3"/>
      <c r="AT844" s="3"/>
      <c r="AU844" s="3"/>
    </row>
    <row r="845" spans="1:47">
      <c r="A845" s="233"/>
      <c r="B845" s="23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233"/>
      <c r="AJ845" s="250"/>
      <c r="AK845" s="233"/>
      <c r="AL845" s="247"/>
      <c r="AM845" s="233" t="b">
        <v>0</v>
      </c>
      <c r="AN845" s="3"/>
      <c r="AO845" s="3"/>
      <c r="AP845" s="3"/>
      <c r="AQ845" s="3"/>
      <c r="AR845" s="3"/>
      <c r="AS845" s="3"/>
      <c r="AT845" s="3"/>
      <c r="AU845" s="3"/>
    </row>
    <row r="846" spans="1:47">
      <c r="A846" s="233"/>
      <c r="B846" s="23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233"/>
      <c r="AJ846" s="250"/>
      <c r="AK846" s="233"/>
      <c r="AL846" s="247"/>
      <c r="AM846" s="233" t="b">
        <v>0</v>
      </c>
      <c r="AN846" s="3"/>
      <c r="AO846" s="3"/>
      <c r="AP846" s="3"/>
      <c r="AQ846" s="3"/>
      <c r="AR846" s="3"/>
      <c r="AS846" s="3"/>
      <c r="AT846" s="3"/>
      <c r="AU846" s="3"/>
    </row>
    <row r="847" spans="1:47">
      <c r="A847" s="233"/>
      <c r="B847" s="23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233"/>
      <c r="AJ847" s="250"/>
      <c r="AK847" s="233"/>
      <c r="AL847" s="247"/>
      <c r="AM847" s="233" t="b">
        <v>0</v>
      </c>
      <c r="AN847" s="3"/>
      <c r="AO847" s="3"/>
      <c r="AP847" s="3"/>
      <c r="AQ847" s="3"/>
      <c r="AR847" s="3"/>
      <c r="AS847" s="3"/>
      <c r="AT847" s="3"/>
      <c r="AU847" s="3"/>
    </row>
    <row r="848" spans="1:47">
      <c r="A848" s="233"/>
      <c r="B848" s="23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233"/>
      <c r="AJ848" s="250"/>
      <c r="AK848" s="233"/>
      <c r="AL848" s="247"/>
      <c r="AM848" s="233" t="b">
        <v>0</v>
      </c>
      <c r="AN848" s="3"/>
      <c r="AO848" s="3"/>
      <c r="AP848" s="3"/>
      <c r="AQ848" s="3"/>
      <c r="AR848" s="3"/>
      <c r="AS848" s="3"/>
      <c r="AT848" s="3"/>
      <c r="AU848" s="3"/>
    </row>
    <row r="849" spans="1:47">
      <c r="A849" s="233"/>
      <c r="B849" s="23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233"/>
      <c r="AJ849" s="250"/>
      <c r="AK849" s="233"/>
      <c r="AL849" s="247"/>
      <c r="AM849" s="233" t="b">
        <v>0</v>
      </c>
      <c r="AN849" s="3"/>
      <c r="AO849" s="3"/>
      <c r="AP849" s="3"/>
      <c r="AQ849" s="3"/>
      <c r="AR849" s="3"/>
      <c r="AS849" s="3"/>
      <c r="AT849" s="3"/>
      <c r="AU849" s="3"/>
    </row>
    <row r="850" spans="1:47">
      <c r="A850" s="233"/>
      <c r="B850" s="23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233"/>
      <c r="AJ850" s="250"/>
      <c r="AK850" s="233"/>
      <c r="AL850" s="247"/>
      <c r="AM850" s="233" t="b">
        <v>0</v>
      </c>
      <c r="AN850" s="3"/>
      <c r="AO850" s="3"/>
      <c r="AP850" s="3"/>
      <c r="AQ850" s="3"/>
      <c r="AR850" s="3"/>
      <c r="AS850" s="3"/>
      <c r="AT850" s="3"/>
      <c r="AU850" s="3"/>
    </row>
    <row r="851" spans="1:47">
      <c r="A851" s="233"/>
      <c r="B851" s="23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233"/>
      <c r="AJ851" s="250"/>
      <c r="AK851" s="233"/>
      <c r="AL851" s="247"/>
      <c r="AM851" s="233" t="b">
        <v>0</v>
      </c>
      <c r="AN851" s="3"/>
      <c r="AO851" s="3"/>
      <c r="AP851" s="3"/>
      <c r="AQ851" s="3"/>
      <c r="AR851" s="3"/>
      <c r="AS851" s="3"/>
      <c r="AT851" s="3"/>
      <c r="AU851" s="3"/>
    </row>
    <row r="852" spans="1:47">
      <c r="A852" s="233"/>
      <c r="B852" s="23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233"/>
      <c r="AJ852" s="250"/>
      <c r="AK852" s="233"/>
      <c r="AL852" s="247"/>
      <c r="AM852" s="233" t="b">
        <v>0</v>
      </c>
      <c r="AN852" s="3"/>
      <c r="AO852" s="3"/>
      <c r="AP852" s="3"/>
      <c r="AQ852" s="3"/>
      <c r="AR852" s="3"/>
      <c r="AS852" s="3"/>
      <c r="AT852" s="3"/>
      <c r="AU852" s="3"/>
    </row>
    <row r="853" spans="1:47">
      <c r="A853" s="233"/>
      <c r="B853" s="23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233"/>
      <c r="AJ853" s="250"/>
      <c r="AK853" s="233"/>
      <c r="AL853" s="247"/>
      <c r="AM853" s="233" t="b">
        <v>0</v>
      </c>
      <c r="AN853" s="3"/>
      <c r="AO853" s="3"/>
      <c r="AP853" s="3"/>
      <c r="AQ853" s="3"/>
      <c r="AR853" s="3"/>
      <c r="AS853" s="3"/>
      <c r="AT853" s="3"/>
      <c r="AU853" s="3"/>
    </row>
    <row r="854" spans="1:47">
      <c r="A854" s="233"/>
      <c r="B854" s="23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233"/>
      <c r="AJ854" s="250"/>
      <c r="AK854" s="233"/>
      <c r="AL854" s="247"/>
      <c r="AM854" s="233" t="b">
        <v>0</v>
      </c>
      <c r="AN854" s="3"/>
      <c r="AO854" s="3"/>
      <c r="AP854" s="3"/>
      <c r="AQ854" s="3"/>
      <c r="AR854" s="3"/>
      <c r="AS854" s="3"/>
      <c r="AT854" s="3"/>
      <c r="AU854" s="3"/>
    </row>
    <row r="855" spans="1:47">
      <c r="A855" s="233"/>
      <c r="B855" s="23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233"/>
      <c r="AJ855" s="250"/>
      <c r="AK855" s="233"/>
      <c r="AL855" s="247"/>
      <c r="AM855" s="233" t="b">
        <v>0</v>
      </c>
      <c r="AN855" s="3"/>
      <c r="AO855" s="3"/>
      <c r="AP855" s="3"/>
      <c r="AQ855" s="3"/>
      <c r="AR855" s="3"/>
      <c r="AS855" s="3"/>
      <c r="AT855" s="3"/>
      <c r="AU855" s="3"/>
    </row>
    <row r="856" spans="1:47">
      <c r="A856" s="233"/>
      <c r="B856" s="23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233"/>
      <c r="AJ856" s="250"/>
      <c r="AK856" s="233"/>
      <c r="AL856" s="247"/>
      <c r="AM856" s="233" t="b">
        <v>0</v>
      </c>
      <c r="AN856" s="3"/>
      <c r="AO856" s="3"/>
      <c r="AP856" s="3"/>
      <c r="AQ856" s="3"/>
      <c r="AR856" s="3"/>
      <c r="AS856" s="3"/>
      <c r="AT856" s="3"/>
      <c r="AU856" s="3"/>
    </row>
    <row r="857" spans="1:47">
      <c r="A857" s="233"/>
      <c r="B857" s="23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233"/>
      <c r="AJ857" s="250"/>
      <c r="AK857" s="233"/>
      <c r="AL857" s="247"/>
      <c r="AM857" s="233" t="b">
        <v>0</v>
      </c>
      <c r="AN857" s="3"/>
      <c r="AO857" s="3"/>
      <c r="AP857" s="3"/>
      <c r="AQ857" s="3"/>
      <c r="AR857" s="3"/>
      <c r="AS857" s="3"/>
      <c r="AT857" s="3"/>
      <c r="AU857" s="3"/>
    </row>
    <row r="858" spans="1:47">
      <c r="A858" s="233"/>
      <c r="B858" s="23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233"/>
      <c r="AJ858" s="250"/>
      <c r="AK858" s="233"/>
      <c r="AL858" s="247"/>
      <c r="AM858" s="233" t="b">
        <v>0</v>
      </c>
      <c r="AN858" s="3"/>
      <c r="AO858" s="3"/>
      <c r="AP858" s="3"/>
      <c r="AQ858" s="3"/>
      <c r="AR858" s="3"/>
      <c r="AS858" s="3"/>
      <c r="AT858" s="3"/>
      <c r="AU858" s="3"/>
    </row>
    <row r="859" spans="1:47">
      <c r="A859" s="233"/>
      <c r="B859" s="23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233"/>
      <c r="AJ859" s="250"/>
      <c r="AK859" s="233"/>
      <c r="AL859" s="247"/>
      <c r="AM859" s="233" t="b">
        <v>0</v>
      </c>
      <c r="AN859" s="3"/>
      <c r="AO859" s="3"/>
      <c r="AP859" s="3"/>
      <c r="AQ859" s="3"/>
      <c r="AR859" s="3"/>
      <c r="AS859" s="3"/>
      <c r="AT859" s="3"/>
      <c r="AU859" s="3"/>
    </row>
    <row r="860" spans="1:47">
      <c r="A860" s="233"/>
      <c r="B860" s="23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233"/>
      <c r="AJ860" s="250"/>
      <c r="AK860" s="233"/>
      <c r="AL860" s="247"/>
      <c r="AM860" s="233" t="b">
        <v>0</v>
      </c>
      <c r="AN860" s="3"/>
      <c r="AO860" s="3"/>
      <c r="AP860" s="3"/>
      <c r="AQ860" s="3"/>
      <c r="AR860" s="3"/>
      <c r="AS860" s="3"/>
      <c r="AT860" s="3"/>
      <c r="AU860" s="3"/>
    </row>
    <row r="861" spans="1:47">
      <c r="A861" s="233"/>
      <c r="B861" s="23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233"/>
      <c r="AJ861" s="250"/>
      <c r="AK861" s="233"/>
      <c r="AL861" s="247"/>
      <c r="AM861" s="233" t="b">
        <v>0</v>
      </c>
      <c r="AN861" s="3"/>
      <c r="AO861" s="3"/>
      <c r="AP861" s="3"/>
      <c r="AQ861" s="3"/>
      <c r="AR861" s="3"/>
      <c r="AS861" s="3"/>
      <c r="AT861" s="3"/>
      <c r="AU861" s="3"/>
    </row>
    <row r="862" spans="1:47">
      <c r="A862" s="233"/>
      <c r="B862" s="23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233"/>
      <c r="AJ862" s="250"/>
      <c r="AK862" s="233"/>
      <c r="AL862" s="247"/>
      <c r="AM862" s="233" t="b">
        <v>0</v>
      </c>
      <c r="AN862" s="3"/>
      <c r="AO862" s="3"/>
      <c r="AP862" s="3"/>
      <c r="AQ862" s="3"/>
      <c r="AR862" s="3"/>
      <c r="AS862" s="3"/>
      <c r="AT862" s="3"/>
      <c r="AU862" s="3"/>
    </row>
    <row r="863" spans="1:47">
      <c r="A863" s="233"/>
      <c r="B863" s="23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233"/>
      <c r="AJ863" s="250"/>
      <c r="AK863" s="233"/>
      <c r="AL863" s="247"/>
      <c r="AM863" s="233" t="b">
        <v>0</v>
      </c>
      <c r="AN863" s="3"/>
      <c r="AO863" s="3"/>
      <c r="AP863" s="3"/>
      <c r="AQ863" s="3"/>
      <c r="AR863" s="3"/>
      <c r="AS863" s="3"/>
      <c r="AT863" s="3"/>
      <c r="AU863" s="3"/>
    </row>
    <row r="864" spans="1:47">
      <c r="A864" s="233"/>
      <c r="B864" s="23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233"/>
      <c r="AJ864" s="250"/>
      <c r="AK864" s="233"/>
      <c r="AL864" s="247"/>
      <c r="AM864" s="233" t="b">
        <v>0</v>
      </c>
      <c r="AN864" s="3"/>
      <c r="AO864" s="3"/>
      <c r="AP864" s="3"/>
      <c r="AQ864" s="3"/>
      <c r="AR864" s="3"/>
      <c r="AS864" s="3"/>
      <c r="AT864" s="3"/>
      <c r="AU864" s="3"/>
    </row>
    <row r="865" spans="1:47">
      <c r="A865" s="233"/>
      <c r="B865" s="23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233"/>
      <c r="AJ865" s="250"/>
      <c r="AK865" s="233"/>
      <c r="AL865" s="247"/>
      <c r="AM865" s="233" t="b">
        <v>0</v>
      </c>
      <c r="AN865" s="3"/>
      <c r="AO865" s="3"/>
      <c r="AP865" s="3"/>
      <c r="AQ865" s="3"/>
      <c r="AR865" s="3"/>
      <c r="AS865" s="3"/>
      <c r="AT865" s="3"/>
      <c r="AU865" s="3"/>
    </row>
    <row r="866" spans="1:47">
      <c r="A866" s="233"/>
      <c r="B866" s="23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233"/>
      <c r="AJ866" s="250"/>
      <c r="AK866" s="233"/>
      <c r="AL866" s="247"/>
      <c r="AM866" s="233" t="b">
        <v>0</v>
      </c>
      <c r="AN866" s="3"/>
      <c r="AO866" s="3"/>
      <c r="AP866" s="3"/>
      <c r="AQ866" s="3"/>
      <c r="AR866" s="3"/>
      <c r="AS866" s="3"/>
      <c r="AT866" s="3"/>
      <c r="AU866" s="3"/>
    </row>
    <row r="867" spans="1:47">
      <c r="A867" s="233"/>
      <c r="B867" s="23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233"/>
      <c r="AJ867" s="250"/>
      <c r="AK867" s="233"/>
      <c r="AL867" s="247"/>
      <c r="AM867" s="233" t="b">
        <v>0</v>
      </c>
      <c r="AN867" s="3"/>
      <c r="AO867" s="3"/>
      <c r="AP867" s="3"/>
      <c r="AQ867" s="3"/>
      <c r="AR867" s="3"/>
      <c r="AS867" s="3"/>
      <c r="AT867" s="3"/>
      <c r="AU867" s="3"/>
    </row>
    <row r="868" spans="1:47">
      <c r="A868" s="233"/>
      <c r="B868" s="23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233"/>
      <c r="AJ868" s="250"/>
      <c r="AK868" s="233"/>
      <c r="AL868" s="247"/>
      <c r="AM868" s="233" t="b">
        <v>0</v>
      </c>
      <c r="AN868" s="3"/>
      <c r="AO868" s="3"/>
      <c r="AP868" s="3"/>
      <c r="AQ868" s="3"/>
      <c r="AR868" s="3"/>
      <c r="AS868" s="3"/>
      <c r="AT868" s="3"/>
      <c r="AU868" s="3"/>
    </row>
    <row r="869" spans="1:47">
      <c r="A869" s="233"/>
      <c r="B869" s="23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233"/>
      <c r="AJ869" s="250"/>
      <c r="AK869" s="233"/>
      <c r="AL869" s="247"/>
      <c r="AM869" s="233" t="b">
        <v>0</v>
      </c>
      <c r="AN869" s="3"/>
      <c r="AO869" s="3"/>
      <c r="AP869" s="3"/>
      <c r="AQ869" s="3"/>
      <c r="AR869" s="3"/>
      <c r="AS869" s="3"/>
      <c r="AT869" s="3"/>
      <c r="AU869" s="3"/>
    </row>
    <row r="870" spans="1:47">
      <c r="A870" s="233"/>
      <c r="B870" s="23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233"/>
      <c r="AJ870" s="250"/>
      <c r="AK870" s="233"/>
      <c r="AL870" s="247"/>
      <c r="AM870" s="233" t="b">
        <v>0</v>
      </c>
      <c r="AN870" s="3"/>
      <c r="AO870" s="3"/>
      <c r="AP870" s="3"/>
      <c r="AQ870" s="3"/>
      <c r="AR870" s="3"/>
      <c r="AS870" s="3"/>
      <c r="AT870" s="3"/>
      <c r="AU870" s="3"/>
    </row>
    <row r="871" spans="1:47">
      <c r="A871" s="233"/>
      <c r="B871" s="23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233"/>
      <c r="AJ871" s="250"/>
      <c r="AK871" s="233"/>
      <c r="AL871" s="247"/>
      <c r="AM871" s="233" t="b">
        <v>0</v>
      </c>
      <c r="AN871" s="3"/>
      <c r="AO871" s="3"/>
      <c r="AP871" s="3"/>
      <c r="AQ871" s="3"/>
      <c r="AR871" s="3"/>
      <c r="AS871" s="3"/>
      <c r="AT871" s="3"/>
      <c r="AU871" s="3"/>
    </row>
    <row r="872" spans="1:47">
      <c r="A872" s="233"/>
      <c r="B872" s="23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233"/>
      <c r="AJ872" s="250"/>
      <c r="AK872" s="233"/>
      <c r="AL872" s="247"/>
      <c r="AM872" s="233" t="b">
        <v>0</v>
      </c>
      <c r="AN872" s="3"/>
      <c r="AO872" s="3"/>
      <c r="AP872" s="3"/>
      <c r="AQ872" s="3"/>
      <c r="AR872" s="3"/>
      <c r="AS872" s="3"/>
      <c r="AT872" s="3"/>
      <c r="AU872" s="3"/>
    </row>
    <row r="873" spans="1:47">
      <c r="A873" s="233"/>
      <c r="B873" s="23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233"/>
      <c r="AJ873" s="250"/>
      <c r="AK873" s="233"/>
      <c r="AL873" s="247"/>
      <c r="AM873" s="233" t="b">
        <v>0</v>
      </c>
      <c r="AN873" s="3"/>
      <c r="AO873" s="3"/>
      <c r="AP873" s="3"/>
      <c r="AQ873" s="3"/>
      <c r="AR873" s="3"/>
      <c r="AS873" s="3"/>
      <c r="AT873" s="3"/>
      <c r="AU873" s="3"/>
    </row>
    <row r="874" spans="1:47">
      <c r="A874" s="233"/>
      <c r="B874" s="23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233"/>
      <c r="AJ874" s="250"/>
      <c r="AK874" s="233"/>
      <c r="AL874" s="247"/>
      <c r="AM874" s="233" t="b">
        <v>0</v>
      </c>
      <c r="AN874" s="3"/>
      <c r="AO874" s="3"/>
      <c r="AP874" s="3"/>
      <c r="AQ874" s="3"/>
      <c r="AR874" s="3"/>
      <c r="AS874" s="3"/>
      <c r="AT874" s="3"/>
      <c r="AU874" s="3"/>
    </row>
    <row r="875" spans="1:47">
      <c r="A875" s="233"/>
      <c r="B875" s="23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233"/>
      <c r="AJ875" s="250"/>
      <c r="AK875" s="233"/>
      <c r="AL875" s="247"/>
      <c r="AM875" s="233" t="b">
        <v>0</v>
      </c>
      <c r="AN875" s="3"/>
      <c r="AO875" s="3"/>
      <c r="AP875" s="3"/>
      <c r="AQ875" s="3"/>
      <c r="AR875" s="3"/>
      <c r="AS875" s="3"/>
      <c r="AT875" s="3"/>
      <c r="AU875" s="3"/>
    </row>
    <row r="876" spans="1:47">
      <c r="A876" s="233"/>
      <c r="B876" s="23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233"/>
      <c r="AJ876" s="250"/>
      <c r="AK876" s="233"/>
      <c r="AL876" s="247"/>
      <c r="AM876" s="233" t="b">
        <v>0</v>
      </c>
      <c r="AN876" s="3"/>
      <c r="AO876" s="3"/>
      <c r="AP876" s="3"/>
      <c r="AQ876" s="3"/>
      <c r="AR876" s="3"/>
      <c r="AS876" s="3"/>
      <c r="AT876" s="3"/>
      <c r="AU876" s="3"/>
    </row>
    <row r="877" spans="1:47">
      <c r="A877" s="233"/>
      <c r="B877" s="23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233"/>
      <c r="AJ877" s="250"/>
      <c r="AK877" s="233"/>
      <c r="AL877" s="247"/>
      <c r="AM877" s="233" t="b">
        <v>0</v>
      </c>
      <c r="AN877" s="3"/>
      <c r="AO877" s="3"/>
      <c r="AP877" s="3"/>
      <c r="AQ877" s="3"/>
      <c r="AR877" s="3"/>
      <c r="AS877" s="3"/>
      <c r="AT877" s="3"/>
      <c r="AU877" s="3"/>
    </row>
    <row r="878" spans="1:47">
      <c r="A878" s="233"/>
      <c r="B878" s="23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233"/>
      <c r="AJ878" s="250"/>
      <c r="AK878" s="233"/>
      <c r="AL878" s="247"/>
      <c r="AM878" s="233" t="b">
        <v>0</v>
      </c>
      <c r="AN878" s="3"/>
      <c r="AO878" s="3"/>
      <c r="AP878" s="3"/>
      <c r="AQ878" s="3"/>
      <c r="AR878" s="3"/>
      <c r="AS878" s="3"/>
      <c r="AT878" s="3"/>
      <c r="AU878" s="3"/>
    </row>
    <row r="879" spans="1:47">
      <c r="A879" s="233"/>
      <c r="B879" s="23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233"/>
      <c r="AJ879" s="250"/>
      <c r="AK879" s="233"/>
      <c r="AL879" s="247"/>
      <c r="AM879" s="233" t="b">
        <v>0</v>
      </c>
      <c r="AN879" s="3"/>
      <c r="AO879" s="3"/>
      <c r="AP879" s="3"/>
      <c r="AQ879" s="3"/>
      <c r="AR879" s="3"/>
      <c r="AS879" s="3"/>
      <c r="AT879" s="3"/>
      <c r="AU879" s="3"/>
    </row>
    <row r="880" spans="1:47">
      <c r="A880" s="233"/>
      <c r="B880" s="23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233"/>
      <c r="AJ880" s="250"/>
      <c r="AK880" s="233"/>
      <c r="AL880" s="247"/>
      <c r="AM880" s="233" t="b">
        <v>0</v>
      </c>
      <c r="AN880" s="3"/>
      <c r="AO880" s="3"/>
      <c r="AP880" s="3"/>
      <c r="AQ880" s="3"/>
      <c r="AR880" s="3"/>
      <c r="AS880" s="3"/>
      <c r="AT880" s="3"/>
      <c r="AU880" s="3"/>
    </row>
    <row r="881" spans="1:47">
      <c r="A881" s="233"/>
      <c r="B881" s="23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233"/>
      <c r="AJ881" s="250"/>
      <c r="AK881" s="233"/>
      <c r="AL881" s="247"/>
      <c r="AM881" s="233" t="b">
        <v>0</v>
      </c>
      <c r="AN881" s="3"/>
      <c r="AO881" s="3"/>
      <c r="AP881" s="3"/>
      <c r="AQ881" s="3"/>
      <c r="AR881" s="3"/>
      <c r="AS881" s="3"/>
      <c r="AT881" s="3"/>
      <c r="AU881" s="3"/>
    </row>
    <row r="882" spans="1:47">
      <c r="A882" s="233"/>
      <c r="B882" s="23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233"/>
      <c r="AJ882" s="250"/>
      <c r="AK882" s="233"/>
      <c r="AL882" s="247"/>
      <c r="AM882" s="233" t="b">
        <v>0</v>
      </c>
      <c r="AN882" s="3"/>
      <c r="AO882" s="3"/>
      <c r="AP882" s="3"/>
      <c r="AQ882" s="3"/>
      <c r="AR882" s="3"/>
      <c r="AS882" s="3"/>
      <c r="AT882" s="3"/>
      <c r="AU882" s="3"/>
    </row>
    <row r="883" spans="1:47">
      <c r="A883" s="233"/>
      <c r="B883" s="23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233"/>
      <c r="AJ883" s="250"/>
      <c r="AK883" s="233"/>
      <c r="AL883" s="247"/>
      <c r="AM883" s="233" t="b">
        <v>0</v>
      </c>
      <c r="AN883" s="3"/>
      <c r="AO883" s="3"/>
      <c r="AP883" s="3"/>
      <c r="AQ883" s="3"/>
      <c r="AR883" s="3"/>
      <c r="AS883" s="3"/>
      <c r="AT883" s="3"/>
      <c r="AU883" s="3"/>
    </row>
    <row r="884" spans="1:47">
      <c r="A884" s="233"/>
      <c r="B884" s="23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233"/>
      <c r="AJ884" s="250"/>
      <c r="AK884" s="233"/>
      <c r="AL884" s="247"/>
      <c r="AM884" s="233" t="b">
        <v>0</v>
      </c>
      <c r="AN884" s="3"/>
      <c r="AO884" s="3"/>
      <c r="AP884" s="3"/>
      <c r="AQ884" s="3"/>
      <c r="AR884" s="3"/>
      <c r="AS884" s="3"/>
      <c r="AT884" s="3"/>
      <c r="AU884" s="3"/>
    </row>
    <row r="885" spans="1:47">
      <c r="A885" s="233"/>
      <c r="B885" s="23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233"/>
      <c r="AJ885" s="250"/>
      <c r="AK885" s="233"/>
      <c r="AL885" s="247"/>
      <c r="AM885" s="233" t="b">
        <v>0</v>
      </c>
      <c r="AN885" s="3"/>
      <c r="AO885" s="3"/>
      <c r="AP885" s="3"/>
      <c r="AQ885" s="3"/>
      <c r="AR885" s="3"/>
      <c r="AS885" s="3"/>
      <c r="AT885" s="3"/>
      <c r="AU885" s="3"/>
    </row>
    <row r="886" spans="1:47">
      <c r="A886" s="233"/>
      <c r="B886" s="23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233"/>
      <c r="AJ886" s="250"/>
      <c r="AK886" s="233"/>
      <c r="AL886" s="247"/>
      <c r="AM886" s="233" t="b">
        <v>0</v>
      </c>
      <c r="AN886" s="3"/>
      <c r="AO886" s="3"/>
      <c r="AP886" s="3"/>
      <c r="AQ886" s="3"/>
      <c r="AR886" s="3"/>
      <c r="AS886" s="3"/>
      <c r="AT886" s="3"/>
      <c r="AU886" s="3"/>
    </row>
    <row r="887" spans="1:47">
      <c r="A887" s="233"/>
      <c r="B887" s="23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233"/>
      <c r="AJ887" s="250"/>
      <c r="AK887" s="233"/>
      <c r="AL887" s="247"/>
      <c r="AM887" s="233" t="b">
        <v>0</v>
      </c>
      <c r="AN887" s="3"/>
      <c r="AO887" s="3"/>
      <c r="AP887" s="3"/>
      <c r="AQ887" s="3"/>
      <c r="AR887" s="3"/>
      <c r="AS887" s="3"/>
      <c r="AT887" s="3"/>
      <c r="AU887" s="3"/>
    </row>
    <row r="888" spans="1:47">
      <c r="A888" s="233"/>
      <c r="B888" s="23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233"/>
      <c r="AJ888" s="250"/>
      <c r="AK888" s="233"/>
      <c r="AL888" s="247"/>
      <c r="AM888" s="233" t="b">
        <v>0</v>
      </c>
      <c r="AN888" s="3"/>
      <c r="AO888" s="3"/>
      <c r="AP888" s="3"/>
      <c r="AQ888" s="3"/>
      <c r="AR888" s="3"/>
      <c r="AS888" s="3"/>
      <c r="AT888" s="3"/>
      <c r="AU888" s="3"/>
    </row>
    <row r="889" spans="1:47">
      <c r="A889" s="233"/>
      <c r="B889" s="23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233"/>
      <c r="AJ889" s="250"/>
      <c r="AK889" s="233"/>
      <c r="AL889" s="247"/>
      <c r="AM889" s="233" t="b">
        <v>0</v>
      </c>
      <c r="AN889" s="3"/>
      <c r="AO889" s="3"/>
      <c r="AP889" s="3"/>
      <c r="AQ889" s="3"/>
      <c r="AR889" s="3"/>
      <c r="AS889" s="3"/>
      <c r="AT889" s="3"/>
      <c r="AU889" s="3"/>
    </row>
    <row r="890" spans="1:47">
      <c r="A890" s="233"/>
      <c r="B890" s="23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233"/>
      <c r="AJ890" s="250"/>
      <c r="AK890" s="233"/>
      <c r="AL890" s="247"/>
      <c r="AM890" s="233" t="b">
        <v>0</v>
      </c>
      <c r="AN890" s="3"/>
      <c r="AO890" s="3"/>
      <c r="AP890" s="3"/>
      <c r="AQ890" s="3"/>
      <c r="AR890" s="3"/>
      <c r="AS890" s="3"/>
      <c r="AT890" s="3"/>
      <c r="AU890" s="3"/>
    </row>
    <row r="891" spans="1:47">
      <c r="A891" s="233"/>
      <c r="B891" s="23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233"/>
      <c r="AJ891" s="250"/>
      <c r="AK891" s="233"/>
      <c r="AL891" s="247"/>
      <c r="AM891" s="233" t="b">
        <v>0</v>
      </c>
      <c r="AN891" s="3"/>
      <c r="AO891" s="3"/>
      <c r="AP891" s="3"/>
      <c r="AQ891" s="3"/>
      <c r="AR891" s="3"/>
      <c r="AS891" s="3"/>
      <c r="AT891" s="3"/>
      <c r="AU891" s="3"/>
    </row>
    <row r="892" spans="1:47">
      <c r="A892" s="233"/>
      <c r="B892" s="23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233"/>
      <c r="AJ892" s="250"/>
      <c r="AK892" s="233"/>
      <c r="AL892" s="247"/>
      <c r="AM892" s="233" t="b">
        <v>0</v>
      </c>
      <c r="AN892" s="3"/>
      <c r="AO892" s="3"/>
      <c r="AP892" s="3"/>
      <c r="AQ892" s="3"/>
      <c r="AR892" s="3"/>
      <c r="AS892" s="3"/>
      <c r="AT892" s="3"/>
      <c r="AU892" s="3"/>
    </row>
    <row r="893" spans="1:47">
      <c r="A893" s="233"/>
      <c r="B893" s="23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233"/>
      <c r="AJ893" s="250"/>
      <c r="AK893" s="233"/>
      <c r="AL893" s="247"/>
      <c r="AM893" s="233" t="b">
        <v>0</v>
      </c>
      <c r="AN893" s="3"/>
      <c r="AO893" s="3"/>
      <c r="AP893" s="3"/>
      <c r="AQ893" s="3"/>
      <c r="AR893" s="3"/>
      <c r="AS893" s="3"/>
      <c r="AT893" s="3"/>
      <c r="AU893" s="3"/>
    </row>
    <row r="894" spans="1:47">
      <c r="A894" s="233"/>
      <c r="B894" s="23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233"/>
      <c r="AJ894" s="250"/>
      <c r="AK894" s="233"/>
      <c r="AL894" s="247"/>
      <c r="AM894" s="233" t="b">
        <v>0</v>
      </c>
      <c r="AN894" s="3"/>
      <c r="AO894" s="3"/>
      <c r="AP894" s="3"/>
      <c r="AQ894" s="3"/>
      <c r="AR894" s="3"/>
      <c r="AS894" s="3"/>
      <c r="AT894" s="3"/>
      <c r="AU894" s="3"/>
    </row>
    <row r="895" spans="1:47">
      <c r="A895" s="233"/>
      <c r="B895" s="23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233"/>
      <c r="AJ895" s="250"/>
      <c r="AK895" s="233"/>
      <c r="AL895" s="247"/>
      <c r="AM895" s="233" t="b">
        <v>0</v>
      </c>
      <c r="AN895" s="3"/>
      <c r="AO895" s="3"/>
      <c r="AP895" s="3"/>
      <c r="AQ895" s="3"/>
      <c r="AR895" s="3"/>
      <c r="AS895" s="3"/>
      <c r="AT895" s="3"/>
      <c r="AU895" s="3"/>
    </row>
    <row r="896" spans="1:47">
      <c r="A896" s="233"/>
      <c r="B896" s="23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233"/>
      <c r="AJ896" s="250"/>
      <c r="AK896" s="233"/>
      <c r="AL896" s="247"/>
      <c r="AM896" s="233" t="b">
        <v>0</v>
      </c>
      <c r="AN896" s="3"/>
      <c r="AO896" s="3"/>
      <c r="AP896" s="3"/>
      <c r="AQ896" s="3"/>
      <c r="AR896" s="3"/>
      <c r="AS896" s="3"/>
      <c r="AT896" s="3"/>
      <c r="AU896" s="3"/>
    </row>
    <row r="897" spans="1:47">
      <c r="A897" s="233"/>
      <c r="B897" s="23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233"/>
      <c r="AJ897" s="250"/>
      <c r="AK897" s="233"/>
      <c r="AL897" s="247"/>
      <c r="AM897" s="233" t="b">
        <v>0</v>
      </c>
      <c r="AN897" s="3"/>
      <c r="AO897" s="3"/>
      <c r="AP897" s="3"/>
      <c r="AQ897" s="3"/>
      <c r="AR897" s="3"/>
      <c r="AS897" s="3"/>
      <c r="AT897" s="3"/>
      <c r="AU897" s="3"/>
    </row>
    <row r="898" spans="1:47">
      <c r="A898" s="233"/>
      <c r="B898" s="23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233"/>
      <c r="AJ898" s="250"/>
      <c r="AK898" s="233"/>
      <c r="AL898" s="247"/>
      <c r="AM898" s="233" t="b">
        <v>0</v>
      </c>
      <c r="AN898" s="3"/>
      <c r="AO898" s="3"/>
      <c r="AP898" s="3"/>
      <c r="AQ898" s="3"/>
      <c r="AR898" s="3"/>
      <c r="AS898" s="3"/>
      <c r="AT898" s="3"/>
      <c r="AU898" s="3"/>
    </row>
    <row r="899" spans="1:47">
      <c r="A899" s="233"/>
      <c r="B899" s="23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233"/>
      <c r="AJ899" s="250"/>
      <c r="AK899" s="233"/>
      <c r="AL899" s="247"/>
      <c r="AM899" s="233" t="b">
        <v>0</v>
      </c>
      <c r="AN899" s="3"/>
      <c r="AO899" s="3"/>
      <c r="AP899" s="3"/>
      <c r="AQ899" s="3"/>
      <c r="AR899" s="3"/>
      <c r="AS899" s="3"/>
      <c r="AT899" s="3"/>
      <c r="AU899" s="3"/>
    </row>
    <row r="900" spans="1:47">
      <c r="A900" s="233"/>
      <c r="B900" s="23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233"/>
      <c r="AJ900" s="250"/>
      <c r="AK900" s="233"/>
      <c r="AL900" s="247"/>
      <c r="AM900" s="233" t="b">
        <v>0</v>
      </c>
      <c r="AN900" s="3"/>
      <c r="AO900" s="3"/>
      <c r="AP900" s="3"/>
      <c r="AQ900" s="3"/>
      <c r="AR900" s="3"/>
      <c r="AS900" s="3"/>
      <c r="AT900" s="3"/>
      <c r="AU900" s="3"/>
    </row>
    <row r="901" spans="1:47">
      <c r="A901" s="233"/>
      <c r="B901" s="23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233"/>
      <c r="AJ901" s="250"/>
      <c r="AK901" s="233"/>
      <c r="AL901" s="247"/>
      <c r="AM901" s="233" t="b">
        <v>0</v>
      </c>
      <c r="AN901" s="3"/>
      <c r="AO901" s="3"/>
      <c r="AP901" s="3"/>
      <c r="AQ901" s="3"/>
      <c r="AR901" s="3"/>
      <c r="AS901" s="3"/>
      <c r="AT901" s="3"/>
      <c r="AU901" s="3"/>
    </row>
    <row r="902" spans="1:47">
      <c r="A902" s="233"/>
      <c r="B902" s="23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233"/>
      <c r="AJ902" s="250"/>
      <c r="AK902" s="233"/>
      <c r="AL902" s="247"/>
      <c r="AM902" s="233" t="b">
        <v>0</v>
      </c>
      <c r="AN902" s="3"/>
      <c r="AO902" s="3"/>
      <c r="AP902" s="3"/>
      <c r="AQ902" s="3"/>
      <c r="AR902" s="3"/>
      <c r="AS902" s="3"/>
      <c r="AT902" s="3"/>
      <c r="AU902" s="3"/>
    </row>
    <row r="903" spans="1:47">
      <c r="A903" s="233"/>
      <c r="B903" s="23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233"/>
      <c r="AJ903" s="250"/>
      <c r="AK903" s="233"/>
      <c r="AL903" s="247"/>
      <c r="AM903" s="233" t="b">
        <v>0</v>
      </c>
      <c r="AN903" s="3"/>
      <c r="AO903" s="3"/>
      <c r="AP903" s="3"/>
      <c r="AQ903" s="3"/>
      <c r="AR903" s="3"/>
      <c r="AS903" s="3"/>
      <c r="AT903" s="3"/>
      <c r="AU903" s="3"/>
    </row>
    <row r="904" spans="1:47">
      <c r="A904" s="233"/>
      <c r="B904" s="23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233"/>
      <c r="AJ904" s="250"/>
      <c r="AK904" s="233"/>
      <c r="AL904" s="247"/>
      <c r="AM904" s="233" t="b">
        <v>0</v>
      </c>
      <c r="AN904" s="3"/>
      <c r="AO904" s="3"/>
      <c r="AP904" s="3"/>
      <c r="AQ904" s="3"/>
      <c r="AR904" s="3"/>
      <c r="AS904" s="3"/>
      <c r="AT904" s="3"/>
      <c r="AU904" s="3"/>
    </row>
    <row r="905" spans="1:47">
      <c r="A905" s="233"/>
      <c r="B905" s="23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233"/>
      <c r="AJ905" s="250"/>
      <c r="AK905" s="233"/>
      <c r="AL905" s="247"/>
      <c r="AM905" s="233" t="b">
        <v>0</v>
      </c>
      <c r="AN905" s="3"/>
      <c r="AO905" s="3"/>
      <c r="AP905" s="3"/>
      <c r="AQ905" s="3"/>
      <c r="AR905" s="3"/>
      <c r="AS905" s="3"/>
      <c r="AT905" s="3"/>
      <c r="AU905" s="3"/>
    </row>
    <row r="906" spans="1:47">
      <c r="A906" s="233"/>
      <c r="B906" s="23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233"/>
      <c r="AJ906" s="250"/>
      <c r="AK906" s="233"/>
      <c r="AL906" s="247"/>
      <c r="AM906" s="233" t="b">
        <v>0</v>
      </c>
      <c r="AN906" s="3"/>
      <c r="AO906" s="3"/>
      <c r="AP906" s="3"/>
      <c r="AQ906" s="3"/>
      <c r="AR906" s="3"/>
      <c r="AS906" s="3"/>
      <c r="AT906" s="3"/>
      <c r="AU906" s="3"/>
    </row>
    <row r="907" spans="1:47">
      <c r="A907" s="233"/>
      <c r="B907" s="23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233"/>
      <c r="AJ907" s="250"/>
      <c r="AK907" s="233"/>
      <c r="AL907" s="247"/>
      <c r="AM907" s="233" t="b">
        <v>0</v>
      </c>
      <c r="AN907" s="3"/>
      <c r="AO907" s="3"/>
      <c r="AP907" s="3"/>
      <c r="AQ907" s="3"/>
      <c r="AR907" s="3"/>
      <c r="AS907" s="3"/>
      <c r="AT907" s="3"/>
      <c r="AU907" s="3"/>
    </row>
    <row r="908" spans="1:47">
      <c r="A908" s="233"/>
      <c r="B908" s="23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233"/>
      <c r="AJ908" s="250"/>
      <c r="AK908" s="233"/>
      <c r="AL908" s="247"/>
      <c r="AM908" s="233" t="b">
        <v>0</v>
      </c>
      <c r="AN908" s="3"/>
      <c r="AO908" s="3"/>
      <c r="AP908" s="3"/>
      <c r="AQ908" s="3"/>
      <c r="AR908" s="3"/>
      <c r="AS908" s="3"/>
      <c r="AT908" s="3"/>
      <c r="AU908" s="3"/>
    </row>
    <row r="909" spans="1:47">
      <c r="A909" s="233"/>
      <c r="B909" s="23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233"/>
      <c r="AJ909" s="250"/>
      <c r="AK909" s="233"/>
      <c r="AL909" s="247"/>
      <c r="AM909" s="233" t="b">
        <v>0</v>
      </c>
      <c r="AN909" s="3"/>
      <c r="AO909" s="3"/>
      <c r="AP909" s="3"/>
      <c r="AQ909" s="3"/>
      <c r="AR909" s="3"/>
      <c r="AS909" s="3"/>
      <c r="AT909" s="3"/>
      <c r="AU909" s="3"/>
    </row>
    <row r="910" spans="1:47">
      <c r="A910" s="233"/>
      <c r="B910" s="23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233"/>
      <c r="AJ910" s="250"/>
      <c r="AK910" s="233"/>
      <c r="AL910" s="247"/>
      <c r="AM910" s="233" t="b">
        <v>0</v>
      </c>
      <c r="AN910" s="3"/>
      <c r="AO910" s="3"/>
      <c r="AP910" s="3"/>
      <c r="AQ910" s="3"/>
      <c r="AR910" s="3"/>
      <c r="AS910" s="3"/>
      <c r="AT910" s="3"/>
      <c r="AU910" s="3"/>
    </row>
    <row r="911" spans="1:47">
      <c r="A911" s="233"/>
      <c r="B911" s="23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233"/>
      <c r="AJ911" s="250"/>
      <c r="AK911" s="233"/>
      <c r="AL911" s="247"/>
      <c r="AM911" s="233" t="b">
        <v>0</v>
      </c>
      <c r="AN911" s="3"/>
      <c r="AO911" s="3"/>
      <c r="AP911" s="3"/>
      <c r="AQ911" s="3"/>
      <c r="AR911" s="3"/>
      <c r="AS911" s="3"/>
      <c r="AT911" s="3"/>
      <c r="AU911" s="3"/>
    </row>
    <row r="912" spans="1:47">
      <c r="A912" s="233"/>
      <c r="B912" s="23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233"/>
      <c r="AJ912" s="250"/>
      <c r="AK912" s="233"/>
      <c r="AL912" s="247"/>
      <c r="AM912" s="233" t="b">
        <v>0</v>
      </c>
      <c r="AN912" s="3"/>
      <c r="AO912" s="3"/>
      <c r="AP912" s="3"/>
      <c r="AQ912" s="3"/>
      <c r="AR912" s="3"/>
      <c r="AS912" s="3"/>
      <c r="AT912" s="3"/>
      <c r="AU912" s="3"/>
    </row>
    <row r="913" spans="1:47">
      <c r="A913" s="233"/>
      <c r="B913" s="23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233"/>
      <c r="AJ913" s="250"/>
      <c r="AK913" s="233"/>
      <c r="AL913" s="247"/>
      <c r="AM913" s="233" t="b">
        <v>0</v>
      </c>
      <c r="AN913" s="3"/>
      <c r="AO913" s="3"/>
      <c r="AP913" s="3"/>
      <c r="AQ913" s="3"/>
      <c r="AR913" s="3"/>
      <c r="AS913" s="3"/>
      <c r="AT913" s="3"/>
      <c r="AU913" s="3"/>
    </row>
    <row r="914" spans="1:47">
      <c r="A914" s="233"/>
      <c r="B914" s="23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233"/>
      <c r="AJ914" s="250"/>
      <c r="AK914" s="233"/>
      <c r="AL914" s="247"/>
      <c r="AM914" s="233" t="b">
        <v>0</v>
      </c>
      <c r="AN914" s="3"/>
      <c r="AO914" s="3"/>
      <c r="AP914" s="3"/>
      <c r="AQ914" s="3"/>
      <c r="AR914" s="3"/>
      <c r="AS914" s="3"/>
      <c r="AT914" s="3"/>
      <c r="AU914" s="3"/>
    </row>
    <row r="915" spans="1:47">
      <c r="A915" s="233"/>
      <c r="B915" s="23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233"/>
      <c r="AJ915" s="250"/>
      <c r="AK915" s="233"/>
      <c r="AL915" s="247"/>
      <c r="AM915" s="233" t="b">
        <v>0</v>
      </c>
      <c r="AN915" s="3"/>
      <c r="AO915" s="3"/>
      <c r="AP915" s="3"/>
      <c r="AQ915" s="3"/>
      <c r="AR915" s="3"/>
      <c r="AS915" s="3"/>
      <c r="AT915" s="3"/>
      <c r="AU915" s="3"/>
    </row>
    <row r="916" spans="1:47">
      <c r="A916" s="233"/>
      <c r="B916" s="23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233"/>
      <c r="AJ916" s="250"/>
      <c r="AK916" s="233"/>
      <c r="AL916" s="247"/>
      <c r="AM916" s="233" t="b">
        <v>0</v>
      </c>
      <c r="AN916" s="3"/>
      <c r="AO916" s="3"/>
      <c r="AP916" s="3"/>
      <c r="AQ916" s="3"/>
      <c r="AR916" s="3"/>
      <c r="AS916" s="3"/>
      <c r="AT916" s="3"/>
      <c r="AU916" s="3"/>
    </row>
    <row r="917" spans="1:47">
      <c r="A917" s="233"/>
      <c r="B917" s="23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233"/>
      <c r="AJ917" s="250"/>
      <c r="AK917" s="233"/>
      <c r="AL917" s="247"/>
      <c r="AM917" s="233" t="b">
        <v>0</v>
      </c>
      <c r="AN917" s="3"/>
      <c r="AO917" s="3"/>
      <c r="AP917" s="3"/>
      <c r="AQ917" s="3"/>
      <c r="AR917" s="3"/>
      <c r="AS917" s="3"/>
      <c r="AT917" s="3"/>
      <c r="AU917" s="3"/>
    </row>
    <row r="918" spans="1:47">
      <c r="A918" s="233"/>
      <c r="B918" s="23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233"/>
      <c r="AJ918" s="250"/>
      <c r="AK918" s="233"/>
      <c r="AL918" s="247"/>
      <c r="AM918" s="233" t="b">
        <v>0</v>
      </c>
      <c r="AN918" s="3"/>
      <c r="AO918" s="3"/>
      <c r="AP918" s="3"/>
      <c r="AQ918" s="3"/>
      <c r="AR918" s="3"/>
      <c r="AS918" s="3"/>
      <c r="AT918" s="3"/>
      <c r="AU918" s="3"/>
    </row>
    <row r="919" spans="1:47">
      <c r="A919" s="233"/>
      <c r="B919" s="23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233"/>
      <c r="AJ919" s="250"/>
      <c r="AK919" s="233"/>
      <c r="AL919" s="247"/>
      <c r="AM919" s="233" t="b">
        <v>0</v>
      </c>
      <c r="AN919" s="3"/>
      <c r="AO919" s="3"/>
      <c r="AP919" s="3"/>
      <c r="AQ919" s="3"/>
      <c r="AR919" s="3"/>
      <c r="AS919" s="3"/>
      <c r="AT919" s="3"/>
      <c r="AU919" s="3"/>
    </row>
    <row r="920" spans="1:47">
      <c r="A920" s="233"/>
      <c r="B920" s="23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233"/>
      <c r="AJ920" s="250"/>
      <c r="AK920" s="233"/>
      <c r="AL920" s="247"/>
      <c r="AM920" s="233" t="b">
        <v>0</v>
      </c>
      <c r="AN920" s="3"/>
      <c r="AO920" s="3"/>
      <c r="AP920" s="3"/>
      <c r="AQ920" s="3"/>
      <c r="AR920" s="3"/>
      <c r="AS920" s="3"/>
      <c r="AT920" s="3"/>
      <c r="AU920" s="3"/>
    </row>
    <row r="921" spans="1:47">
      <c r="A921" s="233"/>
      <c r="B921" s="23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233"/>
      <c r="AJ921" s="250"/>
      <c r="AK921" s="233"/>
      <c r="AL921" s="247"/>
      <c r="AM921" s="233" t="b">
        <v>0</v>
      </c>
      <c r="AN921" s="3"/>
      <c r="AO921" s="3"/>
      <c r="AP921" s="3"/>
      <c r="AQ921" s="3"/>
      <c r="AR921" s="3"/>
      <c r="AS921" s="3"/>
      <c r="AT921" s="3"/>
      <c r="AU921" s="3"/>
    </row>
    <row r="922" spans="1:47">
      <c r="A922" s="233"/>
      <c r="B922" s="23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233"/>
      <c r="AJ922" s="250"/>
      <c r="AK922" s="233"/>
      <c r="AL922" s="247"/>
      <c r="AM922" s="233" t="b">
        <v>0</v>
      </c>
      <c r="AN922" s="3"/>
      <c r="AO922" s="3"/>
      <c r="AP922" s="3"/>
      <c r="AQ922" s="3"/>
      <c r="AR922" s="3"/>
      <c r="AS922" s="3"/>
      <c r="AT922" s="3"/>
      <c r="AU922" s="3"/>
    </row>
    <row r="923" spans="1:47">
      <c r="A923" s="233"/>
      <c r="B923" s="23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233"/>
      <c r="AJ923" s="250"/>
      <c r="AK923" s="233"/>
      <c r="AL923" s="247"/>
      <c r="AM923" s="233" t="b">
        <v>0</v>
      </c>
      <c r="AN923" s="3"/>
      <c r="AO923" s="3"/>
      <c r="AP923" s="3"/>
      <c r="AQ923" s="3"/>
      <c r="AR923" s="3"/>
      <c r="AS923" s="3"/>
      <c r="AT923" s="3"/>
      <c r="AU923" s="3"/>
    </row>
    <row r="924" spans="1:47">
      <c r="A924" s="233"/>
      <c r="B924" s="23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233"/>
      <c r="AJ924" s="250"/>
      <c r="AK924" s="233"/>
      <c r="AL924" s="247"/>
      <c r="AM924" s="233" t="b">
        <v>0</v>
      </c>
      <c r="AN924" s="3"/>
      <c r="AO924" s="3"/>
      <c r="AP924" s="3"/>
      <c r="AQ924" s="3"/>
      <c r="AR924" s="3"/>
      <c r="AS924" s="3"/>
      <c r="AT924" s="3"/>
      <c r="AU924" s="3"/>
    </row>
    <row r="925" spans="1:47">
      <c r="A925" s="233"/>
      <c r="B925" s="23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233"/>
      <c r="AJ925" s="250"/>
      <c r="AK925" s="233"/>
      <c r="AL925" s="247"/>
      <c r="AM925" s="233" t="b">
        <v>0</v>
      </c>
      <c r="AN925" s="3"/>
      <c r="AO925" s="3"/>
      <c r="AP925" s="3"/>
      <c r="AQ925" s="3"/>
      <c r="AR925" s="3"/>
      <c r="AS925" s="3"/>
      <c r="AT925" s="3"/>
      <c r="AU925" s="3"/>
    </row>
    <row r="926" spans="1:47">
      <c r="A926" s="233"/>
      <c r="B926" s="23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233"/>
      <c r="AJ926" s="250"/>
      <c r="AK926" s="233"/>
      <c r="AL926" s="247"/>
      <c r="AM926" s="233" t="b">
        <v>0</v>
      </c>
      <c r="AN926" s="3"/>
      <c r="AO926" s="3"/>
      <c r="AP926" s="3"/>
      <c r="AQ926" s="3"/>
      <c r="AR926" s="3"/>
      <c r="AS926" s="3"/>
      <c r="AT926" s="3"/>
      <c r="AU926" s="3"/>
    </row>
    <row r="927" spans="1:47">
      <c r="A927" s="233"/>
      <c r="B927" s="23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233"/>
      <c r="AJ927" s="250"/>
      <c r="AK927" s="233"/>
      <c r="AL927" s="247"/>
      <c r="AM927" s="233" t="b">
        <v>0</v>
      </c>
      <c r="AN927" s="3"/>
      <c r="AO927" s="3"/>
      <c r="AP927" s="3"/>
      <c r="AQ927" s="3"/>
      <c r="AR927" s="3"/>
      <c r="AS927" s="3"/>
      <c r="AT927" s="3"/>
      <c r="AU927" s="3"/>
    </row>
    <row r="928" spans="1:47">
      <c r="A928" s="233"/>
      <c r="B928" s="23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233"/>
      <c r="AJ928" s="250"/>
      <c r="AK928" s="233"/>
      <c r="AL928" s="247"/>
      <c r="AM928" s="233" t="b">
        <v>0</v>
      </c>
      <c r="AN928" s="3"/>
      <c r="AO928" s="3"/>
      <c r="AP928" s="3"/>
      <c r="AQ928" s="3"/>
      <c r="AR928" s="3"/>
      <c r="AS928" s="3"/>
      <c r="AT928" s="3"/>
      <c r="AU928" s="3"/>
    </row>
    <row r="929" spans="1:47">
      <c r="A929" s="233"/>
      <c r="B929" s="23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233"/>
      <c r="AJ929" s="250"/>
      <c r="AK929" s="233"/>
      <c r="AL929" s="247"/>
      <c r="AM929" s="233" t="b">
        <v>0</v>
      </c>
      <c r="AN929" s="3"/>
      <c r="AO929" s="3"/>
      <c r="AP929" s="3"/>
      <c r="AQ929" s="3"/>
      <c r="AR929" s="3"/>
      <c r="AS929" s="3"/>
      <c r="AT929" s="3"/>
      <c r="AU929" s="3"/>
    </row>
    <row r="930" spans="1:47">
      <c r="A930" s="233"/>
      <c r="B930" s="23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233"/>
      <c r="AJ930" s="250"/>
      <c r="AK930" s="233"/>
      <c r="AL930" s="247"/>
      <c r="AM930" s="233" t="b">
        <v>0</v>
      </c>
      <c r="AN930" s="3"/>
      <c r="AO930" s="3"/>
      <c r="AP930" s="3"/>
      <c r="AQ930" s="3"/>
      <c r="AR930" s="3"/>
      <c r="AS930" s="3"/>
      <c r="AT930" s="3"/>
      <c r="AU930" s="3"/>
    </row>
    <row r="931" spans="1:47">
      <c r="A931" s="233"/>
      <c r="B931" s="23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233"/>
      <c r="AJ931" s="250"/>
      <c r="AK931" s="233"/>
      <c r="AL931" s="247"/>
      <c r="AM931" s="233" t="b">
        <v>0</v>
      </c>
      <c r="AN931" s="3"/>
      <c r="AO931" s="3"/>
      <c r="AP931" s="3"/>
      <c r="AQ931" s="3"/>
      <c r="AR931" s="3"/>
      <c r="AS931" s="3"/>
      <c r="AT931" s="3"/>
      <c r="AU931" s="3"/>
    </row>
    <row r="932" spans="1:47">
      <c r="A932" s="233"/>
      <c r="B932" s="23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233"/>
      <c r="AJ932" s="250"/>
      <c r="AK932" s="233"/>
      <c r="AL932" s="247"/>
      <c r="AM932" s="233" t="b">
        <v>0</v>
      </c>
      <c r="AN932" s="3"/>
      <c r="AO932" s="3"/>
      <c r="AP932" s="3"/>
      <c r="AQ932" s="3"/>
      <c r="AR932" s="3"/>
      <c r="AS932" s="3"/>
      <c r="AT932" s="3"/>
      <c r="AU932" s="3"/>
    </row>
    <row r="933" spans="1:47">
      <c r="A933" s="233"/>
      <c r="B933" s="23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233"/>
      <c r="AJ933" s="250"/>
      <c r="AK933" s="233"/>
      <c r="AL933" s="247"/>
      <c r="AM933" s="233" t="b">
        <v>0</v>
      </c>
      <c r="AN933" s="3"/>
      <c r="AO933" s="3"/>
      <c r="AP933" s="3"/>
      <c r="AQ933" s="3"/>
      <c r="AR933" s="3"/>
      <c r="AS933" s="3"/>
      <c r="AT933" s="3"/>
      <c r="AU933" s="3"/>
    </row>
    <row r="934" spans="1:47">
      <c r="A934" s="233"/>
      <c r="B934" s="23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233"/>
      <c r="AJ934" s="250"/>
      <c r="AK934" s="233"/>
      <c r="AL934" s="247"/>
      <c r="AM934" s="233" t="b">
        <v>0</v>
      </c>
      <c r="AN934" s="3"/>
      <c r="AO934" s="3"/>
      <c r="AP934" s="3"/>
      <c r="AQ934" s="3"/>
      <c r="AR934" s="3"/>
      <c r="AS934" s="3"/>
      <c r="AT934" s="3"/>
      <c r="AU934" s="3"/>
    </row>
    <row r="935" spans="1:47">
      <c r="A935" s="233"/>
      <c r="B935" s="23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233"/>
      <c r="AJ935" s="250"/>
      <c r="AK935" s="233"/>
      <c r="AL935" s="247"/>
      <c r="AM935" s="233" t="b">
        <v>0</v>
      </c>
      <c r="AN935" s="3"/>
      <c r="AO935" s="3"/>
      <c r="AP935" s="3"/>
      <c r="AQ935" s="3"/>
      <c r="AR935" s="3"/>
      <c r="AS935" s="3"/>
      <c r="AT935" s="3"/>
      <c r="AU935" s="3"/>
    </row>
    <row r="936" spans="1:47">
      <c r="A936" s="233"/>
      <c r="B936" s="23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233"/>
      <c r="AJ936" s="250"/>
      <c r="AK936" s="233"/>
      <c r="AL936" s="247"/>
      <c r="AM936" s="233" t="b">
        <v>0</v>
      </c>
      <c r="AN936" s="3"/>
      <c r="AO936" s="3"/>
      <c r="AP936" s="3"/>
      <c r="AQ936" s="3"/>
      <c r="AR936" s="3"/>
      <c r="AS936" s="3"/>
      <c r="AT936" s="3"/>
      <c r="AU936" s="3"/>
    </row>
    <row r="937" spans="1:47">
      <c r="A937" s="233"/>
      <c r="B937" s="23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233"/>
      <c r="AJ937" s="250"/>
      <c r="AK937" s="233"/>
      <c r="AL937" s="247"/>
      <c r="AM937" s="233" t="b">
        <v>0</v>
      </c>
      <c r="AN937" s="3"/>
      <c r="AO937" s="3"/>
      <c r="AP937" s="3"/>
      <c r="AQ937" s="3"/>
      <c r="AR937" s="3"/>
      <c r="AS937" s="3"/>
      <c r="AT937" s="3"/>
      <c r="AU937" s="3"/>
    </row>
    <row r="938" spans="1:47">
      <c r="A938" s="233"/>
      <c r="B938" s="23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233"/>
      <c r="AJ938" s="250"/>
      <c r="AK938" s="233"/>
      <c r="AL938" s="247"/>
      <c r="AM938" s="233" t="b">
        <v>0</v>
      </c>
      <c r="AN938" s="3"/>
      <c r="AO938" s="3"/>
      <c r="AP938" s="3"/>
      <c r="AQ938" s="3"/>
      <c r="AR938" s="3"/>
      <c r="AS938" s="3"/>
      <c r="AT938" s="3"/>
      <c r="AU938" s="3"/>
    </row>
    <row r="939" spans="1:47">
      <c r="A939" s="233"/>
      <c r="B939" s="23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233"/>
      <c r="AJ939" s="250"/>
      <c r="AK939" s="233"/>
      <c r="AL939" s="247"/>
      <c r="AM939" s="233" t="b">
        <v>0</v>
      </c>
      <c r="AN939" s="3"/>
      <c r="AO939" s="3"/>
      <c r="AP939" s="3"/>
      <c r="AQ939" s="3"/>
      <c r="AR939" s="3"/>
      <c r="AS939" s="3"/>
      <c r="AT939" s="3"/>
      <c r="AU939" s="3"/>
    </row>
    <row r="940" spans="1:47">
      <c r="A940" s="233"/>
      <c r="B940" s="23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233"/>
      <c r="AJ940" s="250"/>
      <c r="AK940" s="233"/>
      <c r="AL940" s="247"/>
      <c r="AM940" s="233" t="b">
        <v>0</v>
      </c>
      <c r="AN940" s="3"/>
      <c r="AO940" s="3"/>
      <c r="AP940" s="3"/>
      <c r="AQ940" s="3"/>
      <c r="AR940" s="3"/>
      <c r="AS940" s="3"/>
      <c r="AT940" s="3"/>
      <c r="AU940" s="3"/>
    </row>
    <row r="941" spans="1:47">
      <c r="A941" s="233"/>
      <c r="B941" s="23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233"/>
      <c r="AJ941" s="250"/>
      <c r="AK941" s="233"/>
      <c r="AL941" s="247"/>
      <c r="AM941" s="233" t="b">
        <v>0</v>
      </c>
      <c r="AN941" s="3"/>
      <c r="AO941" s="3"/>
      <c r="AP941" s="3"/>
      <c r="AQ941" s="3"/>
      <c r="AR941" s="3"/>
      <c r="AS941" s="3"/>
      <c r="AT941" s="3"/>
      <c r="AU941" s="3"/>
    </row>
    <row r="942" spans="1:47">
      <c r="A942" s="233"/>
      <c r="B942" s="23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233"/>
      <c r="AJ942" s="250"/>
      <c r="AK942" s="233"/>
      <c r="AL942" s="247"/>
      <c r="AM942" s="233" t="b">
        <v>0</v>
      </c>
      <c r="AN942" s="3"/>
      <c r="AO942" s="3"/>
      <c r="AP942" s="3"/>
      <c r="AQ942" s="3"/>
      <c r="AR942" s="3"/>
      <c r="AS942" s="3"/>
      <c r="AT942" s="3"/>
      <c r="AU942" s="3"/>
    </row>
    <row r="943" spans="1:47">
      <c r="A943" s="233"/>
      <c r="B943" s="23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233"/>
      <c r="AJ943" s="250"/>
      <c r="AK943" s="233"/>
      <c r="AL943" s="247"/>
      <c r="AM943" s="233" t="b">
        <v>0</v>
      </c>
      <c r="AN943" s="3"/>
      <c r="AO943" s="3"/>
      <c r="AP943" s="3"/>
      <c r="AQ943" s="3"/>
      <c r="AR943" s="3"/>
      <c r="AS943" s="3"/>
      <c r="AT943" s="3"/>
      <c r="AU943" s="3"/>
    </row>
    <row r="944" spans="1:47">
      <c r="A944" s="233"/>
      <c r="B944" s="23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233"/>
      <c r="AJ944" s="250"/>
      <c r="AK944" s="233"/>
      <c r="AL944" s="247"/>
      <c r="AM944" s="233" t="b">
        <v>0</v>
      </c>
      <c r="AN944" s="3"/>
      <c r="AO944" s="3"/>
      <c r="AP944" s="3"/>
      <c r="AQ944" s="3"/>
      <c r="AR944" s="3"/>
      <c r="AS944" s="3"/>
      <c r="AT944" s="3"/>
      <c r="AU944" s="3"/>
    </row>
    <row r="945" spans="1:47">
      <c r="A945" s="233"/>
      <c r="B945" s="23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233"/>
      <c r="AJ945" s="250"/>
      <c r="AK945" s="233"/>
      <c r="AL945" s="247"/>
      <c r="AM945" s="233" t="b">
        <v>0</v>
      </c>
      <c r="AN945" s="3"/>
      <c r="AO945" s="3"/>
      <c r="AP945" s="3"/>
      <c r="AQ945" s="3"/>
      <c r="AR945" s="3"/>
      <c r="AS945" s="3"/>
      <c r="AT945" s="3"/>
      <c r="AU945" s="3"/>
    </row>
    <row r="946" spans="1:47">
      <c r="A946" s="233"/>
      <c r="B946" s="23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233"/>
      <c r="AJ946" s="250"/>
      <c r="AK946" s="233"/>
      <c r="AL946" s="247"/>
      <c r="AM946" s="233" t="b">
        <v>0</v>
      </c>
      <c r="AN946" s="3"/>
      <c r="AO946" s="3"/>
      <c r="AP946" s="3"/>
      <c r="AQ946" s="3"/>
      <c r="AR946" s="3"/>
      <c r="AS946" s="3"/>
      <c r="AT946" s="3"/>
      <c r="AU946" s="3"/>
    </row>
    <row r="947" spans="1:47">
      <c r="A947" s="233"/>
      <c r="B947" s="23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233"/>
      <c r="AJ947" s="250"/>
      <c r="AK947" s="233"/>
      <c r="AL947" s="247"/>
      <c r="AM947" s="233" t="b">
        <v>0</v>
      </c>
      <c r="AN947" s="3"/>
      <c r="AO947" s="3"/>
      <c r="AP947" s="3"/>
      <c r="AQ947" s="3"/>
      <c r="AR947" s="3"/>
      <c r="AS947" s="3"/>
      <c r="AT947" s="3"/>
      <c r="AU947" s="3"/>
    </row>
    <row r="948" spans="1:47">
      <c r="A948" s="233"/>
      <c r="B948" s="23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233"/>
      <c r="AJ948" s="250"/>
      <c r="AK948" s="233"/>
      <c r="AL948" s="247"/>
      <c r="AM948" s="233" t="b">
        <v>0</v>
      </c>
      <c r="AN948" s="3"/>
      <c r="AO948" s="3"/>
      <c r="AP948" s="3"/>
      <c r="AQ948" s="3"/>
      <c r="AR948" s="3"/>
      <c r="AS948" s="3"/>
      <c r="AT948" s="3"/>
      <c r="AU948" s="3"/>
    </row>
    <row r="949" spans="1:47">
      <c r="A949" s="233"/>
      <c r="B949" s="23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233"/>
      <c r="AJ949" s="250"/>
      <c r="AK949" s="233"/>
      <c r="AL949" s="247"/>
      <c r="AM949" s="233" t="b">
        <v>0</v>
      </c>
      <c r="AN949" s="3"/>
      <c r="AO949" s="3"/>
      <c r="AP949" s="3"/>
      <c r="AQ949" s="3"/>
      <c r="AR949" s="3"/>
      <c r="AS949" s="3"/>
      <c r="AT949" s="3"/>
      <c r="AU949" s="3"/>
    </row>
    <row r="950" spans="1:47">
      <c r="A950" s="233"/>
      <c r="B950" s="23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233"/>
      <c r="AJ950" s="250"/>
      <c r="AK950" s="233"/>
      <c r="AL950" s="247"/>
      <c r="AM950" s="233" t="b">
        <v>0</v>
      </c>
      <c r="AN950" s="3"/>
      <c r="AO950" s="3"/>
      <c r="AP950" s="3"/>
      <c r="AQ950" s="3"/>
      <c r="AR950" s="3"/>
      <c r="AS950" s="3"/>
      <c r="AT950" s="3"/>
      <c r="AU950" s="3"/>
    </row>
    <row r="951" spans="1:47">
      <c r="A951" s="233"/>
      <c r="B951" s="23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233"/>
      <c r="AJ951" s="250"/>
      <c r="AK951" s="233"/>
      <c r="AL951" s="247"/>
      <c r="AM951" s="233" t="b">
        <v>0</v>
      </c>
      <c r="AN951" s="3"/>
      <c r="AO951" s="3"/>
      <c r="AP951" s="3"/>
      <c r="AQ951" s="3"/>
      <c r="AR951" s="3"/>
      <c r="AS951" s="3"/>
      <c r="AT951" s="3"/>
      <c r="AU951" s="3"/>
    </row>
    <row r="952" spans="1:47">
      <c r="A952" s="233"/>
      <c r="B952" s="23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233"/>
      <c r="AJ952" s="250"/>
      <c r="AK952" s="233"/>
      <c r="AL952" s="247"/>
      <c r="AM952" s="233" t="b">
        <v>0</v>
      </c>
      <c r="AN952" s="3"/>
      <c r="AO952" s="3"/>
      <c r="AP952" s="3"/>
      <c r="AQ952" s="3"/>
      <c r="AR952" s="3"/>
      <c r="AS952" s="3"/>
      <c r="AT952" s="3"/>
      <c r="AU952" s="3"/>
    </row>
    <row r="953" spans="1:47">
      <c r="A953" s="233"/>
      <c r="B953" s="23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233"/>
      <c r="AJ953" s="250"/>
      <c r="AK953" s="233"/>
      <c r="AL953" s="247"/>
      <c r="AM953" s="233" t="b">
        <v>0</v>
      </c>
      <c r="AN953" s="3"/>
      <c r="AO953" s="3"/>
      <c r="AP953" s="3"/>
      <c r="AQ953" s="3"/>
      <c r="AR953" s="3"/>
      <c r="AS953" s="3"/>
      <c r="AT953" s="3"/>
      <c r="AU953" s="3"/>
    </row>
    <row r="954" spans="1:47">
      <c r="A954" s="233"/>
      <c r="B954" s="23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233"/>
      <c r="AJ954" s="250"/>
      <c r="AK954" s="233"/>
      <c r="AL954" s="247"/>
      <c r="AM954" s="233" t="b">
        <v>0</v>
      </c>
      <c r="AN954" s="3"/>
      <c r="AO954" s="3"/>
      <c r="AP954" s="3"/>
      <c r="AQ954" s="3"/>
      <c r="AR954" s="3"/>
      <c r="AS954" s="3"/>
      <c r="AT954" s="3"/>
      <c r="AU954" s="3"/>
    </row>
    <row r="955" spans="1:47">
      <c r="A955" s="233"/>
      <c r="B955" s="23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233"/>
      <c r="AJ955" s="250"/>
      <c r="AK955" s="233"/>
      <c r="AL955" s="247"/>
      <c r="AM955" s="233" t="b">
        <v>0</v>
      </c>
      <c r="AN955" s="3"/>
      <c r="AO955" s="3"/>
      <c r="AP955" s="3"/>
      <c r="AQ955" s="3"/>
      <c r="AR955" s="3"/>
      <c r="AS955" s="3"/>
      <c r="AT955" s="3"/>
      <c r="AU955" s="3"/>
    </row>
    <row r="956" spans="1:47">
      <c r="A956" s="233"/>
      <c r="B956" s="23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233"/>
      <c r="AJ956" s="250"/>
      <c r="AK956" s="233"/>
      <c r="AL956" s="247"/>
      <c r="AM956" s="233" t="b">
        <v>0</v>
      </c>
      <c r="AN956" s="3"/>
      <c r="AO956" s="3"/>
      <c r="AP956" s="3"/>
      <c r="AQ956" s="3"/>
      <c r="AR956" s="3"/>
      <c r="AS956" s="3"/>
      <c r="AT956" s="3"/>
      <c r="AU956" s="3"/>
    </row>
    <row r="957" spans="1:47">
      <c r="A957" s="233"/>
      <c r="B957" s="23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233"/>
      <c r="AJ957" s="250"/>
      <c r="AK957" s="233"/>
      <c r="AL957" s="247"/>
      <c r="AM957" s="233" t="b">
        <v>0</v>
      </c>
      <c r="AN957" s="3"/>
      <c r="AO957" s="3"/>
      <c r="AP957" s="3"/>
      <c r="AQ957" s="3"/>
      <c r="AR957" s="3"/>
      <c r="AS957" s="3"/>
      <c r="AT957" s="3"/>
      <c r="AU957" s="3"/>
    </row>
    <row r="958" spans="1:47">
      <c r="A958" s="233"/>
      <c r="B958" s="23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233"/>
      <c r="AJ958" s="250"/>
      <c r="AK958" s="233"/>
      <c r="AL958" s="247"/>
      <c r="AM958" s="233" t="b">
        <v>0</v>
      </c>
      <c r="AN958" s="3"/>
      <c r="AO958" s="3"/>
      <c r="AP958" s="3"/>
      <c r="AQ958" s="3"/>
      <c r="AR958" s="3"/>
      <c r="AS958" s="3"/>
      <c r="AT958" s="3"/>
      <c r="AU958" s="3"/>
    </row>
    <row r="959" spans="1:47">
      <c r="A959" s="233"/>
      <c r="B959" s="23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233"/>
      <c r="AJ959" s="250"/>
      <c r="AK959" s="233"/>
      <c r="AL959" s="247"/>
      <c r="AM959" s="233" t="b">
        <v>0</v>
      </c>
      <c r="AN959" s="3"/>
      <c r="AO959" s="3"/>
      <c r="AP959" s="3"/>
      <c r="AQ959" s="3"/>
      <c r="AR959" s="3"/>
      <c r="AS959" s="3"/>
      <c r="AT959" s="3"/>
      <c r="AU959" s="3"/>
    </row>
    <row r="960" spans="1:47">
      <c r="A960" s="233"/>
      <c r="B960" s="23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233"/>
      <c r="AJ960" s="250"/>
      <c r="AK960" s="233"/>
      <c r="AL960" s="247"/>
      <c r="AM960" s="233" t="b">
        <v>0</v>
      </c>
      <c r="AN960" s="3"/>
      <c r="AO960" s="3"/>
      <c r="AP960" s="3"/>
      <c r="AQ960" s="3"/>
      <c r="AR960" s="3"/>
      <c r="AS960" s="3"/>
      <c r="AT960" s="3"/>
      <c r="AU960" s="3"/>
    </row>
    <row r="961" spans="1:47">
      <c r="A961" s="233"/>
      <c r="B961" s="23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233"/>
      <c r="AJ961" s="250"/>
      <c r="AK961" s="233"/>
      <c r="AL961" s="247"/>
      <c r="AM961" s="233" t="b">
        <v>0</v>
      </c>
      <c r="AN961" s="3"/>
      <c r="AO961" s="3"/>
      <c r="AP961" s="3"/>
      <c r="AQ961" s="3"/>
      <c r="AR961" s="3"/>
      <c r="AS961" s="3"/>
      <c r="AT961" s="3"/>
      <c r="AU961" s="3"/>
    </row>
    <row r="962" spans="1:47">
      <c r="A962" s="233"/>
      <c r="B962" s="23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233"/>
      <c r="AJ962" s="250"/>
      <c r="AK962" s="233"/>
      <c r="AL962" s="247"/>
      <c r="AM962" s="233" t="b">
        <v>0</v>
      </c>
      <c r="AN962" s="3"/>
      <c r="AO962" s="3"/>
      <c r="AP962" s="3"/>
      <c r="AQ962" s="3"/>
      <c r="AR962" s="3"/>
      <c r="AS962" s="3"/>
      <c r="AT962" s="3"/>
      <c r="AU962" s="3"/>
    </row>
    <row r="963" spans="1:47">
      <c r="A963" s="233"/>
      <c r="B963" s="23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233"/>
      <c r="AJ963" s="250"/>
      <c r="AK963" s="233"/>
      <c r="AL963" s="247"/>
      <c r="AM963" s="233" t="b">
        <v>0</v>
      </c>
      <c r="AN963" s="3"/>
      <c r="AO963" s="3"/>
      <c r="AP963" s="3"/>
      <c r="AQ963" s="3"/>
      <c r="AR963" s="3"/>
      <c r="AS963" s="3"/>
      <c r="AT963" s="3"/>
      <c r="AU963" s="3"/>
    </row>
    <row r="964" spans="1:47">
      <c r="A964" s="233"/>
      <c r="B964" s="23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233"/>
      <c r="AJ964" s="250"/>
      <c r="AK964" s="233"/>
      <c r="AL964" s="247"/>
      <c r="AM964" s="233" t="b">
        <v>0</v>
      </c>
      <c r="AN964" s="3"/>
      <c r="AO964" s="3"/>
      <c r="AP964" s="3"/>
      <c r="AQ964" s="3"/>
      <c r="AR964" s="3"/>
      <c r="AS964" s="3"/>
      <c r="AT964" s="3"/>
      <c r="AU964" s="3"/>
    </row>
    <row r="965" spans="1:47">
      <c r="A965" s="233"/>
      <c r="B965" s="23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233"/>
      <c r="AJ965" s="250"/>
      <c r="AK965" s="233"/>
      <c r="AL965" s="247"/>
      <c r="AM965" s="233" t="b">
        <v>0</v>
      </c>
      <c r="AN965" s="3"/>
      <c r="AO965" s="3"/>
      <c r="AP965" s="3"/>
      <c r="AQ965" s="3"/>
      <c r="AR965" s="3"/>
      <c r="AS965" s="3"/>
      <c r="AT965" s="3"/>
      <c r="AU965" s="3"/>
    </row>
    <row r="966" spans="1:47">
      <c r="A966" s="233"/>
      <c r="B966" s="23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233"/>
      <c r="AJ966" s="250"/>
      <c r="AK966" s="233"/>
      <c r="AL966" s="247"/>
      <c r="AM966" s="233" t="b">
        <v>0</v>
      </c>
      <c r="AN966" s="3"/>
      <c r="AO966" s="3"/>
      <c r="AP966" s="3"/>
      <c r="AQ966" s="3"/>
      <c r="AR966" s="3"/>
      <c r="AS966" s="3"/>
      <c r="AT966" s="3"/>
      <c r="AU966" s="3"/>
    </row>
    <row r="967" spans="1:47">
      <c r="A967" s="233"/>
      <c r="B967" s="23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233"/>
      <c r="AJ967" s="250"/>
      <c r="AK967" s="233"/>
      <c r="AL967" s="247"/>
      <c r="AM967" s="233" t="b">
        <v>0</v>
      </c>
      <c r="AN967" s="3"/>
      <c r="AO967" s="3"/>
      <c r="AP967" s="3"/>
      <c r="AQ967" s="3"/>
      <c r="AR967" s="3"/>
      <c r="AS967" s="3"/>
      <c r="AT967" s="3"/>
      <c r="AU967" s="3"/>
    </row>
    <row r="968" spans="1:47">
      <c r="A968" s="233"/>
      <c r="B968" s="23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233"/>
      <c r="AJ968" s="250"/>
      <c r="AK968" s="233"/>
      <c r="AL968" s="247"/>
      <c r="AM968" s="233" t="b">
        <v>0</v>
      </c>
      <c r="AN968" s="3"/>
      <c r="AO968" s="3"/>
      <c r="AP968" s="3"/>
      <c r="AQ968" s="3"/>
      <c r="AR968" s="3"/>
      <c r="AS968" s="3"/>
      <c r="AT968" s="3"/>
      <c r="AU968" s="3"/>
    </row>
    <row r="969" spans="1:47">
      <c r="A969" s="233"/>
      <c r="B969" s="23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233"/>
      <c r="AJ969" s="250"/>
      <c r="AK969" s="233"/>
      <c r="AL969" s="247"/>
      <c r="AM969" s="233" t="b">
        <v>0</v>
      </c>
      <c r="AN969" s="3"/>
      <c r="AO969" s="3"/>
      <c r="AP969" s="3"/>
      <c r="AQ969" s="3"/>
      <c r="AR969" s="3"/>
      <c r="AS969" s="3"/>
      <c r="AT969" s="3"/>
      <c r="AU969" s="3"/>
    </row>
    <row r="970" spans="1:47">
      <c r="A970" s="233"/>
      <c r="B970" s="23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233"/>
      <c r="AJ970" s="250"/>
      <c r="AK970" s="233"/>
      <c r="AL970" s="247"/>
      <c r="AM970" s="233" t="b">
        <v>0</v>
      </c>
      <c r="AN970" s="3"/>
      <c r="AO970" s="3"/>
      <c r="AP970" s="3"/>
      <c r="AQ970" s="3"/>
      <c r="AR970" s="3"/>
      <c r="AS970" s="3"/>
      <c r="AT970" s="3"/>
      <c r="AU970" s="3"/>
    </row>
    <row r="971" spans="1:47">
      <c r="A971" s="233"/>
      <c r="B971" s="23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233"/>
      <c r="AJ971" s="250"/>
      <c r="AK971" s="233"/>
      <c r="AL971" s="247"/>
      <c r="AM971" s="233" t="b">
        <v>0</v>
      </c>
      <c r="AN971" s="3"/>
      <c r="AO971" s="3"/>
      <c r="AP971" s="3"/>
      <c r="AQ971" s="3"/>
      <c r="AR971" s="3"/>
      <c r="AS971" s="3"/>
      <c r="AT971" s="3"/>
      <c r="AU971" s="3"/>
    </row>
    <row r="972" spans="1:47">
      <c r="A972" s="233"/>
      <c r="B972" s="23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233"/>
      <c r="AJ972" s="250"/>
      <c r="AK972" s="233"/>
      <c r="AL972" s="247"/>
      <c r="AM972" s="233" t="b">
        <v>0</v>
      </c>
      <c r="AN972" s="3"/>
      <c r="AO972" s="3"/>
      <c r="AP972" s="3"/>
      <c r="AQ972" s="3"/>
      <c r="AR972" s="3"/>
      <c r="AS972" s="3"/>
      <c r="AT972" s="3"/>
      <c r="AU972" s="3"/>
    </row>
    <row r="973" spans="1:47">
      <c r="A973" s="233"/>
      <c r="B973" s="23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233"/>
      <c r="AJ973" s="250"/>
      <c r="AK973" s="233"/>
      <c r="AL973" s="247"/>
      <c r="AM973" s="233" t="b">
        <v>0</v>
      </c>
      <c r="AN973" s="3"/>
      <c r="AO973" s="3"/>
      <c r="AP973" s="3"/>
      <c r="AQ973" s="3"/>
      <c r="AR973" s="3"/>
      <c r="AS973" s="3"/>
      <c r="AT973" s="3"/>
      <c r="AU973" s="3"/>
    </row>
    <row r="974" spans="1:47">
      <c r="A974" s="233"/>
      <c r="B974" s="23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233"/>
      <c r="AJ974" s="250"/>
      <c r="AK974" s="233"/>
      <c r="AL974" s="247"/>
      <c r="AM974" s="233" t="b">
        <v>0</v>
      </c>
      <c r="AN974" s="3"/>
      <c r="AO974" s="3"/>
      <c r="AP974" s="3"/>
      <c r="AQ974" s="3"/>
      <c r="AR974" s="3"/>
      <c r="AS974" s="3"/>
      <c r="AT974" s="3"/>
      <c r="AU974" s="3"/>
    </row>
    <row r="975" spans="1:47">
      <c r="A975" s="233"/>
      <c r="B975" s="23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233"/>
      <c r="AJ975" s="250"/>
      <c r="AK975" s="233"/>
      <c r="AL975" s="247"/>
      <c r="AM975" s="233" t="b">
        <v>0</v>
      </c>
      <c r="AN975" s="3"/>
      <c r="AO975" s="3"/>
      <c r="AP975" s="3"/>
      <c r="AQ975" s="3"/>
      <c r="AR975" s="3"/>
      <c r="AS975" s="3"/>
      <c r="AT975" s="3"/>
      <c r="AU975" s="3"/>
    </row>
    <row r="976" spans="1:47">
      <c r="A976" s="233"/>
      <c r="B976" s="23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233"/>
      <c r="AJ976" s="250"/>
      <c r="AK976" s="233"/>
      <c r="AL976" s="247"/>
      <c r="AM976" s="233" t="b">
        <v>0</v>
      </c>
      <c r="AN976" s="3"/>
      <c r="AO976" s="3"/>
      <c r="AP976" s="3"/>
      <c r="AQ976" s="3"/>
      <c r="AR976" s="3"/>
      <c r="AS976" s="3"/>
      <c r="AT976" s="3"/>
      <c r="AU976" s="3"/>
    </row>
    <row r="977" spans="1:47">
      <c r="A977" s="233"/>
      <c r="B977" s="23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233"/>
      <c r="AJ977" s="250"/>
      <c r="AK977" s="233"/>
      <c r="AL977" s="247"/>
      <c r="AM977" s="233" t="b">
        <v>0</v>
      </c>
      <c r="AN977" s="3"/>
      <c r="AO977" s="3"/>
      <c r="AP977" s="3"/>
      <c r="AQ977" s="3"/>
      <c r="AR977" s="3"/>
      <c r="AS977" s="3"/>
      <c r="AT977" s="3"/>
      <c r="AU977" s="3"/>
    </row>
    <row r="978" spans="1:47">
      <c r="A978" s="233"/>
      <c r="B978" s="23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233"/>
      <c r="AJ978" s="250"/>
      <c r="AK978" s="233"/>
      <c r="AL978" s="247"/>
      <c r="AM978" s="233" t="b">
        <v>0</v>
      </c>
      <c r="AN978" s="3"/>
      <c r="AO978" s="3"/>
      <c r="AP978" s="3"/>
      <c r="AQ978" s="3"/>
      <c r="AR978" s="3"/>
      <c r="AS978" s="3"/>
      <c r="AT978" s="3"/>
      <c r="AU978" s="3"/>
    </row>
    <row r="979" spans="1:47">
      <c r="A979" s="233"/>
      <c r="B979" s="23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233"/>
      <c r="AJ979" s="250"/>
      <c r="AK979" s="233"/>
      <c r="AL979" s="247"/>
      <c r="AM979" s="233" t="b">
        <v>0</v>
      </c>
      <c r="AN979" s="3"/>
      <c r="AO979" s="3"/>
      <c r="AP979" s="3"/>
      <c r="AQ979" s="3"/>
      <c r="AR979" s="3"/>
      <c r="AS979" s="3"/>
      <c r="AT979" s="3"/>
      <c r="AU979" s="3"/>
    </row>
    <row r="980" spans="1:47">
      <c r="A980" s="233"/>
      <c r="B980" s="23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233"/>
      <c r="AJ980" s="250"/>
      <c r="AK980" s="233"/>
      <c r="AL980" s="247"/>
      <c r="AM980" s="233" t="b">
        <v>0</v>
      </c>
      <c r="AN980" s="3"/>
      <c r="AO980" s="3"/>
      <c r="AP980" s="3"/>
      <c r="AQ980" s="3"/>
      <c r="AR980" s="3"/>
      <c r="AS980" s="3"/>
      <c r="AT980" s="3"/>
      <c r="AU980" s="3"/>
    </row>
    <row r="981" spans="1:47">
      <c r="A981" s="233"/>
      <c r="B981" s="23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233"/>
      <c r="AJ981" s="250"/>
      <c r="AK981" s="233"/>
      <c r="AL981" s="247"/>
      <c r="AM981" s="233" t="b">
        <v>0</v>
      </c>
      <c r="AN981" s="3"/>
      <c r="AO981" s="3"/>
      <c r="AP981" s="3"/>
      <c r="AQ981" s="3"/>
      <c r="AR981" s="3"/>
      <c r="AS981" s="3"/>
      <c r="AT981" s="3"/>
      <c r="AU981" s="3"/>
    </row>
    <row r="982" spans="1:47">
      <c r="A982" s="233"/>
      <c r="B982" s="23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233"/>
      <c r="AJ982" s="250"/>
      <c r="AK982" s="233"/>
      <c r="AL982" s="247"/>
      <c r="AM982" s="233" t="b">
        <v>0</v>
      </c>
      <c r="AN982" s="3"/>
      <c r="AO982" s="3"/>
      <c r="AP982" s="3"/>
      <c r="AQ982" s="3"/>
      <c r="AR982" s="3"/>
      <c r="AS982" s="3"/>
      <c r="AT982" s="3"/>
      <c r="AU982" s="3"/>
    </row>
    <row r="983" spans="1:47">
      <c r="A983" s="233"/>
      <c r="B983" s="23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233"/>
      <c r="AJ983" s="250"/>
      <c r="AK983" s="233"/>
      <c r="AL983" s="247"/>
      <c r="AM983" s="233" t="b">
        <v>0</v>
      </c>
      <c r="AN983" s="3"/>
      <c r="AO983" s="3"/>
      <c r="AP983" s="3"/>
      <c r="AQ983" s="3"/>
      <c r="AR983" s="3"/>
      <c r="AS983" s="3"/>
      <c r="AT983" s="3"/>
      <c r="AU983" s="3"/>
    </row>
    <row r="984" spans="1:47">
      <c r="A984" s="233"/>
      <c r="B984" s="23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233"/>
      <c r="AJ984" s="250"/>
      <c r="AK984" s="233"/>
      <c r="AL984" s="247"/>
      <c r="AM984" s="233" t="b">
        <v>0</v>
      </c>
      <c r="AN984" s="3"/>
      <c r="AO984" s="3"/>
      <c r="AP984" s="3"/>
      <c r="AQ984" s="3"/>
      <c r="AR984" s="3"/>
      <c r="AS984" s="3"/>
      <c r="AT984" s="3"/>
      <c r="AU984" s="3"/>
    </row>
    <row r="985" spans="1:47">
      <c r="A985" s="233"/>
      <c r="B985" s="23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233"/>
      <c r="AJ985" s="250"/>
      <c r="AK985" s="233"/>
      <c r="AL985" s="247"/>
      <c r="AM985" s="233" t="b">
        <v>0</v>
      </c>
      <c r="AN985" s="3"/>
      <c r="AO985" s="3"/>
      <c r="AP985" s="3"/>
      <c r="AQ985" s="3"/>
      <c r="AR985" s="3"/>
      <c r="AS985" s="3"/>
      <c r="AT985" s="3"/>
      <c r="AU985" s="3"/>
    </row>
    <row r="986" spans="1:47">
      <c r="A986" s="233"/>
      <c r="B986" s="23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233"/>
      <c r="AJ986" s="250"/>
      <c r="AK986" s="233"/>
      <c r="AL986" s="247"/>
      <c r="AM986" s="233" t="b">
        <v>0</v>
      </c>
      <c r="AN986" s="3"/>
      <c r="AO986" s="3"/>
      <c r="AP986" s="3"/>
      <c r="AQ986" s="3"/>
      <c r="AR986" s="3"/>
      <c r="AS986" s="3"/>
      <c r="AT986" s="3"/>
      <c r="AU986" s="3"/>
    </row>
    <row r="987" spans="1:47">
      <c r="A987" s="233"/>
      <c r="B987" s="23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233"/>
      <c r="AJ987" s="250"/>
      <c r="AK987" s="233"/>
      <c r="AL987" s="247"/>
      <c r="AM987" s="233" t="b">
        <v>0</v>
      </c>
      <c r="AN987" s="3"/>
      <c r="AO987" s="3"/>
      <c r="AP987" s="3"/>
      <c r="AQ987" s="3"/>
      <c r="AR987" s="3"/>
      <c r="AS987" s="3"/>
      <c r="AT987" s="3"/>
      <c r="AU987" s="3"/>
    </row>
    <row r="988" spans="1:47">
      <c r="A988" s="233"/>
      <c r="B988" s="23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233"/>
      <c r="AJ988" s="250"/>
      <c r="AK988" s="233"/>
      <c r="AL988" s="247"/>
      <c r="AM988" s="233" t="b">
        <v>0</v>
      </c>
      <c r="AN988" s="3"/>
      <c r="AO988" s="3"/>
      <c r="AP988" s="3"/>
      <c r="AQ988" s="3"/>
      <c r="AR988" s="3"/>
      <c r="AS988" s="3"/>
      <c r="AT988" s="3"/>
      <c r="AU988" s="3"/>
    </row>
    <row r="989" spans="1:47">
      <c r="A989" s="233"/>
      <c r="B989" s="23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233"/>
      <c r="AJ989" s="250"/>
      <c r="AK989" s="233"/>
      <c r="AL989" s="247"/>
      <c r="AM989" s="233" t="b">
        <v>0</v>
      </c>
      <c r="AN989" s="3"/>
      <c r="AO989" s="3"/>
      <c r="AP989" s="3"/>
      <c r="AQ989" s="3"/>
      <c r="AR989" s="3"/>
      <c r="AS989" s="3"/>
      <c r="AT989" s="3"/>
      <c r="AU989" s="3"/>
    </row>
    <row r="990" spans="1:47">
      <c r="A990" s="233"/>
      <c r="B990" s="23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233"/>
      <c r="AJ990" s="250"/>
      <c r="AK990" s="233"/>
      <c r="AL990" s="247"/>
      <c r="AM990" s="233" t="b">
        <v>0</v>
      </c>
      <c r="AN990" s="3"/>
      <c r="AO990" s="3"/>
      <c r="AP990" s="3"/>
      <c r="AQ990" s="3"/>
      <c r="AR990" s="3"/>
      <c r="AS990" s="3"/>
      <c r="AT990" s="3"/>
      <c r="AU990" s="3"/>
    </row>
    <row r="991" spans="1:47">
      <c r="A991" s="233"/>
      <c r="B991" s="23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233"/>
      <c r="AJ991" s="250"/>
      <c r="AK991" s="233"/>
      <c r="AL991" s="247"/>
      <c r="AM991" s="233" t="b">
        <v>0</v>
      </c>
      <c r="AN991" s="3"/>
      <c r="AO991" s="3"/>
      <c r="AP991" s="3"/>
      <c r="AQ991" s="3"/>
      <c r="AR991" s="3"/>
      <c r="AS991" s="3"/>
      <c r="AT991" s="3"/>
      <c r="AU991" s="3"/>
    </row>
    <row r="992" spans="1:47">
      <c r="A992" s="233"/>
      <c r="B992" s="23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233"/>
      <c r="AJ992" s="250"/>
      <c r="AK992" s="233"/>
      <c r="AL992" s="247"/>
      <c r="AM992" s="233" t="b">
        <v>0</v>
      </c>
      <c r="AN992" s="3"/>
      <c r="AO992" s="3"/>
      <c r="AP992" s="3"/>
      <c r="AQ992" s="3"/>
      <c r="AR992" s="3"/>
      <c r="AS992" s="3"/>
      <c r="AT992" s="3"/>
      <c r="AU992" s="3"/>
    </row>
    <row r="993" spans="1:47">
      <c r="A993" s="233"/>
      <c r="B993" s="23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251"/>
      <c r="AJ993" s="252"/>
      <c r="AK993" s="251"/>
      <c r="AL993" s="253"/>
      <c r="AM993" s="251" t="b">
        <v>0</v>
      </c>
      <c r="AN993" s="3"/>
      <c r="AO993" s="3"/>
      <c r="AP993" s="3"/>
      <c r="AQ993" s="3"/>
      <c r="AR993" s="3"/>
      <c r="AS993" s="3"/>
      <c r="AT993" s="3"/>
      <c r="AU993" s="3"/>
    </row>
  </sheetData>
  <autoFilter ref="A2:AO993" xr:uid="{00000000-0009-0000-0000-00000A000000}"/>
  <mergeCells count="23">
    <mergeCell ref="F113:G113"/>
    <mergeCell ref="F114:G114"/>
    <mergeCell ref="F115:G115"/>
    <mergeCell ref="N109:O109"/>
    <mergeCell ref="N110:O110"/>
    <mergeCell ref="N111:O111"/>
    <mergeCell ref="N27:O27"/>
    <mergeCell ref="F33:G33"/>
    <mergeCell ref="H108:I108"/>
    <mergeCell ref="I109:J109"/>
    <mergeCell ref="F112:G112"/>
    <mergeCell ref="F34:G34"/>
    <mergeCell ref="F35:G35"/>
    <mergeCell ref="H106:I106"/>
    <mergeCell ref="N106:O106"/>
    <mergeCell ref="H107:I107"/>
    <mergeCell ref="N107:O107"/>
    <mergeCell ref="N108:O108"/>
    <mergeCell ref="H23:I23"/>
    <mergeCell ref="N23:O23"/>
    <mergeCell ref="N24:O24"/>
    <mergeCell ref="N25:O25"/>
    <mergeCell ref="N26:O26"/>
  </mergeCells>
  <phoneticPr fontId="52"/>
  <conditionalFormatting sqref="A3:AM993">
    <cfRule type="expression" dxfId="2" priority="1">
      <formula>$AM3=TRUE</formula>
    </cfRule>
  </conditionalFormatting>
  <conditionalFormatting sqref="AI3:AI993">
    <cfRule type="expression" dxfId="1" priority="2">
      <formula>$AI3&lt;$T3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V99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17.5703125" customWidth="1"/>
    <col min="4" max="4" width="13.85546875" customWidth="1"/>
    <col min="5" max="5" width="20.42578125" customWidth="1"/>
    <col min="6" max="6" width="16.7109375" customWidth="1"/>
    <col min="7" max="7" width="12.7109375" customWidth="1"/>
    <col min="8" max="8" width="18.85546875" customWidth="1"/>
    <col min="9" max="9" width="14.570312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"/>
      <c r="AL1" s="1"/>
      <c r="AM1" s="1"/>
      <c r="AN1" s="1"/>
      <c r="AO1" s="1"/>
      <c r="AR1" s="3"/>
      <c r="AS1" s="3"/>
      <c r="AT1" s="3"/>
      <c r="AU1" s="3"/>
      <c r="AV1" s="3"/>
    </row>
    <row r="2" spans="1:48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  <c r="AR2" s="3"/>
      <c r="AS2" s="3"/>
      <c r="AT2" s="3"/>
      <c r="AU2" s="3"/>
      <c r="AV2" s="3"/>
    </row>
    <row r="3" spans="1:48">
      <c r="P3" s="5"/>
      <c r="T3" s="6"/>
      <c r="U3" s="6"/>
      <c r="V3" s="6"/>
      <c r="W3" s="6"/>
      <c r="X3" s="6"/>
      <c r="Y3" s="7"/>
      <c r="Z3" s="6"/>
      <c r="AC3" s="1"/>
      <c r="AD3" s="1"/>
      <c r="AE3" s="1"/>
      <c r="AF3" s="1"/>
      <c r="AG3" s="1"/>
      <c r="AH3" s="1"/>
      <c r="AJ3" s="2">
        <f t="shared" ref="AJ3:AJ243" si="0">AI3-T3</f>
        <v>0</v>
      </c>
      <c r="AM3" s="2" t="str">
        <f t="shared" ref="AM3:AM243" si="1">IF(AL3="","",AL3-T3)</f>
        <v/>
      </c>
      <c r="AN3" s="1" t="b">
        <v>0</v>
      </c>
      <c r="AR3" s="3"/>
      <c r="AS3" s="3"/>
      <c r="AT3" s="3"/>
      <c r="AU3" s="3"/>
      <c r="AV3" s="3"/>
    </row>
    <row r="4" spans="1:48">
      <c r="P4" s="5"/>
      <c r="T4" s="6"/>
      <c r="U4" s="6"/>
      <c r="V4" s="6"/>
      <c r="W4" s="6"/>
      <c r="X4" s="6"/>
      <c r="Y4" s="7"/>
      <c r="Z4" s="6"/>
      <c r="AC4" s="1"/>
      <c r="AD4" s="1"/>
      <c r="AE4" s="1"/>
      <c r="AF4" s="1"/>
      <c r="AG4" s="1"/>
      <c r="AH4" s="1"/>
      <c r="AJ4" s="2">
        <f t="shared" si="0"/>
        <v>0</v>
      </c>
      <c r="AM4" s="2" t="str">
        <f t="shared" si="1"/>
        <v/>
      </c>
      <c r="AN4" s="1" t="b">
        <v>0</v>
      </c>
      <c r="AR4" s="3"/>
      <c r="AS4" s="3"/>
      <c r="AT4" s="3"/>
      <c r="AU4" s="3"/>
      <c r="AV4" s="3"/>
    </row>
    <row r="5" spans="1:48">
      <c r="P5" s="5"/>
      <c r="T5" s="6"/>
      <c r="U5" s="6"/>
      <c r="V5" s="6"/>
      <c r="W5" s="6"/>
      <c r="X5" s="6"/>
      <c r="Y5" s="7"/>
      <c r="Z5" s="6"/>
      <c r="AC5" s="1"/>
      <c r="AD5" s="1"/>
      <c r="AE5" s="1"/>
      <c r="AF5" s="1"/>
      <c r="AG5" s="1"/>
      <c r="AH5" s="1"/>
      <c r="AJ5" s="2">
        <f t="shared" si="0"/>
        <v>0</v>
      </c>
      <c r="AM5" s="2" t="str">
        <f t="shared" si="1"/>
        <v/>
      </c>
      <c r="AN5" s="1" t="b">
        <v>0</v>
      </c>
      <c r="AR5" s="3"/>
      <c r="AS5" s="3"/>
      <c r="AT5" s="3"/>
      <c r="AU5" s="3"/>
      <c r="AV5" s="3"/>
    </row>
    <row r="6" spans="1:48">
      <c r="P6" s="5"/>
      <c r="T6" s="6"/>
      <c r="U6" s="6"/>
      <c r="V6" s="6"/>
      <c r="W6" s="6"/>
      <c r="X6" s="6"/>
      <c r="Y6" s="7"/>
      <c r="Z6" s="6"/>
      <c r="AC6" s="1"/>
      <c r="AD6" s="1"/>
      <c r="AE6" s="1"/>
      <c r="AF6" s="1"/>
      <c r="AG6" s="1"/>
      <c r="AH6" s="1"/>
      <c r="AJ6" s="2">
        <f t="shared" si="0"/>
        <v>0</v>
      </c>
      <c r="AM6" s="2" t="str">
        <f t="shared" si="1"/>
        <v/>
      </c>
      <c r="AN6" s="1" t="b">
        <v>0</v>
      </c>
      <c r="AR6" s="3"/>
      <c r="AS6" s="3"/>
      <c r="AT6" s="3"/>
      <c r="AU6" s="3"/>
      <c r="AV6" s="3"/>
    </row>
    <row r="7" spans="1:48">
      <c r="P7" s="5"/>
      <c r="T7" s="6"/>
      <c r="U7" s="6"/>
      <c r="V7" s="6"/>
      <c r="W7" s="8"/>
      <c r="X7" s="1"/>
      <c r="Y7" s="7"/>
      <c r="AC7" s="1"/>
      <c r="AD7" s="1"/>
      <c r="AE7" s="1"/>
      <c r="AF7" s="1"/>
      <c r="AG7" s="1"/>
      <c r="AH7" s="1"/>
      <c r="AJ7" s="2">
        <f t="shared" si="0"/>
        <v>0</v>
      </c>
      <c r="AM7" s="2" t="str">
        <f t="shared" si="1"/>
        <v/>
      </c>
      <c r="AN7" s="1" t="b">
        <v>0</v>
      </c>
      <c r="AR7" s="3"/>
      <c r="AS7" s="3"/>
      <c r="AT7" s="3"/>
      <c r="AU7" s="3"/>
      <c r="AV7" s="3"/>
    </row>
    <row r="8" spans="1:48">
      <c r="P8" s="5"/>
      <c r="T8" s="6"/>
      <c r="U8" s="6"/>
      <c r="V8" s="6"/>
      <c r="Y8" s="7"/>
      <c r="AC8" s="1" t="s">
        <v>31</v>
      </c>
      <c r="AD8" s="1" t="s">
        <v>32</v>
      </c>
      <c r="AE8" s="1" t="s">
        <v>33</v>
      </c>
      <c r="AF8" s="1" t="s">
        <v>34</v>
      </c>
      <c r="AG8" s="1" t="s">
        <v>35</v>
      </c>
      <c r="AH8" s="1" t="s">
        <v>36</v>
      </c>
      <c r="AJ8" s="2">
        <f t="shared" si="0"/>
        <v>0</v>
      </c>
      <c r="AM8" s="2" t="str">
        <f t="shared" si="1"/>
        <v/>
      </c>
      <c r="AN8" s="1" t="b">
        <v>0</v>
      </c>
      <c r="AR8" s="3"/>
      <c r="AS8" s="3"/>
      <c r="AT8" s="3"/>
      <c r="AU8" s="3"/>
      <c r="AV8" s="3"/>
    </row>
    <row r="9" spans="1:48">
      <c r="P9" s="5"/>
      <c r="T9" s="6"/>
      <c r="U9" s="6"/>
      <c r="V9" s="6"/>
      <c r="W9" s="9"/>
      <c r="Y9" s="7"/>
      <c r="AC9" s="1" t="s">
        <v>83</v>
      </c>
      <c r="AD9" s="1" t="s">
        <v>84</v>
      </c>
      <c r="AE9" s="1" t="s">
        <v>85</v>
      </c>
      <c r="AF9" s="1" t="s">
        <v>86</v>
      </c>
      <c r="AG9" s="1" t="s">
        <v>87</v>
      </c>
      <c r="AH9" s="1" t="s">
        <v>88</v>
      </c>
      <c r="AJ9" s="2">
        <f t="shared" si="0"/>
        <v>0</v>
      </c>
      <c r="AM9" s="2" t="str">
        <f t="shared" si="1"/>
        <v/>
      </c>
      <c r="AN9" s="1" t="b">
        <v>0</v>
      </c>
      <c r="AR9" s="3"/>
      <c r="AS9" s="3"/>
      <c r="AT9" s="3"/>
      <c r="AU9" s="3"/>
      <c r="AV9" s="3"/>
    </row>
    <row r="10" spans="1:48">
      <c r="P10" s="5"/>
      <c r="T10" s="6"/>
      <c r="U10" s="6"/>
      <c r="V10" s="6"/>
      <c r="W10" s="1"/>
      <c r="X10" s="1"/>
      <c r="Y10" s="7"/>
      <c r="AC10" s="1" t="s">
        <v>83</v>
      </c>
      <c r="AD10" s="1" t="s">
        <v>84</v>
      </c>
      <c r="AE10" s="1" t="s">
        <v>90</v>
      </c>
      <c r="AF10" s="1" t="s">
        <v>91</v>
      </c>
      <c r="AG10" s="1" t="s">
        <v>92</v>
      </c>
      <c r="AH10" s="1" t="s">
        <v>93</v>
      </c>
      <c r="AJ10" s="2">
        <f t="shared" si="0"/>
        <v>0</v>
      </c>
      <c r="AM10" s="2" t="str">
        <f t="shared" si="1"/>
        <v/>
      </c>
      <c r="AN10" s="1" t="b">
        <v>0</v>
      </c>
      <c r="AR10" s="3"/>
      <c r="AS10" s="3"/>
      <c r="AT10" s="3"/>
      <c r="AU10" s="3"/>
      <c r="AV10" s="3"/>
    </row>
    <row r="11" spans="1:48">
      <c r="P11" s="5"/>
      <c r="T11" s="6"/>
      <c r="U11" s="6"/>
      <c r="V11" s="6"/>
      <c r="W11" s="8"/>
      <c r="X11" s="1"/>
      <c r="Y11" s="7"/>
      <c r="AC11" s="1" t="s">
        <v>83</v>
      </c>
      <c r="AD11" s="1" t="s">
        <v>84</v>
      </c>
      <c r="AE11" s="1" t="s">
        <v>90</v>
      </c>
      <c r="AF11" s="1" t="s">
        <v>91</v>
      </c>
      <c r="AG11" s="1" t="s">
        <v>92</v>
      </c>
      <c r="AH11" s="1" t="s">
        <v>93</v>
      </c>
      <c r="AJ11" s="2">
        <f t="shared" si="0"/>
        <v>0</v>
      </c>
      <c r="AM11" s="2" t="str">
        <f t="shared" si="1"/>
        <v/>
      </c>
      <c r="AN11" s="1" t="b">
        <v>0</v>
      </c>
      <c r="AR11" s="3"/>
      <c r="AS11" s="3"/>
      <c r="AT11" s="3"/>
      <c r="AU11" s="3"/>
      <c r="AV11" s="3"/>
    </row>
    <row r="12" spans="1:48">
      <c r="P12" s="5"/>
      <c r="T12" s="6"/>
      <c r="U12" s="6"/>
      <c r="V12" s="6"/>
      <c r="W12" s="1"/>
      <c r="X12" s="1"/>
      <c r="Y12" s="7"/>
      <c r="AC12" s="1" t="s">
        <v>83</v>
      </c>
      <c r="AD12" s="1" t="s">
        <v>84</v>
      </c>
      <c r="AE12" s="1" t="s">
        <v>90</v>
      </c>
      <c r="AF12" s="1" t="s">
        <v>91</v>
      </c>
      <c r="AG12" s="1" t="s">
        <v>92</v>
      </c>
      <c r="AH12" s="1" t="s">
        <v>93</v>
      </c>
      <c r="AJ12" s="2">
        <f t="shared" si="0"/>
        <v>0</v>
      </c>
      <c r="AM12" s="2" t="str">
        <f t="shared" si="1"/>
        <v/>
      </c>
      <c r="AN12" s="1" t="b">
        <v>0</v>
      </c>
      <c r="AR12" s="3"/>
      <c r="AS12" s="3"/>
      <c r="AT12" s="3"/>
      <c r="AU12" s="3"/>
      <c r="AV12" s="3"/>
    </row>
    <row r="13" spans="1:48">
      <c r="P13" s="5"/>
      <c r="T13" s="6"/>
      <c r="U13" s="6"/>
      <c r="V13" s="6"/>
      <c r="W13" s="1"/>
      <c r="X13" s="1"/>
      <c r="Y13" s="7"/>
      <c r="AC13" s="1" t="s">
        <v>83</v>
      </c>
      <c r="AD13" s="1" t="s">
        <v>84</v>
      </c>
      <c r="AE13" s="1" t="s">
        <v>90</v>
      </c>
      <c r="AF13" s="1" t="s">
        <v>91</v>
      </c>
      <c r="AG13" s="1" t="s">
        <v>92</v>
      </c>
      <c r="AH13" s="1" t="s">
        <v>93</v>
      </c>
      <c r="AJ13" s="2">
        <f t="shared" si="0"/>
        <v>0</v>
      </c>
      <c r="AM13" s="2" t="str">
        <f t="shared" si="1"/>
        <v/>
      </c>
      <c r="AN13" s="1" t="b">
        <v>0</v>
      </c>
      <c r="AR13" s="3"/>
      <c r="AS13" s="3"/>
      <c r="AT13" s="3"/>
      <c r="AU13" s="3"/>
      <c r="AV13" s="3"/>
    </row>
    <row r="14" spans="1:48">
      <c r="P14" s="5"/>
      <c r="T14" s="6"/>
      <c r="U14" s="6"/>
      <c r="V14" s="6"/>
      <c r="W14" s="8"/>
      <c r="Y14" s="7"/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96</v>
      </c>
      <c r="AJ14" s="2">
        <f t="shared" si="0"/>
        <v>0</v>
      </c>
      <c r="AM14" s="2" t="str">
        <f t="shared" si="1"/>
        <v/>
      </c>
      <c r="AN14" s="1" t="b">
        <v>0</v>
      </c>
      <c r="AR14" s="3"/>
      <c r="AS14" s="3"/>
      <c r="AT14" s="3"/>
      <c r="AU14" s="3"/>
      <c r="AV14" s="3"/>
    </row>
    <row r="15" spans="1:48">
      <c r="P15" s="5"/>
      <c r="T15" s="6"/>
      <c r="U15" s="6"/>
      <c r="V15" s="6"/>
      <c r="W15" s="8"/>
      <c r="Y15" s="7"/>
      <c r="AC15" s="1" t="s">
        <v>83</v>
      </c>
      <c r="AD15" s="1" t="s">
        <v>84</v>
      </c>
      <c r="AE15" s="1" t="s">
        <v>90</v>
      </c>
      <c r="AF15" s="1" t="s">
        <v>91</v>
      </c>
      <c r="AG15" s="1" t="s">
        <v>92</v>
      </c>
      <c r="AH15" s="1" t="s">
        <v>96</v>
      </c>
      <c r="AJ15" s="2">
        <f t="shared" si="0"/>
        <v>0</v>
      </c>
      <c r="AM15" s="2" t="str">
        <f t="shared" si="1"/>
        <v/>
      </c>
      <c r="AN15" s="1" t="b">
        <v>0</v>
      </c>
      <c r="AR15" s="3"/>
      <c r="AS15" s="3"/>
      <c r="AT15" s="3"/>
      <c r="AU15" s="3"/>
      <c r="AV15" s="3"/>
    </row>
    <row r="16" spans="1:48">
      <c r="P16" s="5"/>
      <c r="T16" s="6"/>
      <c r="U16" s="6"/>
      <c r="V16" s="6"/>
      <c r="W16" s="1"/>
      <c r="X16" s="1"/>
      <c r="Y16" s="7"/>
      <c r="AC16" s="1" t="s">
        <v>83</v>
      </c>
      <c r="AD16" s="1" t="s">
        <v>84</v>
      </c>
      <c r="AE16" s="1" t="s">
        <v>90</v>
      </c>
      <c r="AF16" s="1" t="s">
        <v>91</v>
      </c>
      <c r="AG16" s="1" t="s">
        <v>92</v>
      </c>
      <c r="AH16" s="1" t="s">
        <v>98</v>
      </c>
      <c r="AJ16" s="2">
        <f t="shared" si="0"/>
        <v>0</v>
      </c>
      <c r="AM16" s="2" t="str">
        <f t="shared" si="1"/>
        <v/>
      </c>
      <c r="AN16" s="1" t="b">
        <v>0</v>
      </c>
      <c r="AR16" s="3"/>
      <c r="AS16" s="3"/>
      <c r="AT16" s="3"/>
      <c r="AU16" s="3"/>
      <c r="AV16" s="3"/>
    </row>
    <row r="17" spans="3:48">
      <c r="P17" s="5"/>
      <c r="T17" s="6"/>
      <c r="U17" s="6"/>
      <c r="V17" s="6"/>
      <c r="W17" s="1"/>
      <c r="X17" s="1"/>
      <c r="Y17" s="7"/>
      <c r="AC17" s="1" t="s">
        <v>83</v>
      </c>
      <c r="AD17" s="1" t="s">
        <v>84</v>
      </c>
      <c r="AE17" s="1" t="s">
        <v>90</v>
      </c>
      <c r="AF17" s="1" t="s">
        <v>91</v>
      </c>
      <c r="AG17" s="1" t="s">
        <v>100</v>
      </c>
      <c r="AH17" s="1" t="s">
        <v>101</v>
      </c>
      <c r="AJ17" s="2">
        <f t="shared" si="0"/>
        <v>0</v>
      </c>
      <c r="AM17" s="2" t="str">
        <f t="shared" si="1"/>
        <v/>
      </c>
      <c r="AN17" s="1" t="b">
        <v>0</v>
      </c>
      <c r="AR17" s="3"/>
      <c r="AS17" s="3"/>
      <c r="AT17" s="3"/>
      <c r="AU17" s="3"/>
      <c r="AV17" s="3"/>
    </row>
    <row r="18" spans="3:48">
      <c r="P18" s="5"/>
      <c r="T18" s="6"/>
      <c r="U18" s="6"/>
      <c r="V18" s="6"/>
      <c r="W18" s="5"/>
      <c r="Y18" s="7"/>
      <c r="AC18" s="1" t="s">
        <v>83</v>
      </c>
      <c r="AD18" s="1" t="s">
        <v>84</v>
      </c>
      <c r="AE18" s="1" t="s">
        <v>90</v>
      </c>
      <c r="AF18" s="1" t="s">
        <v>91</v>
      </c>
      <c r="AG18" s="1" t="s">
        <v>100</v>
      </c>
      <c r="AH18" s="1" t="s">
        <v>101</v>
      </c>
      <c r="AJ18" s="2">
        <f t="shared" si="0"/>
        <v>0</v>
      </c>
      <c r="AM18" s="2" t="str">
        <f t="shared" si="1"/>
        <v/>
      </c>
      <c r="AN18" s="1" t="b">
        <v>0</v>
      </c>
      <c r="AR18" s="3"/>
      <c r="AS18" s="3"/>
      <c r="AT18" s="3"/>
      <c r="AU18" s="3"/>
      <c r="AV18" s="3"/>
    </row>
    <row r="19" spans="3:48">
      <c r="P19" s="5"/>
      <c r="T19" s="6"/>
      <c r="U19" s="6"/>
      <c r="V19" s="6"/>
      <c r="W19" s="8"/>
      <c r="X19" s="1"/>
      <c r="Y19" s="7"/>
      <c r="AC19" s="1"/>
      <c r="AD19" s="1"/>
      <c r="AE19" s="1"/>
      <c r="AF19" s="1"/>
      <c r="AG19" s="1"/>
      <c r="AH19" s="1"/>
      <c r="AJ19" s="2">
        <f t="shared" si="0"/>
        <v>0</v>
      </c>
      <c r="AM19" s="2" t="str">
        <f t="shared" si="1"/>
        <v/>
      </c>
      <c r="AN19" s="1" t="b">
        <v>0</v>
      </c>
      <c r="AR19" s="3"/>
      <c r="AS19" s="3"/>
      <c r="AT19" s="3"/>
      <c r="AU19" s="3"/>
      <c r="AV19" s="3"/>
    </row>
    <row r="20" spans="3:48">
      <c r="P20" s="5"/>
      <c r="T20" s="6"/>
      <c r="U20" s="6"/>
      <c r="V20" s="6"/>
      <c r="W20" s="1"/>
      <c r="X20" s="1"/>
      <c r="Y20" s="7"/>
      <c r="AC20" s="1"/>
      <c r="AD20" s="1"/>
      <c r="AE20" s="1"/>
      <c r="AF20" s="1"/>
      <c r="AG20" s="1"/>
      <c r="AH20" s="1"/>
      <c r="AJ20" s="2">
        <f t="shared" si="0"/>
        <v>0</v>
      </c>
      <c r="AM20" s="2" t="str">
        <f t="shared" si="1"/>
        <v/>
      </c>
      <c r="AN20" s="1" t="b">
        <v>0</v>
      </c>
      <c r="AR20" s="3"/>
      <c r="AS20" s="3"/>
      <c r="AT20" s="3"/>
      <c r="AU20" s="3"/>
      <c r="AV20" s="3"/>
    </row>
    <row r="21" spans="3:48">
      <c r="P21" s="5"/>
      <c r="T21" s="6"/>
      <c r="U21" s="6"/>
      <c r="V21" s="6"/>
      <c r="W21" s="1"/>
      <c r="X21" s="1"/>
      <c r="Y21" s="7"/>
      <c r="AC21" s="1"/>
      <c r="AD21" s="1"/>
      <c r="AE21" s="1"/>
      <c r="AF21" s="1"/>
      <c r="AG21" s="1"/>
      <c r="AH21" s="1"/>
      <c r="AJ21" s="2">
        <f t="shared" si="0"/>
        <v>0</v>
      </c>
      <c r="AM21" s="2" t="str">
        <f t="shared" si="1"/>
        <v/>
      </c>
      <c r="AN21" s="1" t="b">
        <v>0</v>
      </c>
      <c r="AR21" s="3"/>
      <c r="AS21" s="3"/>
      <c r="AT21" s="3"/>
      <c r="AU21" s="3"/>
      <c r="AV21" s="3"/>
    </row>
    <row r="22" spans="3:48">
      <c r="P22" s="5"/>
      <c r="T22" s="6"/>
      <c r="U22" s="6"/>
      <c r="V22" s="6"/>
      <c r="W22" s="5"/>
      <c r="AC22" s="1"/>
      <c r="AD22" s="1"/>
      <c r="AE22" s="1"/>
      <c r="AF22" s="1"/>
      <c r="AG22" s="1"/>
      <c r="AH22" s="1"/>
      <c r="AJ22" s="2">
        <f t="shared" si="0"/>
        <v>0</v>
      </c>
      <c r="AM22" s="2" t="str">
        <f t="shared" si="1"/>
        <v/>
      </c>
      <c r="AN22" s="1" t="b">
        <v>0</v>
      </c>
      <c r="AR22" s="3"/>
      <c r="AS22" s="3"/>
      <c r="AT22" s="3"/>
      <c r="AU22" s="3"/>
      <c r="AV22" s="3"/>
    </row>
    <row r="23" spans="3:48">
      <c r="P23" s="5"/>
      <c r="T23" s="6"/>
      <c r="U23" s="6"/>
      <c r="V23" s="6"/>
      <c r="W23" s="6"/>
      <c r="X23" s="6"/>
      <c r="Y23" s="7"/>
      <c r="Z23" s="6"/>
      <c r="AC23" s="1"/>
      <c r="AD23" s="1"/>
      <c r="AE23" s="1"/>
      <c r="AF23" s="1"/>
      <c r="AG23" s="1"/>
      <c r="AH23" s="1"/>
      <c r="AJ23" s="2">
        <f t="shared" si="0"/>
        <v>0</v>
      </c>
      <c r="AM23" s="2" t="str">
        <f t="shared" si="1"/>
        <v/>
      </c>
      <c r="AN23" s="1" t="b">
        <v>0</v>
      </c>
      <c r="AR23" s="3"/>
      <c r="AS23" s="3"/>
      <c r="AT23" s="3"/>
      <c r="AU23" s="3"/>
      <c r="AV23" s="3"/>
    </row>
    <row r="24" spans="3:48">
      <c r="P24" s="5"/>
      <c r="T24" s="6"/>
      <c r="U24" s="6"/>
      <c r="V24" s="6"/>
      <c r="W24" s="5"/>
      <c r="X24" s="6"/>
      <c r="Y24" s="6"/>
      <c r="Z24" s="6"/>
      <c r="AC24" s="1"/>
      <c r="AD24" s="1"/>
      <c r="AE24" s="1"/>
      <c r="AF24" s="1"/>
      <c r="AG24" s="1"/>
      <c r="AH24" s="1"/>
      <c r="AJ24" s="2">
        <f t="shared" si="0"/>
        <v>0</v>
      </c>
      <c r="AM24" s="2" t="str">
        <f t="shared" si="1"/>
        <v/>
      </c>
      <c r="AN24" s="1" t="b">
        <v>0</v>
      </c>
      <c r="AR24" s="3"/>
      <c r="AS24" s="3"/>
      <c r="AT24" s="3"/>
      <c r="AU24" s="3"/>
      <c r="AV24" s="3"/>
    </row>
    <row r="25" spans="3:48">
      <c r="P25" s="5"/>
      <c r="T25" s="6"/>
      <c r="U25" s="6"/>
      <c r="V25" s="6"/>
      <c r="W25" s="6"/>
      <c r="X25" s="6"/>
      <c r="Y25" s="7"/>
      <c r="Z25" s="6"/>
      <c r="AC25" s="1"/>
      <c r="AD25" s="1"/>
      <c r="AE25" s="1"/>
      <c r="AF25" s="1"/>
      <c r="AG25" s="1"/>
      <c r="AH25" s="1"/>
      <c r="AJ25" s="2">
        <f t="shared" si="0"/>
        <v>0</v>
      </c>
      <c r="AM25" s="2" t="str">
        <f t="shared" si="1"/>
        <v/>
      </c>
      <c r="AN25" s="1" t="b">
        <v>0</v>
      </c>
      <c r="AR25" s="3"/>
      <c r="AS25" s="3"/>
      <c r="AT25" s="3"/>
      <c r="AU25" s="3"/>
      <c r="AV25" s="3"/>
    </row>
    <row r="26" spans="3:48">
      <c r="P26" s="5"/>
      <c r="T26" s="6"/>
      <c r="U26" s="6"/>
      <c r="V26" s="6"/>
      <c r="W26" s="8"/>
      <c r="X26" s="6"/>
      <c r="Y26" s="7"/>
      <c r="Z26" s="6"/>
      <c r="AC26" s="1"/>
      <c r="AD26" s="1"/>
      <c r="AE26" s="1"/>
      <c r="AF26" s="1"/>
      <c r="AG26" s="1"/>
      <c r="AH26" s="1"/>
      <c r="AJ26" s="2">
        <f t="shared" si="0"/>
        <v>0</v>
      </c>
      <c r="AM26" s="2" t="str">
        <f t="shared" si="1"/>
        <v/>
      </c>
      <c r="AN26" s="1" t="b">
        <v>0</v>
      </c>
      <c r="AR26" s="3"/>
      <c r="AS26" s="3"/>
      <c r="AT26" s="3"/>
      <c r="AU26" s="3"/>
      <c r="AV26" s="3"/>
    </row>
    <row r="27" spans="3:48">
      <c r="P27" s="5"/>
      <c r="T27" s="6"/>
      <c r="U27" s="6"/>
      <c r="V27" s="6"/>
      <c r="W27" s="1"/>
      <c r="X27" s="1"/>
      <c r="Y27" s="7"/>
      <c r="AC27" s="1"/>
      <c r="AD27" s="1"/>
      <c r="AE27" s="1"/>
      <c r="AF27" s="1"/>
      <c r="AG27" s="1"/>
      <c r="AH27" s="1"/>
      <c r="AJ27" s="2">
        <f t="shared" si="0"/>
        <v>0</v>
      </c>
      <c r="AM27" s="2" t="str">
        <f t="shared" si="1"/>
        <v/>
      </c>
      <c r="AN27" s="1" t="b">
        <v>0</v>
      </c>
      <c r="AR27" s="3"/>
      <c r="AS27" s="3"/>
      <c r="AT27" s="3"/>
      <c r="AU27" s="3"/>
      <c r="AV27" s="3"/>
    </row>
    <row r="28" spans="3:48">
      <c r="P28" s="5"/>
      <c r="T28" s="6"/>
      <c r="U28" s="6"/>
      <c r="V28" s="6"/>
      <c r="W28" s="8"/>
      <c r="X28" s="1"/>
      <c r="Y28" s="7"/>
      <c r="AC28" s="1"/>
      <c r="AD28" s="1"/>
      <c r="AE28" s="1"/>
      <c r="AF28" s="1"/>
      <c r="AG28" s="1"/>
      <c r="AH28" s="1"/>
      <c r="AJ28" s="2">
        <f t="shared" si="0"/>
        <v>0</v>
      </c>
      <c r="AM28" s="2" t="str">
        <f t="shared" si="1"/>
        <v/>
      </c>
      <c r="AN28" s="1" t="b">
        <v>0</v>
      </c>
      <c r="AR28" s="3"/>
      <c r="AS28" s="3"/>
      <c r="AT28" s="3"/>
      <c r="AU28" s="3"/>
      <c r="AV28" s="3"/>
    </row>
    <row r="29" spans="3:48">
      <c r="J29" s="1"/>
      <c r="P29" s="5"/>
      <c r="T29" s="6"/>
      <c r="U29" s="6"/>
      <c r="V29" s="6"/>
      <c r="W29" s="1"/>
      <c r="X29" s="1"/>
      <c r="Y29" s="7"/>
      <c r="AC29" s="1"/>
      <c r="AD29" s="1"/>
      <c r="AE29" s="1"/>
      <c r="AF29" s="1"/>
      <c r="AG29" s="1"/>
      <c r="AH29" s="1"/>
      <c r="AJ29" s="2">
        <f t="shared" si="0"/>
        <v>0</v>
      </c>
      <c r="AM29" s="2" t="str">
        <f t="shared" si="1"/>
        <v/>
      </c>
      <c r="AN29" s="1" t="b">
        <v>0</v>
      </c>
      <c r="AR29" s="3"/>
      <c r="AS29" s="3"/>
      <c r="AT29" s="3"/>
      <c r="AU29" s="3"/>
      <c r="AV29" s="3"/>
    </row>
    <row r="30" spans="3:48">
      <c r="P30" s="5"/>
      <c r="T30" s="6"/>
      <c r="U30" s="6"/>
      <c r="V30" s="6"/>
      <c r="W30" s="1"/>
      <c r="X30" s="1"/>
      <c r="Y30" s="7"/>
      <c r="AC30" s="1"/>
      <c r="AD30" s="1"/>
      <c r="AE30" s="1"/>
      <c r="AF30" s="1"/>
      <c r="AG30" s="1"/>
      <c r="AH30" s="1"/>
      <c r="AJ30" s="2">
        <f t="shared" si="0"/>
        <v>0</v>
      </c>
      <c r="AM30" s="2" t="str">
        <f t="shared" si="1"/>
        <v/>
      </c>
      <c r="AN30" s="1" t="b">
        <v>0</v>
      </c>
      <c r="AR30" s="3"/>
      <c r="AS30" s="3"/>
      <c r="AT30" s="3"/>
      <c r="AU30" s="3"/>
      <c r="AV30" s="3"/>
    </row>
    <row r="31" spans="3:48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5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1"/>
      <c r="AC31" s="1" t="s">
        <v>626</v>
      </c>
      <c r="AD31" s="1" t="s">
        <v>627</v>
      </c>
      <c r="AE31" s="1" t="s">
        <v>628</v>
      </c>
      <c r="AF31" s="1" t="s">
        <v>629</v>
      </c>
      <c r="AG31" s="1" t="s">
        <v>630</v>
      </c>
      <c r="AH31" s="1" t="s">
        <v>631</v>
      </c>
      <c r="AJ31" s="2">
        <f t="shared" si="0"/>
        <v>0</v>
      </c>
      <c r="AM31" s="2" t="str">
        <f t="shared" si="1"/>
        <v/>
      </c>
      <c r="AN31" s="1" t="b">
        <v>0</v>
      </c>
      <c r="AR31" s="3"/>
      <c r="AS31" s="3"/>
      <c r="AT31" s="3"/>
      <c r="AU31" s="3"/>
      <c r="AV31" s="3"/>
    </row>
    <row r="32" spans="3:48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5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1"/>
      <c r="AC32" s="1" t="s">
        <v>626</v>
      </c>
      <c r="AD32" s="1" t="s">
        <v>627</v>
      </c>
      <c r="AE32" s="1" t="s">
        <v>628</v>
      </c>
      <c r="AF32" s="1" t="s">
        <v>629</v>
      </c>
      <c r="AG32" s="1" t="s">
        <v>646</v>
      </c>
      <c r="AH32" s="1" t="s">
        <v>4947</v>
      </c>
      <c r="AJ32" s="2">
        <f t="shared" si="0"/>
        <v>0</v>
      </c>
      <c r="AM32" s="2" t="str">
        <f t="shared" si="1"/>
        <v/>
      </c>
      <c r="AN32" s="1" t="b">
        <v>0</v>
      </c>
      <c r="AR32" s="3"/>
      <c r="AS32" s="3"/>
      <c r="AT32" s="3"/>
      <c r="AU32" s="3"/>
      <c r="AV32" s="3"/>
    </row>
    <row r="33" spans="3:48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5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1"/>
      <c r="AC33" s="1" t="s">
        <v>626</v>
      </c>
      <c r="AD33" s="1" t="s">
        <v>627</v>
      </c>
      <c r="AE33" s="1" t="s">
        <v>628</v>
      </c>
      <c r="AF33" s="1" t="s">
        <v>629</v>
      </c>
      <c r="AG33" s="1" t="s">
        <v>630</v>
      </c>
      <c r="AH33" s="1" t="s">
        <v>641</v>
      </c>
      <c r="AJ33" s="2">
        <f t="shared" si="0"/>
        <v>0</v>
      </c>
      <c r="AM33" s="2" t="str">
        <f t="shared" si="1"/>
        <v/>
      </c>
      <c r="AN33" s="1" t="b">
        <v>0</v>
      </c>
      <c r="AR33" s="3"/>
      <c r="AS33" s="3"/>
      <c r="AT33" s="3"/>
      <c r="AU33" s="3"/>
      <c r="AV33" s="3"/>
    </row>
    <row r="34" spans="3:48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5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1"/>
      <c r="AC34" s="1" t="s">
        <v>626</v>
      </c>
      <c r="AD34" s="1" t="s">
        <v>627</v>
      </c>
      <c r="AE34" s="1" t="s">
        <v>628</v>
      </c>
      <c r="AF34" s="1" t="s">
        <v>629</v>
      </c>
      <c r="AG34" s="1" t="s">
        <v>646</v>
      </c>
      <c r="AH34" s="1" t="s">
        <v>4953</v>
      </c>
      <c r="AJ34" s="2">
        <f t="shared" si="0"/>
        <v>0</v>
      </c>
      <c r="AM34" s="2" t="str">
        <f t="shared" si="1"/>
        <v/>
      </c>
      <c r="AN34" s="1" t="b">
        <v>0</v>
      </c>
      <c r="AR34" s="3"/>
      <c r="AS34" s="3"/>
      <c r="AT34" s="3"/>
      <c r="AU34" s="3"/>
      <c r="AV34" s="3"/>
    </row>
    <row r="35" spans="3:48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5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1"/>
      <c r="AC35" s="1" t="s">
        <v>626</v>
      </c>
      <c r="AD35" s="1" t="s">
        <v>627</v>
      </c>
      <c r="AE35" s="1" t="s">
        <v>628</v>
      </c>
      <c r="AF35" s="1" t="s">
        <v>629</v>
      </c>
      <c r="AG35" s="1" t="s">
        <v>675</v>
      </c>
      <c r="AH35" s="1" t="s">
        <v>4958</v>
      </c>
      <c r="AJ35" s="2">
        <f t="shared" si="0"/>
        <v>0</v>
      </c>
      <c r="AM35" s="2" t="str">
        <f t="shared" si="1"/>
        <v/>
      </c>
      <c r="AN35" s="1" t="b">
        <v>0</v>
      </c>
      <c r="AR35" s="3"/>
      <c r="AS35" s="3"/>
      <c r="AT35" s="3"/>
      <c r="AU35" s="3"/>
      <c r="AV35" s="3"/>
    </row>
    <row r="36" spans="3:48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5"/>
      <c r="Q36" s="5"/>
      <c r="R36" s="6"/>
      <c r="S36" s="1"/>
      <c r="T36" s="6"/>
      <c r="U36" s="6"/>
      <c r="V36" s="6"/>
      <c r="W36" s="5"/>
      <c r="X36" s="6"/>
      <c r="Y36" s="6"/>
      <c r="Z36" s="6"/>
      <c r="AA36" s="6"/>
      <c r="AB36" s="1"/>
      <c r="AC36" s="1" t="s">
        <v>626</v>
      </c>
      <c r="AD36" s="1" t="s">
        <v>627</v>
      </c>
      <c r="AE36" s="1" t="s">
        <v>628</v>
      </c>
      <c r="AF36" s="1" t="s">
        <v>629</v>
      </c>
      <c r="AG36" s="1" t="s">
        <v>4962</v>
      </c>
      <c r="AH36" s="1" t="s">
        <v>4963</v>
      </c>
      <c r="AJ36" s="2">
        <f t="shared" si="0"/>
        <v>0</v>
      </c>
      <c r="AM36" s="2" t="str">
        <f t="shared" si="1"/>
        <v/>
      </c>
      <c r="AN36" s="1" t="b">
        <v>0</v>
      </c>
      <c r="AR36" s="3"/>
      <c r="AS36" s="3"/>
      <c r="AT36" s="3"/>
      <c r="AU36" s="3"/>
      <c r="AV36" s="3"/>
    </row>
    <row r="37" spans="3:48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5"/>
      <c r="Q37" s="5"/>
      <c r="R37" s="6"/>
      <c r="S37" s="1"/>
      <c r="T37" s="6"/>
      <c r="U37" s="6"/>
      <c r="V37" s="6"/>
      <c r="W37" s="5"/>
      <c r="X37" s="6"/>
      <c r="Y37" s="6"/>
      <c r="Z37" s="6"/>
      <c r="AA37" s="6"/>
      <c r="AB37" s="1"/>
      <c r="AC37" s="1" t="s">
        <v>626</v>
      </c>
      <c r="AD37" s="1" t="s">
        <v>627</v>
      </c>
      <c r="AE37" s="1" t="s">
        <v>628</v>
      </c>
      <c r="AF37" s="1" t="s">
        <v>629</v>
      </c>
      <c r="AG37" s="1" t="s">
        <v>634</v>
      </c>
      <c r="AH37" s="1" t="s">
        <v>635</v>
      </c>
      <c r="AJ37" s="2">
        <f t="shared" si="0"/>
        <v>0</v>
      </c>
      <c r="AM37" s="2" t="str">
        <f t="shared" si="1"/>
        <v/>
      </c>
      <c r="AN37" s="1" t="b">
        <v>0</v>
      </c>
      <c r="AR37" s="3"/>
      <c r="AS37" s="3"/>
      <c r="AT37" s="3"/>
      <c r="AU37" s="3"/>
      <c r="AV37" s="3"/>
    </row>
    <row r="38" spans="3:48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5"/>
      <c r="Q38" s="5"/>
      <c r="R38" s="6"/>
      <c r="S38" s="1"/>
      <c r="T38" s="6"/>
      <c r="U38" s="6"/>
      <c r="V38" s="6"/>
      <c r="W38" s="5"/>
      <c r="X38" s="6"/>
      <c r="Y38" s="6"/>
      <c r="Z38" s="6"/>
      <c r="AA38" s="6"/>
      <c r="AB38" s="1"/>
      <c r="AC38" s="1" t="s">
        <v>626</v>
      </c>
      <c r="AD38" s="1" t="s">
        <v>627</v>
      </c>
      <c r="AE38" s="1" t="s">
        <v>628</v>
      </c>
      <c r="AF38" s="1" t="s">
        <v>629</v>
      </c>
      <c r="AG38" s="1" t="s">
        <v>630</v>
      </c>
      <c r="AH38" s="1" t="s">
        <v>631</v>
      </c>
      <c r="AJ38" s="2">
        <f t="shared" si="0"/>
        <v>0</v>
      </c>
      <c r="AM38" s="2" t="str">
        <f t="shared" si="1"/>
        <v/>
      </c>
      <c r="AN38" s="1" t="b">
        <v>0</v>
      </c>
      <c r="AR38" s="3"/>
      <c r="AS38" s="3"/>
      <c r="AT38" s="3"/>
      <c r="AU38" s="3"/>
      <c r="AV38" s="3"/>
    </row>
    <row r="39" spans="3:48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5"/>
      <c r="Q39" s="5"/>
      <c r="R39" s="6"/>
      <c r="S39" s="1"/>
      <c r="T39" s="6"/>
      <c r="U39" s="6"/>
      <c r="V39" s="6"/>
      <c r="W39" s="5"/>
      <c r="X39" s="1"/>
      <c r="Y39" s="1"/>
      <c r="Z39" s="1"/>
      <c r="AA39" s="6"/>
      <c r="AB39" s="1"/>
      <c r="AC39" s="1" t="s">
        <v>626</v>
      </c>
      <c r="AD39" s="1" t="s">
        <v>627</v>
      </c>
      <c r="AE39" s="1" t="s">
        <v>628</v>
      </c>
      <c r="AF39" s="1" t="s">
        <v>629</v>
      </c>
      <c r="AG39" s="1" t="s">
        <v>630</v>
      </c>
      <c r="AH39" s="1" t="s">
        <v>631</v>
      </c>
      <c r="AJ39" s="2">
        <f t="shared" si="0"/>
        <v>0</v>
      </c>
      <c r="AM39" s="2" t="str">
        <f t="shared" si="1"/>
        <v/>
      </c>
      <c r="AN39" s="1" t="b">
        <v>0</v>
      </c>
      <c r="AR39" s="3"/>
      <c r="AS39" s="3"/>
      <c r="AT39" s="3"/>
      <c r="AU39" s="3"/>
      <c r="AV39" s="3"/>
    </row>
    <row r="40" spans="3:48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5"/>
      <c r="Q40" s="5"/>
      <c r="R40" s="6"/>
      <c r="S40" s="1"/>
      <c r="T40" s="6"/>
      <c r="U40" s="6"/>
      <c r="V40" s="6"/>
      <c r="W40" s="5"/>
      <c r="X40" s="1"/>
      <c r="Y40" s="1"/>
      <c r="Z40" s="1"/>
      <c r="AA40" s="6"/>
      <c r="AB40" s="1"/>
      <c r="AC40" s="1" t="s">
        <v>626</v>
      </c>
      <c r="AD40" s="1" t="s">
        <v>627</v>
      </c>
      <c r="AE40" s="1" t="s">
        <v>628</v>
      </c>
      <c r="AF40" s="1" t="s">
        <v>629</v>
      </c>
      <c r="AG40" s="1" t="s">
        <v>630</v>
      </c>
      <c r="AH40" s="1" t="s">
        <v>679</v>
      </c>
      <c r="AJ40" s="2">
        <f t="shared" si="0"/>
        <v>0</v>
      </c>
      <c r="AM40" s="2" t="str">
        <f t="shared" si="1"/>
        <v/>
      </c>
      <c r="AN40" s="1" t="b">
        <v>0</v>
      </c>
      <c r="AR40" s="3"/>
      <c r="AS40" s="3"/>
      <c r="AT40" s="3"/>
      <c r="AU40" s="3"/>
      <c r="AV40" s="3"/>
    </row>
    <row r="41" spans="3:48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5"/>
      <c r="Q41" s="5"/>
      <c r="R41" s="6"/>
      <c r="S41" s="1"/>
      <c r="T41" s="6"/>
      <c r="U41" s="6"/>
      <c r="V41" s="6"/>
      <c r="W41" s="5"/>
      <c r="X41" s="1"/>
      <c r="Y41" s="1"/>
      <c r="Z41" s="1"/>
      <c r="AA41" s="6"/>
      <c r="AB41" s="1"/>
      <c r="AC41" s="1" t="s">
        <v>626</v>
      </c>
      <c r="AD41" s="1" t="s">
        <v>627</v>
      </c>
      <c r="AE41" s="1" t="s">
        <v>628</v>
      </c>
      <c r="AF41" s="1" t="s">
        <v>629</v>
      </c>
      <c r="AG41" s="1" t="s">
        <v>630</v>
      </c>
      <c r="AH41" s="1" t="s">
        <v>635</v>
      </c>
      <c r="AJ41" s="2">
        <f t="shared" si="0"/>
        <v>0</v>
      </c>
      <c r="AM41" s="2" t="str">
        <f t="shared" si="1"/>
        <v/>
      </c>
      <c r="AN41" s="1" t="b">
        <v>0</v>
      </c>
      <c r="AR41" s="3"/>
      <c r="AS41" s="3"/>
      <c r="AT41" s="3"/>
      <c r="AU41" s="3"/>
      <c r="AV41" s="3"/>
    </row>
    <row r="42" spans="3:48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5"/>
      <c r="Q42" s="5"/>
      <c r="R42" s="6"/>
      <c r="S42" s="1"/>
      <c r="T42" s="6"/>
      <c r="U42" s="6"/>
      <c r="V42" s="6"/>
      <c r="W42" s="5"/>
      <c r="X42" s="1"/>
      <c r="Y42" s="1"/>
      <c r="Z42" s="1"/>
      <c r="AA42" s="6"/>
      <c r="AB42" s="1"/>
      <c r="AC42" s="1" t="s">
        <v>626</v>
      </c>
      <c r="AD42" s="1" t="s">
        <v>627</v>
      </c>
      <c r="AE42" s="1" t="s">
        <v>628</v>
      </c>
      <c r="AF42" s="1" t="s">
        <v>629</v>
      </c>
      <c r="AG42" s="1" t="s">
        <v>630</v>
      </c>
      <c r="AH42" s="1" t="s">
        <v>631</v>
      </c>
      <c r="AJ42" s="2">
        <f t="shared" si="0"/>
        <v>0</v>
      </c>
      <c r="AM42" s="2" t="str">
        <f t="shared" si="1"/>
        <v/>
      </c>
      <c r="AN42" s="1" t="b">
        <v>0</v>
      </c>
      <c r="AR42" s="3"/>
      <c r="AS42" s="3"/>
      <c r="AT42" s="3"/>
      <c r="AU42" s="3"/>
      <c r="AV42" s="3"/>
    </row>
    <row r="43" spans="3:48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5"/>
      <c r="Q43" s="5"/>
      <c r="R43" s="6"/>
      <c r="S43" s="1"/>
      <c r="T43" s="6"/>
      <c r="U43" s="6"/>
      <c r="V43" s="6"/>
      <c r="W43" s="5"/>
      <c r="X43" s="1"/>
      <c r="Y43" s="1"/>
      <c r="Z43" s="1"/>
      <c r="AA43" s="6"/>
      <c r="AB43" s="1"/>
      <c r="AC43" s="1" t="s">
        <v>626</v>
      </c>
      <c r="AD43" s="1" t="s">
        <v>627</v>
      </c>
      <c r="AE43" s="1" t="s">
        <v>628</v>
      </c>
      <c r="AF43" s="1" t="s">
        <v>629</v>
      </c>
      <c r="AG43" s="1" t="s">
        <v>630</v>
      </c>
      <c r="AH43" s="1" t="s">
        <v>679</v>
      </c>
      <c r="AJ43" s="2">
        <f t="shared" si="0"/>
        <v>0</v>
      </c>
      <c r="AM43" s="2" t="str">
        <f t="shared" si="1"/>
        <v/>
      </c>
      <c r="AN43" s="1" t="b">
        <v>0</v>
      </c>
      <c r="AR43" s="3"/>
      <c r="AS43" s="3"/>
      <c r="AT43" s="3"/>
      <c r="AU43" s="3"/>
      <c r="AV43" s="3"/>
    </row>
    <row r="44" spans="3:48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5"/>
      <c r="Q44" s="5"/>
      <c r="R44" s="6"/>
      <c r="S44" s="1"/>
      <c r="T44" s="6"/>
      <c r="U44" s="6"/>
      <c r="V44" s="6"/>
      <c r="W44" s="5"/>
      <c r="X44" s="1"/>
      <c r="Y44" s="1"/>
      <c r="Z44" s="1"/>
      <c r="AA44" s="6"/>
      <c r="AB44" s="1"/>
      <c r="AC44" s="1" t="s">
        <v>626</v>
      </c>
      <c r="AD44" s="1" t="s">
        <v>627</v>
      </c>
      <c r="AE44" s="1" t="s">
        <v>628</v>
      </c>
      <c r="AF44" s="1" t="s">
        <v>629</v>
      </c>
      <c r="AG44" s="1" t="s">
        <v>630</v>
      </c>
      <c r="AH44" s="1" t="s">
        <v>679</v>
      </c>
      <c r="AJ44" s="2">
        <f t="shared" si="0"/>
        <v>0</v>
      </c>
      <c r="AM44" s="2" t="str">
        <f t="shared" si="1"/>
        <v/>
      </c>
      <c r="AN44" s="1" t="b">
        <v>0</v>
      </c>
      <c r="AR44" s="3"/>
      <c r="AS44" s="3"/>
      <c r="AT44" s="3"/>
      <c r="AU44" s="3"/>
      <c r="AV44" s="3"/>
    </row>
    <row r="45" spans="3:48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5"/>
      <c r="Q45" s="5"/>
      <c r="R45" s="6"/>
      <c r="S45" s="1"/>
      <c r="T45" s="6"/>
      <c r="U45" s="6"/>
      <c r="V45" s="6"/>
      <c r="W45" s="5"/>
      <c r="X45" s="1"/>
      <c r="Y45" s="1"/>
      <c r="Z45" s="1"/>
      <c r="AA45" s="6"/>
      <c r="AB45" s="1"/>
      <c r="AC45" s="1" t="s">
        <v>626</v>
      </c>
      <c r="AD45" s="1" t="s">
        <v>627</v>
      </c>
      <c r="AE45" s="1" t="s">
        <v>628</v>
      </c>
      <c r="AF45" s="1" t="s">
        <v>629</v>
      </c>
      <c r="AG45" s="1" t="s">
        <v>630</v>
      </c>
      <c r="AH45" s="1" t="s">
        <v>679</v>
      </c>
      <c r="AJ45" s="2">
        <f t="shared" si="0"/>
        <v>0</v>
      </c>
      <c r="AM45" s="2" t="str">
        <f t="shared" si="1"/>
        <v/>
      </c>
      <c r="AN45" s="1" t="b">
        <v>0</v>
      </c>
      <c r="AR45" s="3"/>
      <c r="AS45" s="3"/>
      <c r="AT45" s="3"/>
      <c r="AU45" s="3"/>
      <c r="AV45" s="3"/>
    </row>
    <row r="46" spans="3:48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5"/>
      <c r="Q46" s="5"/>
      <c r="R46" s="6"/>
      <c r="S46" s="1"/>
      <c r="T46" s="6"/>
      <c r="U46" s="6"/>
      <c r="V46" s="6"/>
      <c r="W46" s="5"/>
      <c r="X46" s="6"/>
      <c r="Y46" s="6"/>
      <c r="Z46" s="6"/>
      <c r="AA46" s="6"/>
      <c r="AB46" s="1"/>
      <c r="AC46" s="1" t="s">
        <v>626</v>
      </c>
      <c r="AD46" s="1" t="s">
        <v>627</v>
      </c>
      <c r="AE46" s="1" t="s">
        <v>628</v>
      </c>
      <c r="AF46" s="1" t="s">
        <v>629</v>
      </c>
      <c r="AG46" s="1" t="s">
        <v>630</v>
      </c>
      <c r="AH46" s="1" t="s">
        <v>679</v>
      </c>
      <c r="AJ46" s="2">
        <f t="shared" si="0"/>
        <v>0</v>
      </c>
      <c r="AM46" s="2" t="str">
        <f t="shared" si="1"/>
        <v/>
      </c>
      <c r="AN46" s="1" t="b">
        <v>0</v>
      </c>
      <c r="AR46" s="3"/>
      <c r="AS46" s="3"/>
      <c r="AT46" s="3"/>
      <c r="AU46" s="3"/>
      <c r="AV46" s="3"/>
    </row>
    <row r="47" spans="3:48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"/>
      <c r="Q47" s="5"/>
      <c r="R47" s="6"/>
      <c r="S47" s="6"/>
      <c r="T47" s="6"/>
      <c r="U47" s="6"/>
      <c r="V47" s="6"/>
      <c r="W47" s="5"/>
      <c r="X47" s="6"/>
      <c r="Y47" s="6"/>
      <c r="Z47" s="6"/>
      <c r="AA47" s="6"/>
      <c r="AB47" s="1"/>
      <c r="AC47" s="1" t="s">
        <v>83</v>
      </c>
      <c r="AD47" s="1" t="s">
        <v>84</v>
      </c>
      <c r="AE47" s="1" t="s">
        <v>90</v>
      </c>
      <c r="AF47" s="1" t="s">
        <v>91</v>
      </c>
      <c r="AG47" s="1" t="s">
        <v>100</v>
      </c>
      <c r="AH47" s="1" t="s">
        <v>181</v>
      </c>
      <c r="AJ47" s="2">
        <f t="shared" si="0"/>
        <v>0</v>
      </c>
      <c r="AM47" s="2" t="str">
        <f t="shared" si="1"/>
        <v/>
      </c>
      <c r="AN47" s="1" t="b">
        <v>0</v>
      </c>
      <c r="AR47" s="3"/>
      <c r="AS47" s="3"/>
      <c r="AT47" s="3"/>
      <c r="AU47" s="3"/>
      <c r="AV47" s="3"/>
    </row>
    <row r="48" spans="3:48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"/>
      <c r="Q48" s="5"/>
      <c r="R48" s="6"/>
      <c r="S48" s="6"/>
      <c r="T48" s="6"/>
      <c r="U48" s="6"/>
      <c r="V48" s="6"/>
      <c r="W48" s="6"/>
      <c r="X48" s="6"/>
      <c r="Y48" s="6"/>
      <c r="Z48" s="6"/>
      <c r="AA48" s="6"/>
      <c r="AB48" s="1"/>
      <c r="AC48" s="1" t="s">
        <v>83</v>
      </c>
      <c r="AD48" s="1" t="s">
        <v>84</v>
      </c>
      <c r="AE48" s="1" t="s">
        <v>90</v>
      </c>
      <c r="AF48" s="1" t="s">
        <v>91</v>
      </c>
      <c r="AG48" s="1" t="s">
        <v>100</v>
      </c>
      <c r="AH48" s="1" t="s">
        <v>101</v>
      </c>
      <c r="AJ48" s="2">
        <f t="shared" si="0"/>
        <v>0</v>
      </c>
      <c r="AM48" s="2" t="str">
        <f t="shared" si="1"/>
        <v/>
      </c>
      <c r="AN48" s="1" t="b">
        <v>0</v>
      </c>
      <c r="AR48" s="3"/>
      <c r="AS48" s="3"/>
      <c r="AT48" s="3"/>
      <c r="AU48" s="3"/>
      <c r="AV48" s="3"/>
    </row>
    <row r="49" spans="3:48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5"/>
      <c r="Q49" s="5"/>
      <c r="R49" s="6"/>
      <c r="S49" s="6"/>
      <c r="T49" s="6"/>
      <c r="U49" s="6"/>
      <c r="V49" s="6"/>
      <c r="W49" s="6"/>
      <c r="X49" s="6"/>
      <c r="Y49" s="6"/>
      <c r="Z49" s="6"/>
      <c r="AA49" s="6"/>
      <c r="AB49" s="1"/>
      <c r="AC49" s="1" t="s">
        <v>83</v>
      </c>
      <c r="AD49" s="1" t="s">
        <v>84</v>
      </c>
      <c r="AE49" s="1" t="s">
        <v>90</v>
      </c>
      <c r="AF49" s="1" t="s">
        <v>91</v>
      </c>
      <c r="AG49" s="1" t="s">
        <v>541</v>
      </c>
      <c r="AH49" s="1" t="s">
        <v>542</v>
      </c>
      <c r="AJ49" s="2">
        <f t="shared" si="0"/>
        <v>0</v>
      </c>
      <c r="AM49" s="2" t="str">
        <f t="shared" si="1"/>
        <v/>
      </c>
      <c r="AN49" s="1" t="b">
        <v>0</v>
      </c>
      <c r="AR49" s="3"/>
      <c r="AS49" s="3"/>
      <c r="AT49" s="3"/>
      <c r="AU49" s="3"/>
      <c r="AV49" s="3"/>
    </row>
    <row r="50" spans="3:48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5"/>
      <c r="Q50" s="5"/>
      <c r="R50" s="6"/>
      <c r="S50" s="6"/>
      <c r="T50" s="6"/>
      <c r="U50" s="6"/>
      <c r="V50" s="6"/>
      <c r="W50" s="6"/>
      <c r="X50" s="6"/>
      <c r="Y50" s="6"/>
      <c r="Z50" s="1"/>
      <c r="AA50" s="6"/>
      <c r="AB50" s="1"/>
      <c r="AC50" s="1" t="s">
        <v>83</v>
      </c>
      <c r="AD50" s="1" t="s">
        <v>84</v>
      </c>
      <c r="AE50" s="1" t="s">
        <v>90</v>
      </c>
      <c r="AF50" s="1" t="s">
        <v>91</v>
      </c>
      <c r="AG50" s="1" t="s">
        <v>100</v>
      </c>
      <c r="AH50" s="1" t="s">
        <v>1106</v>
      </c>
      <c r="AJ50" s="2">
        <f t="shared" si="0"/>
        <v>0</v>
      </c>
      <c r="AM50" s="2" t="str">
        <f t="shared" si="1"/>
        <v/>
      </c>
      <c r="AN50" s="1" t="b">
        <v>0</v>
      </c>
      <c r="AR50" s="3"/>
      <c r="AS50" s="3"/>
      <c r="AT50" s="3"/>
      <c r="AU50" s="3"/>
      <c r="AV50" s="3"/>
    </row>
    <row r="51" spans="3:48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5"/>
      <c r="Q51" s="5"/>
      <c r="R51" s="6"/>
      <c r="S51" s="6"/>
      <c r="T51" s="6"/>
      <c r="U51" s="6"/>
      <c r="V51" s="6"/>
      <c r="W51" s="14"/>
      <c r="X51" s="6"/>
      <c r="Y51" s="7"/>
      <c r="Z51" s="6"/>
      <c r="AA51" s="6"/>
      <c r="AB51" s="1"/>
      <c r="AC51" s="1" t="s">
        <v>83</v>
      </c>
      <c r="AD51" s="1" t="s">
        <v>84</v>
      </c>
      <c r="AE51" s="1" t="s">
        <v>85</v>
      </c>
      <c r="AF51" s="1" t="s">
        <v>86</v>
      </c>
      <c r="AG51" s="1" t="s">
        <v>87</v>
      </c>
      <c r="AH51" s="1" t="s">
        <v>88</v>
      </c>
      <c r="AJ51" s="2">
        <f t="shared" si="0"/>
        <v>0</v>
      </c>
      <c r="AM51" s="2" t="str">
        <f t="shared" si="1"/>
        <v/>
      </c>
      <c r="AN51" s="1" t="b">
        <v>0</v>
      </c>
      <c r="AR51" s="3"/>
      <c r="AS51" s="3"/>
      <c r="AT51" s="3"/>
      <c r="AU51" s="3"/>
      <c r="AV51" s="3"/>
    </row>
    <row r="52" spans="3:48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5"/>
      <c r="Q52" s="5"/>
      <c r="R52" s="6"/>
      <c r="S52" s="6"/>
      <c r="T52" s="6"/>
      <c r="U52" s="6"/>
      <c r="V52" s="6"/>
      <c r="W52" s="14"/>
      <c r="X52" s="6"/>
      <c r="Y52" s="7"/>
      <c r="Z52" s="6"/>
      <c r="AA52" s="6"/>
      <c r="AB52" s="1"/>
      <c r="AC52" s="1" t="s">
        <v>83</v>
      </c>
      <c r="AD52" s="1" t="s">
        <v>84</v>
      </c>
      <c r="AE52" s="1" t="s">
        <v>85</v>
      </c>
      <c r="AF52" s="1" t="s">
        <v>86</v>
      </c>
      <c r="AG52" s="1" t="s">
        <v>87</v>
      </c>
      <c r="AH52" s="1" t="s">
        <v>88</v>
      </c>
      <c r="AJ52" s="2">
        <f t="shared" si="0"/>
        <v>0</v>
      </c>
      <c r="AM52" s="2" t="str">
        <f t="shared" si="1"/>
        <v/>
      </c>
      <c r="AN52" s="1" t="b">
        <v>0</v>
      </c>
      <c r="AR52" s="3"/>
      <c r="AS52" s="3"/>
      <c r="AT52" s="3"/>
      <c r="AU52" s="3"/>
      <c r="AV52" s="3"/>
    </row>
    <row r="53" spans="3:48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5"/>
      <c r="Q53" s="5"/>
      <c r="R53" s="6"/>
      <c r="S53" s="6"/>
      <c r="T53" s="6"/>
      <c r="U53" s="6"/>
      <c r="V53" s="6"/>
      <c r="W53" s="14"/>
      <c r="X53" s="6"/>
      <c r="Y53" s="6"/>
      <c r="Z53" s="6"/>
      <c r="AA53" s="6"/>
      <c r="AB53" s="1"/>
      <c r="AC53" s="1" t="s">
        <v>83</v>
      </c>
      <c r="AD53" s="1" t="s">
        <v>84</v>
      </c>
      <c r="AE53" s="1" t="s">
        <v>90</v>
      </c>
      <c r="AF53" s="1" t="s">
        <v>91</v>
      </c>
      <c r="AG53" s="1" t="s">
        <v>160</v>
      </c>
      <c r="AH53" s="1" t="s">
        <v>93</v>
      </c>
      <c r="AJ53" s="2">
        <f t="shared" si="0"/>
        <v>0</v>
      </c>
      <c r="AM53" s="2" t="str">
        <f t="shared" si="1"/>
        <v/>
      </c>
      <c r="AN53" s="1" t="b">
        <v>0</v>
      </c>
      <c r="AR53" s="3"/>
      <c r="AS53" s="3"/>
      <c r="AT53" s="3"/>
      <c r="AU53" s="3"/>
      <c r="AV53" s="3"/>
    </row>
    <row r="54" spans="3:48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5"/>
      <c r="Q54" s="5"/>
      <c r="R54" s="6"/>
      <c r="S54" s="6"/>
      <c r="T54" s="6"/>
      <c r="U54" s="6"/>
      <c r="V54" s="6"/>
      <c r="W54" s="5"/>
      <c r="X54" s="6"/>
      <c r="Y54" s="6"/>
      <c r="Z54" s="6"/>
      <c r="AA54" s="6"/>
      <c r="AB54" s="1"/>
      <c r="AC54" s="1" t="s">
        <v>626</v>
      </c>
      <c r="AD54" s="1" t="s">
        <v>627</v>
      </c>
      <c r="AE54" s="1" t="s">
        <v>628</v>
      </c>
      <c r="AF54" s="1" t="s">
        <v>629</v>
      </c>
      <c r="AG54" s="1" t="s">
        <v>646</v>
      </c>
      <c r="AH54" s="1" t="s">
        <v>647</v>
      </c>
      <c r="AJ54" s="2">
        <f t="shared" si="0"/>
        <v>0</v>
      </c>
      <c r="AM54" s="2" t="str">
        <f t="shared" si="1"/>
        <v/>
      </c>
      <c r="AN54" s="1" t="b">
        <v>0</v>
      </c>
      <c r="AR54" s="3"/>
      <c r="AS54" s="3"/>
      <c r="AT54" s="3"/>
      <c r="AU54" s="3"/>
      <c r="AV54" s="3"/>
    </row>
    <row r="55" spans="3:48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5"/>
      <c r="Q55" s="5"/>
      <c r="R55" s="6"/>
      <c r="S55" s="6"/>
      <c r="T55" s="6"/>
      <c r="U55" s="6"/>
      <c r="V55" s="6"/>
      <c r="W55" s="5"/>
      <c r="X55" s="6"/>
      <c r="Y55" s="6"/>
      <c r="Z55" s="1"/>
      <c r="AA55" s="6"/>
      <c r="AB55" s="1"/>
      <c r="AC55" s="1" t="s">
        <v>626</v>
      </c>
      <c r="AD55" s="1" t="s">
        <v>627</v>
      </c>
      <c r="AE55" s="1" t="s">
        <v>628</v>
      </c>
      <c r="AF55" s="1" t="s">
        <v>629</v>
      </c>
      <c r="AG55" s="1" t="s">
        <v>646</v>
      </c>
      <c r="AH55" s="1" t="s">
        <v>4947</v>
      </c>
      <c r="AJ55" s="2">
        <f t="shared" si="0"/>
        <v>0</v>
      </c>
      <c r="AM55" s="2" t="str">
        <f t="shared" si="1"/>
        <v/>
      </c>
      <c r="AN55" s="1" t="b">
        <v>0</v>
      </c>
      <c r="AR55" s="3"/>
      <c r="AS55" s="3"/>
      <c r="AT55" s="3"/>
      <c r="AU55" s="3"/>
      <c r="AV55" s="3"/>
    </row>
    <row r="56" spans="3:48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5"/>
      <c r="Q56" s="5"/>
      <c r="R56" s="6"/>
      <c r="S56" s="6"/>
      <c r="T56" s="6"/>
      <c r="U56" s="6"/>
      <c r="V56" s="6"/>
      <c r="W56" s="5"/>
      <c r="X56" s="6"/>
      <c r="Y56" s="6"/>
      <c r="Z56" s="6"/>
      <c r="AA56" s="6"/>
      <c r="AB56" s="1"/>
      <c r="AC56" s="1" t="s">
        <v>626</v>
      </c>
      <c r="AD56" s="1" t="s">
        <v>627</v>
      </c>
      <c r="AE56" s="1" t="s">
        <v>628</v>
      </c>
      <c r="AF56" s="1" t="s">
        <v>629</v>
      </c>
      <c r="AG56" s="1" t="s">
        <v>646</v>
      </c>
      <c r="AH56" s="1" t="s">
        <v>652</v>
      </c>
      <c r="AJ56" s="2">
        <f t="shared" si="0"/>
        <v>0</v>
      </c>
      <c r="AM56" s="2" t="str">
        <f t="shared" si="1"/>
        <v/>
      </c>
      <c r="AN56" s="1" t="b">
        <v>0</v>
      </c>
      <c r="AR56" s="3"/>
      <c r="AS56" s="3"/>
      <c r="AT56" s="3"/>
      <c r="AU56" s="3"/>
      <c r="AV56" s="3"/>
    </row>
    <row r="57" spans="3:48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5"/>
      <c r="Q57" s="5"/>
      <c r="R57" s="6"/>
      <c r="S57" s="6"/>
      <c r="T57" s="6"/>
      <c r="U57" s="6"/>
      <c r="V57" s="6"/>
      <c r="W57" s="5"/>
      <c r="X57" s="6"/>
      <c r="Y57" s="6"/>
      <c r="Z57" s="6"/>
      <c r="AA57" s="6"/>
      <c r="AB57" s="1"/>
      <c r="AC57" s="1" t="s">
        <v>626</v>
      </c>
      <c r="AD57" s="1" t="s">
        <v>627</v>
      </c>
      <c r="AE57" s="1" t="s">
        <v>628</v>
      </c>
      <c r="AF57" s="1" t="s">
        <v>629</v>
      </c>
      <c r="AG57" s="1" t="s">
        <v>646</v>
      </c>
      <c r="AH57" s="1" t="s">
        <v>4953</v>
      </c>
      <c r="AJ57" s="2">
        <f t="shared" si="0"/>
        <v>0</v>
      </c>
      <c r="AM57" s="2" t="str">
        <f t="shared" si="1"/>
        <v/>
      </c>
      <c r="AN57" s="1" t="b">
        <v>0</v>
      </c>
      <c r="AR57" s="3"/>
      <c r="AS57" s="3"/>
      <c r="AT57" s="3"/>
      <c r="AU57" s="3"/>
      <c r="AV57" s="3"/>
    </row>
    <row r="58" spans="3:48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5"/>
      <c r="Q58" s="5"/>
      <c r="R58" s="6"/>
      <c r="S58" s="6"/>
      <c r="T58" s="6"/>
      <c r="U58" s="6"/>
      <c r="V58" s="6"/>
      <c r="W58" s="5"/>
      <c r="X58" s="6"/>
      <c r="Y58" s="6"/>
      <c r="Z58" s="6"/>
      <c r="AA58" s="6"/>
      <c r="AB58" s="1"/>
      <c r="AC58" s="1" t="s">
        <v>626</v>
      </c>
      <c r="AD58" s="1" t="s">
        <v>627</v>
      </c>
      <c r="AE58" s="1" t="s">
        <v>628</v>
      </c>
      <c r="AF58" s="1" t="s">
        <v>629</v>
      </c>
      <c r="AG58" s="1" t="s">
        <v>672</v>
      </c>
      <c r="AH58" s="1" t="s">
        <v>673</v>
      </c>
      <c r="AJ58" s="2">
        <f t="shared" si="0"/>
        <v>0</v>
      </c>
      <c r="AM58" s="2" t="str">
        <f t="shared" si="1"/>
        <v/>
      </c>
      <c r="AN58" s="1" t="b">
        <v>0</v>
      </c>
      <c r="AR58" s="3"/>
      <c r="AS58" s="3"/>
      <c r="AT58" s="3"/>
      <c r="AU58" s="3"/>
      <c r="AV58" s="3"/>
    </row>
    <row r="59" spans="3:48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5"/>
      <c r="Q59" s="5"/>
      <c r="R59" s="6"/>
      <c r="S59" s="6"/>
      <c r="T59" s="6"/>
      <c r="U59" s="6"/>
      <c r="V59" s="6"/>
      <c r="W59" s="5"/>
      <c r="X59" s="6"/>
      <c r="Y59" s="6"/>
      <c r="Z59" s="6"/>
      <c r="AA59" s="6"/>
      <c r="AB59" s="1"/>
      <c r="AC59" s="1" t="s">
        <v>626</v>
      </c>
      <c r="AD59" s="1" t="s">
        <v>627</v>
      </c>
      <c r="AE59" s="1" t="s">
        <v>628</v>
      </c>
      <c r="AF59" s="1" t="s">
        <v>629</v>
      </c>
      <c r="AG59" s="1" t="s">
        <v>4962</v>
      </c>
      <c r="AH59" s="1" t="s">
        <v>4963</v>
      </c>
      <c r="AJ59" s="2">
        <f t="shared" si="0"/>
        <v>0</v>
      </c>
      <c r="AM59" s="2" t="str">
        <f t="shared" si="1"/>
        <v/>
      </c>
      <c r="AN59" s="1" t="b">
        <v>0</v>
      </c>
      <c r="AR59" s="3"/>
      <c r="AS59" s="3"/>
      <c r="AT59" s="3"/>
      <c r="AU59" s="3"/>
      <c r="AV59" s="3"/>
    </row>
    <row r="60" spans="3:48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5"/>
      <c r="Q60" s="1"/>
      <c r="R60" s="6"/>
      <c r="S60" s="6"/>
      <c r="T60" s="6"/>
      <c r="U60" s="6"/>
      <c r="V60" s="6"/>
      <c r="W60" s="1"/>
      <c r="X60" s="1"/>
      <c r="Y60" s="1"/>
      <c r="Z60" s="1"/>
      <c r="AA60" s="6"/>
      <c r="AB60" s="1"/>
      <c r="AC60" s="1" t="s">
        <v>626</v>
      </c>
      <c r="AD60" s="1" t="s">
        <v>5585</v>
      </c>
      <c r="AE60" s="1" t="s">
        <v>5586</v>
      </c>
      <c r="AF60" s="1" t="s">
        <v>5587</v>
      </c>
      <c r="AG60" s="1" t="s">
        <v>5588</v>
      </c>
      <c r="AH60" s="1" t="s">
        <v>5589</v>
      </c>
      <c r="AJ60" s="2">
        <f t="shared" si="0"/>
        <v>0</v>
      </c>
      <c r="AM60" s="2" t="str">
        <f t="shared" si="1"/>
        <v/>
      </c>
      <c r="AN60" s="1" t="b">
        <v>0</v>
      </c>
      <c r="AR60" s="3"/>
      <c r="AS60" s="3"/>
      <c r="AT60" s="3"/>
      <c r="AU60" s="3"/>
      <c r="AV60" s="3"/>
    </row>
    <row r="61" spans="3:48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5"/>
      <c r="Q61" s="1"/>
      <c r="R61" s="6"/>
      <c r="S61" s="6"/>
      <c r="T61" s="6"/>
      <c r="U61" s="6"/>
      <c r="V61" s="6"/>
      <c r="W61" s="5"/>
      <c r="X61" s="1"/>
      <c r="Y61" s="1"/>
      <c r="Z61" s="1"/>
      <c r="AA61" s="6"/>
      <c r="AB61" s="1"/>
      <c r="AC61" s="1" t="s">
        <v>626</v>
      </c>
      <c r="AD61" s="1" t="s">
        <v>627</v>
      </c>
      <c r="AE61" s="1" t="s">
        <v>628</v>
      </c>
      <c r="AF61" s="1" t="s">
        <v>629</v>
      </c>
      <c r="AG61" s="1" t="s">
        <v>630</v>
      </c>
      <c r="AH61" s="1" t="s">
        <v>631</v>
      </c>
      <c r="AJ61" s="2">
        <f t="shared" si="0"/>
        <v>0</v>
      </c>
      <c r="AM61" s="2" t="str">
        <f t="shared" si="1"/>
        <v/>
      </c>
      <c r="AN61" s="1" t="b">
        <v>0</v>
      </c>
      <c r="AR61" s="3"/>
      <c r="AS61" s="3"/>
      <c r="AT61" s="3"/>
      <c r="AU61" s="3"/>
      <c r="AV61" s="3"/>
    </row>
    <row r="62" spans="3:48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5"/>
      <c r="Q62" s="1"/>
      <c r="R62" s="6"/>
      <c r="S62" s="6"/>
      <c r="T62" s="6"/>
      <c r="U62" s="6"/>
      <c r="V62" s="6"/>
      <c r="W62" s="5"/>
      <c r="X62" s="1"/>
      <c r="Y62" s="1"/>
      <c r="Z62" s="1"/>
      <c r="AA62" s="6"/>
      <c r="AB62" s="1"/>
      <c r="AC62" s="1" t="s">
        <v>626</v>
      </c>
      <c r="AD62" s="1" t="s">
        <v>627</v>
      </c>
      <c r="AE62" s="1" t="s">
        <v>628</v>
      </c>
      <c r="AF62" s="1" t="s">
        <v>629</v>
      </c>
      <c r="AG62" s="1" t="s">
        <v>630</v>
      </c>
      <c r="AH62" s="1" t="s">
        <v>679</v>
      </c>
      <c r="AJ62" s="2">
        <f t="shared" si="0"/>
        <v>0</v>
      </c>
      <c r="AM62" s="2" t="str">
        <f t="shared" si="1"/>
        <v/>
      </c>
      <c r="AN62" s="1" t="b">
        <v>0</v>
      </c>
      <c r="AR62" s="3"/>
      <c r="AS62" s="3"/>
      <c r="AT62" s="3"/>
      <c r="AU62" s="3"/>
      <c r="AV62" s="3"/>
    </row>
    <row r="63" spans="3:48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5"/>
      <c r="Q63" s="1"/>
      <c r="R63" s="6"/>
      <c r="S63" s="6"/>
      <c r="T63" s="6"/>
      <c r="U63" s="6"/>
      <c r="V63" s="6"/>
      <c r="W63" s="5"/>
      <c r="X63" s="1"/>
      <c r="Y63" s="1"/>
      <c r="Z63" s="1"/>
      <c r="AA63" s="6"/>
      <c r="AB63" s="1"/>
      <c r="AC63" s="1" t="s">
        <v>626</v>
      </c>
      <c r="AD63" s="1" t="s">
        <v>627</v>
      </c>
      <c r="AE63" s="1" t="s">
        <v>628</v>
      </c>
      <c r="AF63" s="1" t="s">
        <v>629</v>
      </c>
      <c r="AG63" s="1" t="s">
        <v>630</v>
      </c>
      <c r="AH63" s="1" t="s">
        <v>635</v>
      </c>
      <c r="AJ63" s="2">
        <f t="shared" si="0"/>
        <v>0</v>
      </c>
      <c r="AM63" s="2" t="str">
        <f t="shared" si="1"/>
        <v/>
      </c>
      <c r="AN63" s="1" t="b">
        <v>0</v>
      </c>
      <c r="AR63" s="3"/>
      <c r="AS63" s="3"/>
      <c r="AT63" s="3"/>
      <c r="AU63" s="3"/>
      <c r="AV63" s="3"/>
    </row>
    <row r="64" spans="3:48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5"/>
      <c r="Q64" s="1"/>
      <c r="R64" s="6"/>
      <c r="S64" s="6"/>
      <c r="T64" s="6"/>
      <c r="U64" s="6"/>
      <c r="V64" s="6"/>
      <c r="W64" s="5"/>
      <c r="X64" s="1"/>
      <c r="Y64" s="1"/>
      <c r="Z64" s="1"/>
      <c r="AA64" s="6"/>
      <c r="AB64" s="1"/>
      <c r="AC64" s="1" t="s">
        <v>626</v>
      </c>
      <c r="AD64" s="1" t="s">
        <v>627</v>
      </c>
      <c r="AE64" s="1" t="s">
        <v>628</v>
      </c>
      <c r="AF64" s="1" t="s">
        <v>629</v>
      </c>
      <c r="AG64" s="1" t="s">
        <v>646</v>
      </c>
      <c r="AH64" s="1" t="s">
        <v>647</v>
      </c>
      <c r="AJ64" s="2">
        <f t="shared" si="0"/>
        <v>0</v>
      </c>
      <c r="AM64" s="2" t="str">
        <f t="shared" si="1"/>
        <v/>
      </c>
      <c r="AN64" s="1" t="b">
        <v>0</v>
      </c>
      <c r="AR64" s="3"/>
      <c r="AS64" s="3"/>
      <c r="AT64" s="3"/>
      <c r="AU64" s="3"/>
      <c r="AV64" s="3"/>
    </row>
    <row r="65" spans="3:48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5"/>
      <c r="Q65" s="1"/>
      <c r="R65" s="6"/>
      <c r="S65" s="6"/>
      <c r="T65" s="6"/>
      <c r="U65" s="6"/>
      <c r="V65" s="6"/>
      <c r="W65" s="5"/>
      <c r="X65" s="1"/>
      <c r="Y65" s="1"/>
      <c r="Z65" s="1"/>
      <c r="AA65" s="6"/>
      <c r="AB65" s="1"/>
      <c r="AC65" s="1" t="s">
        <v>626</v>
      </c>
      <c r="AD65" s="1" t="s">
        <v>627</v>
      </c>
      <c r="AE65" s="1" t="s">
        <v>628</v>
      </c>
      <c r="AF65" s="1" t="s">
        <v>629</v>
      </c>
      <c r="AG65" s="1" t="s">
        <v>646</v>
      </c>
      <c r="AH65" s="1" t="s">
        <v>4953</v>
      </c>
      <c r="AJ65" s="2">
        <f t="shared" si="0"/>
        <v>0</v>
      </c>
      <c r="AM65" s="2" t="str">
        <f t="shared" si="1"/>
        <v/>
      </c>
      <c r="AN65" s="1" t="b">
        <v>0</v>
      </c>
      <c r="AR65" s="3"/>
      <c r="AS65" s="3"/>
      <c r="AT65" s="3"/>
      <c r="AU65" s="3"/>
      <c r="AV65" s="3"/>
    </row>
    <row r="66" spans="3:48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5"/>
      <c r="Q66" s="5"/>
      <c r="R66" s="6"/>
      <c r="S66" s="6"/>
      <c r="T66" s="6"/>
      <c r="U66" s="6"/>
      <c r="V66" s="6"/>
      <c r="W66" s="5"/>
      <c r="X66" s="6"/>
      <c r="Y66" s="6"/>
      <c r="Z66" s="6"/>
      <c r="AA66" s="6"/>
      <c r="AB66" s="1"/>
      <c r="AC66" s="1" t="s">
        <v>626</v>
      </c>
      <c r="AD66" s="1" t="s">
        <v>627</v>
      </c>
      <c r="AE66" s="1" t="s">
        <v>628</v>
      </c>
      <c r="AF66" s="1" t="s">
        <v>629</v>
      </c>
      <c r="AG66" s="1" t="s">
        <v>675</v>
      </c>
      <c r="AH66" s="1" t="s">
        <v>676</v>
      </c>
      <c r="AJ66" s="2">
        <f t="shared" si="0"/>
        <v>0</v>
      </c>
      <c r="AM66" s="2" t="str">
        <f t="shared" si="1"/>
        <v/>
      </c>
      <c r="AN66" s="1" t="b">
        <v>0</v>
      </c>
      <c r="AR66" s="3"/>
      <c r="AS66" s="3"/>
      <c r="AT66" s="3"/>
      <c r="AU66" s="3"/>
      <c r="AV66" s="3"/>
    </row>
    <row r="67" spans="3:48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5"/>
      <c r="Q67" s="5"/>
      <c r="R67" s="6"/>
      <c r="S67" s="6"/>
      <c r="T67" s="6"/>
      <c r="U67" s="6"/>
      <c r="V67" s="6"/>
      <c r="W67" s="5"/>
      <c r="X67" s="6"/>
      <c r="Y67" s="6"/>
      <c r="Z67" s="6"/>
      <c r="AA67" s="6"/>
      <c r="AB67" s="1"/>
      <c r="AC67" s="1" t="s">
        <v>626</v>
      </c>
      <c r="AD67" s="1" t="s">
        <v>627</v>
      </c>
      <c r="AE67" s="1" t="s">
        <v>628</v>
      </c>
      <c r="AF67" s="1" t="s">
        <v>629</v>
      </c>
      <c r="AG67" s="1" t="s">
        <v>675</v>
      </c>
      <c r="AH67" s="1" t="s">
        <v>676</v>
      </c>
      <c r="AJ67" s="2">
        <f t="shared" si="0"/>
        <v>0</v>
      </c>
      <c r="AM67" s="2" t="str">
        <f t="shared" si="1"/>
        <v/>
      </c>
      <c r="AN67" s="1" t="b">
        <v>0</v>
      </c>
      <c r="AR67" s="3"/>
      <c r="AS67" s="3"/>
      <c r="AT67" s="3"/>
      <c r="AU67" s="3"/>
      <c r="AV67" s="3"/>
    </row>
    <row r="68" spans="3:48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5"/>
      <c r="Q68" s="5"/>
      <c r="R68" s="6"/>
      <c r="S68" s="6"/>
      <c r="T68" s="6"/>
      <c r="U68" s="6"/>
      <c r="V68" s="6"/>
      <c r="W68" s="5"/>
      <c r="X68" s="6"/>
      <c r="Y68" s="6"/>
      <c r="Z68" s="6"/>
      <c r="AA68" s="6"/>
      <c r="AB68" s="1"/>
      <c r="AC68" s="1" t="s">
        <v>626</v>
      </c>
      <c r="AD68" s="1" t="s">
        <v>627</v>
      </c>
      <c r="AE68" s="1" t="s">
        <v>628</v>
      </c>
      <c r="AF68" s="1" t="s">
        <v>629</v>
      </c>
      <c r="AG68" s="1" t="s">
        <v>4962</v>
      </c>
      <c r="AH68" s="1" t="s">
        <v>4963</v>
      </c>
      <c r="AJ68" s="2">
        <f t="shared" si="0"/>
        <v>0</v>
      </c>
      <c r="AM68" s="2" t="str">
        <f t="shared" si="1"/>
        <v/>
      </c>
      <c r="AN68" s="1" t="b">
        <v>0</v>
      </c>
      <c r="AR68" s="3"/>
      <c r="AS68" s="3"/>
      <c r="AT68" s="3"/>
      <c r="AU68" s="3"/>
      <c r="AV68" s="3"/>
    </row>
    <row r="69" spans="3:48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5"/>
      <c r="Q69" s="5"/>
      <c r="R69" s="6"/>
      <c r="S69" s="6"/>
      <c r="T69" s="6"/>
      <c r="U69" s="6"/>
      <c r="V69" s="6"/>
      <c r="W69" s="5"/>
      <c r="X69" s="6"/>
      <c r="Y69" s="6"/>
      <c r="Z69" s="6"/>
      <c r="AA69" s="6"/>
      <c r="AB69" s="1"/>
      <c r="AC69" s="1" t="s">
        <v>626</v>
      </c>
      <c r="AD69" s="1" t="s">
        <v>627</v>
      </c>
      <c r="AE69" s="1" t="s">
        <v>628</v>
      </c>
      <c r="AF69" s="1" t="s">
        <v>629</v>
      </c>
      <c r="AG69" s="1" t="s">
        <v>646</v>
      </c>
      <c r="AH69" s="1" t="s">
        <v>652</v>
      </c>
      <c r="AJ69" s="2">
        <f t="shared" si="0"/>
        <v>0</v>
      </c>
      <c r="AM69" s="2" t="str">
        <f t="shared" si="1"/>
        <v/>
      </c>
      <c r="AN69" s="1" t="b">
        <v>0</v>
      </c>
      <c r="AR69" s="3"/>
      <c r="AS69" s="3"/>
      <c r="AT69" s="3"/>
      <c r="AU69" s="3"/>
      <c r="AV69" s="3"/>
    </row>
    <row r="70" spans="3:48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5"/>
      <c r="Q70" s="5"/>
      <c r="R70" s="6"/>
      <c r="S70" s="6"/>
      <c r="T70" s="6"/>
      <c r="U70" s="6"/>
      <c r="V70" s="6"/>
      <c r="W70" s="5"/>
      <c r="X70" s="6"/>
      <c r="Y70" s="6"/>
      <c r="Z70" s="1"/>
      <c r="AA70" s="6"/>
      <c r="AB70" s="1"/>
      <c r="AC70" s="1" t="s">
        <v>626</v>
      </c>
      <c r="AD70" s="1" t="s">
        <v>627</v>
      </c>
      <c r="AE70" s="1" t="s">
        <v>628</v>
      </c>
      <c r="AF70" s="1" t="s">
        <v>629</v>
      </c>
      <c r="AG70" s="1" t="s">
        <v>630</v>
      </c>
      <c r="AH70" s="1" t="s">
        <v>4545</v>
      </c>
      <c r="AJ70" s="2">
        <f t="shared" si="0"/>
        <v>0</v>
      </c>
      <c r="AM70" s="2" t="str">
        <f t="shared" si="1"/>
        <v/>
      </c>
      <c r="AN70" s="1" t="b">
        <v>0</v>
      </c>
      <c r="AR70" s="3"/>
      <c r="AS70" s="3"/>
      <c r="AT70" s="3"/>
      <c r="AU70" s="3"/>
      <c r="AV70" s="3"/>
    </row>
    <row r="71" spans="3:48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5"/>
      <c r="Q71" s="5"/>
      <c r="R71" s="6"/>
      <c r="S71" s="1"/>
      <c r="T71" s="6"/>
      <c r="U71" s="6"/>
      <c r="V71" s="6"/>
      <c r="W71" s="14"/>
      <c r="X71" s="1"/>
      <c r="Y71" s="1"/>
      <c r="Z71" s="1"/>
      <c r="AA71" s="6"/>
      <c r="AB71" s="1"/>
      <c r="AC71" s="1" t="s">
        <v>83</v>
      </c>
      <c r="AD71" s="1" t="s">
        <v>84</v>
      </c>
      <c r="AE71" s="1" t="s">
        <v>90</v>
      </c>
      <c r="AF71" s="1" t="s">
        <v>91</v>
      </c>
      <c r="AG71" s="1" t="s">
        <v>92</v>
      </c>
      <c r="AH71" s="1" t="s">
        <v>597</v>
      </c>
      <c r="AJ71" s="2">
        <f t="shared" si="0"/>
        <v>0</v>
      </c>
      <c r="AM71" s="2" t="str">
        <f t="shared" si="1"/>
        <v/>
      </c>
      <c r="AN71" s="1" t="b">
        <v>0</v>
      </c>
      <c r="AR71" s="3"/>
      <c r="AS71" s="3"/>
      <c r="AT71" s="3"/>
      <c r="AU71" s="3"/>
      <c r="AV71" s="3"/>
    </row>
    <row r="72" spans="3:48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5"/>
      <c r="Q72" s="5"/>
      <c r="R72" s="6"/>
      <c r="S72" s="1"/>
      <c r="T72" s="6"/>
      <c r="U72" s="6"/>
      <c r="V72" s="6"/>
      <c r="W72" s="14"/>
      <c r="X72" s="1"/>
      <c r="Y72" s="1"/>
      <c r="Z72" s="1"/>
      <c r="AA72" s="6"/>
      <c r="AB72" s="1"/>
      <c r="AC72" s="1" t="s">
        <v>83</v>
      </c>
      <c r="AD72" s="1" t="s">
        <v>84</v>
      </c>
      <c r="AE72" s="1" t="s">
        <v>90</v>
      </c>
      <c r="AF72" s="1" t="s">
        <v>91</v>
      </c>
      <c r="AG72" s="1" t="s">
        <v>160</v>
      </c>
      <c r="AH72" s="1" t="s">
        <v>597</v>
      </c>
      <c r="AJ72" s="2">
        <f t="shared" si="0"/>
        <v>0</v>
      </c>
      <c r="AM72" s="2" t="str">
        <f t="shared" si="1"/>
        <v/>
      </c>
      <c r="AN72" s="1" t="b">
        <v>0</v>
      </c>
      <c r="AR72" s="3"/>
      <c r="AS72" s="3"/>
      <c r="AT72" s="3"/>
      <c r="AU72" s="3"/>
      <c r="AV72" s="3"/>
    </row>
    <row r="73" spans="3:48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5"/>
      <c r="Q73" s="5"/>
      <c r="R73" s="6"/>
      <c r="S73" s="1"/>
      <c r="T73" s="6"/>
      <c r="U73" s="6"/>
      <c r="V73" s="6"/>
      <c r="W73" s="14"/>
      <c r="X73" s="1"/>
      <c r="Y73" s="1"/>
      <c r="Z73" s="1"/>
      <c r="AA73" s="6"/>
      <c r="AB73" s="1"/>
      <c r="AC73" s="1" t="s">
        <v>83</v>
      </c>
      <c r="AD73" s="1" t="s">
        <v>84</v>
      </c>
      <c r="AE73" s="1" t="s">
        <v>90</v>
      </c>
      <c r="AF73" s="1" t="s">
        <v>91</v>
      </c>
      <c r="AG73" s="1" t="s">
        <v>92</v>
      </c>
      <c r="AH73" s="1" t="s">
        <v>1267</v>
      </c>
      <c r="AJ73" s="2">
        <f t="shared" si="0"/>
        <v>0</v>
      </c>
      <c r="AM73" s="2" t="str">
        <f t="shared" si="1"/>
        <v/>
      </c>
      <c r="AN73" s="1" t="b">
        <v>0</v>
      </c>
      <c r="AR73" s="3"/>
      <c r="AS73" s="3"/>
      <c r="AT73" s="3"/>
      <c r="AU73" s="3"/>
      <c r="AV73" s="3"/>
    </row>
    <row r="74" spans="3:48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5"/>
      <c r="Q74" s="5"/>
      <c r="R74" s="6"/>
      <c r="S74" s="1"/>
      <c r="T74" s="6"/>
      <c r="U74" s="6"/>
      <c r="V74" s="6"/>
      <c r="W74" s="14"/>
      <c r="X74" s="1"/>
      <c r="Y74" s="1"/>
      <c r="Z74" s="1"/>
      <c r="AA74" s="6"/>
      <c r="AB74" s="1"/>
      <c r="AC74" s="1" t="s">
        <v>83</v>
      </c>
      <c r="AD74" s="1" t="s">
        <v>84</v>
      </c>
      <c r="AE74" s="1" t="s">
        <v>90</v>
      </c>
      <c r="AF74" s="1" t="s">
        <v>91</v>
      </c>
      <c r="AG74" s="1" t="s">
        <v>92</v>
      </c>
      <c r="AH74" s="1" t="s">
        <v>1267</v>
      </c>
      <c r="AJ74" s="2">
        <f t="shared" si="0"/>
        <v>0</v>
      </c>
      <c r="AM74" s="2" t="str">
        <f t="shared" si="1"/>
        <v/>
      </c>
      <c r="AN74" s="1" t="b">
        <v>0</v>
      </c>
      <c r="AR74" s="3"/>
      <c r="AS74" s="3"/>
      <c r="AT74" s="3"/>
      <c r="AU74" s="3"/>
      <c r="AV74" s="3"/>
    </row>
    <row r="75" spans="3:48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5"/>
      <c r="Q75" s="5"/>
      <c r="R75" s="6"/>
      <c r="S75" s="1"/>
      <c r="T75" s="6"/>
      <c r="U75" s="6"/>
      <c r="V75" s="6"/>
      <c r="W75" s="5"/>
      <c r="X75" s="1"/>
      <c r="Y75" s="1"/>
      <c r="Z75" s="1"/>
      <c r="AA75" s="6"/>
      <c r="AB75" s="1"/>
      <c r="AC75" s="1" t="s">
        <v>83</v>
      </c>
      <c r="AD75" s="1" t="s">
        <v>84</v>
      </c>
      <c r="AE75" s="1" t="s">
        <v>90</v>
      </c>
      <c r="AF75" s="1" t="s">
        <v>91</v>
      </c>
      <c r="AG75" s="1" t="s">
        <v>100</v>
      </c>
      <c r="AH75" s="1" t="s">
        <v>181</v>
      </c>
      <c r="AJ75" s="2">
        <f t="shared" si="0"/>
        <v>0</v>
      </c>
      <c r="AM75" s="2" t="str">
        <f t="shared" si="1"/>
        <v/>
      </c>
      <c r="AN75" s="1" t="b">
        <v>0</v>
      </c>
      <c r="AR75" s="3"/>
      <c r="AS75" s="3"/>
      <c r="AT75" s="3"/>
      <c r="AU75" s="3"/>
      <c r="AV75" s="3"/>
    </row>
    <row r="76" spans="3:48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5"/>
      <c r="Q76" s="5"/>
      <c r="R76" s="6"/>
      <c r="S76" s="1"/>
      <c r="T76" s="6"/>
      <c r="U76" s="6"/>
      <c r="V76" s="6"/>
      <c r="W76" s="5"/>
      <c r="X76" s="1"/>
      <c r="Y76" s="1"/>
      <c r="Z76" s="1"/>
      <c r="AA76" s="6"/>
      <c r="AB76" s="1"/>
      <c r="AC76" s="1" t="s">
        <v>83</v>
      </c>
      <c r="AD76" s="1" t="s">
        <v>84</v>
      </c>
      <c r="AE76" s="1" t="s">
        <v>90</v>
      </c>
      <c r="AF76" s="1" t="s">
        <v>91</v>
      </c>
      <c r="AG76" s="1" t="s">
        <v>541</v>
      </c>
      <c r="AH76" s="1" t="s">
        <v>542</v>
      </c>
      <c r="AJ76" s="2">
        <f t="shared" si="0"/>
        <v>0</v>
      </c>
      <c r="AM76" s="2" t="str">
        <f t="shared" si="1"/>
        <v/>
      </c>
      <c r="AN76" s="1" t="b">
        <v>0</v>
      </c>
      <c r="AR76" s="3"/>
      <c r="AS76" s="3"/>
      <c r="AT76" s="3"/>
      <c r="AU76" s="3"/>
      <c r="AV76" s="3"/>
    </row>
    <row r="77" spans="3:48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5"/>
      <c r="Q77" s="15"/>
      <c r="R77" s="1"/>
      <c r="S77" s="1"/>
      <c r="T77" s="6"/>
      <c r="U77" s="6"/>
      <c r="V77" s="6"/>
      <c r="W77" s="15"/>
      <c r="X77" s="6"/>
      <c r="Y77" s="6"/>
      <c r="Z77" s="6"/>
      <c r="AA77" s="1"/>
      <c r="AB77" s="1"/>
      <c r="AC77" s="1" t="s">
        <v>83</v>
      </c>
      <c r="AD77" s="1" t="s">
        <v>84</v>
      </c>
      <c r="AE77" s="1" t="s">
        <v>90</v>
      </c>
      <c r="AF77" s="1" t="s">
        <v>91</v>
      </c>
      <c r="AG77" s="1" t="s">
        <v>100</v>
      </c>
      <c r="AH77" s="1" t="s">
        <v>1106</v>
      </c>
      <c r="AJ77" s="2">
        <f t="shared" si="0"/>
        <v>0</v>
      </c>
      <c r="AM77" s="2" t="str">
        <f t="shared" si="1"/>
        <v/>
      </c>
      <c r="AN77" s="1" t="b">
        <v>0</v>
      </c>
      <c r="AR77" s="3"/>
      <c r="AS77" s="3"/>
      <c r="AT77" s="3"/>
      <c r="AU77" s="3"/>
      <c r="AV77" s="3"/>
    </row>
    <row r="78" spans="3:48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5"/>
      <c r="Q78" s="15"/>
      <c r="R78" s="1"/>
      <c r="S78" s="1"/>
      <c r="T78" s="6"/>
      <c r="U78" s="6"/>
      <c r="V78" s="6"/>
      <c r="W78" s="15"/>
      <c r="X78" s="6"/>
      <c r="Y78" s="6"/>
      <c r="Z78" s="6"/>
      <c r="AA78" s="1"/>
      <c r="AB78" s="1"/>
      <c r="AC78" s="1" t="s">
        <v>83</v>
      </c>
      <c r="AD78" s="1" t="s">
        <v>84</v>
      </c>
      <c r="AE78" s="1" t="s">
        <v>90</v>
      </c>
      <c r="AF78" s="1" t="s">
        <v>91</v>
      </c>
      <c r="AG78" s="1" t="s">
        <v>100</v>
      </c>
      <c r="AH78" s="1" t="s">
        <v>101</v>
      </c>
      <c r="AJ78" s="2">
        <f t="shared" si="0"/>
        <v>0</v>
      </c>
      <c r="AM78" s="2" t="str">
        <f t="shared" si="1"/>
        <v/>
      </c>
      <c r="AN78" s="1" t="b">
        <v>0</v>
      </c>
      <c r="AR78" s="3"/>
      <c r="AS78" s="3"/>
      <c r="AT78" s="3"/>
      <c r="AU78" s="3"/>
      <c r="AV78" s="3"/>
    </row>
    <row r="79" spans="3:48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5"/>
      <c r="Q79" s="15"/>
      <c r="R79" s="1"/>
      <c r="S79" s="1"/>
      <c r="T79" s="6"/>
      <c r="U79" s="6"/>
      <c r="V79" s="6"/>
      <c r="W79" s="15"/>
      <c r="X79" s="6"/>
      <c r="Y79" s="6"/>
      <c r="Z79" s="6"/>
      <c r="AA79" s="1"/>
      <c r="AB79" s="1"/>
      <c r="AC79" s="1" t="s">
        <v>83</v>
      </c>
      <c r="AD79" s="1" t="s">
        <v>84</v>
      </c>
      <c r="AE79" s="1" t="s">
        <v>90</v>
      </c>
      <c r="AF79" s="1" t="s">
        <v>91</v>
      </c>
      <c r="AG79" s="1" t="s">
        <v>92</v>
      </c>
      <c r="AH79" s="1" t="s">
        <v>93</v>
      </c>
      <c r="AJ79" s="2">
        <f t="shared" si="0"/>
        <v>0</v>
      </c>
      <c r="AM79" s="2" t="str">
        <f t="shared" si="1"/>
        <v/>
      </c>
      <c r="AN79" s="1" t="b">
        <v>0</v>
      </c>
      <c r="AR79" s="3"/>
      <c r="AS79" s="3"/>
      <c r="AT79" s="3"/>
      <c r="AU79" s="3"/>
      <c r="AV79" s="3"/>
    </row>
    <row r="80" spans="3:48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5"/>
      <c r="Q80" s="15"/>
      <c r="R80" s="1"/>
      <c r="S80" s="1"/>
      <c r="T80" s="6"/>
      <c r="U80" s="6"/>
      <c r="V80" s="6"/>
      <c r="W80" s="1"/>
      <c r="X80" s="1"/>
      <c r="Y80" s="1"/>
      <c r="Z80" s="1"/>
      <c r="AA80" s="1"/>
      <c r="AB80" s="1"/>
      <c r="AC80" s="1" t="s">
        <v>83</v>
      </c>
      <c r="AD80" s="1" t="s">
        <v>84</v>
      </c>
      <c r="AE80" s="1" t="s">
        <v>90</v>
      </c>
      <c r="AF80" s="1" t="s">
        <v>91</v>
      </c>
      <c r="AG80" s="1" t="s">
        <v>92</v>
      </c>
      <c r="AH80" s="1" t="s">
        <v>96</v>
      </c>
      <c r="AJ80" s="2">
        <f t="shared" si="0"/>
        <v>0</v>
      </c>
      <c r="AM80" s="2" t="str">
        <f t="shared" si="1"/>
        <v/>
      </c>
      <c r="AN80" s="1" t="b">
        <v>0</v>
      </c>
      <c r="AR80" s="3"/>
      <c r="AS80" s="3"/>
      <c r="AT80" s="3"/>
      <c r="AU80" s="3"/>
      <c r="AV80" s="3"/>
    </row>
    <row r="81" spans="16:48">
      <c r="P81" s="5"/>
      <c r="Q81" s="15"/>
      <c r="T81" s="6"/>
      <c r="U81" s="6"/>
      <c r="V81" s="6"/>
      <c r="W81" s="15"/>
      <c r="AC81" s="1" t="s">
        <v>83</v>
      </c>
      <c r="AD81" s="1" t="s">
        <v>84</v>
      </c>
      <c r="AE81" s="1" t="s">
        <v>90</v>
      </c>
      <c r="AF81" s="1" t="s">
        <v>91</v>
      </c>
      <c r="AG81" s="1" t="s">
        <v>100</v>
      </c>
      <c r="AH81" s="1" t="s">
        <v>101</v>
      </c>
      <c r="AJ81" s="2">
        <f t="shared" si="0"/>
        <v>0</v>
      </c>
      <c r="AM81" s="2" t="str">
        <f t="shared" si="1"/>
        <v/>
      </c>
      <c r="AN81" s="1" t="b">
        <v>0</v>
      </c>
      <c r="AR81" s="3"/>
      <c r="AS81" s="3"/>
      <c r="AT81" s="3"/>
      <c r="AU81" s="3"/>
      <c r="AV81" s="3"/>
    </row>
    <row r="82" spans="16:48">
      <c r="P82" s="5"/>
      <c r="Q82" s="15"/>
      <c r="T82" s="6"/>
      <c r="U82" s="6"/>
      <c r="V82" s="6"/>
      <c r="W82" s="15"/>
      <c r="AC82" s="1" t="s">
        <v>83</v>
      </c>
      <c r="AD82" s="1" t="s">
        <v>84</v>
      </c>
      <c r="AE82" s="1" t="s">
        <v>90</v>
      </c>
      <c r="AF82" s="1" t="s">
        <v>91</v>
      </c>
      <c r="AG82" s="1" t="s">
        <v>100</v>
      </c>
      <c r="AH82" s="1" t="s">
        <v>1106</v>
      </c>
      <c r="AJ82" s="2">
        <f t="shared" si="0"/>
        <v>0</v>
      </c>
      <c r="AM82" s="2" t="str">
        <f t="shared" si="1"/>
        <v/>
      </c>
      <c r="AN82" s="1" t="b">
        <v>0</v>
      </c>
      <c r="AR82" s="3"/>
      <c r="AS82" s="3"/>
      <c r="AT82" s="3"/>
      <c r="AU82" s="3"/>
      <c r="AV82" s="3"/>
    </row>
    <row r="83" spans="16:48">
      <c r="P83" s="15"/>
      <c r="Q83" s="15"/>
      <c r="S83" s="6"/>
      <c r="T83" s="6"/>
      <c r="U83" s="6"/>
      <c r="V83" s="6"/>
      <c r="W83" s="5"/>
      <c r="X83" s="6"/>
      <c r="Y83" s="6"/>
      <c r="AC83" s="1" t="s">
        <v>83</v>
      </c>
      <c r="AD83" s="1" t="s">
        <v>84</v>
      </c>
      <c r="AE83" s="1" t="s">
        <v>90</v>
      </c>
      <c r="AF83" s="1" t="s">
        <v>91</v>
      </c>
      <c r="AG83" s="1" t="s">
        <v>100</v>
      </c>
      <c r="AH83" s="1" t="s">
        <v>101</v>
      </c>
      <c r="AJ83" s="2">
        <f t="shared" si="0"/>
        <v>0</v>
      </c>
      <c r="AM83" s="2" t="str">
        <f t="shared" si="1"/>
        <v/>
      </c>
      <c r="AN83" s="1" t="b">
        <v>0</v>
      </c>
      <c r="AR83" s="13"/>
      <c r="AS83" s="13"/>
      <c r="AT83" s="13"/>
      <c r="AU83" s="13"/>
      <c r="AV83" s="13"/>
    </row>
    <row r="84" spans="16:48">
      <c r="P84" s="15"/>
      <c r="Q84" s="15"/>
      <c r="S84" s="6"/>
      <c r="T84" s="6"/>
      <c r="U84" s="6"/>
      <c r="V84" s="6"/>
      <c r="W84" s="6"/>
      <c r="X84" s="6"/>
      <c r="Y84" s="6"/>
      <c r="AC84" s="1" t="s">
        <v>83</v>
      </c>
      <c r="AD84" s="1" t="s">
        <v>84</v>
      </c>
      <c r="AE84" s="1" t="s">
        <v>90</v>
      </c>
      <c r="AF84" s="1" t="s">
        <v>91</v>
      </c>
      <c r="AG84" s="1" t="s">
        <v>100</v>
      </c>
      <c r="AH84" s="1" t="s">
        <v>181</v>
      </c>
      <c r="AJ84" s="2">
        <f t="shared" si="0"/>
        <v>0</v>
      </c>
      <c r="AM84" s="2" t="str">
        <f t="shared" si="1"/>
        <v/>
      </c>
      <c r="AN84" s="1" t="b">
        <v>0</v>
      </c>
      <c r="AR84" s="13"/>
      <c r="AS84" s="13"/>
      <c r="AT84" s="13"/>
      <c r="AU84" s="13"/>
      <c r="AV84" s="13"/>
    </row>
    <row r="85" spans="16:48">
      <c r="P85" s="15"/>
      <c r="Q85" s="15"/>
      <c r="S85" s="6"/>
      <c r="T85" s="6"/>
      <c r="U85" s="6"/>
      <c r="V85" s="6"/>
      <c r="W85" s="6"/>
      <c r="X85" s="6"/>
      <c r="Y85" s="6"/>
      <c r="AC85" s="1" t="s">
        <v>83</v>
      </c>
      <c r="AD85" s="1" t="s">
        <v>84</v>
      </c>
      <c r="AE85" s="1" t="s">
        <v>90</v>
      </c>
      <c r="AF85" s="1" t="s">
        <v>91</v>
      </c>
      <c r="AG85" s="1" t="s">
        <v>100</v>
      </c>
      <c r="AH85" s="1" t="s">
        <v>181</v>
      </c>
      <c r="AJ85" s="2">
        <f t="shared" si="0"/>
        <v>0</v>
      </c>
      <c r="AM85" s="2" t="str">
        <f t="shared" si="1"/>
        <v/>
      </c>
      <c r="AN85" s="1" t="b">
        <v>0</v>
      </c>
      <c r="AR85" s="13"/>
      <c r="AS85" s="13"/>
      <c r="AT85" s="13"/>
      <c r="AU85" s="13"/>
      <c r="AV85" s="13"/>
    </row>
    <row r="86" spans="16:48">
      <c r="P86" s="15"/>
      <c r="Q86" s="15"/>
      <c r="S86" s="6"/>
      <c r="T86" s="6"/>
      <c r="U86" s="6"/>
      <c r="V86" s="6"/>
      <c r="W86" s="6"/>
      <c r="X86" s="6"/>
      <c r="Y86" s="6"/>
      <c r="AC86" s="1" t="s">
        <v>83</v>
      </c>
      <c r="AD86" s="1" t="s">
        <v>84</v>
      </c>
      <c r="AE86" s="1" t="s">
        <v>411</v>
      </c>
      <c r="AF86" s="1" t="s">
        <v>91</v>
      </c>
      <c r="AG86" s="1" t="s">
        <v>412</v>
      </c>
      <c r="AH86" s="1" t="s">
        <v>413</v>
      </c>
      <c r="AJ86" s="2">
        <f t="shared" si="0"/>
        <v>0</v>
      </c>
      <c r="AM86" s="2" t="str">
        <f t="shared" si="1"/>
        <v/>
      </c>
      <c r="AN86" s="1" t="b">
        <v>0</v>
      </c>
      <c r="AR86" s="13"/>
      <c r="AS86" s="13"/>
      <c r="AT86" s="13"/>
      <c r="AU86" s="13"/>
      <c r="AV86" s="13"/>
    </row>
    <row r="87" spans="16:48">
      <c r="P87" s="15"/>
      <c r="Q87" s="15"/>
      <c r="U87" s="6"/>
      <c r="V87" s="6"/>
      <c r="W87" s="15"/>
      <c r="AC87" s="1" t="s">
        <v>83</v>
      </c>
      <c r="AD87" s="1" t="s">
        <v>84</v>
      </c>
      <c r="AE87" s="1" t="s">
        <v>411</v>
      </c>
      <c r="AF87" s="1" t="s">
        <v>91</v>
      </c>
      <c r="AG87" s="1" t="s">
        <v>412</v>
      </c>
      <c r="AH87" s="1" t="s">
        <v>413</v>
      </c>
      <c r="AJ87" s="2">
        <f t="shared" si="0"/>
        <v>0</v>
      </c>
      <c r="AM87" s="2" t="str">
        <f t="shared" si="1"/>
        <v/>
      </c>
      <c r="AN87" s="1" t="b">
        <v>0</v>
      </c>
      <c r="AR87" s="13"/>
      <c r="AS87" s="13"/>
      <c r="AT87" s="13"/>
      <c r="AU87" s="13"/>
      <c r="AV87" s="13"/>
    </row>
    <row r="88" spans="16:48">
      <c r="P88" s="15"/>
      <c r="Q88" s="15"/>
      <c r="T88" s="6"/>
      <c r="U88" s="6"/>
      <c r="V88" s="6"/>
      <c r="W88" s="15"/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92</v>
      </c>
      <c r="AH88" s="1" t="s">
        <v>422</v>
      </c>
      <c r="AJ88" s="2">
        <f t="shared" si="0"/>
        <v>0</v>
      </c>
      <c r="AM88" s="2" t="str">
        <f t="shared" si="1"/>
        <v/>
      </c>
      <c r="AN88" s="1" t="b">
        <v>0</v>
      </c>
      <c r="AR88" s="13"/>
      <c r="AS88" s="13"/>
      <c r="AT88" s="13"/>
      <c r="AU88" s="13"/>
      <c r="AV88" s="13"/>
    </row>
    <row r="89" spans="16:48">
      <c r="P89" s="15"/>
      <c r="Q89" s="15"/>
      <c r="T89" s="6"/>
      <c r="U89" s="6"/>
      <c r="V89" s="6"/>
      <c r="W89" s="15"/>
      <c r="AC89" s="1" t="s">
        <v>83</v>
      </c>
      <c r="AD89" s="1" t="s">
        <v>84</v>
      </c>
      <c r="AE89" s="1" t="s">
        <v>90</v>
      </c>
      <c r="AF89" s="1" t="s">
        <v>91</v>
      </c>
      <c r="AG89" s="1" t="s">
        <v>92</v>
      </c>
      <c r="AH89" s="1" t="s">
        <v>428</v>
      </c>
      <c r="AJ89" s="2">
        <f t="shared" si="0"/>
        <v>0</v>
      </c>
      <c r="AM89" s="2" t="str">
        <f t="shared" si="1"/>
        <v/>
      </c>
      <c r="AN89" s="1" t="b">
        <v>0</v>
      </c>
      <c r="AR89" s="13"/>
      <c r="AS89" s="13"/>
      <c r="AT89" s="13"/>
      <c r="AU89" s="13"/>
      <c r="AV89" s="13"/>
    </row>
    <row r="90" spans="16:48">
      <c r="P90" s="15"/>
      <c r="Q90" s="15"/>
      <c r="T90" s="6"/>
      <c r="U90" s="6"/>
      <c r="V90" s="6"/>
      <c r="W90" s="15"/>
      <c r="AC90" s="1" t="s">
        <v>83</v>
      </c>
      <c r="AD90" s="1" t="s">
        <v>84</v>
      </c>
      <c r="AE90" s="1" t="s">
        <v>90</v>
      </c>
      <c r="AF90" s="1" t="s">
        <v>91</v>
      </c>
      <c r="AG90" s="1" t="s">
        <v>92</v>
      </c>
      <c r="AH90" s="1" t="s">
        <v>98</v>
      </c>
      <c r="AJ90" s="2">
        <f t="shared" si="0"/>
        <v>0</v>
      </c>
      <c r="AM90" s="2" t="str">
        <f t="shared" si="1"/>
        <v/>
      </c>
      <c r="AN90" s="1" t="b">
        <v>0</v>
      </c>
      <c r="AR90" s="13"/>
      <c r="AS90" s="13"/>
      <c r="AT90" s="13"/>
      <c r="AU90" s="13"/>
      <c r="AV90" s="13"/>
    </row>
    <row r="91" spans="16:48">
      <c r="P91" s="15"/>
      <c r="Q91" s="15"/>
      <c r="T91" s="6"/>
      <c r="U91" s="6"/>
      <c r="V91" s="6"/>
      <c r="W91" s="15"/>
      <c r="AC91" s="1" t="s">
        <v>83</v>
      </c>
      <c r="AD91" s="1" t="s">
        <v>84</v>
      </c>
      <c r="AE91" s="1" t="s">
        <v>90</v>
      </c>
      <c r="AF91" s="1" t="s">
        <v>91</v>
      </c>
      <c r="AG91" s="1" t="s">
        <v>92</v>
      </c>
      <c r="AH91" s="1" t="s">
        <v>98</v>
      </c>
      <c r="AJ91" s="2">
        <f t="shared" si="0"/>
        <v>0</v>
      </c>
      <c r="AM91" s="2" t="str">
        <f t="shared" si="1"/>
        <v/>
      </c>
      <c r="AN91" s="1" t="b">
        <v>0</v>
      </c>
      <c r="AR91" s="13"/>
      <c r="AS91" s="13"/>
      <c r="AT91" s="13"/>
      <c r="AU91" s="13"/>
      <c r="AV91" s="13"/>
    </row>
    <row r="92" spans="16:48">
      <c r="P92" s="15"/>
      <c r="Q92" s="15"/>
      <c r="T92" s="6"/>
      <c r="U92" s="6"/>
      <c r="V92" s="6"/>
      <c r="W92" s="15"/>
      <c r="AC92" s="1" t="s">
        <v>83</v>
      </c>
      <c r="AD92" s="1" t="s">
        <v>84</v>
      </c>
      <c r="AE92" s="1" t="s">
        <v>90</v>
      </c>
      <c r="AF92" s="1" t="s">
        <v>91</v>
      </c>
      <c r="AG92" s="1" t="s">
        <v>100</v>
      </c>
      <c r="AH92" s="1" t="s">
        <v>101</v>
      </c>
      <c r="AJ92" s="2">
        <f t="shared" si="0"/>
        <v>0</v>
      </c>
      <c r="AM92" s="2" t="str">
        <f t="shared" si="1"/>
        <v/>
      </c>
      <c r="AN92" s="1" t="b">
        <v>0</v>
      </c>
      <c r="AR92" s="13"/>
      <c r="AS92" s="13"/>
      <c r="AT92" s="13"/>
      <c r="AU92" s="13"/>
      <c r="AV92" s="13"/>
    </row>
    <row r="93" spans="16:48">
      <c r="P93" s="15"/>
      <c r="Q93" s="15"/>
      <c r="T93" s="6"/>
      <c r="U93" s="6"/>
      <c r="V93" s="6"/>
      <c r="W93" s="15"/>
      <c r="AC93" s="1" t="s">
        <v>83</v>
      </c>
      <c r="AD93" s="1" t="s">
        <v>84</v>
      </c>
      <c r="AE93" s="1" t="s">
        <v>90</v>
      </c>
      <c r="AF93" s="1" t="s">
        <v>91</v>
      </c>
      <c r="AG93" s="1" t="s">
        <v>100</v>
      </c>
      <c r="AH93" s="1" t="s">
        <v>454</v>
      </c>
      <c r="AJ93" s="2">
        <f t="shared" si="0"/>
        <v>0</v>
      </c>
      <c r="AM93" s="2" t="str">
        <f t="shared" si="1"/>
        <v/>
      </c>
      <c r="AN93" s="1" t="b">
        <v>0</v>
      </c>
      <c r="AR93" s="13"/>
      <c r="AS93" s="13"/>
      <c r="AT93" s="13"/>
      <c r="AU93" s="13"/>
      <c r="AV93" s="13"/>
    </row>
    <row r="94" spans="16:48">
      <c r="P94" s="15"/>
      <c r="Q94" s="15"/>
      <c r="U94" s="6"/>
      <c r="V94" s="6"/>
      <c r="W94" s="15"/>
      <c r="AC94" s="1" t="s">
        <v>83</v>
      </c>
      <c r="AD94" s="1" t="s">
        <v>84</v>
      </c>
      <c r="AE94" s="1" t="s">
        <v>90</v>
      </c>
      <c r="AF94" s="1" t="s">
        <v>91</v>
      </c>
      <c r="AG94" s="1" t="s">
        <v>92</v>
      </c>
      <c r="AH94" s="1" t="s">
        <v>93</v>
      </c>
      <c r="AJ94" s="2">
        <f t="shared" si="0"/>
        <v>0</v>
      </c>
      <c r="AM94" s="2" t="str">
        <f t="shared" si="1"/>
        <v/>
      </c>
      <c r="AN94" s="1" t="b">
        <v>0</v>
      </c>
      <c r="AR94" s="13"/>
      <c r="AS94" s="13"/>
      <c r="AT94" s="13"/>
      <c r="AU94" s="13"/>
      <c r="AV94" s="13"/>
    </row>
    <row r="95" spans="16:48">
      <c r="P95" s="5"/>
      <c r="Q95" s="15"/>
      <c r="S95" s="6"/>
      <c r="T95" s="6"/>
      <c r="U95" s="6"/>
      <c r="V95" s="6"/>
      <c r="W95" s="6"/>
      <c r="X95" s="6"/>
      <c r="Y95" s="6"/>
      <c r="AC95" s="1" t="s">
        <v>83</v>
      </c>
      <c r="AD95" s="1" t="s">
        <v>84</v>
      </c>
      <c r="AE95" s="1" t="s">
        <v>90</v>
      </c>
      <c r="AF95" s="1" t="s">
        <v>91</v>
      </c>
      <c r="AG95" s="1" t="s">
        <v>100</v>
      </c>
      <c r="AH95" s="1" t="s">
        <v>101</v>
      </c>
      <c r="AJ95" s="2">
        <f t="shared" si="0"/>
        <v>0</v>
      </c>
      <c r="AM95" s="2" t="str">
        <f t="shared" si="1"/>
        <v/>
      </c>
      <c r="AN95" s="1" t="b">
        <v>0</v>
      </c>
      <c r="AR95" s="3"/>
      <c r="AS95" s="3"/>
      <c r="AT95" s="3"/>
      <c r="AU95" s="3"/>
      <c r="AV95" s="3"/>
    </row>
    <row r="96" spans="16:48">
      <c r="P96" s="5"/>
      <c r="Q96" s="15"/>
      <c r="S96" s="6"/>
      <c r="T96" s="6"/>
      <c r="U96" s="6"/>
      <c r="V96" s="6"/>
      <c r="W96" s="6"/>
      <c r="X96" s="6"/>
      <c r="Y96" s="6"/>
      <c r="AC96" s="1" t="s">
        <v>83</v>
      </c>
      <c r="AD96" s="1" t="s">
        <v>84</v>
      </c>
      <c r="AE96" s="1" t="s">
        <v>90</v>
      </c>
      <c r="AF96" s="1" t="s">
        <v>91</v>
      </c>
      <c r="AG96" s="1" t="s">
        <v>160</v>
      </c>
      <c r="AH96" s="1" t="s">
        <v>168</v>
      </c>
      <c r="AJ96" s="2">
        <f t="shared" si="0"/>
        <v>0</v>
      </c>
      <c r="AM96" s="2" t="str">
        <f t="shared" si="1"/>
        <v/>
      </c>
      <c r="AN96" s="1" t="b">
        <v>0</v>
      </c>
      <c r="AR96" s="3"/>
      <c r="AS96" s="3"/>
      <c r="AT96" s="3"/>
      <c r="AU96" s="3"/>
      <c r="AV96" s="3"/>
    </row>
    <row r="97" spans="16:48">
      <c r="P97" s="5"/>
      <c r="Q97" s="5"/>
      <c r="R97" s="6"/>
      <c r="S97" s="6"/>
      <c r="T97" s="6"/>
      <c r="U97" s="6"/>
      <c r="V97" s="6"/>
      <c r="W97" s="6"/>
      <c r="X97" s="6"/>
      <c r="Y97" s="6"/>
      <c r="Z97" s="6"/>
      <c r="AA97" s="6"/>
      <c r="AC97" s="1" t="s">
        <v>83</v>
      </c>
      <c r="AD97" s="1" t="s">
        <v>84</v>
      </c>
      <c r="AE97" s="1" t="s">
        <v>90</v>
      </c>
      <c r="AF97" s="1" t="s">
        <v>91</v>
      </c>
      <c r="AG97" s="1" t="s">
        <v>160</v>
      </c>
      <c r="AH97" s="1" t="s">
        <v>98</v>
      </c>
      <c r="AJ97" s="2">
        <f t="shared" si="0"/>
        <v>0</v>
      </c>
      <c r="AM97" s="2" t="str">
        <f t="shared" si="1"/>
        <v/>
      </c>
      <c r="AN97" s="1" t="b">
        <v>0</v>
      </c>
      <c r="AR97" s="3"/>
      <c r="AS97" s="3"/>
      <c r="AT97" s="3"/>
      <c r="AU97" s="3"/>
      <c r="AV97" s="3"/>
    </row>
    <row r="98" spans="16:48">
      <c r="P98" s="5"/>
      <c r="Q98" s="5"/>
      <c r="R98" s="6"/>
      <c r="S98" s="6"/>
      <c r="T98" s="6"/>
      <c r="U98" s="6"/>
      <c r="V98" s="6"/>
      <c r="W98" s="5"/>
      <c r="X98" s="6"/>
      <c r="Y98" s="6"/>
      <c r="Z98" s="6"/>
      <c r="AA98" s="6"/>
      <c r="AC98" s="1" t="s">
        <v>83</v>
      </c>
      <c r="AD98" s="1" t="s">
        <v>84</v>
      </c>
      <c r="AE98" s="1" t="s">
        <v>90</v>
      </c>
      <c r="AF98" s="1" t="s">
        <v>91</v>
      </c>
      <c r="AG98" s="1" t="s">
        <v>92</v>
      </c>
      <c r="AH98" s="1" t="s">
        <v>93</v>
      </c>
      <c r="AJ98" s="2">
        <f t="shared" si="0"/>
        <v>0</v>
      </c>
      <c r="AM98" s="2" t="str">
        <f t="shared" si="1"/>
        <v/>
      </c>
      <c r="AN98" s="1" t="b">
        <v>0</v>
      </c>
      <c r="AR98" s="3"/>
      <c r="AS98" s="3"/>
      <c r="AT98" s="3"/>
      <c r="AU98" s="3"/>
      <c r="AV98" s="3"/>
    </row>
    <row r="99" spans="16:48">
      <c r="P99" s="5"/>
      <c r="R99" s="6"/>
      <c r="S99" s="6"/>
      <c r="T99" s="6"/>
      <c r="U99" s="6"/>
      <c r="V99" s="6"/>
      <c r="X99" s="6"/>
      <c r="Y99" s="6"/>
      <c r="Z99" s="6"/>
      <c r="AA99" s="6"/>
      <c r="AC99" s="1" t="s">
        <v>83</v>
      </c>
      <c r="AD99" s="1" t="s">
        <v>84</v>
      </c>
      <c r="AE99" s="1" t="s">
        <v>90</v>
      </c>
      <c r="AF99" s="1" t="s">
        <v>91</v>
      </c>
      <c r="AG99" s="1" t="s">
        <v>92</v>
      </c>
      <c r="AH99" s="1" t="s">
        <v>93</v>
      </c>
      <c r="AJ99" s="2">
        <f t="shared" si="0"/>
        <v>0</v>
      </c>
      <c r="AM99" s="2" t="str">
        <f t="shared" si="1"/>
        <v/>
      </c>
      <c r="AN99" s="1" t="b">
        <v>0</v>
      </c>
      <c r="AR99" s="3"/>
      <c r="AS99" s="3"/>
      <c r="AT99" s="3"/>
      <c r="AU99" s="3"/>
      <c r="AV99" s="3"/>
    </row>
    <row r="100" spans="16:48">
      <c r="P100" s="5"/>
      <c r="Q100" s="5"/>
      <c r="R100" s="6"/>
      <c r="S100" s="6"/>
      <c r="T100" s="6"/>
      <c r="U100" s="6"/>
      <c r="V100" s="6"/>
      <c r="W100" s="14"/>
      <c r="X100" s="6"/>
      <c r="Y100" s="6"/>
      <c r="Z100" s="6"/>
      <c r="AA100" s="6"/>
      <c r="AC100" s="1" t="s">
        <v>83</v>
      </c>
      <c r="AD100" s="1" t="s">
        <v>84</v>
      </c>
      <c r="AE100" s="1" t="s">
        <v>90</v>
      </c>
      <c r="AF100" s="1" t="s">
        <v>91</v>
      </c>
      <c r="AG100" s="1" t="s">
        <v>92</v>
      </c>
      <c r="AH100" s="1" t="s">
        <v>93</v>
      </c>
      <c r="AJ100" s="2">
        <f t="shared" si="0"/>
        <v>0</v>
      </c>
      <c r="AM100" s="2" t="str">
        <f t="shared" si="1"/>
        <v/>
      </c>
      <c r="AN100" s="1" t="b">
        <v>0</v>
      </c>
      <c r="AR100" s="3"/>
      <c r="AS100" s="3"/>
      <c r="AT100" s="3"/>
      <c r="AU100" s="3"/>
      <c r="AV100" s="3"/>
    </row>
    <row r="101" spans="16:48">
      <c r="P101" s="5"/>
      <c r="Q101" s="5"/>
      <c r="R101" s="6"/>
      <c r="S101" s="6"/>
      <c r="T101" s="6"/>
      <c r="U101" s="6"/>
      <c r="V101" s="6"/>
      <c r="W101" s="14"/>
      <c r="AA101" s="6"/>
      <c r="AC101" s="1" t="s">
        <v>83</v>
      </c>
      <c r="AD101" s="1" t="s">
        <v>84</v>
      </c>
      <c r="AE101" s="1" t="s">
        <v>90</v>
      </c>
      <c r="AF101" s="1" t="s">
        <v>91</v>
      </c>
      <c r="AG101" s="1" t="s">
        <v>92</v>
      </c>
      <c r="AH101" s="1" t="s">
        <v>93</v>
      </c>
      <c r="AJ101" s="2">
        <f t="shared" si="0"/>
        <v>0</v>
      </c>
      <c r="AM101" s="2" t="str">
        <f t="shared" si="1"/>
        <v/>
      </c>
      <c r="AN101" s="1" t="b">
        <v>0</v>
      </c>
      <c r="AR101" s="3"/>
      <c r="AS101" s="3"/>
      <c r="AT101" s="3"/>
      <c r="AU101" s="3"/>
      <c r="AV101" s="3"/>
    </row>
    <row r="102" spans="16:48">
      <c r="P102" s="5"/>
      <c r="R102" s="6"/>
      <c r="S102" s="6"/>
      <c r="T102" s="6"/>
      <c r="U102" s="6"/>
      <c r="V102" s="6"/>
      <c r="AA102" s="6"/>
      <c r="AC102" s="1" t="s">
        <v>83</v>
      </c>
      <c r="AD102" s="1" t="s">
        <v>84</v>
      </c>
      <c r="AE102" s="1" t="s">
        <v>90</v>
      </c>
      <c r="AF102" s="1" t="s">
        <v>91</v>
      </c>
      <c r="AG102" s="1" t="s">
        <v>92</v>
      </c>
      <c r="AH102" s="1" t="s">
        <v>428</v>
      </c>
      <c r="AJ102" s="2">
        <f t="shared" si="0"/>
        <v>0</v>
      </c>
      <c r="AM102" s="2" t="str">
        <f t="shared" si="1"/>
        <v/>
      </c>
      <c r="AN102" s="1" t="b">
        <v>0</v>
      </c>
      <c r="AR102" s="3"/>
      <c r="AS102" s="3"/>
      <c r="AT102" s="3"/>
      <c r="AU102" s="3"/>
      <c r="AV102" s="3"/>
    </row>
    <row r="103" spans="16:48">
      <c r="P103" s="5"/>
      <c r="Q103" s="5"/>
      <c r="R103" s="6"/>
      <c r="T103" s="6"/>
      <c r="U103" s="6"/>
      <c r="V103" s="6"/>
      <c r="W103" s="14"/>
      <c r="AA103" s="6"/>
      <c r="AC103" s="1" t="s">
        <v>83</v>
      </c>
      <c r="AD103" s="1" t="s">
        <v>84</v>
      </c>
      <c r="AE103" s="1" t="s">
        <v>90</v>
      </c>
      <c r="AF103" s="1" t="s">
        <v>91</v>
      </c>
      <c r="AG103" s="1" t="s">
        <v>92</v>
      </c>
      <c r="AH103" s="1" t="s">
        <v>428</v>
      </c>
      <c r="AJ103" s="2">
        <f t="shared" si="0"/>
        <v>0</v>
      </c>
      <c r="AM103" s="2" t="str">
        <f t="shared" si="1"/>
        <v/>
      </c>
      <c r="AN103" s="1" t="b">
        <v>0</v>
      </c>
      <c r="AR103" s="3"/>
      <c r="AS103" s="3"/>
      <c r="AT103" s="3"/>
      <c r="AU103" s="3"/>
      <c r="AV103" s="3"/>
    </row>
    <row r="104" spans="16:48">
      <c r="P104" s="5"/>
      <c r="Q104" s="5"/>
      <c r="R104" s="6"/>
      <c r="T104" s="6"/>
      <c r="U104" s="6"/>
      <c r="V104" s="6"/>
      <c r="W104" s="14"/>
      <c r="AA104" s="6"/>
      <c r="AC104" s="1" t="s">
        <v>83</v>
      </c>
      <c r="AD104" s="1" t="s">
        <v>84</v>
      </c>
      <c r="AE104" s="1" t="s">
        <v>90</v>
      </c>
      <c r="AF104" s="1" t="s">
        <v>91</v>
      </c>
      <c r="AG104" s="1" t="s">
        <v>92</v>
      </c>
      <c r="AH104" s="1" t="s">
        <v>428</v>
      </c>
      <c r="AJ104" s="2">
        <f t="shared" si="0"/>
        <v>0</v>
      </c>
      <c r="AM104" s="2" t="str">
        <f t="shared" si="1"/>
        <v/>
      </c>
      <c r="AN104" s="1" t="b">
        <v>0</v>
      </c>
      <c r="AR104" s="3"/>
      <c r="AS104" s="3"/>
      <c r="AT104" s="3"/>
      <c r="AU104" s="3"/>
      <c r="AV104" s="3"/>
    </row>
    <row r="105" spans="16:48">
      <c r="P105" s="5"/>
      <c r="Q105" s="5"/>
      <c r="R105" s="6"/>
      <c r="T105" s="6"/>
      <c r="U105" s="6"/>
      <c r="V105" s="6"/>
      <c r="W105" s="14"/>
      <c r="AA105" s="6"/>
      <c r="AC105" s="1" t="s">
        <v>83</v>
      </c>
      <c r="AD105" s="1" t="s">
        <v>84</v>
      </c>
      <c r="AE105" s="1" t="s">
        <v>90</v>
      </c>
      <c r="AF105" s="1" t="s">
        <v>91</v>
      </c>
      <c r="AG105" s="1" t="s">
        <v>92</v>
      </c>
      <c r="AH105" s="1" t="s">
        <v>523</v>
      </c>
      <c r="AJ105" s="2">
        <f t="shared" si="0"/>
        <v>0</v>
      </c>
      <c r="AM105" s="2" t="str">
        <f t="shared" si="1"/>
        <v/>
      </c>
      <c r="AN105" s="1" t="b">
        <v>0</v>
      </c>
      <c r="AR105" s="3"/>
      <c r="AS105" s="3"/>
      <c r="AT105" s="3"/>
      <c r="AU105" s="3"/>
      <c r="AV105" s="3"/>
    </row>
    <row r="106" spans="16:48">
      <c r="P106" s="5"/>
      <c r="R106" s="6"/>
      <c r="T106" s="6"/>
      <c r="U106" s="6"/>
      <c r="V106" s="6"/>
      <c r="X106" s="6"/>
      <c r="Y106" s="6"/>
      <c r="Z106" s="6"/>
      <c r="AA106" s="6"/>
      <c r="AC106" s="1" t="s">
        <v>83</v>
      </c>
      <c r="AD106" s="1" t="s">
        <v>84</v>
      </c>
      <c r="AE106" s="1" t="s">
        <v>90</v>
      </c>
      <c r="AF106" s="1" t="s">
        <v>91</v>
      </c>
      <c r="AG106" s="1" t="s">
        <v>100</v>
      </c>
      <c r="AH106" s="1" t="s">
        <v>101</v>
      </c>
      <c r="AJ106" s="2">
        <f t="shared" si="0"/>
        <v>0</v>
      </c>
      <c r="AM106" s="2" t="str">
        <f t="shared" si="1"/>
        <v/>
      </c>
      <c r="AN106" s="1" t="b">
        <v>0</v>
      </c>
      <c r="AR106" s="3"/>
      <c r="AS106" s="3"/>
      <c r="AT106" s="3"/>
      <c r="AU106" s="3"/>
      <c r="AV106" s="3"/>
    </row>
    <row r="107" spans="16:48">
      <c r="P107" s="5"/>
      <c r="R107" s="6"/>
      <c r="T107" s="6"/>
      <c r="U107" s="6"/>
      <c r="V107" s="6"/>
      <c r="X107" s="6"/>
      <c r="Y107" s="6"/>
      <c r="Z107" s="6"/>
      <c r="AA107" s="6"/>
      <c r="AC107" s="1" t="s">
        <v>83</v>
      </c>
      <c r="AD107" s="1" t="s">
        <v>84</v>
      </c>
      <c r="AE107" s="1" t="s">
        <v>90</v>
      </c>
      <c r="AF107" s="1" t="s">
        <v>91</v>
      </c>
      <c r="AG107" s="1" t="s">
        <v>100</v>
      </c>
      <c r="AH107" s="1" t="s">
        <v>454</v>
      </c>
      <c r="AJ107" s="2">
        <f t="shared" si="0"/>
        <v>0</v>
      </c>
      <c r="AM107" s="2" t="str">
        <f t="shared" si="1"/>
        <v/>
      </c>
      <c r="AN107" s="1" t="b">
        <v>0</v>
      </c>
      <c r="AR107" s="3"/>
      <c r="AS107" s="3"/>
      <c r="AT107" s="3"/>
      <c r="AU107" s="3"/>
      <c r="AV107" s="3"/>
    </row>
    <row r="108" spans="16:48">
      <c r="P108" s="5"/>
      <c r="R108" s="6"/>
      <c r="T108" s="6"/>
      <c r="U108" s="6"/>
      <c r="V108" s="6"/>
      <c r="X108" s="6"/>
      <c r="Y108" s="6"/>
      <c r="Z108" s="6"/>
      <c r="AA108" s="6"/>
      <c r="AC108" s="1" t="s">
        <v>83</v>
      </c>
      <c r="AD108" s="1" t="s">
        <v>84</v>
      </c>
      <c r="AE108" s="1" t="s">
        <v>90</v>
      </c>
      <c r="AF108" s="1" t="s">
        <v>91</v>
      </c>
      <c r="AG108" s="1" t="s">
        <v>100</v>
      </c>
      <c r="AH108" s="1" t="s">
        <v>454</v>
      </c>
      <c r="AJ108" s="2">
        <f t="shared" si="0"/>
        <v>0</v>
      </c>
      <c r="AM108" s="2" t="str">
        <f t="shared" si="1"/>
        <v/>
      </c>
      <c r="AN108" s="1" t="b">
        <v>0</v>
      </c>
      <c r="AR108" s="3"/>
      <c r="AS108" s="3"/>
      <c r="AT108" s="3"/>
      <c r="AU108" s="3"/>
      <c r="AV108" s="3"/>
    </row>
    <row r="109" spans="16:48">
      <c r="P109" s="5"/>
      <c r="R109" s="6"/>
      <c r="T109" s="6"/>
      <c r="U109" s="6"/>
      <c r="V109" s="6"/>
      <c r="AA109" s="6"/>
      <c r="AC109" s="1" t="s">
        <v>83</v>
      </c>
      <c r="AD109" s="1" t="s">
        <v>84</v>
      </c>
      <c r="AE109" s="1" t="s">
        <v>90</v>
      </c>
      <c r="AF109" s="1" t="s">
        <v>91</v>
      </c>
      <c r="AG109" s="1" t="s">
        <v>100</v>
      </c>
      <c r="AH109" s="1" t="s">
        <v>454</v>
      </c>
      <c r="AJ109" s="2">
        <f t="shared" si="0"/>
        <v>0</v>
      </c>
      <c r="AM109" s="2" t="str">
        <f t="shared" si="1"/>
        <v/>
      </c>
      <c r="AN109" s="1" t="b">
        <v>0</v>
      </c>
      <c r="AR109" s="3"/>
      <c r="AS109" s="3"/>
      <c r="AT109" s="3"/>
      <c r="AU109" s="3"/>
      <c r="AV109" s="3"/>
    </row>
    <row r="110" spans="16:48">
      <c r="P110" s="5"/>
      <c r="R110" s="6"/>
      <c r="T110" s="6"/>
      <c r="U110" s="6"/>
      <c r="V110" s="6"/>
      <c r="AA110" s="6"/>
      <c r="AC110" s="1" t="s">
        <v>83</v>
      </c>
      <c r="AD110" s="1" t="s">
        <v>84</v>
      </c>
      <c r="AE110" s="1" t="s">
        <v>90</v>
      </c>
      <c r="AF110" s="1" t="s">
        <v>91</v>
      </c>
      <c r="AG110" s="1" t="s">
        <v>541</v>
      </c>
      <c r="AH110" s="1" t="s">
        <v>542</v>
      </c>
      <c r="AJ110" s="2">
        <f t="shared" si="0"/>
        <v>0</v>
      </c>
      <c r="AM110" s="2" t="str">
        <f t="shared" si="1"/>
        <v/>
      </c>
      <c r="AN110" s="1" t="b">
        <v>0</v>
      </c>
      <c r="AR110" s="3"/>
      <c r="AS110" s="3"/>
      <c r="AT110" s="3"/>
      <c r="AU110" s="3"/>
      <c r="AV110" s="3"/>
    </row>
    <row r="111" spans="16:48">
      <c r="P111" s="5"/>
      <c r="R111" s="6"/>
      <c r="T111" s="6"/>
      <c r="U111" s="6"/>
      <c r="V111" s="6"/>
      <c r="W111" s="5"/>
      <c r="AA111" s="6"/>
      <c r="AC111" s="1" t="s">
        <v>83</v>
      </c>
      <c r="AD111" s="1" t="s">
        <v>84</v>
      </c>
      <c r="AE111" s="1" t="s">
        <v>90</v>
      </c>
      <c r="AF111" s="1" t="s">
        <v>91</v>
      </c>
      <c r="AG111" s="1" t="s">
        <v>541</v>
      </c>
      <c r="AH111" s="1" t="s">
        <v>542</v>
      </c>
      <c r="AJ111" s="2">
        <f t="shared" si="0"/>
        <v>0</v>
      </c>
      <c r="AM111" s="2" t="str">
        <f t="shared" si="1"/>
        <v/>
      </c>
      <c r="AN111" s="1" t="b">
        <v>0</v>
      </c>
      <c r="AR111" s="3"/>
      <c r="AS111" s="3"/>
      <c r="AT111" s="3"/>
      <c r="AU111" s="3"/>
      <c r="AV111" s="3"/>
    </row>
    <row r="112" spans="16:48">
      <c r="P112" s="5"/>
      <c r="R112" s="6"/>
      <c r="T112" s="6"/>
      <c r="U112" s="6"/>
      <c r="V112" s="6"/>
      <c r="AA112" s="6"/>
      <c r="AC112" s="1" t="s">
        <v>83</v>
      </c>
      <c r="AD112" s="1" t="s">
        <v>84</v>
      </c>
      <c r="AE112" s="1" t="s">
        <v>90</v>
      </c>
      <c r="AF112" s="1" t="s">
        <v>91</v>
      </c>
      <c r="AG112" s="1" t="s">
        <v>541</v>
      </c>
      <c r="AH112" s="1" t="s">
        <v>542</v>
      </c>
      <c r="AJ112" s="2">
        <f t="shared" si="0"/>
        <v>0</v>
      </c>
      <c r="AM112" s="2" t="str">
        <f t="shared" si="1"/>
        <v/>
      </c>
      <c r="AN112" s="1" t="b">
        <v>0</v>
      </c>
      <c r="AR112" s="3"/>
      <c r="AS112" s="3"/>
      <c r="AT112" s="3"/>
      <c r="AU112" s="3"/>
      <c r="AV112" s="3"/>
    </row>
    <row r="113" spans="16:48">
      <c r="P113" s="5"/>
      <c r="Q113" s="5"/>
      <c r="R113" s="6"/>
      <c r="T113" s="6"/>
      <c r="U113" s="6"/>
      <c r="V113" s="6"/>
      <c r="AA113" s="6"/>
      <c r="AC113" s="1" t="s">
        <v>83</v>
      </c>
      <c r="AD113" s="1" t="s">
        <v>84</v>
      </c>
      <c r="AE113" s="1" t="s">
        <v>90</v>
      </c>
      <c r="AF113" s="1" t="s">
        <v>91</v>
      </c>
      <c r="AG113" s="1" t="s">
        <v>541</v>
      </c>
      <c r="AH113" s="1" t="s">
        <v>542</v>
      </c>
      <c r="AJ113" s="2">
        <f t="shared" si="0"/>
        <v>0</v>
      </c>
      <c r="AM113" s="2" t="str">
        <f t="shared" si="1"/>
        <v/>
      </c>
      <c r="AN113" s="1" t="b">
        <v>0</v>
      </c>
      <c r="AR113" s="3"/>
      <c r="AS113" s="3"/>
      <c r="AT113" s="3"/>
      <c r="AU113" s="3"/>
      <c r="AV113" s="3"/>
    </row>
    <row r="114" spans="16:48">
      <c r="P114" s="5"/>
      <c r="R114" s="6"/>
      <c r="T114" s="6"/>
      <c r="U114" s="6"/>
      <c r="V114" s="6"/>
      <c r="W114" s="14"/>
      <c r="Y114" s="7"/>
      <c r="AA114" s="6"/>
      <c r="AC114" s="1" t="s">
        <v>83</v>
      </c>
      <c r="AD114" s="1" t="s">
        <v>84</v>
      </c>
      <c r="AE114" s="1" t="s">
        <v>90</v>
      </c>
      <c r="AF114" s="1" t="s">
        <v>91</v>
      </c>
      <c r="AG114" s="1" t="s">
        <v>559</v>
      </c>
      <c r="AH114" s="1" t="s">
        <v>560</v>
      </c>
      <c r="AJ114" s="2">
        <f t="shared" si="0"/>
        <v>0</v>
      </c>
      <c r="AM114" s="2" t="str">
        <f t="shared" si="1"/>
        <v/>
      </c>
      <c r="AN114" s="1" t="b">
        <v>0</v>
      </c>
      <c r="AR114" s="3"/>
      <c r="AS114" s="3"/>
      <c r="AT114" s="3"/>
      <c r="AU114" s="3"/>
      <c r="AV114" s="3"/>
    </row>
    <row r="115" spans="16:48">
      <c r="P115" s="5"/>
      <c r="R115" s="6"/>
      <c r="T115" s="6"/>
      <c r="U115" s="6"/>
      <c r="V115" s="6"/>
      <c r="W115" s="14"/>
      <c r="Y115" s="7"/>
      <c r="AA115" s="6"/>
      <c r="AC115" s="1" t="s">
        <v>83</v>
      </c>
      <c r="AD115" s="1" t="s">
        <v>84</v>
      </c>
      <c r="AE115" s="1" t="s">
        <v>90</v>
      </c>
      <c r="AF115" s="1" t="s">
        <v>91</v>
      </c>
      <c r="AG115" s="1" t="s">
        <v>559</v>
      </c>
      <c r="AH115" s="1" t="s">
        <v>564</v>
      </c>
      <c r="AJ115" s="2">
        <f t="shared" si="0"/>
        <v>0</v>
      </c>
      <c r="AM115" s="2" t="str">
        <f t="shared" si="1"/>
        <v/>
      </c>
      <c r="AN115" s="1" t="b">
        <v>0</v>
      </c>
      <c r="AR115" s="3"/>
      <c r="AS115" s="3"/>
      <c r="AT115" s="3"/>
      <c r="AU115" s="3"/>
      <c r="AV115" s="3"/>
    </row>
    <row r="116" spans="16:48">
      <c r="P116" s="5"/>
      <c r="T116" s="6"/>
      <c r="U116" s="6"/>
      <c r="V116" s="6"/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568</v>
      </c>
      <c r="AH116" s="1" t="s">
        <v>569</v>
      </c>
      <c r="AJ116" s="2">
        <f t="shared" si="0"/>
        <v>0</v>
      </c>
      <c r="AM116" s="2" t="str">
        <f t="shared" si="1"/>
        <v/>
      </c>
      <c r="AN116" s="1" t="b">
        <v>0</v>
      </c>
      <c r="AR116" s="3"/>
      <c r="AS116" s="3"/>
      <c r="AT116" s="3"/>
      <c r="AU116" s="3"/>
      <c r="AV116" s="3"/>
    </row>
    <row r="117" spans="16:48">
      <c r="P117" s="5"/>
      <c r="T117" s="6"/>
      <c r="U117" s="6"/>
      <c r="V117" s="6"/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574</v>
      </c>
      <c r="AH117" s="1" t="s">
        <v>575</v>
      </c>
      <c r="AJ117" s="2">
        <f t="shared" si="0"/>
        <v>0</v>
      </c>
      <c r="AM117" s="2" t="str">
        <f t="shared" si="1"/>
        <v/>
      </c>
      <c r="AN117" s="1" t="b">
        <v>0</v>
      </c>
      <c r="AR117" s="3"/>
      <c r="AS117" s="3"/>
      <c r="AT117" s="3"/>
      <c r="AU117" s="3"/>
      <c r="AV117" s="3"/>
    </row>
    <row r="118" spans="16:48">
      <c r="P118" s="5"/>
      <c r="T118" s="6"/>
      <c r="U118" s="6"/>
      <c r="V118" s="6"/>
      <c r="AC118" s="1" t="s">
        <v>83</v>
      </c>
      <c r="AD118" s="1" t="s">
        <v>84</v>
      </c>
      <c r="AE118" s="1" t="s">
        <v>90</v>
      </c>
      <c r="AF118" s="1" t="s">
        <v>91</v>
      </c>
      <c r="AG118" s="1" t="s">
        <v>574</v>
      </c>
      <c r="AH118" s="1" t="s">
        <v>579</v>
      </c>
      <c r="AJ118" s="2">
        <f t="shared" si="0"/>
        <v>0</v>
      </c>
      <c r="AM118" s="2" t="str">
        <f t="shared" si="1"/>
        <v/>
      </c>
      <c r="AN118" s="1" t="b">
        <v>0</v>
      </c>
      <c r="AR118" s="3"/>
      <c r="AS118" s="3"/>
      <c r="AT118" s="3"/>
      <c r="AU118" s="3"/>
      <c r="AV118" s="3"/>
    </row>
    <row r="119" spans="16:48">
      <c r="P119" s="11"/>
      <c r="Q119" s="6"/>
      <c r="S119" s="6"/>
      <c r="T119" s="6"/>
      <c r="U119" s="6"/>
      <c r="V119" s="6"/>
      <c r="W119" s="11"/>
      <c r="X119" s="6"/>
      <c r="Y119" s="6"/>
      <c r="Z119" s="6"/>
      <c r="AC119" s="1" t="s">
        <v>83</v>
      </c>
      <c r="AD119" s="1" t="s">
        <v>84</v>
      </c>
      <c r="AE119" s="1" t="s">
        <v>90</v>
      </c>
      <c r="AF119" s="1" t="s">
        <v>91</v>
      </c>
      <c r="AG119" s="1" t="s">
        <v>541</v>
      </c>
      <c r="AH119" s="1" t="s">
        <v>542</v>
      </c>
      <c r="AJ119" s="2">
        <f t="shared" si="0"/>
        <v>0</v>
      </c>
      <c r="AM119" s="2" t="str">
        <f t="shared" si="1"/>
        <v/>
      </c>
      <c r="AN119" s="1" t="b">
        <v>0</v>
      </c>
      <c r="AR119" s="3"/>
      <c r="AS119" s="3"/>
      <c r="AT119" s="3"/>
      <c r="AU119" s="3"/>
      <c r="AV119" s="3"/>
    </row>
    <row r="120" spans="16:48">
      <c r="P120" s="5"/>
      <c r="Q120" s="6"/>
      <c r="S120" s="6"/>
      <c r="T120" s="6"/>
      <c r="U120" s="6"/>
      <c r="V120" s="6"/>
      <c r="W120" s="11"/>
      <c r="X120" s="6"/>
      <c r="Z120" s="6"/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100</v>
      </c>
      <c r="AH120" s="1" t="s">
        <v>101</v>
      </c>
      <c r="AJ120" s="2">
        <f t="shared" si="0"/>
        <v>0</v>
      </c>
      <c r="AM120" s="2" t="str">
        <f t="shared" si="1"/>
        <v/>
      </c>
      <c r="AN120" s="1" t="b">
        <v>0</v>
      </c>
      <c r="AR120" s="3"/>
      <c r="AS120" s="3"/>
      <c r="AT120" s="3"/>
      <c r="AU120" s="3"/>
      <c r="AV120" s="3"/>
    </row>
    <row r="121" spans="16:48">
      <c r="P121" s="11"/>
      <c r="Q121" s="6"/>
      <c r="S121" s="6"/>
      <c r="T121" s="6"/>
      <c r="U121" s="6"/>
      <c r="V121" s="6"/>
      <c r="W121" s="6"/>
      <c r="X121" s="6"/>
      <c r="Y121" s="6"/>
      <c r="Z121" s="6"/>
      <c r="AC121" s="1" t="s">
        <v>83</v>
      </c>
      <c r="AD121" s="1" t="s">
        <v>84</v>
      </c>
      <c r="AE121" s="1" t="s">
        <v>90</v>
      </c>
      <c r="AF121" s="1" t="s">
        <v>91</v>
      </c>
      <c r="AG121" s="1" t="s">
        <v>92</v>
      </c>
      <c r="AH121" s="1" t="s">
        <v>428</v>
      </c>
      <c r="AJ121" s="2">
        <f t="shared" si="0"/>
        <v>0</v>
      </c>
      <c r="AM121" s="2" t="str">
        <f t="shared" si="1"/>
        <v/>
      </c>
      <c r="AN121" s="1" t="b">
        <v>0</v>
      </c>
      <c r="AR121" s="3"/>
      <c r="AS121" s="3"/>
      <c r="AT121" s="3"/>
      <c r="AU121" s="3"/>
      <c r="AV121" s="3"/>
    </row>
    <row r="122" spans="16:48">
      <c r="P122" s="5"/>
      <c r="Q122" s="6"/>
      <c r="S122" s="6"/>
      <c r="T122" s="6"/>
      <c r="U122" s="6"/>
      <c r="V122" s="6"/>
      <c r="W122" s="12"/>
      <c r="X122" s="6"/>
      <c r="Y122" s="6"/>
      <c r="Z122" s="6"/>
      <c r="AC122" s="1" t="s">
        <v>83</v>
      </c>
      <c r="AD122" s="1" t="s">
        <v>84</v>
      </c>
      <c r="AE122" s="1" t="s">
        <v>90</v>
      </c>
      <c r="AF122" s="1" t="s">
        <v>91</v>
      </c>
      <c r="AG122" s="1" t="s">
        <v>92</v>
      </c>
      <c r="AH122" s="1" t="s">
        <v>93</v>
      </c>
      <c r="AJ122" s="2">
        <f t="shared" si="0"/>
        <v>0</v>
      </c>
      <c r="AM122" s="2" t="str">
        <f t="shared" si="1"/>
        <v/>
      </c>
      <c r="AN122" s="1" t="b">
        <v>0</v>
      </c>
      <c r="AR122" s="3"/>
      <c r="AS122" s="3"/>
      <c r="AT122" s="3"/>
      <c r="AU122" s="3"/>
      <c r="AV122" s="3"/>
    </row>
    <row r="123" spans="16:48">
      <c r="P123" s="11"/>
      <c r="Q123" s="6"/>
      <c r="S123" s="6"/>
      <c r="T123" s="6"/>
      <c r="U123" s="6"/>
      <c r="V123" s="6"/>
      <c r="W123" s="5"/>
      <c r="Z123" s="6"/>
      <c r="AC123" s="1" t="s">
        <v>83</v>
      </c>
      <c r="AD123" s="1" t="s">
        <v>84</v>
      </c>
      <c r="AE123" s="1" t="s">
        <v>90</v>
      </c>
      <c r="AF123" s="1" t="s">
        <v>91</v>
      </c>
      <c r="AG123" s="1" t="s">
        <v>92</v>
      </c>
      <c r="AH123" s="1" t="s">
        <v>597</v>
      </c>
      <c r="AJ123" s="2">
        <f t="shared" si="0"/>
        <v>0</v>
      </c>
      <c r="AM123" s="2" t="str">
        <f t="shared" si="1"/>
        <v/>
      </c>
      <c r="AN123" s="1" t="b">
        <v>0</v>
      </c>
      <c r="AR123" s="3"/>
      <c r="AS123" s="3"/>
      <c r="AT123" s="3"/>
      <c r="AU123" s="3"/>
      <c r="AV123" s="3"/>
    </row>
    <row r="124" spans="16:48">
      <c r="P124" s="5"/>
      <c r="Q124" s="6"/>
      <c r="S124" s="6"/>
      <c r="T124" s="6"/>
      <c r="U124" s="6"/>
      <c r="V124" s="6"/>
      <c r="W124" s="12"/>
      <c r="Y124" s="7"/>
      <c r="Z124" s="6"/>
      <c r="AC124" s="1" t="s">
        <v>83</v>
      </c>
      <c r="AD124" s="1" t="s">
        <v>84</v>
      </c>
      <c r="AE124" s="1" t="s">
        <v>85</v>
      </c>
      <c r="AF124" s="1" t="s">
        <v>86</v>
      </c>
      <c r="AG124" s="1" t="s">
        <v>600</v>
      </c>
      <c r="AH124" s="1" t="s">
        <v>601</v>
      </c>
      <c r="AJ124" s="2">
        <f t="shared" si="0"/>
        <v>0</v>
      </c>
      <c r="AM124" s="2" t="str">
        <f t="shared" si="1"/>
        <v/>
      </c>
      <c r="AN124" s="1" t="b">
        <v>0</v>
      </c>
      <c r="AR124" s="3"/>
      <c r="AS124" s="3"/>
      <c r="AT124" s="3"/>
      <c r="AU124" s="3"/>
      <c r="AV124" s="3"/>
    </row>
    <row r="125" spans="16:48">
      <c r="P125" s="11"/>
      <c r="Q125" s="6"/>
      <c r="S125" s="6"/>
      <c r="T125" s="6"/>
      <c r="U125" s="6"/>
      <c r="V125" s="6"/>
      <c r="W125" s="11"/>
      <c r="Z125" s="6"/>
      <c r="AC125" s="1" t="s">
        <v>83</v>
      </c>
      <c r="AD125" s="1" t="s">
        <v>84</v>
      </c>
      <c r="AE125" s="1" t="s">
        <v>90</v>
      </c>
      <c r="AF125" s="1" t="s">
        <v>91</v>
      </c>
      <c r="AG125" s="1" t="s">
        <v>541</v>
      </c>
      <c r="AH125" s="1" t="s">
        <v>605</v>
      </c>
      <c r="AJ125" s="2">
        <f t="shared" si="0"/>
        <v>0</v>
      </c>
      <c r="AM125" s="2" t="str">
        <f t="shared" si="1"/>
        <v/>
      </c>
      <c r="AN125" s="1" t="b">
        <v>0</v>
      </c>
      <c r="AR125" s="3"/>
      <c r="AS125" s="3"/>
      <c r="AT125" s="3"/>
      <c r="AU125" s="3"/>
      <c r="AV125" s="3"/>
    </row>
    <row r="126" spans="16:48">
      <c r="P126" s="5"/>
      <c r="Q126" s="6"/>
      <c r="S126" s="6"/>
      <c r="T126" s="6"/>
      <c r="U126" s="6"/>
      <c r="V126" s="6"/>
      <c r="W126" s="11"/>
      <c r="Z126" s="6"/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92</v>
      </c>
      <c r="AH126" s="1" t="s">
        <v>98</v>
      </c>
      <c r="AJ126" s="2">
        <f t="shared" si="0"/>
        <v>0</v>
      </c>
      <c r="AM126" s="2" t="str">
        <f t="shared" si="1"/>
        <v/>
      </c>
      <c r="AN126" s="1" t="b">
        <v>0</v>
      </c>
      <c r="AR126" s="3"/>
      <c r="AS126" s="3"/>
      <c r="AT126" s="3"/>
      <c r="AU126" s="3"/>
      <c r="AV126" s="3"/>
    </row>
    <row r="127" spans="16:48">
      <c r="P127" s="11"/>
      <c r="Q127" s="6"/>
      <c r="S127" s="6"/>
      <c r="T127" s="6"/>
      <c r="U127" s="6"/>
      <c r="V127" s="6"/>
      <c r="W127" s="11"/>
      <c r="Z127" s="6"/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100</v>
      </c>
      <c r="AH127" s="1" t="s">
        <v>101</v>
      </c>
      <c r="AJ127" s="2">
        <f t="shared" si="0"/>
        <v>0</v>
      </c>
      <c r="AM127" s="2" t="str">
        <f t="shared" si="1"/>
        <v/>
      </c>
      <c r="AN127" s="1" t="b">
        <v>0</v>
      </c>
      <c r="AR127" s="3"/>
      <c r="AS127" s="3"/>
      <c r="AT127" s="3"/>
      <c r="AU127" s="3"/>
      <c r="AV127" s="3"/>
    </row>
    <row r="128" spans="16:48">
      <c r="P128" s="11"/>
      <c r="S128" s="6"/>
      <c r="T128" s="6"/>
      <c r="U128" s="6"/>
      <c r="V128" s="6"/>
      <c r="W128" s="11"/>
      <c r="AC128" s="1" t="s">
        <v>83</v>
      </c>
      <c r="AD128" s="1" t="s">
        <v>84</v>
      </c>
      <c r="AE128" s="1" t="s">
        <v>90</v>
      </c>
      <c r="AF128" s="1" t="s">
        <v>91</v>
      </c>
      <c r="AG128" s="1" t="s">
        <v>92</v>
      </c>
      <c r="AH128" s="1" t="s">
        <v>428</v>
      </c>
      <c r="AJ128" s="2">
        <f t="shared" si="0"/>
        <v>0</v>
      </c>
      <c r="AM128" s="2" t="str">
        <f t="shared" si="1"/>
        <v/>
      </c>
      <c r="AN128" s="1" t="b">
        <v>0</v>
      </c>
      <c r="AR128" s="3"/>
      <c r="AS128" s="3"/>
      <c r="AT128" s="3"/>
      <c r="AU128" s="3"/>
      <c r="AV128" s="3"/>
    </row>
    <row r="129" spans="16:48">
      <c r="P129" s="12"/>
      <c r="S129" s="6"/>
      <c r="T129" s="6"/>
      <c r="U129" s="6"/>
      <c r="V129" s="6"/>
      <c r="W129" s="11"/>
      <c r="AC129" s="1" t="s">
        <v>83</v>
      </c>
      <c r="AD129" s="1" t="s">
        <v>84</v>
      </c>
      <c r="AE129" s="1" t="s">
        <v>85</v>
      </c>
      <c r="AF129" s="1" t="s">
        <v>86</v>
      </c>
      <c r="AG129" s="1" t="s">
        <v>87</v>
      </c>
      <c r="AH129" s="1" t="s">
        <v>88</v>
      </c>
      <c r="AJ129" s="2">
        <f t="shared" si="0"/>
        <v>0</v>
      </c>
      <c r="AM129" s="2" t="str">
        <f t="shared" si="1"/>
        <v/>
      </c>
      <c r="AN129" s="1" t="b">
        <v>0</v>
      </c>
      <c r="AR129" s="3"/>
      <c r="AS129" s="3"/>
      <c r="AT129" s="3"/>
      <c r="AU129" s="3"/>
      <c r="AV129" s="3"/>
    </row>
    <row r="130" spans="16:48">
      <c r="P130" s="11"/>
      <c r="T130" s="6"/>
      <c r="U130" s="6"/>
      <c r="V130" s="6"/>
      <c r="W130" s="11"/>
      <c r="AC130" s="1" t="s">
        <v>83</v>
      </c>
      <c r="AD130" s="1" t="s">
        <v>84</v>
      </c>
      <c r="AE130" s="1" t="s">
        <v>90</v>
      </c>
      <c r="AF130" s="1" t="s">
        <v>91</v>
      </c>
      <c r="AG130" s="1" t="s">
        <v>92</v>
      </c>
      <c r="AH130" s="1" t="s">
        <v>96</v>
      </c>
      <c r="AJ130" s="2">
        <f t="shared" si="0"/>
        <v>0</v>
      </c>
      <c r="AM130" s="2" t="str">
        <f t="shared" si="1"/>
        <v/>
      </c>
      <c r="AN130" s="1" t="b">
        <v>0</v>
      </c>
      <c r="AR130" s="3"/>
      <c r="AS130" s="3"/>
      <c r="AT130" s="3"/>
      <c r="AU130" s="3"/>
      <c r="AV130" s="3"/>
    </row>
    <row r="131" spans="16:48">
      <c r="P131" s="5"/>
      <c r="Q131" s="6"/>
      <c r="R131" s="6"/>
      <c r="S131" s="6"/>
      <c r="T131" s="6"/>
      <c r="U131" s="6"/>
      <c r="V131" s="6"/>
      <c r="W131" s="5"/>
      <c r="X131" s="6"/>
      <c r="Y131" s="6"/>
      <c r="AA131" s="6"/>
      <c r="AC131" s="1" t="s">
        <v>626</v>
      </c>
      <c r="AD131" s="1" t="s">
        <v>627</v>
      </c>
      <c r="AE131" s="1" t="s">
        <v>628</v>
      </c>
      <c r="AF131" s="1" t="s">
        <v>629</v>
      </c>
      <c r="AG131" s="1" t="s">
        <v>630</v>
      </c>
      <c r="AH131" s="1" t="s">
        <v>631</v>
      </c>
      <c r="AJ131" s="2">
        <f t="shared" si="0"/>
        <v>0</v>
      </c>
      <c r="AM131" s="2" t="str">
        <f t="shared" si="1"/>
        <v/>
      </c>
      <c r="AN131" s="1" t="b">
        <v>0</v>
      </c>
      <c r="AR131" s="3"/>
      <c r="AS131" s="3"/>
      <c r="AT131" s="3"/>
      <c r="AU131" s="3"/>
      <c r="AV131" s="3"/>
    </row>
    <row r="132" spans="16:48">
      <c r="P132" s="5"/>
      <c r="Q132" s="6"/>
      <c r="R132" s="6"/>
      <c r="S132" s="6"/>
      <c r="T132" s="6"/>
      <c r="U132" s="6"/>
      <c r="V132" s="6"/>
      <c r="W132" s="6"/>
      <c r="X132" s="6"/>
      <c r="Y132" s="6"/>
      <c r="AA132" s="6"/>
      <c r="AC132" s="1" t="s">
        <v>626</v>
      </c>
      <c r="AD132" s="1" t="s">
        <v>627</v>
      </c>
      <c r="AE132" s="1" t="s">
        <v>628</v>
      </c>
      <c r="AF132" s="1" t="s">
        <v>629</v>
      </c>
      <c r="AG132" s="1" t="s">
        <v>634</v>
      </c>
      <c r="AH132" s="1" t="s">
        <v>635</v>
      </c>
      <c r="AJ132" s="2">
        <f t="shared" si="0"/>
        <v>0</v>
      </c>
      <c r="AM132" s="2" t="str">
        <f t="shared" si="1"/>
        <v/>
      </c>
      <c r="AN132" s="1" t="b">
        <v>0</v>
      </c>
      <c r="AR132" s="3"/>
      <c r="AS132" s="3"/>
      <c r="AT132" s="3"/>
      <c r="AU132" s="3"/>
      <c r="AV132" s="3"/>
    </row>
    <row r="133" spans="16:48">
      <c r="P133" s="5"/>
      <c r="Q133" s="6"/>
      <c r="R133" s="6"/>
      <c r="S133" s="6"/>
      <c r="T133" s="6"/>
      <c r="U133" s="6"/>
      <c r="V133" s="6"/>
      <c r="W133" s="5"/>
      <c r="X133" s="6"/>
      <c r="Y133" s="6"/>
      <c r="AA133" s="6"/>
      <c r="AC133" s="1" t="s">
        <v>626</v>
      </c>
      <c r="AD133" s="1" t="s">
        <v>627</v>
      </c>
      <c r="AE133" s="1" t="s">
        <v>628</v>
      </c>
      <c r="AF133" s="1" t="s">
        <v>629</v>
      </c>
      <c r="AG133" s="1" t="s">
        <v>630</v>
      </c>
      <c r="AH133" s="1" t="s">
        <v>631</v>
      </c>
      <c r="AJ133" s="2">
        <f t="shared" si="0"/>
        <v>0</v>
      </c>
      <c r="AM133" s="2" t="str">
        <f t="shared" si="1"/>
        <v/>
      </c>
      <c r="AN133" s="1" t="b">
        <v>0</v>
      </c>
      <c r="AR133" s="3"/>
      <c r="AS133" s="3"/>
      <c r="AT133" s="3"/>
      <c r="AU133" s="3"/>
      <c r="AV133" s="3"/>
    </row>
    <row r="134" spans="16:48">
      <c r="P134" s="5"/>
      <c r="Q134" s="6"/>
      <c r="R134" s="6"/>
      <c r="S134" s="6"/>
      <c r="T134" s="6"/>
      <c r="U134" s="6"/>
      <c r="V134" s="6"/>
      <c r="W134" s="6"/>
      <c r="X134" s="6"/>
      <c r="Y134" s="6"/>
      <c r="AA134" s="6"/>
      <c r="AC134" s="1" t="s">
        <v>626</v>
      </c>
      <c r="AD134" s="1" t="s">
        <v>627</v>
      </c>
      <c r="AE134" s="1" t="s">
        <v>628</v>
      </c>
      <c r="AF134" s="1" t="s">
        <v>629</v>
      </c>
      <c r="AG134" s="1" t="s">
        <v>630</v>
      </c>
      <c r="AH134" s="1" t="s">
        <v>641</v>
      </c>
      <c r="AJ134" s="2">
        <f t="shared" si="0"/>
        <v>0</v>
      </c>
      <c r="AM134" s="2" t="str">
        <f t="shared" si="1"/>
        <v/>
      </c>
      <c r="AN134" s="1" t="b">
        <v>0</v>
      </c>
      <c r="AR134" s="3"/>
      <c r="AS134" s="3"/>
      <c r="AT134" s="3"/>
      <c r="AU134" s="3"/>
      <c r="AV134" s="3"/>
    </row>
    <row r="135" spans="16:48">
      <c r="P135" s="5"/>
      <c r="Q135" s="6"/>
      <c r="R135" s="6"/>
      <c r="S135" s="6"/>
      <c r="T135" s="6"/>
      <c r="U135" s="6"/>
      <c r="V135" s="6"/>
      <c r="AA135" s="6"/>
      <c r="AC135" s="1" t="s">
        <v>626</v>
      </c>
      <c r="AD135" s="1" t="s">
        <v>627</v>
      </c>
      <c r="AE135" s="1" t="s">
        <v>628</v>
      </c>
      <c r="AF135" s="1" t="s">
        <v>629</v>
      </c>
      <c r="AG135" s="1" t="s">
        <v>630</v>
      </c>
      <c r="AH135" s="1" t="s">
        <v>635</v>
      </c>
      <c r="AJ135" s="2">
        <f t="shared" si="0"/>
        <v>0</v>
      </c>
      <c r="AM135" s="2" t="str">
        <f t="shared" si="1"/>
        <v/>
      </c>
      <c r="AN135" s="1" t="b">
        <v>0</v>
      </c>
      <c r="AR135" s="3"/>
      <c r="AS135" s="3"/>
      <c r="AT135" s="3"/>
      <c r="AU135" s="3"/>
      <c r="AV135" s="3"/>
    </row>
    <row r="136" spans="16:48">
      <c r="P136" s="5"/>
      <c r="Q136" s="6"/>
      <c r="R136" s="6"/>
      <c r="S136" s="6"/>
      <c r="T136" s="6"/>
      <c r="U136" s="6"/>
      <c r="V136" s="6"/>
      <c r="AA136" s="6"/>
      <c r="AC136" s="1" t="s">
        <v>626</v>
      </c>
      <c r="AD136" s="1" t="s">
        <v>627</v>
      </c>
      <c r="AE136" s="1" t="s">
        <v>628</v>
      </c>
      <c r="AF136" s="1" t="s">
        <v>629</v>
      </c>
      <c r="AG136" s="1" t="s">
        <v>646</v>
      </c>
      <c r="AH136" s="1" t="s">
        <v>647</v>
      </c>
      <c r="AJ136" s="2">
        <f t="shared" si="0"/>
        <v>0</v>
      </c>
      <c r="AM136" s="2" t="str">
        <f t="shared" si="1"/>
        <v/>
      </c>
      <c r="AN136" s="1" t="b">
        <v>0</v>
      </c>
      <c r="AR136" s="3"/>
      <c r="AS136" s="3"/>
      <c r="AT136" s="3"/>
      <c r="AU136" s="3"/>
      <c r="AV136" s="3"/>
    </row>
    <row r="137" spans="16:48">
      <c r="P137" s="5"/>
      <c r="Q137" s="6"/>
      <c r="R137" s="6"/>
      <c r="S137" s="6"/>
      <c r="T137" s="6"/>
      <c r="U137" s="6"/>
      <c r="V137" s="6"/>
      <c r="AA137" s="6"/>
      <c r="AC137" s="1" t="s">
        <v>626</v>
      </c>
      <c r="AD137" s="1" t="s">
        <v>627</v>
      </c>
      <c r="AE137" s="1" t="s">
        <v>628</v>
      </c>
      <c r="AF137" s="1" t="s">
        <v>629</v>
      </c>
      <c r="AG137" s="1" t="s">
        <v>646</v>
      </c>
      <c r="AH137" s="1" t="s">
        <v>650</v>
      </c>
      <c r="AJ137" s="2">
        <f t="shared" si="0"/>
        <v>0</v>
      </c>
      <c r="AM137" s="2" t="str">
        <f t="shared" si="1"/>
        <v/>
      </c>
      <c r="AN137" s="1" t="b">
        <v>0</v>
      </c>
      <c r="AR137" s="3"/>
      <c r="AS137" s="3"/>
      <c r="AT137" s="3"/>
      <c r="AU137" s="3"/>
      <c r="AV137" s="3"/>
    </row>
    <row r="138" spans="16:48">
      <c r="P138" s="5"/>
      <c r="Q138" s="6"/>
      <c r="R138" s="6"/>
      <c r="S138" s="6"/>
      <c r="T138" s="6"/>
      <c r="U138" s="6"/>
      <c r="V138" s="6"/>
      <c r="AA138" s="6"/>
      <c r="AC138" s="1" t="s">
        <v>626</v>
      </c>
      <c r="AD138" s="1" t="s">
        <v>627</v>
      </c>
      <c r="AE138" s="1" t="s">
        <v>628</v>
      </c>
      <c r="AF138" s="1" t="s">
        <v>629</v>
      </c>
      <c r="AG138" s="1" t="s">
        <v>646</v>
      </c>
      <c r="AH138" s="1" t="s">
        <v>650</v>
      </c>
      <c r="AJ138" s="2">
        <f t="shared" si="0"/>
        <v>0</v>
      </c>
      <c r="AM138" s="2" t="str">
        <f t="shared" si="1"/>
        <v/>
      </c>
      <c r="AN138" s="1" t="b">
        <v>0</v>
      </c>
      <c r="AR138" s="3"/>
      <c r="AS138" s="3"/>
      <c r="AT138" s="3"/>
      <c r="AU138" s="3"/>
      <c r="AV138" s="3"/>
    </row>
    <row r="139" spans="16:48">
      <c r="P139" s="5"/>
      <c r="Q139" s="6"/>
      <c r="R139" s="6"/>
      <c r="S139" s="6"/>
      <c r="T139" s="6"/>
      <c r="U139" s="6"/>
      <c r="V139" s="6"/>
      <c r="AA139" s="6"/>
      <c r="AC139" s="1" t="s">
        <v>626</v>
      </c>
      <c r="AD139" s="1" t="s">
        <v>627</v>
      </c>
      <c r="AE139" s="1" t="s">
        <v>628</v>
      </c>
      <c r="AF139" s="1" t="s">
        <v>629</v>
      </c>
      <c r="AG139" s="1" t="s">
        <v>646</v>
      </c>
      <c r="AH139" s="1" t="s">
        <v>652</v>
      </c>
      <c r="AJ139" s="2">
        <f t="shared" si="0"/>
        <v>0</v>
      </c>
      <c r="AM139" s="2" t="str">
        <f t="shared" si="1"/>
        <v/>
      </c>
      <c r="AN139" s="1" t="b">
        <v>0</v>
      </c>
      <c r="AR139" s="3"/>
      <c r="AS139" s="3"/>
      <c r="AT139" s="3"/>
      <c r="AU139" s="3"/>
      <c r="AV139" s="3"/>
    </row>
    <row r="140" spans="16:48">
      <c r="P140" s="5"/>
      <c r="Q140" s="6"/>
      <c r="R140" s="6"/>
      <c r="S140" s="6"/>
      <c r="T140" s="6"/>
      <c r="U140" s="6"/>
      <c r="V140" s="6"/>
      <c r="AA140" s="6"/>
      <c r="AC140" s="1" t="s">
        <v>626</v>
      </c>
      <c r="AD140" s="1" t="s">
        <v>627</v>
      </c>
      <c r="AE140" s="1" t="s">
        <v>655</v>
      </c>
      <c r="AF140" s="1" t="s">
        <v>629</v>
      </c>
      <c r="AG140" s="1" t="s">
        <v>656</v>
      </c>
      <c r="AH140" s="1" t="s">
        <v>657</v>
      </c>
      <c r="AJ140" s="2">
        <f t="shared" si="0"/>
        <v>0</v>
      </c>
      <c r="AM140" s="2" t="str">
        <f t="shared" si="1"/>
        <v/>
      </c>
      <c r="AN140" s="1" t="b">
        <v>0</v>
      </c>
      <c r="AR140" s="3"/>
      <c r="AS140" s="3"/>
      <c r="AT140" s="3"/>
      <c r="AU140" s="3"/>
      <c r="AV140" s="3"/>
    </row>
    <row r="141" spans="16:48">
      <c r="P141" s="5"/>
      <c r="Q141" s="6"/>
      <c r="R141" s="6"/>
      <c r="S141" s="6"/>
      <c r="T141" s="6"/>
      <c r="U141" s="6"/>
      <c r="V141" s="6"/>
      <c r="W141" s="5"/>
      <c r="X141" s="6"/>
      <c r="Y141" s="6"/>
      <c r="Z141" s="6"/>
      <c r="AA141" s="6"/>
      <c r="AC141" s="1" t="s">
        <v>626</v>
      </c>
      <c r="AD141" s="1" t="s">
        <v>627</v>
      </c>
      <c r="AE141" s="1" t="s">
        <v>628</v>
      </c>
      <c r="AF141" s="1" t="s">
        <v>629</v>
      </c>
      <c r="AG141" s="1" t="s">
        <v>630</v>
      </c>
      <c r="AH141" s="1" t="s">
        <v>631</v>
      </c>
      <c r="AJ141" s="2">
        <f t="shared" si="0"/>
        <v>0</v>
      </c>
      <c r="AM141" s="2" t="str">
        <f t="shared" si="1"/>
        <v/>
      </c>
      <c r="AN141" s="1" t="b">
        <v>0</v>
      </c>
      <c r="AR141" s="3"/>
      <c r="AS141" s="3"/>
      <c r="AT141" s="3"/>
      <c r="AU141" s="3"/>
      <c r="AV141" s="3"/>
    </row>
    <row r="142" spans="16:48">
      <c r="P142" s="5"/>
      <c r="R142" s="6"/>
      <c r="S142" s="6"/>
      <c r="T142" s="6"/>
      <c r="U142" s="6"/>
      <c r="V142" s="6"/>
      <c r="W142" s="5"/>
      <c r="X142" s="6"/>
      <c r="Y142" s="6"/>
      <c r="AA142" s="6"/>
      <c r="AC142" s="1" t="s">
        <v>626</v>
      </c>
      <c r="AD142" s="1" t="s">
        <v>627</v>
      </c>
      <c r="AE142" s="1" t="s">
        <v>85</v>
      </c>
      <c r="AF142" s="1" t="s">
        <v>665</v>
      </c>
      <c r="AG142" s="1" t="s">
        <v>666</v>
      </c>
      <c r="AH142" s="1" t="s">
        <v>667</v>
      </c>
      <c r="AJ142" s="2">
        <f t="shared" si="0"/>
        <v>0</v>
      </c>
      <c r="AM142" s="2" t="str">
        <f t="shared" si="1"/>
        <v/>
      </c>
      <c r="AN142" s="1" t="b">
        <v>0</v>
      </c>
      <c r="AR142" s="3"/>
      <c r="AS142" s="3"/>
      <c r="AT142" s="3"/>
      <c r="AU142" s="3"/>
      <c r="AV142" s="3"/>
    </row>
    <row r="143" spans="16:48">
      <c r="P143" s="5"/>
      <c r="R143" s="6"/>
      <c r="S143" s="6"/>
      <c r="T143" s="6"/>
      <c r="U143" s="6"/>
      <c r="V143" s="6"/>
      <c r="W143" s="5"/>
      <c r="X143" s="6"/>
      <c r="Y143" s="6"/>
      <c r="AA143" s="6"/>
      <c r="AC143" s="1" t="s">
        <v>626</v>
      </c>
      <c r="AD143" s="1" t="s">
        <v>627</v>
      </c>
      <c r="AE143" s="1" t="s">
        <v>85</v>
      </c>
      <c r="AF143" s="1" t="s">
        <v>665</v>
      </c>
      <c r="AG143" s="1" t="s">
        <v>666</v>
      </c>
      <c r="AH143" s="1" t="s">
        <v>667</v>
      </c>
      <c r="AJ143" s="2">
        <f t="shared" si="0"/>
        <v>0</v>
      </c>
      <c r="AM143" s="2" t="str">
        <f t="shared" si="1"/>
        <v/>
      </c>
      <c r="AN143" s="1" t="b">
        <v>0</v>
      </c>
      <c r="AR143" s="3"/>
      <c r="AS143" s="3"/>
      <c r="AT143" s="3"/>
      <c r="AU143" s="3"/>
      <c r="AV143" s="3"/>
    </row>
    <row r="144" spans="16:48">
      <c r="P144" s="5"/>
      <c r="R144" s="6"/>
      <c r="S144" s="6"/>
      <c r="T144" s="6"/>
      <c r="U144" s="6"/>
      <c r="V144" s="6"/>
      <c r="W144" s="5"/>
      <c r="X144" s="6"/>
      <c r="Y144" s="6"/>
      <c r="AA144" s="6"/>
      <c r="AC144" s="1" t="s">
        <v>626</v>
      </c>
      <c r="AD144" s="1" t="s">
        <v>627</v>
      </c>
      <c r="AE144" s="1" t="s">
        <v>85</v>
      </c>
      <c r="AF144" s="1" t="s">
        <v>665</v>
      </c>
      <c r="AG144" s="1" t="s">
        <v>666</v>
      </c>
      <c r="AH144" s="1" t="s">
        <v>667</v>
      </c>
      <c r="AJ144" s="2">
        <f t="shared" si="0"/>
        <v>0</v>
      </c>
      <c r="AM144" s="2" t="str">
        <f t="shared" si="1"/>
        <v/>
      </c>
      <c r="AN144" s="1" t="b">
        <v>0</v>
      </c>
      <c r="AR144" s="3"/>
      <c r="AS144" s="3"/>
      <c r="AT144" s="3"/>
      <c r="AU144" s="3"/>
      <c r="AV144" s="3"/>
    </row>
    <row r="145" spans="16:48">
      <c r="P145" s="5"/>
      <c r="R145" s="6"/>
      <c r="T145" s="6"/>
      <c r="U145" s="6"/>
      <c r="V145" s="6"/>
      <c r="W145" s="5"/>
      <c r="AA145" s="6"/>
      <c r="AC145" s="1" t="s">
        <v>626</v>
      </c>
      <c r="AD145" s="1" t="s">
        <v>627</v>
      </c>
      <c r="AE145" s="1" t="s">
        <v>628</v>
      </c>
      <c r="AF145" s="1" t="s">
        <v>629</v>
      </c>
      <c r="AG145" s="1" t="s">
        <v>672</v>
      </c>
      <c r="AH145" s="1" t="s">
        <v>673</v>
      </c>
      <c r="AJ145" s="2">
        <f t="shared" si="0"/>
        <v>0</v>
      </c>
      <c r="AM145" s="2" t="str">
        <f t="shared" si="1"/>
        <v/>
      </c>
      <c r="AN145" s="1" t="b">
        <v>0</v>
      </c>
      <c r="AR145" s="3"/>
      <c r="AS145" s="3"/>
      <c r="AT145" s="3"/>
      <c r="AU145" s="3"/>
      <c r="AV145" s="3"/>
    </row>
    <row r="146" spans="16:48">
      <c r="P146" s="5"/>
      <c r="R146" s="6"/>
      <c r="T146" s="6"/>
      <c r="U146" s="6"/>
      <c r="V146" s="6"/>
      <c r="W146" s="5"/>
      <c r="AA146" s="6"/>
      <c r="AC146" s="1" t="s">
        <v>626</v>
      </c>
      <c r="AD146" s="1" t="s">
        <v>627</v>
      </c>
      <c r="AE146" s="1" t="s">
        <v>628</v>
      </c>
      <c r="AF146" s="1" t="s">
        <v>629</v>
      </c>
      <c r="AG146" s="1" t="s">
        <v>675</v>
      </c>
      <c r="AH146" s="1" t="s">
        <v>676</v>
      </c>
      <c r="AJ146" s="2">
        <f t="shared" si="0"/>
        <v>0</v>
      </c>
      <c r="AM146" s="2" t="str">
        <f t="shared" si="1"/>
        <v/>
      </c>
      <c r="AN146" s="1" t="b">
        <v>0</v>
      </c>
      <c r="AR146" s="3"/>
      <c r="AS146" s="3"/>
      <c r="AT146" s="3"/>
      <c r="AU146" s="3"/>
      <c r="AV146" s="3"/>
    </row>
    <row r="147" spans="16:48">
      <c r="P147" s="5"/>
      <c r="R147" s="6"/>
      <c r="T147" s="6"/>
      <c r="U147" s="6"/>
      <c r="V147" s="6"/>
      <c r="W147" s="5"/>
      <c r="AA147" s="6"/>
      <c r="AC147" s="1" t="s">
        <v>626</v>
      </c>
      <c r="AD147" s="1" t="s">
        <v>627</v>
      </c>
      <c r="AE147" s="1" t="s">
        <v>628</v>
      </c>
      <c r="AF147" s="1" t="s">
        <v>629</v>
      </c>
      <c r="AG147" s="1" t="s">
        <v>630</v>
      </c>
      <c r="AH147" s="1" t="s">
        <v>679</v>
      </c>
      <c r="AJ147" s="2">
        <f t="shared" si="0"/>
        <v>0</v>
      </c>
      <c r="AM147" s="2" t="str">
        <f t="shared" si="1"/>
        <v/>
      </c>
      <c r="AN147" s="1" t="b">
        <v>0</v>
      </c>
      <c r="AR147" s="3"/>
      <c r="AS147" s="3"/>
      <c r="AT147" s="3"/>
      <c r="AU147" s="3"/>
      <c r="AV147" s="3"/>
    </row>
    <row r="148" spans="16:48">
      <c r="P148" s="5"/>
      <c r="R148" s="6"/>
      <c r="T148" s="6"/>
      <c r="U148" s="6"/>
      <c r="V148" s="6"/>
      <c r="W148" s="5"/>
      <c r="AA148" s="6"/>
      <c r="AC148" s="1" t="s">
        <v>626</v>
      </c>
      <c r="AD148" s="1" t="s">
        <v>627</v>
      </c>
      <c r="AE148" s="1" t="s">
        <v>628</v>
      </c>
      <c r="AF148" s="1" t="s">
        <v>629</v>
      </c>
      <c r="AG148" s="1" t="s">
        <v>630</v>
      </c>
      <c r="AH148" s="1" t="s">
        <v>641</v>
      </c>
      <c r="AJ148" s="2">
        <f t="shared" si="0"/>
        <v>0</v>
      </c>
      <c r="AM148" s="2" t="str">
        <f t="shared" si="1"/>
        <v/>
      </c>
      <c r="AN148" s="1" t="b">
        <v>0</v>
      </c>
      <c r="AR148" s="3"/>
      <c r="AS148" s="3"/>
      <c r="AT148" s="3"/>
      <c r="AU148" s="3"/>
      <c r="AV148" s="3"/>
    </row>
    <row r="149" spans="16:48">
      <c r="P149" s="5"/>
      <c r="R149" s="6"/>
      <c r="T149" s="6"/>
      <c r="U149" s="6"/>
      <c r="V149" s="6"/>
      <c r="AA149" s="6"/>
      <c r="AC149" s="1" t="s">
        <v>626</v>
      </c>
      <c r="AD149" s="1" t="s">
        <v>627</v>
      </c>
      <c r="AE149" s="1" t="s">
        <v>628</v>
      </c>
      <c r="AF149" s="1" t="s">
        <v>629</v>
      </c>
      <c r="AG149" s="1" t="s">
        <v>630</v>
      </c>
      <c r="AH149" s="1" t="s">
        <v>641</v>
      </c>
      <c r="AJ149" s="2">
        <f t="shared" si="0"/>
        <v>0</v>
      </c>
      <c r="AM149" s="2" t="str">
        <f t="shared" si="1"/>
        <v/>
      </c>
      <c r="AN149" s="1" t="b">
        <v>0</v>
      </c>
      <c r="AR149" s="3"/>
      <c r="AS149" s="3"/>
      <c r="AT149" s="3"/>
      <c r="AU149" s="3"/>
      <c r="AV149" s="3"/>
    </row>
    <row r="150" spans="16:48">
      <c r="P150" s="5"/>
      <c r="R150" s="6"/>
      <c r="S150" s="6"/>
      <c r="T150" s="6"/>
      <c r="U150" s="6"/>
      <c r="V150" s="6"/>
      <c r="W150" s="5"/>
      <c r="X150" s="6"/>
      <c r="Y150" s="6"/>
      <c r="AA150" s="6"/>
      <c r="AC150" s="1" t="s">
        <v>626</v>
      </c>
      <c r="AD150" s="1" t="s">
        <v>627</v>
      </c>
      <c r="AE150" s="1" t="s">
        <v>628</v>
      </c>
      <c r="AF150" s="1" t="s">
        <v>629</v>
      </c>
      <c r="AG150" s="1" t="s">
        <v>634</v>
      </c>
      <c r="AH150" s="1" t="s">
        <v>631</v>
      </c>
      <c r="AJ150" s="2">
        <f t="shared" si="0"/>
        <v>0</v>
      </c>
      <c r="AM150" s="2" t="str">
        <f t="shared" si="1"/>
        <v/>
      </c>
      <c r="AN150" s="1" t="b">
        <v>0</v>
      </c>
      <c r="AR150" s="3"/>
      <c r="AS150" s="3"/>
      <c r="AT150" s="3"/>
      <c r="AU150" s="3"/>
      <c r="AV150" s="3"/>
    </row>
    <row r="151" spans="16:48">
      <c r="P151" s="5"/>
      <c r="Q151" s="6"/>
      <c r="S151" s="6"/>
      <c r="T151" s="6"/>
      <c r="U151" s="6"/>
      <c r="V151" s="6"/>
      <c r="W151" s="11"/>
      <c r="X151" s="6"/>
      <c r="Y151" s="6"/>
      <c r="AC151" s="1" t="s">
        <v>83</v>
      </c>
      <c r="AD151" s="1" t="s">
        <v>84</v>
      </c>
      <c r="AE151" s="1" t="s">
        <v>90</v>
      </c>
      <c r="AF151" s="1" t="s">
        <v>91</v>
      </c>
      <c r="AG151" s="1" t="s">
        <v>92</v>
      </c>
      <c r="AH151" s="1" t="s">
        <v>93</v>
      </c>
      <c r="AJ151" s="2">
        <f t="shared" si="0"/>
        <v>0</v>
      </c>
      <c r="AM151" s="2" t="str">
        <f t="shared" si="1"/>
        <v/>
      </c>
      <c r="AN151" s="1" t="b">
        <v>0</v>
      </c>
      <c r="AR151" s="3"/>
      <c r="AS151" s="3"/>
      <c r="AT151" s="3"/>
      <c r="AU151" s="3"/>
      <c r="AV151" s="3"/>
    </row>
    <row r="152" spans="16:48">
      <c r="P152" s="5"/>
      <c r="Q152" s="6"/>
      <c r="S152" s="6"/>
      <c r="T152" s="6"/>
      <c r="U152" s="6"/>
      <c r="V152" s="6"/>
      <c r="W152" s="11"/>
      <c r="X152" s="6"/>
      <c r="Y152" s="6"/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92</v>
      </c>
      <c r="AH152" s="1" t="s">
        <v>96</v>
      </c>
      <c r="AJ152" s="2">
        <f t="shared" si="0"/>
        <v>0</v>
      </c>
      <c r="AM152" s="2" t="str">
        <f t="shared" si="1"/>
        <v/>
      </c>
      <c r="AN152" s="1" t="b">
        <v>0</v>
      </c>
      <c r="AR152" s="3"/>
      <c r="AS152" s="3"/>
      <c r="AT152" s="3"/>
      <c r="AU152" s="3"/>
      <c r="AV152" s="3"/>
    </row>
    <row r="153" spans="16:48">
      <c r="P153" s="5"/>
      <c r="Q153" s="6"/>
      <c r="R153" s="6"/>
      <c r="S153" s="6"/>
      <c r="T153" s="6"/>
      <c r="U153" s="6"/>
      <c r="V153" s="6"/>
      <c r="W153" s="11"/>
      <c r="X153" s="6"/>
      <c r="Y153" s="6"/>
      <c r="Z153" s="6"/>
      <c r="AC153" s="1" t="s">
        <v>83</v>
      </c>
      <c r="AD153" s="1" t="s">
        <v>84</v>
      </c>
      <c r="AE153" s="1" t="s">
        <v>90</v>
      </c>
      <c r="AF153" s="1" t="s">
        <v>91</v>
      </c>
      <c r="AG153" s="1" t="s">
        <v>92</v>
      </c>
      <c r="AH153" s="1" t="s">
        <v>93</v>
      </c>
      <c r="AJ153" s="2">
        <f t="shared" si="0"/>
        <v>0</v>
      </c>
      <c r="AM153" s="2" t="str">
        <f t="shared" si="1"/>
        <v/>
      </c>
      <c r="AN153" s="1" t="b">
        <v>0</v>
      </c>
      <c r="AR153" s="3"/>
      <c r="AS153" s="3"/>
      <c r="AT153" s="3"/>
      <c r="AU153" s="3"/>
      <c r="AV153" s="3"/>
    </row>
    <row r="154" spans="16:48">
      <c r="P154" s="5"/>
      <c r="Q154" s="6"/>
      <c r="S154" s="6"/>
      <c r="T154" s="6"/>
      <c r="U154" s="6"/>
      <c r="V154" s="6"/>
      <c r="W154" s="11"/>
      <c r="X154" s="6"/>
      <c r="Y154" s="6"/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100</v>
      </c>
      <c r="AH154" s="1" t="s">
        <v>706</v>
      </c>
      <c r="AJ154" s="2">
        <f t="shared" si="0"/>
        <v>0</v>
      </c>
      <c r="AM154" s="2" t="str">
        <f t="shared" si="1"/>
        <v/>
      </c>
      <c r="AN154" s="1" t="b">
        <v>0</v>
      </c>
      <c r="AR154" s="3"/>
      <c r="AS154" s="3"/>
      <c r="AT154" s="3"/>
      <c r="AU154" s="3"/>
      <c r="AV154" s="3"/>
    </row>
    <row r="155" spans="16:48">
      <c r="P155" s="11"/>
      <c r="Q155" s="6"/>
      <c r="S155" s="6"/>
      <c r="T155" s="6"/>
      <c r="U155" s="6"/>
      <c r="V155" s="6"/>
      <c r="W155" s="11"/>
      <c r="AC155" s="1" t="s">
        <v>83</v>
      </c>
      <c r="AD155" s="1" t="s">
        <v>84</v>
      </c>
      <c r="AE155" s="1" t="s">
        <v>90</v>
      </c>
      <c r="AF155" s="1" t="s">
        <v>91</v>
      </c>
      <c r="AG155" s="1" t="s">
        <v>92</v>
      </c>
      <c r="AH155" s="1" t="s">
        <v>93</v>
      </c>
      <c r="AJ155" s="2">
        <f t="shared" si="0"/>
        <v>0</v>
      </c>
      <c r="AM155" s="2" t="str">
        <f t="shared" si="1"/>
        <v/>
      </c>
      <c r="AN155" s="1" t="b">
        <v>0</v>
      </c>
      <c r="AR155" s="3"/>
      <c r="AS155" s="3"/>
      <c r="AT155" s="3"/>
      <c r="AU155" s="3"/>
      <c r="AV155" s="3"/>
    </row>
    <row r="156" spans="16:48">
      <c r="P156" s="11"/>
      <c r="Q156" s="6"/>
      <c r="S156" s="6"/>
      <c r="T156" s="6"/>
      <c r="U156" s="6"/>
      <c r="V156" s="6"/>
      <c r="W156" s="5"/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92</v>
      </c>
      <c r="AH156" s="1" t="s">
        <v>428</v>
      </c>
      <c r="AJ156" s="2">
        <f t="shared" si="0"/>
        <v>0</v>
      </c>
      <c r="AM156" s="2" t="str">
        <f t="shared" si="1"/>
        <v/>
      </c>
      <c r="AN156" s="1" t="b">
        <v>0</v>
      </c>
      <c r="AR156" s="3"/>
      <c r="AS156" s="3"/>
      <c r="AT156" s="3"/>
      <c r="AU156" s="3"/>
      <c r="AV156" s="3"/>
    </row>
    <row r="157" spans="16:48">
      <c r="P157" s="11"/>
      <c r="Q157" s="6"/>
      <c r="S157" s="6"/>
      <c r="T157" s="6"/>
      <c r="U157" s="6"/>
      <c r="V157" s="6"/>
      <c r="W157" s="11"/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541</v>
      </c>
      <c r="AH157" s="1" t="s">
        <v>542</v>
      </c>
      <c r="AJ157" s="2">
        <f t="shared" si="0"/>
        <v>0</v>
      </c>
      <c r="AM157" s="2" t="str">
        <f t="shared" si="1"/>
        <v/>
      </c>
      <c r="AN157" s="1" t="b">
        <v>0</v>
      </c>
      <c r="AR157" s="3"/>
      <c r="AS157" s="3"/>
      <c r="AT157" s="3"/>
      <c r="AU157" s="3"/>
      <c r="AV157" s="3"/>
    </row>
    <row r="158" spans="16:48">
      <c r="P158" s="11"/>
      <c r="Q158" s="6"/>
      <c r="S158" s="6"/>
      <c r="T158" s="6"/>
      <c r="U158" s="6"/>
      <c r="V158" s="6"/>
      <c r="W158" s="11"/>
      <c r="AC158" s="1" t="s">
        <v>83</v>
      </c>
      <c r="AD158" s="1" t="s">
        <v>84</v>
      </c>
      <c r="AE158" s="1" t="s">
        <v>90</v>
      </c>
      <c r="AF158" s="1" t="s">
        <v>91</v>
      </c>
      <c r="AG158" s="1" t="s">
        <v>160</v>
      </c>
      <c r="AH158" s="1" t="s">
        <v>733</v>
      </c>
      <c r="AJ158" s="2">
        <f t="shared" si="0"/>
        <v>0</v>
      </c>
      <c r="AM158" s="2" t="str">
        <f t="shared" si="1"/>
        <v/>
      </c>
      <c r="AN158" s="1" t="b">
        <v>0</v>
      </c>
      <c r="AR158" s="3"/>
      <c r="AS158" s="3"/>
      <c r="AT158" s="3"/>
      <c r="AU158" s="3"/>
      <c r="AV158" s="3"/>
    </row>
    <row r="159" spans="16:48">
      <c r="P159" s="5"/>
      <c r="R159" s="6"/>
      <c r="S159" s="6"/>
      <c r="T159" s="6"/>
      <c r="U159" s="6"/>
      <c r="V159" s="6"/>
      <c r="W159" s="5"/>
      <c r="X159" s="6"/>
      <c r="Y159" s="6"/>
      <c r="AA159" s="6"/>
      <c r="AC159" s="1" t="s">
        <v>626</v>
      </c>
      <c r="AD159" s="1" t="s">
        <v>627</v>
      </c>
      <c r="AE159" s="1" t="s">
        <v>628</v>
      </c>
      <c r="AF159" s="1" t="s">
        <v>629</v>
      </c>
      <c r="AG159" s="1" t="s">
        <v>630</v>
      </c>
      <c r="AH159" s="1" t="s">
        <v>679</v>
      </c>
      <c r="AJ159" s="2">
        <f t="shared" si="0"/>
        <v>0</v>
      </c>
      <c r="AM159" s="2" t="str">
        <f t="shared" si="1"/>
        <v/>
      </c>
      <c r="AN159" s="1" t="b">
        <v>0</v>
      </c>
      <c r="AR159" s="3"/>
      <c r="AS159" s="3"/>
      <c r="AT159" s="3"/>
      <c r="AU159" s="3"/>
      <c r="AV159" s="3"/>
    </row>
    <row r="160" spans="16:48">
      <c r="P160" s="5"/>
      <c r="R160" s="6"/>
      <c r="S160" s="6"/>
      <c r="T160" s="6"/>
      <c r="U160" s="6"/>
      <c r="V160" s="6"/>
      <c r="W160" s="5"/>
      <c r="X160" s="6"/>
      <c r="Y160" s="6"/>
      <c r="AA160" s="6"/>
      <c r="AC160" s="1" t="s">
        <v>626</v>
      </c>
      <c r="AD160" s="1" t="s">
        <v>627</v>
      </c>
      <c r="AE160" s="1" t="s">
        <v>628</v>
      </c>
      <c r="AF160" s="1" t="s">
        <v>629</v>
      </c>
      <c r="AG160" s="1" t="s">
        <v>675</v>
      </c>
      <c r="AH160" s="1" t="s">
        <v>676</v>
      </c>
      <c r="AJ160" s="2">
        <f t="shared" si="0"/>
        <v>0</v>
      </c>
      <c r="AM160" s="2" t="str">
        <f t="shared" si="1"/>
        <v/>
      </c>
      <c r="AN160" s="1" t="b">
        <v>0</v>
      </c>
      <c r="AR160" s="3"/>
      <c r="AS160" s="3"/>
      <c r="AT160" s="3"/>
      <c r="AU160" s="3"/>
      <c r="AV160" s="3"/>
    </row>
    <row r="161" spans="16:48">
      <c r="S161" s="6"/>
      <c r="T161" s="6"/>
      <c r="U161" s="6"/>
      <c r="V161" s="6"/>
      <c r="W161" s="6"/>
      <c r="X161" s="6"/>
      <c r="Y161" s="6"/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100</v>
      </c>
      <c r="AH161" s="1" t="s">
        <v>101</v>
      </c>
      <c r="AJ161" s="2">
        <f t="shared" si="0"/>
        <v>0</v>
      </c>
      <c r="AM161" s="2" t="str">
        <f t="shared" si="1"/>
        <v/>
      </c>
      <c r="AN161" s="1" t="b">
        <v>0</v>
      </c>
      <c r="AR161" s="3"/>
      <c r="AS161" s="3"/>
      <c r="AT161" s="3"/>
      <c r="AU161" s="3"/>
      <c r="AV161" s="3"/>
    </row>
    <row r="162" spans="16:48">
      <c r="P162" s="5"/>
      <c r="S162" s="6"/>
      <c r="T162" s="6"/>
      <c r="U162" s="6"/>
      <c r="V162" s="6"/>
      <c r="W162" s="5"/>
      <c r="X162" s="6"/>
      <c r="Y162" s="6"/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160</v>
      </c>
      <c r="AH162" s="1" t="s">
        <v>173</v>
      </c>
      <c r="AJ162" s="2">
        <f t="shared" si="0"/>
        <v>0</v>
      </c>
      <c r="AM162" s="2" t="str">
        <f t="shared" si="1"/>
        <v/>
      </c>
      <c r="AN162" s="1" t="b">
        <v>0</v>
      </c>
      <c r="AR162" s="3"/>
      <c r="AS162" s="3"/>
      <c r="AT162" s="3"/>
      <c r="AU162" s="3"/>
      <c r="AV162" s="3"/>
    </row>
    <row r="163" spans="16:48">
      <c r="S163" s="6"/>
      <c r="T163" s="6"/>
      <c r="U163" s="6"/>
      <c r="V163" s="6"/>
      <c r="AC163" s="1" t="s">
        <v>83</v>
      </c>
      <c r="AD163" s="1" t="s">
        <v>84</v>
      </c>
      <c r="AE163" s="1" t="s">
        <v>90</v>
      </c>
      <c r="AF163" s="1" t="s">
        <v>91</v>
      </c>
      <c r="AG163" s="1" t="s">
        <v>160</v>
      </c>
      <c r="AH163" s="1" t="s">
        <v>98</v>
      </c>
      <c r="AJ163" s="2">
        <f t="shared" si="0"/>
        <v>0</v>
      </c>
      <c r="AM163" s="2" t="str">
        <f t="shared" si="1"/>
        <v/>
      </c>
      <c r="AN163" s="1" t="b">
        <v>0</v>
      </c>
      <c r="AR163" s="3"/>
      <c r="AS163" s="3"/>
      <c r="AT163" s="3"/>
      <c r="AU163" s="3"/>
      <c r="AV163" s="3"/>
    </row>
    <row r="164" spans="16:48">
      <c r="S164" s="6"/>
      <c r="T164" s="6"/>
      <c r="U164" s="6"/>
      <c r="V164" s="6"/>
      <c r="AC164" s="1" t="s">
        <v>83</v>
      </c>
      <c r="AD164" s="1" t="s">
        <v>84</v>
      </c>
      <c r="AE164" s="1" t="s">
        <v>90</v>
      </c>
      <c r="AF164" s="1" t="s">
        <v>91</v>
      </c>
      <c r="AG164" s="1" t="s">
        <v>92</v>
      </c>
      <c r="AH164" s="1" t="s">
        <v>93</v>
      </c>
      <c r="AJ164" s="2">
        <f t="shared" si="0"/>
        <v>0</v>
      </c>
      <c r="AM164" s="2" t="str">
        <f t="shared" si="1"/>
        <v/>
      </c>
      <c r="AN164" s="1" t="b">
        <v>0</v>
      </c>
      <c r="AR164" s="3"/>
      <c r="AS164" s="3"/>
      <c r="AT164" s="3"/>
      <c r="AU164" s="3"/>
      <c r="AV164" s="3"/>
    </row>
    <row r="165" spans="16:48">
      <c r="S165" s="6"/>
      <c r="T165" s="6"/>
      <c r="U165" s="6"/>
      <c r="V165" s="6"/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92</v>
      </c>
      <c r="AH165" s="1" t="s">
        <v>428</v>
      </c>
      <c r="AJ165" s="2">
        <f t="shared" si="0"/>
        <v>0</v>
      </c>
      <c r="AM165" s="2" t="str">
        <f t="shared" si="1"/>
        <v/>
      </c>
      <c r="AN165" s="1" t="b">
        <v>0</v>
      </c>
      <c r="AR165" s="3"/>
      <c r="AS165" s="3"/>
      <c r="AT165" s="3"/>
      <c r="AU165" s="3"/>
      <c r="AV165" s="3"/>
    </row>
    <row r="166" spans="16:48">
      <c r="S166" s="6"/>
      <c r="T166" s="6"/>
      <c r="U166" s="6"/>
      <c r="V166" s="6"/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428</v>
      </c>
      <c r="AJ166" s="2">
        <f t="shared" si="0"/>
        <v>0</v>
      </c>
      <c r="AM166" s="2" t="str">
        <f t="shared" si="1"/>
        <v/>
      </c>
      <c r="AN166" s="1" t="b">
        <v>0</v>
      </c>
      <c r="AR166" s="3"/>
      <c r="AS166" s="3"/>
      <c r="AT166" s="3"/>
      <c r="AU166" s="3"/>
      <c r="AV166" s="3"/>
    </row>
    <row r="167" spans="16:48">
      <c r="S167" s="6"/>
      <c r="T167" s="6"/>
      <c r="U167" s="6"/>
      <c r="V167" s="6"/>
      <c r="AC167" s="1" t="s">
        <v>83</v>
      </c>
      <c r="AD167" s="1" t="s">
        <v>84</v>
      </c>
      <c r="AE167" s="1" t="s">
        <v>90</v>
      </c>
      <c r="AF167" s="1" t="s">
        <v>91</v>
      </c>
      <c r="AG167" s="1" t="s">
        <v>92</v>
      </c>
      <c r="AH167" s="1" t="s">
        <v>428</v>
      </c>
      <c r="AJ167" s="2">
        <f t="shared" si="0"/>
        <v>0</v>
      </c>
      <c r="AM167" s="2" t="str">
        <f t="shared" si="1"/>
        <v/>
      </c>
      <c r="AN167" s="1" t="b">
        <v>0</v>
      </c>
      <c r="AR167" s="3"/>
      <c r="AS167" s="3"/>
      <c r="AT167" s="3"/>
      <c r="AU167" s="3"/>
      <c r="AV167" s="3"/>
    </row>
    <row r="168" spans="16:48">
      <c r="P168" s="5"/>
      <c r="S168" s="6"/>
      <c r="T168" s="6"/>
      <c r="U168" s="6"/>
      <c r="V168" s="6"/>
      <c r="AC168" s="1" t="s">
        <v>83</v>
      </c>
      <c r="AD168" s="1" t="s">
        <v>84</v>
      </c>
      <c r="AE168" s="1" t="s">
        <v>90</v>
      </c>
      <c r="AF168" s="1" t="s">
        <v>91</v>
      </c>
      <c r="AG168" s="1" t="s">
        <v>100</v>
      </c>
      <c r="AH168" s="1" t="s">
        <v>181</v>
      </c>
      <c r="AJ168" s="2">
        <f t="shared" si="0"/>
        <v>0</v>
      </c>
      <c r="AM168" s="2" t="str">
        <f t="shared" si="1"/>
        <v/>
      </c>
      <c r="AN168" s="1" t="b">
        <v>0</v>
      </c>
      <c r="AR168" s="3"/>
      <c r="AS168" s="3"/>
      <c r="AT168" s="3"/>
      <c r="AU168" s="3"/>
      <c r="AV168" s="3"/>
    </row>
    <row r="169" spans="16:48">
      <c r="S169" s="6"/>
      <c r="T169" s="6"/>
      <c r="U169" s="6"/>
      <c r="V169" s="6"/>
      <c r="AC169" s="1" t="s">
        <v>83</v>
      </c>
      <c r="AD169" s="1" t="s">
        <v>84</v>
      </c>
      <c r="AE169" s="1" t="s">
        <v>90</v>
      </c>
      <c r="AF169" s="1" t="s">
        <v>91</v>
      </c>
      <c r="AG169" s="1" t="s">
        <v>100</v>
      </c>
      <c r="AH169" s="1" t="s">
        <v>101</v>
      </c>
      <c r="AJ169" s="2">
        <f t="shared" si="0"/>
        <v>0</v>
      </c>
      <c r="AM169" s="2" t="str">
        <f t="shared" si="1"/>
        <v/>
      </c>
      <c r="AN169" s="1" t="b">
        <v>0</v>
      </c>
      <c r="AR169" s="3"/>
      <c r="AS169" s="3"/>
      <c r="AT169" s="3"/>
      <c r="AU169" s="3"/>
      <c r="AV169" s="3"/>
    </row>
    <row r="170" spans="16:48">
      <c r="S170" s="6"/>
      <c r="T170" s="6"/>
      <c r="U170" s="6"/>
      <c r="V170" s="6"/>
      <c r="AC170" s="1" t="s">
        <v>83</v>
      </c>
      <c r="AD170" s="1" t="s">
        <v>84</v>
      </c>
      <c r="AE170" s="1" t="s">
        <v>90</v>
      </c>
      <c r="AF170" s="1" t="s">
        <v>91</v>
      </c>
      <c r="AG170" s="1" t="s">
        <v>100</v>
      </c>
      <c r="AH170" s="1" t="s">
        <v>101</v>
      </c>
      <c r="AJ170" s="2">
        <f t="shared" si="0"/>
        <v>0</v>
      </c>
      <c r="AM170" s="2" t="str">
        <f t="shared" si="1"/>
        <v/>
      </c>
      <c r="AN170" s="1" t="b">
        <v>0</v>
      </c>
      <c r="AR170" s="3"/>
      <c r="AS170" s="3"/>
      <c r="AT170" s="3"/>
      <c r="AU170" s="3"/>
      <c r="AV170" s="3"/>
    </row>
    <row r="171" spans="16:48">
      <c r="S171" s="6"/>
      <c r="T171" s="6"/>
      <c r="U171" s="6"/>
      <c r="V171" s="6"/>
      <c r="AC171" s="1" t="s">
        <v>83</v>
      </c>
      <c r="AD171" s="1" t="s">
        <v>84</v>
      </c>
      <c r="AE171" s="1" t="s">
        <v>90</v>
      </c>
      <c r="AF171" s="1" t="s">
        <v>91</v>
      </c>
      <c r="AG171" s="1" t="s">
        <v>541</v>
      </c>
      <c r="AH171" s="1" t="s">
        <v>605</v>
      </c>
      <c r="AJ171" s="2">
        <f t="shared" si="0"/>
        <v>0</v>
      </c>
      <c r="AM171" s="2" t="str">
        <f t="shared" si="1"/>
        <v/>
      </c>
      <c r="AN171" s="1" t="b">
        <v>0</v>
      </c>
      <c r="AR171" s="3"/>
      <c r="AS171" s="3"/>
      <c r="AT171" s="3"/>
      <c r="AU171" s="3"/>
      <c r="AV171" s="3"/>
    </row>
    <row r="172" spans="16:48">
      <c r="P172" s="11"/>
      <c r="S172" s="6"/>
      <c r="T172" s="6"/>
      <c r="U172" s="6"/>
      <c r="V172" s="6"/>
      <c r="W172" s="11"/>
      <c r="AC172" s="1" t="s">
        <v>83</v>
      </c>
      <c r="AD172" s="1" t="s">
        <v>84</v>
      </c>
      <c r="AE172" s="1" t="s">
        <v>85</v>
      </c>
      <c r="AF172" s="1" t="s">
        <v>86</v>
      </c>
      <c r="AG172" s="1" t="s">
        <v>87</v>
      </c>
      <c r="AH172" s="1" t="s">
        <v>88</v>
      </c>
      <c r="AJ172" s="2">
        <f t="shared" si="0"/>
        <v>0</v>
      </c>
      <c r="AM172" s="2" t="str">
        <f t="shared" si="1"/>
        <v/>
      </c>
      <c r="AN172" s="1" t="b">
        <v>0</v>
      </c>
      <c r="AR172" s="3"/>
      <c r="AS172" s="3"/>
      <c r="AT172" s="3"/>
      <c r="AU172" s="3"/>
      <c r="AV172" s="3"/>
    </row>
    <row r="173" spans="16:48">
      <c r="P173" s="11"/>
      <c r="S173" s="6"/>
      <c r="T173" s="6"/>
      <c r="U173" s="6"/>
      <c r="V173" s="6"/>
      <c r="W173" s="11"/>
      <c r="AC173" s="1" t="s">
        <v>83</v>
      </c>
      <c r="AD173" s="1" t="s">
        <v>84</v>
      </c>
      <c r="AE173" s="1" t="s">
        <v>85</v>
      </c>
      <c r="AF173" s="1" t="s">
        <v>86</v>
      </c>
      <c r="AG173" s="1" t="s">
        <v>87</v>
      </c>
      <c r="AH173" s="1" t="s">
        <v>88</v>
      </c>
      <c r="AJ173" s="2">
        <f t="shared" si="0"/>
        <v>0</v>
      </c>
      <c r="AM173" s="2" t="str">
        <f t="shared" si="1"/>
        <v/>
      </c>
      <c r="AN173" s="1" t="b">
        <v>0</v>
      </c>
      <c r="AR173" s="3"/>
      <c r="AS173" s="3"/>
      <c r="AT173" s="3"/>
      <c r="AU173" s="3"/>
      <c r="AV173" s="3"/>
    </row>
    <row r="174" spans="16:48">
      <c r="P174" s="11"/>
      <c r="S174" s="6"/>
      <c r="T174" s="6"/>
      <c r="U174" s="6"/>
      <c r="V174" s="6"/>
      <c r="W174" s="11"/>
      <c r="AC174" s="1" t="s">
        <v>83</v>
      </c>
      <c r="AD174" s="1" t="s">
        <v>84</v>
      </c>
      <c r="AE174" s="1" t="s">
        <v>85</v>
      </c>
      <c r="AF174" s="1" t="s">
        <v>86</v>
      </c>
      <c r="AG174" s="1" t="s">
        <v>87</v>
      </c>
      <c r="AH174" s="1" t="s">
        <v>88</v>
      </c>
      <c r="AJ174" s="2">
        <f t="shared" si="0"/>
        <v>0</v>
      </c>
      <c r="AM174" s="2" t="str">
        <f t="shared" si="1"/>
        <v/>
      </c>
      <c r="AN174" s="1" t="b">
        <v>0</v>
      </c>
      <c r="AR174" s="3"/>
      <c r="AS174" s="3"/>
      <c r="AT174" s="3"/>
      <c r="AU174" s="3"/>
      <c r="AV174" s="3"/>
    </row>
    <row r="175" spans="16:48">
      <c r="P175" s="11"/>
      <c r="S175" s="6"/>
      <c r="T175" s="6"/>
      <c r="U175" s="6"/>
      <c r="V175" s="6"/>
      <c r="W175" s="11"/>
      <c r="AC175" s="1" t="s">
        <v>83</v>
      </c>
      <c r="AD175" s="1" t="s">
        <v>84</v>
      </c>
      <c r="AE175" s="1" t="s">
        <v>85</v>
      </c>
      <c r="AF175" s="1" t="s">
        <v>86</v>
      </c>
      <c r="AG175" s="1" t="s">
        <v>87</v>
      </c>
      <c r="AH175" s="1" t="s">
        <v>88</v>
      </c>
      <c r="AJ175" s="2">
        <f t="shared" si="0"/>
        <v>0</v>
      </c>
      <c r="AM175" s="2" t="str">
        <f t="shared" si="1"/>
        <v/>
      </c>
      <c r="AN175" s="1" t="b">
        <v>0</v>
      </c>
      <c r="AR175" s="3"/>
      <c r="AS175" s="3"/>
      <c r="AT175" s="3"/>
      <c r="AU175" s="3"/>
      <c r="AV175" s="3"/>
    </row>
    <row r="176" spans="16:48">
      <c r="R176" s="6"/>
      <c r="S176" s="6"/>
      <c r="T176" s="6"/>
      <c r="U176" s="6"/>
      <c r="V176" s="6"/>
      <c r="AC176" s="1" t="s">
        <v>83</v>
      </c>
      <c r="AD176" s="1" t="s">
        <v>84</v>
      </c>
      <c r="AE176" s="1" t="s">
        <v>90</v>
      </c>
      <c r="AF176" s="1" t="s">
        <v>91</v>
      </c>
      <c r="AG176" s="1" t="s">
        <v>160</v>
      </c>
      <c r="AH176" s="1" t="s">
        <v>828</v>
      </c>
      <c r="AJ176" s="2">
        <f t="shared" si="0"/>
        <v>0</v>
      </c>
      <c r="AM176" s="2" t="str">
        <f t="shared" si="1"/>
        <v/>
      </c>
      <c r="AN176" s="1" t="b">
        <v>0</v>
      </c>
      <c r="AR176" s="3"/>
      <c r="AS176" s="3"/>
      <c r="AT176" s="3"/>
      <c r="AU176" s="3"/>
      <c r="AV176" s="3"/>
    </row>
    <row r="177" spans="16:48">
      <c r="S177" s="6"/>
      <c r="T177" s="6"/>
      <c r="U177" s="6"/>
      <c r="V177" s="6"/>
      <c r="W177" s="5"/>
      <c r="AC177" s="1" t="s">
        <v>83</v>
      </c>
      <c r="AD177" s="1" t="s">
        <v>84</v>
      </c>
      <c r="AE177" s="1" t="s">
        <v>90</v>
      </c>
      <c r="AF177" s="1" t="s">
        <v>91</v>
      </c>
      <c r="AG177" s="1" t="s">
        <v>92</v>
      </c>
      <c r="AH177" s="1" t="s">
        <v>835</v>
      </c>
      <c r="AJ177" s="2">
        <f t="shared" si="0"/>
        <v>0</v>
      </c>
      <c r="AM177" s="2" t="str">
        <f t="shared" si="1"/>
        <v/>
      </c>
      <c r="AN177" s="1" t="b">
        <v>0</v>
      </c>
      <c r="AR177" s="3"/>
      <c r="AS177" s="3"/>
      <c r="AT177" s="3"/>
      <c r="AU177" s="3"/>
      <c r="AV177" s="3"/>
    </row>
    <row r="178" spans="16:48">
      <c r="S178" s="6"/>
      <c r="T178" s="6"/>
      <c r="AJ178" s="2">
        <f t="shared" si="0"/>
        <v>0</v>
      </c>
      <c r="AM178" s="2" t="str">
        <f t="shared" si="1"/>
        <v/>
      </c>
      <c r="AN178" s="1" t="b">
        <v>0</v>
      </c>
      <c r="AR178" s="3"/>
      <c r="AS178" s="3"/>
      <c r="AT178" s="3"/>
      <c r="AU178" s="3"/>
      <c r="AV178" s="3"/>
    </row>
    <row r="179" spans="16:48">
      <c r="P179" s="15"/>
      <c r="S179" s="6"/>
      <c r="T179" s="6"/>
      <c r="U179" s="6"/>
      <c r="W179" s="15"/>
      <c r="X179" s="6"/>
      <c r="Y179" s="6"/>
      <c r="AC179" s="1" t="s">
        <v>83</v>
      </c>
      <c r="AD179" s="1" t="s">
        <v>84</v>
      </c>
      <c r="AE179" s="1" t="s">
        <v>90</v>
      </c>
      <c r="AF179" s="1" t="s">
        <v>91</v>
      </c>
      <c r="AG179" s="1" t="s">
        <v>160</v>
      </c>
      <c r="AH179" s="1" t="s">
        <v>93</v>
      </c>
      <c r="AJ179" s="2">
        <f t="shared" si="0"/>
        <v>0</v>
      </c>
      <c r="AM179" s="2" t="str">
        <f t="shared" si="1"/>
        <v/>
      </c>
      <c r="AN179" s="1" t="b">
        <v>0</v>
      </c>
      <c r="AR179" s="3"/>
      <c r="AS179" s="3"/>
      <c r="AT179" s="3"/>
      <c r="AU179" s="3"/>
      <c r="AV179" s="3"/>
    </row>
    <row r="180" spans="16:48">
      <c r="P180" s="15"/>
      <c r="S180" s="6"/>
      <c r="T180" s="6"/>
      <c r="U180" s="6"/>
      <c r="V180" s="6"/>
      <c r="W180" s="15"/>
      <c r="X180" s="6"/>
      <c r="Y180" s="6"/>
      <c r="AC180" s="1" t="s">
        <v>83</v>
      </c>
      <c r="AD180" s="1" t="s">
        <v>84</v>
      </c>
      <c r="AE180" s="1" t="s">
        <v>90</v>
      </c>
      <c r="AF180" s="1" t="s">
        <v>91</v>
      </c>
      <c r="AG180" s="1" t="s">
        <v>160</v>
      </c>
      <c r="AH180" s="1" t="s">
        <v>733</v>
      </c>
      <c r="AJ180" s="2">
        <f t="shared" si="0"/>
        <v>0</v>
      </c>
      <c r="AM180" s="2" t="str">
        <f t="shared" si="1"/>
        <v/>
      </c>
      <c r="AN180" s="1" t="b">
        <v>0</v>
      </c>
      <c r="AR180" s="3"/>
      <c r="AS180" s="3"/>
      <c r="AT180" s="3"/>
      <c r="AU180" s="3"/>
      <c r="AV180" s="3"/>
    </row>
    <row r="181" spans="16:48">
      <c r="P181" s="15"/>
      <c r="S181" s="6"/>
      <c r="T181" s="6"/>
      <c r="U181" s="6"/>
      <c r="W181" s="15"/>
      <c r="X181" s="6"/>
      <c r="Y181" s="6"/>
      <c r="AC181" s="1" t="s">
        <v>83</v>
      </c>
      <c r="AD181" s="1" t="s">
        <v>84</v>
      </c>
      <c r="AE181" s="1" t="s">
        <v>90</v>
      </c>
      <c r="AF181" s="1" t="s">
        <v>91</v>
      </c>
      <c r="AG181" s="1" t="s">
        <v>160</v>
      </c>
      <c r="AH181" s="1" t="s">
        <v>93</v>
      </c>
      <c r="AJ181" s="2">
        <f t="shared" si="0"/>
        <v>0</v>
      </c>
      <c r="AM181" s="2" t="str">
        <f t="shared" si="1"/>
        <v/>
      </c>
      <c r="AN181" s="1" t="b">
        <v>0</v>
      </c>
      <c r="AR181" s="3"/>
      <c r="AS181" s="3"/>
      <c r="AT181" s="3"/>
      <c r="AU181" s="3"/>
      <c r="AV181" s="3"/>
    </row>
    <row r="182" spans="16:48">
      <c r="P182" s="15"/>
      <c r="S182" s="6"/>
      <c r="T182" s="6"/>
      <c r="U182" s="6"/>
      <c r="W182" s="15"/>
      <c r="X182" s="6"/>
      <c r="Y182" s="6"/>
      <c r="AC182" s="1" t="s">
        <v>83</v>
      </c>
      <c r="AD182" s="1" t="s">
        <v>84</v>
      </c>
      <c r="AE182" s="1" t="s">
        <v>90</v>
      </c>
      <c r="AF182" s="1" t="s">
        <v>91</v>
      </c>
      <c r="AG182" s="1" t="s">
        <v>160</v>
      </c>
      <c r="AH182" s="1" t="s">
        <v>93</v>
      </c>
      <c r="AJ182" s="2">
        <f t="shared" si="0"/>
        <v>0</v>
      </c>
      <c r="AM182" s="2" t="str">
        <f t="shared" si="1"/>
        <v/>
      </c>
      <c r="AN182" s="1" t="b">
        <v>0</v>
      </c>
      <c r="AR182" s="3"/>
      <c r="AS182" s="3"/>
      <c r="AT182" s="3"/>
      <c r="AU182" s="3"/>
      <c r="AV182" s="3"/>
    </row>
    <row r="183" spans="16:48">
      <c r="P183" s="15"/>
      <c r="W183" s="15"/>
      <c r="AC183" s="1" t="s">
        <v>83</v>
      </c>
      <c r="AD183" s="1" t="s">
        <v>84</v>
      </c>
      <c r="AE183" s="1" t="s">
        <v>90</v>
      </c>
      <c r="AF183" s="1" t="s">
        <v>91</v>
      </c>
      <c r="AG183" s="1" t="s">
        <v>160</v>
      </c>
      <c r="AH183" s="1" t="s">
        <v>93</v>
      </c>
      <c r="AJ183" s="2">
        <f t="shared" si="0"/>
        <v>0</v>
      </c>
      <c r="AM183" s="2" t="str">
        <f t="shared" si="1"/>
        <v/>
      </c>
      <c r="AN183" s="1" t="b">
        <v>0</v>
      </c>
      <c r="AR183" s="3"/>
      <c r="AS183" s="3"/>
      <c r="AT183" s="3"/>
      <c r="AU183" s="3"/>
      <c r="AV183" s="3"/>
    </row>
    <row r="184" spans="16:48">
      <c r="P184" s="15"/>
      <c r="W184" s="15"/>
      <c r="AC184" s="1" t="s">
        <v>83</v>
      </c>
      <c r="AD184" s="1" t="s">
        <v>84</v>
      </c>
      <c r="AE184" s="1" t="s">
        <v>90</v>
      </c>
      <c r="AF184" s="1" t="s">
        <v>91</v>
      </c>
      <c r="AG184" s="1" t="s">
        <v>92</v>
      </c>
      <c r="AH184" s="1" t="s">
        <v>597</v>
      </c>
      <c r="AJ184" s="2">
        <f t="shared" si="0"/>
        <v>0</v>
      </c>
      <c r="AM184" s="2" t="str">
        <f t="shared" si="1"/>
        <v/>
      </c>
      <c r="AN184" s="1" t="b">
        <v>0</v>
      </c>
      <c r="AR184" s="3"/>
      <c r="AS184" s="3"/>
      <c r="AT184" s="3"/>
      <c r="AU184" s="3"/>
      <c r="AV184" s="3"/>
    </row>
    <row r="185" spans="16:48">
      <c r="P185" s="15"/>
      <c r="W185" s="15"/>
      <c r="AC185" s="1" t="s">
        <v>83</v>
      </c>
      <c r="AD185" s="1" t="s">
        <v>84</v>
      </c>
      <c r="AE185" s="1" t="s">
        <v>90</v>
      </c>
      <c r="AF185" s="1" t="s">
        <v>91</v>
      </c>
      <c r="AG185" s="1" t="s">
        <v>92</v>
      </c>
      <c r="AH185" s="1" t="s">
        <v>93</v>
      </c>
      <c r="AJ185" s="2">
        <f t="shared" si="0"/>
        <v>0</v>
      </c>
      <c r="AM185" s="2" t="str">
        <f t="shared" si="1"/>
        <v/>
      </c>
      <c r="AN185" s="1" t="b">
        <v>0</v>
      </c>
      <c r="AR185" s="3"/>
      <c r="AS185" s="3"/>
      <c r="AT185" s="3"/>
      <c r="AU185" s="3"/>
      <c r="AV185" s="3"/>
    </row>
    <row r="186" spans="16:48">
      <c r="P186" s="15"/>
      <c r="W186" s="15"/>
      <c r="AC186" s="1" t="s">
        <v>83</v>
      </c>
      <c r="AD186" s="1" t="s">
        <v>84</v>
      </c>
      <c r="AE186" s="1" t="s">
        <v>90</v>
      </c>
      <c r="AF186" s="1" t="s">
        <v>91</v>
      </c>
      <c r="AG186" s="1" t="s">
        <v>92</v>
      </c>
      <c r="AH186" s="1" t="s">
        <v>93</v>
      </c>
      <c r="AJ186" s="2">
        <f t="shared" si="0"/>
        <v>0</v>
      </c>
      <c r="AM186" s="2" t="str">
        <f t="shared" si="1"/>
        <v/>
      </c>
      <c r="AN186" s="1" t="b">
        <v>0</v>
      </c>
      <c r="AR186" s="3"/>
      <c r="AS186" s="3"/>
      <c r="AT186" s="3"/>
      <c r="AU186" s="3"/>
      <c r="AV186" s="3"/>
    </row>
    <row r="187" spans="16:48">
      <c r="P187" s="15"/>
      <c r="W187" s="15"/>
      <c r="AC187" s="1" t="s">
        <v>83</v>
      </c>
      <c r="AD187" s="1" t="s">
        <v>84</v>
      </c>
      <c r="AE187" s="1" t="s">
        <v>90</v>
      </c>
      <c r="AF187" s="1" t="s">
        <v>91</v>
      </c>
      <c r="AG187" s="1" t="s">
        <v>92</v>
      </c>
      <c r="AH187" s="1" t="s">
        <v>428</v>
      </c>
      <c r="AJ187" s="2">
        <f t="shared" si="0"/>
        <v>0</v>
      </c>
      <c r="AM187" s="2" t="str">
        <f t="shared" si="1"/>
        <v/>
      </c>
      <c r="AN187" s="1" t="b">
        <v>0</v>
      </c>
      <c r="AR187" s="3"/>
      <c r="AS187" s="3"/>
      <c r="AT187" s="3"/>
      <c r="AU187" s="3"/>
      <c r="AV187" s="3"/>
    </row>
    <row r="188" spans="16:48">
      <c r="P188" s="15"/>
      <c r="W188" s="15"/>
      <c r="AC188" s="1" t="s">
        <v>83</v>
      </c>
      <c r="AD188" s="1" t="s">
        <v>84</v>
      </c>
      <c r="AE188" s="1" t="s">
        <v>90</v>
      </c>
      <c r="AF188" s="1" t="s">
        <v>91</v>
      </c>
      <c r="AG188" s="1" t="s">
        <v>92</v>
      </c>
      <c r="AH188" s="1" t="s">
        <v>93</v>
      </c>
      <c r="AJ188" s="2">
        <f t="shared" si="0"/>
        <v>0</v>
      </c>
      <c r="AM188" s="2" t="str">
        <f t="shared" si="1"/>
        <v/>
      </c>
      <c r="AN188" s="1" t="b">
        <v>0</v>
      </c>
      <c r="AR188" s="3"/>
      <c r="AS188" s="3"/>
      <c r="AT188" s="3"/>
      <c r="AU188" s="3"/>
      <c r="AV188" s="3"/>
    </row>
    <row r="189" spans="16:48">
      <c r="P189" s="15"/>
      <c r="W189" s="15"/>
      <c r="AC189" s="1" t="s">
        <v>83</v>
      </c>
      <c r="AD189" s="1" t="s">
        <v>84</v>
      </c>
      <c r="AE189" s="1" t="s">
        <v>90</v>
      </c>
      <c r="AF189" s="1" t="s">
        <v>91</v>
      </c>
      <c r="AG189" s="1" t="s">
        <v>92</v>
      </c>
      <c r="AH189" s="1" t="s">
        <v>428</v>
      </c>
      <c r="AJ189" s="2">
        <f t="shared" si="0"/>
        <v>0</v>
      </c>
      <c r="AM189" s="2" t="str">
        <f t="shared" si="1"/>
        <v/>
      </c>
      <c r="AN189" s="1" t="b">
        <v>0</v>
      </c>
      <c r="AR189" s="3"/>
      <c r="AS189" s="3"/>
      <c r="AT189" s="3"/>
      <c r="AU189" s="3"/>
      <c r="AV189" s="3"/>
    </row>
    <row r="190" spans="16:48">
      <c r="P190" s="15"/>
      <c r="V190" s="15"/>
      <c r="W190" s="15"/>
      <c r="AC190" s="1" t="s">
        <v>83</v>
      </c>
      <c r="AD190" s="1" t="s">
        <v>84</v>
      </c>
      <c r="AE190" s="1" t="s">
        <v>90</v>
      </c>
      <c r="AF190" s="1" t="s">
        <v>91</v>
      </c>
      <c r="AG190" s="1" t="s">
        <v>92</v>
      </c>
      <c r="AH190" s="1" t="s">
        <v>93</v>
      </c>
      <c r="AJ190" s="2">
        <f t="shared" si="0"/>
        <v>0</v>
      </c>
      <c r="AM190" s="2" t="str">
        <f t="shared" si="1"/>
        <v/>
      </c>
      <c r="AN190" s="1" t="b">
        <v>0</v>
      </c>
      <c r="AR190" s="3"/>
      <c r="AS190" s="3"/>
      <c r="AT190" s="3"/>
      <c r="AU190" s="3"/>
      <c r="AV190" s="3"/>
    </row>
    <row r="191" spans="16:48">
      <c r="P191" s="15"/>
      <c r="W191" s="15"/>
      <c r="AC191" s="1" t="s">
        <v>83</v>
      </c>
      <c r="AD191" s="1" t="s">
        <v>84</v>
      </c>
      <c r="AE191" s="1" t="s">
        <v>90</v>
      </c>
      <c r="AF191" s="1" t="s">
        <v>91</v>
      </c>
      <c r="AG191" s="1" t="s">
        <v>92</v>
      </c>
      <c r="AH191" s="1" t="s">
        <v>93</v>
      </c>
      <c r="AJ191" s="2">
        <f t="shared" si="0"/>
        <v>0</v>
      </c>
      <c r="AM191" s="2" t="str">
        <f t="shared" si="1"/>
        <v/>
      </c>
      <c r="AN191" s="1" t="b">
        <v>0</v>
      </c>
      <c r="AR191" s="3"/>
      <c r="AS191" s="3"/>
      <c r="AT191" s="3"/>
      <c r="AU191" s="3"/>
      <c r="AV191" s="3"/>
    </row>
    <row r="192" spans="16:48">
      <c r="P192" s="15"/>
      <c r="W192" s="15"/>
      <c r="AC192" s="1" t="s">
        <v>83</v>
      </c>
      <c r="AD192" s="1" t="s">
        <v>84</v>
      </c>
      <c r="AE192" s="1" t="s">
        <v>90</v>
      </c>
      <c r="AF192" s="1" t="s">
        <v>91</v>
      </c>
      <c r="AG192" s="1" t="s">
        <v>92</v>
      </c>
      <c r="AH192" s="1" t="s">
        <v>93</v>
      </c>
      <c r="AJ192" s="2">
        <f t="shared" si="0"/>
        <v>0</v>
      </c>
      <c r="AM192" s="2" t="str">
        <f t="shared" si="1"/>
        <v/>
      </c>
      <c r="AN192" s="1" t="b">
        <v>0</v>
      </c>
      <c r="AR192" s="3"/>
      <c r="AS192" s="3"/>
      <c r="AT192" s="3"/>
      <c r="AU192" s="3"/>
      <c r="AV192" s="3"/>
    </row>
    <row r="193" spans="16:48">
      <c r="P193" s="15"/>
      <c r="V193" s="15"/>
      <c r="W193" s="15"/>
      <c r="AC193" s="1" t="s">
        <v>83</v>
      </c>
      <c r="AD193" s="1" t="s">
        <v>84</v>
      </c>
      <c r="AE193" s="1" t="s">
        <v>90</v>
      </c>
      <c r="AF193" s="1" t="s">
        <v>91</v>
      </c>
      <c r="AG193" s="1" t="s">
        <v>92</v>
      </c>
      <c r="AH193" s="1" t="s">
        <v>96</v>
      </c>
      <c r="AJ193" s="2">
        <f t="shared" si="0"/>
        <v>0</v>
      </c>
      <c r="AM193" s="2" t="str">
        <f t="shared" si="1"/>
        <v/>
      </c>
      <c r="AN193" s="1" t="b">
        <v>0</v>
      </c>
      <c r="AR193" s="3"/>
      <c r="AS193" s="3"/>
      <c r="AT193" s="3"/>
      <c r="AU193" s="3"/>
      <c r="AV193" s="3"/>
    </row>
    <row r="194" spans="16:48">
      <c r="P194" s="15"/>
      <c r="W194" s="15"/>
      <c r="AC194" s="1" t="s">
        <v>83</v>
      </c>
      <c r="AD194" s="1" t="s">
        <v>84</v>
      </c>
      <c r="AE194" s="1" t="s">
        <v>90</v>
      </c>
      <c r="AF194" s="1" t="s">
        <v>91</v>
      </c>
      <c r="AG194" s="1" t="s">
        <v>92</v>
      </c>
      <c r="AH194" s="1" t="s">
        <v>428</v>
      </c>
      <c r="AJ194" s="2">
        <f t="shared" si="0"/>
        <v>0</v>
      </c>
      <c r="AM194" s="2" t="str">
        <f t="shared" si="1"/>
        <v/>
      </c>
      <c r="AN194" s="1" t="b">
        <v>0</v>
      </c>
      <c r="AR194" s="3"/>
      <c r="AS194" s="3"/>
      <c r="AT194" s="3"/>
      <c r="AU194" s="3"/>
      <c r="AV194" s="3"/>
    </row>
    <row r="195" spans="16:48">
      <c r="P195" s="15"/>
      <c r="V195" s="15"/>
      <c r="W195" s="15"/>
      <c r="AC195" s="1" t="s">
        <v>83</v>
      </c>
      <c r="AD195" s="1" t="s">
        <v>84</v>
      </c>
      <c r="AE195" s="1" t="s">
        <v>90</v>
      </c>
      <c r="AF195" s="1" t="s">
        <v>91</v>
      </c>
      <c r="AG195" s="1" t="s">
        <v>92</v>
      </c>
      <c r="AH195" s="1" t="s">
        <v>93</v>
      </c>
      <c r="AJ195" s="2">
        <f t="shared" si="0"/>
        <v>0</v>
      </c>
      <c r="AM195" s="2" t="str">
        <f t="shared" si="1"/>
        <v/>
      </c>
      <c r="AN195" s="1" t="b">
        <v>0</v>
      </c>
      <c r="AR195" s="3"/>
      <c r="AS195" s="3"/>
      <c r="AT195" s="3"/>
      <c r="AU195" s="3"/>
      <c r="AV195" s="3"/>
    </row>
    <row r="196" spans="16:48">
      <c r="P196" s="15"/>
      <c r="W196" s="15"/>
      <c r="AC196" s="1" t="s">
        <v>83</v>
      </c>
      <c r="AD196" s="1" t="s">
        <v>84</v>
      </c>
      <c r="AE196" s="1" t="s">
        <v>90</v>
      </c>
      <c r="AF196" s="1" t="s">
        <v>91</v>
      </c>
      <c r="AG196" s="1" t="s">
        <v>92</v>
      </c>
      <c r="AH196" s="1" t="s">
        <v>93</v>
      </c>
      <c r="AJ196" s="2">
        <f t="shared" si="0"/>
        <v>0</v>
      </c>
      <c r="AM196" s="2" t="str">
        <f t="shared" si="1"/>
        <v/>
      </c>
      <c r="AN196" s="1" t="b">
        <v>0</v>
      </c>
      <c r="AR196" s="3"/>
      <c r="AS196" s="3"/>
      <c r="AT196" s="3"/>
      <c r="AU196" s="3"/>
      <c r="AV196" s="3"/>
    </row>
    <row r="197" spans="16:48">
      <c r="P197" s="15"/>
      <c r="W197" s="15"/>
      <c r="AC197" s="1" t="s">
        <v>83</v>
      </c>
      <c r="AD197" s="1" t="s">
        <v>84</v>
      </c>
      <c r="AE197" s="1" t="s">
        <v>90</v>
      </c>
      <c r="AF197" s="1" t="s">
        <v>91</v>
      </c>
      <c r="AG197" s="1" t="s">
        <v>92</v>
      </c>
      <c r="AH197" s="1" t="s">
        <v>428</v>
      </c>
      <c r="AJ197" s="2">
        <f t="shared" si="0"/>
        <v>0</v>
      </c>
      <c r="AM197" s="2" t="str">
        <f t="shared" si="1"/>
        <v/>
      </c>
      <c r="AN197" s="1" t="b">
        <v>0</v>
      </c>
      <c r="AR197" s="3"/>
      <c r="AS197" s="3"/>
      <c r="AT197" s="3"/>
      <c r="AU197" s="3"/>
      <c r="AV197" s="3"/>
    </row>
    <row r="198" spans="16:48">
      <c r="P198" s="15"/>
      <c r="W198" s="15"/>
      <c r="AC198" s="1" t="s">
        <v>83</v>
      </c>
      <c r="AD198" s="1" t="s">
        <v>84</v>
      </c>
      <c r="AE198" s="1" t="s">
        <v>90</v>
      </c>
      <c r="AF198" s="1" t="s">
        <v>91</v>
      </c>
      <c r="AG198" s="1" t="s">
        <v>92</v>
      </c>
      <c r="AH198" s="1" t="s">
        <v>428</v>
      </c>
      <c r="AJ198" s="2">
        <f t="shared" si="0"/>
        <v>0</v>
      </c>
      <c r="AM198" s="2" t="str">
        <f t="shared" si="1"/>
        <v/>
      </c>
      <c r="AN198" s="1" t="b">
        <v>0</v>
      </c>
      <c r="AR198" s="3"/>
      <c r="AS198" s="3"/>
      <c r="AT198" s="3"/>
      <c r="AU198" s="3"/>
      <c r="AV198" s="3"/>
    </row>
    <row r="199" spans="16:48">
      <c r="P199" s="15"/>
      <c r="W199" s="15"/>
      <c r="AC199" s="1" t="s">
        <v>83</v>
      </c>
      <c r="AD199" s="1" t="s">
        <v>84</v>
      </c>
      <c r="AE199" s="1" t="s">
        <v>90</v>
      </c>
      <c r="AF199" s="1" t="s">
        <v>91</v>
      </c>
      <c r="AG199" s="1" t="s">
        <v>92</v>
      </c>
      <c r="AH199" s="1" t="s">
        <v>428</v>
      </c>
      <c r="AJ199" s="2">
        <f t="shared" si="0"/>
        <v>0</v>
      </c>
      <c r="AM199" s="2" t="str">
        <f t="shared" si="1"/>
        <v/>
      </c>
      <c r="AN199" s="1" t="b">
        <v>0</v>
      </c>
      <c r="AR199" s="3"/>
      <c r="AS199" s="3"/>
      <c r="AT199" s="3"/>
      <c r="AU199" s="3"/>
      <c r="AV199" s="3"/>
    </row>
    <row r="200" spans="16:48">
      <c r="P200" s="15"/>
      <c r="W200" s="15"/>
      <c r="AC200" s="1" t="s">
        <v>83</v>
      </c>
      <c r="AD200" s="1" t="s">
        <v>84</v>
      </c>
      <c r="AE200" s="1" t="s">
        <v>90</v>
      </c>
      <c r="AF200" s="1" t="s">
        <v>91</v>
      </c>
      <c r="AG200" s="1" t="s">
        <v>92</v>
      </c>
      <c r="AH200" s="1" t="s">
        <v>93</v>
      </c>
      <c r="AJ200" s="2">
        <f t="shared" si="0"/>
        <v>0</v>
      </c>
      <c r="AM200" s="2" t="str">
        <f t="shared" si="1"/>
        <v/>
      </c>
      <c r="AN200" s="1" t="b">
        <v>0</v>
      </c>
      <c r="AR200" s="3"/>
      <c r="AS200" s="3"/>
      <c r="AT200" s="3"/>
      <c r="AU200" s="3"/>
      <c r="AV200" s="3"/>
    </row>
    <row r="201" spans="16:48">
      <c r="P201" s="15"/>
      <c r="W201" s="15"/>
      <c r="AC201" s="1" t="s">
        <v>83</v>
      </c>
      <c r="AD201" s="1" t="s">
        <v>84</v>
      </c>
      <c r="AE201" s="1" t="s">
        <v>90</v>
      </c>
      <c r="AF201" s="1" t="s">
        <v>91</v>
      </c>
      <c r="AG201" s="1" t="s">
        <v>92</v>
      </c>
      <c r="AH201" s="1" t="s">
        <v>93</v>
      </c>
      <c r="AJ201" s="2">
        <f t="shared" si="0"/>
        <v>0</v>
      </c>
      <c r="AM201" s="2" t="str">
        <f t="shared" si="1"/>
        <v/>
      </c>
      <c r="AN201" s="1" t="b">
        <v>0</v>
      </c>
      <c r="AR201" s="3"/>
      <c r="AS201" s="3"/>
      <c r="AT201" s="3"/>
      <c r="AU201" s="3"/>
      <c r="AV201" s="3"/>
    </row>
    <row r="202" spans="16:48">
      <c r="P202" s="15"/>
      <c r="AC202" s="1" t="s">
        <v>83</v>
      </c>
      <c r="AD202" s="1" t="s">
        <v>84</v>
      </c>
      <c r="AE202" s="1" t="s">
        <v>90</v>
      </c>
      <c r="AF202" s="1" t="s">
        <v>91</v>
      </c>
      <c r="AG202" s="1" t="s">
        <v>92</v>
      </c>
      <c r="AH202" s="1" t="s">
        <v>428</v>
      </c>
      <c r="AJ202" s="2">
        <f t="shared" si="0"/>
        <v>0</v>
      </c>
      <c r="AM202" s="2" t="str">
        <f t="shared" si="1"/>
        <v/>
      </c>
      <c r="AN202" s="1" t="b">
        <v>0</v>
      </c>
      <c r="AR202" s="3"/>
      <c r="AS202" s="3"/>
      <c r="AT202" s="3"/>
      <c r="AU202" s="3"/>
      <c r="AV202" s="3"/>
    </row>
    <row r="203" spans="16:48">
      <c r="P203" s="15"/>
      <c r="W203" s="15"/>
      <c r="AC203" s="1" t="s">
        <v>83</v>
      </c>
      <c r="AD203" s="1" t="s">
        <v>84</v>
      </c>
      <c r="AE203" s="1" t="s">
        <v>90</v>
      </c>
      <c r="AF203" s="1" t="s">
        <v>91</v>
      </c>
      <c r="AG203" s="1" t="s">
        <v>92</v>
      </c>
      <c r="AH203" s="1" t="s">
        <v>93</v>
      </c>
      <c r="AJ203" s="2">
        <f t="shared" si="0"/>
        <v>0</v>
      </c>
      <c r="AM203" s="2" t="str">
        <f t="shared" si="1"/>
        <v/>
      </c>
      <c r="AN203" s="1" t="b">
        <v>0</v>
      </c>
      <c r="AR203" s="3"/>
      <c r="AS203" s="3"/>
      <c r="AT203" s="3"/>
      <c r="AU203" s="3"/>
      <c r="AV203" s="3"/>
    </row>
    <row r="204" spans="16:48">
      <c r="P204" s="15"/>
      <c r="W204" s="15"/>
      <c r="AC204" s="1" t="s">
        <v>83</v>
      </c>
      <c r="AD204" s="1" t="s">
        <v>84</v>
      </c>
      <c r="AE204" s="1" t="s">
        <v>90</v>
      </c>
      <c r="AF204" s="1" t="s">
        <v>91</v>
      </c>
      <c r="AG204" s="1" t="s">
        <v>92</v>
      </c>
      <c r="AH204" s="1" t="s">
        <v>428</v>
      </c>
      <c r="AJ204" s="2">
        <f t="shared" si="0"/>
        <v>0</v>
      </c>
      <c r="AM204" s="2" t="str">
        <f t="shared" si="1"/>
        <v/>
      </c>
      <c r="AN204" s="1" t="b">
        <v>0</v>
      </c>
      <c r="AR204" s="3"/>
      <c r="AS204" s="3"/>
      <c r="AT204" s="3"/>
      <c r="AU204" s="3"/>
      <c r="AV204" s="3"/>
    </row>
    <row r="205" spans="16:48">
      <c r="P205" s="15"/>
      <c r="W205" s="15"/>
      <c r="AC205" s="1" t="s">
        <v>83</v>
      </c>
      <c r="AD205" s="1" t="s">
        <v>84</v>
      </c>
      <c r="AE205" s="1" t="s">
        <v>90</v>
      </c>
      <c r="AF205" s="1" t="s">
        <v>91</v>
      </c>
      <c r="AG205" s="1" t="s">
        <v>92</v>
      </c>
      <c r="AH205" s="1" t="s">
        <v>93</v>
      </c>
      <c r="AJ205" s="2">
        <f t="shared" si="0"/>
        <v>0</v>
      </c>
      <c r="AM205" s="2" t="str">
        <f t="shared" si="1"/>
        <v/>
      </c>
      <c r="AN205" s="1" t="b">
        <v>0</v>
      </c>
      <c r="AR205" s="3"/>
      <c r="AS205" s="3"/>
      <c r="AT205" s="3"/>
      <c r="AU205" s="3"/>
      <c r="AV205" s="3"/>
    </row>
    <row r="206" spans="16:48">
      <c r="P206" s="15"/>
      <c r="W206" s="15"/>
      <c r="AC206" s="1" t="s">
        <v>83</v>
      </c>
      <c r="AD206" s="1" t="s">
        <v>84</v>
      </c>
      <c r="AE206" s="1" t="s">
        <v>90</v>
      </c>
      <c r="AF206" s="1" t="s">
        <v>91</v>
      </c>
      <c r="AG206" s="1" t="s">
        <v>92</v>
      </c>
      <c r="AH206" s="1" t="s">
        <v>93</v>
      </c>
      <c r="AJ206" s="2">
        <f t="shared" si="0"/>
        <v>0</v>
      </c>
      <c r="AM206" s="2" t="str">
        <f t="shared" si="1"/>
        <v/>
      </c>
      <c r="AN206" s="1" t="b">
        <v>0</v>
      </c>
      <c r="AR206" s="3"/>
      <c r="AS206" s="3"/>
      <c r="AT206" s="3"/>
      <c r="AU206" s="3"/>
      <c r="AV206" s="3"/>
    </row>
    <row r="207" spans="16:48">
      <c r="P207" s="15"/>
      <c r="W207" s="15"/>
      <c r="AC207" s="1" t="s">
        <v>83</v>
      </c>
      <c r="AD207" s="1" t="s">
        <v>84</v>
      </c>
      <c r="AE207" s="1" t="s">
        <v>90</v>
      </c>
      <c r="AF207" s="1" t="s">
        <v>91</v>
      </c>
      <c r="AG207" s="1" t="s">
        <v>92</v>
      </c>
      <c r="AH207" s="1" t="s">
        <v>428</v>
      </c>
      <c r="AJ207" s="2">
        <f t="shared" si="0"/>
        <v>0</v>
      </c>
      <c r="AM207" s="2" t="str">
        <f t="shared" si="1"/>
        <v/>
      </c>
      <c r="AN207" s="1" t="b">
        <v>0</v>
      </c>
      <c r="AR207" s="3"/>
      <c r="AS207" s="3"/>
      <c r="AT207" s="3"/>
      <c r="AU207" s="3"/>
      <c r="AV207" s="3"/>
    </row>
    <row r="208" spans="16:48">
      <c r="P208" s="15"/>
      <c r="W208" s="15"/>
      <c r="AC208" s="1" t="s">
        <v>83</v>
      </c>
      <c r="AD208" s="1" t="s">
        <v>84</v>
      </c>
      <c r="AE208" s="1" t="s">
        <v>90</v>
      </c>
      <c r="AF208" s="1" t="s">
        <v>91</v>
      </c>
      <c r="AG208" s="1" t="s">
        <v>92</v>
      </c>
      <c r="AH208" s="1" t="s">
        <v>93</v>
      </c>
      <c r="AJ208" s="2">
        <f t="shared" si="0"/>
        <v>0</v>
      </c>
      <c r="AM208" s="2" t="str">
        <f t="shared" si="1"/>
        <v/>
      </c>
      <c r="AN208" s="1" t="b">
        <v>0</v>
      </c>
      <c r="AR208" s="3"/>
      <c r="AS208" s="3"/>
      <c r="AT208" s="3"/>
      <c r="AU208" s="3"/>
      <c r="AV208" s="3"/>
    </row>
    <row r="209" spans="16:48">
      <c r="P209" s="15"/>
      <c r="W209" s="15"/>
      <c r="AC209" s="1" t="s">
        <v>83</v>
      </c>
      <c r="AD209" s="1" t="s">
        <v>84</v>
      </c>
      <c r="AE209" s="1" t="s">
        <v>90</v>
      </c>
      <c r="AF209" s="1" t="s">
        <v>91</v>
      </c>
      <c r="AG209" s="1" t="s">
        <v>92</v>
      </c>
      <c r="AH209" s="1" t="s">
        <v>428</v>
      </c>
      <c r="AJ209" s="2">
        <f t="shared" si="0"/>
        <v>0</v>
      </c>
      <c r="AM209" s="2" t="str">
        <f t="shared" si="1"/>
        <v/>
      </c>
      <c r="AN209" s="1" t="b">
        <v>0</v>
      </c>
      <c r="AR209" s="3"/>
      <c r="AS209" s="3"/>
      <c r="AT209" s="3"/>
      <c r="AU209" s="3"/>
      <c r="AV209" s="3"/>
    </row>
    <row r="210" spans="16:48">
      <c r="P210" s="15"/>
      <c r="W210" s="15"/>
      <c r="AC210" s="1" t="s">
        <v>83</v>
      </c>
      <c r="AD210" s="1" t="s">
        <v>84</v>
      </c>
      <c r="AE210" s="1" t="s">
        <v>90</v>
      </c>
      <c r="AF210" s="1" t="s">
        <v>91</v>
      </c>
      <c r="AG210" s="1" t="s">
        <v>92</v>
      </c>
      <c r="AH210" s="1" t="s">
        <v>93</v>
      </c>
      <c r="AJ210" s="2">
        <f t="shared" si="0"/>
        <v>0</v>
      </c>
      <c r="AM210" s="2" t="str">
        <f t="shared" si="1"/>
        <v/>
      </c>
      <c r="AN210" s="1" t="b">
        <v>0</v>
      </c>
      <c r="AR210" s="3"/>
      <c r="AS210" s="3"/>
      <c r="AT210" s="3"/>
      <c r="AU210" s="3"/>
      <c r="AV210" s="3"/>
    </row>
    <row r="211" spans="16:48">
      <c r="P211" s="15"/>
      <c r="W211" s="15"/>
      <c r="AC211" s="1" t="s">
        <v>83</v>
      </c>
      <c r="AD211" s="1" t="s">
        <v>84</v>
      </c>
      <c r="AE211" s="1" t="s">
        <v>90</v>
      </c>
      <c r="AF211" s="1" t="s">
        <v>91</v>
      </c>
      <c r="AG211" s="1" t="s">
        <v>92</v>
      </c>
      <c r="AH211" s="1" t="s">
        <v>835</v>
      </c>
      <c r="AJ211" s="2">
        <f t="shared" si="0"/>
        <v>0</v>
      </c>
      <c r="AM211" s="2" t="str">
        <f t="shared" si="1"/>
        <v/>
      </c>
      <c r="AN211" s="1" t="b">
        <v>0</v>
      </c>
      <c r="AR211" s="3"/>
      <c r="AS211" s="3"/>
      <c r="AT211" s="3"/>
      <c r="AU211" s="3"/>
      <c r="AV211" s="3"/>
    </row>
    <row r="212" spans="16:48">
      <c r="P212" s="15"/>
      <c r="W212" s="15"/>
      <c r="AC212" s="1" t="s">
        <v>83</v>
      </c>
      <c r="AD212" s="1" t="s">
        <v>84</v>
      </c>
      <c r="AE212" s="1" t="s">
        <v>90</v>
      </c>
      <c r="AF212" s="1" t="s">
        <v>91</v>
      </c>
      <c r="AG212" s="1" t="s">
        <v>92</v>
      </c>
      <c r="AH212" s="1" t="s">
        <v>93</v>
      </c>
      <c r="AJ212" s="2">
        <f t="shared" si="0"/>
        <v>0</v>
      </c>
      <c r="AM212" s="2" t="str">
        <f t="shared" si="1"/>
        <v/>
      </c>
      <c r="AN212" s="1" t="b">
        <v>0</v>
      </c>
      <c r="AR212" s="3"/>
      <c r="AS212" s="3"/>
      <c r="AT212" s="3"/>
      <c r="AU212" s="3"/>
      <c r="AV212" s="3"/>
    </row>
    <row r="213" spans="16:48">
      <c r="P213" s="15"/>
      <c r="AC213" s="1" t="s">
        <v>83</v>
      </c>
      <c r="AD213" s="1" t="s">
        <v>84</v>
      </c>
      <c r="AE213" s="1" t="s">
        <v>90</v>
      </c>
      <c r="AF213" s="1" t="s">
        <v>91</v>
      </c>
      <c r="AG213" s="1" t="s">
        <v>100</v>
      </c>
      <c r="AH213" s="1" t="s">
        <v>101</v>
      </c>
      <c r="AJ213" s="2">
        <f t="shared" si="0"/>
        <v>0</v>
      </c>
      <c r="AM213" s="2" t="str">
        <f t="shared" si="1"/>
        <v/>
      </c>
      <c r="AN213" s="1" t="b">
        <v>0</v>
      </c>
      <c r="AR213" s="3"/>
      <c r="AS213" s="3"/>
      <c r="AT213" s="3"/>
      <c r="AU213" s="3"/>
      <c r="AV213" s="3"/>
    </row>
    <row r="214" spans="16:48">
      <c r="P214" s="5"/>
      <c r="Q214" s="6"/>
      <c r="R214" s="6"/>
      <c r="S214" s="6"/>
      <c r="T214" s="6"/>
      <c r="U214" s="6"/>
      <c r="V214" s="6"/>
      <c r="W214" s="5"/>
      <c r="X214" s="6"/>
      <c r="Y214" s="6"/>
      <c r="Z214" s="6"/>
      <c r="AA214" s="6"/>
      <c r="AC214" s="1" t="s">
        <v>83</v>
      </c>
      <c r="AD214" s="1" t="s">
        <v>84</v>
      </c>
      <c r="AE214" s="1" t="s">
        <v>90</v>
      </c>
      <c r="AF214" s="1" t="s">
        <v>91</v>
      </c>
      <c r="AG214" s="1" t="s">
        <v>100</v>
      </c>
      <c r="AH214" s="1" t="s">
        <v>101</v>
      </c>
      <c r="AJ214" s="2">
        <f t="shared" si="0"/>
        <v>0</v>
      </c>
      <c r="AM214" s="2" t="str">
        <f t="shared" si="1"/>
        <v/>
      </c>
      <c r="AN214" s="1" t="b">
        <v>0</v>
      </c>
      <c r="AR214" s="3"/>
      <c r="AS214" s="3"/>
      <c r="AT214" s="3"/>
      <c r="AU214" s="3"/>
      <c r="AV214" s="3"/>
    </row>
    <row r="215" spans="16:48">
      <c r="P215" s="5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C215" s="1" t="s">
        <v>83</v>
      </c>
      <c r="AD215" s="1" t="s">
        <v>84</v>
      </c>
      <c r="AE215" s="1" t="s">
        <v>90</v>
      </c>
      <c r="AF215" s="1" t="s">
        <v>91</v>
      </c>
      <c r="AG215" s="1" t="s">
        <v>92</v>
      </c>
      <c r="AH215" s="1" t="s">
        <v>93</v>
      </c>
      <c r="AJ215" s="2">
        <f t="shared" si="0"/>
        <v>0</v>
      </c>
      <c r="AM215" s="2" t="str">
        <f t="shared" si="1"/>
        <v/>
      </c>
      <c r="AN215" s="1" t="b">
        <v>0</v>
      </c>
      <c r="AR215" s="3"/>
      <c r="AS215" s="3"/>
      <c r="AT215" s="3"/>
      <c r="AU215" s="3"/>
      <c r="AV215" s="3"/>
    </row>
    <row r="216" spans="16:48">
      <c r="P216" s="5"/>
      <c r="Q216" s="6"/>
      <c r="R216" s="6"/>
      <c r="S216" s="6"/>
      <c r="T216" s="6"/>
      <c r="U216" s="6"/>
      <c r="V216" s="6"/>
      <c r="W216" s="11"/>
      <c r="X216" s="6"/>
      <c r="Y216" s="6"/>
      <c r="Z216" s="6"/>
      <c r="AA216" s="6"/>
      <c r="AC216" s="1" t="s">
        <v>83</v>
      </c>
      <c r="AD216" s="1" t="s">
        <v>84</v>
      </c>
      <c r="AE216" s="1" t="s">
        <v>411</v>
      </c>
      <c r="AF216" s="1" t="s">
        <v>91</v>
      </c>
      <c r="AG216" s="1" t="s">
        <v>412</v>
      </c>
      <c r="AH216" s="1" t="s">
        <v>998</v>
      </c>
      <c r="AJ216" s="2">
        <f t="shared" si="0"/>
        <v>0</v>
      </c>
      <c r="AM216" s="2" t="str">
        <f t="shared" si="1"/>
        <v/>
      </c>
      <c r="AN216" s="1" t="b">
        <v>0</v>
      </c>
      <c r="AR216" s="3"/>
      <c r="AS216" s="3"/>
      <c r="AT216" s="3"/>
      <c r="AU216" s="3"/>
      <c r="AV216" s="3"/>
    </row>
    <row r="217" spans="16:48">
      <c r="P217" s="5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C217" s="1" t="s">
        <v>83</v>
      </c>
      <c r="AD217" s="1" t="s">
        <v>84</v>
      </c>
      <c r="AE217" s="1" t="s">
        <v>999</v>
      </c>
      <c r="AF217" s="1" t="s">
        <v>91</v>
      </c>
      <c r="AG217" s="1" t="s">
        <v>1000</v>
      </c>
      <c r="AH217" s="1" t="s">
        <v>1001</v>
      </c>
      <c r="AJ217" s="2">
        <f t="shared" si="0"/>
        <v>0</v>
      </c>
      <c r="AM217" s="2" t="str">
        <f t="shared" si="1"/>
        <v/>
      </c>
      <c r="AN217" s="1" t="b">
        <v>0</v>
      </c>
      <c r="AR217" s="3"/>
      <c r="AS217" s="3"/>
      <c r="AT217" s="3"/>
      <c r="AU217" s="3"/>
      <c r="AV217" s="3"/>
    </row>
    <row r="218" spans="16:48">
      <c r="P218" s="5"/>
      <c r="Q218" s="6"/>
      <c r="R218" s="6"/>
      <c r="S218" s="6"/>
      <c r="T218" s="6"/>
      <c r="U218" s="6"/>
      <c r="V218" s="6"/>
      <c r="W218" s="5"/>
      <c r="Z218" s="6"/>
      <c r="AA218" s="6"/>
      <c r="AC218" s="1" t="s">
        <v>83</v>
      </c>
      <c r="AD218" s="1" t="s">
        <v>84</v>
      </c>
      <c r="AE218" s="1" t="s">
        <v>90</v>
      </c>
      <c r="AF218" s="1" t="s">
        <v>91</v>
      </c>
      <c r="AG218" s="1" t="s">
        <v>100</v>
      </c>
      <c r="AH218" s="1" t="s">
        <v>101</v>
      </c>
      <c r="AJ218" s="2">
        <f t="shared" si="0"/>
        <v>0</v>
      </c>
      <c r="AM218" s="2" t="str">
        <f t="shared" si="1"/>
        <v/>
      </c>
      <c r="AN218" s="1" t="b">
        <v>0</v>
      </c>
      <c r="AR218" s="3"/>
      <c r="AS218" s="3"/>
      <c r="AT218" s="3"/>
      <c r="AU218" s="3"/>
      <c r="AV218" s="3"/>
    </row>
    <row r="219" spans="16:48">
      <c r="P219" s="5"/>
      <c r="Q219" s="6"/>
      <c r="R219" s="6"/>
      <c r="S219" s="6"/>
      <c r="T219" s="6"/>
      <c r="U219" s="6"/>
      <c r="V219" s="6"/>
      <c r="W219" s="11"/>
      <c r="AA219" s="6"/>
      <c r="AC219" s="1" t="s">
        <v>83</v>
      </c>
      <c r="AD219" s="1" t="s">
        <v>84</v>
      </c>
      <c r="AE219" s="1" t="s">
        <v>90</v>
      </c>
      <c r="AF219" s="1" t="s">
        <v>91</v>
      </c>
      <c r="AG219" s="1" t="s">
        <v>92</v>
      </c>
      <c r="AH219" s="1" t="s">
        <v>96</v>
      </c>
      <c r="AJ219" s="2">
        <f t="shared" si="0"/>
        <v>0</v>
      </c>
      <c r="AM219" s="2" t="str">
        <f t="shared" si="1"/>
        <v/>
      </c>
      <c r="AN219" s="1" t="b">
        <v>0</v>
      </c>
      <c r="AR219" s="3"/>
      <c r="AS219" s="3"/>
      <c r="AT219" s="3"/>
      <c r="AU219" s="3"/>
      <c r="AV219" s="3"/>
    </row>
    <row r="220" spans="16:48">
      <c r="P220" s="5"/>
      <c r="Q220" s="6"/>
      <c r="R220" s="6"/>
      <c r="S220" s="6"/>
      <c r="T220" s="6"/>
      <c r="U220" s="6"/>
      <c r="V220" s="6"/>
      <c r="W220" s="5"/>
      <c r="AA220" s="6"/>
      <c r="AC220" s="1" t="s">
        <v>83</v>
      </c>
      <c r="AD220" s="1" t="s">
        <v>84</v>
      </c>
      <c r="AE220" s="1" t="s">
        <v>90</v>
      </c>
      <c r="AF220" s="1" t="s">
        <v>91</v>
      </c>
      <c r="AG220" s="1" t="s">
        <v>160</v>
      </c>
      <c r="AH220" s="1" t="s">
        <v>98</v>
      </c>
      <c r="AJ220" s="2">
        <f t="shared" si="0"/>
        <v>0</v>
      </c>
      <c r="AM220" s="2" t="str">
        <f t="shared" si="1"/>
        <v/>
      </c>
      <c r="AN220" s="1" t="b">
        <v>0</v>
      </c>
      <c r="AR220" s="3"/>
      <c r="AS220" s="3"/>
      <c r="AT220" s="3"/>
      <c r="AU220" s="3"/>
      <c r="AV220" s="3"/>
    </row>
    <row r="221" spans="16:48">
      <c r="P221" s="5"/>
      <c r="Q221" s="6"/>
      <c r="R221" s="6"/>
      <c r="S221" s="6"/>
      <c r="T221" s="6"/>
      <c r="U221" s="6"/>
      <c r="V221" s="6"/>
      <c r="W221" s="5"/>
      <c r="AA221" s="6"/>
      <c r="AC221" s="1" t="s">
        <v>83</v>
      </c>
      <c r="AD221" s="1" t="s">
        <v>84</v>
      </c>
      <c r="AE221" s="1" t="s">
        <v>90</v>
      </c>
      <c r="AF221" s="1" t="s">
        <v>91</v>
      </c>
      <c r="AG221" s="1" t="s">
        <v>160</v>
      </c>
      <c r="AH221" s="1" t="s">
        <v>93</v>
      </c>
      <c r="AJ221" s="2">
        <f t="shared" si="0"/>
        <v>0</v>
      </c>
      <c r="AM221" s="2" t="str">
        <f t="shared" si="1"/>
        <v/>
      </c>
      <c r="AN221" s="1" t="b">
        <v>0</v>
      </c>
      <c r="AR221" s="3"/>
      <c r="AS221" s="3"/>
      <c r="AT221" s="3"/>
      <c r="AU221" s="3"/>
      <c r="AV221" s="3"/>
    </row>
    <row r="222" spans="16:48">
      <c r="P222" s="5"/>
      <c r="Q222" s="6"/>
      <c r="R222" s="6"/>
      <c r="S222" s="6"/>
      <c r="T222" s="6"/>
      <c r="U222" s="6"/>
      <c r="V222" s="6"/>
      <c r="AA222" s="6"/>
      <c r="AC222" s="1" t="s">
        <v>83</v>
      </c>
      <c r="AD222" s="1" t="s">
        <v>84</v>
      </c>
      <c r="AE222" s="1" t="s">
        <v>90</v>
      </c>
      <c r="AF222" s="1" t="s">
        <v>91</v>
      </c>
      <c r="AG222" s="1" t="s">
        <v>160</v>
      </c>
      <c r="AH222" s="1" t="s">
        <v>98</v>
      </c>
      <c r="AJ222" s="2">
        <f t="shared" si="0"/>
        <v>0</v>
      </c>
      <c r="AM222" s="2" t="str">
        <f t="shared" si="1"/>
        <v/>
      </c>
      <c r="AN222" s="1" t="b">
        <v>0</v>
      </c>
      <c r="AR222" s="3"/>
      <c r="AS222" s="3"/>
      <c r="AT222" s="3"/>
      <c r="AU222" s="3"/>
      <c r="AV222" s="3"/>
    </row>
    <row r="223" spans="16:48">
      <c r="P223" s="5"/>
      <c r="Q223" s="6"/>
      <c r="R223" s="6"/>
      <c r="S223" s="6"/>
      <c r="T223" s="6"/>
      <c r="U223" s="6"/>
      <c r="V223" s="6"/>
      <c r="W223" s="5"/>
      <c r="AA223" s="6"/>
      <c r="AC223" s="1" t="s">
        <v>83</v>
      </c>
      <c r="AD223" s="1" t="s">
        <v>84</v>
      </c>
      <c r="AE223" s="1" t="s">
        <v>90</v>
      </c>
      <c r="AF223" s="1" t="s">
        <v>91</v>
      </c>
      <c r="AG223" s="1" t="s">
        <v>100</v>
      </c>
      <c r="AH223" s="1" t="s">
        <v>101</v>
      </c>
      <c r="AJ223" s="2">
        <f t="shared" si="0"/>
        <v>0</v>
      </c>
      <c r="AM223" s="2" t="str">
        <f t="shared" si="1"/>
        <v/>
      </c>
      <c r="AN223" s="1" t="b">
        <v>0</v>
      </c>
      <c r="AR223" s="3"/>
      <c r="AS223" s="3"/>
      <c r="AT223" s="3"/>
      <c r="AU223" s="3"/>
      <c r="AV223" s="3"/>
    </row>
    <row r="224" spans="16:48">
      <c r="P224" s="5"/>
      <c r="Q224" s="6"/>
      <c r="R224" s="6"/>
      <c r="S224" s="6"/>
      <c r="T224" s="6"/>
      <c r="U224" s="6"/>
      <c r="V224" s="6"/>
      <c r="W224" s="5"/>
      <c r="AA224" s="6"/>
      <c r="AC224" s="1" t="s">
        <v>83</v>
      </c>
      <c r="AD224" s="1" t="s">
        <v>84</v>
      </c>
      <c r="AE224" s="1" t="s">
        <v>90</v>
      </c>
      <c r="AF224" s="1" t="s">
        <v>91</v>
      </c>
      <c r="AG224" s="1" t="s">
        <v>100</v>
      </c>
      <c r="AH224" s="1" t="s">
        <v>101</v>
      </c>
      <c r="AJ224" s="2">
        <f t="shared" si="0"/>
        <v>0</v>
      </c>
      <c r="AM224" s="2" t="str">
        <f t="shared" si="1"/>
        <v/>
      </c>
      <c r="AN224" s="1" t="b">
        <v>0</v>
      </c>
      <c r="AR224" s="3"/>
      <c r="AS224" s="3"/>
      <c r="AT224" s="3"/>
      <c r="AU224" s="3"/>
      <c r="AV224" s="3"/>
    </row>
    <row r="225" spans="16:48">
      <c r="P225" s="5"/>
      <c r="Q225" s="6"/>
      <c r="R225" s="6"/>
      <c r="S225" s="6"/>
      <c r="T225" s="6"/>
      <c r="U225" s="6"/>
      <c r="V225" s="6"/>
      <c r="W225" s="5"/>
      <c r="AA225" s="6"/>
      <c r="AC225" s="1" t="s">
        <v>83</v>
      </c>
      <c r="AD225" s="1" t="s">
        <v>84</v>
      </c>
      <c r="AE225" s="1" t="s">
        <v>90</v>
      </c>
      <c r="AF225" s="1" t="s">
        <v>91</v>
      </c>
      <c r="AG225" s="1" t="s">
        <v>160</v>
      </c>
      <c r="AH225" s="1" t="s">
        <v>733</v>
      </c>
      <c r="AJ225" s="2">
        <f t="shared" si="0"/>
        <v>0</v>
      </c>
      <c r="AM225" s="2" t="str">
        <f t="shared" si="1"/>
        <v/>
      </c>
      <c r="AN225" s="1" t="b">
        <v>0</v>
      </c>
      <c r="AR225" s="3"/>
      <c r="AS225" s="3"/>
      <c r="AT225" s="3"/>
      <c r="AU225" s="3"/>
      <c r="AV225" s="3"/>
    </row>
    <row r="226" spans="16:48">
      <c r="P226" s="5"/>
      <c r="Q226" s="6"/>
      <c r="R226" s="6"/>
      <c r="S226" s="6"/>
      <c r="T226" s="6"/>
      <c r="U226" s="6"/>
      <c r="V226" s="6"/>
      <c r="W226" s="11"/>
      <c r="AA226" s="6"/>
      <c r="AC226" s="1" t="s">
        <v>83</v>
      </c>
      <c r="AD226" s="1" t="s">
        <v>84</v>
      </c>
      <c r="AE226" s="1" t="s">
        <v>90</v>
      </c>
      <c r="AF226" s="1" t="s">
        <v>91</v>
      </c>
      <c r="AG226" s="1" t="s">
        <v>92</v>
      </c>
      <c r="AH226" s="1" t="s">
        <v>422</v>
      </c>
      <c r="AJ226" s="2">
        <f t="shared" si="0"/>
        <v>0</v>
      </c>
      <c r="AM226" s="2" t="str">
        <f t="shared" si="1"/>
        <v/>
      </c>
      <c r="AN226" s="1" t="b">
        <v>0</v>
      </c>
      <c r="AR226" s="3"/>
      <c r="AS226" s="3"/>
      <c r="AT226" s="3"/>
      <c r="AU226" s="3"/>
      <c r="AV226" s="3"/>
    </row>
    <row r="227" spans="16:48">
      <c r="P227" s="5"/>
      <c r="Q227" s="6"/>
      <c r="R227" s="6"/>
      <c r="S227" s="6"/>
      <c r="T227" s="6"/>
      <c r="U227" s="6"/>
      <c r="V227" s="6"/>
      <c r="W227" s="5"/>
      <c r="AA227" s="6"/>
      <c r="AC227" s="1" t="s">
        <v>83</v>
      </c>
      <c r="AD227" s="1" t="s">
        <v>84</v>
      </c>
      <c r="AE227" s="1" t="s">
        <v>90</v>
      </c>
      <c r="AF227" s="1" t="s">
        <v>91</v>
      </c>
      <c r="AG227" s="1" t="s">
        <v>100</v>
      </c>
      <c r="AH227" s="1" t="s">
        <v>101</v>
      </c>
      <c r="AJ227" s="2">
        <f t="shared" si="0"/>
        <v>0</v>
      </c>
      <c r="AM227" s="2" t="str">
        <f t="shared" si="1"/>
        <v/>
      </c>
      <c r="AN227" s="1" t="b">
        <v>0</v>
      </c>
      <c r="AR227" s="3"/>
      <c r="AS227" s="3"/>
      <c r="AT227" s="3"/>
      <c r="AU227" s="3"/>
      <c r="AV227" s="3"/>
    </row>
    <row r="228" spans="16:48">
      <c r="P228" s="5"/>
      <c r="Q228" s="6"/>
      <c r="R228" s="6"/>
      <c r="S228" s="6"/>
      <c r="T228" s="6"/>
      <c r="U228" s="6"/>
      <c r="V228" s="6"/>
      <c r="W228" s="5"/>
      <c r="AA228" s="6"/>
      <c r="AC228" s="1" t="s">
        <v>83</v>
      </c>
      <c r="AD228" s="1" t="s">
        <v>84</v>
      </c>
      <c r="AE228" s="1" t="s">
        <v>90</v>
      </c>
      <c r="AF228" s="1" t="s">
        <v>91</v>
      </c>
      <c r="AG228" s="1" t="s">
        <v>92</v>
      </c>
      <c r="AH228" s="1" t="s">
        <v>96</v>
      </c>
      <c r="AJ228" s="2">
        <f t="shared" si="0"/>
        <v>0</v>
      </c>
      <c r="AM228" s="2" t="str">
        <f t="shared" si="1"/>
        <v/>
      </c>
      <c r="AN228" s="1" t="b">
        <v>0</v>
      </c>
      <c r="AR228" s="3"/>
      <c r="AS228" s="3"/>
      <c r="AT228" s="3"/>
      <c r="AU228" s="3"/>
      <c r="AV228" s="3"/>
    </row>
    <row r="229" spans="16:48">
      <c r="P229" s="5"/>
      <c r="Q229" s="6"/>
      <c r="R229" s="6"/>
      <c r="S229" s="6"/>
      <c r="T229" s="6"/>
      <c r="U229" s="6"/>
      <c r="V229" s="6"/>
      <c r="AA229" s="6"/>
      <c r="AC229" s="1" t="s">
        <v>83</v>
      </c>
      <c r="AD229" s="1" t="s">
        <v>84</v>
      </c>
      <c r="AE229" s="1" t="s">
        <v>90</v>
      </c>
      <c r="AF229" s="1" t="s">
        <v>91</v>
      </c>
      <c r="AG229" s="1" t="s">
        <v>92</v>
      </c>
      <c r="AH229" s="1" t="s">
        <v>428</v>
      </c>
      <c r="AJ229" s="2">
        <f t="shared" si="0"/>
        <v>0</v>
      </c>
      <c r="AM229" s="2" t="str">
        <f t="shared" si="1"/>
        <v/>
      </c>
      <c r="AN229" s="1" t="b">
        <v>0</v>
      </c>
      <c r="AR229" s="3"/>
      <c r="AS229" s="3"/>
      <c r="AT229" s="3"/>
      <c r="AU229" s="3"/>
      <c r="AV229" s="3"/>
    </row>
    <row r="230" spans="16:48">
      <c r="P230" s="5"/>
      <c r="Q230" s="6"/>
      <c r="S230" s="6"/>
      <c r="T230" s="6"/>
      <c r="U230" s="6"/>
      <c r="V230" s="6"/>
      <c r="W230" s="6"/>
      <c r="X230" s="6"/>
      <c r="Y230" s="7"/>
      <c r="Z230" s="6"/>
      <c r="AC230" s="1" t="s">
        <v>83</v>
      </c>
      <c r="AD230" s="1" t="s">
        <v>84</v>
      </c>
      <c r="AE230" s="1" t="s">
        <v>90</v>
      </c>
      <c r="AF230" s="1" t="s">
        <v>91</v>
      </c>
      <c r="AG230" s="1" t="s">
        <v>92</v>
      </c>
      <c r="AH230" s="1" t="s">
        <v>96</v>
      </c>
      <c r="AJ230" s="2">
        <f t="shared" si="0"/>
        <v>0</v>
      </c>
      <c r="AM230" s="2" t="str">
        <f t="shared" si="1"/>
        <v/>
      </c>
      <c r="AN230" s="1" t="b">
        <v>0</v>
      </c>
      <c r="AR230" s="3"/>
      <c r="AS230" s="3"/>
      <c r="AT230" s="3"/>
      <c r="AU230" s="3"/>
      <c r="AV230" s="3"/>
    </row>
    <row r="231" spans="16:48">
      <c r="P231" s="5"/>
      <c r="Q231" s="6"/>
      <c r="S231" s="6"/>
      <c r="T231" s="6"/>
      <c r="U231" s="6"/>
      <c r="V231" s="6"/>
      <c r="W231" s="5"/>
      <c r="X231" s="6"/>
      <c r="Y231" s="7"/>
      <c r="Z231" s="6"/>
      <c r="AC231" s="1" t="s">
        <v>83</v>
      </c>
      <c r="AD231" s="1" t="s">
        <v>84</v>
      </c>
      <c r="AE231" s="1" t="s">
        <v>90</v>
      </c>
      <c r="AF231" s="1" t="s">
        <v>91</v>
      </c>
      <c r="AG231" s="1" t="s">
        <v>541</v>
      </c>
      <c r="AH231" s="1" t="s">
        <v>1002</v>
      </c>
      <c r="AJ231" s="2">
        <f t="shared" si="0"/>
        <v>0</v>
      </c>
      <c r="AM231" s="2" t="str">
        <f t="shared" si="1"/>
        <v/>
      </c>
      <c r="AN231" s="1" t="b">
        <v>0</v>
      </c>
      <c r="AR231" s="3"/>
      <c r="AS231" s="3"/>
      <c r="AT231" s="3"/>
      <c r="AU231" s="3"/>
      <c r="AV231" s="3"/>
    </row>
    <row r="232" spans="16:48">
      <c r="P232" s="5"/>
      <c r="Q232" s="6"/>
      <c r="S232" s="6"/>
      <c r="T232" s="6"/>
      <c r="U232" s="6"/>
      <c r="V232" s="6"/>
      <c r="W232" s="11"/>
      <c r="X232" s="6"/>
      <c r="Y232" s="6"/>
      <c r="Z232" s="6"/>
      <c r="AC232" s="1" t="s">
        <v>83</v>
      </c>
      <c r="AD232" s="1" t="s">
        <v>84</v>
      </c>
      <c r="AE232" s="1" t="s">
        <v>90</v>
      </c>
      <c r="AF232" s="1" t="s">
        <v>91</v>
      </c>
      <c r="AG232" s="1" t="s">
        <v>92</v>
      </c>
      <c r="AH232" s="1" t="s">
        <v>428</v>
      </c>
      <c r="AJ232" s="2">
        <f t="shared" si="0"/>
        <v>0</v>
      </c>
      <c r="AM232" s="2" t="str">
        <f t="shared" si="1"/>
        <v/>
      </c>
      <c r="AN232" s="1" t="b">
        <v>0</v>
      </c>
      <c r="AR232" s="3"/>
      <c r="AS232" s="3"/>
      <c r="AT232" s="3"/>
      <c r="AU232" s="3"/>
      <c r="AV232" s="3"/>
    </row>
    <row r="233" spans="16:48">
      <c r="P233" s="5"/>
      <c r="Q233" s="6"/>
      <c r="S233" s="6"/>
      <c r="T233" s="6"/>
      <c r="U233" s="6"/>
      <c r="V233" s="6"/>
      <c r="W233" s="6"/>
      <c r="X233" s="6"/>
      <c r="Y233" s="7"/>
      <c r="Z233" s="6"/>
      <c r="AC233" s="1" t="s">
        <v>83</v>
      </c>
      <c r="AD233" s="1" t="s">
        <v>84</v>
      </c>
      <c r="AE233" s="1" t="s">
        <v>85</v>
      </c>
      <c r="AF233" s="1" t="s">
        <v>86</v>
      </c>
      <c r="AG233" s="1" t="s">
        <v>1003</v>
      </c>
      <c r="AH233" s="1" t="s">
        <v>88</v>
      </c>
      <c r="AJ233" s="2">
        <f t="shared" si="0"/>
        <v>0</v>
      </c>
      <c r="AM233" s="2" t="str">
        <f t="shared" si="1"/>
        <v/>
      </c>
      <c r="AN233" s="1" t="b">
        <v>0</v>
      </c>
      <c r="AR233" s="3"/>
      <c r="AS233" s="3"/>
      <c r="AT233" s="3"/>
      <c r="AU233" s="3"/>
      <c r="AV233" s="3"/>
    </row>
    <row r="234" spans="16:48">
      <c r="P234" s="5"/>
      <c r="Q234" s="6"/>
      <c r="S234" s="6"/>
      <c r="T234" s="6"/>
      <c r="U234" s="6"/>
      <c r="V234" s="6"/>
      <c r="W234" s="11"/>
      <c r="Z234" s="6"/>
      <c r="AC234" s="1" t="s">
        <v>83</v>
      </c>
      <c r="AD234" s="1" t="s">
        <v>84</v>
      </c>
      <c r="AE234" s="1" t="s">
        <v>85</v>
      </c>
      <c r="AF234" s="1" t="s">
        <v>86</v>
      </c>
      <c r="AG234" s="1" t="s">
        <v>1004</v>
      </c>
      <c r="AH234" s="1" t="s">
        <v>1005</v>
      </c>
      <c r="AJ234" s="2">
        <f t="shared" si="0"/>
        <v>0</v>
      </c>
      <c r="AM234" s="2" t="str">
        <f t="shared" si="1"/>
        <v/>
      </c>
      <c r="AN234" s="1" t="b">
        <v>0</v>
      </c>
      <c r="AR234" s="3"/>
      <c r="AS234" s="3"/>
      <c r="AT234" s="3"/>
      <c r="AU234" s="3"/>
      <c r="AV234" s="3"/>
    </row>
    <row r="235" spans="16:48">
      <c r="P235" s="5"/>
      <c r="Q235" s="6"/>
      <c r="S235" s="6"/>
      <c r="T235" s="6"/>
      <c r="U235" s="6"/>
      <c r="V235" s="6"/>
      <c r="Z235" s="6"/>
      <c r="AC235" s="1" t="s">
        <v>83</v>
      </c>
      <c r="AD235" s="1" t="s">
        <v>84</v>
      </c>
      <c r="AE235" s="1" t="s">
        <v>90</v>
      </c>
      <c r="AF235" s="1" t="s">
        <v>91</v>
      </c>
      <c r="AG235" s="1" t="s">
        <v>92</v>
      </c>
      <c r="AH235" s="1" t="s">
        <v>428</v>
      </c>
      <c r="AJ235" s="2">
        <f t="shared" si="0"/>
        <v>0</v>
      </c>
      <c r="AM235" s="2" t="str">
        <f t="shared" si="1"/>
        <v/>
      </c>
      <c r="AN235" s="1" t="b">
        <v>0</v>
      </c>
      <c r="AR235" s="3"/>
      <c r="AS235" s="3"/>
      <c r="AT235" s="3"/>
      <c r="AU235" s="3"/>
      <c r="AV235" s="3"/>
    </row>
    <row r="236" spans="16:48">
      <c r="P236" s="5"/>
      <c r="Q236" s="6"/>
      <c r="S236" s="6"/>
      <c r="T236" s="6"/>
      <c r="U236" s="6"/>
      <c r="V236" s="6"/>
      <c r="W236" s="5"/>
      <c r="Z236" s="6"/>
      <c r="AC236" s="1" t="s">
        <v>83</v>
      </c>
      <c r="AD236" s="1" t="s">
        <v>84</v>
      </c>
      <c r="AE236" s="1" t="s">
        <v>85</v>
      </c>
      <c r="AF236" s="1" t="s">
        <v>86</v>
      </c>
      <c r="AG236" s="1" t="s">
        <v>600</v>
      </c>
      <c r="AH236" s="1" t="s">
        <v>601</v>
      </c>
      <c r="AJ236" s="2">
        <f t="shared" si="0"/>
        <v>0</v>
      </c>
      <c r="AM236" s="2" t="str">
        <f t="shared" si="1"/>
        <v/>
      </c>
      <c r="AN236" s="1" t="b">
        <v>0</v>
      </c>
      <c r="AR236" s="3"/>
      <c r="AS236" s="3"/>
      <c r="AT236" s="3"/>
      <c r="AU236" s="3"/>
      <c r="AV236" s="3"/>
    </row>
    <row r="237" spans="16:48">
      <c r="P237" s="5"/>
      <c r="Q237" s="6"/>
      <c r="S237" s="6"/>
      <c r="T237" s="6"/>
      <c r="U237" s="6"/>
      <c r="V237" s="6"/>
      <c r="W237" s="5"/>
      <c r="Z237" s="6"/>
      <c r="AC237" s="1" t="s">
        <v>83</v>
      </c>
      <c r="AD237" s="1" t="s">
        <v>84</v>
      </c>
      <c r="AE237" s="1" t="s">
        <v>90</v>
      </c>
      <c r="AF237" s="1" t="s">
        <v>91</v>
      </c>
      <c r="AG237" s="1" t="s">
        <v>100</v>
      </c>
      <c r="AH237" s="1" t="s">
        <v>181</v>
      </c>
      <c r="AJ237" s="2">
        <f t="shared" si="0"/>
        <v>0</v>
      </c>
      <c r="AM237" s="2" t="str">
        <f t="shared" si="1"/>
        <v/>
      </c>
      <c r="AN237" s="1" t="b">
        <v>0</v>
      </c>
      <c r="AR237" s="3"/>
      <c r="AS237" s="3"/>
      <c r="AT237" s="3"/>
      <c r="AU237" s="3"/>
      <c r="AV237" s="3"/>
    </row>
    <row r="238" spans="16:48">
      <c r="P238" s="5"/>
      <c r="Q238" s="6"/>
      <c r="S238" s="6"/>
      <c r="T238" s="6"/>
      <c r="U238" s="6"/>
      <c r="V238" s="6"/>
      <c r="W238" s="11"/>
      <c r="Z238" s="6"/>
      <c r="AC238" s="1" t="s">
        <v>83</v>
      </c>
      <c r="AD238" s="1" t="s">
        <v>84</v>
      </c>
      <c r="AE238" s="1" t="s">
        <v>90</v>
      </c>
      <c r="AF238" s="1" t="s">
        <v>91</v>
      </c>
      <c r="AG238" s="1" t="s">
        <v>100</v>
      </c>
      <c r="AH238" s="1" t="s">
        <v>706</v>
      </c>
      <c r="AJ238" s="2">
        <f t="shared" si="0"/>
        <v>0</v>
      </c>
      <c r="AM238" s="2" t="str">
        <f t="shared" si="1"/>
        <v/>
      </c>
      <c r="AN238" s="1" t="b">
        <v>0</v>
      </c>
      <c r="AR238" s="3"/>
      <c r="AS238" s="3"/>
      <c r="AT238" s="3"/>
      <c r="AU238" s="3"/>
      <c r="AV238" s="3"/>
    </row>
    <row r="239" spans="16:48">
      <c r="P239" s="5"/>
      <c r="Q239" s="6"/>
      <c r="S239" s="6"/>
      <c r="T239" s="6"/>
      <c r="U239" s="6"/>
      <c r="V239" s="6"/>
      <c r="W239" s="11"/>
      <c r="Z239" s="6"/>
      <c r="AC239" s="1" t="s">
        <v>83</v>
      </c>
      <c r="AD239" s="1" t="s">
        <v>84</v>
      </c>
      <c r="AE239" s="1" t="s">
        <v>90</v>
      </c>
      <c r="AF239" s="1" t="s">
        <v>91</v>
      </c>
      <c r="AG239" s="1" t="s">
        <v>100</v>
      </c>
      <c r="AH239" s="1" t="s">
        <v>101</v>
      </c>
      <c r="AJ239" s="2">
        <f t="shared" si="0"/>
        <v>0</v>
      </c>
      <c r="AM239" s="2" t="str">
        <f t="shared" si="1"/>
        <v/>
      </c>
      <c r="AN239" s="1" t="b">
        <v>0</v>
      </c>
      <c r="AR239" s="3"/>
      <c r="AS239" s="3"/>
      <c r="AT239" s="3"/>
      <c r="AU239" s="3"/>
      <c r="AV239" s="3"/>
    </row>
    <row r="240" spans="16:48">
      <c r="P240" s="5"/>
      <c r="Q240" s="6"/>
      <c r="S240" s="6"/>
      <c r="T240" s="6"/>
      <c r="U240" s="6"/>
      <c r="V240" s="6"/>
      <c r="Z240" s="6"/>
      <c r="AC240" s="1" t="s">
        <v>83</v>
      </c>
      <c r="AD240" s="1" t="s">
        <v>84</v>
      </c>
      <c r="AE240" s="1" t="s">
        <v>90</v>
      </c>
      <c r="AF240" s="1" t="s">
        <v>91</v>
      </c>
      <c r="AG240" s="1" t="s">
        <v>100</v>
      </c>
      <c r="AH240" s="1" t="s">
        <v>101</v>
      </c>
      <c r="AJ240" s="2">
        <f t="shared" si="0"/>
        <v>0</v>
      </c>
      <c r="AM240" s="2" t="str">
        <f t="shared" si="1"/>
        <v/>
      </c>
      <c r="AN240" s="1" t="b">
        <v>0</v>
      </c>
      <c r="AR240" s="3"/>
      <c r="AS240" s="3"/>
      <c r="AT240" s="3"/>
      <c r="AU240" s="3"/>
      <c r="AV240" s="3"/>
    </row>
    <row r="241" spans="16:48">
      <c r="P241" s="5"/>
      <c r="S241" s="6"/>
      <c r="T241" s="6"/>
      <c r="U241" s="6"/>
      <c r="V241" s="6"/>
      <c r="W241" s="5"/>
      <c r="AC241" s="1" t="s">
        <v>83</v>
      </c>
      <c r="AD241" s="1" t="s">
        <v>84</v>
      </c>
      <c r="AE241" s="1" t="s">
        <v>90</v>
      </c>
      <c r="AF241" s="1" t="s">
        <v>91</v>
      </c>
      <c r="AG241" s="1" t="s">
        <v>100</v>
      </c>
      <c r="AH241" s="1" t="s">
        <v>101</v>
      </c>
      <c r="AJ241" s="2">
        <f t="shared" si="0"/>
        <v>0</v>
      </c>
      <c r="AM241" s="2" t="str">
        <f t="shared" si="1"/>
        <v/>
      </c>
      <c r="AN241" s="1" t="b">
        <v>0</v>
      </c>
      <c r="AR241" s="3"/>
      <c r="AS241" s="3"/>
      <c r="AT241" s="3"/>
      <c r="AU241" s="3"/>
      <c r="AV241" s="3"/>
    </row>
    <row r="242" spans="16:48">
      <c r="P242" s="5"/>
      <c r="S242" s="6"/>
      <c r="T242" s="6"/>
      <c r="U242" s="6"/>
      <c r="V242" s="6"/>
      <c r="W242" s="5"/>
      <c r="AC242" s="1" t="s">
        <v>83</v>
      </c>
      <c r="AD242" s="1" t="s">
        <v>84</v>
      </c>
      <c r="AE242" s="1" t="s">
        <v>90</v>
      </c>
      <c r="AF242" s="1" t="s">
        <v>91</v>
      </c>
      <c r="AG242" s="1" t="s">
        <v>559</v>
      </c>
      <c r="AH242" s="1" t="s">
        <v>1006</v>
      </c>
      <c r="AJ242" s="2">
        <f t="shared" si="0"/>
        <v>0</v>
      </c>
      <c r="AM242" s="2" t="str">
        <f t="shared" si="1"/>
        <v/>
      </c>
      <c r="AN242" s="1" t="b">
        <v>0</v>
      </c>
      <c r="AR242" s="3"/>
      <c r="AS242" s="3"/>
      <c r="AT242" s="3"/>
      <c r="AU242" s="3"/>
      <c r="AV242" s="3"/>
    </row>
    <row r="243" spans="16:48">
      <c r="P243" s="5"/>
      <c r="S243" s="6"/>
      <c r="T243" s="6"/>
      <c r="U243" s="6"/>
      <c r="V243" s="6"/>
      <c r="W243" s="5"/>
      <c r="AC243" s="1" t="s">
        <v>83</v>
      </c>
      <c r="AD243" s="1" t="s">
        <v>84</v>
      </c>
      <c r="AE243" s="1" t="s">
        <v>90</v>
      </c>
      <c r="AF243" s="1" t="s">
        <v>91</v>
      </c>
      <c r="AG243" s="1" t="s">
        <v>100</v>
      </c>
      <c r="AH243" s="1" t="s">
        <v>181</v>
      </c>
      <c r="AJ243" s="2">
        <f t="shared" si="0"/>
        <v>0</v>
      </c>
      <c r="AM243" s="2" t="str">
        <f t="shared" si="1"/>
        <v/>
      </c>
      <c r="AN243" s="1" t="b">
        <v>0</v>
      </c>
      <c r="AR243" s="3"/>
      <c r="AS243" s="3"/>
      <c r="AT243" s="3"/>
      <c r="AU243" s="3"/>
      <c r="AV243" s="3"/>
    </row>
    <row r="244" spans="16:48">
      <c r="AJ244" s="2"/>
      <c r="AM244" s="2"/>
      <c r="AN244" s="1" t="b">
        <v>0</v>
      </c>
      <c r="AR244" s="3"/>
      <c r="AS244" s="3"/>
      <c r="AT244" s="3"/>
      <c r="AU244" s="3"/>
      <c r="AV244" s="3"/>
    </row>
    <row r="245" spans="16:48">
      <c r="AJ245" s="2"/>
      <c r="AK245" s="1">
        <f>SUM(AK3:AK244)</f>
        <v>0</v>
      </c>
      <c r="AM245" s="2"/>
      <c r="AN245" s="1" t="b">
        <v>0</v>
      </c>
      <c r="AQ245" s="1">
        <f>SUM(AQ3:AQ244)</f>
        <v>0</v>
      </c>
      <c r="AR245" s="3"/>
      <c r="AS245" s="3"/>
      <c r="AT245" s="3"/>
      <c r="AU245" s="3"/>
      <c r="AV245" s="3"/>
    </row>
    <row r="246" spans="16:48">
      <c r="AJ246" s="2"/>
      <c r="AM246" s="2"/>
      <c r="AN246" s="1" t="b">
        <v>0</v>
      </c>
      <c r="AR246" s="3"/>
      <c r="AS246" s="3"/>
      <c r="AT246" s="3"/>
      <c r="AU246" s="3"/>
      <c r="AV246" s="3"/>
    </row>
    <row r="247" spans="16:48">
      <c r="AJ247" s="2"/>
      <c r="AM247" s="2"/>
      <c r="AN247" s="1" t="b">
        <v>0</v>
      </c>
      <c r="AR247" s="3"/>
      <c r="AS247" s="3"/>
      <c r="AT247" s="3"/>
      <c r="AU247" s="3"/>
      <c r="AV247" s="3"/>
    </row>
    <row r="248" spans="16:48">
      <c r="AJ248" s="2"/>
      <c r="AM248" s="2"/>
      <c r="AN248" s="1" t="b">
        <v>0</v>
      </c>
      <c r="AR248" s="3"/>
      <c r="AS248" s="3"/>
      <c r="AT248" s="3"/>
      <c r="AU248" s="3"/>
      <c r="AV248" s="3"/>
    </row>
    <row r="249" spans="16:48">
      <c r="AJ249" s="2"/>
      <c r="AM249" s="2"/>
      <c r="AN249" s="1" t="b">
        <v>0</v>
      </c>
      <c r="AR249" s="3"/>
      <c r="AS249" s="3"/>
      <c r="AT249" s="3"/>
      <c r="AU249" s="3"/>
      <c r="AV249" s="3"/>
    </row>
    <row r="250" spans="16:48">
      <c r="AJ250" s="2"/>
      <c r="AM250" s="2"/>
      <c r="AN250" s="1" t="b">
        <v>0</v>
      </c>
      <c r="AR250" s="3"/>
      <c r="AS250" s="3"/>
      <c r="AT250" s="3"/>
      <c r="AU250" s="3"/>
      <c r="AV250" s="3"/>
    </row>
    <row r="251" spans="16:48">
      <c r="AJ251" s="2"/>
      <c r="AM251" s="2"/>
      <c r="AN251" s="1" t="b">
        <v>0</v>
      </c>
      <c r="AR251" s="3"/>
      <c r="AS251" s="3"/>
      <c r="AT251" s="3"/>
      <c r="AU251" s="3"/>
      <c r="AV251" s="3"/>
    </row>
    <row r="252" spans="16:48">
      <c r="AJ252" s="2"/>
      <c r="AM252" s="2"/>
      <c r="AN252" s="1" t="b">
        <v>0</v>
      </c>
      <c r="AR252" s="3"/>
      <c r="AS252" s="3"/>
      <c r="AT252" s="3"/>
      <c r="AU252" s="3"/>
      <c r="AV252" s="3"/>
    </row>
    <row r="253" spans="16:48">
      <c r="AJ253" s="2"/>
      <c r="AM253" s="2"/>
      <c r="AN253" s="1" t="b">
        <v>0</v>
      </c>
      <c r="AR253" s="3"/>
      <c r="AS253" s="3"/>
      <c r="AT253" s="3"/>
      <c r="AU253" s="3"/>
      <c r="AV253" s="3"/>
    </row>
    <row r="254" spans="16:48">
      <c r="AJ254" s="2"/>
      <c r="AM254" s="2"/>
      <c r="AN254" s="1" t="b">
        <v>0</v>
      </c>
      <c r="AR254" s="3"/>
      <c r="AS254" s="3"/>
      <c r="AT254" s="3"/>
      <c r="AU254" s="3"/>
      <c r="AV254" s="3"/>
    </row>
    <row r="255" spans="16:48">
      <c r="AJ255" s="2"/>
      <c r="AM255" s="2"/>
      <c r="AN255" s="1" t="b">
        <v>0</v>
      </c>
      <c r="AR255" s="3"/>
      <c r="AS255" s="3"/>
      <c r="AT255" s="3"/>
      <c r="AU255" s="3"/>
      <c r="AV255" s="3"/>
    </row>
    <row r="256" spans="16:48">
      <c r="AJ256" s="2"/>
      <c r="AM256" s="2"/>
      <c r="AN256" s="1" t="b">
        <v>0</v>
      </c>
      <c r="AR256" s="3"/>
      <c r="AS256" s="3"/>
      <c r="AT256" s="3"/>
      <c r="AU256" s="3"/>
      <c r="AV256" s="3"/>
    </row>
    <row r="257" spans="36:48">
      <c r="AJ257" s="2"/>
      <c r="AM257" s="2"/>
      <c r="AN257" s="1" t="b">
        <v>0</v>
      </c>
      <c r="AR257" s="3"/>
      <c r="AS257" s="3"/>
      <c r="AT257" s="3"/>
      <c r="AU257" s="3"/>
      <c r="AV257" s="3"/>
    </row>
    <row r="258" spans="36:48">
      <c r="AJ258" s="2"/>
      <c r="AM258" s="2"/>
      <c r="AN258" s="1" t="b">
        <v>0</v>
      </c>
      <c r="AR258" s="3"/>
      <c r="AS258" s="3"/>
      <c r="AT258" s="3"/>
      <c r="AU258" s="3"/>
      <c r="AV258" s="3"/>
    </row>
    <row r="259" spans="36:48">
      <c r="AJ259" s="2"/>
      <c r="AM259" s="2"/>
      <c r="AN259" s="1" t="b">
        <v>0</v>
      </c>
      <c r="AR259" s="3"/>
      <c r="AS259" s="3"/>
      <c r="AT259" s="3"/>
      <c r="AU259" s="3"/>
      <c r="AV259" s="3"/>
    </row>
    <row r="260" spans="36:48">
      <c r="AJ260" s="2"/>
      <c r="AM260" s="2"/>
      <c r="AN260" s="1" t="b">
        <v>0</v>
      </c>
      <c r="AR260" s="3"/>
      <c r="AS260" s="3"/>
      <c r="AT260" s="3"/>
      <c r="AU260" s="3"/>
      <c r="AV260" s="3"/>
    </row>
    <row r="261" spans="36:48">
      <c r="AJ261" s="2"/>
      <c r="AM261" s="2"/>
      <c r="AN261" s="1" t="b">
        <v>0</v>
      </c>
      <c r="AR261" s="3"/>
      <c r="AS261" s="3"/>
      <c r="AT261" s="3"/>
      <c r="AU261" s="3"/>
      <c r="AV261" s="3"/>
    </row>
    <row r="262" spans="36:48">
      <c r="AJ262" s="2"/>
      <c r="AM262" s="2"/>
      <c r="AN262" s="1" t="b">
        <v>0</v>
      </c>
      <c r="AR262" s="3"/>
      <c r="AS262" s="3"/>
      <c r="AT262" s="3"/>
      <c r="AU262" s="3"/>
      <c r="AV262" s="3"/>
    </row>
    <row r="263" spans="36:48">
      <c r="AJ263" s="2"/>
      <c r="AM263" s="2"/>
      <c r="AN263" s="1" t="b">
        <v>0</v>
      </c>
      <c r="AR263" s="3"/>
      <c r="AS263" s="3"/>
      <c r="AT263" s="3"/>
      <c r="AU263" s="3"/>
      <c r="AV263" s="3"/>
    </row>
    <row r="264" spans="36:48">
      <c r="AJ264" s="2"/>
      <c r="AM264" s="2"/>
      <c r="AN264" s="1" t="b">
        <v>0</v>
      </c>
      <c r="AR264" s="3"/>
      <c r="AS264" s="3"/>
      <c r="AT264" s="3"/>
      <c r="AU264" s="3"/>
      <c r="AV264" s="3"/>
    </row>
    <row r="265" spans="36:48">
      <c r="AJ265" s="2"/>
      <c r="AM265" s="2"/>
      <c r="AN265" s="1" t="b">
        <v>0</v>
      </c>
      <c r="AR265" s="3"/>
      <c r="AS265" s="3"/>
      <c r="AT265" s="3"/>
      <c r="AU265" s="3"/>
      <c r="AV265" s="3"/>
    </row>
    <row r="266" spans="36:48">
      <c r="AJ266" s="2"/>
      <c r="AM266" s="2"/>
      <c r="AN266" s="1" t="b">
        <v>0</v>
      </c>
      <c r="AR266" s="3"/>
      <c r="AS266" s="3"/>
      <c r="AT266" s="3"/>
      <c r="AU266" s="3"/>
      <c r="AV266" s="3"/>
    </row>
    <row r="267" spans="36:48">
      <c r="AJ267" s="2"/>
      <c r="AM267" s="2"/>
      <c r="AN267" s="1" t="b">
        <v>0</v>
      </c>
      <c r="AR267" s="3"/>
      <c r="AS267" s="3"/>
      <c r="AT267" s="3"/>
      <c r="AU267" s="3"/>
      <c r="AV267" s="3"/>
    </row>
    <row r="268" spans="36:48">
      <c r="AJ268" s="2"/>
      <c r="AM268" s="2"/>
      <c r="AN268" s="1" t="b">
        <v>0</v>
      </c>
      <c r="AR268" s="3"/>
      <c r="AS268" s="3"/>
      <c r="AT268" s="3"/>
      <c r="AU268" s="3"/>
      <c r="AV268" s="3"/>
    </row>
    <row r="269" spans="36:48">
      <c r="AJ269" s="2"/>
      <c r="AM269" s="2"/>
      <c r="AN269" s="1" t="b">
        <v>0</v>
      </c>
      <c r="AR269" s="3"/>
      <c r="AS269" s="3"/>
      <c r="AT269" s="3"/>
      <c r="AU269" s="3"/>
      <c r="AV269" s="3"/>
    </row>
    <row r="270" spans="36:48">
      <c r="AJ270" s="2"/>
      <c r="AM270" s="2"/>
      <c r="AN270" s="1" t="b">
        <v>0</v>
      </c>
      <c r="AR270" s="3"/>
      <c r="AS270" s="3"/>
      <c r="AT270" s="3"/>
      <c r="AU270" s="3"/>
      <c r="AV270" s="3"/>
    </row>
    <row r="271" spans="36:48">
      <c r="AJ271" s="2"/>
      <c r="AM271" s="2"/>
      <c r="AN271" s="1" t="b">
        <v>0</v>
      </c>
      <c r="AR271" s="3"/>
      <c r="AS271" s="3"/>
      <c r="AT271" s="3"/>
      <c r="AU271" s="3"/>
      <c r="AV271" s="3"/>
    </row>
    <row r="272" spans="36:48">
      <c r="AJ272" s="2"/>
      <c r="AM272" s="2"/>
      <c r="AN272" s="1" t="b">
        <v>0</v>
      </c>
      <c r="AR272" s="3"/>
      <c r="AS272" s="3"/>
      <c r="AT272" s="3"/>
      <c r="AU272" s="3"/>
      <c r="AV272" s="3"/>
    </row>
    <row r="273" spans="36:48">
      <c r="AJ273" s="2"/>
      <c r="AM273" s="2"/>
      <c r="AN273" s="1" t="b">
        <v>0</v>
      </c>
      <c r="AR273" s="3"/>
      <c r="AS273" s="3"/>
      <c r="AT273" s="3"/>
      <c r="AU273" s="3"/>
      <c r="AV273" s="3"/>
    </row>
    <row r="274" spans="36:48">
      <c r="AJ274" s="2"/>
      <c r="AM274" s="2"/>
      <c r="AN274" s="1" t="b">
        <v>0</v>
      </c>
      <c r="AR274" s="3"/>
      <c r="AS274" s="3"/>
      <c r="AT274" s="3"/>
      <c r="AU274" s="3"/>
      <c r="AV274" s="3"/>
    </row>
    <row r="275" spans="36:48">
      <c r="AJ275" s="2"/>
      <c r="AM275" s="2"/>
      <c r="AN275" s="1" t="b">
        <v>0</v>
      </c>
      <c r="AR275" s="3"/>
      <c r="AS275" s="3"/>
      <c r="AT275" s="3"/>
      <c r="AU275" s="3"/>
      <c r="AV275" s="3"/>
    </row>
    <row r="276" spans="36:48">
      <c r="AJ276" s="2"/>
      <c r="AM276" s="2"/>
      <c r="AN276" s="1" t="b">
        <v>0</v>
      </c>
      <c r="AR276" s="3"/>
      <c r="AS276" s="3"/>
      <c r="AT276" s="3"/>
      <c r="AU276" s="3"/>
      <c r="AV276" s="3"/>
    </row>
    <row r="277" spans="36:48">
      <c r="AJ277" s="2"/>
      <c r="AM277" s="2"/>
      <c r="AN277" s="1" t="b">
        <v>0</v>
      </c>
      <c r="AR277" s="3"/>
      <c r="AS277" s="3"/>
      <c r="AT277" s="3"/>
      <c r="AU277" s="3"/>
      <c r="AV277" s="3"/>
    </row>
    <row r="278" spans="36:48">
      <c r="AJ278" s="2"/>
      <c r="AM278" s="2"/>
      <c r="AN278" s="1" t="b">
        <v>0</v>
      </c>
      <c r="AR278" s="3"/>
      <c r="AS278" s="3"/>
      <c r="AT278" s="3"/>
      <c r="AU278" s="3"/>
      <c r="AV278" s="3"/>
    </row>
    <row r="279" spans="36:48">
      <c r="AJ279" s="2"/>
      <c r="AM279" s="2"/>
      <c r="AN279" s="1" t="b">
        <v>0</v>
      </c>
      <c r="AR279" s="3"/>
      <c r="AS279" s="3"/>
      <c r="AT279" s="3"/>
      <c r="AU279" s="3"/>
      <c r="AV279" s="3"/>
    </row>
    <row r="280" spans="36:48">
      <c r="AJ280" s="2"/>
      <c r="AM280" s="2"/>
      <c r="AN280" s="1" t="b">
        <v>0</v>
      </c>
      <c r="AR280" s="3"/>
      <c r="AS280" s="3"/>
      <c r="AT280" s="3"/>
      <c r="AU280" s="3"/>
      <c r="AV280" s="3"/>
    </row>
    <row r="281" spans="36:48">
      <c r="AJ281" s="2"/>
      <c r="AM281" s="2"/>
      <c r="AN281" s="1" t="b">
        <v>0</v>
      </c>
      <c r="AR281" s="3"/>
      <c r="AS281" s="3"/>
      <c r="AT281" s="3"/>
      <c r="AU281" s="3"/>
      <c r="AV281" s="3"/>
    </row>
    <row r="282" spans="36:48">
      <c r="AJ282" s="2"/>
      <c r="AM282" s="2"/>
      <c r="AN282" s="1" t="b">
        <v>0</v>
      </c>
      <c r="AR282" s="3"/>
      <c r="AS282" s="3"/>
      <c r="AT282" s="3"/>
      <c r="AU282" s="3"/>
      <c r="AV282" s="3"/>
    </row>
    <row r="283" spans="36:48">
      <c r="AJ283" s="2"/>
      <c r="AM283" s="2"/>
      <c r="AN283" s="1" t="b">
        <v>0</v>
      </c>
      <c r="AR283" s="3"/>
      <c r="AS283" s="3"/>
      <c r="AT283" s="3"/>
      <c r="AU283" s="3"/>
      <c r="AV283" s="3"/>
    </row>
    <row r="284" spans="36:48">
      <c r="AJ284" s="2"/>
      <c r="AM284" s="2"/>
      <c r="AN284" s="1" t="b">
        <v>0</v>
      </c>
      <c r="AR284" s="3"/>
      <c r="AS284" s="3"/>
      <c r="AT284" s="3"/>
      <c r="AU284" s="3"/>
      <c r="AV284" s="3"/>
    </row>
    <row r="285" spans="36:48">
      <c r="AJ285" s="2"/>
      <c r="AM285" s="2"/>
      <c r="AN285" s="1" t="b">
        <v>0</v>
      </c>
      <c r="AR285" s="3"/>
      <c r="AS285" s="3"/>
      <c r="AT285" s="3"/>
      <c r="AU285" s="3"/>
      <c r="AV285" s="3"/>
    </row>
    <row r="286" spans="36:48">
      <c r="AJ286" s="2"/>
      <c r="AM286" s="2"/>
      <c r="AN286" s="1" t="b">
        <v>0</v>
      </c>
      <c r="AR286" s="3"/>
      <c r="AS286" s="3"/>
      <c r="AT286" s="3"/>
      <c r="AU286" s="3"/>
      <c r="AV286" s="3"/>
    </row>
    <row r="287" spans="36:48">
      <c r="AJ287" s="2"/>
      <c r="AM287" s="2"/>
      <c r="AN287" s="1" t="b">
        <v>0</v>
      </c>
      <c r="AR287" s="3"/>
      <c r="AS287" s="3"/>
      <c r="AT287" s="3"/>
      <c r="AU287" s="3"/>
      <c r="AV287" s="3"/>
    </row>
    <row r="288" spans="36:48">
      <c r="AJ288" s="2"/>
      <c r="AM288" s="2"/>
      <c r="AN288" s="1" t="b">
        <v>0</v>
      </c>
      <c r="AR288" s="3"/>
      <c r="AS288" s="3"/>
      <c r="AT288" s="3"/>
      <c r="AU288" s="3"/>
      <c r="AV288" s="3"/>
    </row>
    <row r="289" spans="36:48">
      <c r="AJ289" s="2"/>
      <c r="AM289" s="2"/>
      <c r="AN289" s="1" t="b">
        <v>0</v>
      </c>
      <c r="AR289" s="3"/>
      <c r="AS289" s="3"/>
      <c r="AT289" s="3"/>
      <c r="AU289" s="3"/>
      <c r="AV289" s="3"/>
    </row>
    <row r="290" spans="36:48">
      <c r="AJ290" s="2"/>
      <c r="AM290" s="2"/>
      <c r="AN290" s="1" t="b">
        <v>0</v>
      </c>
      <c r="AR290" s="3"/>
      <c r="AS290" s="3"/>
      <c r="AT290" s="3"/>
      <c r="AU290" s="3"/>
      <c r="AV290" s="3"/>
    </row>
    <row r="291" spans="36:48">
      <c r="AJ291" s="2"/>
      <c r="AM291" s="2"/>
      <c r="AN291" s="1" t="b">
        <v>0</v>
      </c>
      <c r="AR291" s="3"/>
      <c r="AS291" s="3"/>
      <c r="AT291" s="3"/>
      <c r="AU291" s="3"/>
      <c r="AV291" s="3"/>
    </row>
    <row r="292" spans="36:48">
      <c r="AJ292" s="2"/>
      <c r="AM292" s="2"/>
      <c r="AN292" s="1" t="b">
        <v>0</v>
      </c>
      <c r="AR292" s="3"/>
      <c r="AS292" s="3"/>
      <c r="AT292" s="3"/>
      <c r="AU292" s="3"/>
      <c r="AV292" s="3"/>
    </row>
    <row r="293" spans="36:48">
      <c r="AJ293" s="2"/>
      <c r="AM293" s="2"/>
      <c r="AN293" s="1" t="b">
        <v>0</v>
      </c>
      <c r="AR293" s="3"/>
      <c r="AS293" s="3"/>
      <c r="AT293" s="3"/>
      <c r="AU293" s="3"/>
      <c r="AV293" s="3"/>
    </row>
    <row r="294" spans="36:48">
      <c r="AJ294" s="2"/>
      <c r="AM294" s="2"/>
      <c r="AN294" s="1" t="b">
        <v>0</v>
      </c>
      <c r="AR294" s="3"/>
      <c r="AS294" s="3"/>
      <c r="AT294" s="3"/>
      <c r="AU294" s="3"/>
      <c r="AV294" s="3"/>
    </row>
    <row r="295" spans="36:48">
      <c r="AJ295" s="2"/>
      <c r="AM295" s="2"/>
      <c r="AN295" s="1" t="b">
        <v>0</v>
      </c>
      <c r="AR295" s="3"/>
      <c r="AS295" s="3"/>
      <c r="AT295" s="3"/>
      <c r="AU295" s="3"/>
      <c r="AV295" s="3"/>
    </row>
    <row r="296" spans="36:48">
      <c r="AJ296" s="2"/>
      <c r="AM296" s="2"/>
      <c r="AN296" s="1" t="b">
        <v>0</v>
      </c>
      <c r="AR296" s="3"/>
      <c r="AS296" s="3"/>
      <c r="AT296" s="3"/>
      <c r="AU296" s="3"/>
      <c r="AV296" s="3"/>
    </row>
    <row r="297" spans="36:48">
      <c r="AJ297" s="2"/>
      <c r="AM297" s="2"/>
      <c r="AN297" s="1" t="b">
        <v>0</v>
      </c>
      <c r="AR297" s="3"/>
      <c r="AS297" s="3"/>
      <c r="AT297" s="3"/>
      <c r="AU297" s="3"/>
      <c r="AV297" s="3"/>
    </row>
    <row r="298" spans="36:48">
      <c r="AJ298" s="2"/>
      <c r="AM298" s="2"/>
      <c r="AN298" s="1" t="b">
        <v>0</v>
      </c>
      <c r="AR298" s="3"/>
      <c r="AS298" s="3"/>
      <c r="AT298" s="3"/>
      <c r="AU298" s="3"/>
      <c r="AV298" s="3"/>
    </row>
    <row r="299" spans="36:48">
      <c r="AJ299" s="2"/>
      <c r="AM299" s="2"/>
      <c r="AN299" s="1" t="b">
        <v>0</v>
      </c>
      <c r="AR299" s="3"/>
      <c r="AS299" s="3"/>
      <c r="AT299" s="3"/>
      <c r="AU299" s="3"/>
      <c r="AV299" s="3"/>
    </row>
    <row r="300" spans="36:48">
      <c r="AJ300" s="2"/>
      <c r="AM300" s="2"/>
      <c r="AN300" s="1" t="b">
        <v>0</v>
      </c>
      <c r="AR300" s="3"/>
      <c r="AS300" s="3"/>
      <c r="AT300" s="3"/>
      <c r="AU300" s="3"/>
      <c r="AV300" s="3"/>
    </row>
    <row r="301" spans="36:48">
      <c r="AJ301" s="2"/>
      <c r="AM301" s="2"/>
      <c r="AN301" s="1" t="b">
        <v>0</v>
      </c>
      <c r="AR301" s="3"/>
      <c r="AS301" s="3"/>
      <c r="AT301" s="3"/>
      <c r="AU301" s="3"/>
      <c r="AV301" s="3"/>
    </row>
    <row r="302" spans="36:48">
      <c r="AJ302" s="2"/>
      <c r="AM302" s="2"/>
      <c r="AN302" s="1" t="b">
        <v>0</v>
      </c>
      <c r="AR302" s="3"/>
      <c r="AS302" s="3"/>
      <c r="AT302" s="3"/>
      <c r="AU302" s="3"/>
      <c r="AV302" s="3"/>
    </row>
    <row r="303" spans="36:48">
      <c r="AJ303" s="2"/>
      <c r="AM303" s="2"/>
      <c r="AN303" s="1" t="b">
        <v>0</v>
      </c>
      <c r="AR303" s="3"/>
      <c r="AS303" s="3"/>
      <c r="AT303" s="3"/>
      <c r="AU303" s="3"/>
      <c r="AV303" s="3"/>
    </row>
    <row r="304" spans="36:48">
      <c r="AJ304" s="2"/>
      <c r="AM304" s="2"/>
      <c r="AN304" s="1" t="b">
        <v>0</v>
      </c>
      <c r="AR304" s="3"/>
      <c r="AS304" s="3"/>
      <c r="AT304" s="3"/>
      <c r="AU304" s="3"/>
      <c r="AV304" s="3"/>
    </row>
    <row r="305" spans="36:48">
      <c r="AJ305" s="2"/>
      <c r="AM305" s="2"/>
      <c r="AN305" s="1" t="b">
        <v>0</v>
      </c>
      <c r="AR305" s="3"/>
      <c r="AS305" s="3"/>
      <c r="AT305" s="3"/>
      <c r="AU305" s="3"/>
      <c r="AV305" s="3"/>
    </row>
    <row r="306" spans="36:48">
      <c r="AJ306" s="2"/>
      <c r="AM306" s="2"/>
      <c r="AN306" s="1" t="b">
        <v>0</v>
      </c>
      <c r="AR306" s="3"/>
      <c r="AS306" s="3"/>
      <c r="AT306" s="3"/>
      <c r="AU306" s="3"/>
      <c r="AV306" s="3"/>
    </row>
    <row r="307" spans="36:48">
      <c r="AJ307" s="2"/>
      <c r="AM307" s="2"/>
      <c r="AN307" s="1" t="b">
        <v>0</v>
      </c>
      <c r="AR307" s="3"/>
      <c r="AS307" s="3"/>
      <c r="AT307" s="3"/>
      <c r="AU307" s="3"/>
      <c r="AV307" s="3"/>
    </row>
    <row r="308" spans="36:48">
      <c r="AJ308" s="2"/>
      <c r="AM308" s="2"/>
      <c r="AN308" s="1" t="b">
        <v>0</v>
      </c>
      <c r="AR308" s="3"/>
      <c r="AS308" s="3"/>
      <c r="AT308" s="3"/>
      <c r="AU308" s="3"/>
      <c r="AV308" s="3"/>
    </row>
    <row r="309" spans="36:48">
      <c r="AJ309" s="2"/>
      <c r="AM309" s="2"/>
      <c r="AN309" s="1" t="b">
        <v>0</v>
      </c>
      <c r="AR309" s="3"/>
      <c r="AS309" s="3"/>
      <c r="AT309" s="3"/>
      <c r="AU309" s="3"/>
      <c r="AV309" s="3"/>
    </row>
    <row r="310" spans="36:48">
      <c r="AJ310" s="2"/>
      <c r="AM310" s="2"/>
      <c r="AN310" s="1" t="b">
        <v>0</v>
      </c>
      <c r="AR310" s="3"/>
      <c r="AS310" s="3"/>
      <c r="AT310" s="3"/>
      <c r="AU310" s="3"/>
      <c r="AV310" s="3"/>
    </row>
    <row r="311" spans="36:48">
      <c r="AJ311" s="2"/>
      <c r="AM311" s="2"/>
      <c r="AN311" s="1" t="b">
        <v>0</v>
      </c>
      <c r="AR311" s="3"/>
      <c r="AS311" s="3"/>
      <c r="AT311" s="3"/>
      <c r="AU311" s="3"/>
      <c r="AV311" s="3"/>
    </row>
    <row r="312" spans="36:48">
      <c r="AJ312" s="2"/>
      <c r="AM312" s="2"/>
      <c r="AN312" s="1" t="b">
        <v>0</v>
      </c>
      <c r="AR312" s="3"/>
      <c r="AS312" s="3"/>
      <c r="AT312" s="3"/>
      <c r="AU312" s="3"/>
      <c r="AV312" s="3"/>
    </row>
    <row r="313" spans="36:48">
      <c r="AJ313" s="2"/>
      <c r="AM313" s="2"/>
      <c r="AN313" s="1" t="b">
        <v>0</v>
      </c>
      <c r="AR313" s="3"/>
      <c r="AS313" s="3"/>
      <c r="AT313" s="3"/>
      <c r="AU313" s="3"/>
      <c r="AV313" s="3"/>
    </row>
    <row r="314" spans="36:48">
      <c r="AJ314" s="2"/>
      <c r="AM314" s="2"/>
      <c r="AN314" s="1" t="b">
        <v>0</v>
      </c>
      <c r="AR314" s="3"/>
      <c r="AS314" s="3"/>
      <c r="AT314" s="3"/>
      <c r="AU314" s="3"/>
      <c r="AV314" s="3"/>
    </row>
    <row r="315" spans="36:48">
      <c r="AJ315" s="2"/>
      <c r="AM315" s="2"/>
      <c r="AN315" s="1" t="b">
        <v>0</v>
      </c>
      <c r="AR315" s="3"/>
      <c r="AS315" s="3"/>
      <c r="AT315" s="3"/>
      <c r="AU315" s="3"/>
      <c r="AV315" s="3"/>
    </row>
    <row r="316" spans="36:48">
      <c r="AJ316" s="2"/>
      <c r="AM316" s="2"/>
      <c r="AN316" s="1" t="b">
        <v>0</v>
      </c>
      <c r="AR316" s="3"/>
      <c r="AS316" s="3"/>
      <c r="AT316" s="3"/>
      <c r="AU316" s="3"/>
      <c r="AV316" s="3"/>
    </row>
    <row r="317" spans="36:48">
      <c r="AJ317" s="2"/>
      <c r="AM317" s="2"/>
      <c r="AN317" s="1" t="b">
        <v>0</v>
      </c>
      <c r="AR317" s="3"/>
      <c r="AS317" s="3"/>
      <c r="AT317" s="3"/>
      <c r="AU317" s="3"/>
      <c r="AV317" s="3"/>
    </row>
    <row r="318" spans="36:48">
      <c r="AJ318" s="2"/>
      <c r="AM318" s="2"/>
      <c r="AN318" s="1" t="b">
        <v>0</v>
      </c>
      <c r="AR318" s="3"/>
      <c r="AS318" s="3"/>
      <c r="AT318" s="3"/>
      <c r="AU318" s="3"/>
      <c r="AV318" s="3"/>
    </row>
    <row r="319" spans="36:48">
      <c r="AJ319" s="2"/>
      <c r="AM319" s="2"/>
      <c r="AN319" s="1" t="b">
        <v>0</v>
      </c>
      <c r="AR319" s="3"/>
      <c r="AS319" s="3"/>
      <c r="AT319" s="3"/>
      <c r="AU319" s="3"/>
      <c r="AV319" s="3"/>
    </row>
    <row r="320" spans="36:48">
      <c r="AJ320" s="2"/>
      <c r="AM320" s="2"/>
      <c r="AN320" s="1" t="b">
        <v>0</v>
      </c>
      <c r="AR320" s="3"/>
      <c r="AS320" s="3"/>
      <c r="AT320" s="3"/>
      <c r="AU320" s="3"/>
      <c r="AV320" s="3"/>
    </row>
    <row r="321" spans="36:48">
      <c r="AJ321" s="2"/>
      <c r="AM321" s="2"/>
      <c r="AN321" s="1" t="b">
        <v>0</v>
      </c>
      <c r="AR321" s="3"/>
      <c r="AS321" s="3"/>
      <c r="AT321" s="3"/>
      <c r="AU321" s="3"/>
      <c r="AV321" s="3"/>
    </row>
    <row r="322" spans="36:48">
      <c r="AJ322" s="2"/>
      <c r="AM322" s="2"/>
      <c r="AN322" s="1" t="b">
        <v>0</v>
      </c>
      <c r="AR322" s="3"/>
      <c r="AS322" s="3"/>
      <c r="AT322" s="3"/>
      <c r="AU322" s="3"/>
      <c r="AV322" s="3"/>
    </row>
    <row r="323" spans="36:48">
      <c r="AJ323" s="2"/>
      <c r="AM323" s="2"/>
      <c r="AN323" s="1" t="b">
        <v>0</v>
      </c>
      <c r="AR323" s="3"/>
      <c r="AS323" s="3"/>
      <c r="AT323" s="3"/>
      <c r="AU323" s="3"/>
      <c r="AV323" s="3"/>
    </row>
    <row r="324" spans="36:48">
      <c r="AJ324" s="2"/>
      <c r="AM324" s="2"/>
      <c r="AN324" s="1" t="b">
        <v>0</v>
      </c>
      <c r="AR324" s="3"/>
      <c r="AS324" s="3"/>
      <c r="AT324" s="3"/>
      <c r="AU324" s="3"/>
      <c r="AV324" s="3"/>
    </row>
    <row r="325" spans="36:48">
      <c r="AJ325" s="2"/>
      <c r="AM325" s="2"/>
      <c r="AN325" s="1" t="b">
        <v>0</v>
      </c>
      <c r="AR325" s="3"/>
      <c r="AS325" s="3"/>
      <c r="AT325" s="3"/>
      <c r="AU325" s="3"/>
      <c r="AV325" s="3"/>
    </row>
    <row r="326" spans="36:48">
      <c r="AJ326" s="2"/>
      <c r="AM326" s="2"/>
      <c r="AN326" s="1" t="b">
        <v>0</v>
      </c>
      <c r="AR326" s="3"/>
      <c r="AS326" s="3"/>
      <c r="AT326" s="3"/>
      <c r="AU326" s="3"/>
      <c r="AV326" s="3"/>
    </row>
    <row r="327" spans="36:48">
      <c r="AJ327" s="2"/>
      <c r="AM327" s="2"/>
      <c r="AN327" s="1" t="b">
        <v>0</v>
      </c>
      <c r="AR327" s="3"/>
      <c r="AS327" s="3"/>
      <c r="AT327" s="3"/>
      <c r="AU327" s="3"/>
      <c r="AV327" s="3"/>
    </row>
    <row r="328" spans="36:48">
      <c r="AJ328" s="2"/>
      <c r="AM328" s="2"/>
      <c r="AN328" s="1" t="b">
        <v>0</v>
      </c>
      <c r="AR328" s="3"/>
      <c r="AS328" s="3"/>
      <c r="AT328" s="3"/>
      <c r="AU328" s="3"/>
      <c r="AV328" s="3"/>
    </row>
    <row r="329" spans="36:48">
      <c r="AJ329" s="2"/>
      <c r="AM329" s="2"/>
      <c r="AN329" s="1" t="b">
        <v>0</v>
      </c>
      <c r="AR329" s="3"/>
      <c r="AS329" s="3"/>
      <c r="AT329" s="3"/>
      <c r="AU329" s="3"/>
      <c r="AV329" s="3"/>
    </row>
    <row r="330" spans="36:48">
      <c r="AJ330" s="2"/>
      <c r="AM330" s="2"/>
      <c r="AN330" s="1" t="b">
        <v>0</v>
      </c>
      <c r="AR330" s="3"/>
      <c r="AS330" s="3"/>
      <c r="AT330" s="3"/>
      <c r="AU330" s="3"/>
      <c r="AV330" s="3"/>
    </row>
    <row r="331" spans="36:48">
      <c r="AJ331" s="2"/>
      <c r="AM331" s="2"/>
      <c r="AN331" s="1" t="b">
        <v>0</v>
      </c>
      <c r="AR331" s="3"/>
      <c r="AS331" s="3"/>
      <c r="AT331" s="3"/>
      <c r="AU331" s="3"/>
      <c r="AV331" s="3"/>
    </row>
    <row r="332" spans="36:48">
      <c r="AJ332" s="2"/>
      <c r="AM332" s="2"/>
      <c r="AN332" s="1" t="b">
        <v>0</v>
      </c>
      <c r="AR332" s="3"/>
      <c r="AS332" s="3"/>
      <c r="AT332" s="3"/>
      <c r="AU332" s="3"/>
      <c r="AV332" s="3"/>
    </row>
    <row r="333" spans="36:48">
      <c r="AJ333" s="2"/>
      <c r="AM333" s="2"/>
      <c r="AN333" s="1" t="b">
        <v>0</v>
      </c>
      <c r="AR333" s="3"/>
      <c r="AS333" s="3"/>
      <c r="AT333" s="3"/>
      <c r="AU333" s="3"/>
      <c r="AV333" s="3"/>
    </row>
    <row r="334" spans="36:48">
      <c r="AJ334" s="2"/>
      <c r="AM334" s="2"/>
      <c r="AN334" s="1" t="b">
        <v>0</v>
      </c>
      <c r="AR334" s="3"/>
      <c r="AS334" s="3"/>
      <c r="AT334" s="3"/>
      <c r="AU334" s="3"/>
      <c r="AV334" s="3"/>
    </row>
    <row r="335" spans="36:48">
      <c r="AJ335" s="2"/>
      <c r="AM335" s="2"/>
      <c r="AN335" s="1" t="b">
        <v>0</v>
      </c>
      <c r="AR335" s="3"/>
      <c r="AS335" s="3"/>
      <c r="AT335" s="3"/>
      <c r="AU335" s="3"/>
      <c r="AV335" s="3"/>
    </row>
    <row r="336" spans="36:48">
      <c r="AJ336" s="2"/>
      <c r="AM336" s="2"/>
      <c r="AN336" s="1" t="b">
        <v>0</v>
      </c>
      <c r="AR336" s="3"/>
      <c r="AS336" s="3"/>
      <c r="AT336" s="3"/>
      <c r="AU336" s="3"/>
      <c r="AV336" s="3"/>
    </row>
    <row r="337" spans="36:48">
      <c r="AJ337" s="2"/>
      <c r="AM337" s="2"/>
      <c r="AN337" s="1" t="b">
        <v>0</v>
      </c>
      <c r="AR337" s="3"/>
      <c r="AS337" s="3"/>
      <c r="AT337" s="3"/>
      <c r="AU337" s="3"/>
      <c r="AV337" s="3"/>
    </row>
    <row r="338" spans="36:48">
      <c r="AJ338" s="2"/>
      <c r="AM338" s="2"/>
      <c r="AN338" s="1" t="b">
        <v>0</v>
      </c>
      <c r="AR338" s="3"/>
      <c r="AS338" s="3"/>
      <c r="AT338" s="3"/>
      <c r="AU338" s="3"/>
      <c r="AV338" s="3"/>
    </row>
    <row r="339" spans="36:48">
      <c r="AJ339" s="2"/>
      <c r="AM339" s="2"/>
      <c r="AN339" s="1" t="b">
        <v>0</v>
      </c>
      <c r="AR339" s="3"/>
      <c r="AS339" s="3"/>
      <c r="AT339" s="3"/>
      <c r="AU339" s="3"/>
      <c r="AV339" s="3"/>
    </row>
    <row r="340" spans="36:48">
      <c r="AJ340" s="2"/>
      <c r="AM340" s="2"/>
      <c r="AN340" s="1" t="b">
        <v>0</v>
      </c>
      <c r="AR340" s="3"/>
      <c r="AS340" s="3"/>
      <c r="AT340" s="3"/>
      <c r="AU340" s="3"/>
      <c r="AV340" s="3"/>
    </row>
    <row r="341" spans="36:48">
      <c r="AJ341" s="2"/>
      <c r="AM341" s="2"/>
      <c r="AN341" s="1" t="b">
        <v>0</v>
      </c>
      <c r="AR341" s="3"/>
      <c r="AS341" s="3"/>
      <c r="AT341" s="3"/>
      <c r="AU341" s="3"/>
      <c r="AV341" s="3"/>
    </row>
    <row r="342" spans="36:48">
      <c r="AJ342" s="2"/>
      <c r="AM342" s="2"/>
      <c r="AN342" s="1" t="b">
        <v>0</v>
      </c>
      <c r="AR342" s="3"/>
      <c r="AS342" s="3"/>
      <c r="AT342" s="3"/>
      <c r="AU342" s="3"/>
      <c r="AV342" s="3"/>
    </row>
    <row r="343" spans="36:48">
      <c r="AJ343" s="2"/>
      <c r="AM343" s="2"/>
      <c r="AN343" s="1" t="b">
        <v>0</v>
      </c>
      <c r="AR343" s="3"/>
      <c r="AS343" s="3"/>
      <c r="AT343" s="3"/>
      <c r="AU343" s="3"/>
      <c r="AV343" s="3"/>
    </row>
    <row r="344" spans="36:48">
      <c r="AJ344" s="2"/>
      <c r="AM344" s="2"/>
      <c r="AN344" s="1" t="b">
        <v>0</v>
      </c>
      <c r="AR344" s="3"/>
      <c r="AS344" s="3"/>
      <c r="AT344" s="3"/>
      <c r="AU344" s="3"/>
      <c r="AV344" s="3"/>
    </row>
    <row r="345" spans="36:48">
      <c r="AJ345" s="2"/>
      <c r="AM345" s="2"/>
      <c r="AN345" s="1" t="b">
        <v>0</v>
      </c>
      <c r="AR345" s="3"/>
      <c r="AS345" s="3"/>
      <c r="AT345" s="3"/>
      <c r="AU345" s="3"/>
      <c r="AV345" s="3"/>
    </row>
    <row r="346" spans="36:48">
      <c r="AJ346" s="2"/>
      <c r="AM346" s="2"/>
      <c r="AN346" s="1" t="b">
        <v>0</v>
      </c>
      <c r="AR346" s="3"/>
      <c r="AS346" s="3"/>
      <c r="AT346" s="3"/>
      <c r="AU346" s="3"/>
      <c r="AV346" s="3"/>
    </row>
    <row r="347" spans="36:48">
      <c r="AJ347" s="2"/>
      <c r="AM347" s="2"/>
      <c r="AN347" s="1" t="b">
        <v>0</v>
      </c>
      <c r="AR347" s="3"/>
      <c r="AS347" s="3"/>
      <c r="AT347" s="3"/>
      <c r="AU347" s="3"/>
      <c r="AV347" s="3"/>
    </row>
    <row r="348" spans="36:48">
      <c r="AJ348" s="2"/>
      <c r="AM348" s="2"/>
      <c r="AN348" s="1" t="b">
        <v>0</v>
      </c>
      <c r="AR348" s="3"/>
      <c r="AS348" s="3"/>
      <c r="AT348" s="3"/>
      <c r="AU348" s="3"/>
      <c r="AV348" s="3"/>
    </row>
    <row r="349" spans="36:48">
      <c r="AJ349" s="2"/>
      <c r="AM349" s="2"/>
      <c r="AN349" s="1" t="b">
        <v>0</v>
      </c>
      <c r="AR349" s="3"/>
      <c r="AS349" s="3"/>
      <c r="AT349" s="3"/>
      <c r="AU349" s="3"/>
      <c r="AV349" s="3"/>
    </row>
    <row r="350" spans="36:48">
      <c r="AJ350" s="2"/>
      <c r="AM350" s="2"/>
      <c r="AN350" s="1" t="b">
        <v>0</v>
      </c>
      <c r="AR350" s="3"/>
      <c r="AS350" s="3"/>
      <c r="AT350" s="3"/>
      <c r="AU350" s="3"/>
      <c r="AV350" s="3"/>
    </row>
    <row r="351" spans="36:48">
      <c r="AJ351" s="2"/>
      <c r="AM351" s="2"/>
      <c r="AN351" s="1" t="b">
        <v>0</v>
      </c>
      <c r="AR351" s="3"/>
      <c r="AS351" s="3"/>
      <c r="AT351" s="3"/>
      <c r="AU351" s="3"/>
      <c r="AV351" s="3"/>
    </row>
    <row r="352" spans="36:48">
      <c r="AJ352" s="2"/>
      <c r="AM352" s="2"/>
      <c r="AN352" s="1" t="b">
        <v>0</v>
      </c>
      <c r="AR352" s="3"/>
      <c r="AS352" s="3"/>
      <c r="AT352" s="3"/>
      <c r="AU352" s="3"/>
      <c r="AV352" s="3"/>
    </row>
    <row r="353" spans="36:48">
      <c r="AJ353" s="2"/>
      <c r="AM353" s="2"/>
      <c r="AN353" s="1" t="b">
        <v>0</v>
      </c>
      <c r="AR353" s="3"/>
      <c r="AS353" s="3"/>
      <c r="AT353" s="3"/>
      <c r="AU353" s="3"/>
      <c r="AV353" s="3"/>
    </row>
    <row r="354" spans="36:48">
      <c r="AJ354" s="2"/>
      <c r="AM354" s="2"/>
      <c r="AN354" s="1" t="b">
        <v>0</v>
      </c>
      <c r="AR354" s="3"/>
      <c r="AS354" s="3"/>
      <c r="AT354" s="3"/>
      <c r="AU354" s="3"/>
      <c r="AV354" s="3"/>
    </row>
    <row r="355" spans="36:48">
      <c r="AJ355" s="2"/>
      <c r="AM355" s="2"/>
      <c r="AN355" s="1" t="b">
        <v>0</v>
      </c>
      <c r="AR355" s="3"/>
      <c r="AS355" s="3"/>
      <c r="AT355" s="3"/>
      <c r="AU355" s="3"/>
      <c r="AV355" s="3"/>
    </row>
    <row r="356" spans="36:48">
      <c r="AJ356" s="2"/>
      <c r="AM356" s="2"/>
      <c r="AN356" s="1" t="b">
        <v>0</v>
      </c>
      <c r="AR356" s="3"/>
      <c r="AS356" s="3"/>
      <c r="AT356" s="3"/>
      <c r="AU356" s="3"/>
      <c r="AV356" s="3"/>
    </row>
    <row r="357" spans="36:48">
      <c r="AJ357" s="2"/>
      <c r="AM357" s="2"/>
      <c r="AN357" s="1" t="b">
        <v>0</v>
      </c>
      <c r="AR357" s="3"/>
      <c r="AS357" s="3"/>
      <c r="AT357" s="3"/>
      <c r="AU357" s="3"/>
      <c r="AV357" s="3"/>
    </row>
    <row r="358" spans="36:48">
      <c r="AJ358" s="2"/>
      <c r="AM358" s="2"/>
      <c r="AN358" s="1" t="b">
        <v>0</v>
      </c>
      <c r="AR358" s="3"/>
      <c r="AS358" s="3"/>
      <c r="AT358" s="3"/>
      <c r="AU358" s="3"/>
      <c r="AV358" s="3"/>
    </row>
    <row r="359" spans="36:48">
      <c r="AJ359" s="2"/>
      <c r="AM359" s="2"/>
      <c r="AN359" s="1" t="b">
        <v>0</v>
      </c>
      <c r="AR359" s="3"/>
      <c r="AS359" s="3"/>
      <c r="AT359" s="3"/>
      <c r="AU359" s="3"/>
      <c r="AV359" s="3"/>
    </row>
    <row r="360" spans="36:48">
      <c r="AJ360" s="2"/>
      <c r="AM360" s="2"/>
      <c r="AN360" s="1" t="b">
        <v>0</v>
      </c>
      <c r="AR360" s="3"/>
      <c r="AS360" s="3"/>
      <c r="AT360" s="3"/>
      <c r="AU360" s="3"/>
      <c r="AV360" s="3"/>
    </row>
    <row r="361" spans="36:48">
      <c r="AJ361" s="2"/>
      <c r="AM361" s="2"/>
      <c r="AN361" s="1" t="b">
        <v>0</v>
      </c>
      <c r="AR361" s="3"/>
      <c r="AS361" s="3"/>
      <c r="AT361" s="3"/>
      <c r="AU361" s="3"/>
      <c r="AV361" s="3"/>
    </row>
    <row r="362" spans="36:48">
      <c r="AJ362" s="2"/>
      <c r="AM362" s="2"/>
      <c r="AN362" s="1" t="b">
        <v>0</v>
      </c>
      <c r="AR362" s="3"/>
      <c r="AS362" s="3"/>
      <c r="AT362" s="3"/>
      <c r="AU362" s="3"/>
      <c r="AV362" s="3"/>
    </row>
    <row r="363" spans="36:48">
      <c r="AJ363" s="2"/>
      <c r="AM363" s="2"/>
      <c r="AN363" s="1" t="b">
        <v>0</v>
      </c>
      <c r="AR363" s="3"/>
      <c r="AS363" s="3"/>
      <c r="AT363" s="3"/>
      <c r="AU363" s="3"/>
      <c r="AV363" s="3"/>
    </row>
    <row r="364" spans="36:48">
      <c r="AJ364" s="2"/>
      <c r="AM364" s="2"/>
      <c r="AN364" s="1" t="b">
        <v>0</v>
      </c>
      <c r="AR364" s="3"/>
      <c r="AS364" s="3"/>
      <c r="AT364" s="3"/>
      <c r="AU364" s="3"/>
      <c r="AV364" s="3"/>
    </row>
    <row r="365" spans="36:48">
      <c r="AJ365" s="2"/>
      <c r="AM365" s="2"/>
      <c r="AN365" s="1" t="b">
        <v>0</v>
      </c>
      <c r="AR365" s="3"/>
      <c r="AS365" s="3"/>
      <c r="AT365" s="3"/>
      <c r="AU365" s="3"/>
      <c r="AV365" s="3"/>
    </row>
    <row r="366" spans="36:48">
      <c r="AJ366" s="2"/>
      <c r="AM366" s="2"/>
      <c r="AN366" s="1" t="b">
        <v>0</v>
      </c>
      <c r="AR366" s="3"/>
      <c r="AS366" s="3"/>
      <c r="AT366" s="3"/>
      <c r="AU366" s="3"/>
      <c r="AV366" s="3"/>
    </row>
    <row r="367" spans="36:48">
      <c r="AJ367" s="2"/>
      <c r="AM367" s="2"/>
      <c r="AN367" s="1" t="b">
        <v>0</v>
      </c>
      <c r="AR367" s="3"/>
      <c r="AS367" s="3"/>
      <c r="AT367" s="3"/>
      <c r="AU367" s="3"/>
      <c r="AV367" s="3"/>
    </row>
    <row r="368" spans="36:48">
      <c r="AJ368" s="2"/>
      <c r="AM368" s="2"/>
      <c r="AN368" s="1" t="b">
        <v>0</v>
      </c>
      <c r="AR368" s="3"/>
      <c r="AS368" s="3"/>
      <c r="AT368" s="3"/>
      <c r="AU368" s="3"/>
      <c r="AV368" s="3"/>
    </row>
    <row r="369" spans="36:48">
      <c r="AJ369" s="2"/>
      <c r="AM369" s="2"/>
      <c r="AN369" s="1" t="b">
        <v>0</v>
      </c>
      <c r="AR369" s="3"/>
      <c r="AS369" s="3"/>
      <c r="AT369" s="3"/>
      <c r="AU369" s="3"/>
      <c r="AV369" s="3"/>
    </row>
    <row r="370" spans="36:48">
      <c r="AJ370" s="2"/>
      <c r="AM370" s="2"/>
      <c r="AN370" s="1" t="b">
        <v>0</v>
      </c>
      <c r="AR370" s="3"/>
      <c r="AS370" s="3"/>
      <c r="AT370" s="3"/>
      <c r="AU370" s="3"/>
      <c r="AV370" s="3"/>
    </row>
    <row r="371" spans="36:48">
      <c r="AJ371" s="2"/>
      <c r="AM371" s="2"/>
      <c r="AN371" s="1" t="b">
        <v>0</v>
      </c>
      <c r="AR371" s="3"/>
      <c r="AS371" s="3"/>
      <c r="AT371" s="3"/>
      <c r="AU371" s="3"/>
      <c r="AV371" s="3"/>
    </row>
    <row r="372" spans="36:48">
      <c r="AJ372" s="2"/>
      <c r="AM372" s="2"/>
      <c r="AN372" s="1" t="b">
        <v>0</v>
      </c>
      <c r="AR372" s="3"/>
      <c r="AS372" s="3"/>
      <c r="AT372" s="3"/>
      <c r="AU372" s="3"/>
      <c r="AV372" s="3"/>
    </row>
    <row r="373" spans="36:48">
      <c r="AJ373" s="2"/>
      <c r="AM373" s="2"/>
      <c r="AN373" s="1" t="b">
        <v>0</v>
      </c>
      <c r="AR373" s="3"/>
      <c r="AS373" s="3"/>
      <c r="AT373" s="3"/>
      <c r="AU373" s="3"/>
      <c r="AV373" s="3"/>
    </row>
    <row r="374" spans="36:48">
      <c r="AJ374" s="2"/>
      <c r="AM374" s="2"/>
      <c r="AN374" s="1" t="b">
        <v>0</v>
      </c>
      <c r="AR374" s="3"/>
      <c r="AS374" s="3"/>
      <c r="AT374" s="3"/>
      <c r="AU374" s="3"/>
      <c r="AV374" s="3"/>
    </row>
    <row r="375" spans="36:48">
      <c r="AJ375" s="2"/>
      <c r="AM375" s="2"/>
      <c r="AN375" s="1" t="b">
        <v>0</v>
      </c>
      <c r="AR375" s="3"/>
      <c r="AS375" s="3"/>
      <c r="AT375" s="3"/>
      <c r="AU375" s="3"/>
      <c r="AV375" s="3"/>
    </row>
    <row r="376" spans="36:48">
      <c r="AJ376" s="2"/>
      <c r="AM376" s="2"/>
      <c r="AN376" s="1" t="b">
        <v>0</v>
      </c>
      <c r="AR376" s="3"/>
      <c r="AS376" s="3"/>
      <c r="AT376" s="3"/>
      <c r="AU376" s="3"/>
      <c r="AV376" s="3"/>
    </row>
    <row r="377" spans="36:48">
      <c r="AJ377" s="2"/>
      <c r="AM377" s="2"/>
      <c r="AN377" s="1" t="b">
        <v>0</v>
      </c>
      <c r="AR377" s="3"/>
      <c r="AS377" s="3"/>
      <c r="AT377" s="3"/>
      <c r="AU377" s="3"/>
      <c r="AV377" s="3"/>
    </row>
    <row r="378" spans="36:48">
      <c r="AJ378" s="2"/>
      <c r="AM378" s="2"/>
      <c r="AN378" s="1" t="b">
        <v>0</v>
      </c>
      <c r="AR378" s="3"/>
      <c r="AS378" s="3"/>
      <c r="AT378" s="3"/>
      <c r="AU378" s="3"/>
      <c r="AV378" s="3"/>
    </row>
    <row r="379" spans="36:48">
      <c r="AJ379" s="2"/>
      <c r="AM379" s="2"/>
      <c r="AN379" s="1" t="b">
        <v>0</v>
      </c>
      <c r="AR379" s="3"/>
      <c r="AS379" s="3"/>
      <c r="AT379" s="3"/>
      <c r="AU379" s="3"/>
      <c r="AV379" s="3"/>
    </row>
    <row r="380" spans="36:48">
      <c r="AJ380" s="2"/>
      <c r="AM380" s="2"/>
      <c r="AN380" s="1" t="b">
        <v>0</v>
      </c>
      <c r="AR380" s="3"/>
      <c r="AS380" s="3"/>
      <c r="AT380" s="3"/>
      <c r="AU380" s="3"/>
      <c r="AV380" s="3"/>
    </row>
    <row r="381" spans="36:48">
      <c r="AJ381" s="2"/>
      <c r="AM381" s="2"/>
      <c r="AN381" s="1" t="b">
        <v>0</v>
      </c>
      <c r="AR381" s="3"/>
      <c r="AS381" s="3"/>
      <c r="AT381" s="3"/>
      <c r="AU381" s="3"/>
      <c r="AV381" s="3"/>
    </row>
    <row r="382" spans="36:48">
      <c r="AJ382" s="2"/>
      <c r="AM382" s="2"/>
      <c r="AN382" s="1" t="b">
        <v>0</v>
      </c>
      <c r="AR382" s="3"/>
      <c r="AS382" s="3"/>
      <c r="AT382" s="3"/>
      <c r="AU382" s="3"/>
      <c r="AV382" s="3"/>
    </row>
    <row r="383" spans="36:48">
      <c r="AJ383" s="2"/>
      <c r="AM383" s="2"/>
      <c r="AN383" s="1" t="b">
        <v>0</v>
      </c>
      <c r="AR383" s="3"/>
      <c r="AS383" s="3"/>
      <c r="AT383" s="3"/>
      <c r="AU383" s="3"/>
      <c r="AV383" s="3"/>
    </row>
    <row r="384" spans="36:48">
      <c r="AJ384" s="2"/>
      <c r="AM384" s="2"/>
      <c r="AN384" s="1" t="b">
        <v>0</v>
      </c>
      <c r="AR384" s="3"/>
      <c r="AS384" s="3"/>
      <c r="AT384" s="3"/>
      <c r="AU384" s="3"/>
      <c r="AV384" s="3"/>
    </row>
    <row r="385" spans="36:48">
      <c r="AJ385" s="2"/>
      <c r="AM385" s="2"/>
      <c r="AN385" s="1" t="b">
        <v>0</v>
      </c>
      <c r="AR385" s="3"/>
      <c r="AS385" s="3"/>
      <c r="AT385" s="3"/>
      <c r="AU385" s="3"/>
      <c r="AV385" s="3"/>
    </row>
    <row r="386" spans="36:48">
      <c r="AJ386" s="2"/>
      <c r="AM386" s="2"/>
      <c r="AN386" s="1" t="b">
        <v>0</v>
      </c>
      <c r="AR386" s="3"/>
      <c r="AS386" s="3"/>
      <c r="AT386" s="3"/>
      <c r="AU386" s="3"/>
      <c r="AV386" s="3"/>
    </row>
    <row r="387" spans="36:48">
      <c r="AJ387" s="2"/>
      <c r="AM387" s="2"/>
      <c r="AN387" s="1" t="b">
        <v>0</v>
      </c>
      <c r="AR387" s="3"/>
      <c r="AS387" s="3"/>
      <c r="AT387" s="3"/>
      <c r="AU387" s="3"/>
      <c r="AV387" s="3"/>
    </row>
    <row r="388" spans="36:48">
      <c r="AJ388" s="2"/>
      <c r="AM388" s="2"/>
      <c r="AN388" s="1" t="b">
        <v>0</v>
      </c>
      <c r="AR388" s="3"/>
      <c r="AS388" s="3"/>
      <c r="AT388" s="3"/>
      <c r="AU388" s="3"/>
      <c r="AV388" s="3"/>
    </row>
    <row r="389" spans="36:48">
      <c r="AJ389" s="2"/>
      <c r="AM389" s="2"/>
      <c r="AN389" s="1" t="b">
        <v>0</v>
      </c>
      <c r="AR389" s="3"/>
      <c r="AS389" s="3"/>
      <c r="AT389" s="3"/>
      <c r="AU389" s="3"/>
      <c r="AV389" s="3"/>
    </row>
    <row r="390" spans="36:48">
      <c r="AJ390" s="2"/>
      <c r="AM390" s="2"/>
      <c r="AN390" s="1" t="b">
        <v>0</v>
      </c>
      <c r="AR390" s="3"/>
      <c r="AS390" s="3"/>
      <c r="AT390" s="3"/>
      <c r="AU390" s="3"/>
      <c r="AV390" s="3"/>
    </row>
    <row r="391" spans="36:48">
      <c r="AJ391" s="2"/>
      <c r="AM391" s="2"/>
      <c r="AN391" s="1" t="b">
        <v>0</v>
      </c>
      <c r="AR391" s="3"/>
      <c r="AS391" s="3"/>
      <c r="AT391" s="3"/>
      <c r="AU391" s="3"/>
      <c r="AV391" s="3"/>
    </row>
    <row r="392" spans="36:48">
      <c r="AJ392" s="2"/>
      <c r="AM392" s="2"/>
      <c r="AN392" s="1" t="b">
        <v>0</v>
      </c>
      <c r="AR392" s="3"/>
      <c r="AS392" s="3"/>
      <c r="AT392" s="3"/>
      <c r="AU392" s="3"/>
      <c r="AV392" s="3"/>
    </row>
    <row r="393" spans="36:48">
      <c r="AJ393" s="2"/>
      <c r="AM393" s="2"/>
      <c r="AN393" s="1" t="b">
        <v>0</v>
      </c>
      <c r="AR393" s="3"/>
      <c r="AS393" s="3"/>
      <c r="AT393" s="3"/>
      <c r="AU393" s="3"/>
      <c r="AV393" s="3"/>
    </row>
    <row r="394" spans="36:48">
      <c r="AJ394" s="2"/>
      <c r="AM394" s="2"/>
      <c r="AN394" s="1" t="b">
        <v>0</v>
      </c>
      <c r="AR394" s="3"/>
      <c r="AS394" s="3"/>
      <c r="AT394" s="3"/>
      <c r="AU394" s="3"/>
      <c r="AV394" s="3"/>
    </row>
    <row r="395" spans="36:48">
      <c r="AJ395" s="2"/>
      <c r="AM395" s="2"/>
      <c r="AN395" s="1" t="b">
        <v>0</v>
      </c>
      <c r="AR395" s="3"/>
      <c r="AS395" s="3"/>
      <c r="AT395" s="3"/>
      <c r="AU395" s="3"/>
      <c r="AV395" s="3"/>
    </row>
    <row r="396" spans="36:48">
      <c r="AJ396" s="2"/>
      <c r="AM396" s="2"/>
      <c r="AN396" s="1" t="b">
        <v>0</v>
      </c>
      <c r="AR396" s="3"/>
      <c r="AS396" s="3"/>
      <c r="AT396" s="3"/>
      <c r="AU396" s="3"/>
      <c r="AV396" s="3"/>
    </row>
    <row r="397" spans="36:48">
      <c r="AJ397" s="2"/>
      <c r="AM397" s="2"/>
      <c r="AN397" s="1" t="b">
        <v>0</v>
      </c>
      <c r="AR397" s="3"/>
      <c r="AS397" s="3"/>
      <c r="AT397" s="3"/>
      <c r="AU397" s="3"/>
      <c r="AV397" s="3"/>
    </row>
    <row r="398" spans="36:48">
      <c r="AJ398" s="2"/>
      <c r="AM398" s="2"/>
      <c r="AN398" s="1" t="b">
        <v>0</v>
      </c>
      <c r="AR398" s="3"/>
      <c r="AS398" s="3"/>
      <c r="AT398" s="3"/>
      <c r="AU398" s="3"/>
      <c r="AV398" s="3"/>
    </row>
    <row r="399" spans="36:48">
      <c r="AJ399" s="2"/>
      <c r="AM399" s="2"/>
      <c r="AN399" s="1" t="b">
        <v>0</v>
      </c>
      <c r="AR399" s="3"/>
      <c r="AS399" s="3"/>
      <c r="AT399" s="3"/>
      <c r="AU399" s="3"/>
      <c r="AV399" s="3"/>
    </row>
    <row r="400" spans="36:48">
      <c r="AJ400" s="2"/>
      <c r="AM400" s="2"/>
      <c r="AN400" s="1" t="b">
        <v>0</v>
      </c>
      <c r="AR400" s="3"/>
      <c r="AS400" s="3"/>
      <c r="AT400" s="3"/>
      <c r="AU400" s="3"/>
      <c r="AV400" s="3"/>
    </row>
    <row r="401" spans="36:48">
      <c r="AJ401" s="2"/>
      <c r="AM401" s="2"/>
      <c r="AN401" s="1" t="b">
        <v>0</v>
      </c>
      <c r="AR401" s="3"/>
      <c r="AS401" s="3"/>
      <c r="AT401" s="3"/>
      <c r="AU401" s="3"/>
      <c r="AV401" s="3"/>
    </row>
    <row r="402" spans="36:48">
      <c r="AJ402" s="2"/>
      <c r="AM402" s="2"/>
      <c r="AN402" s="1" t="b">
        <v>0</v>
      </c>
      <c r="AR402" s="3"/>
      <c r="AS402" s="3"/>
      <c r="AT402" s="3"/>
      <c r="AU402" s="3"/>
      <c r="AV402" s="3"/>
    </row>
    <row r="403" spans="36:48">
      <c r="AJ403" s="2"/>
      <c r="AM403" s="2"/>
      <c r="AN403" s="1" t="b">
        <v>0</v>
      </c>
      <c r="AR403" s="3"/>
      <c r="AS403" s="3"/>
      <c r="AT403" s="3"/>
      <c r="AU403" s="3"/>
      <c r="AV403" s="3"/>
    </row>
    <row r="404" spans="36:48">
      <c r="AJ404" s="2"/>
      <c r="AM404" s="2"/>
      <c r="AN404" s="1" t="b">
        <v>0</v>
      </c>
      <c r="AR404" s="3"/>
      <c r="AS404" s="3"/>
      <c r="AT404" s="3"/>
      <c r="AU404" s="3"/>
      <c r="AV404" s="3"/>
    </row>
    <row r="405" spans="36:48">
      <c r="AJ405" s="2"/>
      <c r="AM405" s="2"/>
      <c r="AN405" s="1" t="b">
        <v>0</v>
      </c>
      <c r="AR405" s="3"/>
      <c r="AS405" s="3"/>
      <c r="AT405" s="3"/>
      <c r="AU405" s="3"/>
      <c r="AV405" s="3"/>
    </row>
    <row r="406" spans="36:48">
      <c r="AJ406" s="2"/>
      <c r="AM406" s="2"/>
      <c r="AN406" s="1" t="b">
        <v>0</v>
      </c>
      <c r="AR406" s="3"/>
      <c r="AS406" s="3"/>
      <c r="AT406" s="3"/>
      <c r="AU406" s="3"/>
      <c r="AV406" s="3"/>
    </row>
    <row r="407" spans="36:48">
      <c r="AJ407" s="2"/>
      <c r="AM407" s="2"/>
      <c r="AN407" s="1" t="b">
        <v>0</v>
      </c>
      <c r="AR407" s="3"/>
      <c r="AS407" s="3"/>
      <c r="AT407" s="3"/>
      <c r="AU407" s="3"/>
      <c r="AV407" s="3"/>
    </row>
    <row r="408" spans="36:48">
      <c r="AJ408" s="2"/>
      <c r="AM408" s="2"/>
      <c r="AN408" s="1" t="b">
        <v>0</v>
      </c>
      <c r="AR408" s="3"/>
      <c r="AS408" s="3"/>
      <c r="AT408" s="3"/>
      <c r="AU408" s="3"/>
      <c r="AV408" s="3"/>
    </row>
    <row r="409" spans="36:48">
      <c r="AJ409" s="2"/>
      <c r="AM409" s="2"/>
      <c r="AN409" s="1" t="b">
        <v>0</v>
      </c>
      <c r="AR409" s="3"/>
      <c r="AS409" s="3"/>
      <c r="AT409" s="3"/>
      <c r="AU409" s="3"/>
      <c r="AV409" s="3"/>
    </row>
    <row r="410" spans="36:48">
      <c r="AJ410" s="2"/>
      <c r="AM410" s="2"/>
      <c r="AN410" s="1" t="b">
        <v>0</v>
      </c>
      <c r="AR410" s="3"/>
      <c r="AS410" s="3"/>
      <c r="AT410" s="3"/>
      <c r="AU410" s="3"/>
      <c r="AV410" s="3"/>
    </row>
    <row r="411" spans="36:48">
      <c r="AJ411" s="2"/>
      <c r="AM411" s="2"/>
      <c r="AN411" s="1" t="b">
        <v>0</v>
      </c>
      <c r="AR411" s="3"/>
      <c r="AS411" s="3"/>
      <c r="AT411" s="3"/>
      <c r="AU411" s="3"/>
      <c r="AV411" s="3"/>
    </row>
    <row r="412" spans="36:48">
      <c r="AJ412" s="2"/>
      <c r="AM412" s="2"/>
      <c r="AN412" s="1" t="b">
        <v>0</v>
      </c>
      <c r="AR412" s="3"/>
      <c r="AS412" s="3"/>
      <c r="AT412" s="3"/>
      <c r="AU412" s="3"/>
      <c r="AV412" s="3"/>
    </row>
    <row r="413" spans="36:48">
      <c r="AJ413" s="2"/>
      <c r="AM413" s="2"/>
      <c r="AN413" s="1" t="b">
        <v>0</v>
      </c>
      <c r="AR413" s="3"/>
      <c r="AS413" s="3"/>
      <c r="AT413" s="3"/>
      <c r="AU413" s="3"/>
      <c r="AV413" s="3"/>
    </row>
    <row r="414" spans="36:48">
      <c r="AJ414" s="2"/>
      <c r="AM414" s="2"/>
      <c r="AN414" s="1" t="b">
        <v>0</v>
      </c>
      <c r="AR414" s="3"/>
      <c r="AS414" s="3"/>
      <c r="AT414" s="3"/>
      <c r="AU414" s="3"/>
      <c r="AV414" s="3"/>
    </row>
    <row r="415" spans="36:48">
      <c r="AJ415" s="2"/>
      <c r="AM415" s="2"/>
      <c r="AN415" s="1" t="b">
        <v>0</v>
      </c>
      <c r="AR415" s="3"/>
      <c r="AS415" s="3"/>
      <c r="AT415" s="3"/>
      <c r="AU415" s="3"/>
      <c r="AV415" s="3"/>
    </row>
    <row r="416" spans="36:48">
      <c r="AJ416" s="2"/>
      <c r="AM416" s="2"/>
      <c r="AN416" s="1" t="b">
        <v>0</v>
      </c>
      <c r="AR416" s="3"/>
      <c r="AS416" s="3"/>
      <c r="AT416" s="3"/>
      <c r="AU416" s="3"/>
      <c r="AV416" s="3"/>
    </row>
    <row r="417" spans="36:48">
      <c r="AJ417" s="2"/>
      <c r="AM417" s="2"/>
      <c r="AN417" s="1" t="b">
        <v>0</v>
      </c>
      <c r="AR417" s="3"/>
      <c r="AS417" s="3"/>
      <c r="AT417" s="3"/>
      <c r="AU417" s="3"/>
      <c r="AV417" s="3"/>
    </row>
    <row r="418" spans="36:48">
      <c r="AJ418" s="2"/>
      <c r="AM418" s="2"/>
      <c r="AN418" s="1" t="b">
        <v>0</v>
      </c>
      <c r="AR418" s="3"/>
      <c r="AS418" s="3"/>
      <c r="AT418" s="3"/>
      <c r="AU418" s="3"/>
      <c r="AV418" s="3"/>
    </row>
    <row r="419" spans="36:48">
      <c r="AJ419" s="2"/>
      <c r="AM419" s="2"/>
      <c r="AN419" s="1" t="b">
        <v>0</v>
      </c>
      <c r="AR419" s="3"/>
      <c r="AS419" s="3"/>
      <c r="AT419" s="3"/>
      <c r="AU419" s="3"/>
      <c r="AV419" s="3"/>
    </row>
    <row r="420" spans="36:48">
      <c r="AJ420" s="2"/>
      <c r="AM420" s="2"/>
      <c r="AN420" s="1" t="b">
        <v>0</v>
      </c>
      <c r="AR420" s="3"/>
      <c r="AS420" s="3"/>
      <c r="AT420" s="3"/>
      <c r="AU420" s="3"/>
      <c r="AV420" s="3"/>
    </row>
    <row r="421" spans="36:48">
      <c r="AJ421" s="2"/>
      <c r="AM421" s="2"/>
      <c r="AN421" s="1" t="b">
        <v>0</v>
      </c>
      <c r="AR421" s="3"/>
      <c r="AS421" s="3"/>
      <c r="AT421" s="3"/>
      <c r="AU421" s="3"/>
      <c r="AV421" s="3"/>
    </row>
    <row r="422" spans="36:48">
      <c r="AJ422" s="2"/>
      <c r="AM422" s="2"/>
      <c r="AN422" s="1" t="b">
        <v>0</v>
      </c>
      <c r="AR422" s="3"/>
      <c r="AS422" s="3"/>
      <c r="AT422" s="3"/>
      <c r="AU422" s="3"/>
      <c r="AV422" s="3"/>
    </row>
    <row r="423" spans="36:48">
      <c r="AJ423" s="2"/>
      <c r="AM423" s="2"/>
      <c r="AN423" s="1" t="b">
        <v>0</v>
      </c>
      <c r="AR423" s="3"/>
      <c r="AS423" s="3"/>
      <c r="AT423" s="3"/>
      <c r="AU423" s="3"/>
      <c r="AV423" s="3"/>
    </row>
    <row r="424" spans="36:48">
      <c r="AJ424" s="2"/>
      <c r="AM424" s="2"/>
      <c r="AN424" s="1" t="b">
        <v>0</v>
      </c>
      <c r="AR424" s="3"/>
      <c r="AS424" s="3"/>
      <c r="AT424" s="3"/>
      <c r="AU424" s="3"/>
      <c r="AV424" s="3"/>
    </row>
    <row r="425" spans="36:48">
      <c r="AJ425" s="2"/>
      <c r="AM425" s="2"/>
      <c r="AN425" s="1" t="b">
        <v>0</v>
      </c>
      <c r="AR425" s="3"/>
      <c r="AS425" s="3"/>
      <c r="AT425" s="3"/>
      <c r="AU425" s="3"/>
      <c r="AV425" s="3"/>
    </row>
    <row r="426" spans="36:48">
      <c r="AJ426" s="2"/>
      <c r="AM426" s="2"/>
      <c r="AN426" s="1" t="b">
        <v>0</v>
      </c>
      <c r="AR426" s="3"/>
      <c r="AS426" s="3"/>
      <c r="AT426" s="3"/>
      <c r="AU426" s="3"/>
      <c r="AV426" s="3"/>
    </row>
    <row r="427" spans="36:48">
      <c r="AJ427" s="2"/>
      <c r="AM427" s="2"/>
      <c r="AN427" s="1" t="b">
        <v>0</v>
      </c>
      <c r="AR427" s="3"/>
      <c r="AS427" s="3"/>
      <c r="AT427" s="3"/>
      <c r="AU427" s="3"/>
      <c r="AV427" s="3"/>
    </row>
    <row r="428" spans="36:48">
      <c r="AJ428" s="2"/>
      <c r="AM428" s="2"/>
      <c r="AN428" s="1" t="b">
        <v>0</v>
      </c>
      <c r="AR428" s="3"/>
      <c r="AS428" s="3"/>
      <c r="AT428" s="3"/>
      <c r="AU428" s="3"/>
      <c r="AV428" s="3"/>
    </row>
    <row r="429" spans="36:48">
      <c r="AJ429" s="2"/>
      <c r="AM429" s="2"/>
      <c r="AN429" s="1" t="b">
        <v>0</v>
      </c>
      <c r="AR429" s="3"/>
      <c r="AS429" s="3"/>
      <c r="AT429" s="3"/>
      <c r="AU429" s="3"/>
      <c r="AV429" s="3"/>
    </row>
    <row r="430" spans="36:48">
      <c r="AJ430" s="2"/>
      <c r="AM430" s="2"/>
      <c r="AN430" s="1" t="b">
        <v>0</v>
      </c>
      <c r="AR430" s="3"/>
      <c r="AS430" s="3"/>
      <c r="AT430" s="3"/>
      <c r="AU430" s="3"/>
      <c r="AV430" s="3"/>
    </row>
    <row r="431" spans="36:48">
      <c r="AJ431" s="2"/>
      <c r="AM431" s="2"/>
      <c r="AN431" s="1" t="b">
        <v>0</v>
      </c>
      <c r="AR431" s="3"/>
      <c r="AS431" s="3"/>
      <c r="AT431" s="3"/>
      <c r="AU431" s="3"/>
      <c r="AV431" s="3"/>
    </row>
    <row r="432" spans="36:48">
      <c r="AJ432" s="2"/>
      <c r="AM432" s="2"/>
      <c r="AN432" s="1" t="b">
        <v>0</v>
      </c>
      <c r="AR432" s="3"/>
      <c r="AS432" s="3"/>
      <c r="AT432" s="3"/>
      <c r="AU432" s="3"/>
      <c r="AV432" s="3"/>
    </row>
    <row r="433" spans="36:48">
      <c r="AJ433" s="2"/>
      <c r="AM433" s="2"/>
      <c r="AN433" s="1" t="b">
        <v>0</v>
      </c>
      <c r="AR433" s="3"/>
      <c r="AS433" s="3"/>
      <c r="AT433" s="3"/>
      <c r="AU433" s="3"/>
      <c r="AV433" s="3"/>
    </row>
    <row r="434" spans="36:48">
      <c r="AJ434" s="2"/>
      <c r="AM434" s="2"/>
      <c r="AN434" s="1" t="b">
        <v>0</v>
      </c>
      <c r="AR434" s="3"/>
      <c r="AS434" s="3"/>
      <c r="AT434" s="3"/>
      <c r="AU434" s="3"/>
      <c r="AV434" s="3"/>
    </row>
    <row r="435" spans="36:48">
      <c r="AJ435" s="2"/>
      <c r="AM435" s="2"/>
      <c r="AN435" s="1" t="b">
        <v>0</v>
      </c>
      <c r="AR435" s="3"/>
      <c r="AS435" s="3"/>
      <c r="AT435" s="3"/>
      <c r="AU435" s="3"/>
      <c r="AV435" s="3"/>
    </row>
    <row r="436" spans="36:48">
      <c r="AJ436" s="2"/>
      <c r="AM436" s="2"/>
      <c r="AN436" s="1" t="b">
        <v>0</v>
      </c>
      <c r="AR436" s="3"/>
      <c r="AS436" s="3"/>
      <c r="AT436" s="3"/>
      <c r="AU436" s="3"/>
      <c r="AV436" s="3"/>
    </row>
    <row r="437" spans="36:48">
      <c r="AJ437" s="2"/>
      <c r="AM437" s="2"/>
      <c r="AN437" s="1" t="b">
        <v>0</v>
      </c>
      <c r="AR437" s="3"/>
      <c r="AS437" s="3"/>
      <c r="AT437" s="3"/>
      <c r="AU437" s="3"/>
      <c r="AV437" s="3"/>
    </row>
    <row r="438" spans="36:48">
      <c r="AJ438" s="2"/>
      <c r="AM438" s="2"/>
      <c r="AN438" s="1" t="b">
        <v>0</v>
      </c>
      <c r="AR438" s="3"/>
      <c r="AS438" s="3"/>
      <c r="AT438" s="3"/>
      <c r="AU438" s="3"/>
      <c r="AV438" s="3"/>
    </row>
    <row r="439" spans="36:48">
      <c r="AJ439" s="2"/>
      <c r="AM439" s="2"/>
      <c r="AN439" s="1" t="b">
        <v>0</v>
      </c>
      <c r="AR439" s="3"/>
      <c r="AS439" s="3"/>
      <c r="AT439" s="3"/>
      <c r="AU439" s="3"/>
      <c r="AV439" s="3"/>
    </row>
    <row r="440" spans="36:48">
      <c r="AJ440" s="2"/>
      <c r="AM440" s="2"/>
      <c r="AN440" s="1" t="b">
        <v>0</v>
      </c>
      <c r="AR440" s="3"/>
      <c r="AS440" s="3"/>
      <c r="AT440" s="3"/>
      <c r="AU440" s="3"/>
      <c r="AV440" s="3"/>
    </row>
    <row r="441" spans="36:48">
      <c r="AJ441" s="2"/>
      <c r="AM441" s="2"/>
      <c r="AN441" s="1" t="b">
        <v>0</v>
      </c>
      <c r="AR441" s="3"/>
      <c r="AS441" s="3"/>
      <c r="AT441" s="3"/>
      <c r="AU441" s="3"/>
      <c r="AV441" s="3"/>
    </row>
    <row r="442" spans="36:48">
      <c r="AJ442" s="2"/>
      <c r="AM442" s="2"/>
      <c r="AN442" s="1" t="b">
        <v>0</v>
      </c>
      <c r="AR442" s="3"/>
      <c r="AS442" s="3"/>
      <c r="AT442" s="3"/>
      <c r="AU442" s="3"/>
      <c r="AV442" s="3"/>
    </row>
    <row r="443" spans="36:48">
      <c r="AJ443" s="2"/>
      <c r="AM443" s="2"/>
      <c r="AN443" s="1" t="b">
        <v>0</v>
      </c>
      <c r="AR443" s="3"/>
      <c r="AS443" s="3"/>
      <c r="AT443" s="3"/>
      <c r="AU443" s="3"/>
      <c r="AV443" s="3"/>
    </row>
    <row r="444" spans="36:48">
      <c r="AJ444" s="2"/>
      <c r="AM444" s="2"/>
      <c r="AN444" s="1" t="b">
        <v>0</v>
      </c>
      <c r="AR444" s="3"/>
      <c r="AS444" s="3"/>
      <c r="AT444" s="3"/>
      <c r="AU444" s="3"/>
      <c r="AV444" s="3"/>
    </row>
    <row r="445" spans="36:48">
      <c r="AJ445" s="2"/>
      <c r="AM445" s="2"/>
      <c r="AN445" s="1" t="b">
        <v>0</v>
      </c>
      <c r="AR445" s="3"/>
      <c r="AS445" s="3"/>
      <c r="AT445" s="3"/>
      <c r="AU445" s="3"/>
      <c r="AV445" s="3"/>
    </row>
    <row r="446" spans="36:48">
      <c r="AJ446" s="2"/>
      <c r="AM446" s="2"/>
      <c r="AN446" s="1" t="b">
        <v>0</v>
      </c>
      <c r="AR446" s="3"/>
      <c r="AS446" s="3"/>
      <c r="AT446" s="3"/>
      <c r="AU446" s="3"/>
      <c r="AV446" s="3"/>
    </row>
    <row r="447" spans="36:48">
      <c r="AJ447" s="2"/>
      <c r="AM447" s="2"/>
      <c r="AN447" s="1" t="b">
        <v>0</v>
      </c>
      <c r="AR447" s="3"/>
      <c r="AS447" s="3"/>
      <c r="AT447" s="3"/>
      <c r="AU447" s="3"/>
      <c r="AV447" s="3"/>
    </row>
    <row r="448" spans="36:48">
      <c r="AJ448" s="2"/>
      <c r="AM448" s="2"/>
      <c r="AN448" s="1" t="b">
        <v>0</v>
      </c>
      <c r="AR448" s="3"/>
      <c r="AS448" s="3"/>
      <c r="AT448" s="3"/>
      <c r="AU448" s="3"/>
      <c r="AV448" s="3"/>
    </row>
    <row r="449" spans="36:48">
      <c r="AJ449" s="2"/>
      <c r="AM449" s="2"/>
      <c r="AN449" s="1" t="b">
        <v>0</v>
      </c>
      <c r="AR449" s="3"/>
      <c r="AS449" s="3"/>
      <c r="AT449" s="3"/>
      <c r="AU449" s="3"/>
      <c r="AV449" s="3"/>
    </row>
    <row r="450" spans="36:48">
      <c r="AJ450" s="2"/>
      <c r="AM450" s="2"/>
      <c r="AN450" s="1" t="b">
        <v>0</v>
      </c>
      <c r="AR450" s="3"/>
      <c r="AS450" s="3"/>
      <c r="AT450" s="3"/>
      <c r="AU450" s="3"/>
      <c r="AV450" s="3"/>
    </row>
    <row r="451" spans="36:48">
      <c r="AJ451" s="2"/>
      <c r="AM451" s="2"/>
      <c r="AN451" s="1" t="b">
        <v>0</v>
      </c>
      <c r="AR451" s="3"/>
      <c r="AS451" s="3"/>
      <c r="AT451" s="3"/>
      <c r="AU451" s="3"/>
      <c r="AV451" s="3"/>
    </row>
    <row r="452" spans="36:48">
      <c r="AJ452" s="2"/>
      <c r="AM452" s="2"/>
      <c r="AN452" s="1" t="b">
        <v>0</v>
      </c>
      <c r="AR452" s="3"/>
      <c r="AS452" s="3"/>
      <c r="AT452" s="3"/>
      <c r="AU452" s="3"/>
      <c r="AV452" s="3"/>
    </row>
    <row r="453" spans="36:48">
      <c r="AJ453" s="2"/>
      <c r="AM453" s="2"/>
      <c r="AN453" s="1" t="b">
        <v>0</v>
      </c>
      <c r="AR453" s="3"/>
      <c r="AS453" s="3"/>
      <c r="AT453" s="3"/>
      <c r="AU453" s="3"/>
      <c r="AV453" s="3"/>
    </row>
    <row r="454" spans="36:48">
      <c r="AJ454" s="2"/>
      <c r="AM454" s="2"/>
      <c r="AN454" s="1" t="b">
        <v>0</v>
      </c>
      <c r="AR454" s="3"/>
      <c r="AS454" s="3"/>
      <c r="AT454" s="3"/>
      <c r="AU454" s="3"/>
      <c r="AV454" s="3"/>
    </row>
    <row r="455" spans="36:48">
      <c r="AJ455" s="2"/>
      <c r="AM455" s="2"/>
      <c r="AN455" s="1" t="b">
        <v>0</v>
      </c>
      <c r="AR455" s="3"/>
      <c r="AS455" s="3"/>
      <c r="AT455" s="3"/>
      <c r="AU455" s="3"/>
      <c r="AV455" s="3"/>
    </row>
    <row r="456" spans="36:48">
      <c r="AJ456" s="2"/>
      <c r="AM456" s="2"/>
      <c r="AN456" s="1" t="b">
        <v>0</v>
      </c>
      <c r="AR456" s="3"/>
      <c r="AS456" s="3"/>
      <c r="AT456" s="3"/>
      <c r="AU456" s="3"/>
      <c r="AV456" s="3"/>
    </row>
    <row r="457" spans="36:48">
      <c r="AJ457" s="2"/>
      <c r="AM457" s="2"/>
      <c r="AN457" s="1" t="b">
        <v>0</v>
      </c>
      <c r="AR457" s="3"/>
      <c r="AS457" s="3"/>
      <c r="AT457" s="3"/>
      <c r="AU457" s="3"/>
      <c r="AV457" s="3"/>
    </row>
    <row r="458" spans="36:48">
      <c r="AJ458" s="2"/>
      <c r="AM458" s="2"/>
      <c r="AN458" s="1" t="b">
        <v>0</v>
      </c>
      <c r="AR458" s="3"/>
      <c r="AS458" s="3"/>
      <c r="AT458" s="3"/>
      <c r="AU458" s="3"/>
      <c r="AV458" s="3"/>
    </row>
    <row r="459" spans="36:48">
      <c r="AJ459" s="2"/>
      <c r="AM459" s="2"/>
      <c r="AN459" s="1" t="b">
        <v>0</v>
      </c>
      <c r="AR459" s="3"/>
      <c r="AS459" s="3"/>
      <c r="AT459" s="3"/>
      <c r="AU459" s="3"/>
      <c r="AV459" s="3"/>
    </row>
    <row r="460" spans="36:48">
      <c r="AJ460" s="2"/>
      <c r="AM460" s="2"/>
      <c r="AN460" s="1" t="b">
        <v>0</v>
      </c>
      <c r="AR460" s="3"/>
      <c r="AS460" s="3"/>
      <c r="AT460" s="3"/>
      <c r="AU460" s="3"/>
      <c r="AV460" s="3"/>
    </row>
    <row r="461" spans="36:48">
      <c r="AJ461" s="2"/>
      <c r="AM461" s="2"/>
      <c r="AN461" s="1" t="b">
        <v>0</v>
      </c>
      <c r="AR461" s="3"/>
      <c r="AS461" s="3"/>
      <c r="AT461" s="3"/>
      <c r="AU461" s="3"/>
      <c r="AV461" s="3"/>
    </row>
    <row r="462" spans="36:48">
      <c r="AJ462" s="2"/>
      <c r="AM462" s="2"/>
      <c r="AN462" s="1" t="b">
        <v>0</v>
      </c>
      <c r="AR462" s="3"/>
      <c r="AS462" s="3"/>
      <c r="AT462" s="3"/>
      <c r="AU462" s="3"/>
      <c r="AV462" s="3"/>
    </row>
    <row r="463" spans="36:48">
      <c r="AJ463" s="2"/>
      <c r="AM463" s="2"/>
      <c r="AN463" s="1" t="b">
        <v>0</v>
      </c>
      <c r="AR463" s="3"/>
      <c r="AS463" s="3"/>
      <c r="AT463" s="3"/>
      <c r="AU463" s="3"/>
      <c r="AV463" s="3"/>
    </row>
    <row r="464" spans="36:48">
      <c r="AJ464" s="2"/>
      <c r="AM464" s="2"/>
      <c r="AN464" s="1" t="b">
        <v>0</v>
      </c>
      <c r="AR464" s="3"/>
      <c r="AS464" s="3"/>
      <c r="AT464" s="3"/>
      <c r="AU464" s="3"/>
      <c r="AV464" s="3"/>
    </row>
    <row r="465" spans="36:48">
      <c r="AJ465" s="2"/>
      <c r="AM465" s="2"/>
      <c r="AN465" s="1" t="b">
        <v>0</v>
      </c>
      <c r="AR465" s="3"/>
      <c r="AS465" s="3"/>
      <c r="AT465" s="3"/>
      <c r="AU465" s="3"/>
      <c r="AV465" s="3"/>
    </row>
    <row r="466" spans="36:48">
      <c r="AJ466" s="2"/>
      <c r="AM466" s="2"/>
      <c r="AN466" s="1" t="b">
        <v>0</v>
      </c>
      <c r="AR466" s="3"/>
      <c r="AS466" s="3"/>
      <c r="AT466" s="3"/>
      <c r="AU466" s="3"/>
      <c r="AV466" s="3"/>
    </row>
    <row r="467" spans="36:48">
      <c r="AJ467" s="2"/>
      <c r="AM467" s="2"/>
      <c r="AN467" s="1" t="b">
        <v>0</v>
      </c>
      <c r="AR467" s="3"/>
      <c r="AS467" s="3"/>
      <c r="AT467" s="3"/>
      <c r="AU467" s="3"/>
      <c r="AV467" s="3"/>
    </row>
    <row r="468" spans="36:48">
      <c r="AJ468" s="2"/>
      <c r="AM468" s="2"/>
      <c r="AN468" s="1" t="b">
        <v>0</v>
      </c>
      <c r="AR468" s="3"/>
      <c r="AS468" s="3"/>
      <c r="AT468" s="3"/>
      <c r="AU468" s="3"/>
      <c r="AV468" s="3"/>
    </row>
    <row r="469" spans="36:48">
      <c r="AJ469" s="2"/>
      <c r="AM469" s="2"/>
      <c r="AN469" s="1" t="b">
        <v>0</v>
      </c>
      <c r="AR469" s="3"/>
      <c r="AS469" s="3"/>
      <c r="AT469" s="3"/>
      <c r="AU469" s="3"/>
      <c r="AV469" s="3"/>
    </row>
    <row r="470" spans="36:48">
      <c r="AJ470" s="2"/>
      <c r="AM470" s="2"/>
      <c r="AN470" s="1" t="b">
        <v>0</v>
      </c>
      <c r="AR470" s="3"/>
      <c r="AS470" s="3"/>
      <c r="AT470" s="3"/>
      <c r="AU470" s="3"/>
      <c r="AV470" s="3"/>
    </row>
    <row r="471" spans="36:48">
      <c r="AJ471" s="2"/>
      <c r="AM471" s="2"/>
      <c r="AN471" s="1" t="b">
        <v>0</v>
      </c>
      <c r="AR471" s="3"/>
      <c r="AS471" s="3"/>
      <c r="AT471" s="3"/>
      <c r="AU471" s="3"/>
      <c r="AV471" s="3"/>
    </row>
    <row r="472" spans="36:48">
      <c r="AJ472" s="2"/>
      <c r="AM472" s="2"/>
      <c r="AN472" s="1" t="b">
        <v>0</v>
      </c>
      <c r="AR472" s="3"/>
      <c r="AS472" s="3"/>
      <c r="AT472" s="3"/>
      <c r="AU472" s="3"/>
      <c r="AV472" s="3"/>
    </row>
    <row r="473" spans="36:48">
      <c r="AJ473" s="2"/>
      <c r="AM473" s="2"/>
      <c r="AN473" s="1" t="b">
        <v>0</v>
      </c>
      <c r="AR473" s="3"/>
      <c r="AS473" s="3"/>
      <c r="AT473" s="3"/>
      <c r="AU473" s="3"/>
      <c r="AV473" s="3"/>
    </row>
    <row r="474" spans="36:48">
      <c r="AJ474" s="2"/>
      <c r="AM474" s="2"/>
      <c r="AN474" s="1" t="b">
        <v>0</v>
      </c>
      <c r="AR474" s="3"/>
      <c r="AS474" s="3"/>
      <c r="AT474" s="3"/>
      <c r="AU474" s="3"/>
      <c r="AV474" s="3"/>
    </row>
    <row r="475" spans="36:48">
      <c r="AJ475" s="2"/>
      <c r="AM475" s="2"/>
      <c r="AN475" s="1" t="b">
        <v>0</v>
      </c>
      <c r="AR475" s="3"/>
      <c r="AS475" s="3"/>
      <c r="AT475" s="3"/>
      <c r="AU475" s="3"/>
      <c r="AV475" s="3"/>
    </row>
    <row r="476" spans="36:48">
      <c r="AJ476" s="2"/>
      <c r="AM476" s="2"/>
      <c r="AN476" s="1" t="b">
        <v>0</v>
      </c>
      <c r="AR476" s="3"/>
      <c r="AS476" s="3"/>
      <c r="AT476" s="3"/>
      <c r="AU476" s="3"/>
      <c r="AV476" s="3"/>
    </row>
    <row r="477" spans="36:48">
      <c r="AJ477" s="2"/>
      <c r="AM477" s="2"/>
      <c r="AN477" s="1" t="b">
        <v>0</v>
      </c>
      <c r="AR477" s="3"/>
      <c r="AS477" s="3"/>
      <c r="AT477" s="3"/>
      <c r="AU477" s="3"/>
      <c r="AV477" s="3"/>
    </row>
    <row r="478" spans="36:48">
      <c r="AJ478" s="2"/>
      <c r="AM478" s="2"/>
      <c r="AN478" s="1" t="b">
        <v>0</v>
      </c>
      <c r="AR478" s="3"/>
      <c r="AS478" s="3"/>
      <c r="AT478" s="3"/>
      <c r="AU478" s="3"/>
      <c r="AV478" s="3"/>
    </row>
    <row r="479" spans="36:48">
      <c r="AJ479" s="2"/>
      <c r="AM479" s="2"/>
      <c r="AN479" s="1" t="b">
        <v>0</v>
      </c>
      <c r="AR479" s="3"/>
      <c r="AS479" s="3"/>
      <c r="AT479" s="3"/>
      <c r="AU479" s="3"/>
      <c r="AV479" s="3"/>
    </row>
    <row r="480" spans="36:48">
      <c r="AJ480" s="2"/>
      <c r="AM480" s="2"/>
      <c r="AN480" s="1" t="b">
        <v>0</v>
      </c>
      <c r="AR480" s="3"/>
      <c r="AS480" s="3"/>
      <c r="AT480" s="3"/>
      <c r="AU480" s="3"/>
      <c r="AV480" s="3"/>
    </row>
    <row r="481" spans="36:48">
      <c r="AJ481" s="2"/>
      <c r="AM481" s="2"/>
      <c r="AN481" s="1" t="b">
        <v>0</v>
      </c>
      <c r="AR481" s="3"/>
      <c r="AS481" s="3"/>
      <c r="AT481" s="3"/>
      <c r="AU481" s="3"/>
      <c r="AV481" s="3"/>
    </row>
    <row r="482" spans="36:48">
      <c r="AJ482" s="2"/>
      <c r="AM482" s="2"/>
      <c r="AN482" s="1" t="b">
        <v>0</v>
      </c>
      <c r="AR482" s="3"/>
      <c r="AS482" s="3"/>
      <c r="AT482" s="3"/>
      <c r="AU482" s="3"/>
      <c r="AV482" s="3"/>
    </row>
    <row r="483" spans="36:48">
      <c r="AJ483" s="2"/>
      <c r="AM483" s="2"/>
      <c r="AN483" s="1" t="b">
        <v>0</v>
      </c>
      <c r="AR483" s="3"/>
      <c r="AS483" s="3"/>
      <c r="AT483" s="3"/>
      <c r="AU483" s="3"/>
      <c r="AV483" s="3"/>
    </row>
    <row r="484" spans="36:48">
      <c r="AJ484" s="2"/>
      <c r="AM484" s="2"/>
      <c r="AN484" s="1" t="b">
        <v>0</v>
      </c>
      <c r="AR484" s="3"/>
      <c r="AS484" s="3"/>
      <c r="AT484" s="3"/>
      <c r="AU484" s="3"/>
      <c r="AV484" s="3"/>
    </row>
    <row r="485" spans="36:48">
      <c r="AJ485" s="2"/>
      <c r="AM485" s="2"/>
      <c r="AN485" s="1" t="b">
        <v>0</v>
      </c>
      <c r="AR485" s="3"/>
      <c r="AS485" s="3"/>
      <c r="AT485" s="3"/>
      <c r="AU485" s="3"/>
      <c r="AV485" s="3"/>
    </row>
    <row r="486" spans="36:48">
      <c r="AJ486" s="2"/>
      <c r="AM486" s="2"/>
      <c r="AN486" s="1" t="b">
        <v>0</v>
      </c>
      <c r="AR486" s="3"/>
      <c r="AS486" s="3"/>
      <c r="AT486" s="3"/>
      <c r="AU486" s="3"/>
      <c r="AV486" s="3"/>
    </row>
    <row r="487" spans="36:48">
      <c r="AJ487" s="2"/>
      <c r="AM487" s="2"/>
      <c r="AN487" s="1" t="b">
        <v>0</v>
      </c>
      <c r="AR487" s="3"/>
      <c r="AS487" s="3"/>
      <c r="AT487" s="3"/>
      <c r="AU487" s="3"/>
      <c r="AV487" s="3"/>
    </row>
    <row r="488" spans="36:48">
      <c r="AJ488" s="2"/>
      <c r="AM488" s="2"/>
      <c r="AN488" s="1" t="b">
        <v>0</v>
      </c>
      <c r="AR488" s="3"/>
      <c r="AS488" s="3"/>
      <c r="AT488" s="3"/>
      <c r="AU488" s="3"/>
      <c r="AV488" s="3"/>
    </row>
    <row r="489" spans="36:48">
      <c r="AJ489" s="2"/>
      <c r="AM489" s="2"/>
      <c r="AN489" s="1" t="b">
        <v>0</v>
      </c>
      <c r="AR489" s="3"/>
      <c r="AS489" s="3"/>
      <c r="AT489" s="3"/>
      <c r="AU489" s="3"/>
      <c r="AV489" s="3"/>
    </row>
    <row r="490" spans="36:48">
      <c r="AJ490" s="2"/>
      <c r="AM490" s="2"/>
      <c r="AN490" s="1" t="b">
        <v>0</v>
      </c>
      <c r="AR490" s="3"/>
      <c r="AS490" s="3"/>
      <c r="AT490" s="3"/>
      <c r="AU490" s="3"/>
      <c r="AV490" s="3"/>
    </row>
    <row r="491" spans="36:48">
      <c r="AJ491" s="2"/>
      <c r="AM491" s="2"/>
      <c r="AN491" s="1" t="b">
        <v>0</v>
      </c>
      <c r="AR491" s="3"/>
      <c r="AS491" s="3"/>
      <c r="AT491" s="3"/>
      <c r="AU491" s="3"/>
      <c r="AV491" s="3"/>
    </row>
    <row r="492" spans="36:48">
      <c r="AJ492" s="2"/>
      <c r="AM492" s="2"/>
      <c r="AN492" s="1" t="b">
        <v>0</v>
      </c>
      <c r="AR492" s="3"/>
      <c r="AS492" s="3"/>
      <c r="AT492" s="3"/>
      <c r="AU492" s="3"/>
      <c r="AV492" s="3"/>
    </row>
    <row r="493" spans="36:48">
      <c r="AJ493" s="2"/>
      <c r="AM493" s="2"/>
      <c r="AN493" s="1" t="b">
        <v>0</v>
      </c>
      <c r="AR493" s="3"/>
      <c r="AS493" s="3"/>
      <c r="AT493" s="3"/>
      <c r="AU493" s="3"/>
      <c r="AV493" s="3"/>
    </row>
    <row r="494" spans="36:48">
      <c r="AJ494" s="2"/>
      <c r="AM494" s="2"/>
      <c r="AN494" s="1" t="b">
        <v>0</v>
      </c>
      <c r="AR494" s="3"/>
      <c r="AS494" s="3"/>
      <c r="AT494" s="3"/>
      <c r="AU494" s="3"/>
      <c r="AV494" s="3"/>
    </row>
    <row r="495" spans="36:48">
      <c r="AJ495" s="2"/>
      <c r="AM495" s="2"/>
      <c r="AN495" s="1" t="b">
        <v>0</v>
      </c>
      <c r="AR495" s="3"/>
      <c r="AS495" s="3"/>
      <c r="AT495" s="3"/>
      <c r="AU495" s="3"/>
      <c r="AV495" s="3"/>
    </row>
    <row r="496" spans="36:48">
      <c r="AJ496" s="2"/>
      <c r="AM496" s="2"/>
      <c r="AN496" s="1" t="b">
        <v>0</v>
      </c>
      <c r="AR496" s="3"/>
      <c r="AS496" s="3"/>
      <c r="AT496" s="3"/>
      <c r="AU496" s="3"/>
      <c r="AV496" s="3"/>
    </row>
    <row r="497" spans="36:48">
      <c r="AJ497" s="2"/>
      <c r="AM497" s="2"/>
      <c r="AN497" s="1" t="b">
        <v>0</v>
      </c>
      <c r="AR497" s="3"/>
      <c r="AS497" s="3"/>
      <c r="AT497" s="3"/>
      <c r="AU497" s="3"/>
      <c r="AV497" s="3"/>
    </row>
    <row r="498" spans="36:48">
      <c r="AJ498" s="2"/>
      <c r="AM498" s="2"/>
      <c r="AN498" s="1" t="b">
        <v>0</v>
      </c>
      <c r="AR498" s="3"/>
      <c r="AS498" s="3"/>
      <c r="AT498" s="3"/>
      <c r="AU498" s="3"/>
      <c r="AV498" s="3"/>
    </row>
    <row r="499" spans="36:48">
      <c r="AJ499" s="2"/>
      <c r="AM499" s="2"/>
      <c r="AN499" s="1" t="b">
        <v>0</v>
      </c>
      <c r="AR499" s="3"/>
      <c r="AS499" s="3"/>
      <c r="AT499" s="3"/>
      <c r="AU499" s="3"/>
      <c r="AV499" s="3"/>
    </row>
    <row r="500" spans="36:48">
      <c r="AJ500" s="2"/>
      <c r="AM500" s="2"/>
      <c r="AN500" s="1" t="b">
        <v>0</v>
      </c>
      <c r="AR500" s="3"/>
      <c r="AS500" s="3"/>
      <c r="AT500" s="3"/>
      <c r="AU500" s="3"/>
      <c r="AV500" s="3"/>
    </row>
    <row r="501" spans="36:48">
      <c r="AJ501" s="2"/>
      <c r="AM501" s="2"/>
      <c r="AN501" s="1" t="b">
        <v>0</v>
      </c>
      <c r="AR501" s="3"/>
      <c r="AS501" s="3"/>
      <c r="AT501" s="3"/>
      <c r="AU501" s="3"/>
      <c r="AV501" s="3"/>
    </row>
    <row r="502" spans="36:48">
      <c r="AJ502" s="2"/>
      <c r="AM502" s="2"/>
      <c r="AN502" s="1" t="b">
        <v>0</v>
      </c>
      <c r="AR502" s="3"/>
      <c r="AS502" s="3"/>
      <c r="AT502" s="3"/>
      <c r="AU502" s="3"/>
      <c r="AV502" s="3"/>
    </row>
    <row r="503" spans="36:48">
      <c r="AJ503" s="2"/>
      <c r="AM503" s="2"/>
      <c r="AN503" s="1" t="b">
        <v>0</v>
      </c>
      <c r="AR503" s="3"/>
      <c r="AS503" s="3"/>
      <c r="AT503" s="3"/>
      <c r="AU503" s="3"/>
      <c r="AV503" s="3"/>
    </row>
    <row r="504" spans="36:48">
      <c r="AJ504" s="2"/>
      <c r="AM504" s="2"/>
      <c r="AN504" s="1" t="b">
        <v>0</v>
      </c>
      <c r="AR504" s="3"/>
      <c r="AS504" s="3"/>
      <c r="AT504" s="3"/>
      <c r="AU504" s="3"/>
      <c r="AV504" s="3"/>
    </row>
    <row r="505" spans="36:48">
      <c r="AJ505" s="2"/>
      <c r="AM505" s="2"/>
      <c r="AN505" s="1" t="b">
        <v>0</v>
      </c>
      <c r="AR505" s="3"/>
      <c r="AS505" s="3"/>
      <c r="AT505" s="3"/>
      <c r="AU505" s="3"/>
      <c r="AV505" s="3"/>
    </row>
    <row r="506" spans="36:48">
      <c r="AJ506" s="2"/>
      <c r="AM506" s="2"/>
      <c r="AN506" s="1" t="b">
        <v>0</v>
      </c>
      <c r="AR506" s="3"/>
      <c r="AS506" s="3"/>
      <c r="AT506" s="3"/>
      <c r="AU506" s="3"/>
      <c r="AV506" s="3"/>
    </row>
    <row r="507" spans="36:48">
      <c r="AJ507" s="2"/>
      <c r="AM507" s="2"/>
      <c r="AN507" s="1" t="b">
        <v>0</v>
      </c>
      <c r="AR507" s="3"/>
      <c r="AS507" s="3"/>
      <c r="AT507" s="3"/>
      <c r="AU507" s="3"/>
      <c r="AV507" s="3"/>
    </row>
    <row r="508" spans="36:48">
      <c r="AJ508" s="2"/>
      <c r="AM508" s="2"/>
      <c r="AN508" s="1" t="b">
        <v>0</v>
      </c>
      <c r="AR508" s="3"/>
      <c r="AS508" s="3"/>
      <c r="AT508" s="3"/>
      <c r="AU508" s="3"/>
      <c r="AV508" s="3"/>
    </row>
    <row r="509" spans="36:48">
      <c r="AJ509" s="2"/>
      <c r="AM509" s="2"/>
      <c r="AN509" s="1" t="b">
        <v>0</v>
      </c>
      <c r="AR509" s="3"/>
      <c r="AS509" s="3"/>
      <c r="AT509" s="3"/>
      <c r="AU509" s="3"/>
      <c r="AV509" s="3"/>
    </row>
    <row r="510" spans="36:48">
      <c r="AJ510" s="2"/>
      <c r="AM510" s="2"/>
      <c r="AN510" s="1" t="b">
        <v>0</v>
      </c>
      <c r="AR510" s="3"/>
      <c r="AS510" s="3"/>
      <c r="AT510" s="3"/>
      <c r="AU510" s="3"/>
      <c r="AV510" s="3"/>
    </row>
    <row r="511" spans="36:48">
      <c r="AJ511" s="2"/>
      <c r="AM511" s="2"/>
      <c r="AN511" s="1" t="b">
        <v>0</v>
      </c>
      <c r="AR511" s="3"/>
      <c r="AS511" s="3"/>
      <c r="AT511" s="3"/>
      <c r="AU511" s="3"/>
      <c r="AV511" s="3"/>
    </row>
    <row r="512" spans="36:48">
      <c r="AJ512" s="2"/>
      <c r="AM512" s="2"/>
      <c r="AN512" s="1" t="b">
        <v>0</v>
      </c>
      <c r="AR512" s="3"/>
      <c r="AS512" s="3"/>
      <c r="AT512" s="3"/>
      <c r="AU512" s="3"/>
      <c r="AV512" s="3"/>
    </row>
    <row r="513" spans="36:48">
      <c r="AJ513" s="2"/>
      <c r="AM513" s="2"/>
      <c r="AN513" s="1" t="b">
        <v>0</v>
      </c>
      <c r="AR513" s="3"/>
      <c r="AS513" s="3"/>
      <c r="AT513" s="3"/>
      <c r="AU513" s="3"/>
      <c r="AV513" s="3"/>
    </row>
    <row r="514" spans="36:48">
      <c r="AJ514" s="2"/>
      <c r="AM514" s="2"/>
      <c r="AN514" s="1" t="b">
        <v>0</v>
      </c>
      <c r="AR514" s="3"/>
      <c r="AS514" s="3"/>
      <c r="AT514" s="3"/>
      <c r="AU514" s="3"/>
      <c r="AV514" s="3"/>
    </row>
    <row r="515" spans="36:48">
      <c r="AJ515" s="2"/>
      <c r="AM515" s="2"/>
      <c r="AN515" s="1" t="b">
        <v>0</v>
      </c>
      <c r="AR515" s="3"/>
      <c r="AS515" s="3"/>
      <c r="AT515" s="3"/>
      <c r="AU515" s="3"/>
      <c r="AV515" s="3"/>
    </row>
    <row r="516" spans="36:48">
      <c r="AJ516" s="2"/>
      <c r="AM516" s="2"/>
      <c r="AN516" s="1" t="b">
        <v>0</v>
      </c>
      <c r="AR516" s="3"/>
      <c r="AS516" s="3"/>
      <c r="AT516" s="3"/>
      <c r="AU516" s="3"/>
      <c r="AV516" s="3"/>
    </row>
    <row r="517" spans="36:48">
      <c r="AJ517" s="2"/>
      <c r="AM517" s="2"/>
      <c r="AN517" s="1" t="b">
        <v>0</v>
      </c>
      <c r="AR517" s="3"/>
      <c r="AS517" s="3"/>
      <c r="AT517" s="3"/>
      <c r="AU517" s="3"/>
      <c r="AV517" s="3"/>
    </row>
    <row r="518" spans="36:48">
      <c r="AJ518" s="2"/>
      <c r="AM518" s="2"/>
      <c r="AN518" s="1" t="b">
        <v>0</v>
      </c>
      <c r="AR518" s="3"/>
      <c r="AS518" s="3"/>
      <c r="AT518" s="3"/>
      <c r="AU518" s="3"/>
      <c r="AV518" s="3"/>
    </row>
    <row r="519" spans="36:48">
      <c r="AJ519" s="2"/>
      <c r="AM519" s="2"/>
      <c r="AN519" s="1" t="b">
        <v>0</v>
      </c>
      <c r="AR519" s="3"/>
      <c r="AS519" s="3"/>
      <c r="AT519" s="3"/>
      <c r="AU519" s="3"/>
      <c r="AV519" s="3"/>
    </row>
    <row r="520" spans="36:48">
      <c r="AJ520" s="2"/>
      <c r="AM520" s="2"/>
      <c r="AN520" s="1" t="b">
        <v>0</v>
      </c>
      <c r="AR520" s="3"/>
      <c r="AS520" s="3"/>
      <c r="AT520" s="3"/>
      <c r="AU520" s="3"/>
      <c r="AV520" s="3"/>
    </row>
    <row r="521" spans="36:48">
      <c r="AJ521" s="2"/>
      <c r="AM521" s="2"/>
      <c r="AN521" s="1" t="b">
        <v>0</v>
      </c>
      <c r="AR521" s="3"/>
      <c r="AS521" s="3"/>
      <c r="AT521" s="3"/>
      <c r="AU521" s="3"/>
      <c r="AV521" s="3"/>
    </row>
    <row r="522" spans="36:48">
      <c r="AJ522" s="2"/>
      <c r="AM522" s="2"/>
      <c r="AN522" s="1" t="b">
        <v>0</v>
      </c>
      <c r="AR522" s="3"/>
      <c r="AS522" s="3"/>
      <c r="AT522" s="3"/>
      <c r="AU522" s="3"/>
      <c r="AV522" s="3"/>
    </row>
    <row r="523" spans="36:48">
      <c r="AJ523" s="2"/>
      <c r="AM523" s="2"/>
      <c r="AN523" s="1" t="b">
        <v>0</v>
      </c>
      <c r="AR523" s="3"/>
      <c r="AS523" s="3"/>
      <c r="AT523" s="3"/>
      <c r="AU523" s="3"/>
      <c r="AV523" s="3"/>
    </row>
    <row r="524" spans="36:48">
      <c r="AJ524" s="2"/>
      <c r="AM524" s="2"/>
      <c r="AN524" s="1" t="b">
        <v>0</v>
      </c>
      <c r="AR524" s="3"/>
      <c r="AS524" s="3"/>
      <c r="AT524" s="3"/>
      <c r="AU524" s="3"/>
      <c r="AV524" s="3"/>
    </row>
    <row r="525" spans="36:48">
      <c r="AJ525" s="2"/>
      <c r="AM525" s="2"/>
      <c r="AN525" s="1" t="b">
        <v>0</v>
      </c>
      <c r="AR525" s="3"/>
      <c r="AS525" s="3"/>
      <c r="AT525" s="3"/>
      <c r="AU525" s="3"/>
      <c r="AV525" s="3"/>
    </row>
    <row r="526" spans="36:48">
      <c r="AJ526" s="2"/>
      <c r="AM526" s="2"/>
      <c r="AN526" s="1" t="b">
        <v>0</v>
      </c>
      <c r="AR526" s="3"/>
      <c r="AS526" s="3"/>
      <c r="AT526" s="3"/>
      <c r="AU526" s="3"/>
      <c r="AV526" s="3"/>
    </row>
    <row r="527" spans="36:48">
      <c r="AJ527" s="2"/>
      <c r="AM527" s="2"/>
      <c r="AN527" s="1" t="b">
        <v>0</v>
      </c>
      <c r="AR527" s="3"/>
      <c r="AS527" s="3"/>
      <c r="AT527" s="3"/>
      <c r="AU527" s="3"/>
      <c r="AV527" s="3"/>
    </row>
    <row r="528" spans="36:48">
      <c r="AJ528" s="2"/>
      <c r="AM528" s="2"/>
      <c r="AN528" s="1" t="b">
        <v>0</v>
      </c>
      <c r="AR528" s="3"/>
      <c r="AS528" s="3"/>
      <c r="AT528" s="3"/>
      <c r="AU528" s="3"/>
      <c r="AV528" s="3"/>
    </row>
    <row r="529" spans="36:48">
      <c r="AJ529" s="2"/>
      <c r="AM529" s="2"/>
      <c r="AN529" s="1" t="b">
        <v>0</v>
      </c>
      <c r="AR529" s="3"/>
      <c r="AS529" s="3"/>
      <c r="AT529" s="3"/>
      <c r="AU529" s="3"/>
      <c r="AV529" s="3"/>
    </row>
    <row r="530" spans="36:48">
      <c r="AJ530" s="2"/>
      <c r="AM530" s="2"/>
      <c r="AN530" s="1" t="b">
        <v>0</v>
      </c>
      <c r="AR530" s="3"/>
      <c r="AS530" s="3"/>
      <c r="AT530" s="3"/>
      <c r="AU530" s="3"/>
      <c r="AV530" s="3"/>
    </row>
    <row r="531" spans="36:48">
      <c r="AJ531" s="2"/>
      <c r="AM531" s="2"/>
      <c r="AN531" s="1" t="b">
        <v>0</v>
      </c>
      <c r="AR531" s="3"/>
      <c r="AS531" s="3"/>
      <c r="AT531" s="3"/>
      <c r="AU531" s="3"/>
      <c r="AV531" s="3"/>
    </row>
    <row r="532" spans="36:48">
      <c r="AJ532" s="2"/>
      <c r="AM532" s="2"/>
      <c r="AN532" s="1" t="b">
        <v>0</v>
      </c>
      <c r="AR532" s="3"/>
      <c r="AS532" s="3"/>
      <c r="AT532" s="3"/>
      <c r="AU532" s="3"/>
      <c r="AV532" s="3"/>
    </row>
    <row r="533" spans="36:48">
      <c r="AJ533" s="2"/>
      <c r="AM533" s="2"/>
      <c r="AN533" s="1" t="b">
        <v>0</v>
      </c>
      <c r="AR533" s="3"/>
      <c r="AS533" s="3"/>
      <c r="AT533" s="3"/>
      <c r="AU533" s="3"/>
      <c r="AV533" s="3"/>
    </row>
    <row r="534" spans="36:48">
      <c r="AJ534" s="2"/>
      <c r="AM534" s="2"/>
      <c r="AN534" s="1" t="b">
        <v>0</v>
      </c>
      <c r="AR534" s="3"/>
      <c r="AS534" s="3"/>
      <c r="AT534" s="3"/>
      <c r="AU534" s="3"/>
      <c r="AV534" s="3"/>
    </row>
    <row r="535" spans="36:48">
      <c r="AJ535" s="2"/>
      <c r="AM535" s="2"/>
      <c r="AN535" s="1" t="b">
        <v>0</v>
      </c>
      <c r="AR535" s="3"/>
      <c r="AS535" s="3"/>
      <c r="AT535" s="3"/>
      <c r="AU535" s="3"/>
      <c r="AV535" s="3"/>
    </row>
    <row r="536" spans="36:48">
      <c r="AJ536" s="2"/>
      <c r="AM536" s="2"/>
      <c r="AN536" s="1" t="b">
        <v>0</v>
      </c>
      <c r="AR536" s="3"/>
      <c r="AS536" s="3"/>
      <c r="AT536" s="3"/>
      <c r="AU536" s="3"/>
      <c r="AV536" s="3"/>
    </row>
    <row r="537" spans="36:48">
      <c r="AJ537" s="2"/>
      <c r="AM537" s="2"/>
      <c r="AN537" s="1" t="b">
        <v>0</v>
      </c>
      <c r="AR537" s="3"/>
      <c r="AS537" s="3"/>
      <c r="AT537" s="3"/>
      <c r="AU537" s="3"/>
      <c r="AV537" s="3"/>
    </row>
    <row r="538" spans="36:48">
      <c r="AJ538" s="2"/>
      <c r="AM538" s="2"/>
      <c r="AN538" s="1" t="b">
        <v>0</v>
      </c>
      <c r="AR538" s="3"/>
      <c r="AS538" s="3"/>
      <c r="AT538" s="3"/>
      <c r="AU538" s="3"/>
      <c r="AV538" s="3"/>
    </row>
    <row r="539" spans="36:48">
      <c r="AJ539" s="2"/>
      <c r="AM539" s="2"/>
      <c r="AN539" s="1" t="b">
        <v>0</v>
      </c>
      <c r="AR539" s="3"/>
      <c r="AS539" s="3"/>
      <c r="AT539" s="3"/>
      <c r="AU539" s="3"/>
      <c r="AV539" s="3"/>
    </row>
    <row r="540" spans="36:48">
      <c r="AJ540" s="2"/>
      <c r="AM540" s="2"/>
      <c r="AN540" s="1" t="b">
        <v>0</v>
      </c>
      <c r="AR540" s="3"/>
      <c r="AS540" s="3"/>
      <c r="AT540" s="3"/>
      <c r="AU540" s="3"/>
      <c r="AV540" s="3"/>
    </row>
    <row r="541" spans="36:48">
      <c r="AJ541" s="2"/>
      <c r="AM541" s="2"/>
      <c r="AN541" s="1" t="b">
        <v>0</v>
      </c>
      <c r="AR541" s="3"/>
      <c r="AS541" s="3"/>
      <c r="AT541" s="3"/>
      <c r="AU541" s="3"/>
      <c r="AV541" s="3"/>
    </row>
    <row r="542" spans="36:48">
      <c r="AJ542" s="2"/>
      <c r="AM542" s="2"/>
      <c r="AN542" s="1" t="b">
        <v>0</v>
      </c>
      <c r="AR542" s="3"/>
      <c r="AS542" s="3"/>
      <c r="AT542" s="3"/>
      <c r="AU542" s="3"/>
      <c r="AV542" s="3"/>
    </row>
    <row r="543" spans="36:48">
      <c r="AJ543" s="2"/>
      <c r="AM543" s="2"/>
      <c r="AN543" s="1" t="b">
        <v>0</v>
      </c>
      <c r="AR543" s="3"/>
      <c r="AS543" s="3"/>
      <c r="AT543" s="3"/>
      <c r="AU543" s="3"/>
      <c r="AV543" s="3"/>
    </row>
    <row r="544" spans="36:48">
      <c r="AJ544" s="2"/>
      <c r="AM544" s="2"/>
      <c r="AN544" s="1" t="b">
        <v>0</v>
      </c>
      <c r="AR544" s="3"/>
      <c r="AS544" s="3"/>
      <c r="AT544" s="3"/>
      <c r="AU544" s="3"/>
      <c r="AV544" s="3"/>
    </row>
    <row r="545" spans="36:48">
      <c r="AJ545" s="2"/>
      <c r="AM545" s="2"/>
      <c r="AN545" s="1" t="b">
        <v>0</v>
      </c>
      <c r="AR545" s="3"/>
      <c r="AS545" s="3"/>
      <c r="AT545" s="3"/>
      <c r="AU545" s="3"/>
      <c r="AV545" s="3"/>
    </row>
    <row r="546" spans="36:48">
      <c r="AJ546" s="2"/>
      <c r="AM546" s="2"/>
      <c r="AN546" s="1" t="b">
        <v>0</v>
      </c>
      <c r="AR546" s="3"/>
      <c r="AS546" s="3"/>
      <c r="AT546" s="3"/>
      <c r="AU546" s="3"/>
      <c r="AV546" s="3"/>
    </row>
    <row r="547" spans="36:48">
      <c r="AJ547" s="2"/>
      <c r="AM547" s="2"/>
      <c r="AN547" s="1" t="b">
        <v>0</v>
      </c>
      <c r="AR547" s="3"/>
      <c r="AS547" s="3"/>
      <c r="AT547" s="3"/>
      <c r="AU547" s="3"/>
      <c r="AV547" s="3"/>
    </row>
    <row r="548" spans="36:48">
      <c r="AJ548" s="2"/>
      <c r="AM548" s="2"/>
      <c r="AN548" s="1" t="b">
        <v>0</v>
      </c>
      <c r="AR548" s="3"/>
      <c r="AS548" s="3"/>
      <c r="AT548" s="3"/>
      <c r="AU548" s="3"/>
      <c r="AV548" s="3"/>
    </row>
    <row r="549" spans="36:48">
      <c r="AJ549" s="2"/>
      <c r="AM549" s="2"/>
      <c r="AN549" s="1" t="b">
        <v>0</v>
      </c>
      <c r="AR549" s="3"/>
      <c r="AS549" s="3"/>
      <c r="AT549" s="3"/>
      <c r="AU549" s="3"/>
      <c r="AV549" s="3"/>
    </row>
    <row r="550" spans="36:48">
      <c r="AJ550" s="2"/>
      <c r="AM550" s="2"/>
      <c r="AN550" s="1" t="b">
        <v>0</v>
      </c>
      <c r="AR550" s="3"/>
      <c r="AS550" s="3"/>
      <c r="AT550" s="3"/>
      <c r="AU550" s="3"/>
      <c r="AV550" s="3"/>
    </row>
    <row r="551" spans="36:48">
      <c r="AJ551" s="2"/>
      <c r="AM551" s="2"/>
      <c r="AN551" s="1" t="b">
        <v>0</v>
      </c>
      <c r="AR551" s="3"/>
      <c r="AS551" s="3"/>
      <c r="AT551" s="3"/>
      <c r="AU551" s="3"/>
      <c r="AV551" s="3"/>
    </row>
    <row r="552" spans="36:48">
      <c r="AJ552" s="2"/>
      <c r="AM552" s="2"/>
      <c r="AN552" s="1" t="b">
        <v>0</v>
      </c>
      <c r="AR552" s="3"/>
      <c r="AS552" s="3"/>
      <c r="AT552" s="3"/>
      <c r="AU552" s="3"/>
      <c r="AV552" s="3"/>
    </row>
    <row r="553" spans="36:48">
      <c r="AJ553" s="2"/>
      <c r="AM553" s="2"/>
      <c r="AN553" s="1" t="b">
        <v>0</v>
      </c>
      <c r="AR553" s="3"/>
      <c r="AS553" s="3"/>
      <c r="AT553" s="3"/>
      <c r="AU553" s="3"/>
      <c r="AV553" s="3"/>
    </row>
    <row r="554" spans="36:48">
      <c r="AJ554" s="2"/>
      <c r="AM554" s="2"/>
      <c r="AN554" s="1" t="b">
        <v>0</v>
      </c>
      <c r="AR554" s="3"/>
      <c r="AS554" s="3"/>
      <c r="AT554" s="3"/>
      <c r="AU554" s="3"/>
      <c r="AV554" s="3"/>
    </row>
    <row r="555" spans="36:48">
      <c r="AJ555" s="2"/>
      <c r="AM555" s="2"/>
      <c r="AN555" s="1" t="b">
        <v>0</v>
      </c>
      <c r="AR555" s="3"/>
      <c r="AS555" s="3"/>
      <c r="AT555" s="3"/>
      <c r="AU555" s="3"/>
      <c r="AV555" s="3"/>
    </row>
    <row r="556" spans="36:48">
      <c r="AJ556" s="2"/>
      <c r="AM556" s="2"/>
      <c r="AN556" s="1" t="b">
        <v>0</v>
      </c>
      <c r="AR556" s="3"/>
      <c r="AS556" s="3"/>
      <c r="AT556" s="3"/>
      <c r="AU556" s="3"/>
      <c r="AV556" s="3"/>
    </row>
    <row r="557" spans="36:48">
      <c r="AJ557" s="2"/>
      <c r="AM557" s="2"/>
      <c r="AN557" s="1" t="b">
        <v>0</v>
      </c>
      <c r="AR557" s="3"/>
      <c r="AS557" s="3"/>
      <c r="AT557" s="3"/>
      <c r="AU557" s="3"/>
      <c r="AV557" s="3"/>
    </row>
    <row r="558" spans="36:48">
      <c r="AJ558" s="2"/>
      <c r="AM558" s="2"/>
      <c r="AN558" s="1" t="b">
        <v>0</v>
      </c>
      <c r="AR558" s="3"/>
      <c r="AS558" s="3"/>
      <c r="AT558" s="3"/>
      <c r="AU558" s="3"/>
      <c r="AV558" s="3"/>
    </row>
    <row r="559" spans="36:48">
      <c r="AJ559" s="2"/>
      <c r="AM559" s="2"/>
      <c r="AN559" s="1" t="b">
        <v>0</v>
      </c>
      <c r="AR559" s="3"/>
      <c r="AS559" s="3"/>
      <c r="AT559" s="3"/>
      <c r="AU559" s="3"/>
      <c r="AV559" s="3"/>
    </row>
    <row r="560" spans="36:48">
      <c r="AJ560" s="2"/>
      <c r="AM560" s="2"/>
      <c r="AN560" s="1" t="b">
        <v>0</v>
      </c>
      <c r="AR560" s="3"/>
      <c r="AS560" s="3"/>
      <c r="AT560" s="3"/>
      <c r="AU560" s="3"/>
      <c r="AV560" s="3"/>
    </row>
    <row r="561" spans="36:48">
      <c r="AJ561" s="2"/>
      <c r="AM561" s="2"/>
      <c r="AN561" s="1" t="b">
        <v>0</v>
      </c>
      <c r="AR561" s="3"/>
      <c r="AS561" s="3"/>
      <c r="AT561" s="3"/>
      <c r="AU561" s="3"/>
      <c r="AV561" s="3"/>
    </row>
    <row r="562" spans="36:48">
      <c r="AJ562" s="2"/>
      <c r="AM562" s="2"/>
      <c r="AN562" s="1" t="b">
        <v>0</v>
      </c>
      <c r="AR562" s="3"/>
      <c r="AS562" s="3"/>
      <c r="AT562" s="3"/>
      <c r="AU562" s="3"/>
      <c r="AV562" s="3"/>
    </row>
    <row r="563" spans="36:48">
      <c r="AJ563" s="2"/>
      <c r="AM563" s="2"/>
      <c r="AN563" s="1" t="b">
        <v>0</v>
      </c>
      <c r="AR563" s="3"/>
      <c r="AS563" s="3"/>
      <c r="AT563" s="3"/>
      <c r="AU563" s="3"/>
      <c r="AV563" s="3"/>
    </row>
    <row r="564" spans="36:48">
      <c r="AJ564" s="2"/>
      <c r="AM564" s="2"/>
      <c r="AN564" s="1" t="b">
        <v>0</v>
      </c>
      <c r="AR564" s="3"/>
      <c r="AS564" s="3"/>
      <c r="AT564" s="3"/>
      <c r="AU564" s="3"/>
      <c r="AV564" s="3"/>
    </row>
    <row r="565" spans="36:48">
      <c r="AJ565" s="2"/>
      <c r="AM565" s="2"/>
      <c r="AN565" s="1" t="b">
        <v>0</v>
      </c>
      <c r="AR565" s="3"/>
      <c r="AS565" s="3"/>
      <c r="AT565" s="3"/>
      <c r="AU565" s="3"/>
      <c r="AV565" s="3"/>
    </row>
    <row r="566" spans="36:48">
      <c r="AJ566" s="2"/>
      <c r="AM566" s="2"/>
      <c r="AN566" s="1" t="b">
        <v>0</v>
      </c>
      <c r="AR566" s="3"/>
      <c r="AS566" s="3"/>
      <c r="AT566" s="3"/>
      <c r="AU566" s="3"/>
      <c r="AV566" s="3"/>
    </row>
    <row r="567" spans="36:48">
      <c r="AJ567" s="2"/>
      <c r="AM567" s="2"/>
      <c r="AN567" s="1" t="b">
        <v>0</v>
      </c>
      <c r="AR567" s="3"/>
      <c r="AS567" s="3"/>
      <c r="AT567" s="3"/>
      <c r="AU567" s="3"/>
      <c r="AV567" s="3"/>
    </row>
    <row r="568" spans="36:48">
      <c r="AJ568" s="2"/>
      <c r="AM568" s="2"/>
      <c r="AN568" s="1" t="b">
        <v>0</v>
      </c>
      <c r="AR568" s="3"/>
      <c r="AS568" s="3"/>
      <c r="AT568" s="3"/>
      <c r="AU568" s="3"/>
      <c r="AV568" s="3"/>
    </row>
    <row r="569" spans="36:48">
      <c r="AJ569" s="2"/>
      <c r="AM569" s="2"/>
      <c r="AN569" s="1" t="b">
        <v>0</v>
      </c>
      <c r="AR569" s="3"/>
      <c r="AS569" s="3"/>
      <c r="AT569" s="3"/>
      <c r="AU569" s="3"/>
      <c r="AV569" s="3"/>
    </row>
    <row r="570" spans="36:48">
      <c r="AJ570" s="2"/>
      <c r="AM570" s="2"/>
      <c r="AN570" s="1" t="b">
        <v>0</v>
      </c>
      <c r="AR570" s="3"/>
      <c r="AS570" s="3"/>
      <c r="AT570" s="3"/>
      <c r="AU570" s="3"/>
      <c r="AV570" s="3"/>
    </row>
    <row r="571" spans="36:48">
      <c r="AJ571" s="2"/>
      <c r="AM571" s="2"/>
      <c r="AN571" s="1" t="b">
        <v>0</v>
      </c>
      <c r="AR571" s="3"/>
      <c r="AS571" s="3"/>
      <c r="AT571" s="3"/>
      <c r="AU571" s="3"/>
      <c r="AV571" s="3"/>
    </row>
    <row r="572" spans="36:48">
      <c r="AJ572" s="2"/>
      <c r="AM572" s="2"/>
      <c r="AN572" s="1" t="b">
        <v>0</v>
      </c>
      <c r="AR572" s="3"/>
      <c r="AS572" s="3"/>
      <c r="AT572" s="3"/>
      <c r="AU572" s="3"/>
      <c r="AV572" s="3"/>
    </row>
    <row r="573" spans="36:48">
      <c r="AJ573" s="2"/>
      <c r="AM573" s="2"/>
      <c r="AN573" s="1" t="b">
        <v>0</v>
      </c>
      <c r="AR573" s="3"/>
      <c r="AS573" s="3"/>
      <c r="AT573" s="3"/>
      <c r="AU573" s="3"/>
      <c r="AV573" s="3"/>
    </row>
    <row r="574" spans="36:48">
      <c r="AJ574" s="2"/>
      <c r="AM574" s="2"/>
      <c r="AN574" s="1" t="b">
        <v>0</v>
      </c>
      <c r="AR574" s="3"/>
      <c r="AS574" s="3"/>
      <c r="AT574" s="3"/>
      <c r="AU574" s="3"/>
      <c r="AV574" s="3"/>
    </row>
    <row r="575" spans="36:48">
      <c r="AJ575" s="2"/>
      <c r="AM575" s="2"/>
      <c r="AN575" s="1" t="b">
        <v>0</v>
      </c>
      <c r="AR575" s="3"/>
      <c r="AS575" s="3"/>
      <c r="AT575" s="3"/>
      <c r="AU575" s="3"/>
      <c r="AV575" s="3"/>
    </row>
    <row r="576" spans="36:48">
      <c r="AJ576" s="2"/>
      <c r="AM576" s="2"/>
      <c r="AN576" s="1" t="b">
        <v>0</v>
      </c>
      <c r="AR576" s="3"/>
      <c r="AS576" s="3"/>
      <c r="AT576" s="3"/>
      <c r="AU576" s="3"/>
      <c r="AV576" s="3"/>
    </row>
    <row r="577" spans="36:48">
      <c r="AJ577" s="2"/>
      <c r="AM577" s="2"/>
      <c r="AN577" s="1" t="b">
        <v>0</v>
      </c>
      <c r="AR577" s="3"/>
      <c r="AS577" s="3"/>
      <c r="AT577" s="3"/>
      <c r="AU577" s="3"/>
      <c r="AV577" s="3"/>
    </row>
    <row r="578" spans="36:48">
      <c r="AJ578" s="2"/>
      <c r="AM578" s="2"/>
      <c r="AN578" s="1" t="b">
        <v>0</v>
      </c>
      <c r="AR578" s="3"/>
      <c r="AS578" s="3"/>
      <c r="AT578" s="3"/>
      <c r="AU578" s="3"/>
      <c r="AV578" s="3"/>
    </row>
    <row r="579" spans="36:48">
      <c r="AJ579" s="2"/>
      <c r="AM579" s="2"/>
      <c r="AN579" s="1" t="b">
        <v>0</v>
      </c>
      <c r="AR579" s="3"/>
      <c r="AS579" s="3"/>
      <c r="AT579" s="3"/>
      <c r="AU579" s="3"/>
      <c r="AV579" s="3"/>
    </row>
    <row r="580" spans="36:48">
      <c r="AJ580" s="2"/>
      <c r="AM580" s="2"/>
      <c r="AN580" s="1" t="b">
        <v>0</v>
      </c>
      <c r="AR580" s="3"/>
      <c r="AS580" s="3"/>
      <c r="AT580" s="3"/>
      <c r="AU580" s="3"/>
      <c r="AV580" s="3"/>
    </row>
    <row r="581" spans="36:48">
      <c r="AJ581" s="2"/>
      <c r="AM581" s="2"/>
      <c r="AN581" s="1" t="b">
        <v>0</v>
      </c>
      <c r="AR581" s="3"/>
      <c r="AS581" s="3"/>
      <c r="AT581" s="3"/>
      <c r="AU581" s="3"/>
      <c r="AV581" s="3"/>
    </row>
    <row r="582" spans="36:48">
      <c r="AJ582" s="2"/>
      <c r="AM582" s="2"/>
      <c r="AN582" s="1" t="b">
        <v>0</v>
      </c>
      <c r="AR582" s="3"/>
      <c r="AS582" s="3"/>
      <c r="AT582" s="3"/>
      <c r="AU582" s="3"/>
      <c r="AV582" s="3"/>
    </row>
    <row r="583" spans="36:48">
      <c r="AJ583" s="2"/>
      <c r="AM583" s="2"/>
      <c r="AN583" s="1" t="b">
        <v>0</v>
      </c>
      <c r="AR583" s="3"/>
      <c r="AS583" s="3"/>
      <c r="AT583" s="3"/>
      <c r="AU583" s="3"/>
      <c r="AV583" s="3"/>
    </row>
    <row r="584" spans="36:48">
      <c r="AJ584" s="2"/>
      <c r="AM584" s="2"/>
      <c r="AN584" s="1" t="b">
        <v>0</v>
      </c>
      <c r="AR584" s="3"/>
      <c r="AS584" s="3"/>
      <c r="AT584" s="3"/>
      <c r="AU584" s="3"/>
      <c r="AV584" s="3"/>
    </row>
    <row r="585" spans="36:48">
      <c r="AJ585" s="2"/>
      <c r="AM585" s="2"/>
      <c r="AN585" s="1" t="b">
        <v>0</v>
      </c>
      <c r="AR585" s="3"/>
      <c r="AS585" s="3"/>
      <c r="AT585" s="3"/>
      <c r="AU585" s="3"/>
      <c r="AV585" s="3"/>
    </row>
    <row r="586" spans="36:48">
      <c r="AJ586" s="2"/>
      <c r="AM586" s="2"/>
      <c r="AN586" s="1" t="b">
        <v>0</v>
      </c>
      <c r="AR586" s="3"/>
      <c r="AS586" s="3"/>
      <c r="AT586" s="3"/>
      <c r="AU586" s="3"/>
      <c r="AV586" s="3"/>
    </row>
    <row r="587" spans="36:48">
      <c r="AJ587" s="2"/>
      <c r="AM587" s="2"/>
      <c r="AN587" s="1" t="b">
        <v>0</v>
      </c>
      <c r="AR587" s="3"/>
      <c r="AS587" s="3"/>
      <c r="AT587" s="3"/>
      <c r="AU587" s="3"/>
      <c r="AV587" s="3"/>
    </row>
    <row r="588" spans="36:48">
      <c r="AJ588" s="2"/>
      <c r="AM588" s="2"/>
      <c r="AN588" s="1" t="b">
        <v>0</v>
      </c>
      <c r="AR588" s="3"/>
      <c r="AS588" s="3"/>
      <c r="AT588" s="3"/>
      <c r="AU588" s="3"/>
      <c r="AV588" s="3"/>
    </row>
    <row r="589" spans="36:48">
      <c r="AJ589" s="2"/>
      <c r="AM589" s="2"/>
      <c r="AN589" s="1" t="b">
        <v>0</v>
      </c>
      <c r="AR589" s="3"/>
      <c r="AS589" s="3"/>
      <c r="AT589" s="3"/>
      <c r="AU589" s="3"/>
      <c r="AV589" s="3"/>
    </row>
    <row r="590" spans="36:48">
      <c r="AJ590" s="2"/>
      <c r="AM590" s="2"/>
      <c r="AN590" s="1" t="b">
        <v>0</v>
      </c>
      <c r="AR590" s="3"/>
      <c r="AS590" s="3"/>
      <c r="AT590" s="3"/>
      <c r="AU590" s="3"/>
      <c r="AV590" s="3"/>
    </row>
    <row r="591" spans="36:48">
      <c r="AJ591" s="2"/>
      <c r="AM591" s="2"/>
      <c r="AN591" s="1" t="b">
        <v>0</v>
      </c>
      <c r="AR591" s="3"/>
      <c r="AS591" s="3"/>
      <c r="AT591" s="3"/>
      <c r="AU591" s="3"/>
      <c r="AV591" s="3"/>
    </row>
    <row r="592" spans="36:48">
      <c r="AJ592" s="2"/>
      <c r="AM592" s="2"/>
      <c r="AN592" s="1" t="b">
        <v>0</v>
      </c>
      <c r="AR592" s="3"/>
      <c r="AS592" s="3"/>
      <c r="AT592" s="3"/>
      <c r="AU592" s="3"/>
      <c r="AV592" s="3"/>
    </row>
    <row r="593" spans="36:48">
      <c r="AJ593" s="2"/>
      <c r="AM593" s="2"/>
      <c r="AN593" s="1" t="b">
        <v>0</v>
      </c>
      <c r="AR593" s="3"/>
      <c r="AS593" s="3"/>
      <c r="AT593" s="3"/>
      <c r="AU593" s="3"/>
      <c r="AV593" s="3"/>
    </row>
    <row r="594" spans="36:48">
      <c r="AJ594" s="2"/>
      <c r="AM594" s="2"/>
      <c r="AN594" s="1" t="b">
        <v>0</v>
      </c>
      <c r="AR594" s="3"/>
      <c r="AS594" s="3"/>
      <c r="AT594" s="3"/>
      <c r="AU594" s="3"/>
      <c r="AV594" s="3"/>
    </row>
    <row r="595" spans="36:48">
      <c r="AJ595" s="2"/>
      <c r="AM595" s="2"/>
      <c r="AN595" s="1" t="b">
        <v>0</v>
      </c>
      <c r="AR595" s="3"/>
      <c r="AS595" s="3"/>
      <c r="AT595" s="3"/>
      <c r="AU595" s="3"/>
      <c r="AV595" s="3"/>
    </row>
    <row r="596" spans="36:48">
      <c r="AJ596" s="2"/>
      <c r="AM596" s="2"/>
      <c r="AN596" s="1" t="b">
        <v>0</v>
      </c>
      <c r="AR596" s="3"/>
      <c r="AS596" s="3"/>
      <c r="AT596" s="3"/>
      <c r="AU596" s="3"/>
      <c r="AV596" s="3"/>
    </row>
    <row r="597" spans="36:48">
      <c r="AJ597" s="2"/>
      <c r="AM597" s="2"/>
      <c r="AN597" s="1" t="b">
        <v>0</v>
      </c>
      <c r="AR597" s="3"/>
      <c r="AS597" s="3"/>
      <c r="AT597" s="3"/>
      <c r="AU597" s="3"/>
      <c r="AV597" s="3"/>
    </row>
    <row r="598" spans="36:48">
      <c r="AJ598" s="2"/>
      <c r="AM598" s="2"/>
      <c r="AN598" s="1" t="b">
        <v>0</v>
      </c>
      <c r="AR598" s="3"/>
      <c r="AS598" s="3"/>
      <c r="AT598" s="3"/>
      <c r="AU598" s="3"/>
      <c r="AV598" s="3"/>
    </row>
    <row r="599" spans="36:48">
      <c r="AJ599" s="2"/>
      <c r="AM599" s="2"/>
      <c r="AN599" s="1" t="b">
        <v>0</v>
      </c>
      <c r="AR599" s="3"/>
      <c r="AS599" s="3"/>
      <c r="AT599" s="3"/>
      <c r="AU599" s="3"/>
      <c r="AV599" s="3"/>
    </row>
    <row r="600" spans="36:48">
      <c r="AJ600" s="2"/>
      <c r="AM600" s="2"/>
      <c r="AN600" s="1" t="b">
        <v>0</v>
      </c>
      <c r="AR600" s="3"/>
      <c r="AS600" s="3"/>
      <c r="AT600" s="3"/>
      <c r="AU600" s="3"/>
      <c r="AV600" s="3"/>
    </row>
    <row r="601" spans="36:48">
      <c r="AJ601" s="2"/>
      <c r="AM601" s="2"/>
      <c r="AN601" s="1" t="b">
        <v>0</v>
      </c>
      <c r="AR601" s="3"/>
      <c r="AS601" s="3"/>
      <c r="AT601" s="3"/>
      <c r="AU601" s="3"/>
      <c r="AV601" s="3"/>
    </row>
    <row r="602" spans="36:48">
      <c r="AJ602" s="2"/>
      <c r="AM602" s="2"/>
      <c r="AN602" s="1" t="b">
        <v>0</v>
      </c>
      <c r="AR602" s="3"/>
      <c r="AS602" s="3"/>
      <c r="AT602" s="3"/>
      <c r="AU602" s="3"/>
      <c r="AV602" s="3"/>
    </row>
    <row r="603" spans="36:48">
      <c r="AJ603" s="2"/>
      <c r="AM603" s="2"/>
      <c r="AN603" s="1" t="b">
        <v>0</v>
      </c>
      <c r="AR603" s="3"/>
      <c r="AS603" s="3"/>
      <c r="AT603" s="3"/>
      <c r="AU603" s="3"/>
      <c r="AV603" s="3"/>
    </row>
    <row r="604" spans="36:48">
      <c r="AJ604" s="2"/>
      <c r="AM604" s="2"/>
      <c r="AN604" s="1" t="b">
        <v>0</v>
      </c>
      <c r="AR604" s="3"/>
      <c r="AS604" s="3"/>
      <c r="AT604" s="3"/>
      <c r="AU604" s="3"/>
      <c r="AV604" s="3"/>
    </row>
    <row r="605" spans="36:48">
      <c r="AJ605" s="2"/>
      <c r="AM605" s="2"/>
      <c r="AN605" s="1" t="b">
        <v>0</v>
      </c>
      <c r="AR605" s="3"/>
      <c r="AS605" s="3"/>
      <c r="AT605" s="3"/>
      <c r="AU605" s="3"/>
      <c r="AV605" s="3"/>
    </row>
    <row r="606" spans="36:48">
      <c r="AJ606" s="2"/>
      <c r="AM606" s="2"/>
      <c r="AN606" s="1" t="b">
        <v>0</v>
      </c>
      <c r="AR606" s="3"/>
      <c r="AS606" s="3"/>
      <c r="AT606" s="3"/>
      <c r="AU606" s="3"/>
      <c r="AV606" s="3"/>
    </row>
    <row r="607" spans="36:48">
      <c r="AJ607" s="2"/>
      <c r="AM607" s="2"/>
      <c r="AN607" s="1" t="b">
        <v>0</v>
      </c>
      <c r="AR607" s="3"/>
      <c r="AS607" s="3"/>
      <c r="AT607" s="3"/>
      <c r="AU607" s="3"/>
      <c r="AV607" s="3"/>
    </row>
    <row r="608" spans="36:48">
      <c r="AJ608" s="2"/>
      <c r="AM608" s="2"/>
      <c r="AN608" s="1" t="b">
        <v>0</v>
      </c>
      <c r="AR608" s="3"/>
      <c r="AS608" s="3"/>
      <c r="AT608" s="3"/>
      <c r="AU608" s="3"/>
      <c r="AV608" s="3"/>
    </row>
    <row r="609" spans="36:48">
      <c r="AJ609" s="2"/>
      <c r="AM609" s="2"/>
      <c r="AN609" s="1" t="b">
        <v>0</v>
      </c>
      <c r="AR609" s="3"/>
      <c r="AS609" s="3"/>
      <c r="AT609" s="3"/>
      <c r="AU609" s="3"/>
      <c r="AV609" s="3"/>
    </row>
    <row r="610" spans="36:48">
      <c r="AJ610" s="2"/>
      <c r="AM610" s="2"/>
      <c r="AN610" s="1" t="b">
        <v>0</v>
      </c>
      <c r="AR610" s="3"/>
      <c r="AS610" s="3"/>
      <c r="AT610" s="3"/>
      <c r="AU610" s="3"/>
      <c r="AV610" s="3"/>
    </row>
    <row r="611" spans="36:48">
      <c r="AJ611" s="2"/>
      <c r="AM611" s="2"/>
      <c r="AN611" s="1" t="b">
        <v>0</v>
      </c>
      <c r="AR611" s="3"/>
      <c r="AS611" s="3"/>
      <c r="AT611" s="3"/>
      <c r="AU611" s="3"/>
      <c r="AV611" s="3"/>
    </row>
    <row r="612" spans="36:48">
      <c r="AJ612" s="2"/>
      <c r="AM612" s="2"/>
      <c r="AN612" s="1" t="b">
        <v>0</v>
      </c>
      <c r="AR612" s="3"/>
      <c r="AS612" s="3"/>
      <c r="AT612" s="3"/>
      <c r="AU612" s="3"/>
      <c r="AV612" s="3"/>
    </row>
    <row r="613" spans="36:48">
      <c r="AJ613" s="2"/>
      <c r="AM613" s="2"/>
      <c r="AN613" s="1" t="b">
        <v>0</v>
      </c>
      <c r="AR613" s="3"/>
      <c r="AS613" s="3"/>
      <c r="AT613" s="3"/>
      <c r="AU613" s="3"/>
      <c r="AV613" s="3"/>
    </row>
    <row r="614" spans="36:48">
      <c r="AJ614" s="2"/>
      <c r="AM614" s="2"/>
      <c r="AN614" s="1" t="b">
        <v>0</v>
      </c>
      <c r="AR614" s="3"/>
      <c r="AS614" s="3"/>
      <c r="AT614" s="3"/>
      <c r="AU614" s="3"/>
      <c r="AV614" s="3"/>
    </row>
    <row r="615" spans="36:48">
      <c r="AJ615" s="2"/>
      <c r="AM615" s="2"/>
      <c r="AN615" s="1" t="b">
        <v>0</v>
      </c>
      <c r="AR615" s="3"/>
      <c r="AS615" s="3"/>
      <c r="AT615" s="3"/>
      <c r="AU615" s="3"/>
      <c r="AV615" s="3"/>
    </row>
    <row r="616" spans="36:48">
      <c r="AJ616" s="2"/>
      <c r="AM616" s="2"/>
      <c r="AN616" s="1" t="b">
        <v>0</v>
      </c>
      <c r="AR616" s="3"/>
      <c r="AS616" s="3"/>
      <c r="AT616" s="3"/>
      <c r="AU616" s="3"/>
      <c r="AV616" s="3"/>
    </row>
    <row r="617" spans="36:48">
      <c r="AJ617" s="2"/>
      <c r="AM617" s="2"/>
      <c r="AN617" s="1" t="b">
        <v>0</v>
      </c>
      <c r="AR617" s="3"/>
      <c r="AS617" s="3"/>
      <c r="AT617" s="3"/>
      <c r="AU617" s="3"/>
      <c r="AV617" s="3"/>
    </row>
    <row r="618" spans="36:48">
      <c r="AJ618" s="2"/>
      <c r="AM618" s="2"/>
      <c r="AN618" s="1" t="b">
        <v>0</v>
      </c>
      <c r="AR618" s="3"/>
      <c r="AS618" s="3"/>
      <c r="AT618" s="3"/>
      <c r="AU618" s="3"/>
      <c r="AV618" s="3"/>
    </row>
    <row r="619" spans="36:48">
      <c r="AJ619" s="2"/>
      <c r="AM619" s="2"/>
      <c r="AN619" s="1" t="b">
        <v>0</v>
      </c>
      <c r="AR619" s="3"/>
      <c r="AS619" s="3"/>
      <c r="AT619" s="3"/>
      <c r="AU619" s="3"/>
      <c r="AV619" s="3"/>
    </row>
    <row r="620" spans="36:48">
      <c r="AJ620" s="2"/>
      <c r="AM620" s="2"/>
      <c r="AN620" s="1" t="b">
        <v>0</v>
      </c>
      <c r="AR620" s="3"/>
      <c r="AS620" s="3"/>
      <c r="AT620" s="3"/>
      <c r="AU620" s="3"/>
      <c r="AV620" s="3"/>
    </row>
    <row r="621" spans="36:48">
      <c r="AJ621" s="2"/>
      <c r="AM621" s="2"/>
      <c r="AN621" s="1" t="b">
        <v>0</v>
      </c>
      <c r="AR621" s="3"/>
      <c r="AS621" s="3"/>
      <c r="AT621" s="3"/>
      <c r="AU621" s="3"/>
      <c r="AV621" s="3"/>
    </row>
    <row r="622" spans="36:48">
      <c r="AJ622" s="2"/>
      <c r="AM622" s="2"/>
      <c r="AN622" s="1" t="b">
        <v>0</v>
      </c>
      <c r="AR622" s="3"/>
      <c r="AS622" s="3"/>
      <c r="AT622" s="3"/>
      <c r="AU622" s="3"/>
      <c r="AV622" s="3"/>
    </row>
    <row r="623" spans="36:48">
      <c r="AJ623" s="2"/>
      <c r="AM623" s="2"/>
      <c r="AN623" s="1" t="b">
        <v>0</v>
      </c>
      <c r="AR623" s="3"/>
      <c r="AS623" s="3"/>
      <c r="AT623" s="3"/>
      <c r="AU623" s="3"/>
      <c r="AV623" s="3"/>
    </row>
    <row r="624" spans="36:48">
      <c r="AJ624" s="2"/>
      <c r="AM624" s="2"/>
      <c r="AN624" s="1" t="b">
        <v>0</v>
      </c>
      <c r="AR624" s="3"/>
      <c r="AS624" s="3"/>
      <c r="AT624" s="3"/>
      <c r="AU624" s="3"/>
      <c r="AV624" s="3"/>
    </row>
    <row r="625" spans="36:48">
      <c r="AJ625" s="2"/>
      <c r="AM625" s="2"/>
      <c r="AN625" s="1" t="b">
        <v>0</v>
      </c>
      <c r="AR625" s="3"/>
      <c r="AS625" s="3"/>
      <c r="AT625" s="3"/>
      <c r="AU625" s="3"/>
      <c r="AV625" s="3"/>
    </row>
    <row r="626" spans="36:48">
      <c r="AJ626" s="2"/>
      <c r="AM626" s="2"/>
      <c r="AN626" s="1" t="b">
        <v>0</v>
      </c>
      <c r="AR626" s="3"/>
      <c r="AS626" s="3"/>
      <c r="AT626" s="3"/>
      <c r="AU626" s="3"/>
      <c r="AV626" s="3"/>
    </row>
    <row r="627" spans="36:48">
      <c r="AJ627" s="2"/>
      <c r="AM627" s="2"/>
      <c r="AN627" s="1" t="b">
        <v>0</v>
      </c>
      <c r="AR627" s="3"/>
      <c r="AS627" s="3"/>
      <c r="AT627" s="3"/>
      <c r="AU627" s="3"/>
      <c r="AV627" s="3"/>
    </row>
    <row r="628" spans="36:48">
      <c r="AJ628" s="2"/>
      <c r="AM628" s="2"/>
      <c r="AN628" s="1" t="b">
        <v>0</v>
      </c>
      <c r="AR628" s="3"/>
      <c r="AS628" s="3"/>
      <c r="AT628" s="3"/>
      <c r="AU628" s="3"/>
      <c r="AV628" s="3"/>
    </row>
    <row r="629" spans="36:48">
      <c r="AJ629" s="2"/>
      <c r="AM629" s="2"/>
      <c r="AN629" s="1" t="b">
        <v>0</v>
      </c>
      <c r="AR629" s="3"/>
      <c r="AS629" s="3"/>
      <c r="AT629" s="3"/>
      <c r="AU629" s="3"/>
      <c r="AV629" s="3"/>
    </row>
    <row r="630" spans="36:48">
      <c r="AJ630" s="2"/>
      <c r="AM630" s="2"/>
      <c r="AN630" s="1" t="b">
        <v>0</v>
      </c>
      <c r="AR630" s="3"/>
      <c r="AS630" s="3"/>
      <c r="AT630" s="3"/>
      <c r="AU630" s="3"/>
      <c r="AV630" s="3"/>
    </row>
    <row r="631" spans="36:48">
      <c r="AJ631" s="2"/>
      <c r="AM631" s="2"/>
      <c r="AN631" s="1" t="b">
        <v>0</v>
      </c>
      <c r="AR631" s="3"/>
      <c r="AS631" s="3"/>
      <c r="AT631" s="3"/>
      <c r="AU631" s="3"/>
      <c r="AV631" s="3"/>
    </row>
    <row r="632" spans="36:48">
      <c r="AJ632" s="2"/>
      <c r="AM632" s="2"/>
      <c r="AN632" s="1" t="b">
        <v>0</v>
      </c>
      <c r="AR632" s="3"/>
      <c r="AS632" s="3"/>
      <c r="AT632" s="3"/>
      <c r="AU632" s="3"/>
      <c r="AV632" s="3"/>
    </row>
    <row r="633" spans="36:48">
      <c r="AJ633" s="2"/>
      <c r="AM633" s="2"/>
      <c r="AN633" s="1" t="b">
        <v>0</v>
      </c>
      <c r="AR633" s="3"/>
      <c r="AS633" s="3"/>
      <c r="AT633" s="3"/>
      <c r="AU633" s="3"/>
      <c r="AV633" s="3"/>
    </row>
    <row r="634" spans="36:48">
      <c r="AJ634" s="2"/>
      <c r="AM634" s="2"/>
      <c r="AN634" s="1" t="b">
        <v>0</v>
      </c>
      <c r="AR634" s="3"/>
      <c r="AS634" s="3"/>
      <c r="AT634" s="3"/>
      <c r="AU634" s="3"/>
      <c r="AV634" s="3"/>
    </row>
    <row r="635" spans="36:48">
      <c r="AJ635" s="2"/>
      <c r="AM635" s="2"/>
      <c r="AN635" s="1" t="b">
        <v>0</v>
      </c>
      <c r="AR635" s="3"/>
      <c r="AS635" s="3"/>
      <c r="AT635" s="3"/>
      <c r="AU635" s="3"/>
      <c r="AV635" s="3"/>
    </row>
    <row r="636" spans="36:48">
      <c r="AJ636" s="2"/>
      <c r="AM636" s="2"/>
      <c r="AN636" s="1" t="b">
        <v>0</v>
      </c>
      <c r="AR636" s="3"/>
      <c r="AS636" s="3"/>
      <c r="AT636" s="3"/>
      <c r="AU636" s="3"/>
      <c r="AV636" s="3"/>
    </row>
    <row r="637" spans="36:48">
      <c r="AJ637" s="2"/>
      <c r="AM637" s="2"/>
      <c r="AN637" s="1" t="b">
        <v>0</v>
      </c>
      <c r="AR637" s="3"/>
      <c r="AS637" s="3"/>
      <c r="AT637" s="3"/>
      <c r="AU637" s="3"/>
      <c r="AV637" s="3"/>
    </row>
    <row r="638" spans="36:48">
      <c r="AJ638" s="2"/>
      <c r="AM638" s="2"/>
      <c r="AN638" s="1" t="b">
        <v>0</v>
      </c>
      <c r="AR638" s="3"/>
      <c r="AS638" s="3"/>
      <c r="AT638" s="3"/>
      <c r="AU638" s="3"/>
      <c r="AV638" s="3"/>
    </row>
    <row r="639" spans="36:48">
      <c r="AJ639" s="2"/>
      <c r="AM639" s="2"/>
      <c r="AN639" s="1" t="b">
        <v>0</v>
      </c>
      <c r="AR639" s="3"/>
      <c r="AS639" s="3"/>
      <c r="AT639" s="3"/>
      <c r="AU639" s="3"/>
      <c r="AV639" s="3"/>
    </row>
    <row r="640" spans="36:48">
      <c r="AJ640" s="2"/>
      <c r="AM640" s="2"/>
      <c r="AN640" s="1" t="b">
        <v>0</v>
      </c>
      <c r="AR640" s="3"/>
      <c r="AS640" s="3"/>
      <c r="AT640" s="3"/>
      <c r="AU640" s="3"/>
      <c r="AV640" s="3"/>
    </row>
    <row r="641" spans="36:48">
      <c r="AJ641" s="2"/>
      <c r="AM641" s="2"/>
      <c r="AN641" s="1" t="b">
        <v>0</v>
      </c>
      <c r="AR641" s="3"/>
      <c r="AS641" s="3"/>
      <c r="AT641" s="3"/>
      <c r="AU641" s="3"/>
      <c r="AV641" s="3"/>
    </row>
    <row r="642" spans="36:48">
      <c r="AJ642" s="2"/>
      <c r="AM642" s="2"/>
      <c r="AN642" s="1" t="b">
        <v>0</v>
      </c>
      <c r="AR642" s="3"/>
      <c r="AS642" s="3"/>
      <c r="AT642" s="3"/>
      <c r="AU642" s="3"/>
      <c r="AV642" s="3"/>
    </row>
    <row r="643" spans="36:48">
      <c r="AJ643" s="2"/>
      <c r="AM643" s="2"/>
      <c r="AN643" s="1" t="b">
        <v>0</v>
      </c>
      <c r="AR643" s="3"/>
      <c r="AS643" s="3"/>
      <c r="AT643" s="3"/>
      <c r="AU643" s="3"/>
      <c r="AV643" s="3"/>
    </row>
    <row r="644" spans="36:48">
      <c r="AJ644" s="2"/>
      <c r="AM644" s="2"/>
      <c r="AN644" s="1" t="b">
        <v>0</v>
      </c>
      <c r="AR644" s="3"/>
      <c r="AS644" s="3"/>
      <c r="AT644" s="3"/>
      <c r="AU644" s="3"/>
      <c r="AV644" s="3"/>
    </row>
    <row r="645" spans="36:48">
      <c r="AJ645" s="2"/>
      <c r="AM645" s="2"/>
      <c r="AN645" s="1" t="b">
        <v>0</v>
      </c>
      <c r="AR645" s="3"/>
      <c r="AS645" s="3"/>
      <c r="AT645" s="3"/>
      <c r="AU645" s="3"/>
      <c r="AV645" s="3"/>
    </row>
    <row r="646" spans="36:48">
      <c r="AJ646" s="2"/>
      <c r="AM646" s="2"/>
      <c r="AN646" s="1" t="b">
        <v>0</v>
      </c>
      <c r="AR646" s="3"/>
      <c r="AS646" s="3"/>
      <c r="AT646" s="3"/>
      <c r="AU646" s="3"/>
      <c r="AV646" s="3"/>
    </row>
    <row r="647" spans="36:48">
      <c r="AJ647" s="2"/>
      <c r="AM647" s="2"/>
      <c r="AN647" s="1" t="b">
        <v>0</v>
      </c>
      <c r="AR647" s="3"/>
      <c r="AS647" s="3"/>
      <c r="AT647" s="3"/>
      <c r="AU647" s="3"/>
      <c r="AV647" s="3"/>
    </row>
    <row r="648" spans="36:48">
      <c r="AJ648" s="2"/>
      <c r="AM648" s="2"/>
      <c r="AN648" s="1" t="b">
        <v>0</v>
      </c>
      <c r="AR648" s="3"/>
      <c r="AS648" s="3"/>
      <c r="AT648" s="3"/>
      <c r="AU648" s="3"/>
      <c r="AV648" s="3"/>
    </row>
    <row r="649" spans="36:48">
      <c r="AJ649" s="2"/>
      <c r="AM649" s="2"/>
      <c r="AN649" s="1" t="b">
        <v>0</v>
      </c>
      <c r="AR649" s="3"/>
      <c r="AS649" s="3"/>
      <c r="AT649" s="3"/>
      <c r="AU649" s="3"/>
      <c r="AV649" s="3"/>
    </row>
    <row r="650" spans="36:48">
      <c r="AJ650" s="2"/>
      <c r="AM650" s="2"/>
      <c r="AN650" s="1" t="b">
        <v>0</v>
      </c>
      <c r="AR650" s="3"/>
      <c r="AS650" s="3"/>
      <c r="AT650" s="3"/>
      <c r="AU650" s="3"/>
      <c r="AV650" s="3"/>
    </row>
    <row r="651" spans="36:48">
      <c r="AJ651" s="2"/>
      <c r="AM651" s="2"/>
      <c r="AN651" s="1" t="b">
        <v>0</v>
      </c>
      <c r="AR651" s="3"/>
      <c r="AS651" s="3"/>
      <c r="AT651" s="3"/>
      <c r="AU651" s="3"/>
      <c r="AV651" s="3"/>
    </row>
    <row r="652" spans="36:48">
      <c r="AJ652" s="2"/>
      <c r="AM652" s="2"/>
      <c r="AN652" s="1" t="b">
        <v>0</v>
      </c>
      <c r="AR652" s="3"/>
      <c r="AS652" s="3"/>
      <c r="AT652" s="3"/>
      <c r="AU652" s="3"/>
      <c r="AV652" s="3"/>
    </row>
    <row r="653" spans="36:48">
      <c r="AJ653" s="2"/>
      <c r="AM653" s="2"/>
      <c r="AN653" s="1" t="b">
        <v>0</v>
      </c>
      <c r="AR653" s="3"/>
      <c r="AS653" s="3"/>
      <c r="AT653" s="3"/>
      <c r="AU653" s="3"/>
      <c r="AV653" s="3"/>
    </row>
    <row r="654" spans="36:48">
      <c r="AJ654" s="2"/>
      <c r="AM654" s="2"/>
      <c r="AN654" s="1" t="b">
        <v>0</v>
      </c>
      <c r="AR654" s="3"/>
      <c r="AS654" s="3"/>
      <c r="AT654" s="3"/>
      <c r="AU654" s="3"/>
      <c r="AV654" s="3"/>
    </row>
    <row r="655" spans="36:48">
      <c r="AJ655" s="2"/>
      <c r="AM655" s="2"/>
      <c r="AN655" s="1" t="b">
        <v>0</v>
      </c>
      <c r="AR655" s="3"/>
      <c r="AS655" s="3"/>
      <c r="AT655" s="3"/>
      <c r="AU655" s="3"/>
      <c r="AV655" s="3"/>
    </row>
    <row r="656" spans="36:48">
      <c r="AJ656" s="2"/>
      <c r="AM656" s="2"/>
      <c r="AN656" s="1" t="b">
        <v>0</v>
      </c>
      <c r="AR656" s="3"/>
      <c r="AS656" s="3"/>
      <c r="AT656" s="3"/>
      <c r="AU656" s="3"/>
      <c r="AV656" s="3"/>
    </row>
    <row r="657" spans="36:48">
      <c r="AJ657" s="2"/>
      <c r="AM657" s="2"/>
      <c r="AN657" s="1" t="b">
        <v>0</v>
      </c>
      <c r="AR657" s="3"/>
      <c r="AS657" s="3"/>
      <c r="AT657" s="3"/>
      <c r="AU657" s="3"/>
      <c r="AV657" s="3"/>
    </row>
    <row r="658" spans="36:48">
      <c r="AJ658" s="2"/>
      <c r="AM658" s="2"/>
      <c r="AN658" s="1" t="b">
        <v>0</v>
      </c>
      <c r="AR658" s="3"/>
      <c r="AS658" s="3"/>
      <c r="AT658" s="3"/>
      <c r="AU658" s="3"/>
      <c r="AV658" s="3"/>
    </row>
    <row r="659" spans="36:48">
      <c r="AJ659" s="2"/>
      <c r="AM659" s="2"/>
      <c r="AN659" s="1" t="b">
        <v>0</v>
      </c>
      <c r="AR659" s="3"/>
      <c r="AS659" s="3"/>
      <c r="AT659" s="3"/>
      <c r="AU659" s="3"/>
      <c r="AV659" s="3"/>
    </row>
    <row r="660" spans="36:48">
      <c r="AJ660" s="2"/>
      <c r="AM660" s="2"/>
      <c r="AN660" s="1" t="b">
        <v>0</v>
      </c>
      <c r="AR660" s="3"/>
      <c r="AS660" s="3"/>
      <c r="AT660" s="3"/>
      <c r="AU660" s="3"/>
      <c r="AV660" s="3"/>
    </row>
    <row r="661" spans="36:48">
      <c r="AJ661" s="2"/>
      <c r="AM661" s="2"/>
      <c r="AN661" s="1" t="b">
        <v>0</v>
      </c>
      <c r="AR661" s="3"/>
      <c r="AS661" s="3"/>
      <c r="AT661" s="3"/>
      <c r="AU661" s="3"/>
      <c r="AV661" s="3"/>
    </row>
    <row r="662" spans="36:48">
      <c r="AJ662" s="2"/>
      <c r="AM662" s="2"/>
      <c r="AN662" s="1" t="b">
        <v>0</v>
      </c>
      <c r="AR662" s="3"/>
      <c r="AS662" s="3"/>
      <c r="AT662" s="3"/>
      <c r="AU662" s="3"/>
      <c r="AV662" s="3"/>
    </row>
    <row r="663" spans="36:48">
      <c r="AJ663" s="2"/>
      <c r="AM663" s="2"/>
      <c r="AN663" s="1" t="b">
        <v>0</v>
      </c>
      <c r="AR663" s="3"/>
      <c r="AS663" s="3"/>
      <c r="AT663" s="3"/>
      <c r="AU663" s="3"/>
      <c r="AV663" s="3"/>
    </row>
    <row r="664" spans="36:48">
      <c r="AJ664" s="2"/>
      <c r="AM664" s="2"/>
      <c r="AN664" s="1" t="b">
        <v>0</v>
      </c>
      <c r="AR664" s="3"/>
      <c r="AS664" s="3"/>
      <c r="AT664" s="3"/>
      <c r="AU664" s="3"/>
      <c r="AV664" s="3"/>
    </row>
    <row r="665" spans="36:48">
      <c r="AJ665" s="2"/>
      <c r="AM665" s="2"/>
      <c r="AN665" s="1" t="b">
        <v>0</v>
      </c>
      <c r="AR665" s="3"/>
      <c r="AS665" s="3"/>
      <c r="AT665" s="3"/>
      <c r="AU665" s="3"/>
      <c r="AV665" s="3"/>
    </row>
    <row r="666" spans="36:48">
      <c r="AJ666" s="2"/>
      <c r="AM666" s="2"/>
      <c r="AN666" s="1" t="b">
        <v>0</v>
      </c>
      <c r="AR666" s="3"/>
      <c r="AS666" s="3"/>
      <c r="AT666" s="3"/>
      <c r="AU666" s="3"/>
      <c r="AV666" s="3"/>
    </row>
    <row r="667" spans="36:48">
      <c r="AJ667" s="2"/>
      <c r="AM667" s="2"/>
      <c r="AN667" s="1" t="b">
        <v>0</v>
      </c>
      <c r="AR667" s="3"/>
      <c r="AS667" s="3"/>
      <c r="AT667" s="3"/>
      <c r="AU667" s="3"/>
      <c r="AV667" s="3"/>
    </row>
    <row r="668" spans="36:48">
      <c r="AJ668" s="2"/>
      <c r="AM668" s="2"/>
      <c r="AN668" s="1" t="b">
        <v>0</v>
      </c>
      <c r="AR668" s="3"/>
      <c r="AS668" s="3"/>
      <c r="AT668" s="3"/>
      <c r="AU668" s="3"/>
      <c r="AV668" s="3"/>
    </row>
    <row r="669" spans="36:48">
      <c r="AJ669" s="2"/>
      <c r="AM669" s="2"/>
      <c r="AN669" s="1" t="b">
        <v>0</v>
      </c>
      <c r="AR669" s="3"/>
      <c r="AS669" s="3"/>
      <c r="AT669" s="3"/>
      <c r="AU669" s="3"/>
      <c r="AV669" s="3"/>
    </row>
    <row r="670" spans="36:48">
      <c r="AJ670" s="2"/>
      <c r="AM670" s="2"/>
      <c r="AN670" s="1" t="b">
        <v>0</v>
      </c>
      <c r="AR670" s="3"/>
      <c r="AS670" s="3"/>
      <c r="AT670" s="3"/>
      <c r="AU670" s="3"/>
      <c r="AV670" s="3"/>
    </row>
    <row r="671" spans="36:48">
      <c r="AJ671" s="2"/>
      <c r="AM671" s="2"/>
      <c r="AN671" s="1" t="b">
        <v>0</v>
      </c>
      <c r="AR671" s="3"/>
      <c r="AS671" s="3"/>
      <c r="AT671" s="3"/>
      <c r="AU671" s="3"/>
      <c r="AV671" s="3"/>
    </row>
    <row r="672" spans="36:48">
      <c r="AJ672" s="2"/>
      <c r="AM672" s="2"/>
      <c r="AN672" s="1" t="b">
        <v>0</v>
      </c>
      <c r="AR672" s="3"/>
      <c r="AS672" s="3"/>
      <c r="AT672" s="3"/>
      <c r="AU672" s="3"/>
      <c r="AV672" s="3"/>
    </row>
    <row r="673" spans="36:48">
      <c r="AJ673" s="2"/>
      <c r="AM673" s="2"/>
      <c r="AN673" s="1" t="b">
        <v>0</v>
      </c>
      <c r="AR673" s="3"/>
      <c r="AS673" s="3"/>
      <c r="AT673" s="3"/>
      <c r="AU673" s="3"/>
      <c r="AV673" s="3"/>
    </row>
    <row r="674" spans="36:48">
      <c r="AJ674" s="2"/>
      <c r="AM674" s="2"/>
      <c r="AN674" s="1" t="b">
        <v>0</v>
      </c>
      <c r="AR674" s="3"/>
      <c r="AS674" s="3"/>
      <c r="AT674" s="3"/>
      <c r="AU674" s="3"/>
      <c r="AV674" s="3"/>
    </row>
    <row r="675" spans="36:48">
      <c r="AJ675" s="2"/>
      <c r="AM675" s="2"/>
      <c r="AN675" s="1" t="b">
        <v>0</v>
      </c>
      <c r="AR675" s="3"/>
      <c r="AS675" s="3"/>
      <c r="AT675" s="3"/>
      <c r="AU675" s="3"/>
      <c r="AV675" s="3"/>
    </row>
    <row r="676" spans="36:48">
      <c r="AJ676" s="2"/>
      <c r="AM676" s="2"/>
      <c r="AN676" s="1" t="b">
        <v>0</v>
      </c>
      <c r="AR676" s="3"/>
      <c r="AS676" s="3"/>
      <c r="AT676" s="3"/>
      <c r="AU676" s="3"/>
      <c r="AV676" s="3"/>
    </row>
    <row r="677" spans="36:48">
      <c r="AJ677" s="2"/>
      <c r="AM677" s="2"/>
      <c r="AN677" s="1" t="b">
        <v>0</v>
      </c>
      <c r="AR677" s="3"/>
      <c r="AS677" s="3"/>
      <c r="AT677" s="3"/>
      <c r="AU677" s="3"/>
      <c r="AV677" s="3"/>
    </row>
    <row r="678" spans="36:48">
      <c r="AJ678" s="2"/>
      <c r="AM678" s="2"/>
      <c r="AN678" s="1" t="b">
        <v>0</v>
      </c>
      <c r="AR678" s="3"/>
      <c r="AS678" s="3"/>
      <c r="AT678" s="3"/>
      <c r="AU678" s="3"/>
      <c r="AV678" s="3"/>
    </row>
    <row r="679" spans="36:48">
      <c r="AJ679" s="2"/>
      <c r="AM679" s="2"/>
      <c r="AN679" s="1" t="b">
        <v>0</v>
      </c>
      <c r="AR679" s="3"/>
      <c r="AS679" s="3"/>
      <c r="AT679" s="3"/>
      <c r="AU679" s="3"/>
      <c r="AV679" s="3"/>
    </row>
    <row r="680" spans="36:48">
      <c r="AJ680" s="2"/>
      <c r="AM680" s="2"/>
      <c r="AN680" s="1" t="b">
        <v>0</v>
      </c>
      <c r="AR680" s="3"/>
      <c r="AS680" s="3"/>
      <c r="AT680" s="3"/>
      <c r="AU680" s="3"/>
      <c r="AV680" s="3"/>
    </row>
    <row r="681" spans="36:48">
      <c r="AJ681" s="2"/>
      <c r="AM681" s="2"/>
      <c r="AN681" s="1" t="b">
        <v>0</v>
      </c>
      <c r="AR681" s="3"/>
      <c r="AS681" s="3"/>
      <c r="AT681" s="3"/>
      <c r="AU681" s="3"/>
      <c r="AV681" s="3"/>
    </row>
    <row r="682" spans="36:48">
      <c r="AJ682" s="2"/>
      <c r="AM682" s="2"/>
      <c r="AN682" s="1" t="b">
        <v>0</v>
      </c>
      <c r="AR682" s="3"/>
      <c r="AS682" s="3"/>
      <c r="AT682" s="3"/>
      <c r="AU682" s="3"/>
      <c r="AV682" s="3"/>
    </row>
    <row r="683" spans="36:48">
      <c r="AJ683" s="2"/>
      <c r="AM683" s="2"/>
      <c r="AN683" s="1" t="b">
        <v>0</v>
      </c>
      <c r="AR683" s="3"/>
      <c r="AS683" s="3"/>
      <c r="AT683" s="3"/>
      <c r="AU683" s="3"/>
      <c r="AV683" s="3"/>
    </row>
    <row r="684" spans="36:48">
      <c r="AJ684" s="2"/>
      <c r="AM684" s="2"/>
      <c r="AN684" s="1" t="b">
        <v>0</v>
      </c>
      <c r="AR684" s="3"/>
      <c r="AS684" s="3"/>
      <c r="AT684" s="3"/>
      <c r="AU684" s="3"/>
      <c r="AV684" s="3"/>
    </row>
    <row r="685" spans="36:48">
      <c r="AJ685" s="2"/>
      <c r="AM685" s="2"/>
      <c r="AN685" s="1" t="b">
        <v>0</v>
      </c>
      <c r="AR685" s="3"/>
      <c r="AS685" s="3"/>
      <c r="AT685" s="3"/>
      <c r="AU685" s="3"/>
      <c r="AV685" s="3"/>
    </row>
    <row r="686" spans="36:48">
      <c r="AJ686" s="2"/>
      <c r="AM686" s="2"/>
      <c r="AN686" s="1" t="b">
        <v>0</v>
      </c>
      <c r="AR686" s="3"/>
      <c r="AS686" s="3"/>
      <c r="AT686" s="3"/>
      <c r="AU686" s="3"/>
      <c r="AV686" s="3"/>
    </row>
    <row r="687" spans="36:48">
      <c r="AJ687" s="2"/>
      <c r="AM687" s="2"/>
      <c r="AN687" s="1" t="b">
        <v>0</v>
      </c>
      <c r="AR687" s="3"/>
      <c r="AS687" s="3"/>
      <c r="AT687" s="3"/>
      <c r="AU687" s="3"/>
      <c r="AV687" s="3"/>
    </row>
    <row r="688" spans="36:48">
      <c r="AJ688" s="2"/>
      <c r="AM688" s="2"/>
      <c r="AN688" s="1" t="b">
        <v>0</v>
      </c>
      <c r="AR688" s="3"/>
      <c r="AS688" s="3"/>
      <c r="AT688" s="3"/>
      <c r="AU688" s="3"/>
      <c r="AV688" s="3"/>
    </row>
    <row r="689" spans="36:48">
      <c r="AJ689" s="2"/>
      <c r="AM689" s="2"/>
      <c r="AN689" s="1" t="b">
        <v>0</v>
      </c>
      <c r="AR689" s="3"/>
      <c r="AS689" s="3"/>
      <c r="AT689" s="3"/>
      <c r="AU689" s="3"/>
      <c r="AV689" s="3"/>
    </row>
    <row r="690" spans="36:48">
      <c r="AJ690" s="2"/>
      <c r="AM690" s="2"/>
      <c r="AN690" s="1" t="b">
        <v>0</v>
      </c>
      <c r="AR690" s="3"/>
      <c r="AS690" s="3"/>
      <c r="AT690" s="3"/>
      <c r="AU690" s="3"/>
      <c r="AV690" s="3"/>
    </row>
    <row r="691" spans="36:48">
      <c r="AJ691" s="2"/>
      <c r="AM691" s="2"/>
      <c r="AN691" s="1" t="b">
        <v>0</v>
      </c>
      <c r="AR691" s="3"/>
      <c r="AS691" s="3"/>
      <c r="AT691" s="3"/>
      <c r="AU691" s="3"/>
      <c r="AV691" s="3"/>
    </row>
    <row r="692" spans="36:48">
      <c r="AJ692" s="2"/>
      <c r="AM692" s="2"/>
      <c r="AN692" s="1" t="b">
        <v>0</v>
      </c>
      <c r="AR692" s="3"/>
      <c r="AS692" s="3"/>
      <c r="AT692" s="3"/>
      <c r="AU692" s="3"/>
      <c r="AV692" s="3"/>
    </row>
    <row r="693" spans="36:48">
      <c r="AJ693" s="2"/>
      <c r="AM693" s="2"/>
      <c r="AN693" s="1" t="b">
        <v>0</v>
      </c>
      <c r="AR693" s="3"/>
      <c r="AS693" s="3"/>
      <c r="AT693" s="3"/>
      <c r="AU693" s="3"/>
      <c r="AV693" s="3"/>
    </row>
    <row r="694" spans="36:48">
      <c r="AJ694" s="2"/>
      <c r="AM694" s="2"/>
      <c r="AN694" s="1" t="b">
        <v>0</v>
      </c>
      <c r="AR694" s="3"/>
      <c r="AS694" s="3"/>
      <c r="AT694" s="3"/>
      <c r="AU694" s="3"/>
      <c r="AV694" s="3"/>
    </row>
    <row r="695" spans="36:48">
      <c r="AJ695" s="2"/>
      <c r="AM695" s="2"/>
      <c r="AN695" s="1" t="b">
        <v>0</v>
      </c>
      <c r="AR695" s="3"/>
      <c r="AS695" s="3"/>
      <c r="AT695" s="3"/>
      <c r="AU695" s="3"/>
      <c r="AV695" s="3"/>
    </row>
    <row r="696" spans="36:48">
      <c r="AJ696" s="2"/>
      <c r="AM696" s="2"/>
      <c r="AN696" s="1" t="b">
        <v>0</v>
      </c>
      <c r="AR696" s="3"/>
      <c r="AS696" s="3"/>
      <c r="AT696" s="3"/>
      <c r="AU696" s="3"/>
      <c r="AV696" s="3"/>
    </row>
    <row r="697" spans="36:48">
      <c r="AJ697" s="2"/>
      <c r="AM697" s="2"/>
      <c r="AN697" s="1" t="b">
        <v>0</v>
      </c>
      <c r="AR697" s="3"/>
      <c r="AS697" s="3"/>
      <c r="AT697" s="3"/>
      <c r="AU697" s="3"/>
      <c r="AV697" s="3"/>
    </row>
    <row r="698" spans="36:48">
      <c r="AJ698" s="2"/>
      <c r="AM698" s="2"/>
      <c r="AN698" s="1" t="b">
        <v>0</v>
      </c>
      <c r="AR698" s="3"/>
      <c r="AS698" s="3"/>
      <c r="AT698" s="3"/>
      <c r="AU698" s="3"/>
      <c r="AV698" s="3"/>
    </row>
    <row r="699" spans="36:48">
      <c r="AJ699" s="2"/>
      <c r="AM699" s="2"/>
      <c r="AN699" s="1" t="b">
        <v>0</v>
      </c>
      <c r="AR699" s="3"/>
      <c r="AS699" s="3"/>
      <c r="AT699" s="3"/>
      <c r="AU699" s="3"/>
      <c r="AV699" s="3"/>
    </row>
    <row r="700" spans="36:48">
      <c r="AJ700" s="2"/>
      <c r="AM700" s="2"/>
      <c r="AN700" s="1" t="b">
        <v>0</v>
      </c>
      <c r="AR700" s="3"/>
      <c r="AS700" s="3"/>
      <c r="AT700" s="3"/>
      <c r="AU700" s="3"/>
      <c r="AV700" s="3"/>
    </row>
    <row r="701" spans="36:48">
      <c r="AJ701" s="2"/>
      <c r="AM701" s="2"/>
      <c r="AN701" s="1" t="b">
        <v>0</v>
      </c>
      <c r="AR701" s="3"/>
      <c r="AS701" s="3"/>
      <c r="AT701" s="3"/>
      <c r="AU701" s="3"/>
      <c r="AV701" s="3"/>
    </row>
    <row r="702" spans="36:48">
      <c r="AJ702" s="2"/>
      <c r="AM702" s="2"/>
      <c r="AN702" s="1" t="b">
        <v>0</v>
      </c>
      <c r="AR702" s="3"/>
      <c r="AS702" s="3"/>
      <c r="AT702" s="3"/>
      <c r="AU702" s="3"/>
      <c r="AV702" s="3"/>
    </row>
    <row r="703" spans="36:48">
      <c r="AJ703" s="2"/>
      <c r="AM703" s="2"/>
      <c r="AN703" s="1" t="b">
        <v>0</v>
      </c>
      <c r="AR703" s="3"/>
      <c r="AS703" s="3"/>
      <c r="AT703" s="3"/>
      <c r="AU703" s="3"/>
      <c r="AV703" s="3"/>
    </row>
    <row r="704" spans="36:48">
      <c r="AJ704" s="2"/>
      <c r="AM704" s="2"/>
      <c r="AN704" s="1" t="b">
        <v>0</v>
      </c>
      <c r="AR704" s="3"/>
      <c r="AS704" s="3"/>
      <c r="AT704" s="3"/>
      <c r="AU704" s="3"/>
      <c r="AV704" s="3"/>
    </row>
    <row r="705" spans="36:48">
      <c r="AJ705" s="2"/>
      <c r="AM705" s="2"/>
      <c r="AN705" s="1" t="b">
        <v>0</v>
      </c>
      <c r="AR705" s="3"/>
      <c r="AS705" s="3"/>
      <c r="AT705" s="3"/>
      <c r="AU705" s="3"/>
      <c r="AV705" s="3"/>
    </row>
    <row r="706" spans="36:48">
      <c r="AJ706" s="2"/>
      <c r="AM706" s="2"/>
      <c r="AN706" s="1" t="b">
        <v>0</v>
      </c>
      <c r="AR706" s="3"/>
      <c r="AS706" s="3"/>
      <c r="AT706" s="3"/>
      <c r="AU706" s="3"/>
      <c r="AV706" s="3"/>
    </row>
    <row r="707" spans="36:48">
      <c r="AJ707" s="2"/>
      <c r="AM707" s="2"/>
      <c r="AN707" s="1" t="b">
        <v>0</v>
      </c>
      <c r="AR707" s="3"/>
      <c r="AS707" s="3"/>
      <c r="AT707" s="3"/>
      <c r="AU707" s="3"/>
      <c r="AV707" s="3"/>
    </row>
    <row r="708" spans="36:48">
      <c r="AJ708" s="2"/>
      <c r="AM708" s="2"/>
      <c r="AN708" s="1" t="b">
        <v>0</v>
      </c>
      <c r="AR708" s="3"/>
      <c r="AS708" s="3"/>
      <c r="AT708" s="3"/>
      <c r="AU708" s="3"/>
      <c r="AV708" s="3"/>
    </row>
    <row r="709" spans="36:48">
      <c r="AJ709" s="2"/>
      <c r="AM709" s="2"/>
      <c r="AN709" s="1" t="b">
        <v>0</v>
      </c>
      <c r="AR709" s="3"/>
      <c r="AS709" s="3"/>
      <c r="AT709" s="3"/>
      <c r="AU709" s="3"/>
      <c r="AV709" s="3"/>
    </row>
    <row r="710" spans="36:48">
      <c r="AJ710" s="2"/>
      <c r="AM710" s="2"/>
      <c r="AN710" s="1" t="b">
        <v>0</v>
      </c>
      <c r="AR710" s="3"/>
      <c r="AS710" s="3"/>
      <c r="AT710" s="3"/>
      <c r="AU710" s="3"/>
      <c r="AV710" s="3"/>
    </row>
    <row r="711" spans="36:48">
      <c r="AJ711" s="2"/>
      <c r="AM711" s="2"/>
      <c r="AN711" s="1" t="b">
        <v>0</v>
      </c>
      <c r="AR711" s="3"/>
      <c r="AS711" s="3"/>
      <c r="AT711" s="3"/>
      <c r="AU711" s="3"/>
      <c r="AV711" s="3"/>
    </row>
    <row r="712" spans="36:48">
      <c r="AJ712" s="2"/>
      <c r="AM712" s="2"/>
      <c r="AN712" s="1" t="b">
        <v>0</v>
      </c>
      <c r="AR712" s="3"/>
      <c r="AS712" s="3"/>
      <c r="AT712" s="3"/>
      <c r="AU712" s="3"/>
      <c r="AV712" s="3"/>
    </row>
    <row r="713" spans="36:48">
      <c r="AJ713" s="2"/>
      <c r="AM713" s="2"/>
      <c r="AN713" s="1" t="b">
        <v>0</v>
      </c>
      <c r="AR713" s="3"/>
      <c r="AS713" s="3"/>
      <c r="AT713" s="3"/>
      <c r="AU713" s="3"/>
      <c r="AV713" s="3"/>
    </row>
    <row r="714" spans="36:48">
      <c r="AJ714" s="2"/>
      <c r="AM714" s="2"/>
      <c r="AN714" s="1" t="b">
        <v>0</v>
      </c>
      <c r="AR714" s="3"/>
      <c r="AS714" s="3"/>
      <c r="AT714" s="3"/>
      <c r="AU714" s="3"/>
      <c r="AV714" s="3"/>
    </row>
    <row r="715" spans="36:48">
      <c r="AJ715" s="2"/>
      <c r="AM715" s="2"/>
      <c r="AN715" s="1" t="b">
        <v>0</v>
      </c>
      <c r="AR715" s="3"/>
      <c r="AS715" s="3"/>
      <c r="AT715" s="3"/>
      <c r="AU715" s="3"/>
      <c r="AV715" s="3"/>
    </row>
    <row r="716" spans="36:48">
      <c r="AJ716" s="2"/>
      <c r="AM716" s="2"/>
      <c r="AN716" s="1" t="b">
        <v>0</v>
      </c>
      <c r="AR716" s="3"/>
      <c r="AS716" s="3"/>
      <c r="AT716" s="3"/>
      <c r="AU716" s="3"/>
      <c r="AV716" s="3"/>
    </row>
    <row r="717" spans="36:48">
      <c r="AJ717" s="2"/>
      <c r="AM717" s="2"/>
      <c r="AN717" s="1" t="b">
        <v>0</v>
      </c>
      <c r="AR717" s="3"/>
      <c r="AS717" s="3"/>
      <c r="AT717" s="3"/>
      <c r="AU717" s="3"/>
      <c r="AV717" s="3"/>
    </row>
    <row r="718" spans="36:48">
      <c r="AJ718" s="2"/>
      <c r="AM718" s="2"/>
      <c r="AN718" s="1" t="b">
        <v>0</v>
      </c>
      <c r="AR718" s="3"/>
      <c r="AS718" s="3"/>
      <c r="AT718" s="3"/>
      <c r="AU718" s="3"/>
      <c r="AV718" s="3"/>
    </row>
    <row r="719" spans="36:48">
      <c r="AJ719" s="2"/>
      <c r="AM719" s="2"/>
      <c r="AN719" s="1" t="b">
        <v>0</v>
      </c>
      <c r="AR719" s="3"/>
      <c r="AS719" s="3"/>
      <c r="AT719" s="3"/>
      <c r="AU719" s="3"/>
      <c r="AV719" s="3"/>
    </row>
    <row r="720" spans="36:48">
      <c r="AJ720" s="2"/>
      <c r="AM720" s="2"/>
      <c r="AN720" s="1" t="b">
        <v>0</v>
      </c>
      <c r="AR720" s="3"/>
      <c r="AS720" s="3"/>
      <c r="AT720" s="3"/>
      <c r="AU720" s="3"/>
      <c r="AV720" s="3"/>
    </row>
    <row r="721" spans="36:48">
      <c r="AJ721" s="2"/>
      <c r="AM721" s="2"/>
      <c r="AN721" s="1" t="b">
        <v>0</v>
      </c>
      <c r="AR721" s="3"/>
      <c r="AS721" s="3"/>
      <c r="AT721" s="3"/>
      <c r="AU721" s="3"/>
      <c r="AV721" s="3"/>
    </row>
    <row r="722" spans="36:48">
      <c r="AJ722" s="2"/>
      <c r="AM722" s="2"/>
      <c r="AN722" s="1" t="b">
        <v>0</v>
      </c>
      <c r="AR722" s="3"/>
      <c r="AS722" s="3"/>
      <c r="AT722" s="3"/>
      <c r="AU722" s="3"/>
      <c r="AV722" s="3"/>
    </row>
    <row r="723" spans="36:48">
      <c r="AJ723" s="2"/>
      <c r="AM723" s="2"/>
      <c r="AN723" s="1" t="b">
        <v>0</v>
      </c>
      <c r="AR723" s="3"/>
      <c r="AS723" s="3"/>
      <c r="AT723" s="3"/>
      <c r="AU723" s="3"/>
      <c r="AV723" s="3"/>
    </row>
    <row r="724" spans="36:48">
      <c r="AJ724" s="2"/>
      <c r="AM724" s="2"/>
      <c r="AN724" s="1" t="b">
        <v>0</v>
      </c>
      <c r="AR724" s="3"/>
      <c r="AS724" s="3"/>
      <c r="AT724" s="3"/>
      <c r="AU724" s="3"/>
      <c r="AV724" s="3"/>
    </row>
    <row r="725" spans="36:48">
      <c r="AJ725" s="2"/>
      <c r="AM725" s="2"/>
      <c r="AN725" s="1" t="b">
        <v>0</v>
      </c>
      <c r="AR725" s="3"/>
      <c r="AS725" s="3"/>
      <c r="AT725" s="3"/>
      <c r="AU725" s="3"/>
      <c r="AV725" s="3"/>
    </row>
    <row r="726" spans="36:48">
      <c r="AJ726" s="2"/>
      <c r="AM726" s="2"/>
      <c r="AN726" s="1" t="b">
        <v>0</v>
      </c>
      <c r="AR726" s="3"/>
      <c r="AS726" s="3"/>
      <c r="AT726" s="3"/>
      <c r="AU726" s="3"/>
      <c r="AV726" s="3"/>
    </row>
    <row r="727" spans="36:48">
      <c r="AJ727" s="2"/>
      <c r="AM727" s="2"/>
      <c r="AN727" s="1" t="b">
        <v>0</v>
      </c>
      <c r="AR727" s="3"/>
      <c r="AS727" s="3"/>
      <c r="AT727" s="3"/>
      <c r="AU727" s="3"/>
      <c r="AV727" s="3"/>
    </row>
    <row r="728" spans="36:48">
      <c r="AJ728" s="2"/>
      <c r="AM728" s="2"/>
      <c r="AN728" s="1" t="b">
        <v>0</v>
      </c>
      <c r="AR728" s="3"/>
      <c r="AS728" s="3"/>
      <c r="AT728" s="3"/>
      <c r="AU728" s="3"/>
      <c r="AV728" s="3"/>
    </row>
    <row r="729" spans="36:48">
      <c r="AJ729" s="2"/>
      <c r="AM729" s="2"/>
      <c r="AN729" s="1" t="b">
        <v>0</v>
      </c>
      <c r="AR729" s="3"/>
      <c r="AS729" s="3"/>
      <c r="AT729" s="3"/>
      <c r="AU729" s="3"/>
      <c r="AV729" s="3"/>
    </row>
    <row r="730" spans="36:48">
      <c r="AJ730" s="2"/>
      <c r="AM730" s="2"/>
      <c r="AN730" s="1" t="b">
        <v>0</v>
      </c>
      <c r="AR730" s="3"/>
      <c r="AS730" s="3"/>
      <c r="AT730" s="3"/>
      <c r="AU730" s="3"/>
      <c r="AV730" s="3"/>
    </row>
    <row r="731" spans="36:48">
      <c r="AJ731" s="2"/>
      <c r="AM731" s="2"/>
      <c r="AN731" s="1" t="b">
        <v>0</v>
      </c>
      <c r="AR731" s="3"/>
      <c r="AS731" s="3"/>
      <c r="AT731" s="3"/>
      <c r="AU731" s="3"/>
      <c r="AV731" s="3"/>
    </row>
    <row r="732" spans="36:48">
      <c r="AJ732" s="2"/>
      <c r="AM732" s="2"/>
      <c r="AN732" s="1" t="b">
        <v>0</v>
      </c>
      <c r="AR732" s="3"/>
      <c r="AS732" s="3"/>
      <c r="AT732" s="3"/>
      <c r="AU732" s="3"/>
      <c r="AV732" s="3"/>
    </row>
    <row r="733" spans="36:48">
      <c r="AJ733" s="2"/>
      <c r="AM733" s="2"/>
      <c r="AN733" s="1" t="b">
        <v>0</v>
      </c>
      <c r="AR733" s="3"/>
      <c r="AS733" s="3"/>
      <c r="AT733" s="3"/>
      <c r="AU733" s="3"/>
      <c r="AV733" s="3"/>
    </row>
    <row r="734" spans="36:48">
      <c r="AJ734" s="2"/>
      <c r="AM734" s="2"/>
      <c r="AN734" s="1" t="b">
        <v>0</v>
      </c>
      <c r="AR734" s="3"/>
      <c r="AS734" s="3"/>
      <c r="AT734" s="3"/>
      <c r="AU734" s="3"/>
      <c r="AV734" s="3"/>
    </row>
    <row r="735" spans="36:48">
      <c r="AJ735" s="2"/>
      <c r="AM735" s="2"/>
      <c r="AN735" s="1" t="b">
        <v>0</v>
      </c>
      <c r="AR735" s="3"/>
      <c r="AS735" s="3"/>
      <c r="AT735" s="3"/>
      <c r="AU735" s="3"/>
      <c r="AV735" s="3"/>
    </row>
    <row r="736" spans="36:48">
      <c r="AJ736" s="2"/>
      <c r="AM736" s="2"/>
      <c r="AN736" s="1" t="b">
        <v>0</v>
      </c>
      <c r="AR736" s="3"/>
      <c r="AS736" s="3"/>
      <c r="AT736" s="3"/>
      <c r="AU736" s="3"/>
      <c r="AV736" s="3"/>
    </row>
    <row r="737" spans="36:48">
      <c r="AJ737" s="2"/>
      <c r="AM737" s="2"/>
      <c r="AN737" s="1" t="b">
        <v>0</v>
      </c>
      <c r="AR737" s="3"/>
      <c r="AS737" s="3"/>
      <c r="AT737" s="3"/>
      <c r="AU737" s="3"/>
      <c r="AV737" s="3"/>
    </row>
    <row r="738" spans="36:48">
      <c r="AJ738" s="2"/>
      <c r="AM738" s="2"/>
      <c r="AN738" s="1" t="b">
        <v>0</v>
      </c>
      <c r="AR738" s="3"/>
      <c r="AS738" s="3"/>
      <c r="AT738" s="3"/>
      <c r="AU738" s="3"/>
      <c r="AV738" s="3"/>
    </row>
    <row r="739" spans="36:48">
      <c r="AJ739" s="2"/>
      <c r="AM739" s="2"/>
      <c r="AN739" s="1" t="b">
        <v>0</v>
      </c>
      <c r="AR739" s="3"/>
      <c r="AS739" s="3"/>
      <c r="AT739" s="3"/>
      <c r="AU739" s="3"/>
      <c r="AV739" s="3"/>
    </row>
    <row r="740" spans="36:48">
      <c r="AJ740" s="2"/>
      <c r="AM740" s="2"/>
      <c r="AN740" s="1" t="b">
        <v>0</v>
      </c>
      <c r="AR740" s="3"/>
      <c r="AS740" s="3"/>
      <c r="AT740" s="3"/>
      <c r="AU740" s="3"/>
      <c r="AV740" s="3"/>
    </row>
    <row r="741" spans="36:48">
      <c r="AJ741" s="2"/>
      <c r="AM741" s="2"/>
      <c r="AN741" s="1" t="b">
        <v>0</v>
      </c>
      <c r="AR741" s="3"/>
      <c r="AS741" s="3"/>
      <c r="AT741" s="3"/>
      <c r="AU741" s="3"/>
      <c r="AV741" s="3"/>
    </row>
    <row r="742" spans="36:48">
      <c r="AJ742" s="2"/>
      <c r="AM742" s="2"/>
      <c r="AN742" s="1" t="b">
        <v>0</v>
      </c>
      <c r="AR742" s="3"/>
      <c r="AS742" s="3"/>
      <c r="AT742" s="3"/>
      <c r="AU742" s="3"/>
      <c r="AV742" s="3"/>
    </row>
    <row r="743" spans="36:48">
      <c r="AJ743" s="2"/>
      <c r="AM743" s="2"/>
      <c r="AN743" s="1" t="b">
        <v>0</v>
      </c>
      <c r="AR743" s="3"/>
      <c r="AS743" s="3"/>
      <c r="AT743" s="3"/>
      <c r="AU743" s="3"/>
      <c r="AV743" s="3"/>
    </row>
    <row r="744" spans="36:48">
      <c r="AJ744" s="2"/>
      <c r="AM744" s="2"/>
      <c r="AN744" s="1" t="b">
        <v>0</v>
      </c>
      <c r="AR744" s="3"/>
      <c r="AS744" s="3"/>
      <c r="AT744" s="3"/>
      <c r="AU744" s="3"/>
      <c r="AV744" s="3"/>
    </row>
    <row r="745" spans="36:48">
      <c r="AJ745" s="2"/>
      <c r="AM745" s="2"/>
      <c r="AN745" s="1" t="b">
        <v>0</v>
      </c>
      <c r="AR745" s="3"/>
      <c r="AS745" s="3"/>
      <c r="AT745" s="3"/>
      <c r="AU745" s="3"/>
      <c r="AV745" s="3"/>
    </row>
    <row r="746" spans="36:48">
      <c r="AJ746" s="2"/>
      <c r="AM746" s="2"/>
      <c r="AN746" s="1" t="b">
        <v>0</v>
      </c>
      <c r="AR746" s="3"/>
      <c r="AS746" s="3"/>
      <c r="AT746" s="3"/>
      <c r="AU746" s="3"/>
      <c r="AV746" s="3"/>
    </row>
    <row r="747" spans="36:48">
      <c r="AJ747" s="2"/>
      <c r="AM747" s="2"/>
      <c r="AN747" s="1" t="b">
        <v>0</v>
      </c>
      <c r="AR747" s="3"/>
      <c r="AS747" s="3"/>
      <c r="AT747" s="3"/>
      <c r="AU747" s="3"/>
      <c r="AV747" s="3"/>
    </row>
    <row r="748" spans="36:48">
      <c r="AJ748" s="2"/>
      <c r="AM748" s="2"/>
      <c r="AN748" s="1" t="b">
        <v>0</v>
      </c>
      <c r="AR748" s="3"/>
      <c r="AS748" s="3"/>
      <c r="AT748" s="3"/>
      <c r="AU748" s="3"/>
      <c r="AV748" s="3"/>
    </row>
    <row r="749" spans="36:48">
      <c r="AJ749" s="2"/>
      <c r="AM749" s="2"/>
      <c r="AN749" s="1" t="b">
        <v>0</v>
      </c>
      <c r="AR749" s="3"/>
      <c r="AS749" s="3"/>
      <c r="AT749" s="3"/>
      <c r="AU749" s="3"/>
      <c r="AV749" s="3"/>
    </row>
    <row r="750" spans="36:48">
      <c r="AJ750" s="2"/>
      <c r="AM750" s="2"/>
      <c r="AN750" s="1" t="b">
        <v>0</v>
      </c>
      <c r="AR750" s="3"/>
      <c r="AS750" s="3"/>
      <c r="AT750" s="3"/>
      <c r="AU750" s="3"/>
      <c r="AV750" s="3"/>
    </row>
    <row r="751" spans="36:48">
      <c r="AJ751" s="2"/>
      <c r="AM751" s="2"/>
      <c r="AN751" s="1" t="b">
        <v>0</v>
      </c>
      <c r="AR751" s="3"/>
      <c r="AS751" s="3"/>
      <c r="AT751" s="3"/>
      <c r="AU751" s="3"/>
      <c r="AV751" s="3"/>
    </row>
    <row r="752" spans="36:48">
      <c r="AJ752" s="2"/>
      <c r="AM752" s="2"/>
      <c r="AN752" s="1" t="b">
        <v>0</v>
      </c>
      <c r="AR752" s="3"/>
      <c r="AS752" s="3"/>
      <c r="AT752" s="3"/>
      <c r="AU752" s="3"/>
      <c r="AV752" s="3"/>
    </row>
    <row r="753" spans="36:48">
      <c r="AJ753" s="2"/>
      <c r="AM753" s="2"/>
      <c r="AN753" s="1" t="b">
        <v>0</v>
      </c>
      <c r="AR753" s="3"/>
      <c r="AS753" s="3"/>
      <c r="AT753" s="3"/>
      <c r="AU753" s="3"/>
      <c r="AV753" s="3"/>
    </row>
    <row r="754" spans="36:48">
      <c r="AJ754" s="2"/>
      <c r="AM754" s="2"/>
      <c r="AN754" s="1" t="b">
        <v>0</v>
      </c>
      <c r="AR754" s="3"/>
      <c r="AS754" s="3"/>
      <c r="AT754" s="3"/>
      <c r="AU754" s="3"/>
      <c r="AV754" s="3"/>
    </row>
    <row r="755" spans="36:48">
      <c r="AJ755" s="2"/>
      <c r="AM755" s="2"/>
      <c r="AN755" s="1" t="b">
        <v>0</v>
      </c>
      <c r="AR755" s="3"/>
      <c r="AS755" s="3"/>
      <c r="AT755" s="3"/>
      <c r="AU755" s="3"/>
      <c r="AV755" s="3"/>
    </row>
    <row r="756" spans="36:48">
      <c r="AJ756" s="2"/>
      <c r="AM756" s="2"/>
      <c r="AN756" s="1" t="b">
        <v>0</v>
      </c>
      <c r="AR756" s="3"/>
      <c r="AS756" s="3"/>
      <c r="AT756" s="3"/>
      <c r="AU756" s="3"/>
      <c r="AV756" s="3"/>
    </row>
    <row r="757" spans="36:48">
      <c r="AJ757" s="2"/>
      <c r="AM757" s="2"/>
      <c r="AN757" s="1" t="b">
        <v>0</v>
      </c>
      <c r="AR757" s="3"/>
      <c r="AS757" s="3"/>
      <c r="AT757" s="3"/>
      <c r="AU757" s="3"/>
      <c r="AV757" s="3"/>
    </row>
    <row r="758" spans="36:48">
      <c r="AJ758" s="2"/>
      <c r="AM758" s="2"/>
      <c r="AN758" s="1" t="b">
        <v>0</v>
      </c>
      <c r="AR758" s="3"/>
      <c r="AS758" s="3"/>
      <c r="AT758" s="3"/>
      <c r="AU758" s="3"/>
      <c r="AV758" s="3"/>
    </row>
    <row r="759" spans="36:48">
      <c r="AJ759" s="2"/>
      <c r="AM759" s="2"/>
      <c r="AN759" s="1" t="b">
        <v>0</v>
      </c>
      <c r="AR759" s="3"/>
      <c r="AS759" s="3"/>
      <c r="AT759" s="3"/>
      <c r="AU759" s="3"/>
      <c r="AV759" s="3"/>
    </row>
    <row r="760" spans="36:48">
      <c r="AJ760" s="2"/>
      <c r="AM760" s="2"/>
      <c r="AN760" s="1" t="b">
        <v>0</v>
      </c>
      <c r="AR760" s="3"/>
      <c r="AS760" s="3"/>
      <c r="AT760" s="3"/>
      <c r="AU760" s="3"/>
      <c r="AV760" s="3"/>
    </row>
    <row r="761" spans="36:48">
      <c r="AJ761" s="2"/>
      <c r="AM761" s="2"/>
      <c r="AN761" s="1" t="b">
        <v>0</v>
      </c>
      <c r="AR761" s="3"/>
      <c r="AS761" s="3"/>
      <c r="AT761" s="3"/>
      <c r="AU761" s="3"/>
      <c r="AV761" s="3"/>
    </row>
    <row r="762" spans="36:48">
      <c r="AJ762" s="2"/>
      <c r="AM762" s="2"/>
      <c r="AN762" s="1" t="b">
        <v>0</v>
      </c>
      <c r="AR762" s="3"/>
      <c r="AS762" s="3"/>
      <c r="AT762" s="3"/>
      <c r="AU762" s="3"/>
      <c r="AV762" s="3"/>
    </row>
    <row r="763" spans="36:48">
      <c r="AJ763" s="2"/>
      <c r="AM763" s="2"/>
      <c r="AN763" s="1" t="b">
        <v>0</v>
      </c>
      <c r="AR763" s="3"/>
      <c r="AS763" s="3"/>
      <c r="AT763" s="3"/>
      <c r="AU763" s="3"/>
      <c r="AV763" s="3"/>
    </row>
    <row r="764" spans="36:48">
      <c r="AJ764" s="2"/>
      <c r="AM764" s="2"/>
      <c r="AN764" s="1" t="b">
        <v>0</v>
      </c>
      <c r="AR764" s="3"/>
      <c r="AS764" s="3"/>
      <c r="AT764" s="3"/>
      <c r="AU764" s="3"/>
      <c r="AV764" s="3"/>
    </row>
    <row r="765" spans="36:48">
      <c r="AJ765" s="2"/>
      <c r="AM765" s="2"/>
      <c r="AN765" s="1" t="b">
        <v>0</v>
      </c>
      <c r="AR765" s="3"/>
      <c r="AS765" s="3"/>
      <c r="AT765" s="3"/>
      <c r="AU765" s="3"/>
      <c r="AV765" s="3"/>
    </row>
    <row r="766" spans="36:48">
      <c r="AJ766" s="2"/>
      <c r="AM766" s="2"/>
      <c r="AN766" s="1" t="b">
        <v>0</v>
      </c>
      <c r="AR766" s="3"/>
      <c r="AS766" s="3"/>
      <c r="AT766" s="3"/>
      <c r="AU766" s="3"/>
      <c r="AV766" s="3"/>
    </row>
    <row r="767" spans="36:48">
      <c r="AJ767" s="2"/>
      <c r="AM767" s="2"/>
      <c r="AN767" s="1" t="b">
        <v>0</v>
      </c>
      <c r="AR767" s="3"/>
      <c r="AS767" s="3"/>
      <c r="AT767" s="3"/>
      <c r="AU767" s="3"/>
      <c r="AV767" s="3"/>
    </row>
    <row r="768" spans="36:48">
      <c r="AJ768" s="2"/>
      <c r="AM768" s="2"/>
      <c r="AN768" s="1" t="b">
        <v>0</v>
      </c>
      <c r="AR768" s="3"/>
      <c r="AS768" s="3"/>
      <c r="AT768" s="3"/>
      <c r="AU768" s="3"/>
      <c r="AV768" s="3"/>
    </row>
    <row r="769" spans="36:48">
      <c r="AJ769" s="2"/>
      <c r="AM769" s="2"/>
      <c r="AN769" s="1" t="b">
        <v>0</v>
      </c>
      <c r="AR769" s="3"/>
      <c r="AS769" s="3"/>
      <c r="AT769" s="3"/>
      <c r="AU769" s="3"/>
      <c r="AV769" s="3"/>
    </row>
    <row r="770" spans="36:48">
      <c r="AJ770" s="2"/>
      <c r="AM770" s="2"/>
      <c r="AN770" s="1" t="b">
        <v>0</v>
      </c>
      <c r="AR770" s="3"/>
      <c r="AS770" s="3"/>
      <c r="AT770" s="3"/>
      <c r="AU770" s="3"/>
      <c r="AV770" s="3"/>
    </row>
    <row r="771" spans="36:48">
      <c r="AJ771" s="2"/>
      <c r="AM771" s="2"/>
      <c r="AN771" s="1" t="b">
        <v>0</v>
      </c>
      <c r="AR771" s="3"/>
      <c r="AS771" s="3"/>
      <c r="AT771" s="3"/>
      <c r="AU771" s="3"/>
      <c r="AV771" s="3"/>
    </row>
    <row r="772" spans="36:48">
      <c r="AJ772" s="2"/>
      <c r="AM772" s="2"/>
      <c r="AN772" s="1" t="b">
        <v>0</v>
      </c>
      <c r="AR772" s="3"/>
      <c r="AS772" s="3"/>
      <c r="AT772" s="3"/>
      <c r="AU772" s="3"/>
      <c r="AV772" s="3"/>
    </row>
    <row r="773" spans="36:48">
      <c r="AJ773" s="2"/>
      <c r="AM773" s="2"/>
      <c r="AN773" s="1" t="b">
        <v>0</v>
      </c>
      <c r="AR773" s="3"/>
      <c r="AS773" s="3"/>
      <c r="AT773" s="3"/>
      <c r="AU773" s="3"/>
      <c r="AV773" s="3"/>
    </row>
    <row r="774" spans="36:48">
      <c r="AJ774" s="2"/>
      <c r="AM774" s="2"/>
      <c r="AN774" s="1" t="b">
        <v>0</v>
      </c>
      <c r="AR774" s="3"/>
      <c r="AS774" s="3"/>
      <c r="AT774" s="3"/>
      <c r="AU774" s="3"/>
      <c r="AV774" s="3"/>
    </row>
    <row r="775" spans="36:48">
      <c r="AJ775" s="2"/>
      <c r="AM775" s="2"/>
      <c r="AN775" s="1" t="b">
        <v>0</v>
      </c>
      <c r="AR775" s="3"/>
      <c r="AS775" s="3"/>
      <c r="AT775" s="3"/>
      <c r="AU775" s="3"/>
      <c r="AV775" s="3"/>
    </row>
    <row r="776" spans="36:48">
      <c r="AJ776" s="2"/>
      <c r="AM776" s="2"/>
      <c r="AN776" s="1" t="b">
        <v>0</v>
      </c>
      <c r="AR776" s="3"/>
      <c r="AS776" s="3"/>
      <c r="AT776" s="3"/>
      <c r="AU776" s="3"/>
      <c r="AV776" s="3"/>
    </row>
    <row r="777" spans="36:48">
      <c r="AJ777" s="2"/>
      <c r="AM777" s="2"/>
      <c r="AN777" s="1" t="b">
        <v>0</v>
      </c>
      <c r="AR777" s="3"/>
      <c r="AS777" s="3"/>
      <c r="AT777" s="3"/>
      <c r="AU777" s="3"/>
      <c r="AV777" s="3"/>
    </row>
    <row r="778" spans="36:48">
      <c r="AJ778" s="2"/>
      <c r="AM778" s="2"/>
      <c r="AN778" s="1" t="b">
        <v>0</v>
      </c>
      <c r="AR778" s="3"/>
      <c r="AS778" s="3"/>
      <c r="AT778" s="3"/>
      <c r="AU778" s="3"/>
      <c r="AV778" s="3"/>
    </row>
    <row r="779" spans="36:48">
      <c r="AJ779" s="2"/>
      <c r="AM779" s="2"/>
      <c r="AN779" s="1" t="b">
        <v>0</v>
      </c>
      <c r="AR779" s="3"/>
      <c r="AS779" s="3"/>
      <c r="AT779" s="3"/>
      <c r="AU779" s="3"/>
      <c r="AV779" s="3"/>
    </row>
    <row r="780" spans="36:48">
      <c r="AJ780" s="2"/>
      <c r="AM780" s="2"/>
      <c r="AN780" s="1" t="b">
        <v>0</v>
      </c>
      <c r="AR780" s="3"/>
      <c r="AS780" s="3"/>
      <c r="AT780" s="3"/>
      <c r="AU780" s="3"/>
      <c r="AV780" s="3"/>
    </row>
    <row r="781" spans="36:48">
      <c r="AJ781" s="2"/>
      <c r="AM781" s="2"/>
      <c r="AN781" s="1" t="b">
        <v>0</v>
      </c>
      <c r="AR781" s="3"/>
      <c r="AS781" s="3"/>
      <c r="AT781" s="3"/>
      <c r="AU781" s="3"/>
      <c r="AV781" s="3"/>
    </row>
    <row r="782" spans="36:48">
      <c r="AJ782" s="2"/>
      <c r="AM782" s="2"/>
      <c r="AN782" s="1" t="b">
        <v>0</v>
      </c>
      <c r="AR782" s="3"/>
      <c r="AS782" s="3"/>
      <c r="AT782" s="3"/>
      <c r="AU782" s="3"/>
      <c r="AV782" s="3"/>
    </row>
    <row r="783" spans="36:48">
      <c r="AJ783" s="2"/>
      <c r="AM783" s="2"/>
      <c r="AN783" s="1" t="b">
        <v>0</v>
      </c>
      <c r="AR783" s="3"/>
      <c r="AS783" s="3"/>
      <c r="AT783" s="3"/>
      <c r="AU783" s="3"/>
      <c r="AV783" s="3"/>
    </row>
    <row r="784" spans="36:48">
      <c r="AJ784" s="2"/>
      <c r="AM784" s="2"/>
      <c r="AN784" s="1" t="b">
        <v>0</v>
      </c>
      <c r="AR784" s="3"/>
      <c r="AS784" s="3"/>
      <c r="AT784" s="3"/>
      <c r="AU784" s="3"/>
      <c r="AV784" s="3"/>
    </row>
    <row r="785" spans="36:48">
      <c r="AJ785" s="2"/>
      <c r="AM785" s="2"/>
      <c r="AN785" s="1" t="b">
        <v>0</v>
      </c>
      <c r="AR785" s="3"/>
      <c r="AS785" s="3"/>
      <c r="AT785" s="3"/>
      <c r="AU785" s="3"/>
      <c r="AV785" s="3"/>
    </row>
    <row r="786" spans="36:48">
      <c r="AJ786" s="2"/>
      <c r="AM786" s="2"/>
      <c r="AN786" s="1" t="b">
        <v>0</v>
      </c>
      <c r="AR786" s="3"/>
      <c r="AS786" s="3"/>
      <c r="AT786" s="3"/>
      <c r="AU786" s="3"/>
      <c r="AV786" s="3"/>
    </row>
    <row r="787" spans="36:48">
      <c r="AJ787" s="2"/>
      <c r="AM787" s="2"/>
      <c r="AN787" s="1" t="b">
        <v>0</v>
      </c>
      <c r="AR787" s="3"/>
      <c r="AS787" s="3"/>
      <c r="AT787" s="3"/>
      <c r="AU787" s="3"/>
      <c r="AV787" s="3"/>
    </row>
    <row r="788" spans="36:48">
      <c r="AJ788" s="2"/>
      <c r="AM788" s="2"/>
      <c r="AN788" s="1" t="b">
        <v>0</v>
      </c>
      <c r="AR788" s="3"/>
      <c r="AS788" s="3"/>
      <c r="AT788" s="3"/>
      <c r="AU788" s="3"/>
      <c r="AV788" s="3"/>
    </row>
    <row r="789" spans="36:48">
      <c r="AJ789" s="2"/>
      <c r="AM789" s="2"/>
      <c r="AN789" s="1" t="b">
        <v>0</v>
      </c>
      <c r="AR789" s="3"/>
      <c r="AS789" s="3"/>
      <c r="AT789" s="3"/>
      <c r="AU789" s="3"/>
      <c r="AV789" s="3"/>
    </row>
    <row r="790" spans="36:48">
      <c r="AJ790" s="2"/>
      <c r="AM790" s="2"/>
      <c r="AN790" s="1" t="b">
        <v>0</v>
      </c>
      <c r="AR790" s="3"/>
      <c r="AS790" s="3"/>
      <c r="AT790" s="3"/>
      <c r="AU790" s="3"/>
      <c r="AV790" s="3"/>
    </row>
    <row r="791" spans="36:48">
      <c r="AJ791" s="2"/>
      <c r="AM791" s="2"/>
      <c r="AN791" s="1" t="b">
        <v>0</v>
      </c>
      <c r="AR791" s="3"/>
      <c r="AS791" s="3"/>
      <c r="AT791" s="3"/>
      <c r="AU791" s="3"/>
      <c r="AV791" s="3"/>
    </row>
    <row r="792" spans="36:48">
      <c r="AJ792" s="2"/>
      <c r="AM792" s="2"/>
      <c r="AN792" s="1" t="b">
        <v>0</v>
      </c>
      <c r="AR792" s="3"/>
      <c r="AS792" s="3"/>
      <c r="AT792" s="3"/>
      <c r="AU792" s="3"/>
      <c r="AV792" s="3"/>
    </row>
    <row r="793" spans="36:48">
      <c r="AJ793" s="2"/>
      <c r="AM793" s="2"/>
      <c r="AN793" s="1" t="b">
        <v>0</v>
      </c>
      <c r="AR793" s="3"/>
      <c r="AS793" s="3"/>
      <c r="AT793" s="3"/>
      <c r="AU793" s="3"/>
      <c r="AV793" s="3"/>
    </row>
    <row r="794" spans="36:48">
      <c r="AJ794" s="2"/>
      <c r="AM794" s="2"/>
      <c r="AN794" s="1" t="b">
        <v>0</v>
      </c>
      <c r="AR794" s="3"/>
      <c r="AS794" s="3"/>
      <c r="AT794" s="3"/>
      <c r="AU794" s="3"/>
      <c r="AV794" s="3"/>
    </row>
    <row r="795" spans="36:48">
      <c r="AJ795" s="2"/>
      <c r="AM795" s="2"/>
      <c r="AN795" s="1" t="b">
        <v>0</v>
      </c>
      <c r="AR795" s="3"/>
      <c r="AS795" s="3"/>
      <c r="AT795" s="3"/>
      <c r="AU795" s="3"/>
      <c r="AV795" s="3"/>
    </row>
    <row r="796" spans="36:48">
      <c r="AJ796" s="2"/>
      <c r="AM796" s="2"/>
      <c r="AN796" s="1" t="b">
        <v>0</v>
      </c>
      <c r="AR796" s="3"/>
      <c r="AS796" s="3"/>
      <c r="AT796" s="3"/>
      <c r="AU796" s="3"/>
      <c r="AV796" s="3"/>
    </row>
    <row r="797" spans="36:48">
      <c r="AJ797" s="2"/>
      <c r="AM797" s="2"/>
      <c r="AN797" s="1" t="b">
        <v>0</v>
      </c>
      <c r="AR797" s="3"/>
      <c r="AS797" s="3"/>
      <c r="AT797" s="3"/>
      <c r="AU797" s="3"/>
      <c r="AV797" s="3"/>
    </row>
    <row r="798" spans="36:48">
      <c r="AJ798" s="2"/>
      <c r="AM798" s="2"/>
      <c r="AN798" s="1" t="b">
        <v>0</v>
      </c>
      <c r="AR798" s="3"/>
      <c r="AS798" s="3"/>
      <c r="AT798" s="3"/>
      <c r="AU798" s="3"/>
      <c r="AV798" s="3"/>
    </row>
    <row r="799" spans="36:48">
      <c r="AJ799" s="2"/>
      <c r="AM799" s="2"/>
      <c r="AN799" s="1" t="b">
        <v>0</v>
      </c>
      <c r="AR799" s="3"/>
      <c r="AS799" s="3"/>
      <c r="AT799" s="3"/>
      <c r="AU799" s="3"/>
      <c r="AV799" s="3"/>
    </row>
    <row r="800" spans="36:48">
      <c r="AJ800" s="2"/>
      <c r="AM800" s="2"/>
      <c r="AN800" s="1" t="b">
        <v>0</v>
      </c>
      <c r="AR800" s="3"/>
      <c r="AS800" s="3"/>
      <c r="AT800" s="3"/>
      <c r="AU800" s="3"/>
      <c r="AV800" s="3"/>
    </row>
    <row r="801" spans="36:48">
      <c r="AJ801" s="2"/>
      <c r="AM801" s="2"/>
      <c r="AN801" s="1" t="b">
        <v>0</v>
      </c>
      <c r="AR801" s="3"/>
      <c r="AS801" s="3"/>
      <c r="AT801" s="3"/>
      <c r="AU801" s="3"/>
      <c r="AV801" s="3"/>
    </row>
    <row r="802" spans="36:48">
      <c r="AJ802" s="2"/>
      <c r="AM802" s="2"/>
      <c r="AN802" s="1" t="b">
        <v>0</v>
      </c>
      <c r="AR802" s="3"/>
      <c r="AS802" s="3"/>
      <c r="AT802" s="3"/>
      <c r="AU802" s="3"/>
      <c r="AV802" s="3"/>
    </row>
    <row r="803" spans="36:48">
      <c r="AJ803" s="2"/>
      <c r="AM803" s="2"/>
      <c r="AN803" s="1" t="b">
        <v>0</v>
      </c>
      <c r="AR803" s="3"/>
      <c r="AS803" s="3"/>
      <c r="AT803" s="3"/>
      <c r="AU803" s="3"/>
      <c r="AV803" s="3"/>
    </row>
    <row r="804" spans="36:48">
      <c r="AJ804" s="2"/>
      <c r="AM804" s="2"/>
      <c r="AN804" s="1" t="b">
        <v>0</v>
      </c>
      <c r="AR804" s="3"/>
      <c r="AS804" s="3"/>
      <c r="AT804" s="3"/>
      <c r="AU804" s="3"/>
      <c r="AV804" s="3"/>
    </row>
    <row r="805" spans="36:48">
      <c r="AJ805" s="2"/>
      <c r="AM805" s="2"/>
      <c r="AN805" s="1" t="b">
        <v>0</v>
      </c>
      <c r="AR805" s="3"/>
      <c r="AS805" s="3"/>
      <c r="AT805" s="3"/>
      <c r="AU805" s="3"/>
      <c r="AV805" s="3"/>
    </row>
    <row r="806" spans="36:48">
      <c r="AJ806" s="2"/>
      <c r="AM806" s="2"/>
      <c r="AN806" s="1" t="b">
        <v>0</v>
      </c>
      <c r="AR806" s="3"/>
      <c r="AS806" s="3"/>
      <c r="AT806" s="3"/>
      <c r="AU806" s="3"/>
      <c r="AV806" s="3"/>
    </row>
    <row r="807" spans="36:48">
      <c r="AJ807" s="2"/>
      <c r="AM807" s="2"/>
      <c r="AN807" s="1" t="b">
        <v>0</v>
      </c>
      <c r="AR807" s="3"/>
      <c r="AS807" s="3"/>
      <c r="AT807" s="3"/>
      <c r="AU807" s="3"/>
      <c r="AV807" s="3"/>
    </row>
    <row r="808" spans="36:48">
      <c r="AJ808" s="2"/>
      <c r="AM808" s="2"/>
      <c r="AN808" s="1" t="b">
        <v>0</v>
      </c>
      <c r="AR808" s="3"/>
      <c r="AS808" s="3"/>
      <c r="AT808" s="3"/>
      <c r="AU808" s="3"/>
      <c r="AV808" s="3"/>
    </row>
    <row r="809" spans="36:48">
      <c r="AJ809" s="2"/>
      <c r="AM809" s="2"/>
      <c r="AN809" s="1" t="b">
        <v>0</v>
      </c>
      <c r="AR809" s="3"/>
      <c r="AS809" s="3"/>
      <c r="AT809" s="3"/>
      <c r="AU809" s="3"/>
      <c r="AV809" s="3"/>
    </row>
    <row r="810" spans="36:48">
      <c r="AJ810" s="2"/>
      <c r="AM810" s="2"/>
      <c r="AN810" s="1" t="b">
        <v>0</v>
      </c>
      <c r="AR810" s="3"/>
      <c r="AS810" s="3"/>
      <c r="AT810" s="3"/>
      <c r="AU810" s="3"/>
      <c r="AV810" s="3"/>
    </row>
    <row r="811" spans="36:48">
      <c r="AJ811" s="2"/>
      <c r="AM811" s="2"/>
      <c r="AN811" s="1" t="b">
        <v>0</v>
      </c>
      <c r="AR811" s="3"/>
      <c r="AS811" s="3"/>
      <c r="AT811" s="3"/>
      <c r="AU811" s="3"/>
      <c r="AV811" s="3"/>
    </row>
    <row r="812" spans="36:48">
      <c r="AJ812" s="2"/>
      <c r="AM812" s="2"/>
      <c r="AN812" s="1" t="b">
        <v>0</v>
      </c>
      <c r="AR812" s="3"/>
      <c r="AS812" s="3"/>
      <c r="AT812" s="3"/>
      <c r="AU812" s="3"/>
      <c r="AV812" s="3"/>
    </row>
    <row r="813" spans="36:48">
      <c r="AJ813" s="2"/>
      <c r="AM813" s="2"/>
      <c r="AN813" s="1" t="b">
        <v>0</v>
      </c>
      <c r="AR813" s="3"/>
      <c r="AS813" s="3"/>
      <c r="AT813" s="3"/>
      <c r="AU813" s="3"/>
      <c r="AV813" s="3"/>
    </row>
    <row r="814" spans="36:48">
      <c r="AJ814" s="2"/>
      <c r="AM814" s="2"/>
      <c r="AN814" s="1" t="b">
        <v>0</v>
      </c>
      <c r="AR814" s="3"/>
      <c r="AS814" s="3"/>
      <c r="AT814" s="3"/>
      <c r="AU814" s="3"/>
      <c r="AV814" s="3"/>
    </row>
    <row r="815" spans="36:48">
      <c r="AJ815" s="2"/>
      <c r="AM815" s="2"/>
      <c r="AN815" s="1" t="b">
        <v>0</v>
      </c>
      <c r="AR815" s="3"/>
      <c r="AS815" s="3"/>
      <c r="AT815" s="3"/>
      <c r="AU815" s="3"/>
      <c r="AV815" s="3"/>
    </row>
    <row r="816" spans="36:48">
      <c r="AJ816" s="2"/>
      <c r="AM816" s="2"/>
      <c r="AN816" s="1" t="b">
        <v>0</v>
      </c>
      <c r="AR816" s="3"/>
      <c r="AS816" s="3"/>
      <c r="AT816" s="3"/>
      <c r="AU816" s="3"/>
      <c r="AV816" s="3"/>
    </row>
    <row r="817" spans="36:48">
      <c r="AJ817" s="2"/>
      <c r="AM817" s="2"/>
      <c r="AN817" s="1" t="b">
        <v>0</v>
      </c>
      <c r="AR817" s="3"/>
      <c r="AS817" s="3"/>
      <c r="AT817" s="3"/>
      <c r="AU817" s="3"/>
      <c r="AV817" s="3"/>
    </row>
    <row r="818" spans="36:48">
      <c r="AJ818" s="2"/>
      <c r="AM818" s="2"/>
      <c r="AN818" s="1" t="b">
        <v>0</v>
      </c>
      <c r="AR818" s="3"/>
      <c r="AS818" s="3"/>
      <c r="AT818" s="3"/>
      <c r="AU818" s="3"/>
      <c r="AV818" s="3"/>
    </row>
    <row r="819" spans="36:48">
      <c r="AJ819" s="2"/>
      <c r="AM819" s="2"/>
      <c r="AN819" s="1" t="b">
        <v>0</v>
      </c>
      <c r="AR819" s="3"/>
      <c r="AS819" s="3"/>
      <c r="AT819" s="3"/>
      <c r="AU819" s="3"/>
      <c r="AV819" s="3"/>
    </row>
    <row r="820" spans="36:48">
      <c r="AJ820" s="2"/>
      <c r="AM820" s="2"/>
      <c r="AN820" s="1" t="b">
        <v>0</v>
      </c>
      <c r="AR820" s="3"/>
      <c r="AS820" s="3"/>
      <c r="AT820" s="3"/>
      <c r="AU820" s="3"/>
      <c r="AV820" s="3"/>
    </row>
    <row r="821" spans="36:48">
      <c r="AJ821" s="2"/>
      <c r="AM821" s="2"/>
      <c r="AN821" s="1" t="b">
        <v>0</v>
      </c>
      <c r="AR821" s="3"/>
      <c r="AS821" s="3"/>
      <c r="AT821" s="3"/>
      <c r="AU821" s="3"/>
      <c r="AV821" s="3"/>
    </row>
    <row r="822" spans="36:48">
      <c r="AJ822" s="2"/>
      <c r="AM822" s="2"/>
      <c r="AN822" s="1" t="b">
        <v>0</v>
      </c>
      <c r="AR822" s="3"/>
      <c r="AS822" s="3"/>
      <c r="AT822" s="3"/>
      <c r="AU822" s="3"/>
      <c r="AV822" s="3"/>
    </row>
    <row r="823" spans="36:48">
      <c r="AJ823" s="2"/>
      <c r="AM823" s="2"/>
      <c r="AN823" s="1" t="b">
        <v>0</v>
      </c>
      <c r="AR823" s="3"/>
      <c r="AS823" s="3"/>
      <c r="AT823" s="3"/>
      <c r="AU823" s="3"/>
      <c r="AV823" s="3"/>
    </row>
    <row r="824" spans="36:48">
      <c r="AJ824" s="2"/>
      <c r="AM824" s="2"/>
      <c r="AN824" s="1" t="b">
        <v>0</v>
      </c>
      <c r="AR824" s="3"/>
      <c r="AS824" s="3"/>
      <c r="AT824" s="3"/>
      <c r="AU824" s="3"/>
      <c r="AV824" s="3"/>
    </row>
    <row r="825" spans="36:48">
      <c r="AJ825" s="2"/>
      <c r="AM825" s="2"/>
      <c r="AN825" s="1" t="b">
        <v>0</v>
      </c>
      <c r="AR825" s="3"/>
      <c r="AS825" s="3"/>
      <c r="AT825" s="3"/>
      <c r="AU825" s="3"/>
      <c r="AV825" s="3"/>
    </row>
    <row r="826" spans="36:48">
      <c r="AJ826" s="2"/>
      <c r="AM826" s="2"/>
      <c r="AN826" s="1" t="b">
        <v>0</v>
      </c>
      <c r="AR826" s="3"/>
      <c r="AS826" s="3"/>
      <c r="AT826" s="3"/>
      <c r="AU826" s="3"/>
      <c r="AV826" s="3"/>
    </row>
    <row r="827" spans="36:48">
      <c r="AJ827" s="2"/>
      <c r="AM827" s="2"/>
      <c r="AN827" s="1" t="b">
        <v>0</v>
      </c>
      <c r="AR827" s="3"/>
      <c r="AS827" s="3"/>
      <c r="AT827" s="3"/>
      <c r="AU827" s="3"/>
      <c r="AV827" s="3"/>
    </row>
    <row r="828" spans="36:48">
      <c r="AJ828" s="2"/>
      <c r="AM828" s="2"/>
      <c r="AN828" s="1" t="b">
        <v>0</v>
      </c>
      <c r="AR828" s="3"/>
      <c r="AS828" s="3"/>
      <c r="AT828" s="3"/>
      <c r="AU828" s="3"/>
      <c r="AV828" s="3"/>
    </row>
    <row r="829" spans="36:48">
      <c r="AJ829" s="2"/>
      <c r="AM829" s="2"/>
      <c r="AN829" s="1" t="b">
        <v>0</v>
      </c>
      <c r="AR829" s="3"/>
      <c r="AS829" s="3"/>
      <c r="AT829" s="3"/>
      <c r="AU829" s="3"/>
      <c r="AV829" s="3"/>
    </row>
    <row r="830" spans="36:48">
      <c r="AJ830" s="2"/>
      <c r="AM830" s="2"/>
      <c r="AN830" s="1" t="b">
        <v>0</v>
      </c>
      <c r="AR830" s="3"/>
      <c r="AS830" s="3"/>
      <c r="AT830" s="3"/>
      <c r="AU830" s="3"/>
      <c r="AV830" s="3"/>
    </row>
    <row r="831" spans="36:48">
      <c r="AJ831" s="2"/>
      <c r="AM831" s="2"/>
      <c r="AN831" s="1" t="b">
        <v>0</v>
      </c>
      <c r="AR831" s="3"/>
      <c r="AS831" s="3"/>
      <c r="AT831" s="3"/>
      <c r="AU831" s="3"/>
      <c r="AV831" s="3"/>
    </row>
    <row r="832" spans="36:48">
      <c r="AJ832" s="2"/>
      <c r="AM832" s="2"/>
      <c r="AN832" s="1" t="b">
        <v>0</v>
      </c>
      <c r="AR832" s="3"/>
      <c r="AS832" s="3"/>
      <c r="AT832" s="3"/>
      <c r="AU832" s="3"/>
      <c r="AV832" s="3"/>
    </row>
    <row r="833" spans="36:48">
      <c r="AJ833" s="2"/>
      <c r="AM833" s="2"/>
      <c r="AN833" s="1" t="b">
        <v>0</v>
      </c>
      <c r="AR833" s="3"/>
      <c r="AS833" s="3"/>
      <c r="AT833" s="3"/>
      <c r="AU833" s="3"/>
      <c r="AV833" s="3"/>
    </row>
    <row r="834" spans="36:48">
      <c r="AJ834" s="2"/>
      <c r="AM834" s="2"/>
      <c r="AN834" s="1" t="b">
        <v>0</v>
      </c>
      <c r="AR834" s="3"/>
      <c r="AS834" s="3"/>
      <c r="AT834" s="3"/>
      <c r="AU834" s="3"/>
      <c r="AV834" s="3"/>
    </row>
    <row r="835" spans="36:48">
      <c r="AJ835" s="2"/>
      <c r="AM835" s="2"/>
      <c r="AN835" s="1" t="b">
        <v>0</v>
      </c>
      <c r="AR835" s="3"/>
      <c r="AS835" s="3"/>
      <c r="AT835" s="3"/>
      <c r="AU835" s="3"/>
      <c r="AV835" s="3"/>
    </row>
    <row r="836" spans="36:48">
      <c r="AJ836" s="2"/>
      <c r="AM836" s="2"/>
      <c r="AN836" s="1" t="b">
        <v>0</v>
      </c>
      <c r="AR836" s="3"/>
      <c r="AS836" s="3"/>
      <c r="AT836" s="3"/>
      <c r="AU836" s="3"/>
      <c r="AV836" s="3"/>
    </row>
    <row r="837" spans="36:48">
      <c r="AJ837" s="2"/>
      <c r="AM837" s="2"/>
      <c r="AN837" s="1" t="b">
        <v>0</v>
      </c>
      <c r="AR837" s="3"/>
      <c r="AS837" s="3"/>
      <c r="AT837" s="3"/>
      <c r="AU837" s="3"/>
      <c r="AV837" s="3"/>
    </row>
    <row r="838" spans="36:48">
      <c r="AJ838" s="2"/>
      <c r="AM838" s="2"/>
      <c r="AN838" s="1" t="b">
        <v>0</v>
      </c>
      <c r="AR838" s="3"/>
      <c r="AS838" s="3"/>
      <c r="AT838" s="3"/>
      <c r="AU838" s="3"/>
      <c r="AV838" s="3"/>
    </row>
    <row r="839" spans="36:48">
      <c r="AJ839" s="2"/>
      <c r="AM839" s="2"/>
      <c r="AN839" s="1" t="b">
        <v>0</v>
      </c>
      <c r="AR839" s="3"/>
      <c r="AS839" s="3"/>
      <c r="AT839" s="3"/>
      <c r="AU839" s="3"/>
      <c r="AV839" s="3"/>
    </row>
    <row r="840" spans="36:48">
      <c r="AJ840" s="2"/>
      <c r="AM840" s="2"/>
      <c r="AN840" s="1" t="b">
        <v>0</v>
      </c>
      <c r="AR840" s="3"/>
      <c r="AS840" s="3"/>
      <c r="AT840" s="3"/>
      <c r="AU840" s="3"/>
      <c r="AV840" s="3"/>
    </row>
    <row r="841" spans="36:48">
      <c r="AJ841" s="2"/>
      <c r="AM841" s="2"/>
      <c r="AN841" s="1" t="b">
        <v>0</v>
      </c>
      <c r="AR841" s="3"/>
      <c r="AS841" s="3"/>
      <c r="AT841" s="3"/>
      <c r="AU841" s="3"/>
      <c r="AV841" s="3"/>
    </row>
    <row r="842" spans="36:48">
      <c r="AJ842" s="2"/>
      <c r="AM842" s="2"/>
      <c r="AN842" s="1" t="b">
        <v>0</v>
      </c>
      <c r="AR842" s="3"/>
      <c r="AS842" s="3"/>
      <c r="AT842" s="3"/>
      <c r="AU842" s="3"/>
      <c r="AV842" s="3"/>
    </row>
    <row r="843" spans="36:48">
      <c r="AJ843" s="2"/>
      <c r="AM843" s="2"/>
      <c r="AN843" s="1" t="b">
        <v>0</v>
      </c>
      <c r="AR843" s="3"/>
      <c r="AS843" s="3"/>
      <c r="AT843" s="3"/>
      <c r="AU843" s="3"/>
      <c r="AV843" s="3"/>
    </row>
    <row r="844" spans="36:48">
      <c r="AJ844" s="2"/>
      <c r="AM844" s="2"/>
      <c r="AN844" s="1" t="b">
        <v>0</v>
      </c>
      <c r="AR844" s="3"/>
      <c r="AS844" s="3"/>
      <c r="AT844" s="3"/>
      <c r="AU844" s="3"/>
      <c r="AV844" s="3"/>
    </row>
    <row r="845" spans="36:48">
      <c r="AJ845" s="2"/>
      <c r="AM845" s="2"/>
      <c r="AN845" s="1" t="b">
        <v>0</v>
      </c>
      <c r="AR845" s="3"/>
      <c r="AS845" s="3"/>
      <c r="AT845" s="3"/>
      <c r="AU845" s="3"/>
      <c r="AV845" s="3"/>
    </row>
    <row r="846" spans="36:48">
      <c r="AJ846" s="2"/>
      <c r="AM846" s="2"/>
      <c r="AN846" s="1" t="b">
        <v>0</v>
      </c>
      <c r="AR846" s="3"/>
      <c r="AS846" s="3"/>
      <c r="AT846" s="3"/>
      <c r="AU846" s="3"/>
      <c r="AV846" s="3"/>
    </row>
    <row r="847" spans="36:48">
      <c r="AJ847" s="2"/>
      <c r="AM847" s="2"/>
      <c r="AN847" s="1" t="b">
        <v>0</v>
      </c>
      <c r="AR847" s="3"/>
      <c r="AS847" s="3"/>
      <c r="AT847" s="3"/>
      <c r="AU847" s="3"/>
      <c r="AV847" s="3"/>
    </row>
    <row r="848" spans="36:48">
      <c r="AJ848" s="2"/>
      <c r="AM848" s="2"/>
      <c r="AN848" s="1" t="b">
        <v>0</v>
      </c>
      <c r="AR848" s="3"/>
      <c r="AS848" s="3"/>
      <c r="AT848" s="3"/>
      <c r="AU848" s="3"/>
      <c r="AV848" s="3"/>
    </row>
    <row r="849" spans="36:48">
      <c r="AJ849" s="2"/>
      <c r="AM849" s="2"/>
      <c r="AN849" s="1" t="b">
        <v>0</v>
      </c>
      <c r="AR849" s="3"/>
      <c r="AS849" s="3"/>
      <c r="AT849" s="3"/>
      <c r="AU849" s="3"/>
      <c r="AV849" s="3"/>
    </row>
    <row r="850" spans="36:48">
      <c r="AJ850" s="2"/>
      <c r="AM850" s="2"/>
      <c r="AN850" s="1" t="b">
        <v>0</v>
      </c>
      <c r="AR850" s="3"/>
      <c r="AS850" s="3"/>
      <c r="AT850" s="3"/>
      <c r="AU850" s="3"/>
      <c r="AV850" s="3"/>
    </row>
    <row r="851" spans="36:48">
      <c r="AJ851" s="2"/>
      <c r="AM851" s="2"/>
      <c r="AN851" s="1" t="b">
        <v>0</v>
      </c>
      <c r="AR851" s="3"/>
      <c r="AS851" s="3"/>
      <c r="AT851" s="3"/>
      <c r="AU851" s="3"/>
      <c r="AV851" s="3"/>
    </row>
    <row r="852" spans="36:48">
      <c r="AJ852" s="2"/>
      <c r="AM852" s="2"/>
      <c r="AN852" s="1" t="b">
        <v>0</v>
      </c>
      <c r="AR852" s="3"/>
      <c r="AS852" s="3"/>
      <c r="AT852" s="3"/>
      <c r="AU852" s="3"/>
      <c r="AV852" s="3"/>
    </row>
    <row r="853" spans="36:48">
      <c r="AJ853" s="2"/>
      <c r="AM853" s="2"/>
      <c r="AN853" s="1" t="b">
        <v>0</v>
      </c>
      <c r="AR853" s="3"/>
      <c r="AS853" s="3"/>
      <c r="AT853" s="3"/>
      <c r="AU853" s="3"/>
      <c r="AV853" s="3"/>
    </row>
    <row r="854" spans="36:48">
      <c r="AJ854" s="2"/>
      <c r="AM854" s="2"/>
      <c r="AN854" s="1" t="b">
        <v>0</v>
      </c>
      <c r="AR854" s="3"/>
      <c r="AS854" s="3"/>
      <c r="AT854" s="3"/>
      <c r="AU854" s="3"/>
      <c r="AV854" s="3"/>
    </row>
    <row r="855" spans="36:48">
      <c r="AJ855" s="2"/>
      <c r="AM855" s="2"/>
      <c r="AN855" s="1" t="b">
        <v>0</v>
      </c>
      <c r="AR855" s="3"/>
      <c r="AS855" s="3"/>
      <c r="AT855" s="3"/>
      <c r="AU855" s="3"/>
      <c r="AV855" s="3"/>
    </row>
    <row r="856" spans="36:48">
      <c r="AJ856" s="2"/>
      <c r="AM856" s="2"/>
      <c r="AN856" s="1" t="b">
        <v>0</v>
      </c>
      <c r="AR856" s="3"/>
      <c r="AS856" s="3"/>
      <c r="AT856" s="3"/>
      <c r="AU856" s="3"/>
      <c r="AV856" s="3"/>
    </row>
    <row r="857" spans="36:48">
      <c r="AJ857" s="2"/>
      <c r="AM857" s="2"/>
      <c r="AN857" s="1" t="b">
        <v>0</v>
      </c>
      <c r="AR857" s="3"/>
      <c r="AS857" s="3"/>
      <c r="AT857" s="3"/>
      <c r="AU857" s="3"/>
      <c r="AV857" s="3"/>
    </row>
    <row r="858" spans="36:48">
      <c r="AJ858" s="2"/>
      <c r="AM858" s="2"/>
      <c r="AN858" s="1" t="b">
        <v>0</v>
      </c>
      <c r="AR858" s="3"/>
      <c r="AS858" s="3"/>
      <c r="AT858" s="3"/>
      <c r="AU858" s="3"/>
      <c r="AV858" s="3"/>
    </row>
    <row r="859" spans="36:48">
      <c r="AJ859" s="2"/>
      <c r="AM859" s="2"/>
      <c r="AN859" s="1" t="b">
        <v>0</v>
      </c>
      <c r="AR859" s="3"/>
      <c r="AS859" s="3"/>
      <c r="AT859" s="3"/>
      <c r="AU859" s="3"/>
      <c r="AV859" s="3"/>
    </row>
    <row r="860" spans="36:48">
      <c r="AJ860" s="2"/>
      <c r="AM860" s="2"/>
      <c r="AN860" s="1" t="b">
        <v>0</v>
      </c>
      <c r="AR860" s="3"/>
      <c r="AS860" s="3"/>
      <c r="AT860" s="3"/>
      <c r="AU860" s="3"/>
      <c r="AV860" s="3"/>
    </row>
    <row r="861" spans="36:48">
      <c r="AJ861" s="2"/>
      <c r="AM861" s="2"/>
      <c r="AN861" s="1" t="b">
        <v>0</v>
      </c>
      <c r="AR861" s="3"/>
      <c r="AS861" s="3"/>
      <c r="AT861" s="3"/>
      <c r="AU861" s="3"/>
      <c r="AV861" s="3"/>
    </row>
    <row r="862" spans="36:48">
      <c r="AJ862" s="2"/>
      <c r="AM862" s="2"/>
      <c r="AN862" s="1" t="b">
        <v>0</v>
      </c>
      <c r="AR862" s="3"/>
      <c r="AS862" s="3"/>
      <c r="AT862" s="3"/>
      <c r="AU862" s="3"/>
      <c r="AV862" s="3"/>
    </row>
    <row r="863" spans="36:48">
      <c r="AJ863" s="2"/>
      <c r="AM863" s="2"/>
      <c r="AN863" s="1" t="b">
        <v>0</v>
      </c>
      <c r="AR863" s="3"/>
      <c r="AS863" s="3"/>
      <c r="AT863" s="3"/>
      <c r="AU863" s="3"/>
      <c r="AV863" s="3"/>
    </row>
    <row r="864" spans="36:48">
      <c r="AJ864" s="2"/>
      <c r="AM864" s="2"/>
      <c r="AN864" s="1" t="b">
        <v>0</v>
      </c>
      <c r="AR864" s="3"/>
      <c r="AS864" s="3"/>
      <c r="AT864" s="3"/>
      <c r="AU864" s="3"/>
      <c r="AV864" s="3"/>
    </row>
    <row r="865" spans="36:48">
      <c r="AJ865" s="2"/>
      <c r="AM865" s="2"/>
      <c r="AN865" s="1" t="b">
        <v>0</v>
      </c>
      <c r="AR865" s="3"/>
      <c r="AS865" s="3"/>
      <c r="AT865" s="3"/>
      <c r="AU865" s="3"/>
      <c r="AV865" s="3"/>
    </row>
    <row r="866" spans="36:48">
      <c r="AJ866" s="2"/>
      <c r="AM866" s="2"/>
      <c r="AN866" s="1" t="b">
        <v>0</v>
      </c>
      <c r="AR866" s="3"/>
      <c r="AS866" s="3"/>
      <c r="AT866" s="3"/>
      <c r="AU866" s="3"/>
      <c r="AV866" s="3"/>
    </row>
    <row r="867" spans="36:48">
      <c r="AJ867" s="2"/>
      <c r="AM867" s="2"/>
      <c r="AN867" s="1" t="b">
        <v>0</v>
      </c>
      <c r="AR867" s="3"/>
      <c r="AS867" s="3"/>
      <c r="AT867" s="3"/>
      <c r="AU867" s="3"/>
      <c r="AV867" s="3"/>
    </row>
    <row r="868" spans="36:48">
      <c r="AJ868" s="2"/>
      <c r="AM868" s="2"/>
      <c r="AN868" s="1" t="b">
        <v>0</v>
      </c>
      <c r="AR868" s="3"/>
      <c r="AS868" s="3"/>
      <c r="AT868" s="3"/>
      <c r="AU868" s="3"/>
      <c r="AV868" s="3"/>
    </row>
    <row r="869" spans="36:48">
      <c r="AJ869" s="2"/>
      <c r="AM869" s="2"/>
      <c r="AN869" s="1" t="b">
        <v>0</v>
      </c>
      <c r="AR869" s="3"/>
      <c r="AS869" s="3"/>
      <c r="AT869" s="3"/>
      <c r="AU869" s="3"/>
      <c r="AV869" s="3"/>
    </row>
    <row r="870" spans="36:48">
      <c r="AJ870" s="2"/>
      <c r="AM870" s="2"/>
      <c r="AN870" s="1" t="b">
        <v>0</v>
      </c>
      <c r="AR870" s="3"/>
      <c r="AS870" s="3"/>
      <c r="AT870" s="3"/>
      <c r="AU870" s="3"/>
      <c r="AV870" s="3"/>
    </row>
    <row r="871" spans="36:48">
      <c r="AJ871" s="2"/>
      <c r="AM871" s="2"/>
      <c r="AN871" s="1" t="b">
        <v>0</v>
      </c>
      <c r="AR871" s="3"/>
      <c r="AS871" s="3"/>
      <c r="AT871" s="3"/>
      <c r="AU871" s="3"/>
      <c r="AV871" s="3"/>
    </row>
    <row r="872" spans="36:48">
      <c r="AJ872" s="2"/>
      <c r="AM872" s="2"/>
      <c r="AN872" s="1" t="b">
        <v>0</v>
      </c>
      <c r="AR872" s="3"/>
      <c r="AS872" s="3"/>
      <c r="AT872" s="3"/>
      <c r="AU872" s="3"/>
      <c r="AV872" s="3"/>
    </row>
    <row r="873" spans="36:48">
      <c r="AJ873" s="2"/>
      <c r="AM873" s="2"/>
      <c r="AN873" s="1" t="b">
        <v>0</v>
      </c>
      <c r="AR873" s="3"/>
      <c r="AS873" s="3"/>
      <c r="AT873" s="3"/>
      <c r="AU873" s="3"/>
      <c r="AV873" s="3"/>
    </row>
    <row r="874" spans="36:48">
      <c r="AJ874" s="2"/>
      <c r="AM874" s="2"/>
      <c r="AN874" s="1" t="b">
        <v>0</v>
      </c>
      <c r="AR874" s="3"/>
      <c r="AS874" s="3"/>
      <c r="AT874" s="3"/>
      <c r="AU874" s="3"/>
      <c r="AV874" s="3"/>
    </row>
    <row r="875" spans="36:48">
      <c r="AJ875" s="2"/>
      <c r="AM875" s="2"/>
      <c r="AN875" s="1" t="b">
        <v>0</v>
      </c>
      <c r="AR875" s="3"/>
      <c r="AS875" s="3"/>
      <c r="AT875" s="3"/>
      <c r="AU875" s="3"/>
      <c r="AV875" s="3"/>
    </row>
    <row r="876" spans="36:48">
      <c r="AJ876" s="2"/>
      <c r="AM876" s="2"/>
      <c r="AN876" s="1" t="b">
        <v>0</v>
      </c>
      <c r="AR876" s="3"/>
      <c r="AS876" s="3"/>
      <c r="AT876" s="3"/>
      <c r="AU876" s="3"/>
      <c r="AV876" s="3"/>
    </row>
    <row r="877" spans="36:48">
      <c r="AJ877" s="2"/>
      <c r="AM877" s="2"/>
      <c r="AN877" s="1" t="b">
        <v>0</v>
      </c>
      <c r="AR877" s="3"/>
      <c r="AS877" s="3"/>
      <c r="AT877" s="3"/>
      <c r="AU877" s="3"/>
      <c r="AV877" s="3"/>
    </row>
    <row r="878" spans="36:48">
      <c r="AJ878" s="2"/>
      <c r="AM878" s="2"/>
      <c r="AN878" s="1" t="b">
        <v>0</v>
      </c>
      <c r="AR878" s="3"/>
      <c r="AS878" s="3"/>
      <c r="AT878" s="3"/>
      <c r="AU878" s="3"/>
      <c r="AV878" s="3"/>
    </row>
    <row r="879" spans="36:48">
      <c r="AJ879" s="2"/>
      <c r="AM879" s="2"/>
      <c r="AN879" s="1" t="b">
        <v>0</v>
      </c>
      <c r="AR879" s="3"/>
      <c r="AS879" s="3"/>
      <c r="AT879" s="3"/>
      <c r="AU879" s="3"/>
      <c r="AV879" s="3"/>
    </row>
    <row r="880" spans="36:48">
      <c r="AJ880" s="2"/>
      <c r="AM880" s="2"/>
      <c r="AN880" s="1" t="b">
        <v>0</v>
      </c>
      <c r="AR880" s="3"/>
      <c r="AS880" s="3"/>
      <c r="AT880" s="3"/>
      <c r="AU880" s="3"/>
      <c r="AV880" s="3"/>
    </row>
    <row r="881" spans="36:48">
      <c r="AJ881" s="2"/>
      <c r="AM881" s="2"/>
      <c r="AN881" s="1" t="b">
        <v>0</v>
      </c>
      <c r="AR881" s="3"/>
      <c r="AS881" s="3"/>
      <c r="AT881" s="3"/>
      <c r="AU881" s="3"/>
      <c r="AV881" s="3"/>
    </row>
    <row r="882" spans="36:48">
      <c r="AJ882" s="2"/>
      <c r="AM882" s="2"/>
      <c r="AN882" s="1" t="b">
        <v>0</v>
      </c>
      <c r="AR882" s="3"/>
      <c r="AS882" s="3"/>
      <c r="AT882" s="3"/>
      <c r="AU882" s="3"/>
      <c r="AV882" s="3"/>
    </row>
    <row r="883" spans="36:48">
      <c r="AJ883" s="2"/>
      <c r="AM883" s="2"/>
      <c r="AN883" s="1" t="b">
        <v>0</v>
      </c>
      <c r="AR883" s="3"/>
      <c r="AS883" s="3"/>
      <c r="AT883" s="3"/>
      <c r="AU883" s="3"/>
      <c r="AV883" s="3"/>
    </row>
    <row r="884" spans="36:48">
      <c r="AJ884" s="2"/>
      <c r="AM884" s="2"/>
      <c r="AN884" s="1" t="b">
        <v>0</v>
      </c>
      <c r="AR884" s="3"/>
      <c r="AS884" s="3"/>
      <c r="AT884" s="3"/>
      <c r="AU884" s="3"/>
      <c r="AV884" s="3"/>
    </row>
    <row r="885" spans="36:48">
      <c r="AJ885" s="2"/>
      <c r="AM885" s="2"/>
      <c r="AN885" s="1" t="b">
        <v>0</v>
      </c>
      <c r="AR885" s="3"/>
      <c r="AS885" s="3"/>
      <c r="AT885" s="3"/>
      <c r="AU885" s="3"/>
      <c r="AV885" s="3"/>
    </row>
    <row r="886" spans="36:48">
      <c r="AJ886" s="2"/>
      <c r="AM886" s="2"/>
      <c r="AN886" s="1" t="b">
        <v>0</v>
      </c>
      <c r="AR886" s="3"/>
      <c r="AS886" s="3"/>
      <c r="AT886" s="3"/>
      <c r="AU886" s="3"/>
      <c r="AV886" s="3"/>
    </row>
    <row r="887" spans="36:48">
      <c r="AJ887" s="2"/>
      <c r="AM887" s="2"/>
      <c r="AN887" s="1" t="b">
        <v>0</v>
      </c>
      <c r="AR887" s="3"/>
      <c r="AS887" s="3"/>
      <c r="AT887" s="3"/>
      <c r="AU887" s="3"/>
      <c r="AV887" s="3"/>
    </row>
    <row r="888" spans="36:48">
      <c r="AJ888" s="2"/>
      <c r="AM888" s="2"/>
      <c r="AN888" s="1" t="b">
        <v>0</v>
      </c>
      <c r="AR888" s="3"/>
      <c r="AS888" s="3"/>
      <c r="AT888" s="3"/>
      <c r="AU888" s="3"/>
      <c r="AV888" s="3"/>
    </row>
    <row r="889" spans="36:48">
      <c r="AJ889" s="2"/>
      <c r="AM889" s="2"/>
      <c r="AN889" s="1" t="b">
        <v>0</v>
      </c>
      <c r="AR889" s="3"/>
      <c r="AS889" s="3"/>
      <c r="AT889" s="3"/>
      <c r="AU889" s="3"/>
      <c r="AV889" s="3"/>
    </row>
    <row r="890" spans="36:48">
      <c r="AJ890" s="2"/>
      <c r="AM890" s="2"/>
      <c r="AN890" s="1" t="b">
        <v>0</v>
      </c>
      <c r="AR890" s="3"/>
      <c r="AS890" s="3"/>
      <c r="AT890" s="3"/>
      <c r="AU890" s="3"/>
      <c r="AV890" s="3"/>
    </row>
    <row r="891" spans="36:48">
      <c r="AJ891" s="2"/>
      <c r="AM891" s="2"/>
      <c r="AN891" s="1" t="b">
        <v>0</v>
      </c>
      <c r="AR891" s="3"/>
      <c r="AS891" s="3"/>
      <c r="AT891" s="3"/>
      <c r="AU891" s="3"/>
      <c r="AV891" s="3"/>
    </row>
    <row r="892" spans="36:48">
      <c r="AJ892" s="2"/>
      <c r="AM892" s="2"/>
      <c r="AN892" s="1" t="b">
        <v>0</v>
      </c>
      <c r="AR892" s="3"/>
      <c r="AS892" s="3"/>
      <c r="AT892" s="3"/>
      <c r="AU892" s="3"/>
      <c r="AV892" s="3"/>
    </row>
    <row r="893" spans="36:48">
      <c r="AJ893" s="2"/>
      <c r="AM893" s="2"/>
      <c r="AN893" s="1" t="b">
        <v>0</v>
      </c>
      <c r="AR893" s="3"/>
      <c r="AS893" s="3"/>
      <c r="AT893" s="3"/>
      <c r="AU893" s="3"/>
      <c r="AV893" s="3"/>
    </row>
    <row r="894" spans="36:48">
      <c r="AJ894" s="2"/>
      <c r="AM894" s="2"/>
      <c r="AN894" s="1" t="b">
        <v>0</v>
      </c>
      <c r="AR894" s="3"/>
      <c r="AS894" s="3"/>
      <c r="AT894" s="3"/>
      <c r="AU894" s="3"/>
      <c r="AV894" s="3"/>
    </row>
    <row r="895" spans="36:48">
      <c r="AJ895" s="2"/>
      <c r="AM895" s="2"/>
      <c r="AN895" s="1" t="b">
        <v>0</v>
      </c>
      <c r="AR895" s="3"/>
      <c r="AS895" s="3"/>
      <c r="AT895" s="3"/>
      <c r="AU895" s="3"/>
      <c r="AV895" s="3"/>
    </row>
    <row r="896" spans="36:48">
      <c r="AJ896" s="2"/>
      <c r="AM896" s="2"/>
      <c r="AN896" s="1" t="b">
        <v>0</v>
      </c>
      <c r="AR896" s="3"/>
      <c r="AS896" s="3"/>
      <c r="AT896" s="3"/>
      <c r="AU896" s="3"/>
      <c r="AV896" s="3"/>
    </row>
    <row r="897" spans="36:48">
      <c r="AJ897" s="2"/>
      <c r="AM897" s="2"/>
      <c r="AN897" s="1" t="b">
        <v>0</v>
      </c>
      <c r="AR897" s="3"/>
      <c r="AS897" s="3"/>
      <c r="AT897" s="3"/>
      <c r="AU897" s="3"/>
      <c r="AV897" s="3"/>
    </row>
    <row r="898" spans="36:48">
      <c r="AJ898" s="2"/>
      <c r="AM898" s="2"/>
      <c r="AN898" s="1" t="b">
        <v>0</v>
      </c>
      <c r="AR898" s="3"/>
      <c r="AS898" s="3"/>
      <c r="AT898" s="3"/>
      <c r="AU898" s="3"/>
      <c r="AV898" s="3"/>
    </row>
    <row r="899" spans="36:48">
      <c r="AJ899" s="2"/>
      <c r="AM899" s="2"/>
      <c r="AN899" s="1" t="b">
        <v>0</v>
      </c>
      <c r="AR899" s="3"/>
      <c r="AS899" s="3"/>
      <c r="AT899" s="3"/>
      <c r="AU899" s="3"/>
      <c r="AV899" s="3"/>
    </row>
    <row r="900" spans="36:48">
      <c r="AJ900" s="2"/>
      <c r="AM900" s="2"/>
      <c r="AN900" s="1" t="b">
        <v>0</v>
      </c>
      <c r="AR900" s="3"/>
      <c r="AS900" s="3"/>
      <c r="AT900" s="3"/>
      <c r="AU900" s="3"/>
      <c r="AV900" s="3"/>
    </row>
    <row r="901" spans="36:48">
      <c r="AJ901" s="2"/>
      <c r="AM901" s="2"/>
      <c r="AN901" s="1" t="b">
        <v>0</v>
      </c>
      <c r="AR901" s="3"/>
      <c r="AS901" s="3"/>
      <c r="AT901" s="3"/>
      <c r="AU901" s="3"/>
      <c r="AV901" s="3"/>
    </row>
    <row r="902" spans="36:48">
      <c r="AJ902" s="2"/>
      <c r="AM902" s="2"/>
      <c r="AN902" s="1" t="b">
        <v>0</v>
      </c>
      <c r="AR902" s="3"/>
      <c r="AS902" s="3"/>
      <c r="AT902" s="3"/>
      <c r="AU902" s="3"/>
      <c r="AV902" s="3"/>
    </row>
    <row r="903" spans="36:48">
      <c r="AJ903" s="2"/>
      <c r="AM903" s="2"/>
      <c r="AN903" s="1" t="b">
        <v>0</v>
      </c>
      <c r="AR903" s="3"/>
      <c r="AS903" s="3"/>
      <c r="AT903" s="3"/>
      <c r="AU903" s="3"/>
      <c r="AV903" s="3"/>
    </row>
    <row r="904" spans="36:48">
      <c r="AJ904" s="2"/>
      <c r="AM904" s="2"/>
      <c r="AN904" s="1" t="b">
        <v>0</v>
      </c>
      <c r="AR904" s="3"/>
      <c r="AS904" s="3"/>
      <c r="AT904" s="3"/>
      <c r="AU904" s="3"/>
      <c r="AV904" s="3"/>
    </row>
    <row r="905" spans="36:48">
      <c r="AJ905" s="2"/>
      <c r="AM905" s="2"/>
      <c r="AN905" s="1" t="b">
        <v>0</v>
      </c>
      <c r="AR905" s="3"/>
      <c r="AS905" s="3"/>
      <c r="AT905" s="3"/>
      <c r="AU905" s="3"/>
      <c r="AV905" s="3"/>
    </row>
    <row r="906" spans="36:48">
      <c r="AJ906" s="2"/>
      <c r="AM906" s="2"/>
      <c r="AN906" s="1" t="b">
        <v>0</v>
      </c>
      <c r="AR906" s="3"/>
      <c r="AS906" s="3"/>
      <c r="AT906" s="3"/>
      <c r="AU906" s="3"/>
      <c r="AV906" s="3"/>
    </row>
    <row r="907" spans="36:48">
      <c r="AJ907" s="2"/>
      <c r="AM907" s="2"/>
      <c r="AN907" s="1" t="b">
        <v>0</v>
      </c>
      <c r="AR907" s="3"/>
      <c r="AS907" s="3"/>
      <c r="AT907" s="3"/>
      <c r="AU907" s="3"/>
      <c r="AV907" s="3"/>
    </row>
    <row r="908" spans="36:48">
      <c r="AJ908" s="2"/>
      <c r="AM908" s="2"/>
      <c r="AN908" s="1" t="b">
        <v>0</v>
      </c>
      <c r="AR908" s="3"/>
      <c r="AS908" s="3"/>
      <c r="AT908" s="3"/>
      <c r="AU908" s="3"/>
      <c r="AV908" s="3"/>
    </row>
    <row r="909" spans="36:48">
      <c r="AJ909" s="2"/>
      <c r="AM909" s="2"/>
      <c r="AN909" s="1" t="b">
        <v>0</v>
      </c>
      <c r="AR909" s="3"/>
      <c r="AS909" s="3"/>
      <c r="AT909" s="3"/>
      <c r="AU909" s="3"/>
      <c r="AV909" s="3"/>
    </row>
    <row r="910" spans="36:48">
      <c r="AJ910" s="2"/>
      <c r="AM910" s="2"/>
      <c r="AN910" s="1" t="b">
        <v>0</v>
      </c>
      <c r="AR910" s="3"/>
      <c r="AS910" s="3"/>
      <c r="AT910" s="3"/>
      <c r="AU910" s="3"/>
      <c r="AV910" s="3"/>
    </row>
    <row r="911" spans="36:48">
      <c r="AJ911" s="2"/>
      <c r="AM911" s="2"/>
      <c r="AN911" s="1" t="b">
        <v>0</v>
      </c>
      <c r="AR911" s="3"/>
      <c r="AS911" s="3"/>
      <c r="AT911" s="3"/>
      <c r="AU911" s="3"/>
      <c r="AV911" s="3"/>
    </row>
    <row r="912" spans="36:48">
      <c r="AJ912" s="2"/>
      <c r="AM912" s="2"/>
      <c r="AN912" s="1" t="b">
        <v>0</v>
      </c>
      <c r="AR912" s="3"/>
      <c r="AS912" s="3"/>
      <c r="AT912" s="3"/>
      <c r="AU912" s="3"/>
      <c r="AV912" s="3"/>
    </row>
    <row r="913" spans="36:48">
      <c r="AJ913" s="2"/>
      <c r="AM913" s="2"/>
      <c r="AN913" s="1" t="b">
        <v>0</v>
      </c>
      <c r="AR913" s="3"/>
      <c r="AS913" s="3"/>
      <c r="AT913" s="3"/>
      <c r="AU913" s="3"/>
      <c r="AV913" s="3"/>
    </row>
    <row r="914" spans="36:48">
      <c r="AJ914" s="2"/>
      <c r="AM914" s="2"/>
      <c r="AN914" s="1" t="b">
        <v>0</v>
      </c>
      <c r="AR914" s="3"/>
      <c r="AS914" s="3"/>
      <c r="AT914" s="3"/>
      <c r="AU914" s="3"/>
      <c r="AV914" s="3"/>
    </row>
    <row r="915" spans="36:48">
      <c r="AJ915" s="2"/>
      <c r="AM915" s="2"/>
      <c r="AN915" s="1" t="b">
        <v>0</v>
      </c>
      <c r="AR915" s="3"/>
      <c r="AS915" s="3"/>
      <c r="AT915" s="3"/>
      <c r="AU915" s="3"/>
      <c r="AV915" s="3"/>
    </row>
    <row r="916" spans="36:48">
      <c r="AJ916" s="2"/>
      <c r="AM916" s="2"/>
      <c r="AN916" s="1" t="b">
        <v>0</v>
      </c>
      <c r="AR916" s="3"/>
      <c r="AS916" s="3"/>
      <c r="AT916" s="3"/>
      <c r="AU916" s="3"/>
      <c r="AV916" s="3"/>
    </row>
    <row r="917" spans="36:48">
      <c r="AJ917" s="2"/>
      <c r="AM917" s="2"/>
      <c r="AN917" s="1" t="b">
        <v>0</v>
      </c>
      <c r="AR917" s="3"/>
      <c r="AS917" s="3"/>
      <c r="AT917" s="3"/>
      <c r="AU917" s="3"/>
      <c r="AV917" s="3"/>
    </row>
    <row r="918" spans="36:48">
      <c r="AJ918" s="2"/>
      <c r="AM918" s="2"/>
      <c r="AN918" s="1" t="b">
        <v>0</v>
      </c>
      <c r="AR918" s="3"/>
      <c r="AS918" s="3"/>
      <c r="AT918" s="3"/>
      <c r="AU918" s="3"/>
      <c r="AV918" s="3"/>
    </row>
    <row r="919" spans="36:48">
      <c r="AJ919" s="2"/>
      <c r="AM919" s="2"/>
      <c r="AN919" s="1" t="b">
        <v>0</v>
      </c>
      <c r="AR919" s="3"/>
      <c r="AS919" s="3"/>
      <c r="AT919" s="3"/>
      <c r="AU919" s="3"/>
      <c r="AV919" s="3"/>
    </row>
    <row r="920" spans="36:48">
      <c r="AJ920" s="2"/>
      <c r="AM920" s="2"/>
      <c r="AN920" s="1" t="b">
        <v>0</v>
      </c>
      <c r="AR920" s="3"/>
      <c r="AS920" s="3"/>
      <c r="AT920" s="3"/>
      <c r="AU920" s="3"/>
      <c r="AV920" s="3"/>
    </row>
    <row r="921" spans="36:48">
      <c r="AJ921" s="2"/>
      <c r="AM921" s="2"/>
      <c r="AN921" s="1" t="b">
        <v>0</v>
      </c>
      <c r="AR921" s="3"/>
      <c r="AS921" s="3"/>
      <c r="AT921" s="3"/>
      <c r="AU921" s="3"/>
      <c r="AV921" s="3"/>
    </row>
    <row r="922" spans="36:48">
      <c r="AJ922" s="2"/>
      <c r="AM922" s="2"/>
      <c r="AN922" s="1" t="b">
        <v>0</v>
      </c>
      <c r="AR922" s="3"/>
      <c r="AS922" s="3"/>
      <c r="AT922" s="3"/>
      <c r="AU922" s="3"/>
      <c r="AV922" s="3"/>
    </row>
    <row r="923" spans="36:48">
      <c r="AJ923" s="2"/>
      <c r="AM923" s="2"/>
      <c r="AN923" s="1" t="b">
        <v>0</v>
      </c>
      <c r="AR923" s="3"/>
      <c r="AS923" s="3"/>
      <c r="AT923" s="3"/>
      <c r="AU923" s="3"/>
      <c r="AV923" s="3"/>
    </row>
    <row r="924" spans="36:48">
      <c r="AJ924" s="2"/>
      <c r="AM924" s="2"/>
      <c r="AN924" s="1" t="b">
        <v>0</v>
      </c>
      <c r="AR924" s="3"/>
      <c r="AS924" s="3"/>
      <c r="AT924" s="3"/>
      <c r="AU924" s="3"/>
      <c r="AV924" s="3"/>
    </row>
    <row r="925" spans="36:48">
      <c r="AJ925" s="2"/>
      <c r="AM925" s="2"/>
      <c r="AN925" s="1" t="b">
        <v>0</v>
      </c>
      <c r="AR925" s="3"/>
      <c r="AS925" s="3"/>
      <c r="AT925" s="3"/>
      <c r="AU925" s="3"/>
      <c r="AV925" s="3"/>
    </row>
    <row r="926" spans="36:48">
      <c r="AJ926" s="2"/>
      <c r="AM926" s="2"/>
      <c r="AN926" s="1" t="b">
        <v>0</v>
      </c>
      <c r="AR926" s="3"/>
      <c r="AS926" s="3"/>
      <c r="AT926" s="3"/>
      <c r="AU926" s="3"/>
      <c r="AV926" s="3"/>
    </row>
    <row r="927" spans="36:48">
      <c r="AJ927" s="2"/>
      <c r="AM927" s="2"/>
      <c r="AN927" s="1" t="b">
        <v>0</v>
      </c>
      <c r="AR927" s="3"/>
      <c r="AS927" s="3"/>
      <c r="AT927" s="3"/>
      <c r="AU927" s="3"/>
      <c r="AV927" s="3"/>
    </row>
    <row r="928" spans="36:48">
      <c r="AJ928" s="2"/>
      <c r="AM928" s="2"/>
      <c r="AN928" s="1" t="b">
        <v>0</v>
      </c>
      <c r="AR928" s="3"/>
      <c r="AS928" s="3"/>
      <c r="AT928" s="3"/>
      <c r="AU928" s="3"/>
      <c r="AV928" s="3"/>
    </row>
    <row r="929" spans="36:48">
      <c r="AJ929" s="2"/>
      <c r="AM929" s="2"/>
      <c r="AN929" s="1" t="b">
        <v>0</v>
      </c>
      <c r="AR929" s="3"/>
      <c r="AS929" s="3"/>
      <c r="AT929" s="3"/>
      <c r="AU929" s="3"/>
      <c r="AV929" s="3"/>
    </row>
    <row r="930" spans="36:48">
      <c r="AJ930" s="2"/>
      <c r="AM930" s="2"/>
      <c r="AN930" s="1" t="b">
        <v>0</v>
      </c>
      <c r="AR930" s="3"/>
      <c r="AS930" s="3"/>
      <c r="AT930" s="3"/>
      <c r="AU930" s="3"/>
      <c r="AV930" s="3"/>
    </row>
    <row r="931" spans="36:48">
      <c r="AJ931" s="2"/>
      <c r="AM931" s="2"/>
      <c r="AN931" s="1" t="b">
        <v>0</v>
      </c>
      <c r="AR931" s="3"/>
      <c r="AS931" s="3"/>
      <c r="AT931" s="3"/>
      <c r="AU931" s="3"/>
      <c r="AV931" s="3"/>
    </row>
    <row r="932" spans="36:48">
      <c r="AJ932" s="2"/>
      <c r="AM932" s="2"/>
      <c r="AN932" s="1" t="b">
        <v>0</v>
      </c>
      <c r="AR932" s="3"/>
      <c r="AS932" s="3"/>
      <c r="AT932" s="3"/>
      <c r="AU932" s="3"/>
      <c r="AV932" s="3"/>
    </row>
    <row r="933" spans="36:48">
      <c r="AJ933" s="2"/>
      <c r="AM933" s="2"/>
      <c r="AN933" s="1" t="b">
        <v>0</v>
      </c>
      <c r="AR933" s="3"/>
      <c r="AS933" s="3"/>
      <c r="AT933" s="3"/>
      <c r="AU933" s="3"/>
      <c r="AV933" s="3"/>
    </row>
    <row r="934" spans="36:48">
      <c r="AJ934" s="2"/>
      <c r="AM934" s="2"/>
      <c r="AN934" s="1" t="b">
        <v>0</v>
      </c>
      <c r="AR934" s="3"/>
      <c r="AS934" s="3"/>
      <c r="AT934" s="3"/>
      <c r="AU934" s="3"/>
      <c r="AV934" s="3"/>
    </row>
    <row r="935" spans="36:48">
      <c r="AJ935" s="2"/>
      <c r="AM935" s="2"/>
      <c r="AN935" s="1" t="b">
        <v>0</v>
      </c>
      <c r="AR935" s="3"/>
      <c r="AS935" s="3"/>
      <c r="AT935" s="3"/>
      <c r="AU935" s="3"/>
      <c r="AV935" s="3"/>
    </row>
    <row r="936" spans="36:48">
      <c r="AJ936" s="2"/>
      <c r="AM936" s="2"/>
      <c r="AN936" s="1" t="b">
        <v>0</v>
      </c>
      <c r="AR936" s="3"/>
      <c r="AS936" s="3"/>
      <c r="AT936" s="3"/>
      <c r="AU936" s="3"/>
      <c r="AV936" s="3"/>
    </row>
    <row r="937" spans="36:48">
      <c r="AJ937" s="2"/>
      <c r="AM937" s="2"/>
      <c r="AN937" s="1" t="b">
        <v>0</v>
      </c>
      <c r="AR937" s="3"/>
      <c r="AS937" s="3"/>
      <c r="AT937" s="3"/>
      <c r="AU937" s="3"/>
      <c r="AV937" s="3"/>
    </row>
    <row r="938" spans="36:48">
      <c r="AJ938" s="2"/>
      <c r="AM938" s="2"/>
      <c r="AN938" s="1" t="b">
        <v>0</v>
      </c>
      <c r="AR938" s="3"/>
      <c r="AS938" s="3"/>
      <c r="AT938" s="3"/>
      <c r="AU938" s="3"/>
      <c r="AV938" s="3"/>
    </row>
    <row r="939" spans="36:48">
      <c r="AJ939" s="2"/>
      <c r="AM939" s="2"/>
      <c r="AN939" s="1" t="b">
        <v>0</v>
      </c>
      <c r="AR939" s="3"/>
      <c r="AS939" s="3"/>
      <c r="AT939" s="3"/>
      <c r="AU939" s="3"/>
      <c r="AV939" s="3"/>
    </row>
    <row r="940" spans="36:48">
      <c r="AJ940" s="2"/>
      <c r="AM940" s="2"/>
      <c r="AN940" s="1" t="b">
        <v>0</v>
      </c>
      <c r="AR940" s="3"/>
      <c r="AS940" s="3"/>
      <c r="AT940" s="3"/>
      <c r="AU940" s="3"/>
      <c r="AV940" s="3"/>
    </row>
    <row r="941" spans="36:48">
      <c r="AJ941" s="2"/>
      <c r="AM941" s="2"/>
      <c r="AN941" s="1" t="b">
        <v>0</v>
      </c>
      <c r="AR941" s="3"/>
      <c r="AS941" s="3"/>
      <c r="AT941" s="3"/>
      <c r="AU941" s="3"/>
      <c r="AV941" s="3"/>
    </row>
    <row r="942" spans="36:48">
      <c r="AJ942" s="2"/>
      <c r="AM942" s="2"/>
      <c r="AN942" s="1" t="b">
        <v>0</v>
      </c>
      <c r="AR942" s="3"/>
      <c r="AS942" s="3"/>
      <c r="AT942" s="3"/>
      <c r="AU942" s="3"/>
      <c r="AV942" s="3"/>
    </row>
    <row r="943" spans="36:48">
      <c r="AJ943" s="2"/>
      <c r="AM943" s="2"/>
      <c r="AN943" s="1" t="b">
        <v>0</v>
      </c>
      <c r="AR943" s="3"/>
      <c r="AS943" s="3"/>
      <c r="AT943" s="3"/>
      <c r="AU943" s="3"/>
      <c r="AV943" s="3"/>
    </row>
    <row r="944" spans="36:48">
      <c r="AJ944" s="2"/>
      <c r="AM944" s="2"/>
      <c r="AN944" s="1" t="b">
        <v>0</v>
      </c>
      <c r="AR944" s="3"/>
      <c r="AS944" s="3"/>
      <c r="AT944" s="3"/>
      <c r="AU944" s="3"/>
      <c r="AV944" s="3"/>
    </row>
    <row r="945" spans="36:48">
      <c r="AJ945" s="2"/>
      <c r="AM945" s="2"/>
      <c r="AN945" s="1" t="b">
        <v>0</v>
      </c>
      <c r="AR945" s="3"/>
      <c r="AS945" s="3"/>
      <c r="AT945" s="3"/>
      <c r="AU945" s="3"/>
      <c r="AV945" s="3"/>
    </row>
    <row r="946" spans="36:48">
      <c r="AJ946" s="2"/>
      <c r="AM946" s="2"/>
      <c r="AN946" s="1" t="b">
        <v>0</v>
      </c>
      <c r="AR946" s="3"/>
      <c r="AS946" s="3"/>
      <c r="AT946" s="3"/>
      <c r="AU946" s="3"/>
      <c r="AV946" s="3"/>
    </row>
    <row r="947" spans="36:48">
      <c r="AJ947" s="2"/>
      <c r="AM947" s="2"/>
      <c r="AN947" s="1" t="b">
        <v>0</v>
      </c>
      <c r="AR947" s="3"/>
      <c r="AS947" s="3"/>
      <c r="AT947" s="3"/>
      <c r="AU947" s="3"/>
      <c r="AV947" s="3"/>
    </row>
    <row r="948" spans="36:48">
      <c r="AJ948" s="2"/>
      <c r="AM948" s="2"/>
      <c r="AN948" s="1" t="b">
        <v>0</v>
      </c>
      <c r="AR948" s="3"/>
      <c r="AS948" s="3"/>
      <c r="AT948" s="3"/>
      <c r="AU948" s="3"/>
      <c r="AV948" s="3"/>
    </row>
    <row r="949" spans="36:48">
      <c r="AJ949" s="2"/>
      <c r="AM949" s="2"/>
      <c r="AN949" s="1" t="b">
        <v>0</v>
      </c>
      <c r="AR949" s="3"/>
      <c r="AS949" s="3"/>
      <c r="AT949" s="3"/>
      <c r="AU949" s="3"/>
      <c r="AV949" s="3"/>
    </row>
    <row r="950" spans="36:48">
      <c r="AJ950" s="2"/>
      <c r="AM950" s="2"/>
      <c r="AN950" s="1" t="b">
        <v>0</v>
      </c>
      <c r="AR950" s="3"/>
      <c r="AS950" s="3"/>
      <c r="AT950" s="3"/>
      <c r="AU950" s="3"/>
      <c r="AV950" s="3"/>
    </row>
    <row r="951" spans="36:48">
      <c r="AJ951" s="2"/>
      <c r="AM951" s="2"/>
      <c r="AN951" s="1" t="b">
        <v>0</v>
      </c>
      <c r="AR951" s="3"/>
      <c r="AS951" s="3"/>
      <c r="AT951" s="3"/>
      <c r="AU951" s="3"/>
      <c r="AV951" s="3"/>
    </row>
    <row r="952" spans="36:48">
      <c r="AJ952" s="2"/>
      <c r="AM952" s="2"/>
      <c r="AN952" s="1" t="b">
        <v>0</v>
      </c>
      <c r="AR952" s="3"/>
      <c r="AS952" s="3"/>
      <c r="AT952" s="3"/>
      <c r="AU952" s="3"/>
      <c r="AV952" s="3"/>
    </row>
    <row r="953" spans="36:48">
      <c r="AJ953" s="2"/>
      <c r="AM953" s="2"/>
      <c r="AN953" s="1" t="b">
        <v>0</v>
      </c>
      <c r="AR953" s="3"/>
      <c r="AS953" s="3"/>
      <c r="AT953" s="3"/>
      <c r="AU953" s="3"/>
      <c r="AV953" s="3"/>
    </row>
    <row r="954" spans="36:48">
      <c r="AJ954" s="2"/>
      <c r="AM954" s="2"/>
      <c r="AN954" s="1" t="b">
        <v>0</v>
      </c>
      <c r="AR954" s="3"/>
      <c r="AS954" s="3"/>
      <c r="AT954" s="3"/>
      <c r="AU954" s="3"/>
      <c r="AV954" s="3"/>
    </row>
    <row r="955" spans="36:48">
      <c r="AJ955" s="2"/>
      <c r="AM955" s="2"/>
      <c r="AN955" s="1" t="b">
        <v>0</v>
      </c>
      <c r="AR955" s="3"/>
      <c r="AS955" s="3"/>
      <c r="AT955" s="3"/>
      <c r="AU955" s="3"/>
      <c r="AV955" s="3"/>
    </row>
    <row r="956" spans="36:48">
      <c r="AJ956" s="2"/>
      <c r="AM956" s="2"/>
      <c r="AN956" s="1" t="b">
        <v>0</v>
      </c>
      <c r="AR956" s="3"/>
      <c r="AS956" s="3"/>
      <c r="AT956" s="3"/>
      <c r="AU956" s="3"/>
      <c r="AV956" s="3"/>
    </row>
    <row r="957" spans="36:48">
      <c r="AJ957" s="2"/>
      <c r="AM957" s="2"/>
      <c r="AN957" s="1" t="b">
        <v>0</v>
      </c>
      <c r="AR957" s="3"/>
      <c r="AS957" s="3"/>
      <c r="AT957" s="3"/>
      <c r="AU957" s="3"/>
      <c r="AV957" s="3"/>
    </row>
    <row r="958" spans="36:48">
      <c r="AJ958" s="2"/>
      <c r="AM958" s="2"/>
      <c r="AN958" s="1" t="b">
        <v>0</v>
      </c>
      <c r="AR958" s="3"/>
      <c r="AS958" s="3"/>
      <c r="AT958" s="3"/>
      <c r="AU958" s="3"/>
      <c r="AV958" s="3"/>
    </row>
    <row r="959" spans="36:48">
      <c r="AJ959" s="2"/>
      <c r="AM959" s="2"/>
      <c r="AN959" s="1" t="b">
        <v>0</v>
      </c>
      <c r="AR959" s="3"/>
      <c r="AS959" s="3"/>
      <c r="AT959" s="3"/>
      <c r="AU959" s="3"/>
      <c r="AV959" s="3"/>
    </row>
    <row r="960" spans="36:48">
      <c r="AJ960" s="2"/>
      <c r="AM960" s="2"/>
      <c r="AN960" s="1" t="b">
        <v>0</v>
      </c>
      <c r="AR960" s="3"/>
      <c r="AS960" s="3"/>
      <c r="AT960" s="3"/>
      <c r="AU960" s="3"/>
      <c r="AV960" s="3"/>
    </row>
    <row r="961" spans="36:48">
      <c r="AJ961" s="2"/>
      <c r="AM961" s="2"/>
      <c r="AN961" s="1" t="b">
        <v>0</v>
      </c>
      <c r="AR961" s="3"/>
      <c r="AS961" s="3"/>
      <c r="AT961" s="3"/>
      <c r="AU961" s="3"/>
      <c r="AV961" s="3"/>
    </row>
    <row r="962" spans="36:48">
      <c r="AJ962" s="2"/>
      <c r="AM962" s="2"/>
      <c r="AN962" s="1" t="b">
        <v>0</v>
      </c>
      <c r="AR962" s="3"/>
      <c r="AS962" s="3"/>
      <c r="AT962" s="3"/>
      <c r="AU962" s="3"/>
      <c r="AV962" s="3"/>
    </row>
    <row r="963" spans="36:48">
      <c r="AJ963" s="2"/>
      <c r="AM963" s="2"/>
      <c r="AN963" s="1" t="b">
        <v>0</v>
      </c>
      <c r="AR963" s="3"/>
      <c r="AS963" s="3"/>
      <c r="AT963" s="3"/>
      <c r="AU963" s="3"/>
      <c r="AV963" s="3"/>
    </row>
    <row r="964" spans="36:48">
      <c r="AJ964" s="2"/>
      <c r="AM964" s="2"/>
      <c r="AN964" s="1" t="b">
        <v>0</v>
      </c>
      <c r="AR964" s="3"/>
      <c r="AS964" s="3"/>
      <c r="AT964" s="3"/>
      <c r="AU964" s="3"/>
      <c r="AV964" s="3"/>
    </row>
    <row r="965" spans="36:48">
      <c r="AJ965" s="2"/>
      <c r="AM965" s="2"/>
      <c r="AN965" s="1" t="b">
        <v>0</v>
      </c>
      <c r="AR965" s="3"/>
      <c r="AS965" s="3"/>
      <c r="AT965" s="3"/>
      <c r="AU965" s="3"/>
      <c r="AV965" s="3"/>
    </row>
    <row r="966" spans="36:48">
      <c r="AJ966" s="2"/>
      <c r="AM966" s="2"/>
      <c r="AN966" s="1" t="b">
        <v>0</v>
      </c>
      <c r="AR966" s="3"/>
      <c r="AS966" s="3"/>
      <c r="AT966" s="3"/>
      <c r="AU966" s="3"/>
      <c r="AV966" s="3"/>
    </row>
    <row r="967" spans="36:48">
      <c r="AJ967" s="2"/>
      <c r="AM967" s="2"/>
      <c r="AN967" s="1" t="b">
        <v>0</v>
      </c>
      <c r="AR967" s="3"/>
      <c r="AS967" s="3"/>
      <c r="AT967" s="3"/>
      <c r="AU967" s="3"/>
      <c r="AV967" s="3"/>
    </row>
    <row r="968" spans="36:48">
      <c r="AJ968" s="2"/>
      <c r="AM968" s="2"/>
      <c r="AN968" s="1" t="b">
        <v>0</v>
      </c>
      <c r="AR968" s="3"/>
      <c r="AS968" s="3"/>
      <c r="AT968" s="3"/>
      <c r="AU968" s="3"/>
      <c r="AV968" s="3"/>
    </row>
    <row r="969" spans="36:48">
      <c r="AJ969" s="2"/>
      <c r="AM969" s="2"/>
      <c r="AN969" s="1" t="b">
        <v>0</v>
      </c>
      <c r="AR969" s="3"/>
      <c r="AS969" s="3"/>
      <c r="AT969" s="3"/>
      <c r="AU969" s="3"/>
      <c r="AV969" s="3"/>
    </row>
    <row r="970" spans="36:48">
      <c r="AJ970" s="2"/>
      <c r="AM970" s="2"/>
      <c r="AN970" s="1" t="b">
        <v>0</v>
      </c>
      <c r="AR970" s="3"/>
      <c r="AS970" s="3"/>
      <c r="AT970" s="3"/>
      <c r="AU970" s="3"/>
      <c r="AV970" s="3"/>
    </row>
    <row r="971" spans="36:48">
      <c r="AJ971" s="2"/>
      <c r="AM971" s="2"/>
      <c r="AN971" s="1" t="b">
        <v>0</v>
      </c>
      <c r="AR971" s="3"/>
      <c r="AS971" s="3"/>
      <c r="AT971" s="3"/>
      <c r="AU971" s="3"/>
      <c r="AV971" s="3"/>
    </row>
    <row r="972" spans="36:48">
      <c r="AJ972" s="2"/>
      <c r="AM972" s="2"/>
      <c r="AN972" s="1" t="b">
        <v>0</v>
      </c>
      <c r="AR972" s="3"/>
      <c r="AS972" s="3"/>
      <c r="AT972" s="3"/>
      <c r="AU972" s="3"/>
      <c r="AV972" s="3"/>
    </row>
    <row r="973" spans="36:48">
      <c r="AJ973" s="2"/>
      <c r="AM973" s="2"/>
      <c r="AN973" s="1" t="b">
        <v>0</v>
      </c>
      <c r="AR973" s="3"/>
      <c r="AS973" s="3"/>
      <c r="AT973" s="3"/>
      <c r="AU973" s="3"/>
      <c r="AV973" s="3"/>
    </row>
    <row r="974" spans="36:48">
      <c r="AJ974" s="2"/>
      <c r="AM974" s="2"/>
      <c r="AN974" s="1" t="b">
        <v>0</v>
      </c>
      <c r="AR974" s="3"/>
      <c r="AS974" s="3"/>
      <c r="AT974" s="3"/>
      <c r="AU974" s="3"/>
      <c r="AV974" s="3"/>
    </row>
    <row r="975" spans="36:48">
      <c r="AJ975" s="2"/>
      <c r="AM975" s="2"/>
      <c r="AN975" s="1" t="b">
        <v>0</v>
      </c>
      <c r="AR975" s="3"/>
      <c r="AS975" s="3"/>
      <c r="AT975" s="3"/>
      <c r="AU975" s="3"/>
      <c r="AV975" s="3"/>
    </row>
    <row r="976" spans="36:48">
      <c r="AJ976" s="2"/>
      <c r="AM976" s="2"/>
      <c r="AN976" s="1" t="b">
        <v>0</v>
      </c>
      <c r="AR976" s="3"/>
      <c r="AS976" s="3"/>
      <c r="AT976" s="3"/>
      <c r="AU976" s="3"/>
      <c r="AV976" s="3"/>
    </row>
    <row r="977" spans="36:48">
      <c r="AJ977" s="2"/>
      <c r="AM977" s="2"/>
      <c r="AN977" s="1" t="b">
        <v>0</v>
      </c>
      <c r="AR977" s="3"/>
      <c r="AS977" s="3"/>
      <c r="AT977" s="3"/>
      <c r="AU977" s="3"/>
      <c r="AV977" s="3"/>
    </row>
    <row r="978" spans="36:48">
      <c r="AJ978" s="2"/>
      <c r="AM978" s="2"/>
      <c r="AN978" s="1" t="b">
        <v>0</v>
      </c>
      <c r="AR978" s="3"/>
      <c r="AS978" s="3"/>
      <c r="AT978" s="3"/>
      <c r="AU978" s="3"/>
      <c r="AV978" s="3"/>
    </row>
    <row r="979" spans="36:48">
      <c r="AJ979" s="2"/>
      <c r="AM979" s="2"/>
      <c r="AN979" s="1" t="b">
        <v>0</v>
      </c>
      <c r="AR979" s="3"/>
      <c r="AS979" s="3"/>
      <c r="AT979" s="3"/>
      <c r="AU979" s="3"/>
      <c r="AV979" s="3"/>
    </row>
    <row r="980" spans="36:48">
      <c r="AJ980" s="2"/>
      <c r="AM980" s="2"/>
      <c r="AN980" s="1" t="b">
        <v>0</v>
      </c>
      <c r="AR980" s="3"/>
      <c r="AS980" s="3"/>
      <c r="AT980" s="3"/>
      <c r="AU980" s="3"/>
      <c r="AV980" s="3"/>
    </row>
    <row r="981" spans="36:48">
      <c r="AJ981" s="2"/>
      <c r="AM981" s="2"/>
      <c r="AN981" s="1" t="b">
        <v>0</v>
      </c>
      <c r="AR981" s="3"/>
      <c r="AS981" s="3"/>
      <c r="AT981" s="3"/>
      <c r="AU981" s="3"/>
      <c r="AV981" s="3"/>
    </row>
    <row r="982" spans="36:48">
      <c r="AJ982" s="2"/>
      <c r="AM982" s="2"/>
      <c r="AN982" s="1" t="b">
        <v>0</v>
      </c>
      <c r="AR982" s="3"/>
      <c r="AS982" s="3"/>
      <c r="AT982" s="3"/>
      <c r="AU982" s="3"/>
      <c r="AV982" s="3"/>
    </row>
    <row r="983" spans="36:48">
      <c r="AJ983" s="2"/>
      <c r="AM983" s="2"/>
      <c r="AN983" s="1" t="b">
        <v>0</v>
      </c>
      <c r="AR983" s="3"/>
      <c r="AS983" s="3"/>
      <c r="AT983" s="3"/>
      <c r="AU983" s="3"/>
      <c r="AV983" s="3"/>
    </row>
    <row r="984" spans="36:48">
      <c r="AJ984" s="2"/>
      <c r="AM984" s="2"/>
      <c r="AN984" s="1" t="b">
        <v>0</v>
      </c>
      <c r="AR984" s="3"/>
      <c r="AS984" s="3"/>
      <c r="AT984" s="3"/>
      <c r="AU984" s="3"/>
      <c r="AV984" s="3"/>
    </row>
    <row r="985" spans="36:48">
      <c r="AJ985" s="2"/>
      <c r="AM985" s="2"/>
      <c r="AN985" s="1" t="b">
        <v>0</v>
      </c>
      <c r="AR985" s="3"/>
      <c r="AS985" s="3"/>
      <c r="AT985" s="3"/>
      <c r="AU985" s="3"/>
      <c r="AV985" s="3"/>
    </row>
    <row r="986" spans="36:48">
      <c r="AJ986" s="2"/>
      <c r="AM986" s="2"/>
      <c r="AN986" s="1" t="b">
        <v>0</v>
      </c>
      <c r="AR986" s="3"/>
      <c r="AS986" s="3"/>
      <c r="AT986" s="3"/>
      <c r="AU986" s="3"/>
      <c r="AV986" s="3"/>
    </row>
    <row r="987" spans="36:48">
      <c r="AJ987" s="2"/>
      <c r="AM987" s="2"/>
      <c r="AN987" s="1" t="b">
        <v>0</v>
      </c>
      <c r="AR987" s="3"/>
      <c r="AS987" s="3"/>
      <c r="AT987" s="3"/>
      <c r="AU987" s="3"/>
      <c r="AV987" s="3"/>
    </row>
    <row r="988" spans="36:48">
      <c r="AJ988" s="2"/>
      <c r="AM988" s="2"/>
      <c r="AN988" s="1" t="b">
        <v>0</v>
      </c>
      <c r="AR988" s="3"/>
      <c r="AS988" s="3"/>
      <c r="AT988" s="3"/>
      <c r="AU988" s="3"/>
      <c r="AV988" s="3"/>
    </row>
    <row r="989" spans="36:48">
      <c r="AJ989" s="2"/>
      <c r="AM989" s="2"/>
      <c r="AN989" s="1" t="b">
        <v>0</v>
      </c>
      <c r="AR989" s="3"/>
      <c r="AS989" s="3"/>
      <c r="AT989" s="3"/>
      <c r="AU989" s="3"/>
      <c r="AV989" s="3"/>
    </row>
    <row r="990" spans="36:48">
      <c r="AJ990" s="2"/>
      <c r="AM990" s="2"/>
      <c r="AN990" s="1" t="b">
        <v>0</v>
      </c>
      <c r="AR990" s="3"/>
      <c r="AS990" s="3"/>
      <c r="AT990" s="3"/>
      <c r="AU990" s="3"/>
      <c r="AV990" s="3"/>
    </row>
    <row r="991" spans="36:48">
      <c r="AJ991" s="2"/>
      <c r="AM991" s="2"/>
      <c r="AN991" s="1" t="b">
        <v>0</v>
      </c>
      <c r="AR991" s="3"/>
      <c r="AS991" s="3"/>
      <c r="AT991" s="3"/>
      <c r="AU991" s="3"/>
      <c r="AV991" s="3"/>
    </row>
    <row r="992" spans="36:48">
      <c r="AJ992" s="2"/>
      <c r="AM992" s="2"/>
      <c r="AN992" s="1" t="b">
        <v>0</v>
      </c>
      <c r="AR992" s="3"/>
      <c r="AS992" s="3"/>
      <c r="AT992" s="3"/>
      <c r="AU992" s="3"/>
      <c r="AV992" s="3"/>
    </row>
    <row r="993" spans="36:48">
      <c r="AJ993" s="2"/>
      <c r="AM993" s="2"/>
      <c r="AN993" s="1" t="b">
        <v>0</v>
      </c>
      <c r="AR993" s="3"/>
      <c r="AS993" s="3"/>
      <c r="AT993" s="3"/>
      <c r="AU993" s="3"/>
      <c r="AV993" s="3"/>
    </row>
  </sheetData>
  <autoFilter ref="A2:AP993" xr:uid="{00000000-0009-0000-0000-00000B000000}"/>
  <phoneticPr fontId="5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  <pageSetUpPr fitToPage="1"/>
  </sheetPr>
  <dimension ref="A1:AV990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1" width="3.28515625" customWidth="1"/>
    <col min="2" max="2" width="2.7109375" customWidth="1"/>
    <col min="3" max="3" width="19.140625" customWidth="1"/>
    <col min="4" max="4" width="5.140625" customWidth="1"/>
    <col min="5" max="5" width="14.42578125" customWidth="1"/>
    <col min="6" max="6" width="18.5703125" customWidth="1"/>
    <col min="7" max="7" width="3.5703125" customWidth="1"/>
    <col min="8" max="8" width="18.85546875" customWidth="1"/>
    <col min="9" max="9" width="26.710937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0" width="8.7109375" customWidth="1"/>
    <col min="21" max="21" width="9.4257812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 ht="12.75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  <c r="AJ1" s="2"/>
      <c r="AK1" s="1"/>
      <c r="AL1" s="6"/>
      <c r="AM1" s="1"/>
      <c r="AN1" s="1"/>
      <c r="AO1" s="1"/>
      <c r="AR1" s="3"/>
      <c r="AS1" s="3"/>
      <c r="AT1" s="3"/>
      <c r="AU1" s="3"/>
      <c r="AV1" s="3"/>
    </row>
    <row r="2" spans="1:48" ht="12.7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2" t="s">
        <v>38</v>
      </c>
      <c r="AK2" s="1" t="s">
        <v>39</v>
      </c>
      <c r="AL2" s="6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39</v>
      </c>
      <c r="AR2" s="3"/>
      <c r="AS2" s="3"/>
      <c r="AT2" s="3"/>
      <c r="AU2" s="3"/>
      <c r="AV2" s="3"/>
    </row>
    <row r="3" spans="1:48" ht="12.75">
      <c r="A3" s="1">
        <v>4</v>
      </c>
      <c r="B3" s="1">
        <v>1</v>
      </c>
      <c r="C3" s="1" t="s">
        <v>783</v>
      </c>
      <c r="D3" s="1" t="s">
        <v>78</v>
      </c>
      <c r="E3" s="1" t="s">
        <v>79</v>
      </c>
      <c r="F3" s="1">
        <v>2342690015017</v>
      </c>
      <c r="H3" s="1" t="s">
        <v>1008</v>
      </c>
      <c r="I3" s="1" t="s">
        <v>1009</v>
      </c>
      <c r="J3" s="1" t="s">
        <v>1010</v>
      </c>
      <c r="K3" s="1" t="s">
        <v>156</v>
      </c>
      <c r="L3" s="1" t="s">
        <v>1011</v>
      </c>
      <c r="M3" s="1" t="s">
        <v>51</v>
      </c>
      <c r="N3" s="1" t="s">
        <v>609</v>
      </c>
      <c r="O3" s="1" t="s">
        <v>1012</v>
      </c>
      <c r="P3" s="5">
        <v>45270</v>
      </c>
      <c r="Q3" s="1" t="s">
        <v>79</v>
      </c>
      <c r="R3" s="1">
        <v>256</v>
      </c>
      <c r="S3" s="1" t="s">
        <v>146</v>
      </c>
      <c r="T3" s="6">
        <v>43637</v>
      </c>
      <c r="U3" s="6">
        <v>60800</v>
      </c>
      <c r="V3" s="6">
        <v>60000</v>
      </c>
      <c r="W3" s="420">
        <v>45456</v>
      </c>
      <c r="X3" s="6" t="s">
        <v>792</v>
      </c>
      <c r="Y3" s="6" t="s">
        <v>1013</v>
      </c>
      <c r="Z3" s="6" t="s">
        <v>800</v>
      </c>
      <c r="AA3" s="1">
        <v>1</v>
      </c>
      <c r="AB3" s="1" t="s">
        <v>1014</v>
      </c>
      <c r="AC3" s="1"/>
      <c r="AD3" s="1"/>
      <c r="AE3" s="1"/>
      <c r="AF3" s="1"/>
      <c r="AG3" s="1"/>
      <c r="AH3" s="1"/>
      <c r="AI3" s="1">
        <v>50000</v>
      </c>
      <c r="AJ3" s="2">
        <f t="shared" ref="AJ3:AJ257" si="0">AI3-T3</f>
        <v>6363</v>
      </c>
      <c r="AL3" s="6">
        <v>40000</v>
      </c>
      <c r="AM3" s="2">
        <f t="shared" ref="AM3:AM257" si="1">IF(AL3="","",AL3-T3)</f>
        <v>-3637</v>
      </c>
      <c r="AN3" s="1" t="b">
        <v>0</v>
      </c>
      <c r="AR3" s="3"/>
      <c r="AS3" s="3"/>
      <c r="AT3" s="3"/>
      <c r="AU3" s="3"/>
      <c r="AV3" s="3"/>
    </row>
    <row r="4" spans="1:48" ht="12.75">
      <c r="A4" s="1">
        <v>4</v>
      </c>
      <c r="B4" s="1">
        <v>2</v>
      </c>
      <c r="C4" s="1" t="s">
        <v>783</v>
      </c>
      <c r="D4" s="1" t="s">
        <v>78</v>
      </c>
      <c r="E4" s="1" t="s">
        <v>79</v>
      </c>
      <c r="F4" s="1">
        <v>2342690015024</v>
      </c>
      <c r="H4" s="1" t="s">
        <v>1015</v>
      </c>
      <c r="I4" s="1" t="s">
        <v>1016</v>
      </c>
      <c r="J4" s="1" t="s">
        <v>1017</v>
      </c>
      <c r="K4" s="1" t="s">
        <v>156</v>
      </c>
      <c r="L4" s="1" t="s">
        <v>1011</v>
      </c>
      <c r="M4" s="1" t="s">
        <v>56</v>
      </c>
      <c r="N4" s="1" t="s">
        <v>770</v>
      </c>
      <c r="O4" s="1" t="s">
        <v>1012</v>
      </c>
      <c r="P4" s="5">
        <v>45270</v>
      </c>
      <c r="Q4" s="1" t="s">
        <v>79</v>
      </c>
      <c r="R4" s="1">
        <v>256</v>
      </c>
      <c r="S4" s="1" t="s">
        <v>146</v>
      </c>
      <c r="T4" s="6">
        <v>42727</v>
      </c>
      <c r="U4" s="6">
        <v>68000</v>
      </c>
      <c r="V4" s="6">
        <v>59000</v>
      </c>
      <c r="W4" s="420">
        <v>45456</v>
      </c>
      <c r="X4" s="6" t="s">
        <v>792</v>
      </c>
      <c r="Y4" s="6" t="s">
        <v>1013</v>
      </c>
      <c r="Z4" s="6" t="s">
        <v>800</v>
      </c>
      <c r="AA4" s="1">
        <v>1</v>
      </c>
      <c r="AB4" s="1" t="s">
        <v>1018</v>
      </c>
      <c r="AC4" s="1"/>
      <c r="AD4" s="1"/>
      <c r="AE4" s="1"/>
      <c r="AF4" s="1"/>
      <c r="AG4" s="1"/>
      <c r="AH4" s="1"/>
      <c r="AI4" s="1">
        <v>50000</v>
      </c>
      <c r="AJ4" s="2">
        <f t="shared" si="0"/>
        <v>7273</v>
      </c>
      <c r="AL4" s="6">
        <v>50000</v>
      </c>
      <c r="AM4" s="2">
        <f t="shared" si="1"/>
        <v>7273</v>
      </c>
      <c r="AN4" s="1" t="b">
        <v>0</v>
      </c>
      <c r="AR4" s="3"/>
      <c r="AS4" s="3"/>
      <c r="AT4" s="3"/>
      <c r="AU4" s="3"/>
      <c r="AV4" s="3"/>
    </row>
    <row r="5" spans="1:48" ht="12.75">
      <c r="A5" s="1">
        <v>4</v>
      </c>
      <c r="B5" s="1">
        <v>3</v>
      </c>
      <c r="C5" s="1" t="s">
        <v>45</v>
      </c>
      <c r="D5" s="1" t="s">
        <v>46</v>
      </c>
      <c r="E5" s="1" t="s">
        <v>1019</v>
      </c>
      <c r="F5" s="1">
        <v>2300038962881</v>
      </c>
      <c r="H5" s="1" t="s">
        <v>1020</v>
      </c>
      <c r="I5" s="1" t="s">
        <v>1021</v>
      </c>
      <c r="J5" s="1">
        <v>26</v>
      </c>
      <c r="M5" s="1" t="s">
        <v>56</v>
      </c>
      <c r="N5" s="1" t="s">
        <v>82</v>
      </c>
      <c r="P5" s="5"/>
      <c r="R5" s="1">
        <v>233</v>
      </c>
      <c r="T5" s="6">
        <v>36050</v>
      </c>
      <c r="U5" s="6">
        <v>70000</v>
      </c>
      <c r="V5" s="6"/>
      <c r="W5" s="420"/>
      <c r="X5" s="6"/>
      <c r="Y5" s="7"/>
      <c r="Z5" s="6"/>
      <c r="AC5" s="1"/>
      <c r="AD5" s="1"/>
      <c r="AE5" s="1"/>
      <c r="AF5" s="1"/>
      <c r="AG5" s="1"/>
      <c r="AH5" s="1"/>
      <c r="AI5" s="1">
        <v>50000</v>
      </c>
      <c r="AJ5" s="2">
        <f t="shared" si="0"/>
        <v>13950</v>
      </c>
      <c r="AL5" s="6">
        <v>24000</v>
      </c>
      <c r="AM5" s="2">
        <f t="shared" si="1"/>
        <v>-12050</v>
      </c>
      <c r="AN5" s="1" t="b">
        <v>0</v>
      </c>
      <c r="AR5" s="3"/>
      <c r="AS5" s="3"/>
      <c r="AT5" s="3"/>
      <c r="AU5" s="3"/>
      <c r="AV5" s="3"/>
    </row>
    <row r="6" spans="1:48" ht="12.75">
      <c r="A6" s="1">
        <v>4</v>
      </c>
      <c r="B6" s="1">
        <v>4</v>
      </c>
      <c r="C6" s="1" t="s">
        <v>45</v>
      </c>
      <c r="D6" s="1" t="s">
        <v>46</v>
      </c>
      <c r="E6" s="1" t="s">
        <v>58</v>
      </c>
      <c r="F6" s="1">
        <v>2300040903452</v>
      </c>
      <c r="H6" s="1" t="s">
        <v>1022</v>
      </c>
      <c r="I6" s="1" t="s">
        <v>1023</v>
      </c>
      <c r="J6" s="1">
        <v>5521683</v>
      </c>
      <c r="M6" s="1" t="s">
        <v>51</v>
      </c>
      <c r="N6" s="1" t="s">
        <v>82</v>
      </c>
      <c r="P6" s="5"/>
      <c r="R6" s="1">
        <v>26</v>
      </c>
      <c r="T6" s="6">
        <v>28000</v>
      </c>
      <c r="U6" s="6">
        <v>28000</v>
      </c>
      <c r="V6" s="6"/>
      <c r="W6" s="420"/>
      <c r="X6" s="6"/>
      <c r="Y6" s="7"/>
      <c r="Z6" s="6"/>
      <c r="AB6" s="1" t="s">
        <v>1024</v>
      </c>
      <c r="AC6" s="1"/>
      <c r="AD6" s="1"/>
      <c r="AE6" s="1"/>
      <c r="AF6" s="1"/>
      <c r="AG6" s="1"/>
      <c r="AH6" s="1"/>
      <c r="AI6" s="1">
        <v>40000</v>
      </c>
      <c r="AJ6" s="2">
        <f t="shared" si="0"/>
        <v>12000</v>
      </c>
      <c r="AL6" s="6">
        <v>30000</v>
      </c>
      <c r="AM6" s="2">
        <f t="shared" si="1"/>
        <v>2000</v>
      </c>
      <c r="AN6" s="1" t="b">
        <v>0</v>
      </c>
      <c r="AR6" s="3"/>
      <c r="AS6" s="3"/>
      <c r="AT6" s="3"/>
      <c r="AU6" s="3"/>
      <c r="AV6" s="3"/>
    </row>
    <row r="7" spans="1:48" ht="12.75">
      <c r="A7" s="1">
        <v>4</v>
      </c>
      <c r="B7" s="1">
        <v>5</v>
      </c>
      <c r="C7" s="1" t="s">
        <v>45</v>
      </c>
      <c r="D7" s="1" t="s">
        <v>46</v>
      </c>
      <c r="E7" s="1" t="s">
        <v>804</v>
      </c>
      <c r="F7" s="1">
        <v>2300040834183</v>
      </c>
      <c r="H7" s="1" t="s">
        <v>1025</v>
      </c>
      <c r="I7" s="1" t="s">
        <v>1026</v>
      </c>
      <c r="M7" s="1" t="s">
        <v>51</v>
      </c>
      <c r="N7" s="1" t="s">
        <v>624</v>
      </c>
      <c r="P7" s="5"/>
      <c r="R7" s="1">
        <v>38</v>
      </c>
      <c r="T7" s="6">
        <v>174070</v>
      </c>
      <c r="U7" s="6">
        <v>218000</v>
      </c>
      <c r="V7" s="6"/>
      <c r="W7" s="420"/>
      <c r="X7" s="6"/>
      <c r="Y7" s="7"/>
      <c r="AB7" s="1" t="s">
        <v>1027</v>
      </c>
      <c r="AC7" s="1"/>
      <c r="AD7" s="1"/>
      <c r="AE7" s="1"/>
      <c r="AF7" s="1"/>
      <c r="AG7" s="1"/>
      <c r="AH7" s="1"/>
      <c r="AI7" s="1">
        <v>180000</v>
      </c>
      <c r="AJ7" s="2">
        <f t="shared" si="0"/>
        <v>5930</v>
      </c>
      <c r="AL7" s="6">
        <v>111000</v>
      </c>
      <c r="AM7" s="2">
        <f t="shared" si="1"/>
        <v>-63070</v>
      </c>
      <c r="AN7" s="1" t="b">
        <v>1</v>
      </c>
      <c r="AR7" s="3"/>
      <c r="AS7" s="3"/>
      <c r="AT7" s="3"/>
      <c r="AU7" s="3"/>
      <c r="AV7" s="3"/>
    </row>
    <row r="8" spans="1:48" ht="12.75">
      <c r="A8" s="1">
        <v>4</v>
      </c>
      <c r="B8" s="1">
        <v>6</v>
      </c>
      <c r="C8" s="1" t="s">
        <v>45</v>
      </c>
      <c r="D8" s="1" t="s">
        <v>106</v>
      </c>
      <c r="E8" s="1" t="s">
        <v>587</v>
      </c>
      <c r="F8" s="1">
        <v>2339650022321</v>
      </c>
      <c r="H8" s="1" t="s">
        <v>1028</v>
      </c>
      <c r="I8" s="1" t="s">
        <v>1029</v>
      </c>
      <c r="J8" s="1" t="s">
        <v>1030</v>
      </c>
      <c r="M8" s="1" t="s">
        <v>62</v>
      </c>
      <c r="N8" s="1" t="s">
        <v>63</v>
      </c>
      <c r="P8" s="5"/>
      <c r="R8" s="1">
        <v>9</v>
      </c>
      <c r="T8" s="6">
        <v>18182</v>
      </c>
      <c r="U8" s="6">
        <v>39800</v>
      </c>
      <c r="V8" s="6"/>
      <c r="W8" s="420"/>
      <c r="X8" s="6"/>
      <c r="Y8" s="7"/>
      <c r="AB8" s="1" t="s">
        <v>74</v>
      </c>
      <c r="AC8" s="1" t="s">
        <v>31</v>
      </c>
      <c r="AD8" s="1" t="s">
        <v>32</v>
      </c>
      <c r="AE8" s="1" t="s">
        <v>33</v>
      </c>
      <c r="AF8" s="1" t="s">
        <v>34</v>
      </c>
      <c r="AG8" s="1" t="s">
        <v>35</v>
      </c>
      <c r="AH8" s="1" t="s">
        <v>36</v>
      </c>
      <c r="AI8" s="1">
        <v>30000</v>
      </c>
      <c r="AJ8" s="2">
        <f t="shared" si="0"/>
        <v>11818</v>
      </c>
      <c r="AL8" s="6">
        <v>22000</v>
      </c>
      <c r="AM8" s="2">
        <f t="shared" si="1"/>
        <v>3818</v>
      </c>
      <c r="AN8" s="1" t="b">
        <v>0</v>
      </c>
      <c r="AR8" s="3"/>
      <c r="AS8" s="3"/>
      <c r="AT8" s="3"/>
      <c r="AU8" s="3"/>
      <c r="AV8" s="3"/>
    </row>
    <row r="9" spans="1:48" ht="12.75">
      <c r="A9" s="1">
        <v>4</v>
      </c>
      <c r="B9" s="1">
        <v>7</v>
      </c>
      <c r="C9" s="1" t="s">
        <v>45</v>
      </c>
      <c r="D9" s="1" t="s">
        <v>106</v>
      </c>
      <c r="E9" s="1" t="s">
        <v>587</v>
      </c>
      <c r="F9" s="1">
        <v>2339650022369</v>
      </c>
      <c r="H9" s="1" t="s">
        <v>1031</v>
      </c>
      <c r="I9" s="1" t="s">
        <v>1032</v>
      </c>
      <c r="J9" s="1" t="s">
        <v>1033</v>
      </c>
      <c r="M9" s="1" t="s">
        <v>62</v>
      </c>
      <c r="N9" s="1" t="s">
        <v>63</v>
      </c>
      <c r="P9" s="5"/>
      <c r="R9" s="1">
        <v>9</v>
      </c>
      <c r="T9" s="6">
        <v>27273</v>
      </c>
      <c r="U9" s="6">
        <v>43000</v>
      </c>
      <c r="V9" s="6"/>
      <c r="W9" s="420"/>
      <c r="X9" s="6"/>
      <c r="Y9" s="7"/>
      <c r="AB9" s="1" t="s">
        <v>74</v>
      </c>
      <c r="AC9" s="1" t="s">
        <v>83</v>
      </c>
      <c r="AD9" s="1" t="s">
        <v>84</v>
      </c>
      <c r="AE9" s="1" t="s">
        <v>85</v>
      </c>
      <c r="AF9" s="1" t="s">
        <v>86</v>
      </c>
      <c r="AG9" s="1" t="s">
        <v>87</v>
      </c>
      <c r="AH9" s="1" t="s">
        <v>88</v>
      </c>
      <c r="AI9" s="1">
        <v>35000</v>
      </c>
      <c r="AJ9" s="2">
        <f t="shared" si="0"/>
        <v>7727</v>
      </c>
      <c r="AL9" s="6">
        <v>16000</v>
      </c>
      <c r="AM9" s="2">
        <f t="shared" si="1"/>
        <v>-11273</v>
      </c>
      <c r="AN9" s="1" t="b">
        <v>0</v>
      </c>
      <c r="AR9" s="3"/>
      <c r="AS9" s="3"/>
      <c r="AT9" s="3"/>
      <c r="AU9" s="3"/>
      <c r="AV9" s="3"/>
    </row>
    <row r="10" spans="1:48" ht="12.75">
      <c r="A10" s="1">
        <v>4</v>
      </c>
      <c r="B10" s="1">
        <v>8</v>
      </c>
      <c r="C10" s="1" t="s">
        <v>45</v>
      </c>
      <c r="D10" s="1" t="s">
        <v>106</v>
      </c>
      <c r="E10" s="1" t="s">
        <v>587</v>
      </c>
      <c r="F10" s="1">
        <v>2339650022260</v>
      </c>
      <c r="H10" s="1" t="s">
        <v>1034</v>
      </c>
      <c r="I10" s="1" t="s">
        <v>1035</v>
      </c>
      <c r="J10" s="1" t="s">
        <v>1036</v>
      </c>
      <c r="M10" s="1" t="s">
        <v>62</v>
      </c>
      <c r="N10" s="1" t="s">
        <v>63</v>
      </c>
      <c r="P10" s="5"/>
      <c r="R10" s="1">
        <v>9</v>
      </c>
      <c r="T10" s="6">
        <v>18182</v>
      </c>
      <c r="U10" s="6">
        <v>25000</v>
      </c>
      <c r="V10" s="6"/>
      <c r="W10" s="420"/>
      <c r="X10" s="6"/>
      <c r="Y10" s="7"/>
      <c r="AB10" s="1" t="s">
        <v>1037</v>
      </c>
      <c r="AC10" s="1" t="s">
        <v>83</v>
      </c>
      <c r="AD10" s="1" t="s">
        <v>84</v>
      </c>
      <c r="AE10" s="1" t="s">
        <v>90</v>
      </c>
      <c r="AF10" s="1" t="s">
        <v>91</v>
      </c>
      <c r="AG10" s="1" t="s">
        <v>92</v>
      </c>
      <c r="AH10" s="1" t="s">
        <v>93</v>
      </c>
      <c r="AI10" s="1">
        <v>30000</v>
      </c>
      <c r="AJ10" s="2">
        <f t="shared" si="0"/>
        <v>11818</v>
      </c>
      <c r="AL10" s="6">
        <v>20000</v>
      </c>
      <c r="AM10" s="2">
        <f t="shared" si="1"/>
        <v>1818</v>
      </c>
      <c r="AN10" s="1" t="b">
        <v>0</v>
      </c>
      <c r="AR10" s="3"/>
      <c r="AS10" s="3"/>
      <c r="AT10" s="3"/>
      <c r="AU10" s="3"/>
      <c r="AV10" s="3"/>
    </row>
    <row r="11" spans="1:48" ht="12.75">
      <c r="A11" s="1">
        <v>4</v>
      </c>
      <c r="B11" s="1">
        <v>9</v>
      </c>
      <c r="C11" s="1" t="s">
        <v>45</v>
      </c>
      <c r="D11" s="1" t="s">
        <v>106</v>
      </c>
      <c r="E11" s="1" t="s">
        <v>587</v>
      </c>
      <c r="F11" s="1">
        <v>2339650022000</v>
      </c>
      <c r="H11" s="1" t="s">
        <v>1038</v>
      </c>
      <c r="I11" s="1" t="s">
        <v>1039</v>
      </c>
      <c r="J11" s="1" t="s">
        <v>1040</v>
      </c>
      <c r="M11" s="1" t="s">
        <v>56</v>
      </c>
      <c r="N11" s="1" t="s">
        <v>63</v>
      </c>
      <c r="P11" s="5"/>
      <c r="R11" s="1">
        <v>18</v>
      </c>
      <c r="T11" s="6">
        <v>40909</v>
      </c>
      <c r="U11" s="6">
        <v>70000</v>
      </c>
      <c r="V11" s="6"/>
      <c r="W11" s="420"/>
      <c r="X11" s="6"/>
      <c r="Y11" s="7"/>
      <c r="AB11" s="1" t="s">
        <v>1041</v>
      </c>
      <c r="AC11" s="1" t="s">
        <v>83</v>
      </c>
      <c r="AD11" s="1" t="s">
        <v>84</v>
      </c>
      <c r="AE11" s="1" t="s">
        <v>90</v>
      </c>
      <c r="AF11" s="1" t="s">
        <v>91</v>
      </c>
      <c r="AG11" s="1" t="s">
        <v>92</v>
      </c>
      <c r="AH11" s="1" t="s">
        <v>93</v>
      </c>
      <c r="AI11" s="1">
        <v>60000</v>
      </c>
      <c r="AJ11" s="2">
        <f t="shared" si="0"/>
        <v>19091</v>
      </c>
      <c r="AL11" s="6">
        <v>50000</v>
      </c>
      <c r="AM11" s="2">
        <f t="shared" si="1"/>
        <v>9091</v>
      </c>
      <c r="AN11" s="1" t="b">
        <v>0</v>
      </c>
      <c r="AR11" s="3"/>
      <c r="AS11" s="3"/>
      <c r="AT11" s="3"/>
      <c r="AU11" s="3"/>
      <c r="AV11" s="3"/>
    </row>
    <row r="12" spans="1:48" ht="12.75">
      <c r="A12" s="1">
        <v>4</v>
      </c>
      <c r="B12" s="1">
        <v>10</v>
      </c>
      <c r="C12" s="1" t="s">
        <v>45</v>
      </c>
      <c r="D12" s="1" t="s">
        <v>106</v>
      </c>
      <c r="E12" s="1" t="s">
        <v>429</v>
      </c>
      <c r="F12" s="1">
        <v>2339700014443</v>
      </c>
      <c r="H12" s="1" t="s">
        <v>1042</v>
      </c>
      <c r="I12" s="1" t="s">
        <v>1043</v>
      </c>
      <c r="J12" s="1">
        <v>29666545</v>
      </c>
      <c r="M12" s="1" t="s">
        <v>62</v>
      </c>
      <c r="N12" s="1" t="s">
        <v>82</v>
      </c>
      <c r="P12" s="5"/>
      <c r="R12" s="1">
        <v>25</v>
      </c>
      <c r="T12" s="6">
        <v>36364</v>
      </c>
      <c r="U12" s="6">
        <v>60000</v>
      </c>
      <c r="V12" s="6"/>
      <c r="W12" s="420"/>
      <c r="X12" s="6"/>
      <c r="Y12" s="7"/>
      <c r="AB12" s="1" t="s">
        <v>74</v>
      </c>
      <c r="AC12" s="1" t="s">
        <v>83</v>
      </c>
      <c r="AD12" s="1" t="s">
        <v>84</v>
      </c>
      <c r="AE12" s="1" t="s">
        <v>90</v>
      </c>
      <c r="AF12" s="1" t="s">
        <v>91</v>
      </c>
      <c r="AG12" s="1" t="s">
        <v>92</v>
      </c>
      <c r="AH12" s="1" t="s">
        <v>93</v>
      </c>
      <c r="AI12" s="1">
        <v>60000</v>
      </c>
      <c r="AJ12" s="2">
        <f t="shared" si="0"/>
        <v>23636</v>
      </c>
      <c r="AL12" s="6">
        <v>72000</v>
      </c>
      <c r="AM12" s="2">
        <f t="shared" si="1"/>
        <v>35636</v>
      </c>
      <c r="AN12" s="1" t="b">
        <v>0</v>
      </c>
      <c r="AR12" s="3"/>
      <c r="AS12" s="3"/>
      <c r="AT12" s="3"/>
      <c r="AU12" s="3"/>
      <c r="AV12" s="3"/>
    </row>
    <row r="13" spans="1:48" ht="12.75">
      <c r="A13" s="1">
        <v>15</v>
      </c>
      <c r="B13" s="1">
        <v>1</v>
      </c>
      <c r="C13" s="1" t="s">
        <v>45</v>
      </c>
      <c r="D13" s="1" t="s">
        <v>106</v>
      </c>
      <c r="E13" s="1" t="s">
        <v>107</v>
      </c>
      <c r="F13" s="1">
        <v>2340520111359</v>
      </c>
      <c r="H13" s="1" t="s">
        <v>70</v>
      </c>
      <c r="I13" s="1" t="s">
        <v>1044</v>
      </c>
      <c r="J13" s="1" t="s">
        <v>478</v>
      </c>
      <c r="M13" s="1" t="s">
        <v>56</v>
      </c>
      <c r="N13" s="1" t="s">
        <v>407</v>
      </c>
      <c r="P13" s="5"/>
      <c r="R13" s="1">
        <v>23</v>
      </c>
      <c r="T13" s="6">
        <v>18182</v>
      </c>
      <c r="U13" s="6">
        <v>28000</v>
      </c>
      <c r="V13" s="6"/>
      <c r="W13" s="420"/>
      <c r="X13" s="6"/>
      <c r="Y13" s="7"/>
      <c r="AB13" s="1" t="s">
        <v>74</v>
      </c>
      <c r="AC13" s="1" t="s">
        <v>83</v>
      </c>
      <c r="AD13" s="1" t="s">
        <v>84</v>
      </c>
      <c r="AE13" s="1" t="s">
        <v>90</v>
      </c>
      <c r="AF13" s="1" t="s">
        <v>91</v>
      </c>
      <c r="AG13" s="1" t="s">
        <v>92</v>
      </c>
      <c r="AH13" s="1" t="s">
        <v>93</v>
      </c>
      <c r="AI13" s="1">
        <v>30000</v>
      </c>
      <c r="AJ13" s="2">
        <f t="shared" si="0"/>
        <v>11818</v>
      </c>
      <c r="AL13" s="6">
        <v>12000</v>
      </c>
      <c r="AM13" s="2">
        <f t="shared" si="1"/>
        <v>-6182</v>
      </c>
      <c r="AN13" s="1" t="b">
        <v>0</v>
      </c>
      <c r="AR13" s="3"/>
      <c r="AS13" s="3"/>
      <c r="AT13" s="3"/>
      <c r="AU13" s="3"/>
      <c r="AV13" s="3"/>
    </row>
    <row r="14" spans="1:48" ht="12.75">
      <c r="A14" s="1">
        <v>15</v>
      </c>
      <c r="B14" s="1">
        <v>2</v>
      </c>
      <c r="C14" s="1" t="s">
        <v>45</v>
      </c>
      <c r="D14" s="1" t="s">
        <v>106</v>
      </c>
      <c r="E14" s="1" t="s">
        <v>107</v>
      </c>
      <c r="F14" s="1">
        <v>2340520111649</v>
      </c>
      <c r="H14" s="1" t="s">
        <v>70</v>
      </c>
      <c r="I14" s="1" t="s">
        <v>1045</v>
      </c>
      <c r="J14" s="1" t="s">
        <v>1046</v>
      </c>
      <c r="M14" s="1" t="s">
        <v>51</v>
      </c>
      <c r="N14" s="1" t="s">
        <v>255</v>
      </c>
      <c r="P14" s="5"/>
      <c r="R14" s="1">
        <v>23</v>
      </c>
      <c r="T14" s="6">
        <v>15455</v>
      </c>
      <c r="U14" s="6">
        <v>24000</v>
      </c>
      <c r="V14" s="6"/>
      <c r="W14" s="420"/>
      <c r="X14" s="6"/>
      <c r="Y14" s="7"/>
      <c r="AB14" s="1" t="s">
        <v>74</v>
      </c>
      <c r="AC14" s="1" t="s">
        <v>83</v>
      </c>
      <c r="AD14" s="1" t="s">
        <v>84</v>
      </c>
      <c r="AE14" s="1" t="s">
        <v>90</v>
      </c>
      <c r="AF14" s="1" t="s">
        <v>91</v>
      </c>
      <c r="AG14" s="1" t="s">
        <v>92</v>
      </c>
      <c r="AH14" s="1" t="s">
        <v>96</v>
      </c>
      <c r="AI14" s="1">
        <v>30000</v>
      </c>
      <c r="AJ14" s="2">
        <f t="shared" si="0"/>
        <v>14545</v>
      </c>
      <c r="AL14" s="6" t="s">
        <v>1047</v>
      </c>
      <c r="AM14" s="2" t="e">
        <f t="shared" si="1"/>
        <v>#VALUE!</v>
      </c>
      <c r="AN14" s="1" t="b">
        <v>1</v>
      </c>
      <c r="AR14" s="3"/>
      <c r="AS14" s="3"/>
      <c r="AT14" s="3"/>
      <c r="AU14" s="3"/>
      <c r="AV14" s="3"/>
    </row>
    <row r="15" spans="1:48" ht="12.75">
      <c r="A15" s="1">
        <v>15</v>
      </c>
      <c r="B15" s="1">
        <v>3</v>
      </c>
      <c r="C15" s="1" t="s">
        <v>45</v>
      </c>
      <c r="D15" s="1" t="s">
        <v>106</v>
      </c>
      <c r="E15" s="1" t="s">
        <v>107</v>
      </c>
      <c r="F15" s="1">
        <v>2340520111496</v>
      </c>
      <c r="H15" s="1" t="s">
        <v>1048</v>
      </c>
      <c r="I15" s="1" t="s">
        <v>1049</v>
      </c>
      <c r="J15" s="1" t="s">
        <v>1050</v>
      </c>
      <c r="M15" s="1" t="s">
        <v>51</v>
      </c>
      <c r="N15" s="1" t="s">
        <v>63</v>
      </c>
      <c r="P15" s="5"/>
      <c r="R15" s="1">
        <v>23</v>
      </c>
      <c r="T15" s="6">
        <v>16364</v>
      </c>
      <c r="U15" s="6">
        <v>25000</v>
      </c>
      <c r="V15" s="6"/>
      <c r="W15" s="420"/>
      <c r="X15" s="6"/>
      <c r="Y15" s="7"/>
      <c r="AB15" s="1" t="s">
        <v>74</v>
      </c>
      <c r="AC15" s="1" t="s">
        <v>83</v>
      </c>
      <c r="AD15" s="1" t="s">
        <v>84</v>
      </c>
      <c r="AE15" s="1" t="s">
        <v>90</v>
      </c>
      <c r="AF15" s="1" t="s">
        <v>91</v>
      </c>
      <c r="AG15" s="1" t="s">
        <v>92</v>
      </c>
      <c r="AH15" s="1" t="s">
        <v>96</v>
      </c>
      <c r="AI15" s="1">
        <v>30000</v>
      </c>
      <c r="AJ15" s="2">
        <f t="shared" si="0"/>
        <v>13636</v>
      </c>
      <c r="AL15" s="6">
        <v>13000</v>
      </c>
      <c r="AM15" s="2">
        <f t="shared" si="1"/>
        <v>-3364</v>
      </c>
      <c r="AN15" s="1" t="b">
        <v>0</v>
      </c>
      <c r="AR15" s="3"/>
      <c r="AS15" s="3"/>
      <c r="AT15" s="3"/>
      <c r="AU15" s="3"/>
      <c r="AV15" s="3"/>
    </row>
    <row r="16" spans="1:48" ht="12.75">
      <c r="A16" s="1">
        <v>15</v>
      </c>
      <c r="B16" s="1">
        <v>4</v>
      </c>
      <c r="C16" s="1" t="s">
        <v>45</v>
      </c>
      <c r="D16" s="1" t="s">
        <v>106</v>
      </c>
      <c r="E16" s="1" t="s">
        <v>107</v>
      </c>
      <c r="F16" s="1">
        <v>2340520110673</v>
      </c>
      <c r="H16" s="1" t="s">
        <v>1051</v>
      </c>
      <c r="I16" s="1" t="s">
        <v>1052</v>
      </c>
      <c r="J16" s="1" t="s">
        <v>1053</v>
      </c>
      <c r="M16" s="1" t="s">
        <v>51</v>
      </c>
      <c r="N16" s="1" t="s">
        <v>502</v>
      </c>
      <c r="P16" s="5"/>
      <c r="R16" s="1">
        <v>31</v>
      </c>
      <c r="T16" s="6">
        <v>60000</v>
      </c>
      <c r="U16" s="6">
        <v>66000</v>
      </c>
      <c r="V16" s="6"/>
      <c r="W16" s="420"/>
      <c r="X16" s="6"/>
      <c r="Y16" s="7"/>
      <c r="AB16" s="1" t="s">
        <v>74</v>
      </c>
      <c r="AC16" s="1" t="s">
        <v>83</v>
      </c>
      <c r="AD16" s="1" t="s">
        <v>84</v>
      </c>
      <c r="AE16" s="1" t="s">
        <v>90</v>
      </c>
      <c r="AF16" s="1" t="s">
        <v>91</v>
      </c>
      <c r="AG16" s="1" t="s">
        <v>92</v>
      </c>
      <c r="AH16" s="1" t="s">
        <v>98</v>
      </c>
      <c r="AI16" s="1">
        <v>70000</v>
      </c>
      <c r="AJ16" s="2">
        <f t="shared" si="0"/>
        <v>10000</v>
      </c>
      <c r="AL16" s="6">
        <v>68000</v>
      </c>
      <c r="AM16" s="2">
        <f t="shared" si="1"/>
        <v>8000</v>
      </c>
      <c r="AN16" s="1" t="b">
        <v>0</v>
      </c>
      <c r="AR16" s="3"/>
      <c r="AS16" s="3"/>
      <c r="AT16" s="3"/>
      <c r="AU16" s="3"/>
      <c r="AV16" s="3"/>
    </row>
    <row r="17" spans="1:48" ht="12.75">
      <c r="A17" s="1">
        <v>15</v>
      </c>
      <c r="B17" s="1">
        <v>5</v>
      </c>
      <c r="C17" s="1" t="s">
        <v>45</v>
      </c>
      <c r="D17" s="1" t="s">
        <v>106</v>
      </c>
      <c r="E17" s="1" t="s">
        <v>107</v>
      </c>
      <c r="F17" s="1">
        <v>2340520110680</v>
      </c>
      <c r="H17" s="1" t="s">
        <v>1054</v>
      </c>
      <c r="I17" s="1" t="s">
        <v>1055</v>
      </c>
      <c r="J17" s="1" t="s">
        <v>478</v>
      </c>
      <c r="M17" s="1" t="s">
        <v>56</v>
      </c>
      <c r="N17" s="1" t="s">
        <v>1056</v>
      </c>
      <c r="P17" s="5"/>
      <c r="R17" s="1">
        <v>31</v>
      </c>
      <c r="T17" s="6">
        <v>14546</v>
      </c>
      <c r="U17" s="6">
        <v>28000</v>
      </c>
      <c r="V17" s="6"/>
      <c r="W17" s="420"/>
      <c r="X17" s="6"/>
      <c r="Y17" s="7"/>
      <c r="AB17" s="1" t="s">
        <v>1057</v>
      </c>
      <c r="AC17" s="1" t="s">
        <v>83</v>
      </c>
      <c r="AD17" s="1" t="s">
        <v>84</v>
      </c>
      <c r="AE17" s="1" t="s">
        <v>90</v>
      </c>
      <c r="AF17" s="1" t="s">
        <v>91</v>
      </c>
      <c r="AG17" s="1" t="s">
        <v>100</v>
      </c>
      <c r="AH17" s="1" t="s">
        <v>101</v>
      </c>
      <c r="AI17" s="1">
        <v>30000</v>
      </c>
      <c r="AJ17" s="2">
        <f t="shared" si="0"/>
        <v>15454</v>
      </c>
      <c r="AL17" s="6">
        <v>18000</v>
      </c>
      <c r="AM17" s="2">
        <f t="shared" si="1"/>
        <v>3454</v>
      </c>
      <c r="AN17" s="1" t="b">
        <v>0</v>
      </c>
      <c r="AR17" s="3"/>
      <c r="AS17" s="3"/>
      <c r="AT17" s="3"/>
      <c r="AU17" s="3"/>
      <c r="AV17" s="3"/>
    </row>
    <row r="18" spans="1:48" ht="12.75">
      <c r="A18" s="1">
        <v>15</v>
      </c>
      <c r="B18" s="1">
        <v>6</v>
      </c>
      <c r="C18" s="1" t="s">
        <v>45</v>
      </c>
      <c r="D18" s="1" t="s">
        <v>106</v>
      </c>
      <c r="E18" s="1" t="s">
        <v>107</v>
      </c>
      <c r="F18" s="1">
        <v>2340520111342</v>
      </c>
      <c r="H18" s="1" t="s">
        <v>1058</v>
      </c>
      <c r="I18" s="1" t="s">
        <v>1059</v>
      </c>
      <c r="J18" s="1" t="s">
        <v>478</v>
      </c>
      <c r="M18" s="1" t="s">
        <v>56</v>
      </c>
      <c r="N18" s="1" t="s">
        <v>1060</v>
      </c>
      <c r="P18" s="5"/>
      <c r="R18" s="1">
        <v>23</v>
      </c>
      <c r="T18" s="6">
        <v>10909</v>
      </c>
      <c r="U18" s="6">
        <v>18000</v>
      </c>
      <c r="V18" s="6"/>
      <c r="W18" s="420"/>
      <c r="X18" s="6"/>
      <c r="Y18" s="7"/>
      <c r="AB18" s="1" t="s">
        <v>1061</v>
      </c>
      <c r="AC18" s="1" t="s">
        <v>83</v>
      </c>
      <c r="AD18" s="1" t="s">
        <v>84</v>
      </c>
      <c r="AE18" s="1" t="s">
        <v>90</v>
      </c>
      <c r="AF18" s="1" t="s">
        <v>91</v>
      </c>
      <c r="AG18" s="1" t="s">
        <v>100</v>
      </c>
      <c r="AH18" s="1" t="s">
        <v>101</v>
      </c>
      <c r="AI18" s="1">
        <v>30000</v>
      </c>
      <c r="AJ18" s="2">
        <f t="shared" si="0"/>
        <v>19091</v>
      </c>
      <c r="AL18" s="6">
        <v>2500</v>
      </c>
      <c r="AM18" s="2">
        <f t="shared" si="1"/>
        <v>-8409</v>
      </c>
      <c r="AN18" s="1" t="b">
        <v>1</v>
      </c>
      <c r="AR18" s="3"/>
      <c r="AS18" s="3"/>
      <c r="AT18" s="3"/>
      <c r="AU18" s="3"/>
      <c r="AV18" s="3"/>
    </row>
    <row r="19" spans="1:48" ht="12.75">
      <c r="A19" s="1">
        <v>15</v>
      </c>
      <c r="B19" s="1">
        <v>7</v>
      </c>
      <c r="C19" s="1" t="s">
        <v>45</v>
      </c>
      <c r="D19" s="1" t="s">
        <v>106</v>
      </c>
      <c r="E19" s="1" t="s">
        <v>107</v>
      </c>
      <c r="F19" s="1">
        <v>2340520111397</v>
      </c>
      <c r="H19" s="1" t="s">
        <v>1062</v>
      </c>
      <c r="I19" s="1" t="s">
        <v>117</v>
      </c>
      <c r="J19" s="1" t="s">
        <v>1063</v>
      </c>
      <c r="M19" s="1" t="s">
        <v>51</v>
      </c>
      <c r="N19" s="1" t="s">
        <v>119</v>
      </c>
      <c r="P19" s="5"/>
      <c r="R19" s="1">
        <v>23</v>
      </c>
      <c r="T19" s="6">
        <v>16364</v>
      </c>
      <c r="U19" s="6">
        <v>26000</v>
      </c>
      <c r="V19" s="6"/>
      <c r="W19" s="420"/>
      <c r="X19" s="6"/>
      <c r="Y19" s="7"/>
      <c r="AB19" s="1" t="s">
        <v>74</v>
      </c>
      <c r="AC19" s="1"/>
      <c r="AD19" s="1"/>
      <c r="AE19" s="1"/>
      <c r="AF19" s="1"/>
      <c r="AG19" s="1"/>
      <c r="AH19" s="1"/>
      <c r="AI19" s="1">
        <v>30000</v>
      </c>
      <c r="AJ19" s="2">
        <f t="shared" si="0"/>
        <v>13636</v>
      </c>
      <c r="AL19" s="6">
        <v>7000</v>
      </c>
      <c r="AM19" s="2">
        <f t="shared" si="1"/>
        <v>-9364</v>
      </c>
      <c r="AN19" s="1" t="b">
        <v>1</v>
      </c>
      <c r="AR19" s="3"/>
      <c r="AS19" s="3"/>
      <c r="AT19" s="3"/>
      <c r="AU19" s="3"/>
      <c r="AV19" s="3"/>
    </row>
    <row r="20" spans="1:48" ht="12.75">
      <c r="A20" s="1">
        <v>15</v>
      </c>
      <c r="B20" s="1">
        <v>8</v>
      </c>
      <c r="C20" s="1" t="s">
        <v>45</v>
      </c>
      <c r="D20" s="1" t="s">
        <v>106</v>
      </c>
      <c r="E20" s="1" t="s">
        <v>107</v>
      </c>
      <c r="F20" s="1">
        <v>2340520111441</v>
      </c>
      <c r="H20" s="1" t="s">
        <v>1064</v>
      </c>
      <c r="I20" s="1" t="s">
        <v>1065</v>
      </c>
      <c r="J20" s="1" t="s">
        <v>1066</v>
      </c>
      <c r="M20" s="1" t="s">
        <v>51</v>
      </c>
      <c r="N20" s="1" t="s">
        <v>63</v>
      </c>
      <c r="P20" s="5"/>
      <c r="R20" s="1">
        <v>23</v>
      </c>
      <c r="T20" s="6">
        <v>21818</v>
      </c>
      <c r="U20" s="6">
        <v>32000</v>
      </c>
      <c r="V20" s="6"/>
      <c r="W20" s="420"/>
      <c r="X20" s="6"/>
      <c r="Y20" s="7"/>
      <c r="AB20" s="1" t="s">
        <v>74</v>
      </c>
      <c r="AC20" s="1"/>
      <c r="AD20" s="1"/>
      <c r="AE20" s="1"/>
      <c r="AF20" s="1"/>
      <c r="AG20" s="1"/>
      <c r="AH20" s="1"/>
      <c r="AI20" s="1">
        <v>30000</v>
      </c>
      <c r="AJ20" s="2">
        <f t="shared" si="0"/>
        <v>8182</v>
      </c>
      <c r="AL20" s="6">
        <v>30000</v>
      </c>
      <c r="AM20" s="2">
        <f t="shared" si="1"/>
        <v>8182</v>
      </c>
      <c r="AN20" s="1" t="b">
        <v>0</v>
      </c>
      <c r="AR20" s="3"/>
      <c r="AS20" s="3"/>
      <c r="AT20" s="3"/>
      <c r="AU20" s="3"/>
      <c r="AV20" s="3"/>
    </row>
    <row r="21" spans="1:48" ht="12.75">
      <c r="A21" s="1">
        <v>15</v>
      </c>
      <c r="B21" s="1">
        <v>9</v>
      </c>
      <c r="C21" s="1" t="s">
        <v>45</v>
      </c>
      <c r="D21" s="1" t="s">
        <v>106</v>
      </c>
      <c r="E21" s="1" t="s">
        <v>107</v>
      </c>
      <c r="F21" s="1">
        <v>2340520111502</v>
      </c>
      <c r="H21" s="1" t="s">
        <v>1067</v>
      </c>
      <c r="I21" s="1" t="s">
        <v>1068</v>
      </c>
      <c r="J21" s="1" t="s">
        <v>1069</v>
      </c>
      <c r="M21" s="1" t="s">
        <v>51</v>
      </c>
      <c r="N21" s="1" t="s">
        <v>63</v>
      </c>
      <c r="P21" s="5"/>
      <c r="R21" s="1">
        <v>23</v>
      </c>
      <c r="T21" s="6">
        <v>22727</v>
      </c>
      <c r="U21" s="6">
        <v>35000</v>
      </c>
      <c r="V21" s="6"/>
      <c r="W21" s="420"/>
      <c r="X21" s="6"/>
      <c r="Y21" s="7"/>
      <c r="AB21" s="1" t="s">
        <v>74</v>
      </c>
      <c r="AC21" s="1"/>
      <c r="AD21" s="1"/>
      <c r="AE21" s="1"/>
      <c r="AF21" s="1"/>
      <c r="AG21" s="1"/>
      <c r="AH21" s="1"/>
      <c r="AI21" s="1">
        <v>35000</v>
      </c>
      <c r="AJ21" s="2">
        <f t="shared" si="0"/>
        <v>12273</v>
      </c>
      <c r="AL21" s="6">
        <v>17000</v>
      </c>
      <c r="AM21" s="2">
        <f t="shared" si="1"/>
        <v>-5727</v>
      </c>
      <c r="AN21" s="1" t="b">
        <v>0</v>
      </c>
      <c r="AR21" s="3"/>
      <c r="AS21" s="3"/>
      <c r="AT21" s="3"/>
      <c r="AU21" s="3"/>
      <c r="AV21" s="3"/>
    </row>
    <row r="22" spans="1:48" ht="12.75">
      <c r="A22" s="1">
        <v>15</v>
      </c>
      <c r="B22" s="1">
        <v>10</v>
      </c>
      <c r="C22" s="1" t="s">
        <v>45</v>
      </c>
      <c r="D22" s="1" t="s">
        <v>106</v>
      </c>
      <c r="E22" s="1" t="s">
        <v>107</v>
      </c>
      <c r="F22" s="1">
        <v>2340520111519</v>
      </c>
      <c r="H22" s="1" t="s">
        <v>1070</v>
      </c>
      <c r="I22" s="1" t="s">
        <v>1071</v>
      </c>
      <c r="J22" s="1" t="s">
        <v>1072</v>
      </c>
      <c r="M22" s="1" t="s">
        <v>51</v>
      </c>
      <c r="N22" s="1" t="s">
        <v>63</v>
      </c>
      <c r="P22" s="5"/>
      <c r="R22" s="1">
        <v>23</v>
      </c>
      <c r="T22" s="6">
        <v>29091</v>
      </c>
      <c r="U22" s="6">
        <v>45000</v>
      </c>
      <c r="V22" s="6"/>
      <c r="W22" s="420"/>
      <c r="X22" s="6"/>
      <c r="AB22" s="1" t="s">
        <v>74</v>
      </c>
      <c r="AC22" s="1"/>
      <c r="AD22" s="1"/>
      <c r="AE22" s="1"/>
      <c r="AF22" s="1"/>
      <c r="AG22" s="1"/>
      <c r="AH22" s="1"/>
      <c r="AI22" s="1">
        <v>40000</v>
      </c>
      <c r="AJ22" s="2">
        <f t="shared" si="0"/>
        <v>10909</v>
      </c>
      <c r="AL22" s="6">
        <v>13000</v>
      </c>
      <c r="AM22" s="2">
        <f t="shared" si="1"/>
        <v>-16091</v>
      </c>
      <c r="AN22" s="1" t="b">
        <v>1</v>
      </c>
      <c r="AR22" s="3"/>
      <c r="AS22" s="3"/>
      <c r="AT22" s="3"/>
      <c r="AU22" s="3"/>
      <c r="AV22" s="3"/>
    </row>
    <row r="23" spans="1:48" ht="12.75">
      <c r="A23" s="1">
        <v>21</v>
      </c>
      <c r="B23" s="1">
        <v>1</v>
      </c>
      <c r="C23" s="1" t="s">
        <v>45</v>
      </c>
      <c r="D23" s="1" t="s">
        <v>106</v>
      </c>
      <c r="E23" s="1" t="s">
        <v>107</v>
      </c>
      <c r="F23" s="1">
        <v>2340520111618</v>
      </c>
      <c r="H23" s="1" t="s">
        <v>1073</v>
      </c>
      <c r="I23" s="1" t="s">
        <v>1074</v>
      </c>
      <c r="J23" s="1">
        <v>6535477</v>
      </c>
      <c r="M23" s="1" t="s">
        <v>51</v>
      </c>
      <c r="N23" s="1" t="s">
        <v>82</v>
      </c>
      <c r="P23" s="5"/>
      <c r="R23" s="1">
        <v>23</v>
      </c>
      <c r="T23" s="6">
        <v>22727</v>
      </c>
      <c r="U23" s="6">
        <v>32000</v>
      </c>
      <c r="V23" s="6"/>
      <c r="W23" s="420"/>
      <c r="X23" s="6"/>
      <c r="Y23" s="7"/>
      <c r="Z23" s="6"/>
      <c r="AB23" s="1" t="s">
        <v>1075</v>
      </c>
      <c r="AC23" s="1"/>
      <c r="AD23" s="1"/>
      <c r="AE23" s="1"/>
      <c r="AF23" s="1"/>
      <c r="AG23" s="1"/>
      <c r="AH23" s="1"/>
      <c r="AI23" s="1">
        <v>30000</v>
      </c>
      <c r="AJ23" s="2">
        <f t="shared" si="0"/>
        <v>7273</v>
      </c>
      <c r="AL23" s="6">
        <v>8000</v>
      </c>
      <c r="AM23" s="2">
        <f t="shared" si="1"/>
        <v>-14727</v>
      </c>
      <c r="AN23" s="1" t="b">
        <v>1</v>
      </c>
      <c r="AR23" s="3"/>
      <c r="AS23" s="3"/>
      <c r="AT23" s="3"/>
      <c r="AU23" s="3"/>
      <c r="AV23" s="3"/>
    </row>
    <row r="24" spans="1:48" ht="12.75">
      <c r="A24" s="1">
        <v>21</v>
      </c>
      <c r="B24" s="1">
        <v>2</v>
      </c>
      <c r="C24" s="1" t="s">
        <v>45</v>
      </c>
      <c r="D24" s="1" t="s">
        <v>106</v>
      </c>
      <c r="E24" s="1" t="s">
        <v>135</v>
      </c>
      <c r="F24" s="1">
        <v>2341810049659</v>
      </c>
      <c r="H24" s="1" t="s">
        <v>1076</v>
      </c>
      <c r="I24" s="1" t="s">
        <v>1077</v>
      </c>
      <c r="J24" s="1" t="s">
        <v>1078</v>
      </c>
      <c r="M24" s="1" t="s">
        <v>62</v>
      </c>
      <c r="N24" s="1" t="s">
        <v>235</v>
      </c>
      <c r="P24" s="5"/>
      <c r="R24" s="1">
        <v>29</v>
      </c>
      <c r="T24" s="6">
        <v>36364</v>
      </c>
      <c r="U24" s="6">
        <v>45000</v>
      </c>
      <c r="V24" s="6"/>
      <c r="W24" s="420"/>
      <c r="X24" s="6"/>
      <c r="Y24" s="6"/>
      <c r="Z24" s="6"/>
      <c r="AB24" s="1" t="s">
        <v>74</v>
      </c>
      <c r="AC24" s="1"/>
      <c r="AD24" s="1"/>
      <c r="AE24" s="1"/>
      <c r="AF24" s="1"/>
      <c r="AG24" s="1"/>
      <c r="AH24" s="1"/>
      <c r="AI24" s="1">
        <v>50000</v>
      </c>
      <c r="AJ24" s="2">
        <f t="shared" si="0"/>
        <v>13636</v>
      </c>
      <c r="AL24" s="6">
        <v>40000</v>
      </c>
      <c r="AM24" s="2">
        <f t="shared" si="1"/>
        <v>3636</v>
      </c>
      <c r="AN24" s="1" t="b">
        <v>0</v>
      </c>
      <c r="AR24" s="3"/>
      <c r="AS24" s="3"/>
      <c r="AT24" s="3"/>
      <c r="AU24" s="3"/>
      <c r="AV24" s="3"/>
    </row>
    <row r="25" spans="1:48" ht="12.75">
      <c r="A25" s="1">
        <v>21</v>
      </c>
      <c r="B25" s="1">
        <v>3</v>
      </c>
      <c r="C25" s="1" t="s">
        <v>45</v>
      </c>
      <c r="D25" s="1" t="s">
        <v>46</v>
      </c>
      <c r="E25" s="1" t="s">
        <v>761</v>
      </c>
      <c r="F25" s="1">
        <v>2300040026120</v>
      </c>
      <c r="H25" s="1" t="s">
        <v>1079</v>
      </c>
      <c r="I25" s="1" t="s">
        <v>1080</v>
      </c>
      <c r="J25" s="1" t="s">
        <v>1081</v>
      </c>
      <c r="M25" s="1" t="s">
        <v>62</v>
      </c>
      <c r="N25" s="1" t="s">
        <v>82</v>
      </c>
      <c r="P25" s="5"/>
      <c r="R25" s="1">
        <v>101</v>
      </c>
      <c r="T25" s="6">
        <v>176000</v>
      </c>
      <c r="U25" s="6">
        <v>176000</v>
      </c>
      <c r="V25" s="6"/>
      <c r="W25" s="420"/>
      <c r="X25" s="6"/>
      <c r="Y25" s="7"/>
      <c r="Z25" s="6"/>
      <c r="AB25" s="1" t="s">
        <v>616</v>
      </c>
      <c r="AC25" s="1"/>
      <c r="AD25" s="1"/>
      <c r="AE25" s="1"/>
      <c r="AF25" s="1"/>
      <c r="AG25" s="1"/>
      <c r="AH25" s="1"/>
      <c r="AI25" s="1">
        <v>180000</v>
      </c>
      <c r="AJ25" s="2">
        <f t="shared" si="0"/>
        <v>4000</v>
      </c>
      <c r="AL25" s="6">
        <v>157000</v>
      </c>
      <c r="AM25" s="2">
        <f t="shared" si="1"/>
        <v>-19000</v>
      </c>
      <c r="AN25" s="1" t="b">
        <v>0</v>
      </c>
      <c r="AR25" s="3"/>
      <c r="AS25" s="3"/>
      <c r="AT25" s="3"/>
      <c r="AU25" s="3"/>
      <c r="AV25" s="3"/>
    </row>
    <row r="26" spans="1:48" ht="12.75">
      <c r="A26" s="1">
        <v>21</v>
      </c>
      <c r="B26" s="1">
        <v>4</v>
      </c>
      <c r="C26" s="1" t="s">
        <v>45</v>
      </c>
      <c r="D26" s="1" t="s">
        <v>46</v>
      </c>
      <c r="E26" s="1" t="s">
        <v>1082</v>
      </c>
      <c r="F26" s="1">
        <v>2300041093640</v>
      </c>
      <c r="H26" s="1" t="s">
        <v>1083</v>
      </c>
      <c r="I26" s="1" t="s">
        <v>1084</v>
      </c>
      <c r="J26" s="1" t="s">
        <v>478</v>
      </c>
      <c r="M26" s="1" t="s">
        <v>62</v>
      </c>
      <c r="N26" s="1" t="s">
        <v>82</v>
      </c>
      <c r="P26" s="5"/>
      <c r="R26" s="1">
        <v>5</v>
      </c>
      <c r="T26" s="6">
        <v>28090</v>
      </c>
      <c r="U26" s="6">
        <v>28090</v>
      </c>
      <c r="V26" s="6"/>
      <c r="W26" s="420"/>
      <c r="X26" s="6"/>
      <c r="Y26" s="7"/>
      <c r="Z26" s="6"/>
      <c r="AB26" s="1" t="s">
        <v>1085</v>
      </c>
      <c r="AC26" s="1"/>
      <c r="AD26" s="1"/>
      <c r="AE26" s="1"/>
      <c r="AF26" s="1"/>
      <c r="AG26" s="1"/>
      <c r="AH26" s="1"/>
      <c r="AI26" s="1">
        <v>50000</v>
      </c>
      <c r="AJ26" s="2">
        <f t="shared" si="0"/>
        <v>21910</v>
      </c>
      <c r="AL26" s="6">
        <v>62000</v>
      </c>
      <c r="AM26" s="2">
        <f t="shared" si="1"/>
        <v>33910</v>
      </c>
      <c r="AN26" s="1" t="b">
        <v>0</v>
      </c>
      <c r="AR26" s="3"/>
      <c r="AS26" s="3"/>
      <c r="AT26" s="3"/>
      <c r="AU26" s="3"/>
      <c r="AV26" s="3"/>
    </row>
    <row r="27" spans="1:48" ht="12.75">
      <c r="A27" s="1">
        <v>21</v>
      </c>
      <c r="B27" s="1">
        <v>5</v>
      </c>
      <c r="C27" s="1" t="s">
        <v>45</v>
      </c>
      <c r="D27" s="1" t="s">
        <v>106</v>
      </c>
      <c r="E27" s="1" t="s">
        <v>587</v>
      </c>
      <c r="F27" s="1">
        <v>2339650022253</v>
      </c>
      <c r="H27" s="1" t="s">
        <v>1086</v>
      </c>
      <c r="I27" s="1" t="s">
        <v>1087</v>
      </c>
      <c r="J27" s="1" t="s">
        <v>1088</v>
      </c>
      <c r="M27" s="1" t="s">
        <v>51</v>
      </c>
      <c r="N27" s="1" t="s">
        <v>63</v>
      </c>
      <c r="P27" s="5"/>
      <c r="R27" s="1">
        <v>9</v>
      </c>
      <c r="T27" s="6">
        <v>38182</v>
      </c>
      <c r="U27" s="6">
        <v>59800</v>
      </c>
      <c r="V27" s="6"/>
      <c r="W27" s="420"/>
      <c r="X27" s="6"/>
      <c r="Y27" s="7"/>
      <c r="AB27" s="1" t="s">
        <v>1089</v>
      </c>
      <c r="AC27" s="1"/>
      <c r="AD27" s="1"/>
      <c r="AE27" s="1"/>
      <c r="AF27" s="1"/>
      <c r="AG27" s="1"/>
      <c r="AH27" s="1"/>
      <c r="AI27" s="1">
        <v>50000</v>
      </c>
      <c r="AJ27" s="2">
        <f t="shared" si="0"/>
        <v>11818</v>
      </c>
      <c r="AL27" s="6">
        <v>66000</v>
      </c>
      <c r="AM27" s="2">
        <f t="shared" si="1"/>
        <v>27818</v>
      </c>
      <c r="AN27" s="1" t="b">
        <v>0</v>
      </c>
      <c r="AR27" s="3"/>
      <c r="AS27" s="3"/>
      <c r="AT27" s="3"/>
      <c r="AU27" s="3"/>
      <c r="AV27" s="3"/>
    </row>
    <row r="28" spans="1:48" ht="12.75">
      <c r="A28" s="1">
        <v>21</v>
      </c>
      <c r="B28" s="1">
        <v>6</v>
      </c>
      <c r="C28" s="1" t="s">
        <v>45</v>
      </c>
      <c r="D28" s="1" t="s">
        <v>106</v>
      </c>
      <c r="E28" s="1" t="s">
        <v>587</v>
      </c>
      <c r="F28" s="1">
        <v>2339650022277</v>
      </c>
      <c r="H28" s="1" t="s">
        <v>1090</v>
      </c>
      <c r="I28" s="1" t="s">
        <v>1091</v>
      </c>
      <c r="J28" s="1" t="s">
        <v>1092</v>
      </c>
      <c r="M28" s="1" t="s">
        <v>51</v>
      </c>
      <c r="N28" s="1" t="s">
        <v>63</v>
      </c>
      <c r="P28" s="5"/>
      <c r="R28" s="1">
        <v>9</v>
      </c>
      <c r="T28" s="6">
        <v>27273</v>
      </c>
      <c r="U28" s="6">
        <v>49800</v>
      </c>
      <c r="V28" s="6"/>
      <c r="W28" s="420"/>
      <c r="X28" s="6"/>
      <c r="Y28" s="7"/>
      <c r="AB28" s="1" t="s">
        <v>1093</v>
      </c>
      <c r="AC28" s="1"/>
      <c r="AD28" s="1"/>
      <c r="AE28" s="1"/>
      <c r="AF28" s="1"/>
      <c r="AG28" s="1"/>
      <c r="AH28" s="1"/>
      <c r="AI28" s="1">
        <v>40000</v>
      </c>
      <c r="AJ28" s="2">
        <f t="shared" si="0"/>
        <v>12727</v>
      </c>
      <c r="AL28" s="6">
        <v>40000</v>
      </c>
      <c r="AM28" s="2">
        <f t="shared" si="1"/>
        <v>12727</v>
      </c>
      <c r="AN28" s="1" t="b">
        <v>0</v>
      </c>
      <c r="AR28" s="3"/>
      <c r="AS28" s="3"/>
      <c r="AT28" s="3"/>
      <c r="AU28" s="3"/>
      <c r="AV28" s="3"/>
    </row>
    <row r="29" spans="1:48" ht="12.75">
      <c r="A29" s="1">
        <v>21</v>
      </c>
      <c r="B29" s="1">
        <v>7</v>
      </c>
      <c r="C29" s="1" t="s">
        <v>45</v>
      </c>
      <c r="D29" s="1" t="s">
        <v>106</v>
      </c>
      <c r="E29" s="1" t="s">
        <v>587</v>
      </c>
      <c r="F29" s="1">
        <v>2339650022383</v>
      </c>
      <c r="H29" s="1" t="s">
        <v>1094</v>
      </c>
      <c r="I29" s="1" t="s">
        <v>1095</v>
      </c>
      <c r="J29" s="1" t="s">
        <v>1096</v>
      </c>
      <c r="M29" s="1" t="s">
        <v>62</v>
      </c>
      <c r="N29" s="1" t="s">
        <v>63</v>
      </c>
      <c r="P29" s="5"/>
      <c r="R29" s="1">
        <v>9</v>
      </c>
      <c r="T29" s="6">
        <v>13636</v>
      </c>
      <c r="U29" s="6">
        <v>28000</v>
      </c>
      <c r="V29" s="6"/>
      <c r="W29" s="420"/>
      <c r="X29" s="6"/>
      <c r="Y29" s="7"/>
      <c r="AB29" s="1" t="s">
        <v>1097</v>
      </c>
      <c r="AC29" s="1"/>
      <c r="AD29" s="1"/>
      <c r="AE29" s="1"/>
      <c r="AF29" s="1"/>
      <c r="AG29" s="1"/>
      <c r="AH29" s="1"/>
      <c r="AI29" s="1">
        <v>30000</v>
      </c>
      <c r="AJ29" s="2">
        <f t="shared" si="0"/>
        <v>16364</v>
      </c>
      <c r="AL29" s="6">
        <v>26000</v>
      </c>
      <c r="AM29" s="2">
        <f t="shared" si="1"/>
        <v>12364</v>
      </c>
      <c r="AN29" s="1" t="b">
        <v>0</v>
      </c>
      <c r="AR29" s="3"/>
      <c r="AS29" s="3"/>
      <c r="AT29" s="3"/>
      <c r="AU29" s="3"/>
      <c r="AV29" s="3"/>
    </row>
    <row r="30" spans="1:48" ht="12.75">
      <c r="A30" s="1">
        <v>21</v>
      </c>
      <c r="B30" s="1">
        <v>8</v>
      </c>
      <c r="C30" s="1" t="s">
        <v>45</v>
      </c>
      <c r="D30" s="1" t="s">
        <v>106</v>
      </c>
      <c r="E30" s="1" t="s">
        <v>429</v>
      </c>
      <c r="F30" s="1">
        <v>2339700014764</v>
      </c>
      <c r="H30" s="1" t="s">
        <v>1098</v>
      </c>
      <c r="I30" s="1" t="s">
        <v>1099</v>
      </c>
      <c r="J30" s="1" t="s">
        <v>1100</v>
      </c>
      <c r="M30" s="1" t="s">
        <v>51</v>
      </c>
      <c r="N30" s="1" t="s">
        <v>63</v>
      </c>
      <c r="P30" s="5"/>
      <c r="R30" s="1">
        <v>8</v>
      </c>
      <c r="T30" s="6">
        <v>11818</v>
      </c>
      <c r="U30" s="6">
        <v>30000</v>
      </c>
      <c r="V30" s="6"/>
      <c r="W30" s="420"/>
      <c r="X30" s="6"/>
      <c r="Y30" s="7"/>
      <c r="AB30" s="1" t="s">
        <v>1101</v>
      </c>
      <c r="AC30" s="1"/>
      <c r="AD30" s="1"/>
      <c r="AE30" s="1"/>
      <c r="AF30" s="1"/>
      <c r="AG30" s="1"/>
      <c r="AH30" s="1"/>
      <c r="AI30" s="1">
        <v>30000</v>
      </c>
      <c r="AJ30" s="2">
        <f t="shared" si="0"/>
        <v>18182</v>
      </c>
      <c r="AL30" s="6">
        <v>25000</v>
      </c>
      <c r="AM30" s="2">
        <f t="shared" si="1"/>
        <v>13182</v>
      </c>
      <c r="AN30" s="1" t="b">
        <v>0</v>
      </c>
      <c r="AR30" s="3"/>
      <c r="AS30" s="3"/>
      <c r="AT30" s="3"/>
      <c r="AU30" s="3"/>
      <c r="AV30" s="3"/>
    </row>
    <row r="31" spans="1:48" ht="12.75">
      <c r="A31" s="1">
        <v>21</v>
      </c>
      <c r="B31" s="1">
        <v>9</v>
      </c>
      <c r="C31" s="1" t="s">
        <v>45</v>
      </c>
      <c r="D31" s="1" t="s">
        <v>106</v>
      </c>
      <c r="E31" s="1" t="s">
        <v>135</v>
      </c>
      <c r="F31" s="1">
        <v>2341810050488</v>
      </c>
      <c r="G31" s="1"/>
      <c r="H31" s="1" t="s">
        <v>1102</v>
      </c>
      <c r="I31" s="1" t="s">
        <v>365</v>
      </c>
      <c r="J31" s="1">
        <v>1414785</v>
      </c>
      <c r="K31" s="1"/>
      <c r="L31" s="1"/>
      <c r="M31" s="1" t="s">
        <v>62</v>
      </c>
      <c r="N31" s="1" t="s">
        <v>82</v>
      </c>
      <c r="O31" s="1"/>
      <c r="P31" s="5"/>
      <c r="Q31" s="6"/>
      <c r="R31" s="6">
        <v>14</v>
      </c>
      <c r="S31" s="6"/>
      <c r="T31" s="6">
        <v>54546</v>
      </c>
      <c r="U31" s="6">
        <v>70000</v>
      </c>
      <c r="V31" s="6"/>
      <c r="W31" s="420"/>
      <c r="X31" s="6"/>
      <c r="Y31" s="6"/>
      <c r="Z31" s="6"/>
      <c r="AA31" s="6"/>
      <c r="AB31" s="1" t="s">
        <v>74</v>
      </c>
      <c r="AC31" s="1" t="s">
        <v>83</v>
      </c>
      <c r="AD31" s="1" t="s">
        <v>84</v>
      </c>
      <c r="AE31" s="1" t="s">
        <v>90</v>
      </c>
      <c r="AF31" s="1" t="s">
        <v>91</v>
      </c>
      <c r="AG31" s="1" t="s">
        <v>92</v>
      </c>
      <c r="AH31" s="1" t="s">
        <v>93</v>
      </c>
      <c r="AI31" s="1">
        <v>80000</v>
      </c>
      <c r="AJ31" s="2">
        <f t="shared" si="0"/>
        <v>25454</v>
      </c>
      <c r="AL31" s="6">
        <v>147000</v>
      </c>
      <c r="AM31" s="2">
        <f t="shared" si="1"/>
        <v>92454</v>
      </c>
      <c r="AN31" s="1" t="b">
        <v>0</v>
      </c>
      <c r="AR31" s="3"/>
      <c r="AS31" s="3"/>
      <c r="AT31" s="3"/>
      <c r="AU31" s="3"/>
      <c r="AV31" s="3"/>
    </row>
    <row r="32" spans="1:48" ht="12.75">
      <c r="A32" s="1">
        <v>21</v>
      </c>
      <c r="B32" s="1">
        <v>10</v>
      </c>
      <c r="C32" s="1" t="s">
        <v>45</v>
      </c>
      <c r="D32" s="1" t="s">
        <v>106</v>
      </c>
      <c r="E32" s="1" t="s">
        <v>135</v>
      </c>
      <c r="F32" s="1">
        <v>2341810050563</v>
      </c>
      <c r="G32" s="1"/>
      <c r="H32" s="1" t="s">
        <v>1103</v>
      </c>
      <c r="I32" s="1" t="s">
        <v>1104</v>
      </c>
      <c r="J32" s="1">
        <v>24601800</v>
      </c>
      <c r="K32" s="1"/>
      <c r="L32" s="1"/>
      <c r="M32" s="1" t="s">
        <v>51</v>
      </c>
      <c r="N32" s="1" t="s">
        <v>82</v>
      </c>
      <c r="O32" s="1"/>
      <c r="P32" s="5"/>
      <c r="Q32" s="6"/>
      <c r="R32" s="6">
        <v>13</v>
      </c>
      <c r="S32" s="6"/>
      <c r="T32" s="6">
        <v>345455</v>
      </c>
      <c r="U32" s="6">
        <v>420000</v>
      </c>
      <c r="V32" s="6"/>
      <c r="W32" s="420"/>
      <c r="X32" s="6"/>
      <c r="Y32" s="6"/>
      <c r="Z32" s="6"/>
      <c r="AA32" s="6"/>
      <c r="AB32" s="1" t="s">
        <v>1105</v>
      </c>
      <c r="AC32" s="1" t="s">
        <v>83</v>
      </c>
      <c r="AD32" s="1" t="s">
        <v>84</v>
      </c>
      <c r="AE32" s="1" t="s">
        <v>90</v>
      </c>
      <c r="AF32" s="1" t="s">
        <v>91</v>
      </c>
      <c r="AG32" s="1" t="s">
        <v>100</v>
      </c>
      <c r="AH32" s="1" t="s">
        <v>1106</v>
      </c>
      <c r="AI32" s="1">
        <v>380000</v>
      </c>
      <c r="AJ32" s="2">
        <f t="shared" si="0"/>
        <v>34545</v>
      </c>
      <c r="AL32" s="6">
        <v>386000</v>
      </c>
      <c r="AM32" s="2">
        <f t="shared" si="1"/>
        <v>40545</v>
      </c>
      <c r="AN32" s="1" t="b">
        <v>0</v>
      </c>
      <c r="AR32" s="3"/>
      <c r="AS32" s="3"/>
      <c r="AT32" s="3"/>
      <c r="AU32" s="3"/>
      <c r="AV32" s="3"/>
    </row>
    <row r="33" spans="1:48" ht="12.75">
      <c r="A33" s="1">
        <v>38</v>
      </c>
      <c r="B33" s="1">
        <v>1</v>
      </c>
      <c r="C33" s="1" t="s">
        <v>45</v>
      </c>
      <c r="D33" s="1" t="s">
        <v>106</v>
      </c>
      <c r="E33" s="1" t="s">
        <v>135</v>
      </c>
      <c r="F33" s="1">
        <v>2341810050808</v>
      </c>
      <c r="G33" s="1"/>
      <c r="H33" s="1" t="s">
        <v>1107</v>
      </c>
      <c r="I33" s="1"/>
      <c r="J33" s="1" t="s">
        <v>478</v>
      </c>
      <c r="K33" s="1"/>
      <c r="L33" s="1"/>
      <c r="M33" s="1" t="s">
        <v>51</v>
      </c>
      <c r="N33" s="1" t="s">
        <v>52</v>
      </c>
      <c r="O33" s="1"/>
      <c r="P33" s="5"/>
      <c r="Q33" s="6"/>
      <c r="R33" s="6">
        <v>9</v>
      </c>
      <c r="S33" s="6"/>
      <c r="T33" s="6">
        <v>2727</v>
      </c>
      <c r="U33" s="6">
        <v>10000</v>
      </c>
      <c r="V33" s="6"/>
      <c r="W33" s="420"/>
      <c r="X33" s="6"/>
      <c r="Y33" s="6"/>
      <c r="Z33" s="6"/>
      <c r="AA33" s="6"/>
      <c r="AB33" s="1" t="s">
        <v>1108</v>
      </c>
      <c r="AC33" s="1" t="s">
        <v>83</v>
      </c>
      <c r="AD33" s="1" t="s">
        <v>84</v>
      </c>
      <c r="AE33" s="1" t="s">
        <v>90</v>
      </c>
      <c r="AF33" s="1" t="s">
        <v>91</v>
      </c>
      <c r="AG33" s="1" t="s">
        <v>92</v>
      </c>
      <c r="AH33" s="1" t="s">
        <v>96</v>
      </c>
      <c r="AI33" s="1">
        <v>30000</v>
      </c>
      <c r="AJ33" s="2">
        <f t="shared" si="0"/>
        <v>27273</v>
      </c>
      <c r="AL33" s="6">
        <v>6000</v>
      </c>
      <c r="AM33" s="2">
        <f t="shared" si="1"/>
        <v>3273</v>
      </c>
      <c r="AN33" s="1" t="b">
        <v>0</v>
      </c>
      <c r="AR33" s="3"/>
      <c r="AS33" s="3"/>
      <c r="AT33" s="3"/>
      <c r="AU33" s="3"/>
      <c r="AV33" s="3"/>
    </row>
    <row r="34" spans="1:48" ht="12.75">
      <c r="A34" s="1">
        <v>38</v>
      </c>
      <c r="B34" s="1">
        <v>2</v>
      </c>
      <c r="C34" s="1" t="s">
        <v>45</v>
      </c>
      <c r="D34" s="1" t="s">
        <v>106</v>
      </c>
      <c r="E34" s="1" t="s">
        <v>135</v>
      </c>
      <c r="F34" s="1">
        <v>2341810050815</v>
      </c>
      <c r="G34" s="1"/>
      <c r="H34" s="1" t="s">
        <v>1107</v>
      </c>
      <c r="I34" s="1" t="s">
        <v>1109</v>
      </c>
      <c r="J34" s="1" t="s">
        <v>478</v>
      </c>
      <c r="K34" s="1"/>
      <c r="L34" s="1"/>
      <c r="M34" s="1" t="s">
        <v>51</v>
      </c>
      <c r="N34" s="1" t="s">
        <v>52</v>
      </c>
      <c r="O34" s="1"/>
      <c r="P34" s="5"/>
      <c r="Q34" s="6"/>
      <c r="R34" s="6">
        <v>9</v>
      </c>
      <c r="S34" s="6"/>
      <c r="T34" s="6">
        <v>4545</v>
      </c>
      <c r="U34" s="6">
        <v>15000</v>
      </c>
      <c r="V34" s="6"/>
      <c r="W34" s="420"/>
      <c r="X34" s="6"/>
      <c r="Y34" s="6"/>
      <c r="Z34" s="6"/>
      <c r="AA34" s="6"/>
      <c r="AB34" s="1" t="s">
        <v>1108</v>
      </c>
      <c r="AC34" s="1" t="s">
        <v>83</v>
      </c>
      <c r="AD34" s="1" t="s">
        <v>84</v>
      </c>
      <c r="AE34" s="1" t="s">
        <v>90</v>
      </c>
      <c r="AF34" s="1" t="s">
        <v>91</v>
      </c>
      <c r="AG34" s="1" t="s">
        <v>100</v>
      </c>
      <c r="AH34" s="1" t="s">
        <v>454</v>
      </c>
      <c r="AI34" s="1">
        <v>30000</v>
      </c>
      <c r="AJ34" s="2">
        <f t="shared" si="0"/>
        <v>25455</v>
      </c>
      <c r="AL34" s="6">
        <v>6000</v>
      </c>
      <c r="AM34" s="2">
        <f t="shared" si="1"/>
        <v>1455</v>
      </c>
      <c r="AN34" s="1" t="b">
        <v>0</v>
      </c>
      <c r="AR34" s="3"/>
      <c r="AS34" s="3"/>
      <c r="AT34" s="3"/>
      <c r="AU34" s="3"/>
      <c r="AV34" s="3"/>
    </row>
    <row r="35" spans="1:48" ht="12.75">
      <c r="A35" s="1">
        <v>38</v>
      </c>
      <c r="B35" s="1">
        <v>3</v>
      </c>
      <c r="C35" s="1" t="s">
        <v>45</v>
      </c>
      <c r="D35" s="1" t="s">
        <v>106</v>
      </c>
      <c r="E35" s="1" t="s">
        <v>135</v>
      </c>
      <c r="F35" s="1">
        <v>2341810050822</v>
      </c>
      <c r="G35" s="1"/>
      <c r="H35" s="1" t="s">
        <v>1107</v>
      </c>
      <c r="I35" s="1"/>
      <c r="J35" s="1" t="s">
        <v>478</v>
      </c>
      <c r="K35" s="1"/>
      <c r="L35" s="1"/>
      <c r="M35" s="1" t="s">
        <v>51</v>
      </c>
      <c r="N35" s="1" t="s">
        <v>52</v>
      </c>
      <c r="O35" s="1"/>
      <c r="P35" s="5"/>
      <c r="Q35" s="6"/>
      <c r="R35" s="6">
        <v>9</v>
      </c>
      <c r="S35" s="6"/>
      <c r="T35" s="6">
        <v>2727</v>
      </c>
      <c r="U35" s="6">
        <v>10000</v>
      </c>
      <c r="V35" s="6"/>
      <c r="W35" s="420"/>
      <c r="X35" s="6"/>
      <c r="Y35" s="6"/>
      <c r="Z35" s="6"/>
      <c r="AA35" s="6"/>
      <c r="AB35" s="1" t="s">
        <v>1108</v>
      </c>
      <c r="AC35" s="1" t="s">
        <v>83</v>
      </c>
      <c r="AD35" s="1" t="s">
        <v>84</v>
      </c>
      <c r="AE35" s="1" t="s">
        <v>90</v>
      </c>
      <c r="AF35" s="1" t="s">
        <v>91</v>
      </c>
      <c r="AG35" s="1" t="s">
        <v>541</v>
      </c>
      <c r="AH35" s="1" t="s">
        <v>605</v>
      </c>
      <c r="AI35" s="1">
        <v>30000</v>
      </c>
      <c r="AJ35" s="2">
        <f t="shared" si="0"/>
        <v>27273</v>
      </c>
      <c r="AL35" s="6">
        <v>8000</v>
      </c>
      <c r="AM35" s="2">
        <f t="shared" si="1"/>
        <v>5273</v>
      </c>
      <c r="AN35" s="1" t="b">
        <v>0</v>
      </c>
      <c r="AR35" s="3"/>
      <c r="AS35" s="3"/>
      <c r="AT35" s="3"/>
      <c r="AU35" s="3"/>
      <c r="AV35" s="3"/>
    </row>
    <row r="36" spans="1:48" ht="12.75">
      <c r="A36" s="1">
        <v>38</v>
      </c>
      <c r="B36" s="1">
        <v>4</v>
      </c>
      <c r="C36" s="1" t="s">
        <v>45</v>
      </c>
      <c r="D36" s="1" t="s">
        <v>106</v>
      </c>
      <c r="E36" s="1" t="s">
        <v>467</v>
      </c>
      <c r="F36" s="1">
        <v>2342290041454</v>
      </c>
      <c r="G36" s="1"/>
      <c r="H36" s="1" t="s">
        <v>1110</v>
      </c>
      <c r="I36" s="1" t="s">
        <v>1111</v>
      </c>
      <c r="J36" s="1" t="s">
        <v>478</v>
      </c>
      <c r="K36" s="1"/>
      <c r="L36" s="1"/>
      <c r="M36" s="1" t="s">
        <v>62</v>
      </c>
      <c r="N36" s="1" t="s">
        <v>82</v>
      </c>
      <c r="O36" s="1"/>
      <c r="P36" s="5"/>
      <c r="Q36" s="5"/>
      <c r="R36" s="6">
        <v>4</v>
      </c>
      <c r="S36" s="1"/>
      <c r="T36" s="6">
        <v>50000</v>
      </c>
      <c r="U36" s="6">
        <v>80000</v>
      </c>
      <c r="V36" s="6"/>
      <c r="W36" s="420"/>
      <c r="X36" s="6"/>
      <c r="Y36" s="6"/>
      <c r="Z36" s="6"/>
      <c r="AA36" s="6"/>
      <c r="AB36" s="1" t="s">
        <v>1112</v>
      </c>
      <c r="AC36" s="1" t="s">
        <v>83</v>
      </c>
      <c r="AD36" s="1" t="s">
        <v>84</v>
      </c>
      <c r="AE36" s="1" t="s">
        <v>90</v>
      </c>
      <c r="AF36" s="1" t="s">
        <v>91</v>
      </c>
      <c r="AG36" s="1" t="s">
        <v>574</v>
      </c>
      <c r="AH36" s="1" t="s">
        <v>575</v>
      </c>
      <c r="AI36" s="1">
        <v>80000</v>
      </c>
      <c r="AJ36" s="2">
        <f t="shared" si="0"/>
        <v>30000</v>
      </c>
      <c r="AL36" s="6">
        <v>99000</v>
      </c>
      <c r="AM36" s="2">
        <f t="shared" si="1"/>
        <v>49000</v>
      </c>
      <c r="AN36" s="1" t="b">
        <v>0</v>
      </c>
      <c r="AR36" s="3"/>
      <c r="AS36" s="3"/>
      <c r="AT36" s="3"/>
      <c r="AU36" s="3"/>
      <c r="AV36" s="3"/>
    </row>
    <row r="37" spans="1:48" ht="12.75">
      <c r="A37" s="1">
        <v>38</v>
      </c>
      <c r="B37" s="1">
        <v>5</v>
      </c>
      <c r="C37" s="1" t="s">
        <v>45</v>
      </c>
      <c r="D37" s="1" t="s">
        <v>106</v>
      </c>
      <c r="E37" s="1" t="s">
        <v>467</v>
      </c>
      <c r="F37" s="1">
        <v>2342290041461</v>
      </c>
      <c r="G37" s="1"/>
      <c r="H37" s="1" t="s">
        <v>1113</v>
      </c>
      <c r="I37" s="1" t="s">
        <v>1114</v>
      </c>
      <c r="J37" s="1" t="s">
        <v>478</v>
      </c>
      <c r="K37" s="1"/>
      <c r="L37" s="1"/>
      <c r="M37" s="1" t="s">
        <v>62</v>
      </c>
      <c r="N37" s="1" t="s">
        <v>82</v>
      </c>
      <c r="O37" s="1"/>
      <c r="P37" s="5"/>
      <c r="Q37" s="5"/>
      <c r="R37" s="6">
        <v>4</v>
      </c>
      <c r="S37" s="1"/>
      <c r="T37" s="6">
        <v>50000</v>
      </c>
      <c r="U37" s="6">
        <v>80000</v>
      </c>
      <c r="V37" s="6"/>
      <c r="W37" s="420"/>
      <c r="X37" s="6"/>
      <c r="Y37" s="6"/>
      <c r="Z37" s="6"/>
      <c r="AA37" s="6"/>
      <c r="AB37" s="1" t="s">
        <v>1112</v>
      </c>
      <c r="AC37" s="1" t="s">
        <v>83</v>
      </c>
      <c r="AD37" s="1" t="s">
        <v>84</v>
      </c>
      <c r="AE37" s="1" t="s">
        <v>90</v>
      </c>
      <c r="AF37" s="1" t="s">
        <v>91</v>
      </c>
      <c r="AG37" s="1" t="s">
        <v>160</v>
      </c>
      <c r="AH37" s="1" t="s">
        <v>523</v>
      </c>
      <c r="AI37" s="1">
        <v>80000</v>
      </c>
      <c r="AJ37" s="2">
        <f t="shared" si="0"/>
        <v>30000</v>
      </c>
      <c r="AL37" s="6">
        <v>163000</v>
      </c>
      <c r="AM37" s="2">
        <f t="shared" si="1"/>
        <v>113000</v>
      </c>
      <c r="AN37" s="1" t="b">
        <v>0</v>
      </c>
      <c r="AR37" s="3"/>
      <c r="AS37" s="3"/>
      <c r="AT37" s="3"/>
      <c r="AU37" s="3"/>
      <c r="AV37" s="3"/>
    </row>
    <row r="38" spans="1:48" ht="12.75">
      <c r="A38" s="1">
        <v>38</v>
      </c>
      <c r="B38" s="1">
        <v>6</v>
      </c>
      <c r="C38" s="1" t="s">
        <v>45</v>
      </c>
      <c r="D38" s="1" t="s">
        <v>106</v>
      </c>
      <c r="E38" s="1" t="s">
        <v>467</v>
      </c>
      <c r="F38" s="1">
        <v>2342290041430</v>
      </c>
      <c r="G38" s="1"/>
      <c r="H38" s="1" t="s">
        <v>1115</v>
      </c>
      <c r="I38" s="1" t="s">
        <v>1116</v>
      </c>
      <c r="J38" s="1" t="s">
        <v>1117</v>
      </c>
      <c r="K38" s="1"/>
      <c r="L38" s="1"/>
      <c r="M38" s="1" t="s">
        <v>62</v>
      </c>
      <c r="N38" s="1" t="s">
        <v>770</v>
      </c>
      <c r="O38" s="1"/>
      <c r="P38" s="5"/>
      <c r="Q38" s="5"/>
      <c r="R38" s="6">
        <v>4</v>
      </c>
      <c r="S38" s="1"/>
      <c r="T38" s="6">
        <v>10909</v>
      </c>
      <c r="U38" s="6">
        <v>25000</v>
      </c>
      <c r="V38" s="6"/>
      <c r="W38" s="420"/>
      <c r="X38" s="6"/>
      <c r="Y38" s="6"/>
      <c r="Z38" s="6"/>
      <c r="AA38" s="6"/>
      <c r="AB38" s="1" t="s">
        <v>1118</v>
      </c>
      <c r="AC38" s="1" t="s">
        <v>83</v>
      </c>
      <c r="AD38" s="1" t="s">
        <v>84</v>
      </c>
      <c r="AE38" s="1" t="s">
        <v>90</v>
      </c>
      <c r="AF38" s="1" t="s">
        <v>91</v>
      </c>
      <c r="AG38" s="1" t="s">
        <v>92</v>
      </c>
      <c r="AH38" s="1" t="s">
        <v>93</v>
      </c>
      <c r="AI38" s="1">
        <v>30000</v>
      </c>
      <c r="AJ38" s="2">
        <f t="shared" si="0"/>
        <v>19091</v>
      </c>
      <c r="AL38" s="6">
        <v>18000</v>
      </c>
      <c r="AM38" s="2">
        <f t="shared" si="1"/>
        <v>7091</v>
      </c>
      <c r="AN38" s="1" t="b">
        <v>0</v>
      </c>
      <c r="AR38" s="3"/>
      <c r="AS38" s="3"/>
      <c r="AT38" s="3"/>
      <c r="AU38" s="3"/>
      <c r="AV38" s="3"/>
    </row>
    <row r="39" spans="1:48" ht="12.75">
      <c r="A39" s="1">
        <v>38</v>
      </c>
      <c r="B39" s="1">
        <v>7</v>
      </c>
      <c r="C39" s="1" t="s">
        <v>139</v>
      </c>
      <c r="D39" s="1" t="s">
        <v>46</v>
      </c>
      <c r="E39" s="1" t="s">
        <v>65</v>
      </c>
      <c r="F39" s="1">
        <v>2300040165218</v>
      </c>
      <c r="G39" s="1"/>
      <c r="H39" s="1" t="s">
        <v>1119</v>
      </c>
      <c r="I39" s="1" t="s">
        <v>1120</v>
      </c>
      <c r="J39" s="1" t="s">
        <v>1121</v>
      </c>
      <c r="K39" s="1" t="s">
        <v>156</v>
      </c>
      <c r="L39" s="1" t="s">
        <v>157</v>
      </c>
      <c r="M39" s="1" t="s">
        <v>62</v>
      </c>
      <c r="N39" s="1" t="s">
        <v>63</v>
      </c>
      <c r="O39" s="1"/>
      <c r="P39" s="5">
        <v>45449</v>
      </c>
      <c r="Q39" s="1" t="s">
        <v>807</v>
      </c>
      <c r="R39" s="6">
        <v>91</v>
      </c>
      <c r="S39" s="1" t="s">
        <v>146</v>
      </c>
      <c r="T39" s="6">
        <v>39140</v>
      </c>
      <c r="U39" s="6">
        <v>59800</v>
      </c>
      <c r="V39" s="6">
        <v>39140</v>
      </c>
      <c r="W39" s="420">
        <v>45470</v>
      </c>
      <c r="X39" s="6" t="s">
        <v>1122</v>
      </c>
      <c r="Y39" s="1" t="s">
        <v>1123</v>
      </c>
      <c r="Z39" s="1" t="s">
        <v>1124</v>
      </c>
      <c r="AA39" s="6">
        <v>1</v>
      </c>
      <c r="AB39" s="1" t="s">
        <v>1125</v>
      </c>
      <c r="AC39" s="1" t="s">
        <v>83</v>
      </c>
      <c r="AD39" s="1" t="s">
        <v>84</v>
      </c>
      <c r="AE39" s="1" t="s">
        <v>85</v>
      </c>
      <c r="AF39" s="1" t="s">
        <v>86</v>
      </c>
      <c r="AG39" s="1" t="s">
        <v>87</v>
      </c>
      <c r="AH39" s="1" t="s">
        <v>88</v>
      </c>
      <c r="AI39" s="1">
        <v>50000</v>
      </c>
      <c r="AJ39" s="2">
        <f t="shared" si="0"/>
        <v>10860</v>
      </c>
      <c r="AL39" s="6">
        <v>50000</v>
      </c>
      <c r="AM39" s="2">
        <f t="shared" si="1"/>
        <v>10860</v>
      </c>
      <c r="AN39" s="1" t="b">
        <v>0</v>
      </c>
      <c r="AR39" s="3"/>
      <c r="AS39" s="3"/>
      <c r="AT39" s="3"/>
      <c r="AU39" s="3"/>
      <c r="AV39" s="3"/>
    </row>
    <row r="40" spans="1:48" ht="12.75">
      <c r="A40" s="1">
        <v>38</v>
      </c>
      <c r="B40" s="1">
        <v>8</v>
      </c>
      <c r="C40" s="1" t="s">
        <v>139</v>
      </c>
      <c r="D40" s="1" t="s">
        <v>46</v>
      </c>
      <c r="E40" s="1" t="s">
        <v>761</v>
      </c>
      <c r="F40" s="1">
        <v>2300040850589</v>
      </c>
      <c r="G40" s="1"/>
      <c r="H40" s="1" t="s">
        <v>1126</v>
      </c>
      <c r="I40" s="1" t="s">
        <v>1127</v>
      </c>
      <c r="J40" s="1" t="s">
        <v>1128</v>
      </c>
      <c r="K40" s="1" t="s">
        <v>156</v>
      </c>
      <c r="L40" s="1" t="s">
        <v>157</v>
      </c>
      <c r="M40" s="1" t="s">
        <v>51</v>
      </c>
      <c r="N40" s="1" t="s">
        <v>52</v>
      </c>
      <c r="O40" s="1"/>
      <c r="P40" s="5">
        <v>45503</v>
      </c>
      <c r="Q40" s="1" t="s">
        <v>139</v>
      </c>
      <c r="R40" s="6">
        <v>37</v>
      </c>
      <c r="S40" s="1" t="s">
        <v>146</v>
      </c>
      <c r="T40" s="6">
        <v>934000</v>
      </c>
      <c r="U40" s="6">
        <v>1180000</v>
      </c>
      <c r="V40" s="6">
        <v>934000</v>
      </c>
      <c r="W40" s="420">
        <v>45514</v>
      </c>
      <c r="X40" s="6" t="s">
        <v>147</v>
      </c>
      <c r="Y40" s="1" t="s">
        <v>1129</v>
      </c>
      <c r="Z40" s="1" t="s">
        <v>1130</v>
      </c>
      <c r="AA40" s="6">
        <v>1</v>
      </c>
      <c r="AB40" s="1" t="s">
        <v>1131</v>
      </c>
      <c r="AC40" s="1" t="s">
        <v>83</v>
      </c>
      <c r="AD40" s="1" t="s">
        <v>84</v>
      </c>
      <c r="AE40" s="1" t="s">
        <v>85</v>
      </c>
      <c r="AF40" s="1" t="s">
        <v>86</v>
      </c>
      <c r="AG40" s="1" t="s">
        <v>87</v>
      </c>
      <c r="AH40" s="1" t="s">
        <v>88</v>
      </c>
      <c r="AI40" s="1">
        <v>1000000</v>
      </c>
      <c r="AJ40" s="2">
        <f t="shared" si="0"/>
        <v>66000</v>
      </c>
      <c r="AL40" s="6">
        <v>926000</v>
      </c>
      <c r="AM40" s="2">
        <f t="shared" si="1"/>
        <v>-8000</v>
      </c>
      <c r="AN40" s="1" t="b">
        <v>0</v>
      </c>
      <c r="AR40" s="3"/>
      <c r="AS40" s="3"/>
      <c r="AT40" s="3"/>
      <c r="AU40" s="3"/>
      <c r="AV40" s="3"/>
    </row>
    <row r="41" spans="1:48" ht="12.75">
      <c r="A41" s="1">
        <v>38</v>
      </c>
      <c r="B41" s="1">
        <v>9</v>
      </c>
      <c r="C41" s="1" t="s">
        <v>139</v>
      </c>
      <c r="D41" s="1" t="s">
        <v>46</v>
      </c>
      <c r="E41" s="1" t="s">
        <v>761</v>
      </c>
      <c r="F41" s="1">
        <v>2300040850763</v>
      </c>
      <c r="G41" s="1"/>
      <c r="H41" s="1" t="s">
        <v>1132</v>
      </c>
      <c r="I41" s="1" t="s">
        <v>228</v>
      </c>
      <c r="J41" s="1" t="s">
        <v>1133</v>
      </c>
      <c r="K41" s="1" t="s">
        <v>156</v>
      </c>
      <c r="L41" s="1" t="s">
        <v>157</v>
      </c>
      <c r="M41" s="1" t="s">
        <v>51</v>
      </c>
      <c r="N41" s="1" t="s">
        <v>82</v>
      </c>
      <c r="O41" s="1"/>
      <c r="P41" s="5">
        <v>45503</v>
      </c>
      <c r="Q41" s="1" t="s">
        <v>139</v>
      </c>
      <c r="R41" s="6">
        <v>37</v>
      </c>
      <c r="S41" s="1" t="s">
        <v>146</v>
      </c>
      <c r="T41" s="6">
        <v>102000</v>
      </c>
      <c r="U41" s="6">
        <v>102000</v>
      </c>
      <c r="V41" s="6">
        <v>102000</v>
      </c>
      <c r="W41" s="420"/>
      <c r="X41" s="6"/>
      <c r="Y41" s="1"/>
      <c r="Z41" s="1"/>
      <c r="AA41" s="6">
        <v>1</v>
      </c>
      <c r="AB41" s="1"/>
      <c r="AC41" s="1" t="s">
        <v>83</v>
      </c>
      <c r="AD41" s="1" t="s">
        <v>84</v>
      </c>
      <c r="AE41" s="1" t="s">
        <v>85</v>
      </c>
      <c r="AF41" s="1" t="s">
        <v>86</v>
      </c>
      <c r="AG41" s="1" t="s">
        <v>87</v>
      </c>
      <c r="AH41" s="1" t="s">
        <v>88</v>
      </c>
      <c r="AI41" s="1">
        <v>150000</v>
      </c>
      <c r="AJ41" s="2">
        <f t="shared" si="0"/>
        <v>48000</v>
      </c>
      <c r="AL41" s="6">
        <v>68000</v>
      </c>
      <c r="AM41" s="2">
        <f t="shared" si="1"/>
        <v>-34000</v>
      </c>
      <c r="AN41" s="1" t="b">
        <v>1</v>
      </c>
      <c r="AR41" s="3"/>
      <c r="AS41" s="3"/>
      <c r="AT41" s="3"/>
      <c r="AU41" s="3"/>
      <c r="AV41" s="3"/>
    </row>
    <row r="42" spans="1:48" ht="12.75">
      <c r="A42" s="1">
        <v>38</v>
      </c>
      <c r="B42" s="1">
        <v>10</v>
      </c>
      <c r="C42" s="1" t="s">
        <v>139</v>
      </c>
      <c r="D42" s="1" t="s">
        <v>46</v>
      </c>
      <c r="E42" s="1" t="s">
        <v>761</v>
      </c>
      <c r="F42" s="1">
        <v>2300040851258</v>
      </c>
      <c r="G42" s="1"/>
      <c r="H42" s="1" t="s">
        <v>1134</v>
      </c>
      <c r="I42" s="1" t="s">
        <v>389</v>
      </c>
      <c r="J42" s="1" t="s">
        <v>1135</v>
      </c>
      <c r="K42" s="1" t="s">
        <v>156</v>
      </c>
      <c r="L42" s="1" t="s">
        <v>157</v>
      </c>
      <c r="M42" s="1" t="s">
        <v>51</v>
      </c>
      <c r="N42" s="1" t="s">
        <v>82</v>
      </c>
      <c r="O42" s="1"/>
      <c r="P42" s="5">
        <v>45503</v>
      </c>
      <c r="Q42" s="1" t="s">
        <v>139</v>
      </c>
      <c r="R42" s="6">
        <v>37</v>
      </c>
      <c r="S42" s="1" t="s">
        <v>146</v>
      </c>
      <c r="T42" s="6">
        <v>703000</v>
      </c>
      <c r="U42" s="6">
        <v>701000</v>
      </c>
      <c r="V42" s="6">
        <v>701000</v>
      </c>
      <c r="W42" s="420"/>
      <c r="X42" s="6"/>
      <c r="Y42" s="1"/>
      <c r="Z42" s="1"/>
      <c r="AA42" s="6">
        <v>1</v>
      </c>
      <c r="AB42" s="1" t="s">
        <v>771</v>
      </c>
      <c r="AC42" s="1" t="s">
        <v>83</v>
      </c>
      <c r="AD42" s="1" t="s">
        <v>84</v>
      </c>
      <c r="AE42" s="1" t="s">
        <v>85</v>
      </c>
      <c r="AF42" s="1" t="s">
        <v>86</v>
      </c>
      <c r="AG42" s="1" t="s">
        <v>87</v>
      </c>
      <c r="AH42" s="1" t="s">
        <v>88</v>
      </c>
      <c r="AI42" s="1">
        <v>800000</v>
      </c>
      <c r="AJ42" s="2">
        <f t="shared" si="0"/>
        <v>97000</v>
      </c>
      <c r="AL42" s="6">
        <v>451000</v>
      </c>
      <c r="AM42" s="2">
        <f t="shared" si="1"/>
        <v>-252000</v>
      </c>
      <c r="AN42" s="1" t="b">
        <v>1</v>
      </c>
      <c r="AR42" s="3"/>
      <c r="AS42" s="3"/>
      <c r="AT42" s="3"/>
      <c r="AU42" s="3"/>
      <c r="AV42" s="3"/>
    </row>
    <row r="43" spans="1:48" ht="12.75">
      <c r="A43" s="1">
        <v>49</v>
      </c>
      <c r="B43" s="1">
        <v>1</v>
      </c>
      <c r="C43" s="1" t="s">
        <v>139</v>
      </c>
      <c r="D43" s="1" t="s">
        <v>46</v>
      </c>
      <c r="E43" s="1" t="s">
        <v>761</v>
      </c>
      <c r="F43" s="1">
        <v>2300040851296</v>
      </c>
      <c r="G43" s="1"/>
      <c r="H43" s="1" t="s">
        <v>1136</v>
      </c>
      <c r="I43" s="1" t="s">
        <v>228</v>
      </c>
      <c r="J43" s="1"/>
      <c r="K43" s="1" t="s">
        <v>156</v>
      </c>
      <c r="L43" s="1" t="s">
        <v>157</v>
      </c>
      <c r="M43" s="1" t="s">
        <v>62</v>
      </c>
      <c r="N43" s="1" t="s">
        <v>82</v>
      </c>
      <c r="O43" s="1"/>
      <c r="P43" s="5">
        <v>45503</v>
      </c>
      <c r="Q43" s="1" t="s">
        <v>139</v>
      </c>
      <c r="R43" s="6">
        <v>37</v>
      </c>
      <c r="S43" s="1" t="s">
        <v>146</v>
      </c>
      <c r="T43" s="6">
        <v>387000</v>
      </c>
      <c r="U43" s="6">
        <v>387000</v>
      </c>
      <c r="V43" s="6">
        <v>387000</v>
      </c>
      <c r="W43" s="420"/>
      <c r="X43" s="6"/>
      <c r="Y43" s="1"/>
      <c r="Z43" s="1"/>
      <c r="AA43" s="6">
        <v>1</v>
      </c>
      <c r="AB43" s="1" t="s">
        <v>1137</v>
      </c>
      <c r="AC43" s="1" t="s">
        <v>83</v>
      </c>
      <c r="AD43" s="1" t="s">
        <v>84</v>
      </c>
      <c r="AE43" s="1" t="s">
        <v>85</v>
      </c>
      <c r="AF43" s="1" t="s">
        <v>86</v>
      </c>
      <c r="AG43" s="1" t="s">
        <v>87</v>
      </c>
      <c r="AH43" s="1" t="s">
        <v>88</v>
      </c>
      <c r="AI43" s="1">
        <v>450000</v>
      </c>
      <c r="AJ43" s="2">
        <f t="shared" si="0"/>
        <v>63000</v>
      </c>
      <c r="AL43" s="6">
        <v>314000</v>
      </c>
      <c r="AM43" s="2">
        <f t="shared" si="1"/>
        <v>-73000</v>
      </c>
      <c r="AN43" s="1" t="b">
        <v>1</v>
      </c>
      <c r="AR43" s="3"/>
      <c r="AS43" s="3"/>
      <c r="AT43" s="3"/>
      <c r="AU43" s="3"/>
      <c r="AV43" s="3"/>
    </row>
    <row r="44" spans="1:48" ht="12.75">
      <c r="A44" s="1">
        <v>49</v>
      </c>
      <c r="B44" s="1">
        <v>2</v>
      </c>
      <c r="C44" s="1" t="s">
        <v>139</v>
      </c>
      <c r="D44" s="1" t="s">
        <v>46</v>
      </c>
      <c r="E44" s="1" t="s">
        <v>53</v>
      </c>
      <c r="F44" s="1">
        <v>2300040857168</v>
      </c>
      <c r="G44" s="1">
        <v>290724032</v>
      </c>
      <c r="H44" s="1" t="s">
        <v>1138</v>
      </c>
      <c r="I44" s="1" t="s">
        <v>1139</v>
      </c>
      <c r="J44" s="1" t="s">
        <v>1140</v>
      </c>
      <c r="K44" s="1" t="s">
        <v>156</v>
      </c>
      <c r="L44" s="1" t="s">
        <v>157</v>
      </c>
      <c r="M44" s="1" t="s">
        <v>56</v>
      </c>
      <c r="N44" s="1" t="s">
        <v>63</v>
      </c>
      <c r="O44" s="1"/>
      <c r="P44" s="5">
        <v>45508</v>
      </c>
      <c r="Q44" s="1" t="s">
        <v>139</v>
      </c>
      <c r="R44" s="6">
        <v>32</v>
      </c>
      <c r="S44" s="1" t="s">
        <v>146</v>
      </c>
      <c r="T44" s="6">
        <v>63000</v>
      </c>
      <c r="U44" s="6">
        <v>78000</v>
      </c>
      <c r="V44" s="6">
        <v>63000</v>
      </c>
      <c r="W44" s="420">
        <v>45531</v>
      </c>
      <c r="X44" s="6" t="s">
        <v>147</v>
      </c>
      <c r="Y44" s="7">
        <v>45509</v>
      </c>
      <c r="Z44" s="1" t="s">
        <v>139</v>
      </c>
      <c r="AA44" s="6">
        <v>1</v>
      </c>
      <c r="AB44" s="1" t="s">
        <v>1141</v>
      </c>
      <c r="AC44" s="1" t="s">
        <v>83</v>
      </c>
      <c r="AD44" s="1" t="s">
        <v>84</v>
      </c>
      <c r="AE44" s="1" t="s">
        <v>85</v>
      </c>
      <c r="AF44" s="1" t="s">
        <v>86</v>
      </c>
      <c r="AG44" s="1" t="s">
        <v>87</v>
      </c>
      <c r="AH44" s="1" t="s">
        <v>88</v>
      </c>
      <c r="AI44" s="1">
        <v>80000</v>
      </c>
      <c r="AJ44" s="2">
        <f t="shared" si="0"/>
        <v>17000</v>
      </c>
      <c r="AL44" s="6">
        <v>80000</v>
      </c>
      <c r="AM44" s="2">
        <f t="shared" si="1"/>
        <v>17000</v>
      </c>
      <c r="AN44" s="1" t="b">
        <v>0</v>
      </c>
      <c r="AR44" s="3"/>
      <c r="AS44" s="3"/>
      <c r="AT44" s="3"/>
      <c r="AU44" s="3"/>
      <c r="AV44" s="3"/>
    </row>
    <row r="45" spans="1:48" ht="12.75">
      <c r="A45" s="1">
        <v>49</v>
      </c>
      <c r="B45" s="1">
        <v>3</v>
      </c>
      <c r="C45" s="1" t="s">
        <v>139</v>
      </c>
      <c r="D45" s="1" t="s">
        <v>46</v>
      </c>
      <c r="E45" s="1" t="s">
        <v>53</v>
      </c>
      <c r="F45" s="1">
        <v>2300040857670</v>
      </c>
      <c r="G45" s="1">
        <v>290724166</v>
      </c>
      <c r="H45" s="1" t="s">
        <v>1142</v>
      </c>
      <c r="I45" s="1" t="s">
        <v>1143</v>
      </c>
      <c r="J45" s="1">
        <v>28557874</v>
      </c>
      <c r="K45" s="1" t="s">
        <v>156</v>
      </c>
      <c r="L45" s="1" t="s">
        <v>157</v>
      </c>
      <c r="M45" s="1" t="s">
        <v>62</v>
      </c>
      <c r="N45" s="1" t="s">
        <v>82</v>
      </c>
      <c r="O45" s="1"/>
      <c r="P45" s="5">
        <v>45508</v>
      </c>
      <c r="Q45" s="1" t="s">
        <v>139</v>
      </c>
      <c r="R45" s="6">
        <v>32</v>
      </c>
      <c r="S45" s="1" t="s">
        <v>146</v>
      </c>
      <c r="T45" s="6">
        <v>165000</v>
      </c>
      <c r="U45" s="6">
        <v>165000</v>
      </c>
      <c r="V45" s="6">
        <v>165000</v>
      </c>
      <c r="W45" s="420"/>
      <c r="X45" s="6"/>
      <c r="Y45" s="7">
        <v>45509</v>
      </c>
      <c r="Z45" s="6" t="s">
        <v>139</v>
      </c>
      <c r="AA45" s="6">
        <v>1</v>
      </c>
      <c r="AB45" s="1" t="s">
        <v>1144</v>
      </c>
      <c r="AC45" s="1" t="s">
        <v>83</v>
      </c>
      <c r="AD45" s="1" t="s">
        <v>84</v>
      </c>
      <c r="AE45" s="1" t="s">
        <v>85</v>
      </c>
      <c r="AF45" s="1" t="s">
        <v>86</v>
      </c>
      <c r="AG45" s="1" t="s">
        <v>87</v>
      </c>
      <c r="AH45" s="1" t="s">
        <v>88</v>
      </c>
      <c r="AI45" s="1">
        <v>200000</v>
      </c>
      <c r="AJ45" s="2">
        <f t="shared" si="0"/>
        <v>35000</v>
      </c>
      <c r="AL45" s="6" t="s">
        <v>1047</v>
      </c>
      <c r="AM45" s="2" t="e">
        <f t="shared" si="1"/>
        <v>#VALUE!</v>
      </c>
      <c r="AN45" s="1" t="b">
        <v>1</v>
      </c>
      <c r="AR45" s="3"/>
      <c r="AS45" s="3"/>
      <c r="AT45" s="3"/>
      <c r="AU45" s="3"/>
      <c r="AV45" s="3"/>
    </row>
    <row r="46" spans="1:48" ht="12.75">
      <c r="A46" s="1">
        <v>49</v>
      </c>
      <c r="B46" s="1">
        <v>4</v>
      </c>
      <c r="C46" s="1" t="s">
        <v>139</v>
      </c>
      <c r="D46" s="1" t="s">
        <v>46</v>
      </c>
      <c r="E46" s="1" t="s">
        <v>53</v>
      </c>
      <c r="F46" s="1">
        <v>2300040857687</v>
      </c>
      <c r="G46" s="1">
        <v>290724167</v>
      </c>
      <c r="H46" s="1" t="s">
        <v>1145</v>
      </c>
      <c r="I46" s="1" t="s">
        <v>1146</v>
      </c>
      <c r="J46" s="1" t="s">
        <v>1147</v>
      </c>
      <c r="K46" s="1" t="s">
        <v>156</v>
      </c>
      <c r="L46" s="1" t="s">
        <v>157</v>
      </c>
      <c r="M46" s="1" t="s">
        <v>51</v>
      </c>
      <c r="N46" s="1" t="s">
        <v>63</v>
      </c>
      <c r="O46" s="1"/>
      <c r="P46" s="5">
        <v>45508</v>
      </c>
      <c r="Q46" s="1" t="s">
        <v>139</v>
      </c>
      <c r="R46" s="6">
        <v>32</v>
      </c>
      <c r="S46" s="6" t="s">
        <v>146</v>
      </c>
      <c r="T46" s="6">
        <v>68000</v>
      </c>
      <c r="U46" s="6">
        <v>78000</v>
      </c>
      <c r="V46" s="6">
        <v>68000</v>
      </c>
      <c r="W46" s="420">
        <v>45531</v>
      </c>
      <c r="X46" s="6" t="s">
        <v>147</v>
      </c>
      <c r="Y46" s="7">
        <v>45509</v>
      </c>
      <c r="Z46" s="6" t="s">
        <v>139</v>
      </c>
      <c r="AA46" s="6">
        <v>1</v>
      </c>
      <c r="AB46" s="1" t="s">
        <v>1148</v>
      </c>
      <c r="AC46" s="1" t="s">
        <v>83</v>
      </c>
      <c r="AD46" s="1" t="s">
        <v>84</v>
      </c>
      <c r="AE46" s="1" t="s">
        <v>85</v>
      </c>
      <c r="AF46" s="1" t="s">
        <v>86</v>
      </c>
      <c r="AG46" s="1" t="s">
        <v>87</v>
      </c>
      <c r="AH46" s="1" t="s">
        <v>88</v>
      </c>
      <c r="AI46" s="1">
        <v>80000</v>
      </c>
      <c r="AJ46" s="2">
        <f t="shared" si="0"/>
        <v>12000</v>
      </c>
      <c r="AL46" s="6">
        <v>57000</v>
      </c>
      <c r="AM46" s="2">
        <f t="shared" si="1"/>
        <v>-11000</v>
      </c>
      <c r="AN46" s="1" t="b">
        <v>0</v>
      </c>
      <c r="AR46" s="3"/>
      <c r="AS46" s="3"/>
      <c r="AT46" s="3"/>
      <c r="AU46" s="3"/>
      <c r="AV46" s="3"/>
    </row>
    <row r="47" spans="1:48" ht="12.75">
      <c r="A47" s="1">
        <v>49</v>
      </c>
      <c r="B47" s="1">
        <v>5</v>
      </c>
      <c r="C47" s="1" t="s">
        <v>139</v>
      </c>
      <c r="D47" s="1" t="s">
        <v>46</v>
      </c>
      <c r="E47" s="1" t="s">
        <v>53</v>
      </c>
      <c r="F47" s="1">
        <v>2300040857793</v>
      </c>
      <c r="G47" s="1">
        <v>290724216</v>
      </c>
      <c r="H47" s="1" t="s">
        <v>1149</v>
      </c>
      <c r="I47" s="1" t="s">
        <v>1150</v>
      </c>
      <c r="J47" s="1"/>
      <c r="K47" s="1"/>
      <c r="L47" s="1"/>
      <c r="M47" s="1" t="s">
        <v>479</v>
      </c>
      <c r="N47" s="1" t="s">
        <v>63</v>
      </c>
      <c r="O47" s="1"/>
      <c r="P47" s="5">
        <v>45508</v>
      </c>
      <c r="Q47" s="1" t="s">
        <v>139</v>
      </c>
      <c r="R47" s="6">
        <v>32</v>
      </c>
      <c r="S47" s="6" t="s">
        <v>179</v>
      </c>
      <c r="T47" s="6">
        <v>21000</v>
      </c>
      <c r="U47" s="6">
        <v>21000</v>
      </c>
      <c r="V47" s="6">
        <v>21000</v>
      </c>
      <c r="W47" s="420"/>
      <c r="X47" s="6"/>
      <c r="Y47" s="7">
        <v>45509</v>
      </c>
      <c r="Z47" s="6" t="s">
        <v>139</v>
      </c>
      <c r="AA47" s="6">
        <v>1</v>
      </c>
      <c r="AB47" s="1" t="s">
        <v>1151</v>
      </c>
      <c r="AC47" s="1" t="s">
        <v>83</v>
      </c>
      <c r="AD47" s="1" t="s">
        <v>84</v>
      </c>
      <c r="AE47" s="1" t="s">
        <v>85</v>
      </c>
      <c r="AF47" s="1" t="s">
        <v>86</v>
      </c>
      <c r="AG47" s="1" t="s">
        <v>87</v>
      </c>
      <c r="AH47" s="1" t="s">
        <v>88</v>
      </c>
      <c r="AI47" s="1">
        <v>30000</v>
      </c>
      <c r="AJ47" s="2">
        <f t="shared" si="0"/>
        <v>9000</v>
      </c>
      <c r="AL47" s="6">
        <v>23000</v>
      </c>
      <c r="AM47" s="2">
        <f t="shared" si="1"/>
        <v>2000</v>
      </c>
      <c r="AN47" s="1" t="b">
        <v>0</v>
      </c>
      <c r="AR47" s="3"/>
      <c r="AS47" s="3"/>
      <c r="AT47" s="3"/>
      <c r="AU47" s="3"/>
      <c r="AV47" s="3"/>
    </row>
    <row r="48" spans="1:48" ht="12.75">
      <c r="A48" s="1">
        <v>49</v>
      </c>
      <c r="B48" s="1">
        <v>6</v>
      </c>
      <c r="C48" s="1" t="s">
        <v>139</v>
      </c>
      <c r="D48" s="1" t="s">
        <v>106</v>
      </c>
      <c r="E48" s="1" t="s">
        <v>79</v>
      </c>
      <c r="F48" s="1">
        <v>2342690024293</v>
      </c>
      <c r="G48" s="1"/>
      <c r="H48" s="1" t="s">
        <v>1152</v>
      </c>
      <c r="I48" s="1" t="s">
        <v>1153</v>
      </c>
      <c r="J48" s="1"/>
      <c r="K48" s="1" t="s">
        <v>156</v>
      </c>
      <c r="L48" s="1" t="s">
        <v>1154</v>
      </c>
      <c r="M48" s="1" t="s">
        <v>62</v>
      </c>
      <c r="N48" s="1" t="s">
        <v>417</v>
      </c>
      <c r="O48" s="1" t="s">
        <v>1155</v>
      </c>
      <c r="P48" s="5">
        <v>45520</v>
      </c>
      <c r="Q48" s="1" t="s">
        <v>79</v>
      </c>
      <c r="R48" s="6">
        <v>20</v>
      </c>
      <c r="S48" s="6" t="s">
        <v>146</v>
      </c>
      <c r="T48" s="6">
        <v>18182</v>
      </c>
      <c r="U48" s="6">
        <v>30000</v>
      </c>
      <c r="V48" s="6">
        <v>34000</v>
      </c>
      <c r="W48" s="420">
        <v>45525</v>
      </c>
      <c r="X48" s="6" t="s">
        <v>722</v>
      </c>
      <c r="Y48" s="7">
        <v>45525</v>
      </c>
      <c r="Z48" s="6" t="s">
        <v>139</v>
      </c>
      <c r="AA48" s="6">
        <v>1</v>
      </c>
      <c r="AB48" s="1" t="s">
        <v>1156</v>
      </c>
      <c r="AC48" s="1" t="s">
        <v>83</v>
      </c>
      <c r="AD48" s="1" t="s">
        <v>84</v>
      </c>
      <c r="AE48" s="1" t="s">
        <v>90</v>
      </c>
      <c r="AF48" s="1" t="s">
        <v>91</v>
      </c>
      <c r="AG48" s="1" t="s">
        <v>92</v>
      </c>
      <c r="AH48" s="1" t="s">
        <v>96</v>
      </c>
      <c r="AI48" s="1">
        <v>30000</v>
      </c>
      <c r="AJ48" s="2">
        <f t="shared" si="0"/>
        <v>11818</v>
      </c>
      <c r="AL48" s="6">
        <v>12000</v>
      </c>
      <c r="AM48" s="2">
        <f t="shared" si="1"/>
        <v>-6182</v>
      </c>
      <c r="AN48" s="1" t="b">
        <v>0</v>
      </c>
      <c r="AR48" s="3"/>
      <c r="AS48" s="3"/>
      <c r="AT48" s="3"/>
      <c r="AU48" s="3"/>
      <c r="AV48" s="3"/>
    </row>
    <row r="49" spans="1:48" ht="12.75">
      <c r="A49" s="1">
        <v>49</v>
      </c>
      <c r="B49" s="1">
        <v>7</v>
      </c>
      <c r="C49" s="1" t="s">
        <v>139</v>
      </c>
      <c r="D49" s="1" t="s">
        <v>46</v>
      </c>
      <c r="E49" s="1" t="s">
        <v>140</v>
      </c>
      <c r="F49" s="1">
        <v>2300040939567</v>
      </c>
      <c r="G49" s="1"/>
      <c r="H49" s="1" t="s">
        <v>1157</v>
      </c>
      <c r="I49" s="1" t="s">
        <v>1158</v>
      </c>
      <c r="J49" s="1">
        <v>25</v>
      </c>
      <c r="K49" s="1" t="s">
        <v>156</v>
      </c>
      <c r="L49" s="1" t="s">
        <v>157</v>
      </c>
      <c r="M49" s="1" t="s">
        <v>51</v>
      </c>
      <c r="N49" s="1" t="s">
        <v>770</v>
      </c>
      <c r="O49" s="1"/>
      <c r="P49" s="5">
        <v>45521</v>
      </c>
      <c r="Q49" s="1" t="s">
        <v>139</v>
      </c>
      <c r="R49" s="6">
        <v>19</v>
      </c>
      <c r="S49" s="6" t="s">
        <v>146</v>
      </c>
      <c r="T49" s="6">
        <v>36720</v>
      </c>
      <c r="U49" s="6">
        <v>36720</v>
      </c>
      <c r="V49" s="6">
        <v>36720</v>
      </c>
      <c r="W49" s="420"/>
      <c r="X49" s="6"/>
      <c r="Y49" s="6"/>
      <c r="Z49" s="1"/>
      <c r="AA49" s="6">
        <v>1</v>
      </c>
      <c r="AB49" s="1"/>
      <c r="AC49" s="1" t="s">
        <v>83</v>
      </c>
      <c r="AD49" s="1" t="s">
        <v>84</v>
      </c>
      <c r="AE49" s="1" t="s">
        <v>85</v>
      </c>
      <c r="AF49" s="1" t="s">
        <v>86</v>
      </c>
      <c r="AG49" s="1" t="s">
        <v>87</v>
      </c>
      <c r="AH49" s="1" t="s">
        <v>88</v>
      </c>
      <c r="AI49" s="1">
        <v>50000</v>
      </c>
      <c r="AJ49" s="2">
        <f t="shared" si="0"/>
        <v>13280</v>
      </c>
      <c r="AL49" s="6">
        <v>26000</v>
      </c>
      <c r="AM49" s="2">
        <f t="shared" si="1"/>
        <v>-10720</v>
      </c>
      <c r="AN49" s="1" t="b">
        <v>0</v>
      </c>
      <c r="AR49" s="3"/>
      <c r="AS49" s="3"/>
      <c r="AT49" s="3"/>
      <c r="AU49" s="3"/>
      <c r="AV49" s="3"/>
    </row>
    <row r="50" spans="1:48" ht="12.75">
      <c r="A50" s="1">
        <v>49</v>
      </c>
      <c r="B50" s="1">
        <v>8</v>
      </c>
      <c r="C50" s="1" t="s">
        <v>139</v>
      </c>
      <c r="D50" s="1" t="s">
        <v>46</v>
      </c>
      <c r="E50" s="1" t="s">
        <v>140</v>
      </c>
      <c r="F50" s="1">
        <v>2300040940839</v>
      </c>
      <c r="G50" s="1"/>
      <c r="H50" s="1" t="s">
        <v>1159</v>
      </c>
      <c r="I50" s="1" t="s">
        <v>1160</v>
      </c>
      <c r="J50" s="1"/>
      <c r="K50" s="1"/>
      <c r="L50" s="1"/>
      <c r="M50" s="1" t="s">
        <v>51</v>
      </c>
      <c r="N50" s="1" t="s">
        <v>63</v>
      </c>
      <c r="O50" s="1"/>
      <c r="P50" s="5">
        <v>45521</v>
      </c>
      <c r="Q50" s="1" t="s">
        <v>139</v>
      </c>
      <c r="R50" s="6">
        <v>19</v>
      </c>
      <c r="S50" s="6" t="s">
        <v>179</v>
      </c>
      <c r="T50" s="6">
        <v>19890</v>
      </c>
      <c r="U50" s="6">
        <v>19890</v>
      </c>
      <c r="V50" s="6">
        <v>19890</v>
      </c>
      <c r="W50" s="420"/>
      <c r="X50" s="6"/>
      <c r="Y50" s="7"/>
      <c r="Z50" s="6"/>
      <c r="AA50" s="6">
        <v>1</v>
      </c>
      <c r="AB50" s="1" t="s">
        <v>1161</v>
      </c>
      <c r="AC50" s="1" t="s">
        <v>83</v>
      </c>
      <c r="AD50" s="1" t="s">
        <v>84</v>
      </c>
      <c r="AE50" s="1" t="s">
        <v>85</v>
      </c>
      <c r="AF50" s="1" t="s">
        <v>86</v>
      </c>
      <c r="AG50" s="1" t="s">
        <v>87</v>
      </c>
      <c r="AH50" s="1" t="s">
        <v>88</v>
      </c>
      <c r="AI50" s="1">
        <v>30000</v>
      </c>
      <c r="AJ50" s="2">
        <f t="shared" si="0"/>
        <v>10110</v>
      </c>
      <c r="AL50" s="6">
        <v>25000</v>
      </c>
      <c r="AM50" s="2">
        <f t="shared" si="1"/>
        <v>5110</v>
      </c>
      <c r="AN50" s="1" t="b">
        <v>0</v>
      </c>
      <c r="AR50" s="3"/>
      <c r="AS50" s="3"/>
      <c r="AT50" s="3"/>
      <c r="AU50" s="3"/>
      <c r="AV50" s="3"/>
    </row>
    <row r="51" spans="1:48" ht="12.75">
      <c r="A51" s="1">
        <v>49</v>
      </c>
      <c r="B51" s="1">
        <v>9</v>
      </c>
      <c r="C51" s="1" t="s">
        <v>139</v>
      </c>
      <c r="D51" s="1" t="s">
        <v>106</v>
      </c>
      <c r="E51" s="1" t="s">
        <v>79</v>
      </c>
      <c r="F51" s="1">
        <v>2342690024675</v>
      </c>
      <c r="G51" s="1"/>
      <c r="H51" s="1" t="s">
        <v>1162</v>
      </c>
      <c r="I51" s="1" t="s">
        <v>1163</v>
      </c>
      <c r="J51" s="1" t="s">
        <v>1164</v>
      </c>
      <c r="K51" s="1" t="s">
        <v>156</v>
      </c>
      <c r="L51" s="1" t="s">
        <v>1165</v>
      </c>
      <c r="M51" s="1" t="s">
        <v>51</v>
      </c>
      <c r="N51" s="1" t="s">
        <v>63</v>
      </c>
      <c r="O51" s="1" t="s">
        <v>1166</v>
      </c>
      <c r="P51" s="5">
        <v>45525</v>
      </c>
      <c r="Q51" s="1" t="s">
        <v>79</v>
      </c>
      <c r="R51" s="6">
        <v>15</v>
      </c>
      <c r="S51" s="6" t="s">
        <v>146</v>
      </c>
      <c r="T51" s="6">
        <v>8182</v>
      </c>
      <c r="U51" s="6">
        <v>12000</v>
      </c>
      <c r="V51" s="6">
        <v>12000</v>
      </c>
      <c r="W51" s="420"/>
      <c r="X51" s="6"/>
      <c r="Y51" s="7">
        <v>45531</v>
      </c>
      <c r="Z51" s="6" t="s">
        <v>139</v>
      </c>
      <c r="AA51" s="6">
        <v>1</v>
      </c>
      <c r="AB51" s="1" t="s">
        <v>1167</v>
      </c>
      <c r="AC51" s="1" t="s">
        <v>83</v>
      </c>
      <c r="AD51" s="1" t="s">
        <v>84</v>
      </c>
      <c r="AE51" s="1" t="s">
        <v>90</v>
      </c>
      <c r="AF51" s="1" t="s">
        <v>91</v>
      </c>
      <c r="AG51" s="1" t="s">
        <v>92</v>
      </c>
      <c r="AH51" s="1" t="s">
        <v>93</v>
      </c>
      <c r="AI51" s="1">
        <v>30000</v>
      </c>
      <c r="AJ51" s="2">
        <f t="shared" si="0"/>
        <v>21818</v>
      </c>
      <c r="AL51" s="6">
        <v>30000</v>
      </c>
      <c r="AM51" s="2">
        <f t="shared" si="1"/>
        <v>21818</v>
      </c>
      <c r="AN51" s="1" t="b">
        <v>0</v>
      </c>
      <c r="AR51" s="3"/>
      <c r="AS51" s="3"/>
      <c r="AT51" s="3"/>
      <c r="AU51" s="3"/>
      <c r="AV51" s="3"/>
    </row>
    <row r="52" spans="1:48" ht="12.75">
      <c r="A52" s="1">
        <v>49</v>
      </c>
      <c r="B52" s="1">
        <v>10</v>
      </c>
      <c r="C52" s="1" t="s">
        <v>135</v>
      </c>
      <c r="D52" s="1" t="s">
        <v>46</v>
      </c>
      <c r="E52" s="1" t="s">
        <v>53</v>
      </c>
      <c r="F52" s="1">
        <v>2300040621523</v>
      </c>
      <c r="G52" s="1">
        <v>200524234</v>
      </c>
      <c r="H52" s="1" t="s">
        <v>1168</v>
      </c>
      <c r="I52" s="1" t="s">
        <v>1169</v>
      </c>
      <c r="J52" s="1"/>
      <c r="K52" s="1" t="s">
        <v>156</v>
      </c>
      <c r="L52" s="1" t="s">
        <v>157</v>
      </c>
      <c r="M52" s="1" t="s">
        <v>56</v>
      </c>
      <c r="N52" s="1" t="s">
        <v>255</v>
      </c>
      <c r="O52" s="1"/>
      <c r="P52" s="5">
        <v>45482</v>
      </c>
      <c r="Q52" s="1" t="s">
        <v>807</v>
      </c>
      <c r="R52" s="6">
        <v>54</v>
      </c>
      <c r="S52" s="6" t="s">
        <v>146</v>
      </c>
      <c r="T52" s="6">
        <v>70000</v>
      </c>
      <c r="U52" s="6">
        <v>98000</v>
      </c>
      <c r="V52" s="6">
        <v>98000</v>
      </c>
      <c r="W52" s="420"/>
      <c r="X52" s="6"/>
      <c r="Y52" s="7">
        <v>45491</v>
      </c>
      <c r="Z52" s="6" t="s">
        <v>135</v>
      </c>
      <c r="AA52" s="6">
        <v>1</v>
      </c>
      <c r="AB52" s="1" t="s">
        <v>1170</v>
      </c>
      <c r="AC52" s="1" t="s">
        <v>83</v>
      </c>
      <c r="AD52" s="1" t="s">
        <v>84</v>
      </c>
      <c r="AE52" s="1" t="s">
        <v>90</v>
      </c>
      <c r="AF52" s="1" t="s">
        <v>91</v>
      </c>
      <c r="AG52" s="1" t="s">
        <v>160</v>
      </c>
      <c r="AH52" s="1" t="s">
        <v>93</v>
      </c>
      <c r="AI52" s="1">
        <v>80000</v>
      </c>
      <c r="AJ52" s="2">
        <f t="shared" si="0"/>
        <v>10000</v>
      </c>
      <c r="AL52" s="6">
        <v>68000</v>
      </c>
      <c r="AM52" s="2">
        <f t="shared" si="1"/>
        <v>-2000</v>
      </c>
      <c r="AN52" s="1" t="b">
        <v>0</v>
      </c>
      <c r="AR52" s="3"/>
      <c r="AS52" s="3"/>
      <c r="AT52" s="3"/>
      <c r="AU52" s="3"/>
      <c r="AV52" s="3"/>
    </row>
    <row r="53" spans="1:48" ht="12.75">
      <c r="A53" s="1">
        <v>62</v>
      </c>
      <c r="B53" s="1">
        <v>1</v>
      </c>
      <c r="C53" s="1" t="s">
        <v>135</v>
      </c>
      <c r="D53" s="1" t="s">
        <v>106</v>
      </c>
      <c r="E53" s="1" t="s">
        <v>587</v>
      </c>
      <c r="F53" s="1">
        <v>2339650015552</v>
      </c>
      <c r="G53" s="1"/>
      <c r="H53" s="1" t="s">
        <v>1171</v>
      </c>
      <c r="I53" s="1" t="s">
        <v>1172</v>
      </c>
      <c r="J53" s="1">
        <v>30238502</v>
      </c>
      <c r="K53" s="1" t="s">
        <v>156</v>
      </c>
      <c r="L53" s="1" t="s">
        <v>1173</v>
      </c>
      <c r="M53" s="1" t="s">
        <v>56</v>
      </c>
      <c r="N53" s="1" t="s">
        <v>82</v>
      </c>
      <c r="O53" s="1" t="s">
        <v>853</v>
      </c>
      <c r="P53" s="5">
        <v>45283</v>
      </c>
      <c r="Q53" s="1" t="s">
        <v>587</v>
      </c>
      <c r="R53" s="6">
        <v>253</v>
      </c>
      <c r="S53" s="6" t="s">
        <v>146</v>
      </c>
      <c r="T53" s="6">
        <v>409091</v>
      </c>
      <c r="U53" s="6">
        <v>480000</v>
      </c>
      <c r="V53" s="6">
        <v>530000</v>
      </c>
      <c r="W53" s="420">
        <v>45470</v>
      </c>
      <c r="X53" s="6" t="s">
        <v>267</v>
      </c>
      <c r="Y53" s="6" t="s">
        <v>1174</v>
      </c>
      <c r="Z53" s="6" t="s">
        <v>261</v>
      </c>
      <c r="AA53" s="6">
        <v>1</v>
      </c>
      <c r="AB53" s="1" t="s">
        <v>593</v>
      </c>
      <c r="AC53" s="1" t="s">
        <v>83</v>
      </c>
      <c r="AD53" s="1" t="s">
        <v>84</v>
      </c>
      <c r="AE53" s="1" t="s">
        <v>90</v>
      </c>
      <c r="AF53" s="1" t="s">
        <v>91</v>
      </c>
      <c r="AG53" s="1" t="s">
        <v>100</v>
      </c>
      <c r="AH53" s="1" t="s">
        <v>181</v>
      </c>
      <c r="AI53" s="1">
        <v>420000</v>
      </c>
      <c r="AJ53" s="2">
        <f t="shared" si="0"/>
        <v>10909</v>
      </c>
      <c r="AL53" s="6" t="s">
        <v>1047</v>
      </c>
      <c r="AM53" s="2" t="e">
        <f t="shared" si="1"/>
        <v>#VALUE!</v>
      </c>
      <c r="AN53" s="1" t="b">
        <v>1</v>
      </c>
      <c r="AR53" s="3"/>
      <c r="AS53" s="3"/>
      <c r="AT53" s="3"/>
      <c r="AU53" s="3"/>
      <c r="AV53" s="3"/>
    </row>
    <row r="54" spans="1:48" ht="12.75">
      <c r="A54" s="1">
        <v>62</v>
      </c>
      <c r="B54" s="1">
        <v>2</v>
      </c>
      <c r="C54" s="1" t="s">
        <v>135</v>
      </c>
      <c r="D54" s="1" t="s">
        <v>106</v>
      </c>
      <c r="E54" s="1" t="s">
        <v>587</v>
      </c>
      <c r="F54" s="1">
        <v>2339650018638</v>
      </c>
      <c r="G54" s="1"/>
      <c r="H54" s="1" t="s">
        <v>880</v>
      </c>
      <c r="I54" s="1" t="s">
        <v>1175</v>
      </c>
      <c r="J54" s="1" t="s">
        <v>1176</v>
      </c>
      <c r="K54" s="1" t="s">
        <v>156</v>
      </c>
      <c r="L54" s="1" t="s">
        <v>860</v>
      </c>
      <c r="M54" s="1" t="s">
        <v>56</v>
      </c>
      <c r="N54" s="1" t="s">
        <v>235</v>
      </c>
      <c r="O54" s="1" t="s">
        <v>853</v>
      </c>
      <c r="P54" s="5">
        <v>45370</v>
      </c>
      <c r="Q54" s="1" t="s">
        <v>587</v>
      </c>
      <c r="R54" s="6">
        <v>166</v>
      </c>
      <c r="S54" s="6" t="s">
        <v>146</v>
      </c>
      <c r="T54" s="6">
        <v>227273</v>
      </c>
      <c r="U54" s="6">
        <v>338000</v>
      </c>
      <c r="V54" s="6">
        <v>300000</v>
      </c>
      <c r="W54" s="420">
        <v>45374</v>
      </c>
      <c r="X54" s="6" t="s">
        <v>224</v>
      </c>
      <c r="Y54" s="6" t="s">
        <v>753</v>
      </c>
      <c r="Z54" s="1" t="s">
        <v>261</v>
      </c>
      <c r="AA54" s="6">
        <v>1</v>
      </c>
      <c r="AB54" s="1" t="s">
        <v>879</v>
      </c>
      <c r="AC54" s="1" t="s">
        <v>83</v>
      </c>
      <c r="AD54" s="1" t="s">
        <v>84</v>
      </c>
      <c r="AE54" s="1" t="s">
        <v>90</v>
      </c>
      <c r="AF54" s="1" t="s">
        <v>91</v>
      </c>
      <c r="AG54" s="1" t="s">
        <v>100</v>
      </c>
      <c r="AH54" s="1" t="s">
        <v>1106</v>
      </c>
      <c r="AI54" s="1">
        <v>250000</v>
      </c>
      <c r="AJ54" s="2">
        <f t="shared" si="0"/>
        <v>22727</v>
      </c>
      <c r="AL54" s="6">
        <v>239000</v>
      </c>
      <c r="AM54" s="2">
        <f t="shared" si="1"/>
        <v>11727</v>
      </c>
      <c r="AN54" s="1" t="b">
        <v>0</v>
      </c>
      <c r="AR54" s="3"/>
      <c r="AS54" s="3"/>
      <c r="AT54" s="3"/>
      <c r="AU54" s="3"/>
      <c r="AV54" s="3"/>
    </row>
    <row r="55" spans="1:48" ht="12.75">
      <c r="A55" s="1">
        <v>62</v>
      </c>
      <c r="B55" s="1">
        <v>3</v>
      </c>
      <c r="C55" s="1" t="s">
        <v>135</v>
      </c>
      <c r="D55" s="1" t="s">
        <v>106</v>
      </c>
      <c r="E55" s="1" t="s">
        <v>687</v>
      </c>
      <c r="F55" s="1">
        <v>2339750006184</v>
      </c>
      <c r="G55" s="1"/>
      <c r="H55" s="1" t="s">
        <v>1177</v>
      </c>
      <c r="I55" s="1" t="s">
        <v>1178</v>
      </c>
      <c r="J55" s="1" t="s">
        <v>1179</v>
      </c>
      <c r="K55" s="1" t="s">
        <v>156</v>
      </c>
      <c r="L55" s="1" t="s">
        <v>157</v>
      </c>
      <c r="M55" s="1" t="s">
        <v>56</v>
      </c>
      <c r="N55" s="1" t="s">
        <v>235</v>
      </c>
      <c r="O55" s="1" t="s">
        <v>752</v>
      </c>
      <c r="P55" s="5">
        <v>45268</v>
      </c>
      <c r="Q55" s="1" t="s">
        <v>687</v>
      </c>
      <c r="R55" s="6">
        <v>268</v>
      </c>
      <c r="S55" s="6" t="s">
        <v>146</v>
      </c>
      <c r="T55" s="6">
        <v>154546</v>
      </c>
      <c r="U55" s="6">
        <v>138000</v>
      </c>
      <c r="V55" s="6">
        <v>200000</v>
      </c>
      <c r="W55" s="420">
        <v>45502</v>
      </c>
      <c r="X55" s="6" t="s">
        <v>722</v>
      </c>
      <c r="Y55" s="6" t="s">
        <v>1180</v>
      </c>
      <c r="Z55" s="6" t="s">
        <v>1181</v>
      </c>
      <c r="AA55" s="6">
        <v>1</v>
      </c>
      <c r="AB55" s="1" t="s">
        <v>1182</v>
      </c>
      <c r="AC55" s="1" t="s">
        <v>83</v>
      </c>
      <c r="AD55" s="1" t="s">
        <v>84</v>
      </c>
      <c r="AE55" s="1" t="s">
        <v>90</v>
      </c>
      <c r="AF55" s="1" t="s">
        <v>91</v>
      </c>
      <c r="AG55" s="1" t="s">
        <v>100</v>
      </c>
      <c r="AH55" s="1" t="s">
        <v>101</v>
      </c>
      <c r="AI55" s="1">
        <v>155000</v>
      </c>
      <c r="AJ55" s="2">
        <f t="shared" si="0"/>
        <v>454</v>
      </c>
      <c r="AL55" s="6">
        <v>110000</v>
      </c>
      <c r="AM55" s="2">
        <f t="shared" si="1"/>
        <v>-44546</v>
      </c>
      <c r="AN55" s="1" t="b">
        <v>0</v>
      </c>
      <c r="AR55" s="3"/>
      <c r="AS55" s="3"/>
      <c r="AT55" s="3"/>
      <c r="AU55" s="3"/>
      <c r="AV55" s="3"/>
    </row>
    <row r="56" spans="1:48" ht="12.75">
      <c r="A56" s="1">
        <v>62</v>
      </c>
      <c r="B56" s="1">
        <v>4</v>
      </c>
      <c r="C56" s="1" t="s">
        <v>135</v>
      </c>
      <c r="D56" s="1" t="s">
        <v>106</v>
      </c>
      <c r="E56" s="1" t="s">
        <v>107</v>
      </c>
      <c r="F56" s="1">
        <v>2340520066185</v>
      </c>
      <c r="G56" s="1"/>
      <c r="H56" s="1" t="s">
        <v>1183</v>
      </c>
      <c r="I56" s="1" t="s">
        <v>1184</v>
      </c>
      <c r="J56" s="1" t="s">
        <v>1185</v>
      </c>
      <c r="K56" s="1" t="s">
        <v>156</v>
      </c>
      <c r="L56" s="1" t="s">
        <v>1186</v>
      </c>
      <c r="M56" s="1" t="s">
        <v>51</v>
      </c>
      <c r="N56" s="1" t="s">
        <v>63</v>
      </c>
      <c r="O56" s="1" t="s">
        <v>198</v>
      </c>
      <c r="P56" s="5">
        <v>45086</v>
      </c>
      <c r="Q56" s="1" t="s">
        <v>107</v>
      </c>
      <c r="R56" s="6">
        <v>450</v>
      </c>
      <c r="S56" s="6" t="s">
        <v>179</v>
      </c>
      <c r="T56" s="6">
        <v>81818</v>
      </c>
      <c r="U56" s="6">
        <v>83000</v>
      </c>
      <c r="V56" s="6">
        <v>110000</v>
      </c>
      <c r="W56" s="420">
        <v>45526</v>
      </c>
      <c r="X56" s="6" t="s">
        <v>344</v>
      </c>
      <c r="Y56" s="6" t="s">
        <v>1187</v>
      </c>
      <c r="Z56" s="6" t="s">
        <v>1188</v>
      </c>
      <c r="AA56" s="6">
        <v>1</v>
      </c>
      <c r="AB56" s="1" t="s">
        <v>879</v>
      </c>
      <c r="AC56" s="1" t="s">
        <v>83</v>
      </c>
      <c r="AD56" s="1" t="s">
        <v>84</v>
      </c>
      <c r="AE56" s="1" t="s">
        <v>90</v>
      </c>
      <c r="AF56" s="1" t="s">
        <v>91</v>
      </c>
      <c r="AG56" s="1" t="s">
        <v>100</v>
      </c>
      <c r="AH56" s="1" t="s">
        <v>454</v>
      </c>
      <c r="AI56" s="1">
        <v>82000</v>
      </c>
      <c r="AJ56" s="2">
        <f t="shared" si="0"/>
        <v>182</v>
      </c>
      <c r="AL56" s="6">
        <v>66000</v>
      </c>
      <c r="AM56" s="2">
        <f t="shared" si="1"/>
        <v>-15818</v>
      </c>
      <c r="AN56" s="1" t="b">
        <v>0</v>
      </c>
      <c r="AR56" s="3"/>
      <c r="AS56" s="3"/>
      <c r="AT56" s="3"/>
      <c r="AU56" s="3"/>
      <c r="AV56" s="3"/>
    </row>
    <row r="57" spans="1:48" ht="12.75">
      <c r="A57" s="1">
        <v>62</v>
      </c>
      <c r="B57" s="1">
        <v>5</v>
      </c>
      <c r="C57" s="1" t="s">
        <v>135</v>
      </c>
      <c r="D57" s="1" t="s">
        <v>106</v>
      </c>
      <c r="E57" s="1" t="s">
        <v>135</v>
      </c>
      <c r="F57" s="1">
        <v>2341810043206</v>
      </c>
      <c r="G57" s="1"/>
      <c r="H57" s="1" t="s">
        <v>1189</v>
      </c>
      <c r="I57" s="1" t="s">
        <v>1190</v>
      </c>
      <c r="J57" s="1" t="s">
        <v>1191</v>
      </c>
      <c r="K57" s="1" t="s">
        <v>156</v>
      </c>
      <c r="L57" s="1" t="s">
        <v>696</v>
      </c>
      <c r="M57" s="1" t="s">
        <v>56</v>
      </c>
      <c r="N57" s="1" t="s">
        <v>63</v>
      </c>
      <c r="O57" s="1" t="s">
        <v>267</v>
      </c>
      <c r="P57" s="5">
        <v>45449</v>
      </c>
      <c r="Q57" s="1" t="s">
        <v>135</v>
      </c>
      <c r="R57" s="6">
        <v>87</v>
      </c>
      <c r="S57" s="6" t="s">
        <v>146</v>
      </c>
      <c r="T57" s="6">
        <v>236364</v>
      </c>
      <c r="U57" s="6">
        <v>308000</v>
      </c>
      <c r="V57" s="6">
        <v>280000</v>
      </c>
      <c r="W57" s="420">
        <v>45454</v>
      </c>
      <c r="X57" s="6" t="s">
        <v>224</v>
      </c>
      <c r="Y57" s="6" t="s">
        <v>1192</v>
      </c>
      <c r="Z57" s="6" t="s">
        <v>261</v>
      </c>
      <c r="AA57" s="6">
        <v>1</v>
      </c>
      <c r="AB57" s="1" t="s">
        <v>262</v>
      </c>
      <c r="AC57" s="1" t="s">
        <v>83</v>
      </c>
      <c r="AD57" s="1" t="s">
        <v>84</v>
      </c>
      <c r="AE57" s="1" t="s">
        <v>90</v>
      </c>
      <c r="AF57" s="1" t="s">
        <v>91</v>
      </c>
      <c r="AG57" s="1" t="s">
        <v>559</v>
      </c>
      <c r="AH57" s="1" t="s">
        <v>1193</v>
      </c>
      <c r="AI57" s="1">
        <v>250000</v>
      </c>
      <c r="AJ57" s="2">
        <f t="shared" si="0"/>
        <v>13636</v>
      </c>
      <c r="AL57" s="6">
        <v>250000</v>
      </c>
      <c r="AM57" s="2">
        <f t="shared" si="1"/>
        <v>13636</v>
      </c>
      <c r="AN57" s="1" t="b">
        <v>0</v>
      </c>
      <c r="AR57" s="3"/>
      <c r="AS57" s="3"/>
      <c r="AT57" s="3"/>
      <c r="AU57" s="3"/>
      <c r="AV57" s="3"/>
    </row>
    <row r="58" spans="1:48" ht="12.75">
      <c r="A58" s="1">
        <v>62</v>
      </c>
      <c r="B58" s="1">
        <v>6</v>
      </c>
      <c r="C58" s="1" t="s">
        <v>135</v>
      </c>
      <c r="D58" s="1" t="s">
        <v>106</v>
      </c>
      <c r="E58" s="1" t="s">
        <v>135</v>
      </c>
      <c r="F58" s="1">
        <v>2341810046566</v>
      </c>
      <c r="G58" s="1"/>
      <c r="H58" s="1" t="s">
        <v>251</v>
      </c>
      <c r="I58" s="1" t="s">
        <v>1194</v>
      </c>
      <c r="J58" s="1" t="s">
        <v>1195</v>
      </c>
      <c r="K58" s="1" t="s">
        <v>156</v>
      </c>
      <c r="L58" s="1" t="s">
        <v>1196</v>
      </c>
      <c r="M58" s="1" t="s">
        <v>241</v>
      </c>
      <c r="N58" s="1" t="s">
        <v>255</v>
      </c>
      <c r="O58" s="1" t="s">
        <v>267</v>
      </c>
      <c r="P58" s="5">
        <v>45473</v>
      </c>
      <c r="Q58" s="1" t="s">
        <v>135</v>
      </c>
      <c r="R58" s="6">
        <v>63</v>
      </c>
      <c r="S58" s="6" t="s">
        <v>146</v>
      </c>
      <c r="T58" s="6">
        <v>59091</v>
      </c>
      <c r="U58" s="6">
        <v>80000</v>
      </c>
      <c r="V58" s="6">
        <v>80000</v>
      </c>
      <c r="W58" s="420"/>
      <c r="X58" s="6"/>
      <c r="Y58" s="6" t="s">
        <v>1197</v>
      </c>
      <c r="Z58" s="6" t="s">
        <v>261</v>
      </c>
      <c r="AA58" s="6">
        <v>1</v>
      </c>
      <c r="AB58" s="1" t="s">
        <v>262</v>
      </c>
      <c r="AC58" s="1" t="s">
        <v>83</v>
      </c>
      <c r="AD58" s="1" t="s">
        <v>84</v>
      </c>
      <c r="AE58" s="1" t="s">
        <v>90</v>
      </c>
      <c r="AF58" s="1" t="s">
        <v>91</v>
      </c>
      <c r="AG58" s="1" t="s">
        <v>574</v>
      </c>
      <c r="AH58" s="1" t="s">
        <v>575</v>
      </c>
      <c r="AI58" s="1">
        <v>60000</v>
      </c>
      <c r="AJ58" s="2">
        <f t="shared" si="0"/>
        <v>909</v>
      </c>
      <c r="AL58" s="6">
        <v>55000</v>
      </c>
      <c r="AM58" s="2">
        <f t="shared" si="1"/>
        <v>-4091</v>
      </c>
      <c r="AN58" s="1" t="b">
        <v>0</v>
      </c>
      <c r="AR58" s="3"/>
      <c r="AS58" s="3"/>
      <c r="AT58" s="3"/>
      <c r="AU58" s="3"/>
      <c r="AV58" s="3"/>
    </row>
    <row r="59" spans="1:48" ht="12.75">
      <c r="A59" s="1">
        <v>62</v>
      </c>
      <c r="B59" s="1">
        <v>7</v>
      </c>
      <c r="C59" s="1" t="s">
        <v>135</v>
      </c>
      <c r="D59" s="1" t="s">
        <v>106</v>
      </c>
      <c r="E59" s="1" t="s">
        <v>135</v>
      </c>
      <c r="F59" s="1">
        <v>2341810021976</v>
      </c>
      <c r="G59" s="1"/>
      <c r="H59" s="1" t="s">
        <v>1198</v>
      </c>
      <c r="I59" s="1" t="s">
        <v>1199</v>
      </c>
      <c r="J59" s="1">
        <v>21269199</v>
      </c>
      <c r="K59" s="1" t="s">
        <v>156</v>
      </c>
      <c r="L59" s="1" t="s">
        <v>328</v>
      </c>
      <c r="M59" s="1" t="s">
        <v>51</v>
      </c>
      <c r="N59" s="1" t="s">
        <v>82</v>
      </c>
      <c r="O59" s="1" t="s">
        <v>256</v>
      </c>
      <c r="P59" s="5">
        <v>45165</v>
      </c>
      <c r="Q59" s="1" t="s">
        <v>135</v>
      </c>
      <c r="R59" s="6">
        <v>371</v>
      </c>
      <c r="S59" s="6" t="s">
        <v>146</v>
      </c>
      <c r="T59" s="6">
        <v>272727</v>
      </c>
      <c r="U59" s="6">
        <v>250000</v>
      </c>
      <c r="V59" s="6">
        <v>335000</v>
      </c>
      <c r="W59" s="420">
        <v>45526</v>
      </c>
      <c r="X59" s="6" t="s">
        <v>344</v>
      </c>
      <c r="Y59" s="1" t="s">
        <v>1200</v>
      </c>
      <c r="Z59" s="1" t="s">
        <v>1201</v>
      </c>
      <c r="AA59" s="6">
        <v>1</v>
      </c>
      <c r="AB59" s="1" t="s">
        <v>332</v>
      </c>
      <c r="AC59" s="1" t="s">
        <v>83</v>
      </c>
      <c r="AD59" s="1" t="s">
        <v>1202</v>
      </c>
      <c r="AE59" s="1" t="s">
        <v>1203</v>
      </c>
      <c r="AF59" s="1" t="s">
        <v>1204</v>
      </c>
      <c r="AG59" s="1" t="s">
        <v>1205</v>
      </c>
      <c r="AH59" s="1" t="s">
        <v>1206</v>
      </c>
      <c r="AI59" s="1">
        <v>300000</v>
      </c>
      <c r="AJ59" s="2">
        <f t="shared" si="0"/>
        <v>27273</v>
      </c>
      <c r="AL59" s="6">
        <v>166000</v>
      </c>
      <c r="AM59" s="2">
        <f t="shared" si="1"/>
        <v>-106727</v>
      </c>
      <c r="AN59" s="1" t="b">
        <v>0</v>
      </c>
      <c r="AR59" s="3"/>
      <c r="AS59" s="3"/>
      <c r="AT59" s="3"/>
      <c r="AU59" s="3"/>
      <c r="AV59" s="3"/>
    </row>
    <row r="60" spans="1:48" ht="12.75">
      <c r="A60" s="1">
        <v>62</v>
      </c>
      <c r="B60" s="1">
        <v>8</v>
      </c>
      <c r="C60" s="1" t="s">
        <v>135</v>
      </c>
      <c r="D60" s="1" t="s">
        <v>106</v>
      </c>
      <c r="E60" s="1" t="s">
        <v>135</v>
      </c>
      <c r="F60" s="1">
        <v>2341810025059</v>
      </c>
      <c r="G60" s="1"/>
      <c r="H60" s="1" t="s">
        <v>1207</v>
      </c>
      <c r="I60" s="1" t="s">
        <v>1208</v>
      </c>
      <c r="J60" s="1" t="s">
        <v>1209</v>
      </c>
      <c r="K60" s="1" t="s">
        <v>156</v>
      </c>
      <c r="L60" s="1" t="s">
        <v>1210</v>
      </c>
      <c r="M60" s="1" t="s">
        <v>51</v>
      </c>
      <c r="N60" s="1" t="s">
        <v>52</v>
      </c>
      <c r="O60" s="1" t="s">
        <v>256</v>
      </c>
      <c r="P60" s="5">
        <v>45195</v>
      </c>
      <c r="Q60" s="1" t="s">
        <v>135</v>
      </c>
      <c r="R60" s="6">
        <v>341</v>
      </c>
      <c r="S60" s="6" t="s">
        <v>146</v>
      </c>
      <c r="T60" s="6">
        <v>509091</v>
      </c>
      <c r="U60" s="6">
        <v>380000</v>
      </c>
      <c r="V60" s="6">
        <v>650000</v>
      </c>
      <c r="W60" s="420">
        <v>45491</v>
      </c>
      <c r="X60" s="6" t="s">
        <v>276</v>
      </c>
      <c r="Y60" s="1" t="s">
        <v>1211</v>
      </c>
      <c r="Z60" s="1" t="s">
        <v>1201</v>
      </c>
      <c r="AA60" s="6">
        <v>1</v>
      </c>
      <c r="AB60" s="1" t="s">
        <v>1212</v>
      </c>
      <c r="AC60" s="1" t="s">
        <v>83</v>
      </c>
      <c r="AD60" s="1" t="s">
        <v>84</v>
      </c>
      <c r="AE60" s="1" t="s">
        <v>90</v>
      </c>
      <c r="AF60" s="1" t="s">
        <v>91</v>
      </c>
      <c r="AG60" s="1" t="s">
        <v>92</v>
      </c>
      <c r="AH60" s="1" t="s">
        <v>93</v>
      </c>
      <c r="AI60" s="1">
        <v>500000</v>
      </c>
      <c r="AJ60" s="2">
        <f t="shared" si="0"/>
        <v>-9091</v>
      </c>
      <c r="AL60" s="6">
        <v>240000</v>
      </c>
      <c r="AM60" s="2">
        <f t="shared" si="1"/>
        <v>-269091</v>
      </c>
      <c r="AN60" s="1" t="b">
        <v>1</v>
      </c>
      <c r="AR60" s="3"/>
      <c r="AS60" s="3"/>
      <c r="AT60" s="3"/>
      <c r="AU60" s="3"/>
      <c r="AV60" s="3"/>
    </row>
    <row r="61" spans="1:48" ht="12.75">
      <c r="A61" s="1">
        <v>62</v>
      </c>
      <c r="B61" s="1">
        <v>9</v>
      </c>
      <c r="C61" s="1" t="s">
        <v>135</v>
      </c>
      <c r="D61" s="1" t="s">
        <v>106</v>
      </c>
      <c r="E61" s="1" t="s">
        <v>135</v>
      </c>
      <c r="F61" s="1">
        <v>2341810035775</v>
      </c>
      <c r="G61" s="1"/>
      <c r="H61" s="1" t="s">
        <v>1213</v>
      </c>
      <c r="I61" s="1" t="s">
        <v>1214</v>
      </c>
      <c r="J61" s="1" t="s">
        <v>1215</v>
      </c>
      <c r="K61" s="1" t="s">
        <v>156</v>
      </c>
      <c r="L61" s="1" t="s">
        <v>296</v>
      </c>
      <c r="M61" s="1" t="s">
        <v>56</v>
      </c>
      <c r="N61" s="1" t="s">
        <v>119</v>
      </c>
      <c r="O61" s="1" t="s">
        <v>256</v>
      </c>
      <c r="P61" s="5">
        <v>45357</v>
      </c>
      <c r="Q61" s="1" t="s">
        <v>135</v>
      </c>
      <c r="R61" s="6">
        <v>179</v>
      </c>
      <c r="S61" s="6" t="s">
        <v>146</v>
      </c>
      <c r="T61" s="6">
        <v>60000</v>
      </c>
      <c r="U61" s="6">
        <v>75000</v>
      </c>
      <c r="V61" s="6">
        <v>85000</v>
      </c>
      <c r="W61" s="420">
        <v>45360</v>
      </c>
      <c r="X61" s="6" t="s">
        <v>224</v>
      </c>
      <c r="Y61" s="1" t="s">
        <v>1216</v>
      </c>
      <c r="Z61" s="1" t="s">
        <v>261</v>
      </c>
      <c r="AA61" s="6">
        <v>1</v>
      </c>
      <c r="AB61" s="1" t="s">
        <v>725</v>
      </c>
      <c r="AC61" s="1" t="s">
        <v>83</v>
      </c>
      <c r="AD61" s="1" t="s">
        <v>84</v>
      </c>
      <c r="AE61" s="1" t="s">
        <v>90</v>
      </c>
      <c r="AF61" s="1" t="s">
        <v>91</v>
      </c>
      <c r="AG61" s="1" t="s">
        <v>92</v>
      </c>
      <c r="AH61" s="1" t="s">
        <v>428</v>
      </c>
      <c r="AI61" s="1">
        <v>63000</v>
      </c>
      <c r="AJ61" s="2">
        <f t="shared" si="0"/>
        <v>3000</v>
      </c>
      <c r="AL61" s="6">
        <v>44000</v>
      </c>
      <c r="AM61" s="2">
        <f t="shared" si="1"/>
        <v>-16000</v>
      </c>
      <c r="AN61" s="1" t="b">
        <v>0</v>
      </c>
      <c r="AR61" s="3"/>
      <c r="AS61" s="3"/>
      <c r="AT61" s="3"/>
      <c r="AU61" s="3"/>
      <c r="AV61" s="3"/>
    </row>
    <row r="62" spans="1:48" ht="12.75">
      <c r="A62" s="1">
        <v>62</v>
      </c>
      <c r="B62" s="1">
        <v>10</v>
      </c>
      <c r="C62" s="1" t="s">
        <v>135</v>
      </c>
      <c r="D62" s="1" t="s">
        <v>106</v>
      </c>
      <c r="E62" s="1" t="s">
        <v>135</v>
      </c>
      <c r="F62" s="1">
        <v>2341810036819</v>
      </c>
      <c r="G62" s="1"/>
      <c r="H62" s="1" t="s">
        <v>1217</v>
      </c>
      <c r="I62" s="1" t="s">
        <v>1218</v>
      </c>
      <c r="J62" s="1" t="s">
        <v>1219</v>
      </c>
      <c r="K62" s="1" t="s">
        <v>156</v>
      </c>
      <c r="L62" s="1" t="s">
        <v>1220</v>
      </c>
      <c r="M62" s="1" t="s">
        <v>51</v>
      </c>
      <c r="N62" s="1" t="s">
        <v>63</v>
      </c>
      <c r="O62" s="1" t="s">
        <v>256</v>
      </c>
      <c r="P62" s="5">
        <v>45371</v>
      </c>
      <c r="Q62" s="1" t="s">
        <v>135</v>
      </c>
      <c r="R62" s="6">
        <v>165</v>
      </c>
      <c r="S62" s="6" t="s">
        <v>146</v>
      </c>
      <c r="T62" s="6">
        <v>68182</v>
      </c>
      <c r="U62" s="6">
        <v>88000</v>
      </c>
      <c r="V62" s="6">
        <v>88000</v>
      </c>
      <c r="W62" s="420"/>
      <c r="X62" s="6"/>
      <c r="Y62" s="1" t="s">
        <v>260</v>
      </c>
      <c r="Z62" s="1" t="s">
        <v>261</v>
      </c>
      <c r="AA62" s="6">
        <v>1</v>
      </c>
      <c r="AB62" s="1" t="s">
        <v>1221</v>
      </c>
      <c r="AC62" s="1" t="s">
        <v>83</v>
      </c>
      <c r="AD62" s="1" t="s">
        <v>84</v>
      </c>
      <c r="AE62" s="1" t="s">
        <v>90</v>
      </c>
      <c r="AF62" s="1" t="s">
        <v>91</v>
      </c>
      <c r="AG62" s="1" t="s">
        <v>92</v>
      </c>
      <c r="AH62" s="1" t="s">
        <v>523</v>
      </c>
      <c r="AI62" s="1">
        <v>70000</v>
      </c>
      <c r="AJ62" s="2">
        <f t="shared" si="0"/>
        <v>1818</v>
      </c>
      <c r="AL62" s="6">
        <v>53000</v>
      </c>
      <c r="AM62" s="2">
        <f t="shared" si="1"/>
        <v>-15182</v>
      </c>
      <c r="AN62" s="1" t="b">
        <v>0</v>
      </c>
      <c r="AR62" s="3"/>
      <c r="AS62" s="3"/>
      <c r="AT62" s="3"/>
      <c r="AU62" s="3"/>
      <c r="AV62" s="3"/>
    </row>
    <row r="63" spans="1:48" ht="12.75">
      <c r="A63" s="1">
        <v>78</v>
      </c>
      <c r="B63" s="1">
        <v>1</v>
      </c>
      <c r="C63" s="1" t="s">
        <v>135</v>
      </c>
      <c r="D63" s="1" t="s">
        <v>106</v>
      </c>
      <c r="E63" s="1" t="s">
        <v>135</v>
      </c>
      <c r="F63" s="1">
        <v>2341810037939</v>
      </c>
      <c r="G63" s="1"/>
      <c r="H63" s="1" t="s">
        <v>1222</v>
      </c>
      <c r="I63" s="1" t="s">
        <v>1223</v>
      </c>
      <c r="J63" s="1" t="s">
        <v>416</v>
      </c>
      <c r="K63" s="1" t="s">
        <v>156</v>
      </c>
      <c r="L63" s="1" t="s">
        <v>1224</v>
      </c>
      <c r="M63" s="1" t="s">
        <v>56</v>
      </c>
      <c r="N63" s="1" t="s">
        <v>63</v>
      </c>
      <c r="O63" s="1" t="s">
        <v>1225</v>
      </c>
      <c r="P63" s="5">
        <v>45393</v>
      </c>
      <c r="Q63" s="1" t="s">
        <v>135</v>
      </c>
      <c r="R63" s="6">
        <v>143</v>
      </c>
      <c r="S63" s="6" t="s">
        <v>146</v>
      </c>
      <c r="T63" s="6">
        <v>200000</v>
      </c>
      <c r="U63" s="6">
        <v>268000</v>
      </c>
      <c r="V63" s="6">
        <v>250000</v>
      </c>
      <c r="W63" s="420">
        <v>45395</v>
      </c>
      <c r="X63" s="6" t="s">
        <v>224</v>
      </c>
      <c r="Y63" s="1" t="s">
        <v>1226</v>
      </c>
      <c r="Z63" s="1" t="s">
        <v>261</v>
      </c>
      <c r="AA63" s="6">
        <v>1</v>
      </c>
      <c r="AB63" s="1" t="s">
        <v>1227</v>
      </c>
      <c r="AC63" s="1" t="s">
        <v>83</v>
      </c>
      <c r="AD63" s="1" t="s">
        <v>84</v>
      </c>
      <c r="AE63" s="1" t="s">
        <v>90</v>
      </c>
      <c r="AF63" s="1" t="s">
        <v>91</v>
      </c>
      <c r="AG63" s="1" t="s">
        <v>100</v>
      </c>
      <c r="AH63" s="1" t="s">
        <v>181</v>
      </c>
      <c r="AI63" s="1">
        <v>220000</v>
      </c>
      <c r="AJ63" s="2">
        <f t="shared" si="0"/>
        <v>20000</v>
      </c>
      <c r="AL63" s="6">
        <v>220000</v>
      </c>
      <c r="AM63" s="2">
        <f t="shared" si="1"/>
        <v>20000</v>
      </c>
      <c r="AN63" s="1" t="b">
        <v>0</v>
      </c>
      <c r="AR63" s="3"/>
      <c r="AS63" s="3"/>
      <c r="AT63" s="3"/>
      <c r="AU63" s="3"/>
      <c r="AV63" s="3"/>
    </row>
    <row r="64" spans="1:48" ht="12.75">
      <c r="A64" s="1">
        <v>78</v>
      </c>
      <c r="B64" s="1">
        <v>2</v>
      </c>
      <c r="C64" s="1" t="s">
        <v>135</v>
      </c>
      <c r="D64" s="1" t="s">
        <v>106</v>
      </c>
      <c r="E64" s="1" t="s">
        <v>135</v>
      </c>
      <c r="F64" s="1">
        <v>2341810049864</v>
      </c>
      <c r="G64" s="1"/>
      <c r="H64" s="1" t="s">
        <v>1228</v>
      </c>
      <c r="I64" s="1" t="s">
        <v>1229</v>
      </c>
      <c r="J64" s="1" t="s">
        <v>1230</v>
      </c>
      <c r="K64" s="1" t="s">
        <v>156</v>
      </c>
      <c r="L64" s="1" t="s">
        <v>275</v>
      </c>
      <c r="M64" s="1" t="s">
        <v>51</v>
      </c>
      <c r="N64" s="1" t="s">
        <v>52</v>
      </c>
      <c r="O64" s="1" t="s">
        <v>267</v>
      </c>
      <c r="P64" s="5">
        <v>45512</v>
      </c>
      <c r="Q64" s="1" t="s">
        <v>135</v>
      </c>
      <c r="R64" s="6">
        <v>24</v>
      </c>
      <c r="S64" s="6" t="s">
        <v>146</v>
      </c>
      <c r="T64" s="6">
        <v>90910</v>
      </c>
      <c r="U64" s="6">
        <v>198000</v>
      </c>
      <c r="V64" s="6">
        <v>120000</v>
      </c>
      <c r="W64" s="420">
        <v>45518</v>
      </c>
      <c r="X64" s="6" t="s">
        <v>224</v>
      </c>
      <c r="Y64" s="1" t="s">
        <v>1231</v>
      </c>
      <c r="Z64" s="1" t="s">
        <v>261</v>
      </c>
      <c r="AA64" s="6">
        <v>1</v>
      </c>
      <c r="AB64" s="1" t="s">
        <v>879</v>
      </c>
      <c r="AC64" s="1" t="s">
        <v>83</v>
      </c>
      <c r="AD64" s="1" t="s">
        <v>84</v>
      </c>
      <c r="AE64" s="1" t="s">
        <v>90</v>
      </c>
      <c r="AF64" s="1" t="s">
        <v>91</v>
      </c>
      <c r="AG64" s="1" t="s">
        <v>100</v>
      </c>
      <c r="AH64" s="1" t="s">
        <v>454</v>
      </c>
      <c r="AI64" s="1">
        <v>120000</v>
      </c>
      <c r="AJ64" s="2">
        <f t="shared" si="0"/>
        <v>29090</v>
      </c>
      <c r="AL64" s="6">
        <v>214000</v>
      </c>
      <c r="AM64" s="2">
        <f t="shared" si="1"/>
        <v>123090</v>
      </c>
      <c r="AN64" s="1" t="b">
        <v>0</v>
      </c>
      <c r="AR64" s="3"/>
      <c r="AS64" s="3"/>
      <c r="AT64" s="3"/>
      <c r="AU64" s="3"/>
      <c r="AV64" s="3"/>
    </row>
    <row r="65" spans="1:48" ht="12.75">
      <c r="A65" s="1">
        <v>78</v>
      </c>
      <c r="B65" s="1">
        <v>3</v>
      </c>
      <c r="C65" s="1" t="s">
        <v>135</v>
      </c>
      <c r="D65" s="1" t="s">
        <v>106</v>
      </c>
      <c r="E65" s="1" t="s">
        <v>135</v>
      </c>
      <c r="F65" s="1">
        <v>2341810036468</v>
      </c>
      <c r="G65" s="1"/>
      <c r="H65" s="1" t="s">
        <v>1232</v>
      </c>
      <c r="I65" s="1" t="s">
        <v>1233</v>
      </c>
      <c r="J65" s="1" t="s">
        <v>1234</v>
      </c>
      <c r="K65" s="1" t="s">
        <v>156</v>
      </c>
      <c r="L65" s="1" t="s">
        <v>1235</v>
      </c>
      <c r="M65" s="1" t="s">
        <v>56</v>
      </c>
      <c r="N65" s="1" t="s">
        <v>255</v>
      </c>
      <c r="O65" s="1" t="s">
        <v>256</v>
      </c>
      <c r="P65" s="5">
        <v>45361</v>
      </c>
      <c r="Q65" s="1" t="s">
        <v>135</v>
      </c>
      <c r="R65" s="6">
        <v>175</v>
      </c>
      <c r="S65" s="6" t="s">
        <v>146</v>
      </c>
      <c r="T65" s="6">
        <v>118182</v>
      </c>
      <c r="U65" s="6">
        <v>198000</v>
      </c>
      <c r="V65" s="6">
        <v>145000</v>
      </c>
      <c r="W65" s="420">
        <v>45364</v>
      </c>
      <c r="X65" s="6" t="s">
        <v>224</v>
      </c>
      <c r="Y65" s="6" t="s">
        <v>1236</v>
      </c>
      <c r="Z65" s="6" t="s">
        <v>261</v>
      </c>
      <c r="AA65" s="6">
        <v>1</v>
      </c>
      <c r="AB65" s="1" t="s">
        <v>1237</v>
      </c>
      <c r="AC65" s="1" t="s">
        <v>83</v>
      </c>
      <c r="AD65" s="1" t="s">
        <v>84</v>
      </c>
      <c r="AE65" s="1" t="s">
        <v>90</v>
      </c>
      <c r="AF65" s="1" t="s">
        <v>91</v>
      </c>
      <c r="AG65" s="1" t="s">
        <v>541</v>
      </c>
      <c r="AH65" s="1" t="s">
        <v>542</v>
      </c>
      <c r="AI65" s="1">
        <v>150000</v>
      </c>
      <c r="AJ65" s="2">
        <f t="shared" si="0"/>
        <v>31818</v>
      </c>
      <c r="AL65" s="6">
        <v>111000</v>
      </c>
      <c r="AM65" s="2">
        <f t="shared" si="1"/>
        <v>-7182</v>
      </c>
      <c r="AN65" s="1" t="b">
        <v>0</v>
      </c>
      <c r="AR65" s="3"/>
      <c r="AS65" s="3"/>
      <c r="AT65" s="3"/>
      <c r="AU65" s="3"/>
      <c r="AV65" s="3"/>
    </row>
    <row r="66" spans="1:48" ht="12.75">
      <c r="A66" s="1">
        <v>78</v>
      </c>
      <c r="B66" s="1">
        <v>4</v>
      </c>
      <c r="C66" s="1" t="s">
        <v>135</v>
      </c>
      <c r="D66" s="1" t="s">
        <v>106</v>
      </c>
      <c r="E66" s="1" t="s">
        <v>135</v>
      </c>
      <c r="F66" s="1">
        <v>2341810036901</v>
      </c>
      <c r="G66" s="1"/>
      <c r="H66" s="1" t="s">
        <v>1238</v>
      </c>
      <c r="I66" s="1" t="s">
        <v>1239</v>
      </c>
      <c r="J66" s="1" t="s">
        <v>1240</v>
      </c>
      <c r="K66" s="1" t="s">
        <v>156</v>
      </c>
      <c r="L66" s="1" t="s">
        <v>1241</v>
      </c>
      <c r="M66" s="1" t="s">
        <v>56</v>
      </c>
      <c r="N66" s="1" t="s">
        <v>433</v>
      </c>
      <c r="O66" s="1" t="s">
        <v>1225</v>
      </c>
      <c r="P66" s="5">
        <v>45373</v>
      </c>
      <c r="Q66" s="1" t="s">
        <v>135</v>
      </c>
      <c r="R66" s="6">
        <v>163</v>
      </c>
      <c r="S66" s="6" t="s">
        <v>146</v>
      </c>
      <c r="T66" s="6">
        <v>36364</v>
      </c>
      <c r="U66" s="6">
        <v>65800</v>
      </c>
      <c r="V66" s="6">
        <v>55000</v>
      </c>
      <c r="W66" s="420">
        <v>45377</v>
      </c>
      <c r="X66" s="6" t="s">
        <v>224</v>
      </c>
      <c r="Y66" s="6" t="s">
        <v>260</v>
      </c>
      <c r="Z66" s="6" t="s">
        <v>261</v>
      </c>
      <c r="AA66" s="6">
        <v>1</v>
      </c>
      <c r="AB66" s="1" t="s">
        <v>725</v>
      </c>
      <c r="AC66" s="1" t="s">
        <v>83</v>
      </c>
      <c r="AD66" s="1" t="s">
        <v>84</v>
      </c>
      <c r="AE66" s="1" t="s">
        <v>90</v>
      </c>
      <c r="AF66" s="1" t="s">
        <v>91</v>
      </c>
      <c r="AG66" s="1" t="s">
        <v>541</v>
      </c>
      <c r="AH66" s="1" t="s">
        <v>542</v>
      </c>
      <c r="AI66" s="1">
        <v>50000</v>
      </c>
      <c r="AJ66" s="2">
        <f t="shared" si="0"/>
        <v>13636</v>
      </c>
      <c r="AL66" s="6">
        <v>50000</v>
      </c>
      <c r="AM66" s="2">
        <f t="shared" si="1"/>
        <v>13636</v>
      </c>
      <c r="AN66" s="1" t="b">
        <v>0</v>
      </c>
      <c r="AR66" s="3"/>
      <c r="AS66" s="3"/>
      <c r="AT66" s="3"/>
      <c r="AU66" s="3"/>
      <c r="AV66" s="3"/>
    </row>
    <row r="67" spans="1:48" ht="12.75">
      <c r="A67" s="1">
        <v>78</v>
      </c>
      <c r="B67" s="1">
        <v>5</v>
      </c>
      <c r="C67" s="1" t="s">
        <v>135</v>
      </c>
      <c r="D67" s="1" t="s">
        <v>106</v>
      </c>
      <c r="E67" s="1" t="s">
        <v>135</v>
      </c>
      <c r="F67" s="1">
        <v>2341810036918</v>
      </c>
      <c r="G67" s="1"/>
      <c r="H67" s="1" t="s">
        <v>1242</v>
      </c>
      <c r="I67" s="1" t="s">
        <v>1243</v>
      </c>
      <c r="J67" s="1" t="s">
        <v>1244</v>
      </c>
      <c r="K67" s="1" t="s">
        <v>156</v>
      </c>
      <c r="L67" s="1" t="s">
        <v>1241</v>
      </c>
      <c r="M67" s="1" t="s">
        <v>56</v>
      </c>
      <c r="N67" s="1" t="s">
        <v>433</v>
      </c>
      <c r="O67" s="1" t="s">
        <v>1225</v>
      </c>
      <c r="P67" s="5">
        <v>45373</v>
      </c>
      <c r="Q67" s="1" t="s">
        <v>135</v>
      </c>
      <c r="R67" s="6">
        <v>163</v>
      </c>
      <c r="S67" s="6" t="s">
        <v>146</v>
      </c>
      <c r="T67" s="6">
        <v>45454</v>
      </c>
      <c r="U67" s="6">
        <v>68800</v>
      </c>
      <c r="V67" s="6">
        <v>60000</v>
      </c>
      <c r="W67" s="420">
        <v>45377</v>
      </c>
      <c r="X67" s="6" t="s">
        <v>224</v>
      </c>
      <c r="Y67" s="6" t="s">
        <v>260</v>
      </c>
      <c r="Z67" s="6" t="s">
        <v>261</v>
      </c>
      <c r="AA67" s="6">
        <v>1</v>
      </c>
      <c r="AB67" s="1" t="s">
        <v>262</v>
      </c>
      <c r="AC67" s="1" t="s">
        <v>83</v>
      </c>
      <c r="AD67" s="1" t="s">
        <v>84</v>
      </c>
      <c r="AE67" s="1" t="s">
        <v>90</v>
      </c>
      <c r="AF67" s="1" t="s">
        <v>91</v>
      </c>
      <c r="AG67" s="1" t="s">
        <v>574</v>
      </c>
      <c r="AH67" s="1" t="s">
        <v>575</v>
      </c>
      <c r="AI67" s="1">
        <v>60000</v>
      </c>
      <c r="AJ67" s="2">
        <f t="shared" si="0"/>
        <v>14546</v>
      </c>
      <c r="AL67" s="6">
        <v>58000</v>
      </c>
      <c r="AM67" s="2">
        <f t="shared" si="1"/>
        <v>12546</v>
      </c>
      <c r="AN67" s="1" t="b">
        <v>0</v>
      </c>
      <c r="AR67" s="3"/>
      <c r="AS67" s="3"/>
      <c r="AT67" s="3"/>
      <c r="AU67" s="3"/>
      <c r="AV67" s="3"/>
    </row>
    <row r="68" spans="1:48" ht="12.75">
      <c r="A68" s="1">
        <v>78</v>
      </c>
      <c r="B68" s="1">
        <v>6</v>
      </c>
      <c r="C68" s="1" t="s">
        <v>135</v>
      </c>
      <c r="D68" s="1" t="s">
        <v>106</v>
      </c>
      <c r="E68" s="1" t="s">
        <v>135</v>
      </c>
      <c r="F68" s="1">
        <v>2341810046474</v>
      </c>
      <c r="G68" s="1"/>
      <c r="H68" s="1" t="s">
        <v>1245</v>
      </c>
      <c r="I68" s="1" t="s">
        <v>1246</v>
      </c>
      <c r="J68" s="1" t="s">
        <v>1247</v>
      </c>
      <c r="K68" s="1" t="s">
        <v>156</v>
      </c>
      <c r="L68" s="1" t="s">
        <v>398</v>
      </c>
      <c r="M68" s="1" t="s">
        <v>51</v>
      </c>
      <c r="N68" s="1" t="s">
        <v>235</v>
      </c>
      <c r="O68" s="1" t="s">
        <v>256</v>
      </c>
      <c r="P68" s="5">
        <v>45473</v>
      </c>
      <c r="Q68" s="1" t="s">
        <v>135</v>
      </c>
      <c r="R68" s="6">
        <v>63</v>
      </c>
      <c r="S68" s="6" t="s">
        <v>146</v>
      </c>
      <c r="T68" s="6">
        <v>60000</v>
      </c>
      <c r="U68" s="6">
        <v>148000</v>
      </c>
      <c r="V68" s="6">
        <v>75000</v>
      </c>
      <c r="W68" s="420">
        <v>45478</v>
      </c>
      <c r="X68" s="6" t="s">
        <v>224</v>
      </c>
      <c r="Y68" s="6" t="s">
        <v>1197</v>
      </c>
      <c r="Z68" s="6" t="s">
        <v>261</v>
      </c>
      <c r="AA68" s="6">
        <v>1</v>
      </c>
      <c r="AB68" s="1" t="s">
        <v>1248</v>
      </c>
      <c r="AC68" s="1" t="s">
        <v>83</v>
      </c>
      <c r="AD68" s="1" t="s">
        <v>84</v>
      </c>
      <c r="AE68" s="1" t="s">
        <v>90</v>
      </c>
      <c r="AF68" s="1" t="s">
        <v>91</v>
      </c>
      <c r="AG68" s="1" t="s">
        <v>100</v>
      </c>
      <c r="AH68" s="1" t="s">
        <v>101</v>
      </c>
      <c r="AI68" s="1">
        <v>100000</v>
      </c>
      <c r="AJ68" s="2">
        <f t="shared" si="0"/>
        <v>40000</v>
      </c>
      <c r="AL68" s="6">
        <v>68000</v>
      </c>
      <c r="AM68" s="2">
        <f t="shared" si="1"/>
        <v>8000</v>
      </c>
      <c r="AN68" s="1" t="b">
        <v>0</v>
      </c>
      <c r="AR68" s="3"/>
      <c r="AS68" s="3"/>
      <c r="AT68" s="3"/>
      <c r="AU68" s="3"/>
      <c r="AV68" s="3"/>
    </row>
    <row r="69" spans="1:48" ht="12.75">
      <c r="A69" s="1">
        <v>78</v>
      </c>
      <c r="B69" s="1">
        <v>7</v>
      </c>
      <c r="C69" s="1" t="s">
        <v>135</v>
      </c>
      <c r="D69" s="1" t="s">
        <v>106</v>
      </c>
      <c r="E69" s="1" t="s">
        <v>135</v>
      </c>
      <c r="F69" s="1">
        <v>2341810049628</v>
      </c>
      <c r="G69" s="1"/>
      <c r="H69" s="1" t="s">
        <v>1249</v>
      </c>
      <c r="I69" s="1" t="s">
        <v>1250</v>
      </c>
      <c r="J69" s="1" t="s">
        <v>1251</v>
      </c>
      <c r="K69" s="1" t="s">
        <v>156</v>
      </c>
      <c r="L69" s="1" t="s">
        <v>288</v>
      </c>
      <c r="M69" s="1" t="s">
        <v>51</v>
      </c>
      <c r="N69" s="1" t="s">
        <v>63</v>
      </c>
      <c r="O69" s="1" t="s">
        <v>256</v>
      </c>
      <c r="P69" s="5">
        <v>45508</v>
      </c>
      <c r="Q69" s="1" t="s">
        <v>135</v>
      </c>
      <c r="R69" s="6">
        <v>28</v>
      </c>
      <c r="S69" s="6" t="s">
        <v>146</v>
      </c>
      <c r="T69" s="6">
        <v>118182</v>
      </c>
      <c r="U69" s="6">
        <v>228000</v>
      </c>
      <c r="V69" s="6">
        <v>138000</v>
      </c>
      <c r="W69" s="420">
        <v>45510</v>
      </c>
      <c r="X69" s="6" t="s">
        <v>224</v>
      </c>
      <c r="Y69" s="6" t="s">
        <v>1252</v>
      </c>
      <c r="Z69" s="1" t="s">
        <v>261</v>
      </c>
      <c r="AA69" s="6">
        <v>1</v>
      </c>
      <c r="AB69" s="1" t="s">
        <v>1253</v>
      </c>
      <c r="AC69" s="1" t="s">
        <v>83</v>
      </c>
      <c r="AD69" s="1" t="s">
        <v>84</v>
      </c>
      <c r="AE69" s="1" t="s">
        <v>90</v>
      </c>
      <c r="AF69" s="1" t="s">
        <v>91</v>
      </c>
      <c r="AG69" s="1" t="s">
        <v>92</v>
      </c>
      <c r="AH69" s="1" t="s">
        <v>98</v>
      </c>
      <c r="AI69" s="1">
        <v>180000</v>
      </c>
      <c r="AJ69" s="2">
        <f t="shared" si="0"/>
        <v>61818</v>
      </c>
      <c r="AL69" s="6">
        <v>148000</v>
      </c>
      <c r="AM69" s="2">
        <f t="shared" si="1"/>
        <v>29818</v>
      </c>
      <c r="AN69" s="1" t="b">
        <v>0</v>
      </c>
      <c r="AR69" s="3"/>
      <c r="AS69" s="3"/>
      <c r="AT69" s="3"/>
      <c r="AU69" s="3"/>
      <c r="AV69" s="3"/>
    </row>
    <row r="70" spans="1:48" ht="12.75">
      <c r="A70" s="1">
        <v>78</v>
      </c>
      <c r="B70" s="1">
        <v>8</v>
      </c>
      <c r="C70" s="1" t="s">
        <v>135</v>
      </c>
      <c r="D70" s="1" t="s">
        <v>106</v>
      </c>
      <c r="E70" s="1" t="s">
        <v>135</v>
      </c>
      <c r="F70" s="1">
        <v>2341810049727</v>
      </c>
      <c r="G70" s="1"/>
      <c r="H70" s="1" t="s">
        <v>1254</v>
      </c>
      <c r="I70" s="1" t="s">
        <v>1255</v>
      </c>
      <c r="J70" s="1" t="s">
        <v>1256</v>
      </c>
      <c r="K70" s="1" t="s">
        <v>156</v>
      </c>
      <c r="L70" s="1" t="s">
        <v>1257</v>
      </c>
      <c r="M70" s="1" t="s">
        <v>51</v>
      </c>
      <c r="N70" s="1" t="s">
        <v>52</v>
      </c>
      <c r="O70" s="1" t="s">
        <v>256</v>
      </c>
      <c r="P70" s="5">
        <v>45511</v>
      </c>
      <c r="Q70" s="1" t="s">
        <v>135</v>
      </c>
      <c r="R70" s="6">
        <v>25</v>
      </c>
      <c r="S70" s="1" t="s">
        <v>146</v>
      </c>
      <c r="T70" s="6">
        <v>163636</v>
      </c>
      <c r="U70" s="6">
        <v>268000</v>
      </c>
      <c r="V70" s="6">
        <v>230000</v>
      </c>
      <c r="W70" s="420">
        <v>45515</v>
      </c>
      <c r="X70" s="6" t="s">
        <v>224</v>
      </c>
      <c r="Y70" s="1" t="s">
        <v>1258</v>
      </c>
      <c r="Z70" s="1" t="s">
        <v>261</v>
      </c>
      <c r="AA70" s="6">
        <v>1</v>
      </c>
      <c r="AB70" s="1" t="s">
        <v>1259</v>
      </c>
      <c r="AC70" s="1" t="s">
        <v>83</v>
      </c>
      <c r="AD70" s="1" t="s">
        <v>84</v>
      </c>
      <c r="AE70" s="1" t="s">
        <v>90</v>
      </c>
      <c r="AF70" s="1" t="s">
        <v>91</v>
      </c>
      <c r="AG70" s="1" t="s">
        <v>92</v>
      </c>
      <c r="AH70" s="1" t="s">
        <v>597</v>
      </c>
      <c r="AI70" s="1">
        <v>200000</v>
      </c>
      <c r="AJ70" s="2">
        <f t="shared" si="0"/>
        <v>36364</v>
      </c>
      <c r="AL70" s="6">
        <v>125000</v>
      </c>
      <c r="AM70" s="2">
        <f t="shared" si="1"/>
        <v>-38636</v>
      </c>
      <c r="AN70" s="1" t="b">
        <v>1</v>
      </c>
      <c r="AR70" s="3"/>
      <c r="AS70" s="3"/>
      <c r="AT70" s="3"/>
      <c r="AU70" s="3"/>
      <c r="AV70" s="3"/>
    </row>
    <row r="71" spans="1:48" ht="12.75">
      <c r="A71" s="1">
        <v>78</v>
      </c>
      <c r="B71" s="1">
        <v>9</v>
      </c>
      <c r="C71" s="1" t="s">
        <v>135</v>
      </c>
      <c r="D71" s="1" t="s">
        <v>106</v>
      </c>
      <c r="E71" s="1" t="s">
        <v>135</v>
      </c>
      <c r="F71" s="1">
        <v>2341810049734</v>
      </c>
      <c r="G71" s="1"/>
      <c r="H71" s="1" t="s">
        <v>1260</v>
      </c>
      <c r="I71" s="1" t="s">
        <v>1261</v>
      </c>
      <c r="J71" s="1" t="s">
        <v>1262</v>
      </c>
      <c r="K71" s="1" t="s">
        <v>156</v>
      </c>
      <c r="L71" s="1" t="s">
        <v>275</v>
      </c>
      <c r="M71" s="1" t="s">
        <v>56</v>
      </c>
      <c r="N71" s="1" t="s">
        <v>52</v>
      </c>
      <c r="O71" s="1" t="s">
        <v>256</v>
      </c>
      <c r="P71" s="5">
        <v>45511</v>
      </c>
      <c r="Q71" s="1" t="s">
        <v>135</v>
      </c>
      <c r="R71" s="6">
        <v>25</v>
      </c>
      <c r="S71" s="1" t="s">
        <v>146</v>
      </c>
      <c r="T71" s="6">
        <v>409091</v>
      </c>
      <c r="U71" s="6">
        <v>550000</v>
      </c>
      <c r="V71" s="6">
        <v>520000</v>
      </c>
      <c r="W71" s="420">
        <v>45515</v>
      </c>
      <c r="X71" s="6" t="s">
        <v>224</v>
      </c>
      <c r="Y71" s="1" t="s">
        <v>1258</v>
      </c>
      <c r="Z71" s="1" t="s">
        <v>261</v>
      </c>
      <c r="AA71" s="6">
        <v>1</v>
      </c>
      <c r="AB71" s="1" t="s">
        <v>1263</v>
      </c>
      <c r="AC71" s="1" t="s">
        <v>83</v>
      </c>
      <c r="AD71" s="1" t="s">
        <v>84</v>
      </c>
      <c r="AE71" s="1" t="s">
        <v>90</v>
      </c>
      <c r="AF71" s="1" t="s">
        <v>91</v>
      </c>
      <c r="AG71" s="1" t="s">
        <v>160</v>
      </c>
      <c r="AH71" s="1" t="s">
        <v>597</v>
      </c>
      <c r="AI71" s="1">
        <v>480000</v>
      </c>
      <c r="AJ71" s="2">
        <f t="shared" si="0"/>
        <v>70909</v>
      </c>
      <c r="AL71" s="6">
        <v>415000</v>
      </c>
      <c r="AM71" s="2">
        <f t="shared" si="1"/>
        <v>5909</v>
      </c>
      <c r="AN71" s="1" t="b">
        <v>0</v>
      </c>
      <c r="AR71" s="3"/>
      <c r="AS71" s="3"/>
      <c r="AT71" s="3"/>
      <c r="AU71" s="3"/>
      <c r="AV71" s="3"/>
    </row>
    <row r="72" spans="1:48" ht="12.75">
      <c r="A72" s="1">
        <v>78</v>
      </c>
      <c r="B72" s="1">
        <v>10</v>
      </c>
      <c r="C72" s="1" t="s">
        <v>135</v>
      </c>
      <c r="D72" s="1" t="s">
        <v>106</v>
      </c>
      <c r="E72" s="1" t="s">
        <v>135</v>
      </c>
      <c r="F72" s="1">
        <v>2341810049741</v>
      </c>
      <c r="G72" s="1"/>
      <c r="H72" s="1" t="s">
        <v>1260</v>
      </c>
      <c r="I72" s="1" t="s">
        <v>1264</v>
      </c>
      <c r="J72" s="1" t="s">
        <v>1265</v>
      </c>
      <c r="K72" s="1" t="s">
        <v>156</v>
      </c>
      <c r="L72" s="1" t="s">
        <v>319</v>
      </c>
      <c r="M72" s="1" t="s">
        <v>51</v>
      </c>
      <c r="N72" s="1" t="s">
        <v>52</v>
      </c>
      <c r="O72" s="1" t="s">
        <v>256</v>
      </c>
      <c r="P72" s="5">
        <v>45511</v>
      </c>
      <c r="Q72" s="1" t="s">
        <v>135</v>
      </c>
      <c r="R72" s="6">
        <v>25</v>
      </c>
      <c r="S72" s="1" t="s">
        <v>146</v>
      </c>
      <c r="T72" s="6">
        <v>318182</v>
      </c>
      <c r="U72" s="6">
        <v>400000</v>
      </c>
      <c r="V72" s="6">
        <v>470000</v>
      </c>
      <c r="W72" s="420">
        <v>45515</v>
      </c>
      <c r="X72" s="6" t="s">
        <v>224</v>
      </c>
      <c r="Y72" s="1" t="s">
        <v>1258</v>
      </c>
      <c r="Z72" s="1" t="s">
        <v>261</v>
      </c>
      <c r="AA72" s="6">
        <v>1</v>
      </c>
      <c r="AB72" s="1" t="s">
        <v>1266</v>
      </c>
      <c r="AC72" s="1" t="s">
        <v>83</v>
      </c>
      <c r="AD72" s="1" t="s">
        <v>84</v>
      </c>
      <c r="AE72" s="1" t="s">
        <v>90</v>
      </c>
      <c r="AF72" s="1" t="s">
        <v>91</v>
      </c>
      <c r="AG72" s="1" t="s">
        <v>92</v>
      </c>
      <c r="AH72" s="1" t="s">
        <v>1267</v>
      </c>
      <c r="AI72" s="1">
        <v>350000</v>
      </c>
      <c r="AJ72" s="2">
        <f t="shared" si="0"/>
        <v>31818</v>
      </c>
      <c r="AL72" s="6">
        <v>264000</v>
      </c>
      <c r="AM72" s="2">
        <f t="shared" si="1"/>
        <v>-54182</v>
      </c>
      <c r="AN72" s="1" t="b">
        <v>1</v>
      </c>
      <c r="AR72" s="3"/>
      <c r="AS72" s="3"/>
      <c r="AT72" s="3"/>
      <c r="AU72" s="3"/>
      <c r="AV72" s="3"/>
    </row>
    <row r="73" spans="1:48" ht="12.75">
      <c r="A73" s="1">
        <v>89</v>
      </c>
      <c r="B73" s="1">
        <v>1</v>
      </c>
      <c r="C73" s="1" t="s">
        <v>135</v>
      </c>
      <c r="D73" s="1" t="s">
        <v>106</v>
      </c>
      <c r="E73" s="1" t="s">
        <v>135</v>
      </c>
      <c r="F73" s="1">
        <v>2341810049765</v>
      </c>
      <c r="G73" s="1"/>
      <c r="H73" s="1" t="s">
        <v>1268</v>
      </c>
      <c r="I73" s="1" t="s">
        <v>1269</v>
      </c>
      <c r="J73" s="1" t="s">
        <v>1270</v>
      </c>
      <c r="K73" s="1" t="s">
        <v>156</v>
      </c>
      <c r="L73" s="1" t="s">
        <v>275</v>
      </c>
      <c r="M73" s="1" t="s">
        <v>479</v>
      </c>
      <c r="N73" s="1" t="s">
        <v>52</v>
      </c>
      <c r="O73" s="1" t="s">
        <v>256</v>
      </c>
      <c r="P73" s="5">
        <v>45511</v>
      </c>
      <c r="Q73" s="1" t="s">
        <v>135</v>
      </c>
      <c r="R73" s="6">
        <v>25</v>
      </c>
      <c r="S73" s="1" t="s">
        <v>146</v>
      </c>
      <c r="T73" s="6">
        <v>545455</v>
      </c>
      <c r="U73" s="6">
        <v>800000</v>
      </c>
      <c r="V73" s="6">
        <v>640000</v>
      </c>
      <c r="W73" s="420">
        <v>45519</v>
      </c>
      <c r="X73" s="6" t="s">
        <v>259</v>
      </c>
      <c r="Y73" s="1" t="s">
        <v>1258</v>
      </c>
      <c r="Z73" s="1" t="s">
        <v>261</v>
      </c>
      <c r="AA73" s="6">
        <v>1</v>
      </c>
      <c r="AB73" s="1" t="s">
        <v>1271</v>
      </c>
      <c r="AC73" s="1" t="s">
        <v>83</v>
      </c>
      <c r="AD73" s="1" t="s">
        <v>84</v>
      </c>
      <c r="AE73" s="1" t="s">
        <v>90</v>
      </c>
      <c r="AF73" s="1" t="s">
        <v>91</v>
      </c>
      <c r="AG73" s="1" t="s">
        <v>92</v>
      </c>
      <c r="AH73" s="1" t="s">
        <v>1267</v>
      </c>
      <c r="AI73" s="1">
        <v>700000</v>
      </c>
      <c r="AJ73" s="2">
        <f t="shared" si="0"/>
        <v>154545</v>
      </c>
      <c r="AL73" s="6">
        <v>319000</v>
      </c>
      <c r="AM73" s="2">
        <f t="shared" si="1"/>
        <v>-226455</v>
      </c>
      <c r="AN73" s="1" t="b">
        <v>1</v>
      </c>
      <c r="AR73" s="3"/>
      <c r="AS73" s="3"/>
      <c r="AT73" s="3"/>
      <c r="AU73" s="3"/>
      <c r="AV73" s="3"/>
    </row>
    <row r="74" spans="1:48" ht="12.75">
      <c r="A74" s="1">
        <v>89</v>
      </c>
      <c r="B74" s="1">
        <v>2</v>
      </c>
      <c r="C74" s="1" t="s">
        <v>135</v>
      </c>
      <c r="D74" s="1" t="s">
        <v>106</v>
      </c>
      <c r="E74" s="1" t="s">
        <v>135</v>
      </c>
      <c r="F74" s="1">
        <v>2341810049772</v>
      </c>
      <c r="G74" s="1"/>
      <c r="H74" s="1" t="s">
        <v>1272</v>
      </c>
      <c r="I74" s="1" t="s">
        <v>1273</v>
      </c>
      <c r="J74" s="1" t="s">
        <v>1274</v>
      </c>
      <c r="K74" s="1" t="s">
        <v>156</v>
      </c>
      <c r="L74" s="1" t="s">
        <v>306</v>
      </c>
      <c r="M74" s="1" t="s">
        <v>479</v>
      </c>
      <c r="N74" s="1" t="s">
        <v>52</v>
      </c>
      <c r="O74" s="1" t="s">
        <v>256</v>
      </c>
      <c r="P74" s="5">
        <v>45511</v>
      </c>
      <c r="Q74" s="1" t="s">
        <v>135</v>
      </c>
      <c r="R74" s="6">
        <v>25</v>
      </c>
      <c r="S74" s="1" t="s">
        <v>146</v>
      </c>
      <c r="T74" s="6">
        <v>2563636</v>
      </c>
      <c r="U74" s="6">
        <v>3200000</v>
      </c>
      <c r="V74" s="6">
        <v>3350000</v>
      </c>
      <c r="W74" s="420">
        <v>45515</v>
      </c>
      <c r="X74" s="6" t="s">
        <v>224</v>
      </c>
      <c r="Y74" s="1" t="s">
        <v>1258</v>
      </c>
      <c r="Z74" s="1" t="s">
        <v>261</v>
      </c>
      <c r="AA74" s="6">
        <v>1</v>
      </c>
      <c r="AB74" s="1" t="s">
        <v>1275</v>
      </c>
      <c r="AC74" s="1" t="s">
        <v>83</v>
      </c>
      <c r="AD74" s="1" t="s">
        <v>84</v>
      </c>
      <c r="AE74" s="1" t="s">
        <v>90</v>
      </c>
      <c r="AF74" s="1" t="s">
        <v>91</v>
      </c>
      <c r="AG74" s="1" t="s">
        <v>100</v>
      </c>
      <c r="AH74" s="1" t="s">
        <v>181</v>
      </c>
      <c r="AI74" s="1">
        <v>2800000</v>
      </c>
      <c r="AJ74" s="2">
        <f t="shared" si="0"/>
        <v>236364</v>
      </c>
      <c r="AL74" s="6">
        <v>2090000</v>
      </c>
      <c r="AM74" s="2">
        <f t="shared" si="1"/>
        <v>-473636</v>
      </c>
      <c r="AN74" s="1" t="b">
        <v>1</v>
      </c>
      <c r="AR74" s="3"/>
      <c r="AS74" s="3"/>
      <c r="AT74" s="3"/>
      <c r="AU74" s="3"/>
      <c r="AV74" s="3"/>
    </row>
    <row r="75" spans="1:48" ht="12.75">
      <c r="A75" s="1">
        <v>89</v>
      </c>
      <c r="B75" s="1">
        <v>3</v>
      </c>
      <c r="C75" s="1" t="s">
        <v>135</v>
      </c>
      <c r="D75" s="1" t="s">
        <v>106</v>
      </c>
      <c r="E75" s="1" t="s">
        <v>135</v>
      </c>
      <c r="F75" s="1">
        <v>2341810049789</v>
      </c>
      <c r="G75" s="1"/>
      <c r="H75" s="1" t="s">
        <v>1276</v>
      </c>
      <c r="I75" s="1" t="s">
        <v>1277</v>
      </c>
      <c r="J75" s="1" t="s">
        <v>1278</v>
      </c>
      <c r="K75" s="1" t="s">
        <v>156</v>
      </c>
      <c r="L75" s="1" t="s">
        <v>398</v>
      </c>
      <c r="M75" s="1" t="s">
        <v>479</v>
      </c>
      <c r="N75" s="1" t="s">
        <v>52</v>
      </c>
      <c r="O75" s="1" t="s">
        <v>256</v>
      </c>
      <c r="P75" s="5">
        <v>45511</v>
      </c>
      <c r="Q75" s="1" t="s">
        <v>135</v>
      </c>
      <c r="R75" s="6">
        <v>25</v>
      </c>
      <c r="S75" s="1" t="s">
        <v>146</v>
      </c>
      <c r="T75" s="6">
        <v>2818182</v>
      </c>
      <c r="U75" s="6">
        <v>3300000</v>
      </c>
      <c r="V75" s="6">
        <v>3380000</v>
      </c>
      <c r="W75" s="420">
        <v>45515</v>
      </c>
      <c r="X75" s="6" t="s">
        <v>224</v>
      </c>
      <c r="Y75" s="1" t="s">
        <v>1258</v>
      </c>
      <c r="Z75" s="1" t="s">
        <v>261</v>
      </c>
      <c r="AA75" s="6">
        <v>1</v>
      </c>
      <c r="AB75" s="1" t="s">
        <v>1279</v>
      </c>
      <c r="AC75" s="1" t="s">
        <v>83</v>
      </c>
      <c r="AD75" s="1" t="s">
        <v>84</v>
      </c>
      <c r="AE75" s="1" t="s">
        <v>90</v>
      </c>
      <c r="AF75" s="1" t="s">
        <v>91</v>
      </c>
      <c r="AG75" s="1" t="s">
        <v>541</v>
      </c>
      <c r="AH75" s="1" t="s">
        <v>542</v>
      </c>
      <c r="AI75" s="1">
        <v>3000000</v>
      </c>
      <c r="AJ75" s="2">
        <f t="shared" si="0"/>
        <v>181818</v>
      </c>
      <c r="AL75" s="6">
        <v>2230000</v>
      </c>
      <c r="AM75" s="2">
        <f t="shared" si="1"/>
        <v>-588182</v>
      </c>
      <c r="AN75" s="1" t="b">
        <v>1</v>
      </c>
      <c r="AR75" s="3"/>
      <c r="AS75" s="3"/>
      <c r="AT75" s="3"/>
      <c r="AU75" s="3"/>
      <c r="AV75" s="3"/>
    </row>
    <row r="76" spans="1:48" ht="12.75">
      <c r="A76" s="1">
        <v>89</v>
      </c>
      <c r="B76" s="1">
        <v>4</v>
      </c>
      <c r="C76" s="1" t="s">
        <v>135</v>
      </c>
      <c r="D76" s="1" t="s">
        <v>106</v>
      </c>
      <c r="E76" s="1" t="s">
        <v>135</v>
      </c>
      <c r="F76" s="1">
        <v>2341810049796</v>
      </c>
      <c r="G76" s="1"/>
      <c r="H76" s="1" t="s">
        <v>1276</v>
      </c>
      <c r="I76" s="1" t="s">
        <v>1280</v>
      </c>
      <c r="J76" s="1" t="s">
        <v>1281</v>
      </c>
      <c r="K76" s="1" t="s">
        <v>156</v>
      </c>
      <c r="L76" s="1" t="s">
        <v>1282</v>
      </c>
      <c r="M76" s="1" t="s">
        <v>479</v>
      </c>
      <c r="N76" s="1" t="s">
        <v>52</v>
      </c>
      <c r="O76" s="1" t="s">
        <v>267</v>
      </c>
      <c r="P76" s="5">
        <v>45512</v>
      </c>
      <c r="Q76" s="1" t="s">
        <v>135</v>
      </c>
      <c r="R76" s="1">
        <v>24</v>
      </c>
      <c r="S76" s="1" t="s">
        <v>146</v>
      </c>
      <c r="T76" s="6">
        <v>2681818</v>
      </c>
      <c r="U76" s="6">
        <v>3300000</v>
      </c>
      <c r="V76" s="6">
        <v>3000000</v>
      </c>
      <c r="W76" s="420">
        <v>45536</v>
      </c>
      <c r="X76" s="6" t="s">
        <v>272</v>
      </c>
      <c r="Y76" s="6" t="s">
        <v>1258</v>
      </c>
      <c r="Z76" s="6" t="s">
        <v>261</v>
      </c>
      <c r="AA76" s="1">
        <v>1</v>
      </c>
      <c r="AB76" s="1" t="s">
        <v>1283</v>
      </c>
      <c r="AC76" s="1" t="s">
        <v>83</v>
      </c>
      <c r="AD76" s="1" t="s">
        <v>84</v>
      </c>
      <c r="AE76" s="1" t="s">
        <v>90</v>
      </c>
      <c r="AF76" s="1" t="s">
        <v>91</v>
      </c>
      <c r="AG76" s="1" t="s">
        <v>100</v>
      </c>
      <c r="AH76" s="1" t="s">
        <v>1106</v>
      </c>
      <c r="AI76" s="1">
        <v>2900000</v>
      </c>
      <c r="AJ76" s="2">
        <f t="shared" si="0"/>
        <v>218182</v>
      </c>
      <c r="AL76" s="6">
        <v>2310000</v>
      </c>
      <c r="AM76" s="2">
        <f t="shared" si="1"/>
        <v>-371818</v>
      </c>
      <c r="AN76" s="1" t="b">
        <v>1</v>
      </c>
      <c r="AR76" s="3"/>
      <c r="AS76" s="3"/>
      <c r="AT76" s="3"/>
      <c r="AU76" s="3"/>
      <c r="AV76" s="3"/>
    </row>
    <row r="77" spans="1:48" ht="12.75">
      <c r="A77" s="1">
        <v>89</v>
      </c>
      <c r="B77" s="1">
        <v>5</v>
      </c>
      <c r="C77" s="1" t="s">
        <v>135</v>
      </c>
      <c r="D77" s="1" t="s">
        <v>106</v>
      </c>
      <c r="E77" s="1" t="s">
        <v>135</v>
      </c>
      <c r="F77" s="1">
        <v>2341810049819</v>
      </c>
      <c r="G77" s="1"/>
      <c r="H77" s="1" t="s">
        <v>1268</v>
      </c>
      <c r="I77" s="1" t="s">
        <v>1284</v>
      </c>
      <c r="J77" s="1" t="s">
        <v>1285</v>
      </c>
      <c r="K77" s="1" t="s">
        <v>156</v>
      </c>
      <c r="L77" s="1" t="s">
        <v>421</v>
      </c>
      <c r="M77" s="1" t="s">
        <v>479</v>
      </c>
      <c r="N77" s="1" t="s">
        <v>52</v>
      </c>
      <c r="O77" s="1" t="s">
        <v>267</v>
      </c>
      <c r="P77" s="5">
        <v>45512</v>
      </c>
      <c r="Q77" s="1" t="s">
        <v>135</v>
      </c>
      <c r="R77" s="1">
        <v>24</v>
      </c>
      <c r="S77" s="1" t="s">
        <v>146</v>
      </c>
      <c r="T77" s="6">
        <v>590909</v>
      </c>
      <c r="U77" s="6">
        <v>800000</v>
      </c>
      <c r="V77" s="6">
        <v>700000</v>
      </c>
      <c r="W77" s="420">
        <v>45519</v>
      </c>
      <c r="X77" s="6" t="s">
        <v>259</v>
      </c>
      <c r="Y77" s="6" t="s">
        <v>1258</v>
      </c>
      <c r="Z77" s="6" t="s">
        <v>261</v>
      </c>
      <c r="AA77" s="1">
        <v>1</v>
      </c>
      <c r="AB77" s="1" t="s">
        <v>1271</v>
      </c>
      <c r="AC77" s="1" t="s">
        <v>83</v>
      </c>
      <c r="AD77" s="1" t="s">
        <v>84</v>
      </c>
      <c r="AE77" s="1" t="s">
        <v>90</v>
      </c>
      <c r="AF77" s="1" t="s">
        <v>91</v>
      </c>
      <c r="AG77" s="1" t="s">
        <v>100</v>
      </c>
      <c r="AH77" s="1" t="s">
        <v>101</v>
      </c>
      <c r="AI77" s="1">
        <v>700000</v>
      </c>
      <c r="AJ77" s="2">
        <f t="shared" si="0"/>
        <v>109091</v>
      </c>
      <c r="AL77" s="6">
        <v>425000</v>
      </c>
      <c r="AM77" s="2">
        <f t="shared" si="1"/>
        <v>-165909</v>
      </c>
      <c r="AN77" s="1" t="b">
        <v>1</v>
      </c>
      <c r="AR77" s="3"/>
      <c r="AS77" s="3"/>
      <c r="AT77" s="3"/>
      <c r="AU77" s="3"/>
      <c r="AV77" s="3"/>
    </row>
    <row r="78" spans="1:48" ht="12.75">
      <c r="A78" s="1">
        <v>89</v>
      </c>
      <c r="B78" s="1">
        <v>6</v>
      </c>
      <c r="C78" s="1" t="s">
        <v>135</v>
      </c>
      <c r="D78" s="1" t="s">
        <v>106</v>
      </c>
      <c r="E78" s="1" t="s">
        <v>135</v>
      </c>
      <c r="F78" s="1">
        <v>2341810049840</v>
      </c>
      <c r="G78" s="1"/>
      <c r="H78" s="1" t="s">
        <v>1276</v>
      </c>
      <c r="I78" s="1" t="s">
        <v>1280</v>
      </c>
      <c r="J78" s="1" t="s">
        <v>1286</v>
      </c>
      <c r="K78" s="1" t="s">
        <v>156</v>
      </c>
      <c r="L78" s="1" t="s">
        <v>1282</v>
      </c>
      <c r="M78" s="1" t="s">
        <v>479</v>
      </c>
      <c r="N78" s="1" t="s">
        <v>52</v>
      </c>
      <c r="O78" s="1" t="s">
        <v>267</v>
      </c>
      <c r="P78" s="5">
        <v>45512</v>
      </c>
      <c r="Q78" s="1" t="s">
        <v>135</v>
      </c>
      <c r="R78" s="1">
        <v>24</v>
      </c>
      <c r="S78" s="1" t="s">
        <v>146</v>
      </c>
      <c r="T78" s="6">
        <v>2681818</v>
      </c>
      <c r="U78" s="6">
        <v>3300000</v>
      </c>
      <c r="V78" s="6">
        <v>3000000</v>
      </c>
      <c r="W78" s="420">
        <v>45536</v>
      </c>
      <c r="X78" s="6" t="s">
        <v>272</v>
      </c>
      <c r="Y78" s="6" t="s">
        <v>1258</v>
      </c>
      <c r="Z78" s="6" t="s">
        <v>261</v>
      </c>
      <c r="AA78" s="1">
        <v>1</v>
      </c>
      <c r="AB78" s="1" t="s">
        <v>1287</v>
      </c>
      <c r="AC78" s="1" t="s">
        <v>83</v>
      </c>
      <c r="AD78" s="1" t="s">
        <v>84</v>
      </c>
      <c r="AE78" s="1" t="s">
        <v>90</v>
      </c>
      <c r="AF78" s="1" t="s">
        <v>91</v>
      </c>
      <c r="AG78" s="1" t="s">
        <v>92</v>
      </c>
      <c r="AH78" s="1" t="s">
        <v>93</v>
      </c>
      <c r="AI78" s="1">
        <v>2900000</v>
      </c>
      <c r="AJ78" s="2">
        <f t="shared" si="0"/>
        <v>218182</v>
      </c>
      <c r="AL78" s="6">
        <v>2310000</v>
      </c>
      <c r="AM78" s="2">
        <f t="shared" si="1"/>
        <v>-371818</v>
      </c>
      <c r="AN78" s="1" t="b">
        <v>1</v>
      </c>
      <c r="AR78" s="3"/>
      <c r="AS78" s="3"/>
      <c r="AT78" s="3"/>
      <c r="AU78" s="3"/>
      <c r="AV78" s="3"/>
    </row>
    <row r="79" spans="1:48" ht="12.75">
      <c r="A79" s="1">
        <v>89</v>
      </c>
      <c r="B79" s="1">
        <v>7</v>
      </c>
      <c r="C79" s="1" t="s">
        <v>135</v>
      </c>
      <c r="D79" s="1" t="s">
        <v>106</v>
      </c>
      <c r="E79" s="1" t="s">
        <v>135</v>
      </c>
      <c r="F79" s="1">
        <v>2341810049895</v>
      </c>
      <c r="G79" s="1"/>
      <c r="H79" s="1" t="s">
        <v>1276</v>
      </c>
      <c r="I79" s="1" t="s">
        <v>1288</v>
      </c>
      <c r="J79" s="1" t="s">
        <v>1289</v>
      </c>
      <c r="K79" s="1" t="s">
        <v>156</v>
      </c>
      <c r="L79" s="1" t="s">
        <v>319</v>
      </c>
      <c r="M79" s="1" t="s">
        <v>479</v>
      </c>
      <c r="N79" s="1" t="s">
        <v>52</v>
      </c>
      <c r="O79" s="1" t="s">
        <v>267</v>
      </c>
      <c r="P79" s="5">
        <v>45513</v>
      </c>
      <c r="Q79" s="1" t="s">
        <v>135</v>
      </c>
      <c r="R79" s="1">
        <v>23</v>
      </c>
      <c r="S79" s="1" t="s">
        <v>146</v>
      </c>
      <c r="T79" s="6">
        <v>3090910</v>
      </c>
      <c r="U79" s="6">
        <v>3700000</v>
      </c>
      <c r="V79" s="6">
        <v>3500000</v>
      </c>
      <c r="W79" s="420">
        <v>45518</v>
      </c>
      <c r="X79" s="6" t="s">
        <v>224</v>
      </c>
      <c r="Y79" s="1" t="s">
        <v>1231</v>
      </c>
      <c r="Z79" s="1" t="s">
        <v>261</v>
      </c>
      <c r="AA79" s="1">
        <v>1</v>
      </c>
      <c r="AB79" s="1" t="s">
        <v>1279</v>
      </c>
      <c r="AC79" s="1" t="s">
        <v>83</v>
      </c>
      <c r="AD79" s="1" t="s">
        <v>84</v>
      </c>
      <c r="AE79" s="1" t="s">
        <v>90</v>
      </c>
      <c r="AF79" s="1" t="s">
        <v>91</v>
      </c>
      <c r="AG79" s="1" t="s">
        <v>92</v>
      </c>
      <c r="AH79" s="1" t="s">
        <v>96</v>
      </c>
      <c r="AI79" s="1">
        <v>3300000</v>
      </c>
      <c r="AJ79" s="2">
        <f t="shared" si="0"/>
        <v>209090</v>
      </c>
      <c r="AL79" s="6">
        <v>2812000</v>
      </c>
      <c r="AM79" s="2">
        <f t="shared" si="1"/>
        <v>-278910</v>
      </c>
      <c r="AN79" s="1" t="b">
        <v>1</v>
      </c>
      <c r="AR79" s="3"/>
      <c r="AS79" s="3"/>
      <c r="AT79" s="3"/>
      <c r="AU79" s="3"/>
      <c r="AV79" s="3"/>
    </row>
    <row r="80" spans="1:48" ht="12.75">
      <c r="A80" s="1">
        <v>89</v>
      </c>
      <c r="B80" s="1">
        <v>8</v>
      </c>
      <c r="C80" s="1" t="s">
        <v>135</v>
      </c>
      <c r="D80" s="1" t="s">
        <v>106</v>
      </c>
      <c r="E80" s="1" t="s">
        <v>135</v>
      </c>
      <c r="F80" s="1">
        <v>2341810049918</v>
      </c>
      <c r="H80" s="1" t="s">
        <v>1290</v>
      </c>
      <c r="I80" s="1" t="s">
        <v>1291</v>
      </c>
      <c r="J80" s="1" t="s">
        <v>1292</v>
      </c>
      <c r="K80" s="1" t="s">
        <v>156</v>
      </c>
      <c r="L80" s="1" t="s">
        <v>313</v>
      </c>
      <c r="M80" s="1" t="s">
        <v>56</v>
      </c>
      <c r="N80" s="1" t="s">
        <v>52</v>
      </c>
      <c r="O80" s="1" t="s">
        <v>256</v>
      </c>
      <c r="P80" s="5">
        <v>45513</v>
      </c>
      <c r="Q80" s="1" t="s">
        <v>135</v>
      </c>
      <c r="R80" s="1">
        <v>23</v>
      </c>
      <c r="S80" s="1" t="s">
        <v>146</v>
      </c>
      <c r="T80" s="6">
        <v>1409091</v>
      </c>
      <c r="U80" s="6">
        <v>1680000</v>
      </c>
      <c r="V80" s="6">
        <v>1700000</v>
      </c>
      <c r="W80" s="420">
        <v>45518</v>
      </c>
      <c r="X80" s="6" t="s">
        <v>224</v>
      </c>
      <c r="Y80" s="1" t="s">
        <v>1231</v>
      </c>
      <c r="Z80" s="1" t="s">
        <v>261</v>
      </c>
      <c r="AA80" s="1">
        <v>1</v>
      </c>
      <c r="AB80" s="1" t="s">
        <v>262</v>
      </c>
      <c r="AC80" s="1" t="s">
        <v>83</v>
      </c>
      <c r="AD80" s="1" t="s">
        <v>84</v>
      </c>
      <c r="AE80" s="1" t="s">
        <v>90</v>
      </c>
      <c r="AF80" s="1" t="s">
        <v>91</v>
      </c>
      <c r="AG80" s="1" t="s">
        <v>100</v>
      </c>
      <c r="AH80" s="1" t="s">
        <v>101</v>
      </c>
      <c r="AI80" s="1">
        <v>1550000</v>
      </c>
      <c r="AJ80" s="2">
        <f t="shared" si="0"/>
        <v>140909</v>
      </c>
      <c r="AL80" s="6">
        <v>970000</v>
      </c>
      <c r="AM80" s="2">
        <f t="shared" si="1"/>
        <v>-439091</v>
      </c>
      <c r="AN80" s="1" t="b">
        <v>1</v>
      </c>
      <c r="AR80" s="3"/>
      <c r="AS80" s="3"/>
      <c r="AT80" s="3"/>
      <c r="AU80" s="3"/>
      <c r="AV80" s="3"/>
    </row>
    <row r="81" spans="1:48" ht="12.75">
      <c r="A81" s="1">
        <v>89</v>
      </c>
      <c r="B81" s="1">
        <v>9</v>
      </c>
      <c r="C81" s="1" t="s">
        <v>135</v>
      </c>
      <c r="D81" s="1" t="s">
        <v>106</v>
      </c>
      <c r="E81" s="1" t="s">
        <v>135</v>
      </c>
      <c r="F81" s="1">
        <v>2341810049949</v>
      </c>
      <c r="H81" s="1" t="s">
        <v>1293</v>
      </c>
      <c r="I81" s="1" t="s">
        <v>1294</v>
      </c>
      <c r="J81" s="1" t="s">
        <v>1295</v>
      </c>
      <c r="K81" s="1" t="s">
        <v>156</v>
      </c>
      <c r="L81" s="1" t="s">
        <v>331</v>
      </c>
      <c r="M81" s="1" t="s">
        <v>51</v>
      </c>
      <c r="N81" s="1" t="s">
        <v>52</v>
      </c>
      <c r="O81" s="1" t="s">
        <v>256</v>
      </c>
      <c r="P81" s="5">
        <v>45514</v>
      </c>
      <c r="Q81" s="1" t="s">
        <v>135</v>
      </c>
      <c r="R81" s="1">
        <v>22</v>
      </c>
      <c r="S81" s="1" t="s">
        <v>146</v>
      </c>
      <c r="T81" s="6">
        <v>263636</v>
      </c>
      <c r="U81" s="6">
        <v>380000</v>
      </c>
      <c r="V81" s="6">
        <v>430000</v>
      </c>
      <c r="W81" s="420">
        <v>45518</v>
      </c>
      <c r="X81" s="6" t="s">
        <v>224</v>
      </c>
      <c r="Y81" s="1" t="s">
        <v>1231</v>
      </c>
      <c r="Z81" s="1" t="s">
        <v>261</v>
      </c>
      <c r="AA81" s="1">
        <v>1</v>
      </c>
      <c r="AB81" s="1" t="s">
        <v>1296</v>
      </c>
      <c r="AC81" s="1" t="s">
        <v>83</v>
      </c>
      <c r="AD81" s="1" t="s">
        <v>84</v>
      </c>
      <c r="AE81" s="1" t="s">
        <v>90</v>
      </c>
      <c r="AF81" s="1" t="s">
        <v>91</v>
      </c>
      <c r="AG81" s="1" t="s">
        <v>100</v>
      </c>
      <c r="AH81" s="1" t="s">
        <v>1106</v>
      </c>
      <c r="AI81" s="1">
        <v>300000</v>
      </c>
      <c r="AJ81" s="2">
        <f t="shared" si="0"/>
        <v>36364</v>
      </c>
      <c r="AL81" s="6">
        <v>245000</v>
      </c>
      <c r="AM81" s="2">
        <f t="shared" si="1"/>
        <v>-18636</v>
      </c>
      <c r="AN81" s="1" t="b">
        <v>1</v>
      </c>
      <c r="AR81" s="3"/>
      <c r="AS81" s="3"/>
      <c r="AT81" s="3"/>
      <c r="AU81" s="3"/>
      <c r="AV81" s="3"/>
    </row>
    <row r="82" spans="1:48" ht="12.75">
      <c r="A82" s="1">
        <v>89</v>
      </c>
      <c r="B82" s="1">
        <v>10</v>
      </c>
      <c r="C82" s="1" t="s">
        <v>135</v>
      </c>
      <c r="D82" s="1" t="s">
        <v>106</v>
      </c>
      <c r="E82" s="1" t="s">
        <v>135</v>
      </c>
      <c r="F82" s="1">
        <v>2341810049956</v>
      </c>
      <c r="H82" s="1" t="s">
        <v>1297</v>
      </c>
      <c r="I82" s="1" t="s">
        <v>1298</v>
      </c>
      <c r="J82" s="1" t="s">
        <v>1299</v>
      </c>
      <c r="K82" s="1" t="s">
        <v>156</v>
      </c>
      <c r="L82" s="1" t="s">
        <v>328</v>
      </c>
      <c r="M82" s="1" t="s">
        <v>56</v>
      </c>
      <c r="N82" s="1" t="s">
        <v>52</v>
      </c>
      <c r="O82" s="1" t="s">
        <v>256</v>
      </c>
      <c r="P82" s="5">
        <v>45514</v>
      </c>
      <c r="Q82" s="1" t="s">
        <v>135</v>
      </c>
      <c r="R82" s="1">
        <v>22</v>
      </c>
      <c r="S82" s="6" t="s">
        <v>146</v>
      </c>
      <c r="T82" s="6">
        <v>181818</v>
      </c>
      <c r="U82" s="6">
        <v>348000</v>
      </c>
      <c r="V82" s="6">
        <v>320000</v>
      </c>
      <c r="W82" s="420">
        <v>45518</v>
      </c>
      <c r="X82" s="6" t="s">
        <v>224</v>
      </c>
      <c r="Y82" s="6" t="s">
        <v>1231</v>
      </c>
      <c r="Z82" s="1" t="s">
        <v>261</v>
      </c>
      <c r="AA82" s="1">
        <v>1</v>
      </c>
      <c r="AB82" s="1" t="s">
        <v>1300</v>
      </c>
      <c r="AC82" s="1" t="s">
        <v>83</v>
      </c>
      <c r="AD82" s="1" t="s">
        <v>84</v>
      </c>
      <c r="AE82" s="1" t="s">
        <v>90</v>
      </c>
      <c r="AF82" s="1" t="s">
        <v>91</v>
      </c>
      <c r="AG82" s="1" t="s">
        <v>100</v>
      </c>
      <c r="AH82" s="1" t="s">
        <v>101</v>
      </c>
      <c r="AI82" s="1">
        <v>250000</v>
      </c>
      <c r="AJ82" s="2">
        <f t="shared" si="0"/>
        <v>68182</v>
      </c>
      <c r="AL82" s="6">
        <v>175000</v>
      </c>
      <c r="AM82" s="2">
        <f t="shared" si="1"/>
        <v>-6818</v>
      </c>
      <c r="AN82" s="1" t="b">
        <v>0</v>
      </c>
      <c r="AR82" s="13"/>
      <c r="AS82" s="13"/>
      <c r="AT82" s="13"/>
      <c r="AU82" s="13"/>
      <c r="AV82" s="13"/>
    </row>
    <row r="83" spans="1:48" ht="12.75">
      <c r="A83" s="1">
        <v>97</v>
      </c>
      <c r="B83" s="1">
        <v>1</v>
      </c>
      <c r="C83" s="1" t="s">
        <v>135</v>
      </c>
      <c r="D83" s="1" t="s">
        <v>106</v>
      </c>
      <c r="E83" s="1" t="s">
        <v>135</v>
      </c>
      <c r="F83" s="1">
        <v>2341810049963</v>
      </c>
      <c r="H83" s="1" t="s">
        <v>1297</v>
      </c>
      <c r="I83" s="1" t="s">
        <v>1301</v>
      </c>
      <c r="J83" s="1" t="s">
        <v>1302</v>
      </c>
      <c r="K83" s="1" t="s">
        <v>156</v>
      </c>
      <c r="L83" s="1" t="s">
        <v>1303</v>
      </c>
      <c r="M83" s="1" t="s">
        <v>51</v>
      </c>
      <c r="N83" s="1" t="s">
        <v>52</v>
      </c>
      <c r="O83" s="1" t="s">
        <v>256</v>
      </c>
      <c r="P83" s="5">
        <v>45514</v>
      </c>
      <c r="Q83" s="1" t="s">
        <v>135</v>
      </c>
      <c r="R83" s="1">
        <v>22</v>
      </c>
      <c r="S83" s="6" t="s">
        <v>146</v>
      </c>
      <c r="T83" s="6">
        <v>145455</v>
      </c>
      <c r="U83" s="6">
        <v>238000</v>
      </c>
      <c r="V83" s="6">
        <v>255000</v>
      </c>
      <c r="W83" s="420">
        <v>45518</v>
      </c>
      <c r="X83" s="6" t="s">
        <v>224</v>
      </c>
      <c r="Y83" s="6" t="s">
        <v>1231</v>
      </c>
      <c r="Z83" s="1" t="s">
        <v>261</v>
      </c>
      <c r="AA83" s="1">
        <v>1</v>
      </c>
      <c r="AB83" s="1" t="s">
        <v>1304</v>
      </c>
      <c r="AC83" s="1" t="s">
        <v>83</v>
      </c>
      <c r="AD83" s="1" t="s">
        <v>84</v>
      </c>
      <c r="AE83" s="1" t="s">
        <v>90</v>
      </c>
      <c r="AF83" s="1" t="s">
        <v>91</v>
      </c>
      <c r="AG83" s="1" t="s">
        <v>100</v>
      </c>
      <c r="AH83" s="1" t="s">
        <v>181</v>
      </c>
      <c r="AI83" s="1">
        <v>200000</v>
      </c>
      <c r="AJ83" s="2">
        <f t="shared" si="0"/>
        <v>54545</v>
      </c>
      <c r="AL83" s="6">
        <v>160000</v>
      </c>
      <c r="AM83" s="2">
        <f t="shared" si="1"/>
        <v>14545</v>
      </c>
      <c r="AN83" s="1" t="b">
        <v>0</v>
      </c>
      <c r="AR83" s="13"/>
      <c r="AS83" s="13"/>
      <c r="AT83" s="13"/>
      <c r="AU83" s="13"/>
      <c r="AV83" s="13"/>
    </row>
    <row r="84" spans="1:48" ht="12.75">
      <c r="A84" s="1">
        <v>97</v>
      </c>
      <c r="B84" s="1">
        <v>2</v>
      </c>
      <c r="C84" s="1" t="s">
        <v>135</v>
      </c>
      <c r="D84" s="1" t="s">
        <v>106</v>
      </c>
      <c r="E84" s="1" t="s">
        <v>135</v>
      </c>
      <c r="F84" s="1">
        <v>2341810050051</v>
      </c>
      <c r="H84" s="1" t="s">
        <v>1305</v>
      </c>
      <c r="I84" s="1" t="s">
        <v>1306</v>
      </c>
      <c r="J84" s="1" t="s">
        <v>1307</v>
      </c>
      <c r="K84" s="1" t="s">
        <v>156</v>
      </c>
      <c r="L84" s="1" t="s">
        <v>319</v>
      </c>
      <c r="M84" s="1" t="s">
        <v>479</v>
      </c>
      <c r="N84" s="1" t="s">
        <v>52</v>
      </c>
      <c r="O84" s="1" t="s">
        <v>256</v>
      </c>
      <c r="P84" s="5">
        <v>45514</v>
      </c>
      <c r="Q84" s="1" t="s">
        <v>135</v>
      </c>
      <c r="R84" s="1">
        <v>22</v>
      </c>
      <c r="S84" s="6" t="s">
        <v>146</v>
      </c>
      <c r="T84" s="6">
        <v>590909</v>
      </c>
      <c r="U84" s="6">
        <v>700000</v>
      </c>
      <c r="V84" s="6">
        <v>700000</v>
      </c>
      <c r="W84" s="420"/>
      <c r="X84" s="6"/>
      <c r="Y84" s="6" t="s">
        <v>1231</v>
      </c>
      <c r="Z84" s="1" t="s">
        <v>261</v>
      </c>
      <c r="AA84" s="1">
        <v>1</v>
      </c>
      <c r="AB84" s="1" t="s">
        <v>1308</v>
      </c>
      <c r="AC84" s="1" t="s">
        <v>83</v>
      </c>
      <c r="AD84" s="1" t="s">
        <v>84</v>
      </c>
      <c r="AE84" s="1" t="s">
        <v>90</v>
      </c>
      <c r="AF84" s="1" t="s">
        <v>91</v>
      </c>
      <c r="AG84" s="1" t="s">
        <v>100</v>
      </c>
      <c r="AH84" s="1" t="s">
        <v>181</v>
      </c>
      <c r="AI84" s="1">
        <v>650000</v>
      </c>
      <c r="AJ84" s="2">
        <f t="shared" si="0"/>
        <v>59091</v>
      </c>
      <c r="AL84" s="6">
        <v>557000</v>
      </c>
      <c r="AM84" s="2">
        <f t="shared" si="1"/>
        <v>-33909</v>
      </c>
      <c r="AN84" s="1" t="b">
        <v>0</v>
      </c>
      <c r="AR84" s="13"/>
      <c r="AS84" s="13"/>
      <c r="AT84" s="13"/>
      <c r="AU84" s="13"/>
      <c r="AV84" s="13"/>
    </row>
    <row r="85" spans="1:48" ht="12.75">
      <c r="A85" s="1">
        <v>97</v>
      </c>
      <c r="B85" s="1">
        <v>3</v>
      </c>
      <c r="C85" s="1" t="s">
        <v>135</v>
      </c>
      <c r="D85" s="1" t="s">
        <v>106</v>
      </c>
      <c r="E85" s="1" t="s">
        <v>135</v>
      </c>
      <c r="F85" s="1">
        <v>2341810050174</v>
      </c>
      <c r="H85" s="1" t="s">
        <v>1276</v>
      </c>
      <c r="I85" s="1" t="s">
        <v>1309</v>
      </c>
      <c r="J85" s="1" t="s">
        <v>1310</v>
      </c>
      <c r="K85" s="1" t="s">
        <v>156</v>
      </c>
      <c r="L85" s="1" t="s">
        <v>1311</v>
      </c>
      <c r="M85" s="1" t="s">
        <v>479</v>
      </c>
      <c r="N85" s="1" t="s">
        <v>52</v>
      </c>
      <c r="O85" s="1" t="s">
        <v>267</v>
      </c>
      <c r="P85" s="5">
        <v>45515</v>
      </c>
      <c r="Q85" s="1" t="s">
        <v>135</v>
      </c>
      <c r="R85" s="1">
        <v>21</v>
      </c>
      <c r="S85" s="6" t="s">
        <v>146</v>
      </c>
      <c r="T85" s="6">
        <v>2863637</v>
      </c>
      <c r="U85" s="6">
        <v>3500000</v>
      </c>
      <c r="V85" s="6">
        <v>3500000</v>
      </c>
      <c r="W85" s="420"/>
      <c r="X85" s="6"/>
      <c r="Y85" s="6" t="s">
        <v>1312</v>
      </c>
      <c r="Z85" s="1" t="s">
        <v>261</v>
      </c>
      <c r="AA85" s="1">
        <v>1</v>
      </c>
      <c r="AB85" s="1" t="s">
        <v>1279</v>
      </c>
      <c r="AC85" s="1" t="s">
        <v>83</v>
      </c>
      <c r="AD85" s="1" t="s">
        <v>84</v>
      </c>
      <c r="AE85" s="1" t="s">
        <v>411</v>
      </c>
      <c r="AF85" s="1" t="s">
        <v>91</v>
      </c>
      <c r="AG85" s="1" t="s">
        <v>412</v>
      </c>
      <c r="AH85" s="1" t="s">
        <v>413</v>
      </c>
      <c r="AI85" s="1">
        <v>3000000</v>
      </c>
      <c r="AJ85" s="2">
        <f t="shared" si="0"/>
        <v>136363</v>
      </c>
      <c r="AL85" s="6">
        <v>2420000</v>
      </c>
      <c r="AM85" s="2">
        <f t="shared" si="1"/>
        <v>-443637</v>
      </c>
      <c r="AN85" s="1" t="b">
        <v>1</v>
      </c>
      <c r="AR85" s="13"/>
      <c r="AS85" s="13"/>
      <c r="AT85" s="13"/>
      <c r="AU85" s="13"/>
      <c r="AV85" s="13"/>
    </row>
    <row r="86" spans="1:48" ht="12.75">
      <c r="A86" s="1">
        <v>97</v>
      </c>
      <c r="B86" s="1">
        <v>4</v>
      </c>
      <c r="C86" s="1" t="s">
        <v>135</v>
      </c>
      <c r="D86" s="1" t="s">
        <v>106</v>
      </c>
      <c r="E86" s="1" t="s">
        <v>135</v>
      </c>
      <c r="F86" s="1">
        <v>2341810050235</v>
      </c>
      <c r="H86" s="1" t="s">
        <v>1313</v>
      </c>
      <c r="I86" s="1" t="s">
        <v>1314</v>
      </c>
      <c r="J86" s="1" t="s">
        <v>1315</v>
      </c>
      <c r="K86" s="1" t="s">
        <v>156</v>
      </c>
      <c r="L86" s="1" t="s">
        <v>309</v>
      </c>
      <c r="M86" s="1" t="s">
        <v>51</v>
      </c>
      <c r="N86" s="1" t="s">
        <v>63</v>
      </c>
      <c r="O86" s="1" t="s">
        <v>256</v>
      </c>
      <c r="P86" s="5">
        <v>45517</v>
      </c>
      <c r="Q86" s="1" t="s">
        <v>135</v>
      </c>
      <c r="R86" s="1">
        <v>19</v>
      </c>
      <c r="S86" s="1" t="s">
        <v>146</v>
      </c>
      <c r="T86" s="6">
        <v>45455</v>
      </c>
      <c r="U86" s="6">
        <v>70000</v>
      </c>
      <c r="V86" s="6">
        <v>70000</v>
      </c>
      <c r="W86" s="420"/>
      <c r="X86" s="6"/>
      <c r="Y86" s="1" t="s">
        <v>1312</v>
      </c>
      <c r="Z86" s="1" t="s">
        <v>261</v>
      </c>
      <c r="AA86" s="1">
        <v>1</v>
      </c>
      <c r="AB86" s="1" t="s">
        <v>1316</v>
      </c>
      <c r="AC86" s="1" t="s">
        <v>83</v>
      </c>
      <c r="AD86" s="1" t="s">
        <v>84</v>
      </c>
      <c r="AE86" s="1" t="s">
        <v>411</v>
      </c>
      <c r="AF86" s="1" t="s">
        <v>91</v>
      </c>
      <c r="AG86" s="1" t="s">
        <v>412</v>
      </c>
      <c r="AH86" s="1" t="s">
        <v>413</v>
      </c>
      <c r="AI86" s="1">
        <v>60000</v>
      </c>
      <c r="AJ86" s="2">
        <f t="shared" si="0"/>
        <v>14545</v>
      </c>
      <c r="AL86" s="6">
        <v>54000</v>
      </c>
      <c r="AM86" s="2">
        <f t="shared" si="1"/>
        <v>8545</v>
      </c>
      <c r="AN86" s="1" t="b">
        <v>0</v>
      </c>
      <c r="AR86" s="13"/>
      <c r="AS86" s="13"/>
      <c r="AT86" s="13"/>
      <c r="AU86" s="13"/>
      <c r="AV86" s="13"/>
    </row>
    <row r="87" spans="1:48" ht="12.75">
      <c r="A87" s="1">
        <v>97</v>
      </c>
      <c r="B87" s="1">
        <v>5</v>
      </c>
      <c r="C87" s="1" t="s">
        <v>135</v>
      </c>
      <c r="D87" s="1" t="s">
        <v>106</v>
      </c>
      <c r="E87" s="1" t="s">
        <v>135</v>
      </c>
      <c r="F87" s="1">
        <v>2341810050242</v>
      </c>
      <c r="H87" s="1" t="s">
        <v>1254</v>
      </c>
      <c r="I87" s="1" t="s">
        <v>1317</v>
      </c>
      <c r="J87" s="1" t="s">
        <v>1318</v>
      </c>
      <c r="K87" s="1" t="s">
        <v>156</v>
      </c>
      <c r="L87" s="1" t="s">
        <v>1319</v>
      </c>
      <c r="M87" s="1" t="s">
        <v>56</v>
      </c>
      <c r="N87" s="1" t="s">
        <v>52</v>
      </c>
      <c r="O87" s="1" t="s">
        <v>256</v>
      </c>
      <c r="P87" s="5">
        <v>45517</v>
      </c>
      <c r="Q87" s="1" t="s">
        <v>135</v>
      </c>
      <c r="R87" s="1">
        <v>19</v>
      </c>
      <c r="S87" s="1" t="s">
        <v>146</v>
      </c>
      <c r="T87" s="6">
        <v>181818</v>
      </c>
      <c r="U87" s="6">
        <v>328000</v>
      </c>
      <c r="V87" s="6">
        <v>215000</v>
      </c>
      <c r="W87" s="420">
        <v>45522</v>
      </c>
      <c r="X87" s="6" t="s">
        <v>224</v>
      </c>
      <c r="Y87" s="1" t="s">
        <v>1312</v>
      </c>
      <c r="Z87" s="1" t="s">
        <v>261</v>
      </c>
      <c r="AA87" s="1">
        <v>1</v>
      </c>
      <c r="AB87" s="1" t="s">
        <v>1320</v>
      </c>
      <c r="AC87" s="1" t="s">
        <v>83</v>
      </c>
      <c r="AD87" s="1" t="s">
        <v>84</v>
      </c>
      <c r="AE87" s="1" t="s">
        <v>90</v>
      </c>
      <c r="AF87" s="1" t="s">
        <v>91</v>
      </c>
      <c r="AG87" s="1" t="s">
        <v>92</v>
      </c>
      <c r="AH87" s="1" t="s">
        <v>422</v>
      </c>
      <c r="AI87" s="1">
        <v>250000</v>
      </c>
      <c r="AJ87" s="2">
        <f t="shared" si="0"/>
        <v>68182</v>
      </c>
      <c r="AL87" s="6">
        <v>190000</v>
      </c>
      <c r="AM87" s="2">
        <f t="shared" si="1"/>
        <v>8182</v>
      </c>
      <c r="AN87" s="1" t="b">
        <v>0</v>
      </c>
      <c r="AR87" s="13"/>
      <c r="AS87" s="13"/>
      <c r="AT87" s="13"/>
      <c r="AU87" s="13"/>
      <c r="AV87" s="13"/>
    </row>
    <row r="88" spans="1:48" ht="12.75">
      <c r="A88" s="1">
        <v>97</v>
      </c>
      <c r="B88" s="1">
        <v>6</v>
      </c>
      <c r="C88" s="1" t="s">
        <v>135</v>
      </c>
      <c r="D88" s="1" t="s">
        <v>106</v>
      </c>
      <c r="E88" s="1" t="s">
        <v>135</v>
      </c>
      <c r="F88" s="1">
        <v>2341810050259</v>
      </c>
      <c r="H88" s="1" t="s">
        <v>1254</v>
      </c>
      <c r="I88" s="1" t="s">
        <v>1321</v>
      </c>
      <c r="J88" s="1" t="s">
        <v>1322</v>
      </c>
      <c r="K88" s="1" t="s">
        <v>156</v>
      </c>
      <c r="L88" s="1" t="s">
        <v>1323</v>
      </c>
      <c r="M88" s="1" t="s">
        <v>56</v>
      </c>
      <c r="N88" s="1" t="s">
        <v>52</v>
      </c>
      <c r="O88" s="1" t="s">
        <v>256</v>
      </c>
      <c r="P88" s="5">
        <v>45517</v>
      </c>
      <c r="Q88" s="1" t="s">
        <v>135</v>
      </c>
      <c r="R88" s="1">
        <v>19</v>
      </c>
      <c r="S88" s="1" t="s">
        <v>146</v>
      </c>
      <c r="T88" s="6">
        <v>136364</v>
      </c>
      <c r="U88" s="6">
        <v>278000</v>
      </c>
      <c r="V88" s="6">
        <v>160000</v>
      </c>
      <c r="W88" s="420">
        <v>45522</v>
      </c>
      <c r="X88" s="6" t="s">
        <v>224</v>
      </c>
      <c r="Y88" s="1" t="s">
        <v>1312</v>
      </c>
      <c r="Z88" s="1" t="s">
        <v>261</v>
      </c>
      <c r="AA88" s="1">
        <v>1</v>
      </c>
      <c r="AB88" s="1" t="s">
        <v>1324</v>
      </c>
      <c r="AC88" s="1" t="s">
        <v>83</v>
      </c>
      <c r="AD88" s="1" t="s">
        <v>84</v>
      </c>
      <c r="AE88" s="1" t="s">
        <v>90</v>
      </c>
      <c r="AF88" s="1" t="s">
        <v>91</v>
      </c>
      <c r="AG88" s="1" t="s">
        <v>92</v>
      </c>
      <c r="AH88" s="1" t="s">
        <v>428</v>
      </c>
      <c r="AI88" s="1">
        <v>200000</v>
      </c>
      <c r="AJ88" s="2">
        <f t="shared" si="0"/>
        <v>63636</v>
      </c>
      <c r="AL88" s="6">
        <v>178000</v>
      </c>
      <c r="AM88" s="2">
        <f t="shared" si="1"/>
        <v>41636</v>
      </c>
      <c r="AN88" s="1" t="b">
        <v>0</v>
      </c>
      <c r="AR88" s="13"/>
      <c r="AS88" s="13"/>
      <c r="AT88" s="13"/>
      <c r="AU88" s="13"/>
      <c r="AV88" s="13"/>
    </row>
    <row r="89" spans="1:48" ht="12.75">
      <c r="A89" s="1">
        <v>97</v>
      </c>
      <c r="B89" s="1">
        <v>7</v>
      </c>
      <c r="C89" s="1" t="s">
        <v>135</v>
      </c>
      <c r="D89" s="1" t="s">
        <v>106</v>
      </c>
      <c r="E89" s="1" t="s">
        <v>135</v>
      </c>
      <c r="F89" s="1">
        <v>2341810050266</v>
      </c>
      <c r="H89" s="1" t="s">
        <v>1325</v>
      </c>
      <c r="I89" s="1" t="s">
        <v>1326</v>
      </c>
      <c r="J89" s="1" t="s">
        <v>1327</v>
      </c>
      <c r="K89" s="1" t="s">
        <v>156</v>
      </c>
      <c r="L89" s="1" t="s">
        <v>1328</v>
      </c>
      <c r="M89" s="1" t="s">
        <v>51</v>
      </c>
      <c r="N89" s="1" t="s">
        <v>52</v>
      </c>
      <c r="O89" s="1" t="s">
        <v>256</v>
      </c>
      <c r="P89" s="5">
        <v>45517</v>
      </c>
      <c r="Q89" s="1" t="s">
        <v>135</v>
      </c>
      <c r="R89" s="1">
        <v>19</v>
      </c>
      <c r="S89" s="1" t="s">
        <v>146</v>
      </c>
      <c r="T89" s="6">
        <v>118182</v>
      </c>
      <c r="U89" s="6">
        <v>218000</v>
      </c>
      <c r="V89" s="6">
        <v>140000</v>
      </c>
      <c r="W89" s="420">
        <v>45522</v>
      </c>
      <c r="X89" s="6" t="s">
        <v>224</v>
      </c>
      <c r="Y89" s="1" t="s">
        <v>1312</v>
      </c>
      <c r="Z89" s="1" t="s">
        <v>261</v>
      </c>
      <c r="AA89" s="1">
        <v>1</v>
      </c>
      <c r="AB89" s="1" t="s">
        <v>1329</v>
      </c>
      <c r="AC89" s="1" t="s">
        <v>83</v>
      </c>
      <c r="AD89" s="1" t="s">
        <v>84</v>
      </c>
      <c r="AE89" s="1" t="s">
        <v>90</v>
      </c>
      <c r="AF89" s="1" t="s">
        <v>91</v>
      </c>
      <c r="AG89" s="1" t="s">
        <v>92</v>
      </c>
      <c r="AH89" s="1" t="s">
        <v>98</v>
      </c>
      <c r="AI89" s="1">
        <v>180000</v>
      </c>
      <c r="AJ89" s="2">
        <f t="shared" si="0"/>
        <v>61818</v>
      </c>
      <c r="AL89" s="6">
        <v>111000</v>
      </c>
      <c r="AM89" s="2">
        <f t="shared" si="1"/>
        <v>-7182</v>
      </c>
      <c r="AN89" s="1" t="b">
        <v>0</v>
      </c>
      <c r="AR89" s="13"/>
      <c r="AS89" s="13"/>
      <c r="AT89" s="13"/>
      <c r="AU89" s="13"/>
      <c r="AV89" s="13"/>
    </row>
    <row r="90" spans="1:48" ht="12.75">
      <c r="A90" s="1">
        <v>97</v>
      </c>
      <c r="B90" s="1">
        <v>8</v>
      </c>
      <c r="C90" s="1" t="s">
        <v>135</v>
      </c>
      <c r="D90" s="1" t="s">
        <v>106</v>
      </c>
      <c r="E90" s="1" t="s">
        <v>135</v>
      </c>
      <c r="F90" s="1">
        <v>2341810050297</v>
      </c>
      <c r="H90" s="1" t="s">
        <v>1330</v>
      </c>
      <c r="I90" s="1" t="s">
        <v>1331</v>
      </c>
      <c r="J90" s="1" t="s">
        <v>1332</v>
      </c>
      <c r="K90" s="1" t="s">
        <v>156</v>
      </c>
      <c r="L90" s="1" t="s">
        <v>157</v>
      </c>
      <c r="M90" s="1" t="s">
        <v>56</v>
      </c>
      <c r="N90" s="1" t="s">
        <v>52</v>
      </c>
      <c r="O90" s="1" t="s">
        <v>272</v>
      </c>
      <c r="P90" s="5">
        <v>45518</v>
      </c>
      <c r="Q90" s="1" t="s">
        <v>135</v>
      </c>
      <c r="R90" s="1">
        <v>18</v>
      </c>
      <c r="S90" s="1" t="s">
        <v>146</v>
      </c>
      <c r="T90" s="6">
        <v>3000000</v>
      </c>
      <c r="U90" s="6">
        <v>3300000</v>
      </c>
      <c r="V90" s="6">
        <v>3300000</v>
      </c>
      <c r="W90" s="420"/>
      <c r="X90" s="6"/>
      <c r="Y90" s="1" t="s">
        <v>1312</v>
      </c>
      <c r="Z90" s="1" t="s">
        <v>261</v>
      </c>
      <c r="AA90" s="1">
        <v>1</v>
      </c>
      <c r="AB90" s="1" t="s">
        <v>1333</v>
      </c>
      <c r="AC90" s="1" t="s">
        <v>83</v>
      </c>
      <c r="AD90" s="1" t="s">
        <v>84</v>
      </c>
      <c r="AE90" s="1" t="s">
        <v>90</v>
      </c>
      <c r="AF90" s="1" t="s">
        <v>91</v>
      </c>
      <c r="AG90" s="1" t="s">
        <v>92</v>
      </c>
      <c r="AH90" s="1" t="s">
        <v>98</v>
      </c>
      <c r="AI90" s="1">
        <v>3100000</v>
      </c>
      <c r="AJ90" s="2">
        <f t="shared" si="0"/>
        <v>100000</v>
      </c>
      <c r="AL90" s="6">
        <v>2450000</v>
      </c>
      <c r="AM90" s="2">
        <f t="shared" si="1"/>
        <v>-550000</v>
      </c>
      <c r="AN90" s="1" t="b">
        <v>1</v>
      </c>
      <c r="AR90" s="13"/>
      <c r="AS90" s="13"/>
      <c r="AT90" s="13"/>
      <c r="AU90" s="13"/>
      <c r="AV90" s="13"/>
    </row>
    <row r="91" spans="1:48" ht="12.75">
      <c r="A91" s="1">
        <v>97</v>
      </c>
      <c r="B91" s="1">
        <v>9</v>
      </c>
      <c r="C91" s="1" t="s">
        <v>135</v>
      </c>
      <c r="D91" s="1" t="s">
        <v>106</v>
      </c>
      <c r="E91" s="1" t="s">
        <v>135</v>
      </c>
      <c r="F91" s="1">
        <v>2341810029651</v>
      </c>
      <c r="H91" s="1" t="s">
        <v>1334</v>
      </c>
      <c r="I91" s="1" t="s">
        <v>1335</v>
      </c>
      <c r="J91" s="1" t="s">
        <v>416</v>
      </c>
      <c r="K91" s="1" t="s">
        <v>177</v>
      </c>
      <c r="L91" s="1" t="s">
        <v>1336</v>
      </c>
      <c r="M91" s="1" t="s">
        <v>241</v>
      </c>
      <c r="N91" s="1" t="s">
        <v>63</v>
      </c>
      <c r="O91" s="1" t="s">
        <v>1337</v>
      </c>
      <c r="P91" s="5">
        <v>45257</v>
      </c>
      <c r="Q91" s="1" t="s">
        <v>135</v>
      </c>
      <c r="R91" s="1">
        <v>279</v>
      </c>
      <c r="S91" s="1" t="s">
        <v>146</v>
      </c>
      <c r="T91" s="6">
        <v>59091</v>
      </c>
      <c r="U91" s="6">
        <v>85000</v>
      </c>
      <c r="V91" s="6">
        <v>100000</v>
      </c>
      <c r="W91" s="420">
        <v>45526</v>
      </c>
      <c r="X91" s="6" t="s">
        <v>344</v>
      </c>
      <c r="Y91" s="1" t="s">
        <v>1338</v>
      </c>
      <c r="Z91" s="1" t="s">
        <v>261</v>
      </c>
      <c r="AA91" s="1">
        <v>1</v>
      </c>
      <c r="AB91" s="1" t="s">
        <v>262</v>
      </c>
      <c r="AC91" s="1" t="s">
        <v>83</v>
      </c>
      <c r="AD91" s="1" t="s">
        <v>84</v>
      </c>
      <c r="AE91" s="1" t="s">
        <v>90</v>
      </c>
      <c r="AF91" s="1" t="s">
        <v>91</v>
      </c>
      <c r="AG91" s="1" t="s">
        <v>100</v>
      </c>
      <c r="AH91" s="1" t="s">
        <v>101</v>
      </c>
      <c r="AI91" s="1">
        <v>70000</v>
      </c>
      <c r="AJ91" s="2">
        <f t="shared" si="0"/>
        <v>10909</v>
      </c>
      <c r="AL91" s="6">
        <v>70000</v>
      </c>
      <c r="AM91" s="2">
        <f t="shared" si="1"/>
        <v>10909</v>
      </c>
      <c r="AN91" s="1" t="b">
        <v>0</v>
      </c>
      <c r="AR91" s="13"/>
      <c r="AS91" s="13"/>
      <c r="AT91" s="13"/>
      <c r="AU91" s="13"/>
      <c r="AV91" s="13"/>
    </row>
    <row r="92" spans="1:48" ht="12.75">
      <c r="A92" s="1">
        <v>97</v>
      </c>
      <c r="B92" s="1">
        <v>10</v>
      </c>
      <c r="C92" s="1" t="s">
        <v>135</v>
      </c>
      <c r="D92" s="1" t="s">
        <v>106</v>
      </c>
      <c r="E92" s="1" t="s">
        <v>135</v>
      </c>
      <c r="F92" s="1">
        <v>2341810027626</v>
      </c>
      <c r="H92" s="1" t="s">
        <v>1339</v>
      </c>
      <c r="I92" s="1" t="s">
        <v>1340</v>
      </c>
      <c r="K92" s="1" t="s">
        <v>177</v>
      </c>
      <c r="L92" s="1" t="s">
        <v>1341</v>
      </c>
      <c r="M92" s="1" t="s">
        <v>241</v>
      </c>
      <c r="N92" s="1" t="s">
        <v>52</v>
      </c>
      <c r="O92" s="1" t="s">
        <v>256</v>
      </c>
      <c r="P92" s="5">
        <v>45231</v>
      </c>
      <c r="Q92" s="1" t="s">
        <v>135</v>
      </c>
      <c r="R92" s="1">
        <v>305</v>
      </c>
      <c r="S92" s="1" t="s">
        <v>146</v>
      </c>
      <c r="T92" s="6">
        <v>20000</v>
      </c>
      <c r="U92" s="6">
        <v>27000</v>
      </c>
      <c r="V92" s="6">
        <v>27000</v>
      </c>
      <c r="W92" s="420">
        <v>45491</v>
      </c>
      <c r="X92" s="6" t="s">
        <v>276</v>
      </c>
      <c r="Y92" s="1" t="s">
        <v>1342</v>
      </c>
      <c r="Z92" s="1" t="s">
        <v>261</v>
      </c>
      <c r="AA92" s="1">
        <v>1</v>
      </c>
      <c r="AB92" s="1" t="s">
        <v>57</v>
      </c>
      <c r="AC92" s="1" t="s">
        <v>83</v>
      </c>
      <c r="AD92" s="1" t="s">
        <v>84</v>
      </c>
      <c r="AE92" s="1" t="s">
        <v>90</v>
      </c>
      <c r="AF92" s="1" t="s">
        <v>91</v>
      </c>
      <c r="AG92" s="1" t="s">
        <v>100</v>
      </c>
      <c r="AH92" s="1" t="s">
        <v>454</v>
      </c>
      <c r="AI92" s="1">
        <v>30000</v>
      </c>
      <c r="AJ92" s="2">
        <f t="shared" si="0"/>
        <v>10000</v>
      </c>
      <c r="AL92" s="6">
        <v>14000</v>
      </c>
      <c r="AM92" s="2">
        <f t="shared" si="1"/>
        <v>-6000</v>
      </c>
      <c r="AN92" s="1" t="b">
        <v>0</v>
      </c>
      <c r="AR92" s="13"/>
      <c r="AS92" s="13"/>
      <c r="AT92" s="13"/>
      <c r="AU92" s="13"/>
      <c r="AV92" s="13"/>
    </row>
    <row r="93" spans="1:48" ht="12.75">
      <c r="A93" s="1">
        <v>100</v>
      </c>
      <c r="B93" s="1">
        <v>1</v>
      </c>
      <c r="C93" s="1" t="s">
        <v>135</v>
      </c>
      <c r="D93" s="1" t="s">
        <v>106</v>
      </c>
      <c r="E93" s="1" t="s">
        <v>135</v>
      </c>
      <c r="F93" s="1">
        <v>2341810026438</v>
      </c>
      <c r="H93" s="1" t="s">
        <v>1343</v>
      </c>
      <c r="J93" s="1" t="s">
        <v>1344</v>
      </c>
      <c r="K93" s="1" t="s">
        <v>813</v>
      </c>
      <c r="L93" s="1" t="s">
        <v>1345</v>
      </c>
      <c r="M93" s="1" t="s">
        <v>56</v>
      </c>
      <c r="N93" s="1" t="s">
        <v>52</v>
      </c>
      <c r="O93" s="1" t="s">
        <v>256</v>
      </c>
      <c r="P93" s="5">
        <v>45219</v>
      </c>
      <c r="Q93" s="1" t="s">
        <v>135</v>
      </c>
      <c r="R93" s="1">
        <v>317</v>
      </c>
      <c r="S93" s="1" t="s">
        <v>146</v>
      </c>
      <c r="T93" s="6">
        <v>40909</v>
      </c>
      <c r="U93" s="6">
        <v>50000</v>
      </c>
      <c r="V93" s="6">
        <v>60000</v>
      </c>
      <c r="W93" s="420">
        <v>45432</v>
      </c>
      <c r="X93" s="6" t="s">
        <v>1346</v>
      </c>
      <c r="Y93" s="1" t="s">
        <v>1347</v>
      </c>
      <c r="Z93" s="1" t="s">
        <v>261</v>
      </c>
      <c r="AA93" s="1">
        <v>1</v>
      </c>
      <c r="AB93" s="1" t="s">
        <v>1348</v>
      </c>
      <c r="AC93" s="1" t="s">
        <v>83</v>
      </c>
      <c r="AD93" s="1" t="s">
        <v>84</v>
      </c>
      <c r="AE93" s="1" t="s">
        <v>90</v>
      </c>
      <c r="AF93" s="1" t="s">
        <v>91</v>
      </c>
      <c r="AG93" s="1" t="s">
        <v>92</v>
      </c>
      <c r="AH93" s="1" t="s">
        <v>93</v>
      </c>
      <c r="AI93" s="1">
        <v>45000</v>
      </c>
      <c r="AJ93" s="2">
        <f t="shared" si="0"/>
        <v>4091</v>
      </c>
      <c r="AL93" s="6">
        <v>34000</v>
      </c>
      <c r="AM93" s="2">
        <f t="shared" si="1"/>
        <v>-6909</v>
      </c>
      <c r="AN93" s="1" t="b">
        <v>0</v>
      </c>
      <c r="AR93" s="13"/>
      <c r="AS93" s="13"/>
      <c r="AT93" s="13"/>
      <c r="AU93" s="13"/>
      <c r="AV93" s="13"/>
    </row>
    <row r="94" spans="1:48" ht="12.75">
      <c r="A94" s="1">
        <v>100</v>
      </c>
      <c r="B94" s="1">
        <v>2</v>
      </c>
      <c r="C94" s="1" t="s">
        <v>135</v>
      </c>
      <c r="D94" s="1" t="s">
        <v>106</v>
      </c>
      <c r="E94" s="1" t="s">
        <v>135</v>
      </c>
      <c r="F94" s="1">
        <v>2341810034907</v>
      </c>
      <c r="H94" s="1" t="s">
        <v>1349</v>
      </c>
      <c r="I94" s="1" t="s">
        <v>1350</v>
      </c>
      <c r="J94" s="1" t="s">
        <v>1351</v>
      </c>
      <c r="K94" s="1" t="s">
        <v>144</v>
      </c>
      <c r="L94" s="1" t="s">
        <v>1352</v>
      </c>
      <c r="M94" s="1" t="s">
        <v>56</v>
      </c>
      <c r="N94" s="1" t="s">
        <v>82</v>
      </c>
      <c r="O94" s="1" t="s">
        <v>550</v>
      </c>
      <c r="P94" s="5">
        <v>45342</v>
      </c>
      <c r="Q94" s="1" t="s">
        <v>135</v>
      </c>
      <c r="R94" s="1">
        <v>194</v>
      </c>
      <c r="S94" s="6" t="s">
        <v>146</v>
      </c>
      <c r="T94" s="6">
        <v>72728</v>
      </c>
      <c r="U94" s="6">
        <v>160000</v>
      </c>
      <c r="V94" s="6">
        <v>128000</v>
      </c>
      <c r="W94" s="420">
        <v>45526</v>
      </c>
      <c r="X94" s="6" t="s">
        <v>344</v>
      </c>
      <c r="Y94" s="6" t="s">
        <v>1353</v>
      </c>
      <c r="Z94" s="1" t="s">
        <v>1354</v>
      </c>
      <c r="AA94" s="1">
        <v>1</v>
      </c>
      <c r="AB94" s="1" t="s">
        <v>57</v>
      </c>
      <c r="AC94" s="1" t="s">
        <v>83</v>
      </c>
      <c r="AD94" s="1" t="s">
        <v>84</v>
      </c>
      <c r="AE94" s="1" t="s">
        <v>90</v>
      </c>
      <c r="AF94" s="1" t="s">
        <v>91</v>
      </c>
      <c r="AG94" s="1" t="s">
        <v>100</v>
      </c>
      <c r="AH94" s="1" t="s">
        <v>101</v>
      </c>
      <c r="AI94" s="1">
        <v>120000</v>
      </c>
      <c r="AJ94" s="2">
        <f t="shared" si="0"/>
        <v>47272</v>
      </c>
      <c r="AL94" s="6">
        <v>120000</v>
      </c>
      <c r="AM94" s="2">
        <f t="shared" si="1"/>
        <v>47272</v>
      </c>
      <c r="AN94" s="1" t="b">
        <v>0</v>
      </c>
      <c r="AR94" s="3"/>
      <c r="AS94" s="3"/>
      <c r="AT94" s="3"/>
      <c r="AU94" s="3"/>
      <c r="AV94" s="3"/>
    </row>
    <row r="95" spans="1:48" ht="12.75">
      <c r="A95" s="1">
        <v>100</v>
      </c>
      <c r="B95" s="1">
        <v>3</v>
      </c>
      <c r="C95" s="1" t="s">
        <v>135</v>
      </c>
      <c r="D95" s="1" t="s">
        <v>46</v>
      </c>
      <c r="E95" s="1" t="s">
        <v>53</v>
      </c>
      <c r="F95" s="1">
        <v>2300039823723</v>
      </c>
      <c r="G95" s="1">
        <v>271223174</v>
      </c>
      <c r="H95" s="1" t="s">
        <v>1355</v>
      </c>
      <c r="I95" s="1" t="s">
        <v>1356</v>
      </c>
      <c r="J95" s="1" t="s">
        <v>1357</v>
      </c>
      <c r="K95" s="1" t="s">
        <v>156</v>
      </c>
      <c r="L95" s="1" t="s">
        <v>165</v>
      </c>
      <c r="M95" s="1" t="s">
        <v>62</v>
      </c>
      <c r="N95" s="1" t="s">
        <v>52</v>
      </c>
      <c r="P95" s="5">
        <v>45411</v>
      </c>
      <c r="Q95" s="1" t="s">
        <v>807</v>
      </c>
      <c r="R95" s="1">
        <v>127</v>
      </c>
      <c r="S95" s="6" t="s">
        <v>146</v>
      </c>
      <c r="T95" s="6">
        <v>152000</v>
      </c>
      <c r="U95" s="6">
        <v>238000</v>
      </c>
      <c r="V95" s="6">
        <v>999999</v>
      </c>
      <c r="W95" s="420">
        <v>45416</v>
      </c>
      <c r="X95" s="6" t="s">
        <v>1358</v>
      </c>
      <c r="Y95" s="7">
        <v>45419</v>
      </c>
      <c r="Z95" s="1" t="s">
        <v>135</v>
      </c>
      <c r="AA95" s="1">
        <v>1</v>
      </c>
      <c r="AB95" s="1" t="s">
        <v>1359</v>
      </c>
      <c r="AC95" s="1" t="s">
        <v>83</v>
      </c>
      <c r="AD95" s="1" t="s">
        <v>84</v>
      </c>
      <c r="AE95" s="1" t="s">
        <v>90</v>
      </c>
      <c r="AF95" s="1" t="s">
        <v>91</v>
      </c>
      <c r="AG95" s="1" t="s">
        <v>160</v>
      </c>
      <c r="AH95" s="1" t="s">
        <v>168</v>
      </c>
      <c r="AI95" s="1">
        <v>180000</v>
      </c>
      <c r="AJ95" s="2">
        <f t="shared" si="0"/>
        <v>28000</v>
      </c>
      <c r="AL95" s="6">
        <v>160000</v>
      </c>
      <c r="AM95" s="2">
        <f t="shared" si="1"/>
        <v>8000</v>
      </c>
      <c r="AN95" s="1" t="b">
        <v>0</v>
      </c>
      <c r="AR95" s="3"/>
      <c r="AS95" s="3"/>
      <c r="AT95" s="3"/>
      <c r="AU95" s="3"/>
      <c r="AV95" s="3"/>
    </row>
    <row r="96" spans="1:48" ht="12.75">
      <c r="A96" s="1">
        <v>100</v>
      </c>
      <c r="B96" s="1">
        <v>4</v>
      </c>
      <c r="C96" s="1" t="s">
        <v>135</v>
      </c>
      <c r="D96" s="1" t="s">
        <v>106</v>
      </c>
      <c r="E96" s="1" t="s">
        <v>135</v>
      </c>
      <c r="F96" s="1">
        <v>2341810039612</v>
      </c>
      <c r="H96" s="1" t="s">
        <v>1360</v>
      </c>
      <c r="I96" s="1" t="s">
        <v>1361</v>
      </c>
      <c r="J96" s="1" t="s">
        <v>1362</v>
      </c>
      <c r="K96" s="1" t="s">
        <v>156</v>
      </c>
      <c r="L96" s="1" t="s">
        <v>157</v>
      </c>
      <c r="M96" s="1" t="s">
        <v>51</v>
      </c>
      <c r="N96" s="1" t="s">
        <v>52</v>
      </c>
      <c r="O96" s="1" t="s">
        <v>272</v>
      </c>
      <c r="P96" s="5">
        <v>45409</v>
      </c>
      <c r="Q96" s="1" t="s">
        <v>135</v>
      </c>
      <c r="R96" s="6">
        <v>129</v>
      </c>
      <c r="S96" s="6" t="s">
        <v>146</v>
      </c>
      <c r="T96" s="6">
        <v>136364</v>
      </c>
      <c r="U96" s="6">
        <v>180000</v>
      </c>
      <c r="V96" s="6">
        <v>180000</v>
      </c>
      <c r="W96" s="420">
        <v>45414</v>
      </c>
      <c r="X96" s="6" t="s">
        <v>224</v>
      </c>
      <c r="Y96" s="6" t="s">
        <v>1363</v>
      </c>
      <c r="Z96" s="6" t="s">
        <v>261</v>
      </c>
      <c r="AA96" s="6">
        <v>1</v>
      </c>
      <c r="AB96" s="1" t="s">
        <v>1364</v>
      </c>
      <c r="AC96" s="1" t="s">
        <v>83</v>
      </c>
      <c r="AD96" s="1" t="s">
        <v>84</v>
      </c>
      <c r="AE96" s="1" t="s">
        <v>90</v>
      </c>
      <c r="AF96" s="1" t="s">
        <v>91</v>
      </c>
      <c r="AG96" s="1" t="s">
        <v>160</v>
      </c>
      <c r="AH96" s="1" t="s">
        <v>98</v>
      </c>
      <c r="AI96" s="1">
        <v>150000</v>
      </c>
      <c r="AJ96" s="2">
        <f t="shared" si="0"/>
        <v>13636</v>
      </c>
      <c r="AL96" s="6">
        <v>80000</v>
      </c>
      <c r="AM96" s="2">
        <f t="shared" si="1"/>
        <v>-56364</v>
      </c>
      <c r="AN96" s="1" t="b">
        <v>1</v>
      </c>
      <c r="AR96" s="3"/>
      <c r="AS96" s="3"/>
      <c r="AT96" s="3"/>
      <c r="AU96" s="3"/>
      <c r="AV96" s="3"/>
    </row>
    <row r="97" spans="1:48" ht="12.75">
      <c r="A97" s="1">
        <v>100</v>
      </c>
      <c r="B97" s="1">
        <v>5</v>
      </c>
      <c r="C97" s="1" t="s">
        <v>135</v>
      </c>
      <c r="D97" s="1" t="s">
        <v>106</v>
      </c>
      <c r="E97" s="1" t="s">
        <v>135</v>
      </c>
      <c r="F97" s="1">
        <v>2341810036512</v>
      </c>
      <c r="H97" s="1" t="s">
        <v>1297</v>
      </c>
      <c r="I97" s="1" t="s">
        <v>1365</v>
      </c>
      <c r="J97" s="1" t="s">
        <v>1366</v>
      </c>
      <c r="K97" s="1" t="s">
        <v>156</v>
      </c>
      <c r="L97" s="1" t="s">
        <v>328</v>
      </c>
      <c r="M97" s="1" t="s">
        <v>56</v>
      </c>
      <c r="N97" s="1" t="s">
        <v>52</v>
      </c>
      <c r="O97" s="1" t="s">
        <v>256</v>
      </c>
      <c r="P97" s="5">
        <v>45363</v>
      </c>
      <c r="Q97" s="1" t="s">
        <v>135</v>
      </c>
      <c r="R97" s="6">
        <v>175</v>
      </c>
      <c r="S97" s="6" t="s">
        <v>146</v>
      </c>
      <c r="T97" s="6">
        <v>181818</v>
      </c>
      <c r="U97" s="6">
        <v>280000</v>
      </c>
      <c r="V97" s="6">
        <v>240000</v>
      </c>
      <c r="W97" s="420">
        <v>45367</v>
      </c>
      <c r="X97" s="6" t="s">
        <v>224</v>
      </c>
      <c r="Y97" s="6" t="s">
        <v>1367</v>
      </c>
      <c r="Z97" s="6" t="s">
        <v>261</v>
      </c>
      <c r="AA97" s="6">
        <v>1</v>
      </c>
      <c r="AC97" s="1" t="s">
        <v>83</v>
      </c>
      <c r="AD97" s="1" t="s">
        <v>84</v>
      </c>
      <c r="AE97" s="1" t="s">
        <v>90</v>
      </c>
      <c r="AF97" s="1" t="s">
        <v>91</v>
      </c>
      <c r="AG97" s="1" t="s">
        <v>92</v>
      </c>
      <c r="AH97" s="1" t="s">
        <v>93</v>
      </c>
      <c r="AI97" s="1">
        <v>200000</v>
      </c>
      <c r="AJ97" s="2">
        <f t="shared" si="0"/>
        <v>18182</v>
      </c>
      <c r="AL97" s="6">
        <v>151000</v>
      </c>
      <c r="AM97" s="2">
        <f t="shared" si="1"/>
        <v>-30818</v>
      </c>
      <c r="AN97" s="1" t="b">
        <v>0</v>
      </c>
      <c r="AR97" s="3"/>
      <c r="AS97" s="3"/>
      <c r="AT97" s="3"/>
      <c r="AU97" s="3"/>
      <c r="AV97" s="3"/>
    </row>
    <row r="98" spans="1:48" ht="12.75">
      <c r="A98" s="1">
        <v>100</v>
      </c>
      <c r="B98" s="1">
        <v>6</v>
      </c>
      <c r="C98" s="1" t="s">
        <v>135</v>
      </c>
      <c r="D98" s="1" t="s">
        <v>106</v>
      </c>
      <c r="E98" s="1" t="s">
        <v>135</v>
      </c>
      <c r="F98" s="1">
        <v>2341810051171</v>
      </c>
      <c r="H98" s="1" t="s">
        <v>1368</v>
      </c>
      <c r="I98" s="1" t="s">
        <v>1369</v>
      </c>
      <c r="J98" s="1" t="s">
        <v>1370</v>
      </c>
      <c r="K98" s="1" t="s">
        <v>156</v>
      </c>
      <c r="L98" s="1" t="s">
        <v>275</v>
      </c>
      <c r="M98" s="1" t="s">
        <v>56</v>
      </c>
      <c r="N98" s="1" t="s">
        <v>52</v>
      </c>
      <c r="O98" s="1" t="s">
        <v>1371</v>
      </c>
      <c r="P98" s="5">
        <v>45531</v>
      </c>
      <c r="Q98" s="1" t="s">
        <v>135</v>
      </c>
      <c r="R98" s="6">
        <v>7</v>
      </c>
      <c r="S98" s="6" t="s">
        <v>146</v>
      </c>
      <c r="T98" s="6">
        <v>1545455</v>
      </c>
      <c r="U98" s="6">
        <v>2200000</v>
      </c>
      <c r="V98" s="6">
        <v>2000000</v>
      </c>
      <c r="W98" s="420">
        <v>45534</v>
      </c>
      <c r="X98" s="6" t="s">
        <v>224</v>
      </c>
      <c r="Y98" s="6" t="s">
        <v>1372</v>
      </c>
      <c r="Z98" s="6" t="s">
        <v>261</v>
      </c>
      <c r="AA98" s="6">
        <v>1</v>
      </c>
      <c r="AB98" s="1" t="s">
        <v>1373</v>
      </c>
      <c r="AC98" s="1" t="s">
        <v>83</v>
      </c>
      <c r="AD98" s="1" t="s">
        <v>84</v>
      </c>
      <c r="AE98" s="1" t="s">
        <v>90</v>
      </c>
      <c r="AF98" s="1" t="s">
        <v>91</v>
      </c>
      <c r="AG98" s="1" t="s">
        <v>92</v>
      </c>
      <c r="AH98" s="1" t="s">
        <v>93</v>
      </c>
      <c r="AI98" s="1">
        <v>1800000</v>
      </c>
      <c r="AJ98" s="2">
        <f t="shared" si="0"/>
        <v>254545</v>
      </c>
      <c r="AL98" s="6">
        <v>1762000</v>
      </c>
      <c r="AM98" s="2">
        <f t="shared" si="1"/>
        <v>216545</v>
      </c>
      <c r="AN98" s="1" t="b">
        <v>0</v>
      </c>
      <c r="AR98" s="3"/>
      <c r="AS98" s="3"/>
      <c r="AT98" s="3"/>
      <c r="AU98" s="3"/>
      <c r="AV98" s="3"/>
    </row>
    <row r="99" spans="1:48" ht="12.75">
      <c r="A99" s="1">
        <v>100</v>
      </c>
      <c r="B99" s="1">
        <v>7</v>
      </c>
      <c r="C99" s="1" t="s">
        <v>135</v>
      </c>
      <c r="D99" s="1" t="s">
        <v>106</v>
      </c>
      <c r="E99" s="1" t="s">
        <v>1374</v>
      </c>
      <c r="F99" s="1">
        <v>2344160007287</v>
      </c>
      <c r="H99" s="1" t="s">
        <v>1375</v>
      </c>
      <c r="I99" s="1" t="s">
        <v>1376</v>
      </c>
      <c r="J99" s="1" t="s">
        <v>1377</v>
      </c>
      <c r="K99" s="1" t="s">
        <v>144</v>
      </c>
      <c r="L99" s="1" t="s">
        <v>145</v>
      </c>
      <c r="M99" s="1" t="s">
        <v>56</v>
      </c>
      <c r="N99" s="1" t="s">
        <v>82</v>
      </c>
      <c r="O99" s="1" t="s">
        <v>1378</v>
      </c>
      <c r="P99" s="5">
        <v>45525</v>
      </c>
      <c r="Q99" s="1" t="s">
        <v>1374</v>
      </c>
      <c r="R99" s="6">
        <v>26</v>
      </c>
      <c r="S99" s="6" t="s">
        <v>146</v>
      </c>
      <c r="T99" s="6">
        <v>40909</v>
      </c>
      <c r="U99" s="6">
        <v>88000</v>
      </c>
      <c r="V99" s="6">
        <v>55000</v>
      </c>
      <c r="W99" s="420">
        <v>45533</v>
      </c>
      <c r="X99" s="6" t="s">
        <v>224</v>
      </c>
      <c r="Y99" s="6" t="s">
        <v>1379</v>
      </c>
      <c r="Z99" s="6" t="s">
        <v>261</v>
      </c>
      <c r="AA99" s="6">
        <v>1</v>
      </c>
      <c r="AB99" s="1" t="s">
        <v>57</v>
      </c>
      <c r="AC99" s="1" t="s">
        <v>83</v>
      </c>
      <c r="AD99" s="1" t="s">
        <v>84</v>
      </c>
      <c r="AE99" s="1" t="s">
        <v>90</v>
      </c>
      <c r="AF99" s="1" t="s">
        <v>91</v>
      </c>
      <c r="AG99" s="1" t="s">
        <v>92</v>
      </c>
      <c r="AH99" s="1" t="s">
        <v>93</v>
      </c>
      <c r="AI99" s="1">
        <v>50000</v>
      </c>
      <c r="AJ99" s="2">
        <f t="shared" si="0"/>
        <v>9091</v>
      </c>
      <c r="AL99" s="6">
        <v>52000</v>
      </c>
      <c r="AM99" s="2">
        <f t="shared" si="1"/>
        <v>11091</v>
      </c>
      <c r="AN99" s="1" t="b">
        <v>0</v>
      </c>
      <c r="AR99" s="3"/>
      <c r="AS99" s="3"/>
      <c r="AT99" s="3"/>
      <c r="AU99" s="3"/>
      <c r="AV99" s="3"/>
    </row>
    <row r="100" spans="1:48" ht="12.75">
      <c r="A100" s="1">
        <v>100</v>
      </c>
      <c r="B100" s="1">
        <v>8</v>
      </c>
      <c r="C100" s="1" t="s">
        <v>135</v>
      </c>
      <c r="D100" s="1" t="s">
        <v>106</v>
      </c>
      <c r="E100" s="1" t="s">
        <v>135</v>
      </c>
      <c r="F100" s="1">
        <v>2341810039643</v>
      </c>
      <c r="H100" s="1" t="s">
        <v>1380</v>
      </c>
      <c r="I100" s="1" t="s">
        <v>1381</v>
      </c>
      <c r="J100" s="1" t="s">
        <v>416</v>
      </c>
      <c r="K100" s="1" t="s">
        <v>156</v>
      </c>
      <c r="L100" s="1" t="s">
        <v>311</v>
      </c>
      <c r="M100" s="1" t="s">
        <v>56</v>
      </c>
      <c r="N100" s="1" t="s">
        <v>255</v>
      </c>
      <c r="O100" s="1" t="s">
        <v>1225</v>
      </c>
      <c r="P100" s="5">
        <v>45410</v>
      </c>
      <c r="Q100" s="1" t="s">
        <v>135</v>
      </c>
      <c r="R100" s="6">
        <v>141</v>
      </c>
      <c r="S100" s="6" t="s">
        <v>146</v>
      </c>
      <c r="T100" s="6">
        <v>50000</v>
      </c>
      <c r="U100" s="6">
        <v>108000</v>
      </c>
      <c r="V100" s="6">
        <v>80000</v>
      </c>
      <c r="W100" s="420">
        <v>45414</v>
      </c>
      <c r="X100" s="6" t="s">
        <v>224</v>
      </c>
      <c r="Y100" s="1" t="s">
        <v>1363</v>
      </c>
      <c r="Z100" s="1" t="s">
        <v>261</v>
      </c>
      <c r="AA100" s="6">
        <v>1</v>
      </c>
      <c r="AB100" s="1" t="s">
        <v>262</v>
      </c>
      <c r="AC100" s="1" t="s">
        <v>83</v>
      </c>
      <c r="AD100" s="1" t="s">
        <v>84</v>
      </c>
      <c r="AE100" s="1" t="s">
        <v>90</v>
      </c>
      <c r="AF100" s="1" t="s">
        <v>91</v>
      </c>
      <c r="AG100" s="1" t="s">
        <v>92</v>
      </c>
      <c r="AH100" s="1" t="s">
        <v>93</v>
      </c>
      <c r="AI100" s="1">
        <v>80000</v>
      </c>
      <c r="AJ100" s="2">
        <f t="shared" si="0"/>
        <v>30000</v>
      </c>
      <c r="AL100" s="6">
        <v>61000</v>
      </c>
      <c r="AM100" s="2">
        <f t="shared" si="1"/>
        <v>11000</v>
      </c>
      <c r="AN100" s="1" t="b">
        <v>0</v>
      </c>
      <c r="AR100" s="3"/>
      <c r="AS100" s="3"/>
      <c r="AT100" s="3"/>
      <c r="AU100" s="3"/>
      <c r="AV100" s="3"/>
    </row>
    <row r="101" spans="1:48" ht="12.75">
      <c r="A101" s="1">
        <v>100</v>
      </c>
      <c r="B101" s="1">
        <v>9</v>
      </c>
      <c r="C101" s="1" t="s">
        <v>135</v>
      </c>
      <c r="D101" s="1" t="s">
        <v>106</v>
      </c>
      <c r="E101" s="1" t="s">
        <v>135</v>
      </c>
      <c r="F101" s="1">
        <v>2341810048836</v>
      </c>
      <c r="H101" s="1" t="s">
        <v>1382</v>
      </c>
      <c r="I101" s="1" t="s">
        <v>1383</v>
      </c>
      <c r="J101" s="1" t="s">
        <v>416</v>
      </c>
      <c r="K101" s="1" t="s">
        <v>156</v>
      </c>
      <c r="L101" s="1" t="s">
        <v>696</v>
      </c>
      <c r="M101" s="1" t="s">
        <v>56</v>
      </c>
      <c r="N101" s="1" t="s">
        <v>63</v>
      </c>
      <c r="O101" s="1" t="s">
        <v>267</v>
      </c>
      <c r="P101" s="5">
        <v>45494</v>
      </c>
      <c r="Q101" s="1" t="s">
        <v>135</v>
      </c>
      <c r="R101" s="6">
        <v>57</v>
      </c>
      <c r="S101" s="6" t="s">
        <v>146</v>
      </c>
      <c r="T101" s="6">
        <v>181819</v>
      </c>
      <c r="U101" s="6">
        <v>250000</v>
      </c>
      <c r="V101" s="6">
        <v>240000</v>
      </c>
      <c r="W101" s="420">
        <v>45496</v>
      </c>
      <c r="X101" s="6" t="s">
        <v>224</v>
      </c>
      <c r="Y101" s="1" t="s">
        <v>1384</v>
      </c>
      <c r="Z101" s="1" t="s">
        <v>261</v>
      </c>
      <c r="AA101" s="6">
        <v>1</v>
      </c>
      <c r="AB101" s="1" t="s">
        <v>1385</v>
      </c>
      <c r="AC101" s="1" t="s">
        <v>83</v>
      </c>
      <c r="AD101" s="1" t="s">
        <v>84</v>
      </c>
      <c r="AE101" s="1" t="s">
        <v>90</v>
      </c>
      <c r="AF101" s="1" t="s">
        <v>91</v>
      </c>
      <c r="AG101" s="1" t="s">
        <v>92</v>
      </c>
      <c r="AH101" s="1" t="s">
        <v>428</v>
      </c>
      <c r="AI101" s="1">
        <v>210000</v>
      </c>
      <c r="AJ101" s="2">
        <f t="shared" si="0"/>
        <v>28181</v>
      </c>
      <c r="AL101" s="6">
        <v>185000</v>
      </c>
      <c r="AM101" s="2">
        <f t="shared" si="1"/>
        <v>3181</v>
      </c>
      <c r="AN101" s="1" t="b">
        <v>0</v>
      </c>
      <c r="AR101" s="3"/>
      <c r="AS101" s="3"/>
      <c r="AT101" s="3"/>
      <c r="AU101" s="3"/>
      <c r="AV101" s="3"/>
    </row>
    <row r="102" spans="1:48" ht="12.75">
      <c r="A102" s="1">
        <v>100</v>
      </c>
      <c r="B102" s="1">
        <v>10</v>
      </c>
      <c r="C102" s="1" t="s">
        <v>135</v>
      </c>
      <c r="D102" s="1" t="s">
        <v>106</v>
      </c>
      <c r="E102" s="1" t="s">
        <v>135</v>
      </c>
      <c r="F102" s="1">
        <v>2341810050280</v>
      </c>
      <c r="H102" s="1" t="s">
        <v>1386</v>
      </c>
      <c r="I102" s="1" t="s">
        <v>330</v>
      </c>
      <c r="J102" s="1" t="s">
        <v>1387</v>
      </c>
      <c r="K102" s="1" t="s">
        <v>156</v>
      </c>
      <c r="L102" s="1" t="s">
        <v>331</v>
      </c>
      <c r="M102" s="1" t="s">
        <v>56</v>
      </c>
      <c r="N102" s="1" t="s">
        <v>235</v>
      </c>
      <c r="O102" s="1" t="s">
        <v>256</v>
      </c>
      <c r="P102" s="5">
        <v>45517</v>
      </c>
      <c r="Q102" s="1" t="s">
        <v>135</v>
      </c>
      <c r="R102" s="6">
        <v>34</v>
      </c>
      <c r="S102" s="1" t="s">
        <v>146</v>
      </c>
      <c r="T102" s="6">
        <v>72727</v>
      </c>
      <c r="U102" s="6">
        <v>110000</v>
      </c>
      <c r="V102" s="6">
        <v>95000</v>
      </c>
      <c r="W102" s="420">
        <v>45522</v>
      </c>
      <c r="X102" s="6" t="s">
        <v>224</v>
      </c>
      <c r="Y102" s="1" t="s">
        <v>1312</v>
      </c>
      <c r="Z102" s="1" t="s">
        <v>261</v>
      </c>
      <c r="AA102" s="6">
        <v>1</v>
      </c>
      <c r="AB102" s="1" t="s">
        <v>879</v>
      </c>
      <c r="AC102" s="1" t="s">
        <v>83</v>
      </c>
      <c r="AD102" s="1" t="s">
        <v>84</v>
      </c>
      <c r="AE102" s="1" t="s">
        <v>90</v>
      </c>
      <c r="AF102" s="1" t="s">
        <v>91</v>
      </c>
      <c r="AG102" s="1" t="s">
        <v>92</v>
      </c>
      <c r="AH102" s="1" t="s">
        <v>428</v>
      </c>
      <c r="AI102" s="1">
        <v>90000</v>
      </c>
      <c r="AJ102" s="2">
        <f t="shared" si="0"/>
        <v>17273</v>
      </c>
      <c r="AL102" s="6">
        <v>91000</v>
      </c>
      <c r="AM102" s="2">
        <f t="shared" si="1"/>
        <v>18273</v>
      </c>
      <c r="AN102" s="1" t="b">
        <v>0</v>
      </c>
      <c r="AR102" s="3"/>
      <c r="AS102" s="3"/>
      <c r="AT102" s="3"/>
      <c r="AU102" s="3"/>
      <c r="AV102" s="3"/>
    </row>
    <row r="103" spans="1:48" ht="12.75">
      <c r="A103" s="1">
        <v>102</v>
      </c>
      <c r="B103" s="1">
        <v>1</v>
      </c>
      <c r="C103" s="1" t="s">
        <v>135</v>
      </c>
      <c r="D103" s="1" t="s">
        <v>106</v>
      </c>
      <c r="E103" s="1" t="s">
        <v>135</v>
      </c>
      <c r="F103" s="1">
        <v>2341810044012</v>
      </c>
      <c r="H103" s="1" t="s">
        <v>1388</v>
      </c>
      <c r="I103" s="1" t="s">
        <v>1389</v>
      </c>
      <c r="J103" s="1" t="s">
        <v>1390</v>
      </c>
      <c r="K103" s="1" t="s">
        <v>156</v>
      </c>
      <c r="L103" s="1" t="s">
        <v>489</v>
      </c>
      <c r="M103" s="1" t="s">
        <v>51</v>
      </c>
      <c r="N103" s="1" t="s">
        <v>63</v>
      </c>
      <c r="O103" s="1" t="s">
        <v>267</v>
      </c>
      <c r="P103" s="5">
        <v>45454</v>
      </c>
      <c r="Q103" s="1" t="s">
        <v>135</v>
      </c>
      <c r="R103" s="6">
        <v>97</v>
      </c>
      <c r="S103" s="1" t="s">
        <v>146</v>
      </c>
      <c r="T103" s="6">
        <v>41545</v>
      </c>
      <c r="U103" s="6">
        <v>68000</v>
      </c>
      <c r="V103" s="6">
        <v>55000</v>
      </c>
      <c r="W103" s="420">
        <v>45458</v>
      </c>
      <c r="X103" s="6" t="s">
        <v>224</v>
      </c>
      <c r="Y103" s="1" t="s">
        <v>816</v>
      </c>
      <c r="Z103" s="1" t="s">
        <v>261</v>
      </c>
      <c r="AA103" s="6">
        <v>1</v>
      </c>
      <c r="AB103" s="1" t="s">
        <v>262</v>
      </c>
      <c r="AC103" s="1" t="s">
        <v>83</v>
      </c>
      <c r="AD103" s="1" t="s">
        <v>84</v>
      </c>
      <c r="AE103" s="1" t="s">
        <v>90</v>
      </c>
      <c r="AF103" s="1" t="s">
        <v>91</v>
      </c>
      <c r="AG103" s="1" t="s">
        <v>92</v>
      </c>
      <c r="AH103" s="1" t="s">
        <v>428</v>
      </c>
      <c r="AI103" s="1">
        <v>50000</v>
      </c>
      <c r="AJ103" s="2">
        <f t="shared" si="0"/>
        <v>8455</v>
      </c>
      <c r="AL103" s="6">
        <v>34000</v>
      </c>
      <c r="AM103" s="2">
        <f t="shared" si="1"/>
        <v>-7545</v>
      </c>
      <c r="AN103" s="1" t="b">
        <v>0</v>
      </c>
      <c r="AR103" s="3"/>
      <c r="AS103" s="3"/>
      <c r="AT103" s="3"/>
      <c r="AU103" s="3"/>
      <c r="AV103" s="3"/>
    </row>
    <row r="104" spans="1:48" ht="12.75">
      <c r="A104" s="1">
        <v>102</v>
      </c>
      <c r="B104" s="1">
        <v>2</v>
      </c>
      <c r="C104" s="1" t="s">
        <v>135</v>
      </c>
      <c r="D104" s="1" t="s">
        <v>106</v>
      </c>
      <c r="E104" s="1" t="s">
        <v>135</v>
      </c>
      <c r="F104" s="1">
        <v>2341810044036</v>
      </c>
      <c r="H104" s="1" t="s">
        <v>1391</v>
      </c>
      <c r="I104" s="1" t="s">
        <v>1139</v>
      </c>
      <c r="J104" s="1" t="s">
        <v>1392</v>
      </c>
      <c r="K104" s="1" t="s">
        <v>156</v>
      </c>
      <c r="L104" s="1" t="s">
        <v>489</v>
      </c>
      <c r="M104" s="1" t="s">
        <v>51</v>
      </c>
      <c r="N104" s="1" t="s">
        <v>63</v>
      </c>
      <c r="O104" s="1" t="s">
        <v>267</v>
      </c>
      <c r="P104" s="5">
        <v>45454</v>
      </c>
      <c r="Q104" s="1" t="s">
        <v>135</v>
      </c>
      <c r="R104" s="6">
        <v>97</v>
      </c>
      <c r="S104" s="1" t="s">
        <v>146</v>
      </c>
      <c r="T104" s="6">
        <v>36364</v>
      </c>
      <c r="U104" s="6">
        <v>68000</v>
      </c>
      <c r="V104" s="6">
        <v>50000</v>
      </c>
      <c r="W104" s="420">
        <v>45458</v>
      </c>
      <c r="X104" s="6" t="s">
        <v>224</v>
      </c>
      <c r="Y104" s="1" t="s">
        <v>816</v>
      </c>
      <c r="Z104" s="1" t="s">
        <v>261</v>
      </c>
      <c r="AA104" s="6">
        <v>1</v>
      </c>
      <c r="AB104" s="1" t="s">
        <v>1393</v>
      </c>
      <c r="AC104" s="1" t="s">
        <v>83</v>
      </c>
      <c r="AD104" s="1" t="s">
        <v>84</v>
      </c>
      <c r="AE104" s="1" t="s">
        <v>90</v>
      </c>
      <c r="AF104" s="1" t="s">
        <v>91</v>
      </c>
      <c r="AG104" s="1" t="s">
        <v>92</v>
      </c>
      <c r="AH104" s="1" t="s">
        <v>523</v>
      </c>
      <c r="AI104" s="1">
        <v>50000</v>
      </c>
      <c r="AJ104" s="2">
        <f t="shared" si="0"/>
        <v>13636</v>
      </c>
      <c r="AL104" s="6">
        <v>38000</v>
      </c>
      <c r="AM104" s="2">
        <f t="shared" si="1"/>
        <v>1636</v>
      </c>
      <c r="AN104" s="1" t="b">
        <v>0</v>
      </c>
      <c r="AR104" s="3"/>
      <c r="AS104" s="3"/>
      <c r="AT104" s="3"/>
      <c r="AU104" s="3"/>
      <c r="AV104" s="3"/>
    </row>
    <row r="105" spans="1:48" ht="12.75">
      <c r="A105" s="1">
        <v>102</v>
      </c>
      <c r="B105" s="1">
        <v>3</v>
      </c>
      <c r="C105" s="1" t="s">
        <v>135</v>
      </c>
      <c r="D105" s="1" t="s">
        <v>106</v>
      </c>
      <c r="E105" s="1" t="s">
        <v>135</v>
      </c>
      <c r="F105" s="1">
        <v>2341810046504</v>
      </c>
      <c r="H105" s="1" t="s">
        <v>1394</v>
      </c>
      <c r="I105" s="1" t="s">
        <v>1395</v>
      </c>
      <c r="J105" s="1" t="s">
        <v>1396</v>
      </c>
      <c r="K105" s="1" t="s">
        <v>156</v>
      </c>
      <c r="L105" s="1" t="s">
        <v>489</v>
      </c>
      <c r="M105" s="1" t="s">
        <v>56</v>
      </c>
      <c r="N105" s="1" t="s">
        <v>63</v>
      </c>
      <c r="O105" s="1" t="s">
        <v>267</v>
      </c>
      <c r="P105" s="5">
        <v>45473</v>
      </c>
      <c r="Q105" s="1" t="s">
        <v>135</v>
      </c>
      <c r="R105" s="6">
        <v>78</v>
      </c>
      <c r="S105" s="1" t="s">
        <v>146</v>
      </c>
      <c r="T105" s="6">
        <v>81818</v>
      </c>
      <c r="U105" s="6">
        <v>128000</v>
      </c>
      <c r="V105" s="6">
        <v>120000</v>
      </c>
      <c r="W105" s="420">
        <v>45478</v>
      </c>
      <c r="X105" s="6" t="s">
        <v>224</v>
      </c>
      <c r="Y105" s="6" t="s">
        <v>1197</v>
      </c>
      <c r="Z105" s="6" t="s">
        <v>261</v>
      </c>
      <c r="AA105" s="6">
        <v>1</v>
      </c>
      <c r="AC105" s="1" t="s">
        <v>83</v>
      </c>
      <c r="AD105" s="1" t="s">
        <v>84</v>
      </c>
      <c r="AE105" s="1" t="s">
        <v>90</v>
      </c>
      <c r="AF105" s="1" t="s">
        <v>91</v>
      </c>
      <c r="AG105" s="1" t="s">
        <v>100</v>
      </c>
      <c r="AH105" s="1" t="s">
        <v>101</v>
      </c>
      <c r="AI105" s="1">
        <v>100000</v>
      </c>
      <c r="AJ105" s="2">
        <f t="shared" si="0"/>
        <v>18182</v>
      </c>
      <c r="AL105" s="6">
        <v>98000</v>
      </c>
      <c r="AM105" s="2">
        <f t="shared" si="1"/>
        <v>16182</v>
      </c>
      <c r="AN105" s="1" t="b">
        <v>0</v>
      </c>
      <c r="AR105" s="3"/>
      <c r="AS105" s="3"/>
      <c r="AT105" s="3"/>
      <c r="AU105" s="3"/>
      <c r="AV105" s="3"/>
    </row>
    <row r="106" spans="1:48" ht="12.75">
      <c r="A106" s="1">
        <v>102</v>
      </c>
      <c r="B106" s="1">
        <v>4</v>
      </c>
      <c r="C106" s="1" t="s">
        <v>135</v>
      </c>
      <c r="D106" s="1" t="s">
        <v>106</v>
      </c>
      <c r="E106" s="1" t="s">
        <v>135</v>
      </c>
      <c r="F106" s="1">
        <v>2341810046511</v>
      </c>
      <c r="H106" s="1" t="s">
        <v>974</v>
      </c>
      <c r="I106" s="1" t="s">
        <v>1397</v>
      </c>
      <c r="J106" s="1" t="s">
        <v>1398</v>
      </c>
      <c r="K106" s="1" t="s">
        <v>156</v>
      </c>
      <c r="L106" s="1" t="s">
        <v>489</v>
      </c>
      <c r="M106" s="1" t="s">
        <v>56</v>
      </c>
      <c r="N106" s="1" t="s">
        <v>63</v>
      </c>
      <c r="O106" s="1" t="s">
        <v>267</v>
      </c>
      <c r="P106" s="5">
        <v>45473</v>
      </c>
      <c r="Q106" s="1" t="s">
        <v>135</v>
      </c>
      <c r="R106" s="6">
        <v>78</v>
      </c>
      <c r="S106" s="1" t="s">
        <v>146</v>
      </c>
      <c r="T106" s="6">
        <v>63637</v>
      </c>
      <c r="U106" s="6">
        <v>108000</v>
      </c>
      <c r="V106" s="6">
        <v>90000</v>
      </c>
      <c r="W106" s="420">
        <v>45478</v>
      </c>
      <c r="X106" s="6" t="s">
        <v>224</v>
      </c>
      <c r="Y106" s="6" t="s">
        <v>1197</v>
      </c>
      <c r="Z106" s="6" t="s">
        <v>261</v>
      </c>
      <c r="AA106" s="6">
        <v>1</v>
      </c>
      <c r="AC106" s="1" t="s">
        <v>83</v>
      </c>
      <c r="AD106" s="1" t="s">
        <v>84</v>
      </c>
      <c r="AE106" s="1" t="s">
        <v>90</v>
      </c>
      <c r="AF106" s="1" t="s">
        <v>91</v>
      </c>
      <c r="AG106" s="1" t="s">
        <v>100</v>
      </c>
      <c r="AH106" s="1" t="s">
        <v>454</v>
      </c>
      <c r="AI106" s="1">
        <v>80000</v>
      </c>
      <c r="AJ106" s="2">
        <f t="shared" si="0"/>
        <v>16363</v>
      </c>
      <c r="AL106" s="6">
        <v>68000</v>
      </c>
      <c r="AM106" s="2">
        <f t="shared" si="1"/>
        <v>4363</v>
      </c>
      <c r="AN106" s="1" t="b">
        <v>0</v>
      </c>
      <c r="AR106" s="3"/>
      <c r="AS106" s="3"/>
      <c r="AT106" s="3"/>
      <c r="AU106" s="3"/>
      <c r="AV106" s="3"/>
    </row>
    <row r="107" spans="1:48" ht="12.75">
      <c r="A107" s="1">
        <v>102</v>
      </c>
      <c r="B107" s="1">
        <v>5</v>
      </c>
      <c r="C107" s="1" t="s">
        <v>135</v>
      </c>
      <c r="D107" s="1" t="s">
        <v>106</v>
      </c>
      <c r="E107" s="1" t="s">
        <v>135</v>
      </c>
      <c r="F107" s="1">
        <v>2341810046535</v>
      </c>
      <c r="H107" s="1" t="s">
        <v>1399</v>
      </c>
      <c r="I107" s="1" t="s">
        <v>1400</v>
      </c>
      <c r="J107" s="1" t="s">
        <v>1401</v>
      </c>
      <c r="K107" s="1" t="s">
        <v>156</v>
      </c>
      <c r="L107" s="1" t="s">
        <v>696</v>
      </c>
      <c r="M107" s="1" t="s">
        <v>56</v>
      </c>
      <c r="N107" s="1" t="s">
        <v>63</v>
      </c>
      <c r="O107" s="1" t="s">
        <v>267</v>
      </c>
      <c r="P107" s="5">
        <v>45473</v>
      </c>
      <c r="Q107" s="1" t="s">
        <v>135</v>
      </c>
      <c r="R107" s="6">
        <v>78</v>
      </c>
      <c r="S107" s="1" t="s">
        <v>146</v>
      </c>
      <c r="T107" s="6">
        <v>50000</v>
      </c>
      <c r="U107" s="6">
        <v>78000</v>
      </c>
      <c r="V107" s="6">
        <v>70000</v>
      </c>
      <c r="W107" s="420">
        <v>45478</v>
      </c>
      <c r="X107" s="6" t="s">
        <v>224</v>
      </c>
      <c r="Y107" s="6" t="s">
        <v>1197</v>
      </c>
      <c r="Z107" s="6" t="s">
        <v>261</v>
      </c>
      <c r="AA107" s="6">
        <v>1</v>
      </c>
      <c r="AC107" s="1" t="s">
        <v>83</v>
      </c>
      <c r="AD107" s="1" t="s">
        <v>84</v>
      </c>
      <c r="AE107" s="1" t="s">
        <v>90</v>
      </c>
      <c r="AF107" s="1" t="s">
        <v>91</v>
      </c>
      <c r="AG107" s="1" t="s">
        <v>100</v>
      </c>
      <c r="AH107" s="1" t="s">
        <v>454</v>
      </c>
      <c r="AI107" s="1">
        <v>70000</v>
      </c>
      <c r="AJ107" s="2">
        <f t="shared" si="0"/>
        <v>20000</v>
      </c>
      <c r="AL107" s="6">
        <v>48000</v>
      </c>
      <c r="AM107" s="2">
        <f t="shared" si="1"/>
        <v>-2000</v>
      </c>
      <c r="AN107" s="1" t="b">
        <v>0</v>
      </c>
      <c r="AR107" s="3"/>
      <c r="AS107" s="3"/>
      <c r="AT107" s="3"/>
      <c r="AU107" s="3"/>
      <c r="AV107" s="3"/>
    </row>
    <row r="108" spans="1:48" ht="12.75">
      <c r="A108" s="1">
        <v>102</v>
      </c>
      <c r="B108" s="1">
        <v>6</v>
      </c>
      <c r="C108" s="1" t="s">
        <v>135</v>
      </c>
      <c r="D108" s="1" t="s">
        <v>106</v>
      </c>
      <c r="E108" s="1" t="s">
        <v>135</v>
      </c>
      <c r="F108" s="1">
        <v>2341810049703</v>
      </c>
      <c r="H108" s="1" t="s">
        <v>1402</v>
      </c>
      <c r="I108" s="1" t="s">
        <v>1403</v>
      </c>
      <c r="J108" s="1" t="s">
        <v>1404</v>
      </c>
      <c r="K108" s="1" t="s">
        <v>156</v>
      </c>
      <c r="L108" s="1" t="s">
        <v>1405</v>
      </c>
      <c r="M108" s="1" t="s">
        <v>56</v>
      </c>
      <c r="N108" s="1" t="s">
        <v>624</v>
      </c>
      <c r="O108" s="1" t="s">
        <v>256</v>
      </c>
      <c r="P108" s="5">
        <v>45511</v>
      </c>
      <c r="Q108" s="1" t="s">
        <v>135</v>
      </c>
      <c r="R108" s="6">
        <v>40</v>
      </c>
      <c r="S108" s="1" t="s">
        <v>146</v>
      </c>
      <c r="T108" s="6">
        <v>209091</v>
      </c>
      <c r="U108" s="6">
        <v>260000</v>
      </c>
      <c r="V108" s="6">
        <v>270000</v>
      </c>
      <c r="W108" s="420">
        <v>45515</v>
      </c>
      <c r="X108" s="6" t="s">
        <v>224</v>
      </c>
      <c r="Y108" s="1" t="s">
        <v>1258</v>
      </c>
      <c r="Z108" s="1" t="s">
        <v>261</v>
      </c>
      <c r="AA108" s="6">
        <v>1</v>
      </c>
      <c r="AB108" s="1" t="s">
        <v>1406</v>
      </c>
      <c r="AC108" s="1" t="s">
        <v>83</v>
      </c>
      <c r="AD108" s="1" t="s">
        <v>84</v>
      </c>
      <c r="AE108" s="1" t="s">
        <v>90</v>
      </c>
      <c r="AF108" s="1" t="s">
        <v>91</v>
      </c>
      <c r="AG108" s="1" t="s">
        <v>100</v>
      </c>
      <c r="AH108" s="1" t="s">
        <v>454</v>
      </c>
      <c r="AI108" s="1">
        <v>250000</v>
      </c>
      <c r="AJ108" s="2">
        <f t="shared" si="0"/>
        <v>40909</v>
      </c>
      <c r="AL108" s="6">
        <v>150000</v>
      </c>
      <c r="AM108" s="2">
        <f t="shared" si="1"/>
        <v>-59091</v>
      </c>
      <c r="AN108" s="1" t="b">
        <v>1</v>
      </c>
      <c r="AR108" s="3"/>
      <c r="AS108" s="3"/>
      <c r="AT108" s="3"/>
      <c r="AU108" s="3"/>
      <c r="AV108" s="3"/>
    </row>
    <row r="109" spans="1:48" ht="12.75">
      <c r="A109" s="1">
        <v>102</v>
      </c>
      <c r="B109" s="1">
        <v>7</v>
      </c>
      <c r="C109" s="1" t="s">
        <v>135</v>
      </c>
      <c r="D109" s="1" t="s">
        <v>106</v>
      </c>
      <c r="E109" s="1" t="s">
        <v>135</v>
      </c>
      <c r="F109" s="1">
        <v>2341810050709</v>
      </c>
      <c r="H109" s="1" t="s">
        <v>1407</v>
      </c>
      <c r="I109" s="1" t="s">
        <v>1408</v>
      </c>
      <c r="J109" s="1" t="s">
        <v>416</v>
      </c>
      <c r="K109" s="1" t="s">
        <v>156</v>
      </c>
      <c r="L109" s="1" t="s">
        <v>1409</v>
      </c>
      <c r="M109" s="1" t="s">
        <v>56</v>
      </c>
      <c r="N109" s="1" t="s">
        <v>63</v>
      </c>
      <c r="O109" s="1" t="s">
        <v>256</v>
      </c>
      <c r="P109" s="5">
        <v>45525</v>
      </c>
      <c r="Q109" s="1" t="s">
        <v>135</v>
      </c>
      <c r="R109" s="6">
        <v>26</v>
      </c>
      <c r="S109" s="1" t="s">
        <v>146</v>
      </c>
      <c r="T109" s="6">
        <v>190909</v>
      </c>
      <c r="U109" s="6">
        <v>258000</v>
      </c>
      <c r="V109" s="6">
        <v>230000</v>
      </c>
      <c r="W109" s="420">
        <v>45531</v>
      </c>
      <c r="X109" s="6" t="s">
        <v>224</v>
      </c>
      <c r="Y109" s="1" t="s">
        <v>1410</v>
      </c>
      <c r="Z109" s="1" t="s">
        <v>261</v>
      </c>
      <c r="AA109" s="6">
        <v>1</v>
      </c>
      <c r="AB109" s="1" t="s">
        <v>1411</v>
      </c>
      <c r="AC109" s="1" t="s">
        <v>83</v>
      </c>
      <c r="AD109" s="1" t="s">
        <v>84</v>
      </c>
      <c r="AE109" s="1" t="s">
        <v>90</v>
      </c>
      <c r="AF109" s="1" t="s">
        <v>91</v>
      </c>
      <c r="AG109" s="1" t="s">
        <v>541</v>
      </c>
      <c r="AH109" s="1" t="s">
        <v>542</v>
      </c>
      <c r="AI109" s="1">
        <v>220000</v>
      </c>
      <c r="AJ109" s="2">
        <f t="shared" si="0"/>
        <v>29091</v>
      </c>
      <c r="AL109" s="6">
        <v>180000</v>
      </c>
      <c r="AM109" s="2">
        <f t="shared" si="1"/>
        <v>-10909</v>
      </c>
      <c r="AN109" s="1" t="b">
        <v>0</v>
      </c>
      <c r="AR109" s="3"/>
      <c r="AS109" s="3"/>
      <c r="AT109" s="3"/>
      <c r="AU109" s="3"/>
      <c r="AV109" s="3"/>
    </row>
    <row r="110" spans="1:48" ht="12.75">
      <c r="A110" s="1">
        <v>102</v>
      </c>
      <c r="B110" s="1">
        <v>8</v>
      </c>
      <c r="C110" s="1" t="s">
        <v>135</v>
      </c>
      <c r="D110" s="1" t="s">
        <v>106</v>
      </c>
      <c r="E110" s="1" t="s">
        <v>135</v>
      </c>
      <c r="F110" s="1">
        <v>2341810050716</v>
      </c>
      <c r="H110" s="1" t="s">
        <v>1407</v>
      </c>
      <c r="I110" s="1" t="s">
        <v>1408</v>
      </c>
      <c r="J110" s="1" t="s">
        <v>416</v>
      </c>
      <c r="K110" s="1" t="s">
        <v>156</v>
      </c>
      <c r="L110" s="1" t="s">
        <v>1220</v>
      </c>
      <c r="M110" s="1" t="s">
        <v>56</v>
      </c>
      <c r="N110" s="1" t="s">
        <v>63</v>
      </c>
      <c r="O110" s="1" t="s">
        <v>256</v>
      </c>
      <c r="P110" s="5">
        <v>45525</v>
      </c>
      <c r="Q110" s="1" t="s">
        <v>135</v>
      </c>
      <c r="R110" s="6">
        <v>26</v>
      </c>
      <c r="S110" s="1" t="s">
        <v>146</v>
      </c>
      <c r="T110" s="6">
        <v>190909</v>
      </c>
      <c r="U110" s="6">
        <v>248000</v>
      </c>
      <c r="V110" s="6">
        <v>230000</v>
      </c>
      <c r="W110" s="420">
        <v>45531</v>
      </c>
      <c r="X110" s="6" t="s">
        <v>224</v>
      </c>
      <c r="Y110" s="1" t="s">
        <v>1410</v>
      </c>
      <c r="Z110" s="1" t="s">
        <v>261</v>
      </c>
      <c r="AA110" s="6">
        <v>1</v>
      </c>
      <c r="AB110" s="1" t="s">
        <v>1411</v>
      </c>
      <c r="AC110" s="1" t="s">
        <v>83</v>
      </c>
      <c r="AD110" s="1" t="s">
        <v>84</v>
      </c>
      <c r="AE110" s="1" t="s">
        <v>90</v>
      </c>
      <c r="AF110" s="1" t="s">
        <v>91</v>
      </c>
      <c r="AG110" s="1" t="s">
        <v>541</v>
      </c>
      <c r="AH110" s="1" t="s">
        <v>542</v>
      </c>
      <c r="AI110" s="1">
        <v>210000</v>
      </c>
      <c r="AJ110" s="2">
        <f t="shared" si="0"/>
        <v>19091</v>
      </c>
      <c r="AL110" s="6">
        <v>180000</v>
      </c>
      <c r="AM110" s="2">
        <f t="shared" si="1"/>
        <v>-10909</v>
      </c>
      <c r="AN110" s="1" t="b">
        <v>0</v>
      </c>
      <c r="AR110" s="3"/>
      <c r="AS110" s="3"/>
      <c r="AT110" s="3"/>
      <c r="AU110" s="3"/>
      <c r="AV110" s="3"/>
    </row>
    <row r="111" spans="1:48" ht="12.75">
      <c r="A111" s="1">
        <v>102</v>
      </c>
      <c r="B111" s="1">
        <v>9</v>
      </c>
      <c r="C111" s="1" t="s">
        <v>135</v>
      </c>
      <c r="D111" s="1" t="s">
        <v>106</v>
      </c>
      <c r="E111" s="1" t="s">
        <v>135</v>
      </c>
      <c r="F111" s="1">
        <v>2341810050877</v>
      </c>
      <c r="H111" s="1" t="s">
        <v>707</v>
      </c>
      <c r="I111" s="1" t="s">
        <v>1412</v>
      </c>
      <c r="J111" s="1" t="s">
        <v>1413</v>
      </c>
      <c r="K111" s="1" t="s">
        <v>156</v>
      </c>
      <c r="L111" s="1" t="s">
        <v>1186</v>
      </c>
      <c r="M111" s="1" t="s">
        <v>56</v>
      </c>
      <c r="N111" s="1" t="s">
        <v>63</v>
      </c>
      <c r="O111" s="1" t="s">
        <v>256</v>
      </c>
      <c r="P111" s="5">
        <v>45528</v>
      </c>
      <c r="Q111" s="1" t="s">
        <v>135</v>
      </c>
      <c r="R111" s="6">
        <v>23</v>
      </c>
      <c r="S111" s="1" t="s">
        <v>146</v>
      </c>
      <c r="T111" s="6">
        <v>145455</v>
      </c>
      <c r="U111" s="6">
        <v>198000</v>
      </c>
      <c r="V111" s="6">
        <v>190000</v>
      </c>
      <c r="W111" s="420">
        <v>45534</v>
      </c>
      <c r="X111" s="6" t="s">
        <v>224</v>
      </c>
      <c r="Y111" s="1" t="s">
        <v>1372</v>
      </c>
      <c r="Z111" s="1" t="s">
        <v>261</v>
      </c>
      <c r="AA111" s="6">
        <v>1</v>
      </c>
      <c r="AB111" s="1" t="s">
        <v>1414</v>
      </c>
      <c r="AC111" s="1" t="s">
        <v>83</v>
      </c>
      <c r="AD111" s="1" t="s">
        <v>84</v>
      </c>
      <c r="AE111" s="1" t="s">
        <v>90</v>
      </c>
      <c r="AF111" s="1" t="s">
        <v>91</v>
      </c>
      <c r="AG111" s="1" t="s">
        <v>541</v>
      </c>
      <c r="AH111" s="1" t="s">
        <v>542</v>
      </c>
      <c r="AI111" s="1">
        <v>160000</v>
      </c>
      <c r="AJ111" s="2">
        <f t="shared" si="0"/>
        <v>14545</v>
      </c>
      <c r="AL111" s="6">
        <v>142000</v>
      </c>
      <c r="AM111" s="2">
        <f t="shared" si="1"/>
        <v>-3455</v>
      </c>
      <c r="AN111" s="1" t="b">
        <v>0</v>
      </c>
      <c r="AR111" s="3"/>
      <c r="AS111" s="3"/>
      <c r="AT111" s="3"/>
      <c r="AU111" s="3"/>
      <c r="AV111" s="3"/>
    </row>
    <row r="112" spans="1:48" ht="12.75">
      <c r="A112" s="1">
        <v>102</v>
      </c>
      <c r="B112" s="1">
        <v>10</v>
      </c>
      <c r="C112" s="1" t="s">
        <v>135</v>
      </c>
      <c r="D112" s="1" t="s">
        <v>106</v>
      </c>
      <c r="E112" s="1" t="s">
        <v>135</v>
      </c>
      <c r="F112" s="1">
        <v>2341810050907</v>
      </c>
      <c r="H112" s="1" t="s">
        <v>1415</v>
      </c>
      <c r="I112" s="1" t="s">
        <v>1416</v>
      </c>
      <c r="J112" s="1" t="s">
        <v>1417</v>
      </c>
      <c r="K112" s="1" t="s">
        <v>156</v>
      </c>
      <c r="L112" s="1" t="s">
        <v>1220</v>
      </c>
      <c r="M112" s="1" t="s">
        <v>51</v>
      </c>
      <c r="N112" s="1" t="s">
        <v>63</v>
      </c>
      <c r="O112" s="1" t="s">
        <v>256</v>
      </c>
      <c r="P112" s="5">
        <v>45528</v>
      </c>
      <c r="Q112" s="1" t="s">
        <v>135</v>
      </c>
      <c r="R112" s="6">
        <v>23</v>
      </c>
      <c r="S112" s="1" t="s">
        <v>146</v>
      </c>
      <c r="T112" s="6">
        <v>163636</v>
      </c>
      <c r="U112" s="6">
        <v>198000</v>
      </c>
      <c r="V112" s="6">
        <v>190000</v>
      </c>
      <c r="W112" s="420">
        <v>45531</v>
      </c>
      <c r="X112" s="6" t="s">
        <v>224</v>
      </c>
      <c r="Y112" s="1" t="s">
        <v>1410</v>
      </c>
      <c r="Z112" s="1" t="s">
        <v>261</v>
      </c>
      <c r="AA112" s="6">
        <v>1</v>
      </c>
      <c r="AB112" s="1" t="s">
        <v>1418</v>
      </c>
      <c r="AC112" s="1" t="s">
        <v>83</v>
      </c>
      <c r="AD112" s="1" t="s">
        <v>84</v>
      </c>
      <c r="AE112" s="1" t="s">
        <v>90</v>
      </c>
      <c r="AF112" s="1" t="s">
        <v>91</v>
      </c>
      <c r="AG112" s="1" t="s">
        <v>541</v>
      </c>
      <c r="AH112" s="1" t="s">
        <v>542</v>
      </c>
      <c r="AI112" s="1">
        <v>180000</v>
      </c>
      <c r="AJ112" s="2">
        <f t="shared" si="0"/>
        <v>16364</v>
      </c>
      <c r="AL112" s="6">
        <v>138000</v>
      </c>
      <c r="AM112" s="2">
        <f t="shared" si="1"/>
        <v>-25636</v>
      </c>
      <c r="AN112" s="1" t="b">
        <v>0</v>
      </c>
      <c r="AR112" s="3"/>
      <c r="AS112" s="3"/>
      <c r="AT112" s="3"/>
      <c r="AU112" s="3"/>
      <c r="AV112" s="3"/>
    </row>
    <row r="113" spans="1:48" ht="12.75">
      <c r="A113" s="1">
        <v>104</v>
      </c>
      <c r="B113" s="1">
        <v>1</v>
      </c>
      <c r="C113" s="1" t="s">
        <v>135</v>
      </c>
      <c r="D113" s="1" t="s">
        <v>106</v>
      </c>
      <c r="E113" s="1" t="s">
        <v>135</v>
      </c>
      <c r="F113" s="1">
        <v>2341810050921</v>
      </c>
      <c r="H113" s="1" t="s">
        <v>1419</v>
      </c>
      <c r="I113" s="1" t="s">
        <v>1420</v>
      </c>
      <c r="J113" s="1" t="s">
        <v>1421</v>
      </c>
      <c r="K113" s="1" t="s">
        <v>177</v>
      </c>
      <c r="L113" s="1" t="s">
        <v>1422</v>
      </c>
      <c r="M113" s="1" t="s">
        <v>51</v>
      </c>
      <c r="N113" s="1" t="s">
        <v>63</v>
      </c>
      <c r="O113" s="1" t="s">
        <v>256</v>
      </c>
      <c r="P113" s="5">
        <v>45528</v>
      </c>
      <c r="Q113" s="1" t="s">
        <v>135</v>
      </c>
      <c r="R113" s="6">
        <v>23</v>
      </c>
      <c r="S113" s="1" t="s">
        <v>146</v>
      </c>
      <c r="T113" s="6">
        <v>13636</v>
      </c>
      <c r="U113" s="6">
        <v>21800</v>
      </c>
      <c r="V113" s="6">
        <v>23000</v>
      </c>
      <c r="W113" s="420">
        <v>45531</v>
      </c>
      <c r="X113" s="6" t="s">
        <v>224</v>
      </c>
      <c r="Y113" s="1" t="s">
        <v>1410</v>
      </c>
      <c r="Z113" s="1" t="s">
        <v>261</v>
      </c>
      <c r="AA113" s="6">
        <v>1</v>
      </c>
      <c r="AB113" s="1" t="s">
        <v>1423</v>
      </c>
      <c r="AC113" s="1" t="s">
        <v>83</v>
      </c>
      <c r="AD113" s="1" t="s">
        <v>84</v>
      </c>
      <c r="AE113" s="1" t="s">
        <v>90</v>
      </c>
      <c r="AF113" s="1" t="s">
        <v>91</v>
      </c>
      <c r="AG113" s="1" t="s">
        <v>559</v>
      </c>
      <c r="AH113" s="1" t="s">
        <v>560</v>
      </c>
      <c r="AI113" s="1">
        <v>30000</v>
      </c>
      <c r="AJ113" s="2">
        <f t="shared" si="0"/>
        <v>16364</v>
      </c>
      <c r="AL113" s="6">
        <v>12000</v>
      </c>
      <c r="AM113" s="2">
        <f t="shared" si="1"/>
        <v>-1636</v>
      </c>
      <c r="AN113" s="1" t="b">
        <v>0</v>
      </c>
      <c r="AR113" s="3"/>
      <c r="AS113" s="3"/>
      <c r="AT113" s="3"/>
      <c r="AU113" s="3"/>
      <c r="AV113" s="3"/>
    </row>
    <row r="114" spans="1:48" ht="12.75">
      <c r="A114" s="1">
        <v>104</v>
      </c>
      <c r="B114" s="1">
        <v>2</v>
      </c>
      <c r="C114" s="1" t="s">
        <v>135</v>
      </c>
      <c r="D114" s="1" t="s">
        <v>106</v>
      </c>
      <c r="E114" s="1" t="s">
        <v>135</v>
      </c>
      <c r="F114" s="1">
        <v>2341810051201</v>
      </c>
      <c r="H114" s="1" t="s">
        <v>1424</v>
      </c>
      <c r="I114" s="1" t="s">
        <v>1425</v>
      </c>
      <c r="J114" s="1" t="s">
        <v>1426</v>
      </c>
      <c r="K114" s="1" t="s">
        <v>177</v>
      </c>
      <c r="L114" s="1" t="s">
        <v>1427</v>
      </c>
      <c r="M114" s="1" t="s">
        <v>241</v>
      </c>
      <c r="N114" s="1" t="s">
        <v>82</v>
      </c>
      <c r="O114" s="1" t="s">
        <v>1225</v>
      </c>
      <c r="P114" s="5">
        <v>45533</v>
      </c>
      <c r="Q114" s="1" t="s">
        <v>135</v>
      </c>
      <c r="R114" s="6">
        <v>18</v>
      </c>
      <c r="S114" s="1" t="s">
        <v>146</v>
      </c>
      <c r="T114" s="6">
        <v>72728</v>
      </c>
      <c r="U114" s="6">
        <v>108000</v>
      </c>
      <c r="V114" s="6">
        <v>100000</v>
      </c>
      <c r="W114" s="420">
        <v>45539</v>
      </c>
      <c r="X114" s="6" t="s">
        <v>224</v>
      </c>
      <c r="Y114" s="1" t="s">
        <v>1428</v>
      </c>
      <c r="Z114" s="1" t="s">
        <v>261</v>
      </c>
      <c r="AA114" s="6">
        <v>1</v>
      </c>
      <c r="AB114" s="1" t="s">
        <v>1429</v>
      </c>
      <c r="AC114" s="1" t="s">
        <v>83</v>
      </c>
      <c r="AD114" s="1" t="s">
        <v>84</v>
      </c>
      <c r="AE114" s="1" t="s">
        <v>90</v>
      </c>
      <c r="AF114" s="1" t="s">
        <v>91</v>
      </c>
      <c r="AG114" s="1" t="s">
        <v>559</v>
      </c>
      <c r="AH114" s="1" t="s">
        <v>564</v>
      </c>
      <c r="AI114" s="1">
        <v>80000</v>
      </c>
      <c r="AJ114" s="2">
        <f t="shared" si="0"/>
        <v>7272</v>
      </c>
      <c r="AL114" s="6">
        <v>58000</v>
      </c>
      <c r="AM114" s="2">
        <f t="shared" si="1"/>
        <v>-14728</v>
      </c>
      <c r="AN114" s="1" t="b">
        <v>0</v>
      </c>
      <c r="AR114" s="3"/>
      <c r="AS114" s="3"/>
      <c r="AT114" s="3"/>
      <c r="AU114" s="3"/>
      <c r="AV114" s="3"/>
    </row>
    <row r="115" spans="1:48" ht="12.75">
      <c r="A115" s="1">
        <v>104</v>
      </c>
      <c r="B115" s="1">
        <v>3</v>
      </c>
      <c r="C115" s="1" t="s">
        <v>135</v>
      </c>
      <c r="D115" s="1" t="s">
        <v>106</v>
      </c>
      <c r="E115" s="1" t="s">
        <v>135</v>
      </c>
      <c r="F115" s="1">
        <v>2341810048775</v>
      </c>
      <c r="H115" s="1" t="s">
        <v>1430</v>
      </c>
      <c r="I115" s="1" t="s">
        <v>1431</v>
      </c>
      <c r="J115" s="1" t="s">
        <v>1432</v>
      </c>
      <c r="K115" s="1" t="s">
        <v>177</v>
      </c>
      <c r="L115" s="1" t="s">
        <v>366</v>
      </c>
      <c r="M115" s="1" t="s">
        <v>56</v>
      </c>
      <c r="N115" s="1" t="s">
        <v>82</v>
      </c>
      <c r="O115" s="1" t="s">
        <v>267</v>
      </c>
      <c r="P115" s="5">
        <v>45493</v>
      </c>
      <c r="Q115" s="1" t="s">
        <v>135</v>
      </c>
      <c r="R115" s="1">
        <v>58</v>
      </c>
      <c r="S115" s="1" t="s">
        <v>146</v>
      </c>
      <c r="T115" s="6">
        <v>22728</v>
      </c>
      <c r="U115" s="6">
        <v>43000</v>
      </c>
      <c r="V115" s="6">
        <v>30000</v>
      </c>
      <c r="W115" s="420">
        <v>45496</v>
      </c>
      <c r="X115" s="6" t="s">
        <v>224</v>
      </c>
      <c r="Y115" s="1" t="s">
        <v>1384</v>
      </c>
      <c r="Z115" s="1" t="s">
        <v>261</v>
      </c>
      <c r="AA115" s="1">
        <v>1</v>
      </c>
      <c r="AB115" s="1" t="s">
        <v>57</v>
      </c>
      <c r="AC115" s="1" t="s">
        <v>83</v>
      </c>
      <c r="AD115" s="1" t="s">
        <v>84</v>
      </c>
      <c r="AE115" s="1" t="s">
        <v>90</v>
      </c>
      <c r="AF115" s="1" t="s">
        <v>91</v>
      </c>
      <c r="AG115" s="1" t="s">
        <v>568</v>
      </c>
      <c r="AH115" s="1" t="s">
        <v>569</v>
      </c>
      <c r="AI115" s="1">
        <v>30000</v>
      </c>
      <c r="AJ115" s="2">
        <f t="shared" si="0"/>
        <v>7272</v>
      </c>
      <c r="AL115" s="6">
        <v>24000</v>
      </c>
      <c r="AM115" s="2">
        <f t="shared" si="1"/>
        <v>1272</v>
      </c>
      <c r="AN115" s="1" t="b">
        <v>0</v>
      </c>
      <c r="AR115" s="3"/>
      <c r="AS115" s="3"/>
      <c r="AT115" s="3"/>
      <c r="AU115" s="3"/>
      <c r="AV115" s="3"/>
    </row>
    <row r="116" spans="1:48" ht="12.75">
      <c r="A116" s="1">
        <v>104</v>
      </c>
      <c r="B116" s="1">
        <v>4</v>
      </c>
      <c r="C116" s="1" t="s">
        <v>135</v>
      </c>
      <c r="D116" s="1" t="s">
        <v>106</v>
      </c>
      <c r="E116" s="1" t="s">
        <v>135</v>
      </c>
      <c r="F116" s="1">
        <v>2341810050396</v>
      </c>
      <c r="H116" s="1" t="s">
        <v>1433</v>
      </c>
      <c r="I116" s="1" t="s">
        <v>1434</v>
      </c>
      <c r="J116" s="1" t="s">
        <v>1435</v>
      </c>
      <c r="K116" s="1" t="s">
        <v>177</v>
      </c>
      <c r="L116" s="1" t="s">
        <v>1436</v>
      </c>
      <c r="M116" s="1" t="s">
        <v>51</v>
      </c>
      <c r="N116" s="1" t="s">
        <v>52</v>
      </c>
      <c r="O116" s="1" t="s">
        <v>267</v>
      </c>
      <c r="P116" s="5">
        <v>45522</v>
      </c>
      <c r="Q116" s="1" t="s">
        <v>135</v>
      </c>
      <c r="R116" s="1">
        <v>29</v>
      </c>
      <c r="S116" s="1" t="s">
        <v>146</v>
      </c>
      <c r="T116" s="6">
        <v>7273</v>
      </c>
      <c r="U116" s="6">
        <v>18000</v>
      </c>
      <c r="V116" s="6">
        <v>10000</v>
      </c>
      <c r="W116" s="420">
        <v>45531</v>
      </c>
      <c r="X116" s="6" t="s">
        <v>224</v>
      </c>
      <c r="Y116" s="1" t="s">
        <v>1410</v>
      </c>
      <c r="Z116" s="1" t="s">
        <v>261</v>
      </c>
      <c r="AA116" s="1">
        <v>1</v>
      </c>
      <c r="AB116" s="1" t="s">
        <v>1437</v>
      </c>
      <c r="AC116" s="1" t="s">
        <v>83</v>
      </c>
      <c r="AD116" s="1" t="s">
        <v>84</v>
      </c>
      <c r="AE116" s="1" t="s">
        <v>90</v>
      </c>
      <c r="AF116" s="1" t="s">
        <v>91</v>
      </c>
      <c r="AG116" s="1" t="s">
        <v>574</v>
      </c>
      <c r="AH116" s="1" t="s">
        <v>575</v>
      </c>
      <c r="AI116" s="1">
        <v>30000</v>
      </c>
      <c r="AJ116" s="2">
        <f t="shared" si="0"/>
        <v>22727</v>
      </c>
      <c r="AL116" s="6">
        <v>3000</v>
      </c>
      <c r="AM116" s="2">
        <f t="shared" si="1"/>
        <v>-4273</v>
      </c>
      <c r="AN116" s="1" t="b">
        <v>0</v>
      </c>
      <c r="AR116" s="3"/>
      <c r="AS116" s="3"/>
      <c r="AT116" s="3"/>
      <c r="AU116" s="3"/>
      <c r="AV116" s="3"/>
    </row>
    <row r="117" spans="1:48" ht="12.75">
      <c r="A117" s="1">
        <v>104</v>
      </c>
      <c r="B117" s="1">
        <v>5</v>
      </c>
      <c r="C117" s="1" t="s">
        <v>135</v>
      </c>
      <c r="D117" s="1" t="s">
        <v>106</v>
      </c>
      <c r="E117" s="1" t="s">
        <v>135</v>
      </c>
      <c r="F117" s="1">
        <v>2341810050839</v>
      </c>
      <c r="H117" s="1" t="s">
        <v>1438</v>
      </c>
      <c r="I117" s="1" t="s">
        <v>1439</v>
      </c>
      <c r="J117" s="1" t="s">
        <v>478</v>
      </c>
      <c r="K117" s="1" t="s">
        <v>177</v>
      </c>
      <c r="L117" s="1" t="s">
        <v>1440</v>
      </c>
      <c r="M117" s="1" t="s">
        <v>51</v>
      </c>
      <c r="N117" s="1" t="s">
        <v>52</v>
      </c>
      <c r="O117" s="1" t="s">
        <v>1371</v>
      </c>
      <c r="P117" s="5">
        <v>45528</v>
      </c>
      <c r="Q117" s="1" t="s">
        <v>135</v>
      </c>
      <c r="R117" s="1">
        <v>23</v>
      </c>
      <c r="S117" s="1" t="s">
        <v>146</v>
      </c>
      <c r="T117" s="6">
        <v>5455</v>
      </c>
      <c r="U117" s="6">
        <v>18000</v>
      </c>
      <c r="V117" s="6">
        <v>16000</v>
      </c>
      <c r="W117" s="420">
        <v>45531</v>
      </c>
      <c r="X117" s="6" t="s">
        <v>224</v>
      </c>
      <c r="Y117" s="1" t="s">
        <v>1410</v>
      </c>
      <c r="Z117" s="1" t="s">
        <v>261</v>
      </c>
      <c r="AA117" s="1">
        <v>1</v>
      </c>
      <c r="AB117" s="1" t="s">
        <v>57</v>
      </c>
      <c r="AC117" s="1" t="s">
        <v>83</v>
      </c>
      <c r="AD117" s="1" t="s">
        <v>84</v>
      </c>
      <c r="AE117" s="1" t="s">
        <v>90</v>
      </c>
      <c r="AF117" s="1" t="s">
        <v>91</v>
      </c>
      <c r="AG117" s="1" t="s">
        <v>574</v>
      </c>
      <c r="AH117" s="1" t="s">
        <v>579</v>
      </c>
      <c r="AI117" s="1">
        <v>30000</v>
      </c>
      <c r="AJ117" s="2">
        <f t="shared" si="0"/>
        <v>24545</v>
      </c>
      <c r="AL117" s="6">
        <v>12000</v>
      </c>
      <c r="AM117" s="2">
        <f t="shared" si="1"/>
        <v>6545</v>
      </c>
      <c r="AN117" s="1" t="b">
        <v>0</v>
      </c>
      <c r="AR117" s="3"/>
      <c r="AS117" s="3"/>
      <c r="AT117" s="3"/>
      <c r="AU117" s="3"/>
      <c r="AV117" s="3"/>
    </row>
    <row r="118" spans="1:48" ht="12.75">
      <c r="A118" s="1">
        <v>104</v>
      </c>
      <c r="B118" s="1">
        <v>6</v>
      </c>
      <c r="C118" s="1" t="s">
        <v>135</v>
      </c>
      <c r="D118" s="1" t="s">
        <v>106</v>
      </c>
      <c r="E118" s="1" t="s">
        <v>135</v>
      </c>
      <c r="F118" s="1">
        <v>2341810039827</v>
      </c>
      <c r="H118" s="1" t="s">
        <v>1441</v>
      </c>
      <c r="I118" s="1" t="s">
        <v>1442</v>
      </c>
      <c r="J118" s="1" t="s">
        <v>1443</v>
      </c>
      <c r="K118" s="1" t="s">
        <v>144</v>
      </c>
      <c r="L118" s="1" t="s">
        <v>145</v>
      </c>
      <c r="M118" s="1" t="s">
        <v>51</v>
      </c>
      <c r="N118" s="1" t="s">
        <v>82</v>
      </c>
      <c r="O118" s="1" t="s">
        <v>1225</v>
      </c>
      <c r="P118" s="11">
        <v>45414</v>
      </c>
      <c r="Q118" s="6" t="s">
        <v>135</v>
      </c>
      <c r="R118" s="1">
        <v>137</v>
      </c>
      <c r="S118" s="6" t="s">
        <v>146</v>
      </c>
      <c r="T118" s="6">
        <v>22727</v>
      </c>
      <c r="U118" s="6">
        <v>48000</v>
      </c>
      <c r="V118" s="6">
        <v>35000</v>
      </c>
      <c r="W118" s="420">
        <v>45416</v>
      </c>
      <c r="X118" s="6" t="s">
        <v>224</v>
      </c>
      <c r="Y118" s="6" t="s">
        <v>1444</v>
      </c>
      <c r="Z118" s="6" t="s">
        <v>261</v>
      </c>
      <c r="AA118" s="1">
        <v>1</v>
      </c>
      <c r="AB118" s="1" t="s">
        <v>1445</v>
      </c>
      <c r="AC118" s="1" t="s">
        <v>83</v>
      </c>
      <c r="AD118" s="1" t="s">
        <v>84</v>
      </c>
      <c r="AE118" s="1" t="s">
        <v>90</v>
      </c>
      <c r="AF118" s="1" t="s">
        <v>91</v>
      </c>
      <c r="AG118" s="1" t="s">
        <v>541</v>
      </c>
      <c r="AH118" s="1" t="s">
        <v>542</v>
      </c>
      <c r="AI118" s="1">
        <v>30000</v>
      </c>
      <c r="AJ118" s="2">
        <f t="shared" si="0"/>
        <v>7273</v>
      </c>
      <c r="AL118" s="6">
        <v>30000</v>
      </c>
      <c r="AM118" s="2">
        <f t="shared" si="1"/>
        <v>7273</v>
      </c>
      <c r="AN118" s="1" t="b">
        <v>0</v>
      </c>
      <c r="AR118" s="3"/>
      <c r="AS118" s="3"/>
      <c r="AT118" s="3"/>
      <c r="AU118" s="3"/>
      <c r="AV118" s="3"/>
    </row>
    <row r="119" spans="1:48" ht="12.75">
      <c r="A119" s="1">
        <v>104</v>
      </c>
      <c r="B119" s="1">
        <v>7</v>
      </c>
      <c r="C119" s="1" t="s">
        <v>135</v>
      </c>
      <c r="D119" s="1" t="s">
        <v>106</v>
      </c>
      <c r="E119" s="1" t="s">
        <v>135</v>
      </c>
      <c r="F119" s="1">
        <v>2341810042681</v>
      </c>
      <c r="H119" s="1" t="s">
        <v>1446</v>
      </c>
      <c r="I119" s="1" t="s">
        <v>1447</v>
      </c>
      <c r="J119" s="1">
        <v>23</v>
      </c>
      <c r="K119" s="1" t="s">
        <v>144</v>
      </c>
      <c r="L119" s="1" t="s">
        <v>145</v>
      </c>
      <c r="M119" s="1" t="s">
        <v>56</v>
      </c>
      <c r="N119" s="1" t="s">
        <v>82</v>
      </c>
      <c r="O119" s="1" t="s">
        <v>1225</v>
      </c>
      <c r="P119" s="5">
        <v>45443</v>
      </c>
      <c r="Q119" s="6" t="s">
        <v>135</v>
      </c>
      <c r="R119" s="1">
        <v>108</v>
      </c>
      <c r="S119" s="6" t="s">
        <v>146</v>
      </c>
      <c r="T119" s="6">
        <v>27273</v>
      </c>
      <c r="U119" s="6">
        <v>53000</v>
      </c>
      <c r="V119" s="6">
        <v>45000</v>
      </c>
      <c r="W119" s="420">
        <v>45451</v>
      </c>
      <c r="X119" s="6" t="s">
        <v>224</v>
      </c>
      <c r="Y119" s="1" t="s">
        <v>1448</v>
      </c>
      <c r="Z119" s="6" t="s">
        <v>261</v>
      </c>
      <c r="AA119" s="1">
        <v>1</v>
      </c>
      <c r="AB119" s="1" t="s">
        <v>485</v>
      </c>
      <c r="AC119" s="1" t="s">
        <v>83</v>
      </c>
      <c r="AD119" s="1" t="s">
        <v>84</v>
      </c>
      <c r="AE119" s="1" t="s">
        <v>90</v>
      </c>
      <c r="AF119" s="1" t="s">
        <v>91</v>
      </c>
      <c r="AG119" s="1" t="s">
        <v>100</v>
      </c>
      <c r="AH119" s="1" t="s">
        <v>101</v>
      </c>
      <c r="AI119" s="1">
        <v>35000</v>
      </c>
      <c r="AJ119" s="2">
        <f t="shared" si="0"/>
        <v>7727</v>
      </c>
      <c r="AL119" s="6">
        <v>29000</v>
      </c>
      <c r="AM119" s="2">
        <f t="shared" si="1"/>
        <v>1727</v>
      </c>
      <c r="AN119" s="1" t="b">
        <v>0</v>
      </c>
      <c r="AR119" s="3"/>
      <c r="AS119" s="3"/>
      <c r="AT119" s="3"/>
      <c r="AU119" s="3"/>
      <c r="AV119" s="3"/>
    </row>
    <row r="120" spans="1:48" ht="12.75">
      <c r="A120" s="1">
        <v>104</v>
      </c>
      <c r="B120" s="1">
        <v>8</v>
      </c>
      <c r="C120" s="1" t="s">
        <v>1449</v>
      </c>
      <c r="D120" s="1" t="s">
        <v>106</v>
      </c>
      <c r="E120" s="1" t="s">
        <v>1449</v>
      </c>
      <c r="F120" s="1">
        <v>2339660005079</v>
      </c>
      <c r="H120" s="1" t="s">
        <v>1450</v>
      </c>
      <c r="I120" s="1" t="s">
        <v>1451</v>
      </c>
      <c r="J120" s="1" t="s">
        <v>1452</v>
      </c>
      <c r="K120" s="1" t="s">
        <v>156</v>
      </c>
      <c r="L120" s="1" t="s">
        <v>1303</v>
      </c>
      <c r="M120" s="1" t="s">
        <v>56</v>
      </c>
      <c r="N120" s="1" t="s">
        <v>52</v>
      </c>
      <c r="O120" s="1" t="s">
        <v>1453</v>
      </c>
      <c r="P120" s="11">
        <v>45530</v>
      </c>
      <c r="Q120" s="6" t="s">
        <v>1449</v>
      </c>
      <c r="R120" s="1">
        <v>8</v>
      </c>
      <c r="S120" s="6" t="s">
        <v>146</v>
      </c>
      <c r="T120" s="6">
        <v>1363637</v>
      </c>
      <c r="U120" s="6">
        <v>1880000</v>
      </c>
      <c r="V120" s="6">
        <v>1700000</v>
      </c>
      <c r="W120" s="420">
        <v>45537</v>
      </c>
      <c r="X120" s="6" t="s">
        <v>224</v>
      </c>
      <c r="Y120" s="6" t="s">
        <v>1454</v>
      </c>
      <c r="Z120" s="6" t="s">
        <v>1455</v>
      </c>
      <c r="AA120" s="1">
        <v>1</v>
      </c>
      <c r="AB120" s="1" t="s">
        <v>1456</v>
      </c>
      <c r="AC120" s="1" t="s">
        <v>83</v>
      </c>
      <c r="AD120" s="1" t="s">
        <v>84</v>
      </c>
      <c r="AE120" s="1" t="s">
        <v>90</v>
      </c>
      <c r="AF120" s="1" t="s">
        <v>91</v>
      </c>
      <c r="AG120" s="1" t="s">
        <v>92</v>
      </c>
      <c r="AH120" s="1" t="s">
        <v>428</v>
      </c>
      <c r="AI120" s="1">
        <v>1700000</v>
      </c>
      <c r="AJ120" s="2">
        <f t="shared" si="0"/>
        <v>336363</v>
      </c>
      <c r="AL120" s="6">
        <v>1350000</v>
      </c>
      <c r="AM120" s="2">
        <f t="shared" si="1"/>
        <v>-13637</v>
      </c>
      <c r="AN120" s="1" t="b">
        <v>1</v>
      </c>
      <c r="AR120" s="3"/>
      <c r="AS120" s="3"/>
      <c r="AT120" s="3"/>
      <c r="AU120" s="3"/>
      <c r="AV120" s="3"/>
    </row>
    <row r="121" spans="1:48" ht="12.75">
      <c r="A121" s="1">
        <v>104</v>
      </c>
      <c r="B121" s="1">
        <v>9</v>
      </c>
      <c r="C121" s="1" t="s">
        <v>403</v>
      </c>
      <c r="D121" s="1" t="s">
        <v>46</v>
      </c>
      <c r="E121" s="1" t="s">
        <v>53</v>
      </c>
      <c r="F121" s="1">
        <v>2300037233203</v>
      </c>
      <c r="G121" s="1">
        <v>120523059</v>
      </c>
      <c r="H121" s="1" t="s">
        <v>1457</v>
      </c>
      <c r="M121" s="1" t="s">
        <v>56</v>
      </c>
      <c r="N121" s="1" t="s">
        <v>82</v>
      </c>
      <c r="P121" s="5">
        <v>45075</v>
      </c>
      <c r="Q121" s="6" t="s">
        <v>791</v>
      </c>
      <c r="R121" s="1">
        <v>460</v>
      </c>
      <c r="S121" s="6" t="s">
        <v>146</v>
      </c>
      <c r="T121" s="6">
        <v>2</v>
      </c>
      <c r="U121" s="6">
        <v>20000</v>
      </c>
      <c r="V121" s="6">
        <v>2</v>
      </c>
      <c r="W121" s="420">
        <v>45403</v>
      </c>
      <c r="X121" s="6" t="s">
        <v>1458</v>
      </c>
      <c r="Y121" s="6" t="s">
        <v>1459</v>
      </c>
      <c r="Z121" s="6" t="s">
        <v>410</v>
      </c>
      <c r="AA121" s="1">
        <v>1</v>
      </c>
      <c r="AB121" s="1" t="s">
        <v>1460</v>
      </c>
      <c r="AC121" s="1" t="s">
        <v>83</v>
      </c>
      <c r="AD121" s="1" t="s">
        <v>84</v>
      </c>
      <c r="AE121" s="1" t="s">
        <v>90</v>
      </c>
      <c r="AF121" s="1" t="s">
        <v>91</v>
      </c>
      <c r="AG121" s="1" t="s">
        <v>92</v>
      </c>
      <c r="AH121" s="1" t="s">
        <v>93</v>
      </c>
      <c r="AI121" s="1">
        <v>30000</v>
      </c>
      <c r="AJ121" s="2">
        <f t="shared" si="0"/>
        <v>29998</v>
      </c>
      <c r="AL121" s="6">
        <v>22000</v>
      </c>
      <c r="AM121" s="2">
        <f t="shared" si="1"/>
        <v>21998</v>
      </c>
      <c r="AN121" s="1" t="b">
        <v>0</v>
      </c>
      <c r="AR121" s="3"/>
      <c r="AS121" s="3"/>
      <c r="AT121" s="3"/>
      <c r="AU121" s="3"/>
      <c r="AV121" s="3"/>
    </row>
    <row r="122" spans="1:48" ht="12.75">
      <c r="A122" s="1">
        <v>104</v>
      </c>
      <c r="B122" s="1">
        <v>10</v>
      </c>
      <c r="C122" s="1" t="s">
        <v>403</v>
      </c>
      <c r="D122" s="1" t="s">
        <v>106</v>
      </c>
      <c r="E122" s="1" t="s">
        <v>403</v>
      </c>
      <c r="F122" s="1">
        <v>2339530015368</v>
      </c>
      <c r="H122" s="1" t="s">
        <v>1461</v>
      </c>
      <c r="I122" s="1" t="s">
        <v>1462</v>
      </c>
      <c r="J122" s="1" t="s">
        <v>1463</v>
      </c>
      <c r="K122" s="1" t="s">
        <v>156</v>
      </c>
      <c r="L122" s="1" t="s">
        <v>1464</v>
      </c>
      <c r="M122" s="1" t="s">
        <v>479</v>
      </c>
      <c r="N122" s="1" t="s">
        <v>52</v>
      </c>
      <c r="O122" s="1" t="s">
        <v>276</v>
      </c>
      <c r="P122" s="11">
        <v>45511</v>
      </c>
      <c r="Q122" s="6" t="s">
        <v>403</v>
      </c>
      <c r="R122" s="1">
        <v>24</v>
      </c>
      <c r="S122" s="6" t="s">
        <v>146</v>
      </c>
      <c r="T122" s="6">
        <v>909091</v>
      </c>
      <c r="U122" s="6">
        <v>1150000</v>
      </c>
      <c r="V122" s="6">
        <v>1200000</v>
      </c>
      <c r="W122" s="420">
        <v>45515</v>
      </c>
      <c r="X122" s="6" t="s">
        <v>224</v>
      </c>
      <c r="Y122" s="1" t="s">
        <v>1258</v>
      </c>
      <c r="Z122" s="6" t="s">
        <v>410</v>
      </c>
      <c r="AA122" s="1">
        <v>1</v>
      </c>
      <c r="AB122" s="1" t="s">
        <v>1308</v>
      </c>
      <c r="AC122" s="1" t="s">
        <v>83</v>
      </c>
      <c r="AD122" s="1" t="s">
        <v>84</v>
      </c>
      <c r="AE122" s="1" t="s">
        <v>90</v>
      </c>
      <c r="AF122" s="1" t="s">
        <v>91</v>
      </c>
      <c r="AG122" s="1" t="s">
        <v>92</v>
      </c>
      <c r="AH122" s="1" t="s">
        <v>597</v>
      </c>
      <c r="AI122" s="1">
        <v>1000000</v>
      </c>
      <c r="AJ122" s="2">
        <f t="shared" si="0"/>
        <v>90909</v>
      </c>
      <c r="AL122" s="6">
        <v>780000</v>
      </c>
      <c r="AM122" s="2">
        <f t="shared" si="1"/>
        <v>-129091</v>
      </c>
      <c r="AN122" s="1" t="b">
        <v>1</v>
      </c>
      <c r="AR122" s="3"/>
      <c r="AS122" s="3"/>
      <c r="AT122" s="3"/>
      <c r="AU122" s="3"/>
      <c r="AV122" s="3"/>
    </row>
    <row r="123" spans="1:48" ht="12.75">
      <c r="A123" s="1">
        <v>107</v>
      </c>
      <c r="B123" s="1">
        <v>1</v>
      </c>
      <c r="C123" s="1" t="s">
        <v>403</v>
      </c>
      <c r="D123" s="1" t="s">
        <v>106</v>
      </c>
      <c r="E123" s="1" t="s">
        <v>403</v>
      </c>
      <c r="F123" s="1">
        <v>2339530010622</v>
      </c>
      <c r="H123" s="1" t="s">
        <v>1465</v>
      </c>
      <c r="I123" s="1" t="s">
        <v>1466</v>
      </c>
      <c r="J123" s="1" t="s">
        <v>1467</v>
      </c>
      <c r="K123" s="1" t="s">
        <v>156</v>
      </c>
      <c r="L123" s="1" t="s">
        <v>1468</v>
      </c>
      <c r="M123" s="1" t="s">
        <v>51</v>
      </c>
      <c r="N123" s="1" t="s">
        <v>63</v>
      </c>
      <c r="O123" s="1" t="s">
        <v>1469</v>
      </c>
      <c r="P123" s="5">
        <v>45220</v>
      </c>
      <c r="Q123" s="6" t="s">
        <v>403</v>
      </c>
      <c r="R123" s="1">
        <v>315</v>
      </c>
      <c r="S123" s="6" t="s">
        <v>146</v>
      </c>
      <c r="T123" s="6">
        <v>31818</v>
      </c>
      <c r="U123" s="6">
        <v>49800</v>
      </c>
      <c r="V123" s="6">
        <v>43750</v>
      </c>
      <c r="W123" s="420">
        <v>45526</v>
      </c>
      <c r="X123" s="6" t="s">
        <v>408</v>
      </c>
      <c r="Y123" s="1" t="s">
        <v>1470</v>
      </c>
      <c r="Z123" s="6" t="s">
        <v>410</v>
      </c>
      <c r="AA123" s="1">
        <v>1</v>
      </c>
      <c r="AB123" s="1" t="s">
        <v>1471</v>
      </c>
      <c r="AC123" s="1" t="s">
        <v>83</v>
      </c>
      <c r="AD123" s="1" t="s">
        <v>84</v>
      </c>
      <c r="AE123" s="1" t="s">
        <v>85</v>
      </c>
      <c r="AF123" s="1" t="s">
        <v>86</v>
      </c>
      <c r="AG123" s="1" t="s">
        <v>600</v>
      </c>
      <c r="AH123" s="1" t="s">
        <v>601</v>
      </c>
      <c r="AI123" s="1">
        <v>40000</v>
      </c>
      <c r="AJ123" s="2">
        <f t="shared" si="0"/>
        <v>8182</v>
      </c>
      <c r="AL123" s="6">
        <v>28000</v>
      </c>
      <c r="AM123" s="2">
        <f t="shared" si="1"/>
        <v>-3818</v>
      </c>
      <c r="AN123" s="1" t="b">
        <v>0</v>
      </c>
      <c r="AR123" s="3"/>
      <c r="AS123" s="3"/>
      <c r="AT123" s="3"/>
      <c r="AU123" s="3"/>
      <c r="AV123" s="3"/>
    </row>
    <row r="124" spans="1:48" ht="12.75">
      <c r="A124" s="1">
        <v>107</v>
      </c>
      <c r="B124" s="1">
        <v>2</v>
      </c>
      <c r="C124" s="1" t="s">
        <v>403</v>
      </c>
      <c r="D124" s="1" t="s">
        <v>106</v>
      </c>
      <c r="E124" s="1" t="s">
        <v>403</v>
      </c>
      <c r="F124" s="1">
        <v>2339530007462</v>
      </c>
      <c r="H124" s="1" t="s">
        <v>1472</v>
      </c>
      <c r="I124" s="1" t="s">
        <v>1473</v>
      </c>
      <c r="J124" s="1" t="s">
        <v>1474</v>
      </c>
      <c r="K124" s="1" t="s">
        <v>156</v>
      </c>
      <c r="L124" s="1" t="s">
        <v>157</v>
      </c>
      <c r="M124" s="1" t="s">
        <v>51</v>
      </c>
      <c r="N124" s="1" t="s">
        <v>63</v>
      </c>
      <c r="O124" s="1" t="s">
        <v>272</v>
      </c>
      <c r="P124" s="11">
        <v>45041</v>
      </c>
      <c r="Q124" s="6" t="s">
        <v>403</v>
      </c>
      <c r="R124" s="1">
        <v>494</v>
      </c>
      <c r="S124" s="6" t="s">
        <v>146</v>
      </c>
      <c r="T124" s="6">
        <v>51637</v>
      </c>
      <c r="U124" s="6">
        <v>62800</v>
      </c>
      <c r="V124" s="6">
        <v>80000</v>
      </c>
      <c r="W124" s="420">
        <v>45526</v>
      </c>
      <c r="X124" s="6" t="s">
        <v>408</v>
      </c>
      <c r="Y124" s="1" t="s">
        <v>1475</v>
      </c>
      <c r="Z124" s="6" t="s">
        <v>1476</v>
      </c>
      <c r="AA124" s="1">
        <v>1</v>
      </c>
      <c r="AC124" s="1" t="s">
        <v>83</v>
      </c>
      <c r="AD124" s="1" t="s">
        <v>84</v>
      </c>
      <c r="AE124" s="1" t="s">
        <v>90</v>
      </c>
      <c r="AF124" s="1" t="s">
        <v>91</v>
      </c>
      <c r="AG124" s="1" t="s">
        <v>541</v>
      </c>
      <c r="AH124" s="1" t="s">
        <v>605</v>
      </c>
      <c r="AI124" s="1">
        <v>60000</v>
      </c>
      <c r="AJ124" s="2">
        <f t="shared" si="0"/>
        <v>8363</v>
      </c>
      <c r="AL124" s="6">
        <v>52000</v>
      </c>
      <c r="AM124" s="2">
        <f t="shared" si="1"/>
        <v>363</v>
      </c>
      <c r="AN124" s="1" t="b">
        <v>0</v>
      </c>
      <c r="AR124" s="3"/>
      <c r="AS124" s="3"/>
      <c r="AT124" s="3"/>
      <c r="AU124" s="3"/>
      <c r="AV124" s="3"/>
    </row>
    <row r="125" spans="1:48" ht="12.75">
      <c r="A125" s="1">
        <v>107</v>
      </c>
      <c r="B125" s="1">
        <v>3</v>
      </c>
      <c r="C125" s="1" t="s">
        <v>403</v>
      </c>
      <c r="D125" s="1" t="s">
        <v>106</v>
      </c>
      <c r="E125" s="1" t="s">
        <v>403</v>
      </c>
      <c r="F125" s="1">
        <v>2339530010028</v>
      </c>
      <c r="H125" s="1" t="s">
        <v>1334</v>
      </c>
      <c r="I125" s="1" t="s">
        <v>1477</v>
      </c>
      <c r="J125" s="1" t="s">
        <v>1478</v>
      </c>
      <c r="K125" s="1" t="s">
        <v>177</v>
      </c>
      <c r="L125" s="1" t="s">
        <v>145</v>
      </c>
      <c r="M125" s="1" t="s">
        <v>56</v>
      </c>
      <c r="N125" s="1" t="s">
        <v>63</v>
      </c>
      <c r="O125" s="1" t="s">
        <v>272</v>
      </c>
      <c r="P125" s="5">
        <v>45200</v>
      </c>
      <c r="Q125" s="6" t="s">
        <v>403</v>
      </c>
      <c r="R125" s="1">
        <v>335</v>
      </c>
      <c r="S125" s="6" t="s">
        <v>146</v>
      </c>
      <c r="T125" s="6">
        <v>36364</v>
      </c>
      <c r="U125" s="6">
        <v>78000</v>
      </c>
      <c r="V125" s="6">
        <v>58000</v>
      </c>
      <c r="W125" s="420">
        <v>45512</v>
      </c>
      <c r="X125" s="6" t="s">
        <v>490</v>
      </c>
      <c r="Y125" s="1" t="s">
        <v>1479</v>
      </c>
      <c r="Z125" s="6" t="s">
        <v>410</v>
      </c>
      <c r="AA125" s="1">
        <v>1</v>
      </c>
      <c r="AB125" s="1" t="s">
        <v>180</v>
      </c>
      <c r="AC125" s="1" t="s">
        <v>83</v>
      </c>
      <c r="AD125" s="1" t="s">
        <v>84</v>
      </c>
      <c r="AE125" s="1" t="s">
        <v>90</v>
      </c>
      <c r="AF125" s="1" t="s">
        <v>91</v>
      </c>
      <c r="AG125" s="1" t="s">
        <v>92</v>
      </c>
      <c r="AH125" s="1" t="s">
        <v>98</v>
      </c>
      <c r="AI125" s="1">
        <v>50000</v>
      </c>
      <c r="AJ125" s="2">
        <f t="shared" si="0"/>
        <v>13636</v>
      </c>
      <c r="AL125" s="6">
        <v>76000</v>
      </c>
      <c r="AM125" s="2">
        <f t="shared" si="1"/>
        <v>39636</v>
      </c>
      <c r="AN125" s="1" t="b">
        <v>0</v>
      </c>
      <c r="AR125" s="3"/>
      <c r="AS125" s="3"/>
      <c r="AT125" s="3"/>
      <c r="AU125" s="3"/>
      <c r="AV125" s="3"/>
    </row>
    <row r="126" spans="1:48" ht="12.75">
      <c r="A126" s="1">
        <v>107</v>
      </c>
      <c r="B126" s="1">
        <v>4</v>
      </c>
      <c r="C126" s="1" t="s">
        <v>403</v>
      </c>
      <c r="D126" s="1" t="s">
        <v>106</v>
      </c>
      <c r="E126" s="1" t="s">
        <v>403</v>
      </c>
      <c r="F126" s="1">
        <v>2339530012176</v>
      </c>
      <c r="H126" s="1" t="s">
        <v>1480</v>
      </c>
      <c r="I126" s="1" t="s">
        <v>1481</v>
      </c>
      <c r="J126" s="1" t="s">
        <v>416</v>
      </c>
      <c r="K126" s="1" t="s">
        <v>177</v>
      </c>
      <c r="L126" s="1" t="s">
        <v>1482</v>
      </c>
      <c r="M126" s="1" t="s">
        <v>56</v>
      </c>
      <c r="N126" s="1" t="s">
        <v>63</v>
      </c>
      <c r="O126" s="1" t="s">
        <v>1469</v>
      </c>
      <c r="P126" s="11">
        <v>45301</v>
      </c>
      <c r="Q126" s="6" t="s">
        <v>403</v>
      </c>
      <c r="R126" s="1">
        <v>234</v>
      </c>
      <c r="S126" s="6" t="s">
        <v>146</v>
      </c>
      <c r="T126" s="6">
        <v>31819</v>
      </c>
      <c r="U126" s="6">
        <v>42000</v>
      </c>
      <c r="V126" s="6">
        <v>43750</v>
      </c>
      <c r="W126" s="420">
        <v>45491</v>
      </c>
      <c r="X126" s="6" t="s">
        <v>418</v>
      </c>
      <c r="Y126" s="1" t="s">
        <v>1483</v>
      </c>
      <c r="Z126" s="6" t="s">
        <v>410</v>
      </c>
      <c r="AA126" s="1">
        <v>1</v>
      </c>
      <c r="AB126" s="1" t="s">
        <v>1484</v>
      </c>
      <c r="AC126" s="1" t="s">
        <v>83</v>
      </c>
      <c r="AD126" s="1" t="s">
        <v>84</v>
      </c>
      <c r="AE126" s="1" t="s">
        <v>90</v>
      </c>
      <c r="AF126" s="1" t="s">
        <v>91</v>
      </c>
      <c r="AG126" s="1" t="s">
        <v>100</v>
      </c>
      <c r="AH126" s="1" t="s">
        <v>101</v>
      </c>
      <c r="AI126" s="1">
        <v>40000</v>
      </c>
      <c r="AJ126" s="2">
        <f t="shared" si="0"/>
        <v>8181</v>
      </c>
      <c r="AL126" s="6">
        <v>42000</v>
      </c>
      <c r="AM126" s="2">
        <f t="shared" si="1"/>
        <v>10181</v>
      </c>
      <c r="AN126" s="1" t="b">
        <v>0</v>
      </c>
      <c r="AR126" s="3"/>
      <c r="AS126" s="3"/>
      <c r="AT126" s="3"/>
      <c r="AU126" s="3"/>
      <c r="AV126" s="3"/>
    </row>
    <row r="127" spans="1:48" ht="12.75">
      <c r="A127" s="1">
        <v>107</v>
      </c>
      <c r="B127" s="1">
        <v>5</v>
      </c>
      <c r="C127" s="1" t="s">
        <v>403</v>
      </c>
      <c r="D127" s="1" t="s">
        <v>106</v>
      </c>
      <c r="E127" s="1" t="s">
        <v>403</v>
      </c>
      <c r="F127" s="1">
        <v>2339530007899</v>
      </c>
      <c r="H127" s="1" t="s">
        <v>1438</v>
      </c>
      <c r="I127" s="1" t="s">
        <v>1485</v>
      </c>
      <c r="K127" s="1" t="s">
        <v>177</v>
      </c>
      <c r="L127" s="1" t="s">
        <v>1486</v>
      </c>
      <c r="M127" s="1" t="s">
        <v>479</v>
      </c>
      <c r="N127" s="1" t="s">
        <v>52</v>
      </c>
      <c r="O127" s="1" t="s">
        <v>1487</v>
      </c>
      <c r="P127" s="11">
        <v>45064</v>
      </c>
      <c r="Q127" s="1" t="s">
        <v>403</v>
      </c>
      <c r="R127" s="1">
        <v>471</v>
      </c>
      <c r="S127" s="6" t="s">
        <v>146</v>
      </c>
      <c r="T127" s="6">
        <v>18182</v>
      </c>
      <c r="U127" s="6">
        <v>20000</v>
      </c>
      <c r="V127" s="6">
        <v>25000</v>
      </c>
      <c r="W127" s="420">
        <v>45498</v>
      </c>
      <c r="X127" s="6" t="s">
        <v>418</v>
      </c>
      <c r="Y127" s="1" t="s">
        <v>1488</v>
      </c>
      <c r="Z127" s="1" t="s">
        <v>1489</v>
      </c>
      <c r="AA127" s="1">
        <v>1</v>
      </c>
      <c r="AB127" s="1" t="s">
        <v>57</v>
      </c>
      <c r="AC127" s="1" t="s">
        <v>83</v>
      </c>
      <c r="AD127" s="1" t="s">
        <v>84</v>
      </c>
      <c r="AE127" s="1" t="s">
        <v>90</v>
      </c>
      <c r="AF127" s="1" t="s">
        <v>91</v>
      </c>
      <c r="AG127" s="1" t="s">
        <v>92</v>
      </c>
      <c r="AH127" s="1" t="s">
        <v>428</v>
      </c>
      <c r="AI127" s="1">
        <v>30000</v>
      </c>
      <c r="AJ127" s="2">
        <f t="shared" si="0"/>
        <v>11818</v>
      </c>
      <c r="AL127" s="6">
        <v>13000</v>
      </c>
      <c r="AM127" s="2">
        <f t="shared" si="1"/>
        <v>-5182</v>
      </c>
      <c r="AN127" s="1" t="b">
        <v>0</v>
      </c>
      <c r="AR127" s="3"/>
      <c r="AS127" s="3"/>
      <c r="AT127" s="3"/>
      <c r="AU127" s="3"/>
      <c r="AV127" s="3"/>
    </row>
    <row r="128" spans="1:48" ht="12.75">
      <c r="A128" s="1">
        <v>107</v>
      </c>
      <c r="B128" s="1">
        <v>6</v>
      </c>
      <c r="C128" s="1" t="s">
        <v>403</v>
      </c>
      <c r="D128" s="1" t="s">
        <v>106</v>
      </c>
      <c r="E128" s="1" t="s">
        <v>403</v>
      </c>
      <c r="F128" s="1">
        <v>2339530008193</v>
      </c>
      <c r="H128" s="1" t="s">
        <v>1438</v>
      </c>
      <c r="I128" s="1" t="s">
        <v>1490</v>
      </c>
      <c r="K128" s="1" t="s">
        <v>177</v>
      </c>
      <c r="L128" s="1" t="s">
        <v>266</v>
      </c>
      <c r="M128" s="1" t="s">
        <v>479</v>
      </c>
      <c r="N128" s="1" t="s">
        <v>52</v>
      </c>
      <c r="O128" s="1" t="s">
        <v>1491</v>
      </c>
      <c r="P128" s="12">
        <v>45076</v>
      </c>
      <c r="Q128" s="1" t="s">
        <v>403</v>
      </c>
      <c r="R128" s="1">
        <v>459</v>
      </c>
      <c r="S128" s="6" t="s">
        <v>146</v>
      </c>
      <c r="T128" s="6">
        <v>15909</v>
      </c>
      <c r="U128" s="6">
        <v>20000</v>
      </c>
      <c r="V128" s="6">
        <v>25000</v>
      </c>
      <c r="W128" s="420">
        <v>45498</v>
      </c>
      <c r="X128" s="6" t="s">
        <v>418</v>
      </c>
      <c r="Y128" s="1" t="s">
        <v>1492</v>
      </c>
      <c r="Z128" s="1" t="s">
        <v>1489</v>
      </c>
      <c r="AA128" s="1">
        <v>1</v>
      </c>
      <c r="AB128" s="1" t="s">
        <v>57</v>
      </c>
      <c r="AC128" s="1" t="s">
        <v>83</v>
      </c>
      <c r="AD128" s="1" t="s">
        <v>84</v>
      </c>
      <c r="AE128" s="1" t="s">
        <v>85</v>
      </c>
      <c r="AF128" s="1" t="s">
        <v>86</v>
      </c>
      <c r="AG128" s="1" t="s">
        <v>87</v>
      </c>
      <c r="AH128" s="1" t="s">
        <v>88</v>
      </c>
      <c r="AI128" s="1">
        <v>30000</v>
      </c>
      <c r="AJ128" s="2">
        <f t="shared" si="0"/>
        <v>14091</v>
      </c>
      <c r="AL128" s="6">
        <v>18000</v>
      </c>
      <c r="AM128" s="2">
        <f t="shared" si="1"/>
        <v>2091</v>
      </c>
      <c r="AN128" s="1" t="b">
        <v>0</v>
      </c>
      <c r="AR128" s="3"/>
      <c r="AS128" s="3"/>
      <c r="AT128" s="3"/>
      <c r="AU128" s="3"/>
      <c r="AV128" s="3"/>
    </row>
    <row r="129" spans="1:48" ht="12.75">
      <c r="A129" s="1">
        <v>107</v>
      </c>
      <c r="B129" s="1">
        <v>7</v>
      </c>
      <c r="C129" s="1" t="s">
        <v>403</v>
      </c>
      <c r="D129" s="1" t="s">
        <v>106</v>
      </c>
      <c r="E129" s="1" t="s">
        <v>403</v>
      </c>
      <c r="F129" s="1">
        <v>2339530011087</v>
      </c>
      <c r="H129" s="1" t="s">
        <v>1493</v>
      </c>
      <c r="I129" s="1" t="s">
        <v>1494</v>
      </c>
      <c r="J129" s="1" t="s">
        <v>1495</v>
      </c>
      <c r="K129" s="1" t="s">
        <v>177</v>
      </c>
      <c r="L129" s="1" t="s">
        <v>178</v>
      </c>
      <c r="M129" s="1" t="s">
        <v>56</v>
      </c>
      <c r="N129" s="1" t="s">
        <v>63</v>
      </c>
      <c r="O129" s="1" t="s">
        <v>272</v>
      </c>
      <c r="P129" s="11">
        <v>45236</v>
      </c>
      <c r="Q129" s="1" t="s">
        <v>403</v>
      </c>
      <c r="R129" s="1">
        <v>299</v>
      </c>
      <c r="S129" s="1" t="s">
        <v>146</v>
      </c>
      <c r="T129" s="6">
        <v>22727</v>
      </c>
      <c r="U129" s="6">
        <v>45800</v>
      </c>
      <c r="V129" s="6">
        <v>38000</v>
      </c>
      <c r="W129" s="420">
        <v>45526</v>
      </c>
      <c r="X129" s="6" t="s">
        <v>408</v>
      </c>
      <c r="Y129" s="1" t="s">
        <v>1496</v>
      </c>
      <c r="Z129" s="1" t="s">
        <v>410</v>
      </c>
      <c r="AA129" s="1">
        <v>1</v>
      </c>
      <c r="AC129" s="1" t="s">
        <v>83</v>
      </c>
      <c r="AD129" s="1" t="s">
        <v>84</v>
      </c>
      <c r="AE129" s="1" t="s">
        <v>90</v>
      </c>
      <c r="AF129" s="1" t="s">
        <v>91</v>
      </c>
      <c r="AG129" s="1" t="s">
        <v>92</v>
      </c>
      <c r="AH129" s="1" t="s">
        <v>96</v>
      </c>
      <c r="AI129" s="1">
        <v>30000</v>
      </c>
      <c r="AJ129" s="2">
        <f t="shared" si="0"/>
        <v>7273</v>
      </c>
      <c r="AL129" s="6">
        <v>18000</v>
      </c>
      <c r="AM129" s="2">
        <f t="shared" si="1"/>
        <v>-4727</v>
      </c>
      <c r="AN129" s="1" t="b">
        <v>0</v>
      </c>
      <c r="AR129" s="3"/>
      <c r="AS129" s="3"/>
      <c r="AT129" s="3"/>
      <c r="AU129" s="3"/>
      <c r="AV129" s="3"/>
    </row>
    <row r="130" spans="1:48" ht="12.75">
      <c r="A130" s="1">
        <v>107</v>
      </c>
      <c r="B130" s="1">
        <v>8</v>
      </c>
      <c r="C130" s="1" t="s">
        <v>403</v>
      </c>
      <c r="D130" s="1" t="s">
        <v>106</v>
      </c>
      <c r="E130" s="1" t="s">
        <v>403</v>
      </c>
      <c r="F130" s="1">
        <v>2339530012367</v>
      </c>
      <c r="H130" s="1" t="s">
        <v>1497</v>
      </c>
      <c r="I130" s="1" t="s">
        <v>1498</v>
      </c>
      <c r="J130" s="1" t="s">
        <v>478</v>
      </c>
      <c r="K130" s="1" t="s">
        <v>177</v>
      </c>
      <c r="L130" s="1" t="s">
        <v>145</v>
      </c>
      <c r="M130" s="1" t="s">
        <v>479</v>
      </c>
      <c r="N130" s="1" t="s">
        <v>52</v>
      </c>
      <c r="O130" s="1" t="s">
        <v>272</v>
      </c>
      <c r="P130" s="5">
        <v>45329</v>
      </c>
      <c r="Q130" s="6" t="s">
        <v>403</v>
      </c>
      <c r="R130" s="6">
        <v>206</v>
      </c>
      <c r="S130" s="6" t="s">
        <v>146</v>
      </c>
      <c r="T130" s="6">
        <v>18182</v>
      </c>
      <c r="U130" s="6">
        <v>26000</v>
      </c>
      <c r="V130" s="6">
        <v>30000</v>
      </c>
      <c r="W130" s="420">
        <v>45526</v>
      </c>
      <c r="X130" s="6" t="s">
        <v>408</v>
      </c>
      <c r="Y130" s="6" t="s">
        <v>1499</v>
      </c>
      <c r="Z130" s="1" t="s">
        <v>410</v>
      </c>
      <c r="AA130" s="6">
        <v>1</v>
      </c>
      <c r="AB130" s="1" t="s">
        <v>57</v>
      </c>
      <c r="AC130" s="1" t="s">
        <v>83</v>
      </c>
      <c r="AD130" s="1" t="s">
        <v>84</v>
      </c>
      <c r="AE130" s="1" t="s">
        <v>90</v>
      </c>
      <c r="AF130" s="1" t="s">
        <v>91</v>
      </c>
      <c r="AG130" s="1" t="s">
        <v>92</v>
      </c>
      <c r="AH130" s="1" t="s">
        <v>93</v>
      </c>
      <c r="AI130" s="1">
        <v>30000</v>
      </c>
      <c r="AJ130" s="2">
        <f t="shared" si="0"/>
        <v>11818</v>
      </c>
      <c r="AL130" s="6">
        <v>16000</v>
      </c>
      <c r="AM130" s="2">
        <f t="shared" si="1"/>
        <v>-2182</v>
      </c>
      <c r="AN130" s="1" t="b">
        <v>0</v>
      </c>
      <c r="AR130" s="3"/>
      <c r="AS130" s="3"/>
      <c r="AT130" s="3"/>
      <c r="AU130" s="3"/>
      <c r="AV130" s="3"/>
    </row>
    <row r="131" spans="1:48" ht="12.75">
      <c r="A131" s="1">
        <v>107</v>
      </c>
      <c r="B131" s="1">
        <v>9</v>
      </c>
      <c r="C131" s="1" t="s">
        <v>403</v>
      </c>
      <c r="D131" s="1" t="s">
        <v>106</v>
      </c>
      <c r="E131" s="1" t="s">
        <v>1500</v>
      </c>
      <c r="F131" s="1">
        <v>2340210020787</v>
      </c>
      <c r="H131" s="1" t="s">
        <v>1501</v>
      </c>
      <c r="I131" s="1" t="s">
        <v>1502</v>
      </c>
      <c r="J131" s="1" t="s">
        <v>736</v>
      </c>
      <c r="K131" s="1" t="s">
        <v>177</v>
      </c>
      <c r="L131" s="1" t="s">
        <v>1503</v>
      </c>
      <c r="M131" s="1" t="s">
        <v>241</v>
      </c>
      <c r="N131" s="1" t="s">
        <v>52</v>
      </c>
      <c r="O131" s="1" t="s">
        <v>1469</v>
      </c>
      <c r="P131" s="5">
        <v>45164</v>
      </c>
      <c r="Q131" s="6" t="s">
        <v>1500</v>
      </c>
      <c r="R131" s="6">
        <v>371</v>
      </c>
      <c r="S131" s="6" t="s">
        <v>146</v>
      </c>
      <c r="T131" s="6">
        <v>10000</v>
      </c>
      <c r="U131" s="6">
        <v>15800</v>
      </c>
      <c r="V131" s="6">
        <v>13750</v>
      </c>
      <c r="W131" s="420">
        <v>45498</v>
      </c>
      <c r="X131" s="6" t="s">
        <v>418</v>
      </c>
      <c r="Y131" s="6" t="s">
        <v>1504</v>
      </c>
      <c r="Z131" s="1" t="s">
        <v>1476</v>
      </c>
      <c r="AA131" s="6">
        <v>1</v>
      </c>
      <c r="AB131" s="1" t="s">
        <v>57</v>
      </c>
      <c r="AC131" s="1" t="s">
        <v>83</v>
      </c>
      <c r="AD131" s="1" t="s">
        <v>84</v>
      </c>
      <c r="AE131" s="1" t="s">
        <v>90</v>
      </c>
      <c r="AF131" s="1" t="s">
        <v>91</v>
      </c>
      <c r="AG131" s="1" t="s">
        <v>160</v>
      </c>
      <c r="AH131" s="1" t="s">
        <v>523</v>
      </c>
      <c r="AI131" s="1">
        <v>30000</v>
      </c>
      <c r="AJ131" s="2">
        <f t="shared" si="0"/>
        <v>20000</v>
      </c>
      <c r="AL131" s="6">
        <v>7000</v>
      </c>
      <c r="AM131" s="2">
        <f t="shared" si="1"/>
        <v>-3000</v>
      </c>
      <c r="AN131" s="1" t="b">
        <v>0</v>
      </c>
      <c r="AR131" s="3"/>
      <c r="AS131" s="3"/>
      <c r="AT131" s="3"/>
      <c r="AU131" s="3"/>
      <c r="AV131" s="3"/>
    </row>
    <row r="132" spans="1:48" ht="12.75">
      <c r="A132" s="1">
        <v>107</v>
      </c>
      <c r="B132" s="1">
        <v>10</v>
      </c>
      <c r="C132" s="1" t="s">
        <v>403</v>
      </c>
      <c r="D132" s="1" t="s">
        <v>106</v>
      </c>
      <c r="E132" s="1" t="s">
        <v>1500</v>
      </c>
      <c r="F132" s="1">
        <v>2340210018777</v>
      </c>
      <c r="H132" s="1" t="s">
        <v>1505</v>
      </c>
      <c r="I132" s="1" t="s">
        <v>1506</v>
      </c>
      <c r="J132" s="1" t="s">
        <v>1507</v>
      </c>
      <c r="K132" s="1" t="s">
        <v>177</v>
      </c>
      <c r="L132" s="1" t="s">
        <v>1508</v>
      </c>
      <c r="M132" s="1" t="s">
        <v>56</v>
      </c>
      <c r="N132" s="1" t="s">
        <v>63</v>
      </c>
      <c r="O132" s="1" t="s">
        <v>1469</v>
      </c>
      <c r="P132" s="5">
        <v>45087</v>
      </c>
      <c r="Q132" s="6" t="s">
        <v>1500</v>
      </c>
      <c r="R132" s="6">
        <v>448</v>
      </c>
      <c r="S132" s="6" t="s">
        <v>146</v>
      </c>
      <c r="T132" s="6">
        <v>7273</v>
      </c>
      <c r="U132" s="6">
        <v>16800</v>
      </c>
      <c r="V132" s="6">
        <v>10000</v>
      </c>
      <c r="W132" s="420">
        <v>45498</v>
      </c>
      <c r="X132" s="6" t="s">
        <v>418</v>
      </c>
      <c r="Y132" s="6" t="s">
        <v>1509</v>
      </c>
      <c r="Z132" s="1" t="s">
        <v>1476</v>
      </c>
      <c r="AA132" s="6">
        <v>1</v>
      </c>
      <c r="AB132" s="1" t="s">
        <v>1510</v>
      </c>
      <c r="AC132" s="1" t="s">
        <v>83</v>
      </c>
      <c r="AD132" s="1" t="s">
        <v>84</v>
      </c>
      <c r="AE132" s="1" t="s">
        <v>90</v>
      </c>
      <c r="AF132" s="1" t="s">
        <v>91</v>
      </c>
      <c r="AG132" s="1" t="s">
        <v>92</v>
      </c>
      <c r="AH132" s="1" t="s">
        <v>93</v>
      </c>
      <c r="AI132" s="1">
        <v>30000</v>
      </c>
      <c r="AJ132" s="2">
        <f t="shared" si="0"/>
        <v>22727</v>
      </c>
      <c r="AL132" s="6">
        <v>8000</v>
      </c>
      <c r="AM132" s="2">
        <f t="shared" si="1"/>
        <v>727</v>
      </c>
      <c r="AN132" s="1" t="b">
        <v>0</v>
      </c>
      <c r="AR132" s="3"/>
      <c r="AS132" s="3"/>
      <c r="AT132" s="3"/>
      <c r="AU132" s="3"/>
      <c r="AV132" s="3"/>
    </row>
    <row r="133" spans="1:48" ht="12.75">
      <c r="A133" s="1">
        <v>109</v>
      </c>
      <c r="B133" s="1">
        <v>1</v>
      </c>
      <c r="C133" s="1" t="s">
        <v>403</v>
      </c>
      <c r="D133" s="1" t="s">
        <v>106</v>
      </c>
      <c r="E133" s="1" t="s">
        <v>185</v>
      </c>
      <c r="F133" s="1">
        <v>2341280008293</v>
      </c>
      <c r="H133" s="1" t="s">
        <v>1438</v>
      </c>
      <c r="J133" s="1" t="s">
        <v>1511</v>
      </c>
      <c r="K133" s="1" t="s">
        <v>177</v>
      </c>
      <c r="L133" s="1" t="s">
        <v>145</v>
      </c>
      <c r="M133" s="1" t="s">
        <v>241</v>
      </c>
      <c r="N133" s="1" t="s">
        <v>52</v>
      </c>
      <c r="O133" s="1" t="s">
        <v>1512</v>
      </c>
      <c r="P133" s="5">
        <v>45001</v>
      </c>
      <c r="Q133" s="6" t="s">
        <v>185</v>
      </c>
      <c r="R133" s="6">
        <v>534</v>
      </c>
      <c r="S133" s="6" t="s">
        <v>146</v>
      </c>
      <c r="T133" s="6">
        <v>21818</v>
      </c>
      <c r="U133" s="6">
        <v>23000</v>
      </c>
      <c r="V133" s="6">
        <v>28000</v>
      </c>
      <c r="W133" s="420">
        <v>45498</v>
      </c>
      <c r="X133" s="6" t="s">
        <v>418</v>
      </c>
      <c r="Y133" s="6" t="s">
        <v>1513</v>
      </c>
      <c r="Z133" s="1" t="s">
        <v>1514</v>
      </c>
      <c r="AA133" s="6">
        <v>1</v>
      </c>
      <c r="AB133" s="1" t="s">
        <v>57</v>
      </c>
      <c r="AC133" s="1" t="s">
        <v>83</v>
      </c>
      <c r="AD133" s="1" t="s">
        <v>84</v>
      </c>
      <c r="AE133" s="1" t="s">
        <v>90</v>
      </c>
      <c r="AF133" s="1" t="s">
        <v>91</v>
      </c>
      <c r="AG133" s="1" t="s">
        <v>92</v>
      </c>
      <c r="AH133" s="1" t="s">
        <v>96</v>
      </c>
      <c r="AI133" s="1">
        <v>30000</v>
      </c>
      <c r="AJ133" s="2">
        <f t="shared" si="0"/>
        <v>8182</v>
      </c>
      <c r="AL133" s="6">
        <v>12000</v>
      </c>
      <c r="AM133" s="2">
        <f t="shared" si="1"/>
        <v>-9818</v>
      </c>
      <c r="AN133" s="1" t="b">
        <v>0</v>
      </c>
      <c r="AR133" s="3"/>
      <c r="AS133" s="3"/>
      <c r="AT133" s="3"/>
      <c r="AU133" s="3"/>
      <c r="AV133" s="3"/>
    </row>
    <row r="134" spans="1:48" ht="12.75">
      <c r="A134" s="1">
        <v>109</v>
      </c>
      <c r="B134" s="1">
        <v>2</v>
      </c>
      <c r="C134" s="1" t="s">
        <v>403</v>
      </c>
      <c r="D134" s="1" t="s">
        <v>78</v>
      </c>
      <c r="E134" s="1" t="s">
        <v>403</v>
      </c>
      <c r="F134" s="1">
        <v>2339530014187</v>
      </c>
      <c r="H134" s="1" t="s">
        <v>1515</v>
      </c>
      <c r="I134" s="1" t="s">
        <v>1516</v>
      </c>
      <c r="J134" s="1" t="s">
        <v>1517</v>
      </c>
      <c r="K134" s="1" t="s">
        <v>156</v>
      </c>
      <c r="L134" s="1" t="s">
        <v>489</v>
      </c>
      <c r="M134" s="1" t="s">
        <v>56</v>
      </c>
      <c r="N134" s="1" t="s">
        <v>63</v>
      </c>
      <c r="O134" s="1" t="s">
        <v>1518</v>
      </c>
      <c r="P134" s="5">
        <v>45457</v>
      </c>
      <c r="Q134" s="6" t="s">
        <v>403</v>
      </c>
      <c r="R134" s="6">
        <v>93</v>
      </c>
      <c r="S134" s="6" t="s">
        <v>146</v>
      </c>
      <c r="T134" s="6">
        <v>7273</v>
      </c>
      <c r="U134" s="6">
        <v>78000</v>
      </c>
      <c r="V134" s="6">
        <v>10000</v>
      </c>
      <c r="W134" s="420">
        <v>45460</v>
      </c>
      <c r="X134" s="6" t="s">
        <v>224</v>
      </c>
      <c r="Y134" s="1" t="s">
        <v>1519</v>
      </c>
      <c r="Z134" s="1" t="s">
        <v>410</v>
      </c>
      <c r="AA134" s="6">
        <v>1</v>
      </c>
      <c r="AC134" s="1" t="s">
        <v>83</v>
      </c>
      <c r="AD134" s="1" t="s">
        <v>84</v>
      </c>
      <c r="AE134" s="1" t="s">
        <v>90</v>
      </c>
      <c r="AF134" s="1" t="s">
        <v>91</v>
      </c>
      <c r="AG134" s="1" t="s">
        <v>92</v>
      </c>
      <c r="AH134" s="1" t="s">
        <v>523</v>
      </c>
      <c r="AI134" s="1">
        <v>30000</v>
      </c>
      <c r="AJ134" s="2">
        <f t="shared" si="0"/>
        <v>22727</v>
      </c>
      <c r="AL134" s="6">
        <v>30000</v>
      </c>
      <c r="AM134" s="2">
        <f t="shared" si="1"/>
        <v>22727</v>
      </c>
      <c r="AN134" s="1" t="b">
        <v>0</v>
      </c>
      <c r="AR134" s="3"/>
      <c r="AS134" s="3"/>
      <c r="AT134" s="3"/>
      <c r="AU134" s="3"/>
      <c r="AV134" s="3"/>
    </row>
    <row r="135" spans="1:48" ht="12.75">
      <c r="A135" s="1">
        <v>109</v>
      </c>
      <c r="B135" s="1">
        <v>3</v>
      </c>
      <c r="C135" s="1" t="s">
        <v>403</v>
      </c>
      <c r="D135" s="1" t="s">
        <v>78</v>
      </c>
      <c r="E135" s="1" t="s">
        <v>403</v>
      </c>
      <c r="F135" s="1">
        <v>2339530014200</v>
      </c>
      <c r="H135" s="1" t="s">
        <v>1520</v>
      </c>
      <c r="I135" s="1" t="s">
        <v>1139</v>
      </c>
      <c r="J135" s="1" t="s">
        <v>1521</v>
      </c>
      <c r="K135" s="1" t="s">
        <v>156</v>
      </c>
      <c r="L135" s="1" t="s">
        <v>489</v>
      </c>
      <c r="M135" s="1" t="s">
        <v>51</v>
      </c>
      <c r="N135" s="1" t="s">
        <v>63</v>
      </c>
      <c r="O135" s="1" t="s">
        <v>1518</v>
      </c>
      <c r="P135" s="5">
        <v>45457</v>
      </c>
      <c r="Q135" s="6" t="s">
        <v>403</v>
      </c>
      <c r="R135" s="6">
        <v>93</v>
      </c>
      <c r="S135" s="6" t="s">
        <v>146</v>
      </c>
      <c r="T135" s="6">
        <v>50000</v>
      </c>
      <c r="U135" s="6">
        <v>75000</v>
      </c>
      <c r="V135" s="6">
        <v>60000</v>
      </c>
      <c r="W135" s="420">
        <v>45460</v>
      </c>
      <c r="X135" s="6" t="s">
        <v>224</v>
      </c>
      <c r="Y135" s="1" t="s">
        <v>1519</v>
      </c>
      <c r="Z135" s="1" t="s">
        <v>410</v>
      </c>
      <c r="AA135" s="6">
        <v>1</v>
      </c>
      <c r="AB135" s="1" t="s">
        <v>1522</v>
      </c>
      <c r="AC135" s="1" t="s">
        <v>83</v>
      </c>
      <c r="AD135" s="1" t="s">
        <v>84</v>
      </c>
      <c r="AE135" s="1" t="s">
        <v>90</v>
      </c>
      <c r="AF135" s="1" t="s">
        <v>91</v>
      </c>
      <c r="AG135" s="1" t="s">
        <v>100</v>
      </c>
      <c r="AH135" s="1" t="s">
        <v>181</v>
      </c>
      <c r="AI135" s="1">
        <v>60000</v>
      </c>
      <c r="AJ135" s="2">
        <f t="shared" si="0"/>
        <v>10000</v>
      </c>
      <c r="AL135" s="6">
        <v>50000</v>
      </c>
      <c r="AM135" s="2">
        <f t="shared" si="1"/>
        <v>0</v>
      </c>
      <c r="AN135" s="1" t="b">
        <v>0</v>
      </c>
      <c r="AR135" s="3"/>
      <c r="AS135" s="3"/>
      <c r="AT135" s="3"/>
      <c r="AU135" s="3"/>
      <c r="AV135" s="3"/>
    </row>
    <row r="136" spans="1:48" ht="12.75">
      <c r="A136" s="1">
        <v>109</v>
      </c>
      <c r="B136" s="1">
        <v>4</v>
      </c>
      <c r="C136" s="1" t="s">
        <v>403</v>
      </c>
      <c r="D136" s="1" t="s">
        <v>106</v>
      </c>
      <c r="E136" s="1" t="s">
        <v>403</v>
      </c>
      <c r="F136" s="1">
        <v>2339530015429</v>
      </c>
      <c r="H136" s="1" t="s">
        <v>1523</v>
      </c>
      <c r="I136" s="1" t="s">
        <v>1524</v>
      </c>
      <c r="J136" s="1">
        <v>520981</v>
      </c>
      <c r="K136" s="1" t="s">
        <v>156</v>
      </c>
      <c r="L136" s="1" t="s">
        <v>1165</v>
      </c>
      <c r="M136" s="1" t="s">
        <v>56</v>
      </c>
      <c r="N136" s="1" t="s">
        <v>407</v>
      </c>
      <c r="O136" s="1" t="s">
        <v>1525</v>
      </c>
      <c r="P136" s="5">
        <v>45516</v>
      </c>
      <c r="Q136" s="6" t="s">
        <v>403</v>
      </c>
      <c r="R136" s="6">
        <v>34</v>
      </c>
      <c r="S136" s="6" t="s">
        <v>146</v>
      </c>
      <c r="T136" s="6">
        <v>81818</v>
      </c>
      <c r="U136" s="6">
        <v>138000</v>
      </c>
      <c r="V136" s="6">
        <v>125000</v>
      </c>
      <c r="W136" s="420">
        <v>45518</v>
      </c>
      <c r="X136" s="6" t="s">
        <v>224</v>
      </c>
      <c r="Y136" s="1" t="s">
        <v>1231</v>
      </c>
      <c r="Z136" s="1" t="s">
        <v>410</v>
      </c>
      <c r="AA136" s="6">
        <v>1</v>
      </c>
      <c r="AC136" s="1" t="s">
        <v>83</v>
      </c>
      <c r="AD136" s="1" t="s">
        <v>84</v>
      </c>
      <c r="AE136" s="1" t="s">
        <v>90</v>
      </c>
      <c r="AF136" s="1" t="s">
        <v>91</v>
      </c>
      <c r="AG136" s="1" t="s">
        <v>100</v>
      </c>
      <c r="AH136" s="1" t="s">
        <v>706</v>
      </c>
      <c r="AI136" s="1">
        <v>100000</v>
      </c>
      <c r="AJ136" s="2">
        <f t="shared" si="0"/>
        <v>18182</v>
      </c>
      <c r="AL136" s="6">
        <v>81000</v>
      </c>
      <c r="AM136" s="2">
        <f t="shared" si="1"/>
        <v>-818</v>
      </c>
      <c r="AN136" s="1" t="b">
        <v>0</v>
      </c>
      <c r="AR136" s="3"/>
      <c r="AS136" s="3"/>
      <c r="AT136" s="3"/>
      <c r="AU136" s="3"/>
      <c r="AV136" s="3"/>
    </row>
    <row r="137" spans="1:48" ht="12.75">
      <c r="A137" s="1">
        <v>109</v>
      </c>
      <c r="B137" s="1">
        <v>5</v>
      </c>
      <c r="C137" s="1" t="s">
        <v>403</v>
      </c>
      <c r="D137" s="1" t="s">
        <v>106</v>
      </c>
      <c r="E137" s="1" t="s">
        <v>403</v>
      </c>
      <c r="F137" s="1">
        <v>2339530013982</v>
      </c>
      <c r="H137" s="1" t="s">
        <v>1526</v>
      </c>
      <c r="I137" s="1" t="s">
        <v>1527</v>
      </c>
      <c r="J137" s="1">
        <v>52308</v>
      </c>
      <c r="K137" s="1" t="s">
        <v>156</v>
      </c>
      <c r="L137" s="1" t="s">
        <v>313</v>
      </c>
      <c r="M137" s="1" t="s">
        <v>56</v>
      </c>
      <c r="N137" s="1" t="s">
        <v>1528</v>
      </c>
      <c r="O137" s="1" t="s">
        <v>1529</v>
      </c>
      <c r="P137" s="5">
        <v>45445</v>
      </c>
      <c r="Q137" s="6" t="s">
        <v>403</v>
      </c>
      <c r="R137" s="6">
        <v>105</v>
      </c>
      <c r="S137" s="6" t="s">
        <v>146</v>
      </c>
      <c r="T137" s="6">
        <v>90910</v>
      </c>
      <c r="U137" s="6">
        <v>178000</v>
      </c>
      <c r="V137" s="6">
        <v>200000</v>
      </c>
      <c r="W137" s="420">
        <v>45453</v>
      </c>
      <c r="X137" s="6" t="s">
        <v>224</v>
      </c>
      <c r="Y137" s="1" t="s">
        <v>1530</v>
      </c>
      <c r="Z137" s="1" t="s">
        <v>410</v>
      </c>
      <c r="AA137" s="6">
        <v>1</v>
      </c>
      <c r="AB137" s="1" t="s">
        <v>1531</v>
      </c>
      <c r="AC137" s="1" t="s">
        <v>83</v>
      </c>
      <c r="AD137" s="1" t="s">
        <v>84</v>
      </c>
      <c r="AE137" s="1" t="s">
        <v>90</v>
      </c>
      <c r="AF137" s="1" t="s">
        <v>91</v>
      </c>
      <c r="AG137" s="1" t="s">
        <v>100</v>
      </c>
      <c r="AH137" s="1" t="s">
        <v>706</v>
      </c>
      <c r="AI137" s="1">
        <v>140000</v>
      </c>
      <c r="AJ137" s="2">
        <f t="shared" si="0"/>
        <v>49090</v>
      </c>
      <c r="AL137" s="6">
        <v>132000</v>
      </c>
      <c r="AM137" s="2">
        <f t="shared" si="1"/>
        <v>41090</v>
      </c>
      <c r="AN137" s="1" t="b">
        <v>0</v>
      </c>
      <c r="AR137" s="3"/>
      <c r="AS137" s="3"/>
      <c r="AT137" s="3"/>
      <c r="AU137" s="3"/>
      <c r="AV137" s="3"/>
    </row>
    <row r="138" spans="1:48" ht="12.75">
      <c r="A138" s="1">
        <v>109</v>
      </c>
      <c r="B138" s="1">
        <v>6</v>
      </c>
      <c r="C138" s="1" t="s">
        <v>403</v>
      </c>
      <c r="D138" s="1" t="s">
        <v>106</v>
      </c>
      <c r="E138" s="1" t="s">
        <v>403</v>
      </c>
      <c r="F138" s="1">
        <v>2339530013364</v>
      </c>
      <c r="H138" s="1" t="s">
        <v>1532</v>
      </c>
      <c r="I138" s="1" t="s">
        <v>1533</v>
      </c>
      <c r="J138" s="1" t="s">
        <v>1534</v>
      </c>
      <c r="K138" s="1" t="s">
        <v>156</v>
      </c>
      <c r="L138" s="1" t="s">
        <v>157</v>
      </c>
      <c r="M138" s="1" t="s">
        <v>56</v>
      </c>
      <c r="N138" s="1" t="s">
        <v>63</v>
      </c>
      <c r="O138" s="1" t="s">
        <v>1458</v>
      </c>
      <c r="P138" s="5">
        <v>45403</v>
      </c>
      <c r="Q138" s="6" t="s">
        <v>403</v>
      </c>
      <c r="R138" s="6">
        <v>147</v>
      </c>
      <c r="S138" s="6" t="s">
        <v>146</v>
      </c>
      <c r="T138" s="6">
        <v>60909</v>
      </c>
      <c r="U138" s="6">
        <v>98000</v>
      </c>
      <c r="V138" s="6">
        <v>80000</v>
      </c>
      <c r="W138" s="420">
        <v>45408</v>
      </c>
      <c r="X138" s="6" t="s">
        <v>224</v>
      </c>
      <c r="Y138" s="1" t="s">
        <v>1535</v>
      </c>
      <c r="Z138" s="1" t="s">
        <v>410</v>
      </c>
      <c r="AA138" s="6">
        <v>1</v>
      </c>
      <c r="AC138" s="1" t="s">
        <v>83</v>
      </c>
      <c r="AD138" s="1" t="s">
        <v>84</v>
      </c>
      <c r="AE138" s="1" t="s">
        <v>90</v>
      </c>
      <c r="AF138" s="1" t="s">
        <v>91</v>
      </c>
      <c r="AG138" s="1" t="s">
        <v>100</v>
      </c>
      <c r="AH138" s="1" t="s">
        <v>101</v>
      </c>
      <c r="AI138" s="1">
        <v>80000</v>
      </c>
      <c r="AJ138" s="2">
        <f t="shared" si="0"/>
        <v>19091</v>
      </c>
      <c r="AL138" s="6">
        <v>62000</v>
      </c>
      <c r="AM138" s="2">
        <f t="shared" si="1"/>
        <v>1091</v>
      </c>
      <c r="AN138" s="1" t="b">
        <v>0</v>
      </c>
      <c r="AR138" s="3"/>
      <c r="AS138" s="3"/>
      <c r="AT138" s="3"/>
      <c r="AU138" s="3"/>
      <c r="AV138" s="3"/>
    </row>
    <row r="139" spans="1:48" ht="12.75">
      <c r="A139" s="1">
        <v>109</v>
      </c>
      <c r="B139" s="1">
        <v>7</v>
      </c>
      <c r="C139" s="1" t="s">
        <v>403</v>
      </c>
      <c r="D139" s="1" t="s">
        <v>106</v>
      </c>
      <c r="E139" s="1" t="s">
        <v>403</v>
      </c>
      <c r="F139" s="1">
        <v>2339530015634</v>
      </c>
      <c r="H139" s="1" t="s">
        <v>1536</v>
      </c>
      <c r="I139" s="1" t="s">
        <v>1537</v>
      </c>
      <c r="J139" s="1" t="s">
        <v>1538</v>
      </c>
      <c r="K139" s="1" t="s">
        <v>156</v>
      </c>
      <c r="L139" s="1" t="s">
        <v>275</v>
      </c>
      <c r="M139" s="1" t="s">
        <v>51</v>
      </c>
      <c r="N139" s="1" t="s">
        <v>63</v>
      </c>
      <c r="O139" s="1" t="s">
        <v>408</v>
      </c>
      <c r="P139" s="5">
        <v>45543</v>
      </c>
      <c r="Q139" s="6" t="s">
        <v>403</v>
      </c>
      <c r="R139" s="6">
        <v>7</v>
      </c>
      <c r="S139" s="6" t="s">
        <v>146</v>
      </c>
      <c r="T139" s="6">
        <v>54546</v>
      </c>
      <c r="U139" s="6">
        <v>98000</v>
      </c>
      <c r="V139" s="6">
        <v>80000</v>
      </c>
      <c r="W139" s="420">
        <v>45546</v>
      </c>
      <c r="X139" s="6" t="s">
        <v>224</v>
      </c>
      <c r="Y139" s="1" t="s">
        <v>419</v>
      </c>
      <c r="Z139" s="1" t="s">
        <v>410</v>
      </c>
      <c r="AA139" s="6">
        <v>1</v>
      </c>
      <c r="AB139" s="1" t="s">
        <v>1539</v>
      </c>
      <c r="AC139" s="1" t="s">
        <v>83</v>
      </c>
      <c r="AD139" s="1" t="s">
        <v>84</v>
      </c>
      <c r="AE139" s="1" t="s">
        <v>411</v>
      </c>
      <c r="AF139" s="1" t="s">
        <v>91</v>
      </c>
      <c r="AG139" s="1" t="s">
        <v>412</v>
      </c>
      <c r="AH139" s="1" t="s">
        <v>413</v>
      </c>
      <c r="AI139" s="1">
        <v>70000</v>
      </c>
      <c r="AJ139" s="2">
        <f t="shared" si="0"/>
        <v>15454</v>
      </c>
      <c r="AL139" s="6">
        <v>79000</v>
      </c>
      <c r="AM139" s="2">
        <f t="shared" si="1"/>
        <v>24454</v>
      </c>
      <c r="AN139" s="1" t="b">
        <v>0</v>
      </c>
      <c r="AR139" s="3"/>
      <c r="AS139" s="3"/>
      <c r="AT139" s="3"/>
      <c r="AU139" s="3"/>
      <c r="AV139" s="3"/>
    </row>
    <row r="140" spans="1:48" ht="12.75">
      <c r="A140" s="1">
        <v>109</v>
      </c>
      <c r="B140" s="1">
        <v>8</v>
      </c>
      <c r="C140" s="1" t="s">
        <v>403</v>
      </c>
      <c r="D140" s="1" t="s">
        <v>106</v>
      </c>
      <c r="E140" s="1" t="s">
        <v>403</v>
      </c>
      <c r="F140" s="1">
        <v>2339530012800</v>
      </c>
      <c r="H140" s="1" t="s">
        <v>1540</v>
      </c>
      <c r="I140" s="1" t="s">
        <v>1541</v>
      </c>
      <c r="J140" s="1" t="s">
        <v>478</v>
      </c>
      <c r="K140" s="1" t="s">
        <v>156</v>
      </c>
      <c r="L140" s="1" t="s">
        <v>157</v>
      </c>
      <c r="M140" s="1" t="s">
        <v>56</v>
      </c>
      <c r="N140" s="1" t="s">
        <v>770</v>
      </c>
      <c r="O140" s="1" t="s">
        <v>272</v>
      </c>
      <c r="P140" s="5">
        <v>45378</v>
      </c>
      <c r="Q140" s="6" t="s">
        <v>403</v>
      </c>
      <c r="R140" s="6">
        <v>172</v>
      </c>
      <c r="S140" s="6" t="s">
        <v>146</v>
      </c>
      <c r="T140" s="6">
        <v>40909</v>
      </c>
      <c r="U140" s="6">
        <v>78000</v>
      </c>
      <c r="V140" s="6">
        <v>78000</v>
      </c>
      <c r="W140" s="420"/>
      <c r="X140" s="6"/>
      <c r="Y140" s="6" t="s">
        <v>1542</v>
      </c>
      <c r="Z140" s="6" t="s">
        <v>410</v>
      </c>
      <c r="AA140" s="6">
        <v>1</v>
      </c>
      <c r="AB140" s="1" t="s">
        <v>879</v>
      </c>
      <c r="AC140" s="1" t="s">
        <v>83</v>
      </c>
      <c r="AD140" s="1" t="s">
        <v>84</v>
      </c>
      <c r="AE140" s="1" t="s">
        <v>90</v>
      </c>
      <c r="AF140" s="1" t="s">
        <v>91</v>
      </c>
      <c r="AG140" s="1" t="s">
        <v>92</v>
      </c>
      <c r="AH140" s="1" t="s">
        <v>93</v>
      </c>
      <c r="AI140" s="1">
        <v>50000</v>
      </c>
      <c r="AJ140" s="2">
        <f t="shared" si="0"/>
        <v>9091</v>
      </c>
      <c r="AL140" s="6">
        <v>60000</v>
      </c>
      <c r="AM140" s="2">
        <f t="shared" si="1"/>
        <v>19091</v>
      </c>
      <c r="AN140" s="1" t="b">
        <v>0</v>
      </c>
      <c r="AR140" s="3"/>
      <c r="AS140" s="3"/>
      <c r="AT140" s="3"/>
      <c r="AU140" s="3"/>
      <c r="AV140" s="3"/>
    </row>
    <row r="141" spans="1:48" ht="12.75">
      <c r="A141" s="1">
        <v>109</v>
      </c>
      <c r="B141" s="1">
        <v>9</v>
      </c>
      <c r="C141" s="1" t="s">
        <v>403</v>
      </c>
      <c r="D141" s="1" t="s">
        <v>106</v>
      </c>
      <c r="E141" s="1" t="s">
        <v>403</v>
      </c>
      <c r="F141" s="1">
        <v>2339530014286</v>
      </c>
      <c r="H141" s="1" t="s">
        <v>1543</v>
      </c>
      <c r="I141" s="1" t="s">
        <v>1544</v>
      </c>
      <c r="J141" s="1">
        <v>10836050</v>
      </c>
      <c r="K141" s="1" t="s">
        <v>156</v>
      </c>
      <c r="L141" s="1" t="s">
        <v>157</v>
      </c>
      <c r="M141" s="1" t="s">
        <v>51</v>
      </c>
      <c r="N141" s="1" t="s">
        <v>82</v>
      </c>
      <c r="O141" s="1" t="s">
        <v>1518</v>
      </c>
      <c r="P141" s="5">
        <v>45467</v>
      </c>
      <c r="Q141" s="1" t="s">
        <v>403</v>
      </c>
      <c r="R141" s="6">
        <v>83</v>
      </c>
      <c r="S141" s="6" t="s">
        <v>146</v>
      </c>
      <c r="T141" s="6">
        <v>77273</v>
      </c>
      <c r="U141" s="6">
        <v>148000</v>
      </c>
      <c r="V141" s="6">
        <v>90000</v>
      </c>
      <c r="W141" s="420">
        <v>45475</v>
      </c>
      <c r="X141" s="6" t="s">
        <v>224</v>
      </c>
      <c r="Y141" s="6" t="s">
        <v>1545</v>
      </c>
      <c r="Z141" s="1" t="s">
        <v>410</v>
      </c>
      <c r="AA141" s="6">
        <v>1</v>
      </c>
      <c r="AB141" s="1" t="s">
        <v>280</v>
      </c>
      <c r="AC141" s="1" t="s">
        <v>83</v>
      </c>
      <c r="AD141" s="1" t="s">
        <v>84</v>
      </c>
      <c r="AE141" s="1" t="s">
        <v>85</v>
      </c>
      <c r="AF141" s="1" t="s">
        <v>86</v>
      </c>
      <c r="AG141" s="1" t="s">
        <v>87</v>
      </c>
      <c r="AH141" s="1" t="s">
        <v>88</v>
      </c>
      <c r="AI141" s="1">
        <v>200000</v>
      </c>
      <c r="AJ141" s="2">
        <f t="shared" si="0"/>
        <v>122727</v>
      </c>
      <c r="AL141" s="6">
        <v>118000</v>
      </c>
      <c r="AM141" s="2">
        <f t="shared" si="1"/>
        <v>40727</v>
      </c>
      <c r="AN141" s="1" t="b">
        <v>0</v>
      </c>
      <c r="AR141" s="3"/>
      <c r="AS141" s="3"/>
      <c r="AT141" s="3"/>
      <c r="AU141" s="3"/>
      <c r="AV141" s="3"/>
    </row>
    <row r="142" spans="1:48" ht="12.75">
      <c r="A142" s="1">
        <v>109</v>
      </c>
      <c r="B142" s="1">
        <v>10</v>
      </c>
      <c r="C142" s="1" t="s">
        <v>186</v>
      </c>
      <c r="D142" s="1" t="s">
        <v>78</v>
      </c>
      <c r="E142" s="1" t="s">
        <v>79</v>
      </c>
      <c r="F142" s="1">
        <v>2342690014904</v>
      </c>
      <c r="H142" s="1" t="s">
        <v>1546</v>
      </c>
      <c r="I142" s="1" t="s">
        <v>1547</v>
      </c>
      <c r="J142" s="1" t="s">
        <v>1548</v>
      </c>
      <c r="K142" s="1" t="s">
        <v>156</v>
      </c>
      <c r="L142" s="1" t="s">
        <v>1549</v>
      </c>
      <c r="M142" s="1" t="s">
        <v>51</v>
      </c>
      <c r="N142" s="1" t="s">
        <v>63</v>
      </c>
      <c r="O142" s="1" t="s">
        <v>987</v>
      </c>
      <c r="P142" s="5">
        <v>45267</v>
      </c>
      <c r="Q142" s="1" t="s">
        <v>79</v>
      </c>
      <c r="R142" s="6">
        <v>269</v>
      </c>
      <c r="S142" s="6" t="s">
        <v>146</v>
      </c>
      <c r="T142" s="6">
        <v>54546</v>
      </c>
      <c r="U142" s="6">
        <v>69800</v>
      </c>
      <c r="V142" s="6">
        <v>75000</v>
      </c>
      <c r="W142" s="420">
        <v>45526</v>
      </c>
      <c r="X142" s="6" t="s">
        <v>1550</v>
      </c>
      <c r="Y142" s="6" t="s">
        <v>1551</v>
      </c>
      <c r="Z142" s="1" t="s">
        <v>1552</v>
      </c>
      <c r="AA142" s="6">
        <v>1</v>
      </c>
      <c r="AB142" s="1" t="s">
        <v>1553</v>
      </c>
      <c r="AC142" s="1" t="s">
        <v>83</v>
      </c>
      <c r="AD142" s="1" t="s">
        <v>84</v>
      </c>
      <c r="AE142" s="1" t="s">
        <v>85</v>
      </c>
      <c r="AF142" s="1" t="s">
        <v>86</v>
      </c>
      <c r="AG142" s="1" t="s">
        <v>87</v>
      </c>
      <c r="AH142" s="1" t="s">
        <v>88</v>
      </c>
      <c r="AI142" s="1">
        <v>60000</v>
      </c>
      <c r="AJ142" s="2">
        <f t="shared" si="0"/>
        <v>5454</v>
      </c>
      <c r="AL142" s="6">
        <v>51000</v>
      </c>
      <c r="AM142" s="2">
        <f t="shared" si="1"/>
        <v>-3546</v>
      </c>
      <c r="AN142" s="1" t="b">
        <v>0</v>
      </c>
      <c r="AR142" s="3"/>
      <c r="AS142" s="3"/>
      <c r="AT142" s="3"/>
      <c r="AU142" s="3"/>
      <c r="AV142" s="3"/>
    </row>
    <row r="143" spans="1:48" ht="12.75">
      <c r="A143" s="1">
        <v>117</v>
      </c>
      <c r="B143" s="1">
        <v>1</v>
      </c>
      <c r="C143" s="1" t="s">
        <v>186</v>
      </c>
      <c r="D143" s="1" t="s">
        <v>106</v>
      </c>
      <c r="E143" s="1" t="s">
        <v>1374</v>
      </c>
      <c r="F143" s="1">
        <v>2344160002268</v>
      </c>
      <c r="H143" s="1" t="s">
        <v>1554</v>
      </c>
      <c r="I143" s="1" t="s">
        <v>81</v>
      </c>
      <c r="J143" s="1" t="s">
        <v>1555</v>
      </c>
      <c r="K143" s="1" t="s">
        <v>144</v>
      </c>
      <c r="L143" s="1" t="s">
        <v>1352</v>
      </c>
      <c r="M143" s="1" t="s">
        <v>56</v>
      </c>
      <c r="N143" s="1" t="s">
        <v>82</v>
      </c>
      <c r="O143" s="1" t="s">
        <v>1556</v>
      </c>
      <c r="P143" s="5">
        <v>45229</v>
      </c>
      <c r="Q143" s="1" t="s">
        <v>1374</v>
      </c>
      <c r="R143" s="6">
        <v>307</v>
      </c>
      <c r="S143" s="6" t="s">
        <v>146</v>
      </c>
      <c r="T143" s="6">
        <v>45455</v>
      </c>
      <c r="U143" s="6">
        <v>75000</v>
      </c>
      <c r="V143" s="6">
        <v>70000</v>
      </c>
      <c r="W143" s="420">
        <v>45512</v>
      </c>
      <c r="X143" s="6" t="s">
        <v>1557</v>
      </c>
      <c r="Y143" s="6" t="s">
        <v>1558</v>
      </c>
      <c r="Z143" s="1" t="s">
        <v>1559</v>
      </c>
      <c r="AA143" s="6">
        <v>1</v>
      </c>
      <c r="AB143" s="1" t="s">
        <v>57</v>
      </c>
      <c r="AC143" s="1" t="s">
        <v>83</v>
      </c>
      <c r="AD143" s="1" t="s">
        <v>84</v>
      </c>
      <c r="AE143" s="1" t="s">
        <v>85</v>
      </c>
      <c r="AF143" s="1" t="s">
        <v>86</v>
      </c>
      <c r="AG143" s="1" t="s">
        <v>87</v>
      </c>
      <c r="AH143" s="1" t="s">
        <v>88</v>
      </c>
      <c r="AI143" s="1">
        <v>50000</v>
      </c>
      <c r="AJ143" s="2">
        <f t="shared" si="0"/>
        <v>4545</v>
      </c>
      <c r="AL143" s="6">
        <v>40000</v>
      </c>
      <c r="AM143" s="2">
        <f t="shared" si="1"/>
        <v>-5455</v>
      </c>
      <c r="AN143" s="1" t="b">
        <v>0</v>
      </c>
      <c r="AR143" s="3"/>
      <c r="AS143" s="3"/>
      <c r="AT143" s="3"/>
      <c r="AU143" s="3"/>
      <c r="AV143" s="3"/>
    </row>
    <row r="144" spans="1:48" ht="12.75">
      <c r="A144" s="1">
        <v>117</v>
      </c>
      <c r="B144" s="1">
        <v>2</v>
      </c>
      <c r="C144" s="1" t="s">
        <v>186</v>
      </c>
      <c r="D144" s="1" t="s">
        <v>106</v>
      </c>
      <c r="E144" s="1" t="s">
        <v>403</v>
      </c>
      <c r="F144" s="1">
        <v>2339530010653</v>
      </c>
      <c r="H144" s="1" t="s">
        <v>1560</v>
      </c>
      <c r="I144" s="1" t="s">
        <v>1561</v>
      </c>
      <c r="J144" s="1" t="s">
        <v>1562</v>
      </c>
      <c r="K144" s="1" t="s">
        <v>177</v>
      </c>
      <c r="L144" s="1" t="s">
        <v>145</v>
      </c>
      <c r="M144" s="1" t="s">
        <v>51</v>
      </c>
      <c r="N144" s="1" t="s">
        <v>52</v>
      </c>
      <c r="O144" s="1" t="s">
        <v>272</v>
      </c>
      <c r="P144" s="5">
        <v>45222</v>
      </c>
      <c r="Q144" s="1" t="s">
        <v>403</v>
      </c>
      <c r="R144" s="6">
        <v>314</v>
      </c>
      <c r="S144" s="1" t="s">
        <v>146</v>
      </c>
      <c r="T144" s="6">
        <v>73637</v>
      </c>
      <c r="U144" s="6">
        <v>65000</v>
      </c>
      <c r="V144" s="6">
        <v>93000</v>
      </c>
      <c r="W144" s="420">
        <v>45526</v>
      </c>
      <c r="X144" s="6" t="s">
        <v>1550</v>
      </c>
      <c r="Y144" s="1" t="s">
        <v>1563</v>
      </c>
      <c r="Z144" s="1" t="s">
        <v>1564</v>
      </c>
      <c r="AA144" s="6">
        <v>1</v>
      </c>
      <c r="AB144" s="1" t="s">
        <v>1565</v>
      </c>
      <c r="AC144" s="1" t="s">
        <v>83</v>
      </c>
      <c r="AD144" s="1" t="s">
        <v>84</v>
      </c>
      <c r="AE144" s="1" t="s">
        <v>90</v>
      </c>
      <c r="AF144" s="1" t="s">
        <v>91</v>
      </c>
      <c r="AG144" s="1" t="s">
        <v>559</v>
      </c>
      <c r="AH144" s="1" t="s">
        <v>1193</v>
      </c>
      <c r="AI144" s="1">
        <v>75000</v>
      </c>
      <c r="AJ144" s="2">
        <f t="shared" si="0"/>
        <v>1363</v>
      </c>
      <c r="AL144" s="6">
        <v>31000</v>
      </c>
      <c r="AM144" s="2">
        <f t="shared" si="1"/>
        <v>-42637</v>
      </c>
      <c r="AN144" s="1" t="b">
        <v>0</v>
      </c>
      <c r="AR144" s="3"/>
      <c r="AS144" s="3"/>
      <c r="AT144" s="3"/>
      <c r="AU144" s="3"/>
      <c r="AV144" s="3"/>
    </row>
    <row r="145" spans="1:48" ht="12.75">
      <c r="A145" s="1">
        <v>117</v>
      </c>
      <c r="B145" s="1">
        <v>3</v>
      </c>
      <c r="C145" s="1" t="s">
        <v>186</v>
      </c>
      <c r="D145" s="1" t="s">
        <v>106</v>
      </c>
      <c r="E145" s="1" t="s">
        <v>587</v>
      </c>
      <c r="F145" s="1">
        <v>2339650016641</v>
      </c>
      <c r="H145" s="1" t="s">
        <v>1566</v>
      </c>
      <c r="I145" s="1" t="s">
        <v>1567</v>
      </c>
      <c r="J145" s="1">
        <v>30679872</v>
      </c>
      <c r="K145" s="1" t="s">
        <v>156</v>
      </c>
      <c r="L145" s="1" t="s">
        <v>157</v>
      </c>
      <c r="M145" s="1" t="s">
        <v>51</v>
      </c>
      <c r="N145" s="1" t="s">
        <v>82</v>
      </c>
      <c r="O145" s="1" t="s">
        <v>690</v>
      </c>
      <c r="P145" s="5">
        <v>45303</v>
      </c>
      <c r="Q145" s="1" t="s">
        <v>587</v>
      </c>
      <c r="R145" s="6">
        <v>233</v>
      </c>
      <c r="S145" s="1" t="s">
        <v>146</v>
      </c>
      <c r="T145" s="6">
        <v>200000</v>
      </c>
      <c r="U145" s="6">
        <v>228000</v>
      </c>
      <c r="V145" s="6">
        <v>245000</v>
      </c>
      <c r="W145" s="420">
        <v>45536</v>
      </c>
      <c r="X145" s="6" t="s">
        <v>1568</v>
      </c>
      <c r="Y145" s="1" t="s">
        <v>1569</v>
      </c>
      <c r="Z145" s="1" t="s">
        <v>1570</v>
      </c>
      <c r="AA145" s="6">
        <v>1</v>
      </c>
      <c r="AB145" s="1" t="s">
        <v>1571</v>
      </c>
      <c r="AC145" s="1" t="s">
        <v>83</v>
      </c>
      <c r="AD145" s="1" t="s">
        <v>84</v>
      </c>
      <c r="AE145" s="1" t="s">
        <v>90</v>
      </c>
      <c r="AF145" s="1" t="s">
        <v>91</v>
      </c>
      <c r="AG145" s="1" t="s">
        <v>541</v>
      </c>
      <c r="AH145" s="1" t="s">
        <v>542</v>
      </c>
      <c r="AI145" s="1">
        <v>200000</v>
      </c>
      <c r="AJ145" s="2">
        <f t="shared" si="0"/>
        <v>0</v>
      </c>
      <c r="AL145" s="6" t="s">
        <v>1047</v>
      </c>
      <c r="AM145" s="2" t="e">
        <f t="shared" si="1"/>
        <v>#VALUE!</v>
      </c>
      <c r="AN145" s="1" t="b">
        <v>1</v>
      </c>
      <c r="AR145" s="3"/>
      <c r="AS145" s="3"/>
      <c r="AT145" s="3"/>
      <c r="AU145" s="3"/>
      <c r="AV145" s="3"/>
    </row>
    <row r="146" spans="1:48" ht="12.75">
      <c r="A146" s="1">
        <v>117</v>
      </c>
      <c r="B146" s="1">
        <v>4</v>
      </c>
      <c r="C146" s="1" t="s">
        <v>186</v>
      </c>
      <c r="D146" s="1" t="s">
        <v>106</v>
      </c>
      <c r="E146" s="1" t="s">
        <v>587</v>
      </c>
      <c r="F146" s="1">
        <v>2339650013718</v>
      </c>
      <c r="H146" s="1" t="s">
        <v>1572</v>
      </c>
      <c r="I146" s="1" t="s">
        <v>1573</v>
      </c>
      <c r="J146" s="1" t="s">
        <v>1574</v>
      </c>
      <c r="K146" s="1" t="s">
        <v>177</v>
      </c>
      <c r="L146" s="1" t="s">
        <v>178</v>
      </c>
      <c r="M146" s="1" t="s">
        <v>56</v>
      </c>
      <c r="N146" s="1" t="s">
        <v>63</v>
      </c>
      <c r="O146" s="1" t="s">
        <v>690</v>
      </c>
      <c r="P146" s="5">
        <v>45230</v>
      </c>
      <c r="Q146" s="1" t="s">
        <v>587</v>
      </c>
      <c r="R146" s="6">
        <v>306</v>
      </c>
      <c r="S146" s="1" t="s">
        <v>146</v>
      </c>
      <c r="T146" s="6">
        <v>45454</v>
      </c>
      <c r="U146" s="6">
        <v>75000</v>
      </c>
      <c r="V146" s="6">
        <v>115000</v>
      </c>
      <c r="W146" s="420">
        <v>45526</v>
      </c>
      <c r="X146" s="6" t="s">
        <v>1550</v>
      </c>
      <c r="Y146" s="1" t="s">
        <v>1575</v>
      </c>
      <c r="Z146" s="1" t="s">
        <v>1576</v>
      </c>
      <c r="AA146" s="6">
        <v>1</v>
      </c>
      <c r="AB146" s="1" t="s">
        <v>1577</v>
      </c>
      <c r="AC146" s="1" t="s">
        <v>83</v>
      </c>
      <c r="AD146" s="1" t="s">
        <v>84</v>
      </c>
      <c r="AE146" s="1" t="s">
        <v>90</v>
      </c>
      <c r="AF146" s="1" t="s">
        <v>91</v>
      </c>
      <c r="AG146" s="1" t="s">
        <v>92</v>
      </c>
      <c r="AH146" s="1" t="s">
        <v>428</v>
      </c>
      <c r="AI146" s="1">
        <v>60000</v>
      </c>
      <c r="AJ146" s="2">
        <f t="shared" si="0"/>
        <v>14546</v>
      </c>
      <c r="AL146" s="6">
        <v>50000</v>
      </c>
      <c r="AM146" s="2">
        <f t="shared" si="1"/>
        <v>4546</v>
      </c>
      <c r="AN146" s="1" t="b">
        <v>0</v>
      </c>
      <c r="AR146" s="3"/>
      <c r="AS146" s="3"/>
      <c r="AT146" s="3"/>
      <c r="AU146" s="3"/>
      <c r="AV146" s="3"/>
    </row>
    <row r="147" spans="1:48" ht="12.75">
      <c r="A147" s="1">
        <v>117</v>
      </c>
      <c r="B147" s="1">
        <v>5</v>
      </c>
      <c r="C147" s="1" t="s">
        <v>186</v>
      </c>
      <c r="D147" s="1" t="s">
        <v>106</v>
      </c>
      <c r="E147" s="1" t="s">
        <v>429</v>
      </c>
      <c r="F147" s="1">
        <v>2339700012029</v>
      </c>
      <c r="H147" s="1" t="s">
        <v>1578</v>
      </c>
      <c r="I147" s="1" t="s">
        <v>1579</v>
      </c>
      <c r="J147" s="1" t="s">
        <v>416</v>
      </c>
      <c r="K147" s="1" t="s">
        <v>156</v>
      </c>
      <c r="L147" s="1" t="s">
        <v>157</v>
      </c>
      <c r="M147" s="1" t="s">
        <v>56</v>
      </c>
      <c r="N147" s="1" t="s">
        <v>63</v>
      </c>
      <c r="O147" s="1" t="s">
        <v>189</v>
      </c>
      <c r="P147" s="5">
        <v>45334</v>
      </c>
      <c r="Q147" s="1" t="s">
        <v>429</v>
      </c>
      <c r="R147" s="6">
        <v>202</v>
      </c>
      <c r="S147" s="1" t="s">
        <v>146</v>
      </c>
      <c r="T147" s="6">
        <v>209091</v>
      </c>
      <c r="U147" s="6">
        <v>328000</v>
      </c>
      <c r="V147" s="6">
        <v>280000</v>
      </c>
      <c r="W147" s="420">
        <v>45526</v>
      </c>
      <c r="X147" s="6" t="s">
        <v>435</v>
      </c>
      <c r="Y147" s="1" t="s">
        <v>1580</v>
      </c>
      <c r="Z147" s="1" t="s">
        <v>437</v>
      </c>
      <c r="AA147" s="6">
        <v>1</v>
      </c>
      <c r="AB147" s="1" t="s">
        <v>1141</v>
      </c>
      <c r="AC147" s="1" t="s">
        <v>83</v>
      </c>
      <c r="AD147" s="1" t="s">
        <v>84</v>
      </c>
      <c r="AE147" s="1" t="s">
        <v>90</v>
      </c>
      <c r="AF147" s="1" t="s">
        <v>91</v>
      </c>
      <c r="AG147" s="1" t="s">
        <v>92</v>
      </c>
      <c r="AH147" s="1" t="s">
        <v>96</v>
      </c>
      <c r="AI147" s="1">
        <v>270000</v>
      </c>
      <c r="AJ147" s="2">
        <f t="shared" si="0"/>
        <v>60909</v>
      </c>
      <c r="AL147" s="6">
        <v>270000</v>
      </c>
      <c r="AM147" s="2">
        <f t="shared" si="1"/>
        <v>60909</v>
      </c>
      <c r="AN147" s="1" t="b">
        <v>0</v>
      </c>
      <c r="AR147" s="3"/>
      <c r="AS147" s="3"/>
      <c r="AT147" s="3"/>
      <c r="AU147" s="3"/>
      <c r="AV147" s="3"/>
    </row>
    <row r="148" spans="1:48" ht="12.75">
      <c r="A148" s="1">
        <v>117</v>
      </c>
      <c r="B148" s="1">
        <v>6</v>
      </c>
      <c r="C148" s="1" t="s">
        <v>186</v>
      </c>
      <c r="D148" s="1" t="s">
        <v>106</v>
      </c>
      <c r="E148" s="1" t="s">
        <v>186</v>
      </c>
      <c r="F148" s="1">
        <v>2340100008949</v>
      </c>
      <c r="H148" s="1" t="s">
        <v>1581</v>
      </c>
      <c r="I148" s="1" t="s">
        <v>1582</v>
      </c>
      <c r="J148" s="1" t="s">
        <v>1583</v>
      </c>
      <c r="K148" s="1" t="s">
        <v>156</v>
      </c>
      <c r="L148" s="1" t="s">
        <v>1584</v>
      </c>
      <c r="M148" s="1" t="s">
        <v>56</v>
      </c>
      <c r="N148" s="1" t="s">
        <v>609</v>
      </c>
      <c r="O148" s="1" t="s">
        <v>1585</v>
      </c>
      <c r="P148" s="5">
        <v>45324</v>
      </c>
      <c r="Q148" s="1" t="s">
        <v>186</v>
      </c>
      <c r="R148" s="6">
        <v>212</v>
      </c>
      <c r="S148" s="1" t="s">
        <v>146</v>
      </c>
      <c r="T148" s="6">
        <v>145455</v>
      </c>
      <c r="U148" s="6">
        <v>238000</v>
      </c>
      <c r="V148" s="6">
        <v>350000</v>
      </c>
      <c r="W148" s="420">
        <v>45512</v>
      </c>
      <c r="X148" s="6" t="s">
        <v>1586</v>
      </c>
      <c r="Y148" s="1" t="s">
        <v>1587</v>
      </c>
      <c r="Z148" s="1" t="s">
        <v>1588</v>
      </c>
      <c r="AA148" s="6">
        <v>1</v>
      </c>
      <c r="AB148" s="1" t="s">
        <v>1589</v>
      </c>
      <c r="AC148" s="1" t="s">
        <v>83</v>
      </c>
      <c r="AD148" s="1" t="s">
        <v>84</v>
      </c>
      <c r="AE148" s="1" t="s">
        <v>90</v>
      </c>
      <c r="AF148" s="1" t="s">
        <v>91</v>
      </c>
      <c r="AG148" s="1" t="s">
        <v>92</v>
      </c>
      <c r="AH148" s="1" t="s">
        <v>96</v>
      </c>
      <c r="AI148" s="1">
        <v>180000</v>
      </c>
      <c r="AJ148" s="2">
        <f t="shared" si="0"/>
        <v>34545</v>
      </c>
      <c r="AL148" s="6">
        <v>165000</v>
      </c>
      <c r="AM148" s="2">
        <f t="shared" si="1"/>
        <v>19545</v>
      </c>
      <c r="AN148" s="1" t="b">
        <v>0</v>
      </c>
      <c r="AR148" s="3"/>
      <c r="AS148" s="3"/>
      <c r="AT148" s="3"/>
      <c r="AU148" s="3"/>
      <c r="AV148" s="3"/>
    </row>
    <row r="149" spans="1:48" ht="12.75">
      <c r="A149" s="1">
        <v>117</v>
      </c>
      <c r="B149" s="1">
        <v>7</v>
      </c>
      <c r="C149" s="1" t="s">
        <v>186</v>
      </c>
      <c r="D149" s="1" t="s">
        <v>106</v>
      </c>
      <c r="E149" s="1" t="s">
        <v>186</v>
      </c>
      <c r="F149" s="1">
        <v>2340100010805</v>
      </c>
      <c r="H149" s="1" t="s">
        <v>1268</v>
      </c>
      <c r="I149" s="1" t="s">
        <v>1269</v>
      </c>
      <c r="J149" s="1" t="s">
        <v>1590</v>
      </c>
      <c r="K149" s="1" t="s">
        <v>156</v>
      </c>
      <c r="L149" s="1" t="s">
        <v>157</v>
      </c>
      <c r="M149" s="1" t="s">
        <v>241</v>
      </c>
      <c r="N149" s="1" t="s">
        <v>52</v>
      </c>
      <c r="O149" s="1" t="s">
        <v>1591</v>
      </c>
      <c r="P149" s="5">
        <v>45523</v>
      </c>
      <c r="Q149" s="1" t="s">
        <v>186</v>
      </c>
      <c r="R149" s="6">
        <v>13</v>
      </c>
      <c r="S149" s="6" t="s">
        <v>146</v>
      </c>
      <c r="T149" s="6">
        <v>500000</v>
      </c>
      <c r="U149" s="6">
        <v>750000</v>
      </c>
      <c r="V149" s="6">
        <v>650000</v>
      </c>
      <c r="W149" s="420">
        <v>45531</v>
      </c>
      <c r="X149" s="6" t="s">
        <v>224</v>
      </c>
      <c r="Y149" s="6" t="s">
        <v>1592</v>
      </c>
      <c r="Z149" s="1" t="s">
        <v>1593</v>
      </c>
      <c r="AA149" s="6">
        <v>1</v>
      </c>
      <c r="AB149" s="1" t="s">
        <v>1594</v>
      </c>
      <c r="AC149" s="1" t="s">
        <v>83</v>
      </c>
      <c r="AD149" s="1" t="s">
        <v>84</v>
      </c>
      <c r="AE149" s="1" t="s">
        <v>90</v>
      </c>
      <c r="AF149" s="1" t="s">
        <v>91</v>
      </c>
      <c r="AG149" s="1" t="s">
        <v>160</v>
      </c>
      <c r="AH149" s="1" t="s">
        <v>93</v>
      </c>
      <c r="AI149" s="1">
        <v>700000</v>
      </c>
      <c r="AJ149" s="2">
        <f t="shared" si="0"/>
        <v>200000</v>
      </c>
      <c r="AL149" s="6">
        <v>425000</v>
      </c>
      <c r="AM149" s="2">
        <f t="shared" si="1"/>
        <v>-75000</v>
      </c>
      <c r="AN149" s="1" t="b">
        <v>1</v>
      </c>
      <c r="AR149" s="3"/>
      <c r="AS149" s="3"/>
      <c r="AT149" s="3"/>
      <c r="AU149" s="3"/>
      <c r="AV149" s="3"/>
    </row>
    <row r="150" spans="1:48" ht="12.75">
      <c r="A150" s="1">
        <v>117</v>
      </c>
      <c r="B150" s="1">
        <v>8</v>
      </c>
      <c r="C150" s="1" t="s">
        <v>186</v>
      </c>
      <c r="D150" s="1" t="s">
        <v>106</v>
      </c>
      <c r="E150" s="1" t="s">
        <v>186</v>
      </c>
      <c r="F150" s="1">
        <v>2340100010812</v>
      </c>
      <c r="H150" s="1" t="s">
        <v>1276</v>
      </c>
      <c r="I150" s="1" t="s">
        <v>1288</v>
      </c>
      <c r="J150" s="1" t="s">
        <v>1595</v>
      </c>
      <c r="K150" s="1" t="s">
        <v>156</v>
      </c>
      <c r="L150" s="1" t="s">
        <v>157</v>
      </c>
      <c r="M150" s="1" t="s">
        <v>479</v>
      </c>
      <c r="N150" s="1" t="s">
        <v>52</v>
      </c>
      <c r="O150" s="1" t="s">
        <v>1591</v>
      </c>
      <c r="P150" s="5">
        <v>45523</v>
      </c>
      <c r="Q150" s="6" t="s">
        <v>186</v>
      </c>
      <c r="R150" s="1">
        <v>13</v>
      </c>
      <c r="S150" s="6" t="s">
        <v>146</v>
      </c>
      <c r="T150" s="6">
        <v>2863637</v>
      </c>
      <c r="U150" s="6">
        <v>3600000</v>
      </c>
      <c r="V150" s="6">
        <v>3500000</v>
      </c>
      <c r="W150" s="420">
        <v>45531</v>
      </c>
      <c r="X150" s="6" t="s">
        <v>224</v>
      </c>
      <c r="Y150" s="6" t="s">
        <v>1592</v>
      </c>
      <c r="Z150" s="1" t="s">
        <v>1593</v>
      </c>
      <c r="AA150" s="1">
        <v>1</v>
      </c>
      <c r="AB150" s="1" t="s">
        <v>1596</v>
      </c>
      <c r="AC150" s="1" t="s">
        <v>83</v>
      </c>
      <c r="AD150" s="1" t="s">
        <v>84</v>
      </c>
      <c r="AE150" s="1" t="s">
        <v>90</v>
      </c>
      <c r="AF150" s="1" t="s">
        <v>91</v>
      </c>
      <c r="AG150" s="1" t="s">
        <v>92</v>
      </c>
      <c r="AH150" s="1" t="s">
        <v>93</v>
      </c>
      <c r="AI150" s="1">
        <v>3300000</v>
      </c>
      <c r="AJ150" s="2">
        <f t="shared" si="0"/>
        <v>436363</v>
      </c>
      <c r="AL150" s="6">
        <v>2812000</v>
      </c>
      <c r="AM150" s="2">
        <f t="shared" si="1"/>
        <v>-51637</v>
      </c>
      <c r="AN150" s="1" t="b">
        <v>1</v>
      </c>
      <c r="AR150" s="3"/>
      <c r="AS150" s="3"/>
      <c r="AT150" s="3"/>
      <c r="AU150" s="3"/>
      <c r="AV150" s="3"/>
    </row>
    <row r="151" spans="1:48" ht="12.75">
      <c r="A151" s="1">
        <v>117</v>
      </c>
      <c r="B151" s="1">
        <v>9</v>
      </c>
      <c r="C151" s="1" t="s">
        <v>186</v>
      </c>
      <c r="D151" s="1" t="s">
        <v>106</v>
      </c>
      <c r="E151" s="1" t="s">
        <v>186</v>
      </c>
      <c r="F151" s="1">
        <v>2340100009014</v>
      </c>
      <c r="H151" s="1" t="s">
        <v>1597</v>
      </c>
      <c r="I151" s="1" t="s">
        <v>1598</v>
      </c>
      <c r="J151" s="1" t="s">
        <v>1599</v>
      </c>
      <c r="K151" s="1" t="s">
        <v>156</v>
      </c>
      <c r="L151" s="1" t="s">
        <v>421</v>
      </c>
      <c r="M151" s="1" t="s">
        <v>51</v>
      </c>
      <c r="N151" s="1" t="s">
        <v>63</v>
      </c>
      <c r="O151" s="1" t="s">
        <v>1525</v>
      </c>
      <c r="P151" s="5">
        <v>45333</v>
      </c>
      <c r="Q151" s="6" t="s">
        <v>186</v>
      </c>
      <c r="R151" s="1">
        <v>203</v>
      </c>
      <c r="S151" s="6" t="s">
        <v>146</v>
      </c>
      <c r="T151" s="6">
        <v>101818</v>
      </c>
      <c r="U151" s="6">
        <v>130000</v>
      </c>
      <c r="V151" s="6">
        <v>130000</v>
      </c>
      <c r="W151" s="420">
        <v>45526</v>
      </c>
      <c r="X151" s="6" t="s">
        <v>1550</v>
      </c>
      <c r="Y151" s="6" t="s">
        <v>1600</v>
      </c>
      <c r="Z151" s="1" t="s">
        <v>1588</v>
      </c>
      <c r="AA151" s="1">
        <v>1</v>
      </c>
      <c r="AB151" s="1" t="s">
        <v>1601</v>
      </c>
      <c r="AC151" s="1" t="s">
        <v>83</v>
      </c>
      <c r="AD151" s="1" t="s">
        <v>84</v>
      </c>
      <c r="AE151" s="1" t="s">
        <v>90</v>
      </c>
      <c r="AF151" s="1" t="s">
        <v>91</v>
      </c>
      <c r="AG151" s="1" t="s">
        <v>92</v>
      </c>
      <c r="AH151" s="1" t="s">
        <v>96</v>
      </c>
      <c r="AI151" s="1">
        <v>110000</v>
      </c>
      <c r="AJ151" s="2">
        <f t="shared" si="0"/>
        <v>8182</v>
      </c>
      <c r="AL151" s="6">
        <v>95000</v>
      </c>
      <c r="AM151" s="2">
        <f t="shared" si="1"/>
        <v>-6818</v>
      </c>
      <c r="AN151" s="1" t="b">
        <v>0</v>
      </c>
      <c r="AR151" s="3"/>
      <c r="AS151" s="3"/>
      <c r="AT151" s="3"/>
      <c r="AU151" s="3"/>
      <c r="AV151" s="3"/>
    </row>
    <row r="152" spans="1:48" ht="12.75">
      <c r="A152" s="1">
        <v>117</v>
      </c>
      <c r="B152" s="1">
        <v>10</v>
      </c>
      <c r="C152" s="1" t="s">
        <v>186</v>
      </c>
      <c r="D152" s="1" t="s">
        <v>106</v>
      </c>
      <c r="E152" s="1" t="s">
        <v>186</v>
      </c>
      <c r="F152" s="1">
        <v>2340100007843</v>
      </c>
      <c r="H152" s="1" t="s">
        <v>1602</v>
      </c>
      <c r="I152" s="1" t="s">
        <v>1603</v>
      </c>
      <c r="J152" s="1" t="s">
        <v>1604</v>
      </c>
      <c r="K152" s="1" t="s">
        <v>177</v>
      </c>
      <c r="L152" s="1" t="s">
        <v>1605</v>
      </c>
      <c r="M152" s="1" t="s">
        <v>56</v>
      </c>
      <c r="N152" s="1" t="s">
        <v>63</v>
      </c>
      <c r="O152" s="1" t="s">
        <v>189</v>
      </c>
      <c r="P152" s="5">
        <v>45221</v>
      </c>
      <c r="Q152" s="6" t="s">
        <v>186</v>
      </c>
      <c r="R152" s="6">
        <v>315</v>
      </c>
      <c r="S152" s="6" t="s">
        <v>146</v>
      </c>
      <c r="T152" s="6">
        <v>7273</v>
      </c>
      <c r="U152" s="6">
        <v>39800</v>
      </c>
      <c r="V152" s="6">
        <v>15000</v>
      </c>
      <c r="W152" s="420">
        <v>45526</v>
      </c>
      <c r="X152" s="6" t="s">
        <v>1550</v>
      </c>
      <c r="Y152" s="6" t="s">
        <v>1606</v>
      </c>
      <c r="Z152" s="6" t="s">
        <v>1588</v>
      </c>
      <c r="AA152" s="1">
        <v>1</v>
      </c>
      <c r="AB152" s="1" t="s">
        <v>1607</v>
      </c>
      <c r="AC152" s="1" t="s">
        <v>83</v>
      </c>
      <c r="AD152" s="1" t="s">
        <v>84</v>
      </c>
      <c r="AE152" s="1" t="s">
        <v>90</v>
      </c>
      <c r="AF152" s="1" t="s">
        <v>91</v>
      </c>
      <c r="AG152" s="1" t="s">
        <v>92</v>
      </c>
      <c r="AH152" s="1" t="s">
        <v>93</v>
      </c>
      <c r="AI152" s="1">
        <v>30000</v>
      </c>
      <c r="AJ152" s="2">
        <f t="shared" si="0"/>
        <v>22727</v>
      </c>
      <c r="AL152" s="6">
        <v>12000</v>
      </c>
      <c r="AM152" s="2">
        <f t="shared" si="1"/>
        <v>4727</v>
      </c>
      <c r="AN152" s="1" t="b">
        <v>0</v>
      </c>
      <c r="AR152" s="3"/>
      <c r="AS152" s="3"/>
      <c r="AT152" s="3"/>
      <c r="AU152" s="3"/>
      <c r="AV152" s="3"/>
    </row>
    <row r="153" spans="1:48" ht="12.75">
      <c r="A153" s="1">
        <v>127</v>
      </c>
      <c r="B153" s="1">
        <v>1</v>
      </c>
      <c r="C153" s="1" t="s">
        <v>186</v>
      </c>
      <c r="D153" s="1" t="s">
        <v>106</v>
      </c>
      <c r="E153" s="1" t="s">
        <v>474</v>
      </c>
      <c r="F153" s="1">
        <v>2340530023901</v>
      </c>
      <c r="H153" s="1" t="s">
        <v>1608</v>
      </c>
      <c r="I153" s="1" t="s">
        <v>1609</v>
      </c>
      <c r="J153" s="1" t="s">
        <v>1610</v>
      </c>
      <c r="K153" s="1" t="s">
        <v>156</v>
      </c>
      <c r="L153" s="1" t="s">
        <v>1611</v>
      </c>
      <c r="M153" s="1" t="s">
        <v>51</v>
      </c>
      <c r="N153" s="1" t="s">
        <v>119</v>
      </c>
      <c r="O153" s="1" t="s">
        <v>1612</v>
      </c>
      <c r="P153" s="5">
        <v>45253</v>
      </c>
      <c r="Q153" s="6" t="s">
        <v>474</v>
      </c>
      <c r="R153" s="1">
        <v>283</v>
      </c>
      <c r="S153" s="6" t="s">
        <v>146</v>
      </c>
      <c r="T153" s="6">
        <v>136364</v>
      </c>
      <c r="U153" s="6">
        <v>138000</v>
      </c>
      <c r="V153" s="6">
        <v>200000</v>
      </c>
      <c r="W153" s="420">
        <v>45502</v>
      </c>
      <c r="X153" s="6" t="s">
        <v>722</v>
      </c>
      <c r="Y153" s="6" t="s">
        <v>1613</v>
      </c>
      <c r="Z153" s="1" t="s">
        <v>1614</v>
      </c>
      <c r="AA153" s="1">
        <v>1</v>
      </c>
      <c r="AB153" s="1" t="s">
        <v>1615</v>
      </c>
      <c r="AC153" s="1" t="s">
        <v>83</v>
      </c>
      <c r="AD153" s="1" t="s">
        <v>84</v>
      </c>
      <c r="AE153" s="1" t="s">
        <v>90</v>
      </c>
      <c r="AF153" s="1" t="s">
        <v>91</v>
      </c>
      <c r="AG153" s="1" t="s">
        <v>100</v>
      </c>
      <c r="AH153" s="1" t="s">
        <v>706</v>
      </c>
      <c r="AI153" s="1">
        <v>137000</v>
      </c>
      <c r="AJ153" s="2">
        <f t="shared" si="0"/>
        <v>636</v>
      </c>
      <c r="AL153" s="6">
        <v>60000</v>
      </c>
      <c r="AM153" s="2">
        <f t="shared" si="1"/>
        <v>-76364</v>
      </c>
      <c r="AN153" s="1" t="b">
        <v>0</v>
      </c>
      <c r="AR153" s="3"/>
      <c r="AS153" s="3"/>
      <c r="AT153" s="3"/>
      <c r="AU153" s="3"/>
      <c r="AV153" s="3"/>
    </row>
    <row r="154" spans="1:48" ht="12.75">
      <c r="A154" s="1">
        <v>127</v>
      </c>
      <c r="B154" s="1">
        <v>2</v>
      </c>
      <c r="C154" s="1" t="s">
        <v>186</v>
      </c>
      <c r="D154" s="1" t="s">
        <v>106</v>
      </c>
      <c r="E154" s="1" t="s">
        <v>474</v>
      </c>
      <c r="F154" s="1">
        <v>2340530024557</v>
      </c>
      <c r="H154" s="1" t="s">
        <v>1616</v>
      </c>
      <c r="I154" s="1" t="s">
        <v>1617</v>
      </c>
      <c r="J154" s="1" t="s">
        <v>1618</v>
      </c>
      <c r="K154" s="1" t="s">
        <v>177</v>
      </c>
      <c r="L154" s="1" t="s">
        <v>178</v>
      </c>
      <c r="M154" s="1" t="s">
        <v>56</v>
      </c>
      <c r="N154" s="1" t="s">
        <v>63</v>
      </c>
      <c r="O154" s="1" t="s">
        <v>484</v>
      </c>
      <c r="P154" s="11">
        <v>45279</v>
      </c>
      <c r="Q154" s="6" t="s">
        <v>474</v>
      </c>
      <c r="R154" s="1">
        <v>257</v>
      </c>
      <c r="S154" s="6" t="s">
        <v>146</v>
      </c>
      <c r="T154" s="6">
        <v>18182</v>
      </c>
      <c r="U154" s="6">
        <v>32000</v>
      </c>
      <c r="V154" s="6">
        <v>38000</v>
      </c>
      <c r="W154" s="420">
        <v>45463</v>
      </c>
      <c r="X154" s="6" t="s">
        <v>484</v>
      </c>
      <c r="Y154" s="1" t="s">
        <v>1619</v>
      </c>
      <c r="Z154" s="1" t="s">
        <v>1620</v>
      </c>
      <c r="AA154" s="1">
        <v>1</v>
      </c>
      <c r="AB154" s="1" t="s">
        <v>180</v>
      </c>
      <c r="AC154" s="1" t="s">
        <v>83</v>
      </c>
      <c r="AD154" s="1" t="s">
        <v>84</v>
      </c>
      <c r="AE154" s="1" t="s">
        <v>90</v>
      </c>
      <c r="AF154" s="1" t="s">
        <v>91</v>
      </c>
      <c r="AG154" s="1" t="s">
        <v>92</v>
      </c>
      <c r="AH154" s="1" t="s">
        <v>93</v>
      </c>
      <c r="AI154" s="1">
        <v>30000</v>
      </c>
      <c r="AJ154" s="2">
        <f t="shared" si="0"/>
        <v>11818</v>
      </c>
      <c r="AL154" s="6">
        <v>20000</v>
      </c>
      <c r="AM154" s="2">
        <f t="shared" si="1"/>
        <v>1818</v>
      </c>
      <c r="AN154" s="1" t="b">
        <v>0</v>
      </c>
      <c r="AR154" s="3"/>
      <c r="AS154" s="3"/>
      <c r="AT154" s="3"/>
      <c r="AU154" s="3"/>
      <c r="AV154" s="3"/>
    </row>
    <row r="155" spans="1:48" ht="12.75">
      <c r="A155" s="1">
        <v>127</v>
      </c>
      <c r="B155" s="1">
        <v>3</v>
      </c>
      <c r="C155" s="1" t="s">
        <v>186</v>
      </c>
      <c r="D155" s="1" t="s">
        <v>106</v>
      </c>
      <c r="E155" s="1" t="s">
        <v>107</v>
      </c>
      <c r="F155" s="1">
        <v>2340520090968</v>
      </c>
      <c r="H155" s="1" t="s">
        <v>565</v>
      </c>
      <c r="I155" s="1" t="s">
        <v>1621</v>
      </c>
      <c r="J155" s="1" t="s">
        <v>416</v>
      </c>
      <c r="K155" s="1" t="s">
        <v>156</v>
      </c>
      <c r="L155" s="1" t="s">
        <v>354</v>
      </c>
      <c r="M155" s="1" t="s">
        <v>51</v>
      </c>
      <c r="N155" s="1" t="s">
        <v>63</v>
      </c>
      <c r="O155" s="1" t="s">
        <v>198</v>
      </c>
      <c r="P155" s="11">
        <v>45276</v>
      </c>
      <c r="Q155" s="6" t="s">
        <v>107</v>
      </c>
      <c r="R155" s="1">
        <v>260</v>
      </c>
      <c r="S155" s="6" t="s">
        <v>146</v>
      </c>
      <c r="T155" s="6">
        <v>227273</v>
      </c>
      <c r="U155" s="6">
        <v>233000</v>
      </c>
      <c r="V155" s="6">
        <v>275000</v>
      </c>
      <c r="W155" s="420">
        <v>45536</v>
      </c>
      <c r="X155" s="6" t="s">
        <v>1568</v>
      </c>
      <c r="Y155" s="1" t="s">
        <v>1622</v>
      </c>
      <c r="Z155" s="1" t="s">
        <v>443</v>
      </c>
      <c r="AA155" s="1">
        <v>1</v>
      </c>
      <c r="AB155" s="1" t="s">
        <v>1623</v>
      </c>
      <c r="AC155" s="1" t="s">
        <v>83</v>
      </c>
      <c r="AD155" s="1" t="s">
        <v>84</v>
      </c>
      <c r="AE155" s="1" t="s">
        <v>90</v>
      </c>
      <c r="AF155" s="1" t="s">
        <v>91</v>
      </c>
      <c r="AG155" s="1" t="s">
        <v>92</v>
      </c>
      <c r="AH155" s="1" t="s">
        <v>428</v>
      </c>
      <c r="AI155" s="1">
        <v>230000</v>
      </c>
      <c r="AJ155" s="2">
        <f t="shared" si="0"/>
        <v>2727</v>
      </c>
      <c r="AL155" s="6">
        <v>220000</v>
      </c>
      <c r="AM155" s="2">
        <f t="shared" si="1"/>
        <v>-7273</v>
      </c>
      <c r="AN155" s="1" t="b">
        <v>0</v>
      </c>
      <c r="AR155" s="3"/>
      <c r="AS155" s="3"/>
      <c r="AT155" s="3"/>
      <c r="AU155" s="3"/>
      <c r="AV155" s="3"/>
    </row>
    <row r="156" spans="1:48" ht="12.75">
      <c r="A156" s="1">
        <v>127</v>
      </c>
      <c r="B156" s="1">
        <v>4</v>
      </c>
      <c r="C156" s="1" t="s">
        <v>186</v>
      </c>
      <c r="D156" s="1" t="s">
        <v>106</v>
      </c>
      <c r="E156" s="1" t="s">
        <v>107</v>
      </c>
      <c r="F156" s="1">
        <v>2340520073060</v>
      </c>
      <c r="H156" s="1" t="s">
        <v>1624</v>
      </c>
      <c r="I156" s="1" t="s">
        <v>1625</v>
      </c>
      <c r="J156" s="1">
        <v>1094003</v>
      </c>
      <c r="K156" s="1" t="s">
        <v>156</v>
      </c>
      <c r="L156" s="1" t="s">
        <v>358</v>
      </c>
      <c r="M156" s="1" t="s">
        <v>51</v>
      </c>
      <c r="N156" s="1" t="s">
        <v>82</v>
      </c>
      <c r="O156" s="1" t="s">
        <v>198</v>
      </c>
      <c r="P156" s="11">
        <v>45143</v>
      </c>
      <c r="Q156" s="6" t="s">
        <v>107</v>
      </c>
      <c r="R156" s="1">
        <v>393</v>
      </c>
      <c r="S156" s="6" t="s">
        <v>146</v>
      </c>
      <c r="T156" s="6">
        <v>54545</v>
      </c>
      <c r="U156" s="6">
        <v>53000</v>
      </c>
      <c r="V156" s="6">
        <v>88000</v>
      </c>
      <c r="W156" s="420">
        <v>45484</v>
      </c>
      <c r="X156" s="6" t="s">
        <v>1626</v>
      </c>
      <c r="Y156" s="1" t="s">
        <v>1627</v>
      </c>
      <c r="Z156" s="1" t="s">
        <v>443</v>
      </c>
      <c r="AA156" s="1">
        <v>1</v>
      </c>
      <c r="AB156" s="1" t="s">
        <v>1628</v>
      </c>
      <c r="AC156" s="1" t="s">
        <v>83</v>
      </c>
      <c r="AD156" s="1" t="s">
        <v>84</v>
      </c>
      <c r="AE156" s="1" t="s">
        <v>90</v>
      </c>
      <c r="AF156" s="1" t="s">
        <v>91</v>
      </c>
      <c r="AG156" s="1" t="s">
        <v>541</v>
      </c>
      <c r="AH156" s="1" t="s">
        <v>542</v>
      </c>
      <c r="AI156" s="1">
        <v>55000</v>
      </c>
      <c r="AJ156" s="2">
        <f t="shared" si="0"/>
        <v>455</v>
      </c>
      <c r="AL156" s="6">
        <v>55000</v>
      </c>
      <c r="AM156" s="2">
        <f t="shared" si="1"/>
        <v>455</v>
      </c>
      <c r="AN156" s="1" t="b">
        <v>0</v>
      </c>
      <c r="AR156" s="3"/>
      <c r="AS156" s="3"/>
      <c r="AT156" s="3"/>
      <c r="AU156" s="3"/>
      <c r="AV156" s="3"/>
    </row>
    <row r="157" spans="1:48" ht="12.75">
      <c r="A157" s="1">
        <v>127</v>
      </c>
      <c r="B157" s="1">
        <v>5</v>
      </c>
      <c r="C157" s="1" t="s">
        <v>186</v>
      </c>
      <c r="D157" s="1" t="s">
        <v>106</v>
      </c>
      <c r="E157" s="1" t="s">
        <v>107</v>
      </c>
      <c r="F157" s="1">
        <v>2340520098346</v>
      </c>
      <c r="H157" s="1" t="s">
        <v>1629</v>
      </c>
      <c r="I157" s="1" t="s">
        <v>1630</v>
      </c>
      <c r="J157" s="1" t="s">
        <v>1631</v>
      </c>
      <c r="K157" s="1" t="s">
        <v>156</v>
      </c>
      <c r="L157" s="1" t="s">
        <v>696</v>
      </c>
      <c r="M157" s="1" t="s">
        <v>51</v>
      </c>
      <c r="N157" s="1" t="s">
        <v>407</v>
      </c>
      <c r="O157" s="1" t="s">
        <v>198</v>
      </c>
      <c r="P157" s="11">
        <v>45351</v>
      </c>
      <c r="Q157" s="6" t="s">
        <v>107</v>
      </c>
      <c r="R157" s="1">
        <v>185</v>
      </c>
      <c r="S157" s="6" t="s">
        <v>146</v>
      </c>
      <c r="T157" s="6">
        <v>7273</v>
      </c>
      <c r="U157" s="6">
        <v>12800</v>
      </c>
      <c r="V157" s="6">
        <v>12000</v>
      </c>
      <c r="W157" s="420">
        <v>45368</v>
      </c>
      <c r="X157" s="6" t="s">
        <v>722</v>
      </c>
      <c r="Y157" s="1" t="s">
        <v>1632</v>
      </c>
      <c r="Z157" s="1" t="s">
        <v>1633</v>
      </c>
      <c r="AA157" s="1">
        <v>1</v>
      </c>
      <c r="AC157" s="1" t="s">
        <v>83</v>
      </c>
      <c r="AD157" s="1" t="s">
        <v>84</v>
      </c>
      <c r="AE157" s="1" t="s">
        <v>90</v>
      </c>
      <c r="AF157" s="1" t="s">
        <v>91</v>
      </c>
      <c r="AG157" s="1" t="s">
        <v>160</v>
      </c>
      <c r="AH157" s="1" t="s">
        <v>733</v>
      </c>
      <c r="AI157" s="1">
        <v>30000</v>
      </c>
      <c r="AJ157" s="2">
        <f t="shared" si="0"/>
        <v>22727</v>
      </c>
      <c r="AL157" s="6">
        <v>8000</v>
      </c>
      <c r="AM157" s="2">
        <f t="shared" si="1"/>
        <v>727</v>
      </c>
      <c r="AN157" s="1" t="b">
        <v>0</v>
      </c>
      <c r="AR157" s="3"/>
      <c r="AS157" s="3"/>
      <c r="AT157" s="3"/>
      <c r="AU157" s="3"/>
      <c r="AV157" s="3"/>
    </row>
    <row r="158" spans="1:48" ht="12.75">
      <c r="A158" s="1">
        <v>127</v>
      </c>
      <c r="B158" s="1">
        <v>6</v>
      </c>
      <c r="C158" s="1" t="s">
        <v>186</v>
      </c>
      <c r="D158" s="1" t="s">
        <v>106</v>
      </c>
      <c r="E158" s="1" t="s">
        <v>107</v>
      </c>
      <c r="F158" s="1">
        <v>2340520092382</v>
      </c>
      <c r="H158" s="1" t="s">
        <v>1634</v>
      </c>
      <c r="I158" s="1" t="s">
        <v>1635</v>
      </c>
      <c r="J158" s="1" t="s">
        <v>1636</v>
      </c>
      <c r="K158" s="1" t="s">
        <v>177</v>
      </c>
      <c r="L158" s="1" t="s">
        <v>1637</v>
      </c>
      <c r="M158" s="1" t="s">
        <v>51</v>
      </c>
      <c r="N158" s="1" t="s">
        <v>63</v>
      </c>
      <c r="O158" s="1" t="s">
        <v>198</v>
      </c>
      <c r="P158" s="5">
        <v>45285</v>
      </c>
      <c r="Q158" s="1" t="s">
        <v>107</v>
      </c>
      <c r="R158" s="6">
        <v>251</v>
      </c>
      <c r="S158" s="6" t="s">
        <v>146</v>
      </c>
      <c r="T158" s="6">
        <v>27273</v>
      </c>
      <c r="U158" s="6">
        <v>32000</v>
      </c>
      <c r="V158" s="6">
        <v>40000</v>
      </c>
      <c r="W158" s="420">
        <v>45491</v>
      </c>
      <c r="X158" s="6" t="s">
        <v>1638</v>
      </c>
      <c r="Y158" s="6" t="s">
        <v>1639</v>
      </c>
      <c r="Z158" s="1" t="s">
        <v>443</v>
      </c>
      <c r="AA158" s="6">
        <v>1</v>
      </c>
      <c r="AB158" s="1" t="s">
        <v>1640</v>
      </c>
      <c r="AC158" s="1" t="s">
        <v>83</v>
      </c>
      <c r="AD158" s="1" t="s">
        <v>84</v>
      </c>
      <c r="AE158" s="1" t="s">
        <v>90</v>
      </c>
      <c r="AF158" s="1" t="s">
        <v>91</v>
      </c>
      <c r="AG158" s="1" t="s">
        <v>92</v>
      </c>
      <c r="AH158" s="1" t="s">
        <v>428</v>
      </c>
      <c r="AI158" s="1">
        <v>30000</v>
      </c>
      <c r="AJ158" s="2">
        <f t="shared" si="0"/>
        <v>2727</v>
      </c>
      <c r="AL158" s="6">
        <v>15000</v>
      </c>
      <c r="AM158" s="2">
        <f t="shared" si="1"/>
        <v>-12273</v>
      </c>
      <c r="AN158" s="1" t="b">
        <v>0</v>
      </c>
      <c r="AR158" s="3"/>
      <c r="AS158" s="3"/>
      <c r="AT158" s="3"/>
      <c r="AU158" s="3"/>
      <c r="AV158" s="3"/>
    </row>
    <row r="159" spans="1:48" ht="12.75">
      <c r="A159" s="1">
        <v>127</v>
      </c>
      <c r="B159" s="1">
        <v>7</v>
      </c>
      <c r="C159" s="1" t="s">
        <v>186</v>
      </c>
      <c r="D159" s="1" t="s">
        <v>106</v>
      </c>
      <c r="E159" s="1" t="s">
        <v>185</v>
      </c>
      <c r="F159" s="1">
        <v>2341280012238</v>
      </c>
      <c r="H159" s="1" t="s">
        <v>1641</v>
      </c>
      <c r="I159" s="1" t="s">
        <v>1642</v>
      </c>
      <c r="J159" s="1" t="s">
        <v>1643</v>
      </c>
      <c r="K159" s="1" t="s">
        <v>156</v>
      </c>
      <c r="L159" s="1" t="s">
        <v>1644</v>
      </c>
      <c r="M159" s="1" t="s">
        <v>56</v>
      </c>
      <c r="N159" s="1" t="s">
        <v>52</v>
      </c>
      <c r="O159" s="1" t="s">
        <v>1645</v>
      </c>
      <c r="P159" s="5">
        <v>45162</v>
      </c>
      <c r="Q159" s="1" t="s">
        <v>185</v>
      </c>
      <c r="R159" s="6">
        <v>374</v>
      </c>
      <c r="S159" s="6" t="s">
        <v>146</v>
      </c>
      <c r="T159" s="6">
        <v>1227273</v>
      </c>
      <c r="U159" s="6">
        <v>1380000</v>
      </c>
      <c r="V159" s="6">
        <v>1600000</v>
      </c>
      <c r="W159" s="420">
        <v>45526</v>
      </c>
      <c r="X159" s="6" t="s">
        <v>1550</v>
      </c>
      <c r="Y159" s="6" t="s">
        <v>1646</v>
      </c>
      <c r="Z159" s="1" t="s">
        <v>1647</v>
      </c>
      <c r="AA159" s="6">
        <v>1</v>
      </c>
      <c r="AB159" s="1" t="s">
        <v>1648</v>
      </c>
      <c r="AC159" s="1" t="s">
        <v>83</v>
      </c>
      <c r="AD159" s="1" t="s">
        <v>84</v>
      </c>
      <c r="AE159" s="1" t="s">
        <v>90</v>
      </c>
      <c r="AF159" s="1" t="s">
        <v>91</v>
      </c>
      <c r="AG159" s="1" t="s">
        <v>541</v>
      </c>
      <c r="AH159" s="1" t="s">
        <v>542</v>
      </c>
      <c r="AI159" s="1">
        <v>1400000</v>
      </c>
      <c r="AJ159" s="2">
        <f t="shared" si="0"/>
        <v>172727</v>
      </c>
      <c r="AL159" s="6">
        <v>903000</v>
      </c>
      <c r="AM159" s="2">
        <f t="shared" si="1"/>
        <v>-324273</v>
      </c>
      <c r="AN159" s="1" t="b">
        <v>1</v>
      </c>
      <c r="AR159" s="3"/>
      <c r="AS159" s="3"/>
      <c r="AT159" s="3"/>
      <c r="AU159" s="3"/>
      <c r="AV159" s="3"/>
    </row>
    <row r="160" spans="1:48" ht="12.75">
      <c r="A160" s="1">
        <v>127</v>
      </c>
      <c r="B160" s="1">
        <v>8</v>
      </c>
      <c r="C160" s="1" t="s">
        <v>186</v>
      </c>
      <c r="D160" s="1" t="s">
        <v>106</v>
      </c>
      <c r="E160" s="1" t="s">
        <v>135</v>
      </c>
      <c r="F160" s="1">
        <v>2341810026650</v>
      </c>
      <c r="H160" s="1" t="s">
        <v>1649</v>
      </c>
      <c r="I160" s="1" t="s">
        <v>1650</v>
      </c>
      <c r="J160" s="1">
        <v>27239486</v>
      </c>
      <c r="K160" s="1" t="s">
        <v>156</v>
      </c>
      <c r="L160" s="1" t="s">
        <v>296</v>
      </c>
      <c r="M160" s="1" t="s">
        <v>51</v>
      </c>
      <c r="N160" s="1" t="s">
        <v>82</v>
      </c>
      <c r="O160" s="1" t="s">
        <v>256</v>
      </c>
      <c r="P160" s="5">
        <v>45221</v>
      </c>
      <c r="Q160" s="1" t="s">
        <v>135</v>
      </c>
      <c r="R160" s="1">
        <v>315</v>
      </c>
      <c r="S160" s="6" t="s">
        <v>146</v>
      </c>
      <c r="T160" s="6">
        <v>327273</v>
      </c>
      <c r="U160" s="6">
        <v>333000</v>
      </c>
      <c r="V160" s="6">
        <v>400000</v>
      </c>
      <c r="W160" s="420">
        <v>45536</v>
      </c>
      <c r="X160" s="6" t="s">
        <v>1568</v>
      </c>
      <c r="Y160" s="6" t="s">
        <v>1651</v>
      </c>
      <c r="Z160" s="1" t="s">
        <v>1652</v>
      </c>
      <c r="AA160" s="1">
        <v>1</v>
      </c>
      <c r="AB160" s="1" t="s">
        <v>1653</v>
      </c>
      <c r="AC160" s="1" t="s">
        <v>83</v>
      </c>
      <c r="AD160" s="1" t="s">
        <v>84</v>
      </c>
      <c r="AE160" s="1" t="s">
        <v>90</v>
      </c>
      <c r="AF160" s="1" t="s">
        <v>91</v>
      </c>
      <c r="AG160" s="1" t="s">
        <v>100</v>
      </c>
      <c r="AH160" s="1" t="s">
        <v>101</v>
      </c>
      <c r="AI160" s="1">
        <v>330000</v>
      </c>
      <c r="AJ160" s="2">
        <f t="shared" si="0"/>
        <v>2727</v>
      </c>
      <c r="AL160" s="6">
        <v>235000</v>
      </c>
      <c r="AM160" s="2">
        <f t="shared" si="1"/>
        <v>-92273</v>
      </c>
      <c r="AN160" s="1" t="b">
        <v>0</v>
      </c>
      <c r="AR160" s="3"/>
      <c r="AS160" s="3"/>
      <c r="AT160" s="3"/>
      <c r="AU160" s="3"/>
      <c r="AV160" s="3"/>
    </row>
    <row r="161" spans="1:48" ht="12.75">
      <c r="A161" s="1">
        <v>127</v>
      </c>
      <c r="B161" s="1">
        <v>9</v>
      </c>
      <c r="C161" s="1" t="s">
        <v>186</v>
      </c>
      <c r="D161" s="1" t="s">
        <v>106</v>
      </c>
      <c r="E161" s="1" t="s">
        <v>135</v>
      </c>
      <c r="F161" s="1">
        <v>2341810032514</v>
      </c>
      <c r="H161" s="1" t="s">
        <v>1654</v>
      </c>
      <c r="I161" s="1" t="s">
        <v>1655</v>
      </c>
      <c r="J161" s="1" t="s">
        <v>1656</v>
      </c>
      <c r="K161" s="1" t="s">
        <v>156</v>
      </c>
      <c r="L161" s="1" t="s">
        <v>1657</v>
      </c>
      <c r="M161" s="1" t="s">
        <v>56</v>
      </c>
      <c r="N161" s="1" t="s">
        <v>63</v>
      </c>
      <c r="O161" s="1" t="s">
        <v>1337</v>
      </c>
      <c r="P161" s="5">
        <v>45301</v>
      </c>
      <c r="Q161" s="1" t="s">
        <v>135</v>
      </c>
      <c r="R161" s="1">
        <v>235</v>
      </c>
      <c r="S161" s="6" t="s">
        <v>146</v>
      </c>
      <c r="T161" s="6">
        <v>136364</v>
      </c>
      <c r="U161" s="6">
        <v>227000</v>
      </c>
      <c r="V161" s="6">
        <v>200000</v>
      </c>
      <c r="W161" s="420">
        <v>45536</v>
      </c>
      <c r="X161" s="6" t="s">
        <v>1568</v>
      </c>
      <c r="Y161" s="6" t="s">
        <v>1658</v>
      </c>
      <c r="Z161" s="1" t="s">
        <v>1652</v>
      </c>
      <c r="AA161" s="1">
        <v>1</v>
      </c>
      <c r="AB161" s="1" t="s">
        <v>879</v>
      </c>
      <c r="AC161" s="1" t="s">
        <v>83</v>
      </c>
      <c r="AD161" s="1" t="s">
        <v>84</v>
      </c>
      <c r="AE161" s="1" t="s">
        <v>90</v>
      </c>
      <c r="AF161" s="1" t="s">
        <v>91</v>
      </c>
      <c r="AG161" s="1" t="s">
        <v>160</v>
      </c>
      <c r="AH161" s="1" t="s">
        <v>173</v>
      </c>
      <c r="AI161" s="1">
        <v>180000</v>
      </c>
      <c r="AJ161" s="2">
        <f t="shared" si="0"/>
        <v>43636</v>
      </c>
      <c r="AL161" s="6">
        <v>160000</v>
      </c>
      <c r="AM161" s="2">
        <f t="shared" si="1"/>
        <v>23636</v>
      </c>
      <c r="AN161" s="1" t="b">
        <v>0</v>
      </c>
      <c r="AR161" s="3"/>
      <c r="AS161" s="3"/>
      <c r="AT161" s="3"/>
      <c r="AU161" s="3"/>
      <c r="AV161" s="3"/>
    </row>
    <row r="162" spans="1:48" ht="12.75">
      <c r="A162" s="1">
        <v>127</v>
      </c>
      <c r="B162" s="1">
        <v>10</v>
      </c>
      <c r="C162" s="1" t="s">
        <v>186</v>
      </c>
      <c r="D162" s="1" t="s">
        <v>106</v>
      </c>
      <c r="E162" s="1" t="s">
        <v>460</v>
      </c>
      <c r="F162" s="1">
        <v>2342250006431</v>
      </c>
      <c r="H162" s="1" t="s">
        <v>1659</v>
      </c>
      <c r="I162" s="1" t="s">
        <v>1660</v>
      </c>
      <c r="J162" s="1" t="s">
        <v>1661</v>
      </c>
      <c r="K162" s="1" t="s">
        <v>156</v>
      </c>
      <c r="L162" s="1" t="s">
        <v>421</v>
      </c>
      <c r="M162" s="1" t="s">
        <v>56</v>
      </c>
      <c r="N162" s="1" t="s">
        <v>433</v>
      </c>
      <c r="O162" s="1" t="s">
        <v>463</v>
      </c>
      <c r="P162" s="5">
        <v>45277</v>
      </c>
      <c r="Q162" s="1" t="s">
        <v>460</v>
      </c>
      <c r="R162" s="1">
        <v>259</v>
      </c>
      <c r="S162" s="6" t="s">
        <v>146</v>
      </c>
      <c r="T162" s="6">
        <v>90910</v>
      </c>
      <c r="U162" s="6">
        <v>69800</v>
      </c>
      <c r="V162" s="6">
        <v>200000</v>
      </c>
      <c r="W162" s="420">
        <v>45502</v>
      </c>
      <c r="X162" s="6" t="s">
        <v>722</v>
      </c>
      <c r="Y162" s="1" t="s">
        <v>1662</v>
      </c>
      <c r="Z162" s="1" t="s">
        <v>1663</v>
      </c>
      <c r="AA162" s="1">
        <v>1</v>
      </c>
      <c r="AB162" s="1" t="s">
        <v>1664</v>
      </c>
      <c r="AC162" s="1" t="s">
        <v>83</v>
      </c>
      <c r="AD162" s="1" t="s">
        <v>84</v>
      </c>
      <c r="AE162" s="1" t="s">
        <v>90</v>
      </c>
      <c r="AF162" s="1" t="s">
        <v>91</v>
      </c>
      <c r="AG162" s="1" t="s">
        <v>160</v>
      </c>
      <c r="AH162" s="1" t="s">
        <v>98</v>
      </c>
      <c r="AI162" s="1">
        <v>90000</v>
      </c>
      <c r="AJ162" s="2">
        <f t="shared" si="0"/>
        <v>-910</v>
      </c>
      <c r="AL162" s="6">
        <v>60000</v>
      </c>
      <c r="AM162" s="2">
        <f t="shared" si="1"/>
        <v>-30910</v>
      </c>
      <c r="AN162" s="1" t="b">
        <v>0</v>
      </c>
      <c r="AR162" s="3"/>
      <c r="AS162" s="3"/>
      <c r="AT162" s="3"/>
      <c r="AU162" s="3"/>
      <c r="AV162" s="3"/>
    </row>
    <row r="163" spans="1:48" ht="12.75">
      <c r="A163" s="1">
        <v>136</v>
      </c>
      <c r="B163" s="1">
        <v>1</v>
      </c>
      <c r="C163" s="1" t="s">
        <v>186</v>
      </c>
      <c r="D163" s="1" t="s">
        <v>106</v>
      </c>
      <c r="E163" s="1" t="s">
        <v>1665</v>
      </c>
      <c r="F163" s="1">
        <v>2343080004598</v>
      </c>
      <c r="H163" s="1" t="s">
        <v>1666</v>
      </c>
      <c r="I163" s="1" t="s">
        <v>1667</v>
      </c>
      <c r="J163" s="1">
        <v>6404826</v>
      </c>
      <c r="K163" s="1" t="s">
        <v>156</v>
      </c>
      <c r="L163" s="1" t="s">
        <v>306</v>
      </c>
      <c r="M163" s="1" t="s">
        <v>56</v>
      </c>
      <c r="N163" s="1" t="s">
        <v>82</v>
      </c>
      <c r="O163" s="1" t="s">
        <v>717</v>
      </c>
      <c r="P163" s="5">
        <v>45279</v>
      </c>
      <c r="Q163" s="1" t="s">
        <v>1665</v>
      </c>
      <c r="R163" s="1">
        <v>257</v>
      </c>
      <c r="S163" s="6" t="s">
        <v>146</v>
      </c>
      <c r="T163" s="6">
        <v>154546</v>
      </c>
      <c r="U163" s="6">
        <v>323000</v>
      </c>
      <c r="V163" s="6">
        <v>250000</v>
      </c>
      <c r="W163" s="420">
        <v>45536</v>
      </c>
      <c r="X163" s="6" t="s">
        <v>1568</v>
      </c>
      <c r="Y163" s="1" t="s">
        <v>1668</v>
      </c>
      <c r="Z163" s="1" t="s">
        <v>1669</v>
      </c>
      <c r="AA163" s="1">
        <v>1</v>
      </c>
      <c r="AB163" s="1" t="s">
        <v>1670</v>
      </c>
      <c r="AC163" s="1" t="s">
        <v>83</v>
      </c>
      <c r="AD163" s="1" t="s">
        <v>84</v>
      </c>
      <c r="AE163" s="1" t="s">
        <v>90</v>
      </c>
      <c r="AF163" s="1" t="s">
        <v>91</v>
      </c>
      <c r="AG163" s="1" t="s">
        <v>92</v>
      </c>
      <c r="AH163" s="1" t="s">
        <v>93</v>
      </c>
      <c r="AI163" s="1">
        <v>250000</v>
      </c>
      <c r="AJ163" s="2">
        <f t="shared" si="0"/>
        <v>95454</v>
      </c>
      <c r="AL163" s="6">
        <v>190000</v>
      </c>
      <c r="AM163" s="2">
        <f t="shared" si="1"/>
        <v>35454</v>
      </c>
      <c r="AN163" s="1" t="b">
        <v>0</v>
      </c>
      <c r="AR163" s="3"/>
      <c r="AS163" s="3"/>
      <c r="AT163" s="3"/>
      <c r="AU163" s="3"/>
      <c r="AV163" s="3"/>
    </row>
    <row r="164" spans="1:48" ht="12.75">
      <c r="A164" s="1">
        <v>136</v>
      </c>
      <c r="B164" s="1">
        <v>2</v>
      </c>
      <c r="C164" s="1" t="s">
        <v>186</v>
      </c>
      <c r="D164" s="1" t="s">
        <v>106</v>
      </c>
      <c r="E164" s="1" t="s">
        <v>403</v>
      </c>
      <c r="F164" s="1">
        <v>2339530014088</v>
      </c>
      <c r="H164" s="1" t="s">
        <v>1671</v>
      </c>
      <c r="I164" s="1" t="s">
        <v>1672</v>
      </c>
      <c r="J164" s="1" t="s">
        <v>1673</v>
      </c>
      <c r="K164" s="1" t="s">
        <v>156</v>
      </c>
      <c r="L164" s="1" t="s">
        <v>157</v>
      </c>
      <c r="M164" s="1" t="s">
        <v>56</v>
      </c>
      <c r="N164" s="1" t="s">
        <v>235</v>
      </c>
      <c r="O164" s="1" t="s">
        <v>1458</v>
      </c>
      <c r="P164" s="12">
        <v>45449</v>
      </c>
      <c r="Q164" s="1" t="s">
        <v>403</v>
      </c>
      <c r="R164" s="1">
        <v>101</v>
      </c>
      <c r="S164" s="6" t="s">
        <v>146</v>
      </c>
      <c r="T164" s="6">
        <v>45455</v>
      </c>
      <c r="U164" s="6">
        <v>108000</v>
      </c>
      <c r="V164" s="6">
        <v>80000</v>
      </c>
      <c r="W164" s="420">
        <v>45571</v>
      </c>
      <c r="X164" s="6" t="s">
        <v>224</v>
      </c>
      <c r="Y164" s="1" t="s">
        <v>1674</v>
      </c>
      <c r="Z164" s="1" t="s">
        <v>1675</v>
      </c>
      <c r="AA164" s="1">
        <v>1</v>
      </c>
      <c r="AB164" s="1" t="s">
        <v>262</v>
      </c>
      <c r="AC164" s="1" t="s">
        <v>83</v>
      </c>
      <c r="AD164" s="1" t="s">
        <v>84</v>
      </c>
      <c r="AE164" s="1" t="s">
        <v>90</v>
      </c>
      <c r="AF164" s="1" t="s">
        <v>91</v>
      </c>
      <c r="AG164" s="1" t="s">
        <v>92</v>
      </c>
      <c r="AH164" s="1" t="s">
        <v>428</v>
      </c>
      <c r="AI164" s="1">
        <v>60000</v>
      </c>
      <c r="AJ164" s="2">
        <f t="shared" si="0"/>
        <v>14545</v>
      </c>
      <c r="AL164" s="6">
        <v>60000</v>
      </c>
      <c r="AM164" s="2">
        <f t="shared" si="1"/>
        <v>14545</v>
      </c>
      <c r="AN164" s="1" t="b">
        <v>0</v>
      </c>
      <c r="AR164" s="3"/>
      <c r="AS164" s="3"/>
      <c r="AT164" s="3"/>
      <c r="AU164" s="3"/>
      <c r="AV164" s="3"/>
    </row>
    <row r="165" spans="1:48" ht="12.75">
      <c r="A165" s="1">
        <v>136</v>
      </c>
      <c r="B165" s="1">
        <v>3</v>
      </c>
      <c r="C165" s="1" t="s">
        <v>186</v>
      </c>
      <c r="D165" s="1" t="s">
        <v>106</v>
      </c>
      <c r="E165" s="1" t="s">
        <v>1449</v>
      </c>
      <c r="F165" s="1">
        <v>2339660004720</v>
      </c>
      <c r="H165" s="1" t="s">
        <v>1676</v>
      </c>
      <c r="I165" s="1" t="s">
        <v>1677</v>
      </c>
      <c r="J165" s="1" t="s">
        <v>1678</v>
      </c>
      <c r="K165" s="1" t="s">
        <v>156</v>
      </c>
      <c r="L165" s="1" t="s">
        <v>1679</v>
      </c>
      <c r="M165" s="1" t="s">
        <v>51</v>
      </c>
      <c r="N165" s="1" t="s">
        <v>255</v>
      </c>
      <c r="O165" s="1" t="s">
        <v>1680</v>
      </c>
      <c r="P165" s="12">
        <v>45389</v>
      </c>
      <c r="Q165" s="1" t="s">
        <v>1449</v>
      </c>
      <c r="R165" s="1">
        <v>73</v>
      </c>
      <c r="S165" s="6" t="s">
        <v>146</v>
      </c>
      <c r="T165" s="6">
        <v>10909</v>
      </c>
      <c r="U165" s="6">
        <v>58000</v>
      </c>
      <c r="V165" s="6">
        <v>15000</v>
      </c>
      <c r="W165" s="420">
        <v>45542</v>
      </c>
      <c r="X165" s="6" t="s">
        <v>224</v>
      </c>
      <c r="Y165" s="1" t="s">
        <v>1681</v>
      </c>
      <c r="Z165" s="1" t="s">
        <v>448</v>
      </c>
      <c r="AA165" s="1">
        <v>1</v>
      </c>
      <c r="AB165" s="1" t="s">
        <v>1682</v>
      </c>
      <c r="AC165" s="1" t="s">
        <v>83</v>
      </c>
      <c r="AD165" s="1" t="s">
        <v>84</v>
      </c>
      <c r="AE165" s="1" t="s">
        <v>90</v>
      </c>
      <c r="AF165" s="1" t="s">
        <v>91</v>
      </c>
      <c r="AG165" s="1" t="s">
        <v>92</v>
      </c>
      <c r="AH165" s="1" t="s">
        <v>428</v>
      </c>
      <c r="AI165" s="1">
        <v>50000</v>
      </c>
      <c r="AJ165" s="2">
        <f t="shared" si="0"/>
        <v>39091</v>
      </c>
      <c r="AL165" s="6">
        <v>26000</v>
      </c>
      <c r="AM165" s="2">
        <f t="shared" si="1"/>
        <v>15091</v>
      </c>
      <c r="AN165" s="1" t="b">
        <v>0</v>
      </c>
      <c r="AR165" s="3"/>
      <c r="AS165" s="3"/>
      <c r="AT165" s="3"/>
      <c r="AU165" s="3"/>
      <c r="AV165" s="3"/>
    </row>
    <row r="166" spans="1:48" ht="12.75">
      <c r="A166" s="1">
        <v>136</v>
      </c>
      <c r="B166" s="1">
        <v>4</v>
      </c>
      <c r="C166" s="1" t="s">
        <v>186</v>
      </c>
      <c r="D166" s="1" t="s">
        <v>106</v>
      </c>
      <c r="E166" s="1" t="s">
        <v>429</v>
      </c>
      <c r="F166" s="1">
        <v>2339700013712</v>
      </c>
      <c r="H166" s="1" t="s">
        <v>1683</v>
      </c>
      <c r="I166" s="1" t="s">
        <v>1684</v>
      </c>
      <c r="J166" s="1" t="s">
        <v>1685</v>
      </c>
      <c r="K166" s="1" t="s">
        <v>156</v>
      </c>
      <c r="L166" s="1" t="s">
        <v>1686</v>
      </c>
      <c r="M166" s="1" t="s">
        <v>56</v>
      </c>
      <c r="N166" s="1" t="s">
        <v>63</v>
      </c>
      <c r="O166" s="1" t="s">
        <v>1337</v>
      </c>
      <c r="P166" s="12">
        <v>45541</v>
      </c>
      <c r="Q166" s="1" t="s">
        <v>429</v>
      </c>
      <c r="R166" s="1">
        <v>98</v>
      </c>
      <c r="S166" s="6" t="s">
        <v>146</v>
      </c>
      <c r="T166" s="6">
        <v>54546</v>
      </c>
      <c r="U166" s="6">
        <v>108000</v>
      </c>
      <c r="V166" s="6">
        <v>90000</v>
      </c>
      <c r="W166" s="420">
        <v>45602</v>
      </c>
      <c r="X166" s="6" t="s">
        <v>224</v>
      </c>
      <c r="Y166" s="1" t="s">
        <v>1687</v>
      </c>
      <c r="Z166" s="1" t="s">
        <v>1688</v>
      </c>
      <c r="AA166" s="1">
        <v>1</v>
      </c>
      <c r="AB166" s="1" t="s">
        <v>83</v>
      </c>
      <c r="AC166" s="1" t="s">
        <v>83</v>
      </c>
      <c r="AD166" s="1" t="s">
        <v>84</v>
      </c>
      <c r="AE166" s="1" t="s">
        <v>90</v>
      </c>
      <c r="AF166" s="1" t="s">
        <v>91</v>
      </c>
      <c r="AG166" s="1" t="s">
        <v>92</v>
      </c>
      <c r="AH166" s="1" t="s">
        <v>428</v>
      </c>
      <c r="AI166" s="1">
        <v>70000</v>
      </c>
      <c r="AJ166" s="2">
        <f t="shared" si="0"/>
        <v>15454</v>
      </c>
      <c r="AL166" s="6">
        <v>54000</v>
      </c>
      <c r="AM166" s="2">
        <f t="shared" si="1"/>
        <v>-546</v>
      </c>
      <c r="AN166" s="1" t="b">
        <v>0</v>
      </c>
      <c r="AR166" s="3"/>
      <c r="AS166" s="3"/>
      <c r="AT166" s="3"/>
      <c r="AU166" s="3"/>
      <c r="AV166" s="3"/>
    </row>
    <row r="167" spans="1:48" ht="12.75">
      <c r="A167" s="1">
        <v>136</v>
      </c>
      <c r="B167" s="1">
        <v>5</v>
      </c>
      <c r="C167" s="1" t="s">
        <v>186</v>
      </c>
      <c r="D167" s="1" t="s">
        <v>106</v>
      </c>
      <c r="E167" s="1" t="s">
        <v>186</v>
      </c>
      <c r="F167" s="1">
        <v>2340100010751</v>
      </c>
      <c r="H167" s="1" t="s">
        <v>1689</v>
      </c>
      <c r="I167" s="1" t="s">
        <v>1690</v>
      </c>
      <c r="J167" s="1">
        <v>534563</v>
      </c>
      <c r="K167" s="1" t="s">
        <v>177</v>
      </c>
      <c r="L167" s="1" t="s">
        <v>1691</v>
      </c>
      <c r="M167" s="1" t="s">
        <v>56</v>
      </c>
      <c r="N167" s="1" t="s">
        <v>407</v>
      </c>
      <c r="O167" s="1" t="s">
        <v>434</v>
      </c>
      <c r="P167" s="5">
        <v>45543</v>
      </c>
      <c r="Q167" s="1" t="s">
        <v>186</v>
      </c>
      <c r="R167" s="1">
        <v>37</v>
      </c>
      <c r="S167" s="6" t="s">
        <v>146</v>
      </c>
      <c r="T167" s="6">
        <v>27273</v>
      </c>
      <c r="U167" s="6">
        <v>39800</v>
      </c>
      <c r="V167" s="6">
        <v>45000</v>
      </c>
      <c r="W167" s="420" t="s">
        <v>1692</v>
      </c>
      <c r="X167" s="6" t="s">
        <v>224</v>
      </c>
      <c r="Y167" s="1" t="s">
        <v>1693</v>
      </c>
      <c r="Z167" s="1" t="s">
        <v>1593</v>
      </c>
      <c r="AA167" s="1">
        <v>1</v>
      </c>
      <c r="AB167" s="1" t="s">
        <v>485</v>
      </c>
      <c r="AC167" s="1" t="s">
        <v>83</v>
      </c>
      <c r="AD167" s="1" t="s">
        <v>84</v>
      </c>
      <c r="AE167" s="1" t="s">
        <v>90</v>
      </c>
      <c r="AF167" s="1" t="s">
        <v>91</v>
      </c>
      <c r="AG167" s="1" t="s">
        <v>100</v>
      </c>
      <c r="AH167" s="1" t="s">
        <v>181</v>
      </c>
      <c r="AI167" s="1">
        <v>30000</v>
      </c>
      <c r="AJ167" s="2">
        <f t="shared" si="0"/>
        <v>2727</v>
      </c>
      <c r="AL167" s="6">
        <v>25000</v>
      </c>
      <c r="AM167" s="2">
        <f t="shared" si="1"/>
        <v>-2273</v>
      </c>
      <c r="AN167" s="1" t="b">
        <v>0</v>
      </c>
      <c r="AR167" s="3"/>
      <c r="AS167" s="3"/>
      <c r="AT167" s="3"/>
      <c r="AU167" s="3"/>
      <c r="AV167" s="3"/>
    </row>
    <row r="168" spans="1:48" ht="12.75">
      <c r="A168" s="1">
        <v>136</v>
      </c>
      <c r="B168" s="1">
        <v>6</v>
      </c>
      <c r="C168" s="1" t="s">
        <v>186</v>
      </c>
      <c r="D168" s="1" t="s">
        <v>106</v>
      </c>
      <c r="E168" s="1" t="s">
        <v>530</v>
      </c>
      <c r="F168" s="1">
        <v>2340640045169</v>
      </c>
      <c r="H168" s="1" t="s">
        <v>1694</v>
      </c>
      <c r="I168" s="1" t="s">
        <v>1695</v>
      </c>
      <c r="J168" s="1">
        <v>525040</v>
      </c>
      <c r="K168" s="1" t="s">
        <v>156</v>
      </c>
      <c r="L168" s="1" t="s">
        <v>157</v>
      </c>
      <c r="M168" s="1" t="s">
        <v>241</v>
      </c>
      <c r="N168" s="1" t="s">
        <v>407</v>
      </c>
      <c r="O168" s="1" t="s">
        <v>752</v>
      </c>
      <c r="P168" s="1" t="s">
        <v>1696</v>
      </c>
      <c r="Q168" s="1" t="s">
        <v>530</v>
      </c>
      <c r="R168" s="1">
        <v>53</v>
      </c>
      <c r="S168" s="6" t="s">
        <v>146</v>
      </c>
      <c r="T168" s="6">
        <v>90910</v>
      </c>
      <c r="U168" s="6">
        <v>130000</v>
      </c>
      <c r="V168" s="6">
        <v>130000</v>
      </c>
      <c r="W168" s="420" t="s">
        <v>1697</v>
      </c>
      <c r="X168" s="6" t="s">
        <v>1698</v>
      </c>
      <c r="Y168" s="1">
        <v>1</v>
      </c>
      <c r="Z168" s="1" t="s">
        <v>1699</v>
      </c>
      <c r="AA168" s="1" t="s">
        <v>83</v>
      </c>
      <c r="AB168" s="1" t="s">
        <v>84</v>
      </c>
      <c r="AC168" s="1" t="s">
        <v>83</v>
      </c>
      <c r="AD168" s="1" t="s">
        <v>84</v>
      </c>
      <c r="AE168" s="1" t="s">
        <v>90</v>
      </c>
      <c r="AF168" s="1" t="s">
        <v>91</v>
      </c>
      <c r="AG168" s="1" t="s">
        <v>100</v>
      </c>
      <c r="AH168" s="1" t="s">
        <v>101</v>
      </c>
      <c r="AI168" s="1">
        <v>100000</v>
      </c>
      <c r="AJ168" s="2">
        <f t="shared" si="0"/>
        <v>9090</v>
      </c>
      <c r="AL168" s="6">
        <v>100000</v>
      </c>
      <c r="AM168" s="2">
        <f t="shared" si="1"/>
        <v>9090</v>
      </c>
      <c r="AN168" s="1" t="b">
        <v>0</v>
      </c>
      <c r="AR168" s="3"/>
      <c r="AS168" s="3"/>
      <c r="AT168" s="3"/>
      <c r="AU168" s="3"/>
      <c r="AV168" s="3"/>
    </row>
    <row r="169" spans="1:48" ht="12.75">
      <c r="A169" s="83">
        <v>136</v>
      </c>
      <c r="B169" s="83">
        <v>7</v>
      </c>
      <c r="C169" s="83" t="s">
        <v>186</v>
      </c>
      <c r="D169" s="83" t="s">
        <v>106</v>
      </c>
      <c r="E169" s="83" t="s">
        <v>135</v>
      </c>
      <c r="F169" s="83">
        <v>2341810049024</v>
      </c>
      <c r="G169" s="83"/>
      <c r="H169" s="83" t="s">
        <v>1700</v>
      </c>
      <c r="I169" s="83" t="s">
        <v>1701</v>
      </c>
      <c r="J169" s="83" t="s">
        <v>1702</v>
      </c>
      <c r="K169" s="83" t="s">
        <v>156</v>
      </c>
      <c r="L169" s="83" t="s">
        <v>157</v>
      </c>
      <c r="M169" s="83" t="s">
        <v>51</v>
      </c>
      <c r="N169" s="83" t="s">
        <v>63</v>
      </c>
      <c r="O169" s="83" t="s">
        <v>272</v>
      </c>
      <c r="P169" s="83" t="s">
        <v>1696</v>
      </c>
      <c r="Q169" s="83" t="s">
        <v>135</v>
      </c>
      <c r="R169" s="83">
        <v>53</v>
      </c>
      <c r="S169" s="106" t="s">
        <v>146</v>
      </c>
      <c r="T169" s="106">
        <v>59091</v>
      </c>
      <c r="U169" s="106">
        <v>79800</v>
      </c>
      <c r="V169" s="106">
        <v>90000</v>
      </c>
      <c r="W169" s="421" t="s">
        <v>1703</v>
      </c>
      <c r="X169" s="106" t="s">
        <v>224</v>
      </c>
      <c r="Y169" s="83" t="s">
        <v>1704</v>
      </c>
      <c r="Z169" s="83" t="s">
        <v>1593</v>
      </c>
      <c r="AA169" s="83">
        <v>1</v>
      </c>
      <c r="AB169" s="83" t="s">
        <v>1705</v>
      </c>
      <c r="AC169" s="83" t="s">
        <v>83</v>
      </c>
      <c r="AD169" s="83" t="s">
        <v>84</v>
      </c>
      <c r="AE169" s="83" t="s">
        <v>90</v>
      </c>
      <c r="AF169" s="83" t="s">
        <v>91</v>
      </c>
      <c r="AG169" s="83" t="s">
        <v>100</v>
      </c>
      <c r="AH169" s="83" t="s">
        <v>101</v>
      </c>
      <c r="AI169" s="83">
        <v>60000</v>
      </c>
      <c r="AJ169" s="422">
        <f t="shared" si="0"/>
        <v>909</v>
      </c>
      <c r="AK169" s="83"/>
      <c r="AL169" s="106" t="s">
        <v>1706</v>
      </c>
      <c r="AM169" s="422" t="e">
        <f t="shared" si="1"/>
        <v>#VALUE!</v>
      </c>
      <c r="AN169" s="83" t="b">
        <v>1</v>
      </c>
      <c r="AO169" s="83"/>
      <c r="AP169" s="83"/>
      <c r="AQ169" s="83"/>
      <c r="AR169" s="100"/>
      <c r="AS169" s="100"/>
      <c r="AT169" s="100"/>
      <c r="AU169" s="100"/>
      <c r="AV169" s="100"/>
    </row>
    <row r="170" spans="1:48" ht="12.75">
      <c r="A170" s="1">
        <v>136</v>
      </c>
      <c r="B170" s="1">
        <v>8</v>
      </c>
      <c r="C170" s="1" t="s">
        <v>474</v>
      </c>
      <c r="D170" s="1" t="s">
        <v>106</v>
      </c>
      <c r="E170" s="1" t="s">
        <v>474</v>
      </c>
      <c r="F170" s="1">
        <v>2340530025790</v>
      </c>
      <c r="H170" s="1" t="s">
        <v>1707</v>
      </c>
      <c r="I170" s="1" t="s">
        <v>1708</v>
      </c>
      <c r="J170" s="1" t="s">
        <v>416</v>
      </c>
      <c r="K170" s="1" t="s">
        <v>156</v>
      </c>
      <c r="L170" s="1" t="s">
        <v>1709</v>
      </c>
      <c r="M170" s="1" t="s">
        <v>56</v>
      </c>
      <c r="N170" s="1" t="s">
        <v>63</v>
      </c>
      <c r="O170" s="1" t="s">
        <v>1710</v>
      </c>
      <c r="P170" s="5">
        <v>45324</v>
      </c>
      <c r="Q170" s="1" t="s">
        <v>474</v>
      </c>
      <c r="R170" s="1">
        <v>213</v>
      </c>
      <c r="S170" s="6" t="s">
        <v>146</v>
      </c>
      <c r="T170" s="6">
        <v>200000</v>
      </c>
      <c r="U170" s="6">
        <v>230000</v>
      </c>
      <c r="V170" s="6">
        <v>250000</v>
      </c>
      <c r="W170" s="420">
        <v>45512</v>
      </c>
      <c r="X170" s="6" t="s">
        <v>1711</v>
      </c>
      <c r="Y170" s="1" t="s">
        <v>1216</v>
      </c>
      <c r="Z170" s="1" t="s">
        <v>1712</v>
      </c>
      <c r="AA170" s="1">
        <v>1</v>
      </c>
      <c r="AB170" s="1" t="s">
        <v>1713</v>
      </c>
      <c r="AC170" s="1" t="s">
        <v>83</v>
      </c>
      <c r="AD170" s="1" t="s">
        <v>84</v>
      </c>
      <c r="AE170" s="1" t="s">
        <v>90</v>
      </c>
      <c r="AF170" s="1" t="s">
        <v>91</v>
      </c>
      <c r="AG170" s="1" t="s">
        <v>541</v>
      </c>
      <c r="AH170" s="1" t="s">
        <v>605</v>
      </c>
      <c r="AI170" s="1">
        <v>210000</v>
      </c>
      <c r="AJ170" s="2">
        <f t="shared" si="0"/>
        <v>10000</v>
      </c>
      <c r="AL170" s="6">
        <v>150000</v>
      </c>
      <c r="AM170" s="2">
        <f t="shared" si="1"/>
        <v>-50000</v>
      </c>
      <c r="AN170" s="1" t="b">
        <v>0</v>
      </c>
      <c r="AR170" s="3"/>
      <c r="AS170" s="3"/>
      <c r="AT170" s="3"/>
      <c r="AU170" s="3"/>
      <c r="AV170" s="3"/>
    </row>
    <row r="171" spans="1:48" ht="12.75">
      <c r="A171" s="1">
        <v>136</v>
      </c>
      <c r="B171" s="1">
        <v>9</v>
      </c>
      <c r="C171" s="1" t="s">
        <v>474</v>
      </c>
      <c r="D171" s="1" t="s">
        <v>106</v>
      </c>
      <c r="E171" s="1" t="s">
        <v>474</v>
      </c>
      <c r="F171" s="1">
        <v>2340530029927</v>
      </c>
      <c r="H171" s="1" t="s">
        <v>1714</v>
      </c>
      <c r="I171" s="1" t="s">
        <v>1715</v>
      </c>
      <c r="J171" s="1" t="s">
        <v>1716</v>
      </c>
      <c r="K171" s="1" t="s">
        <v>156</v>
      </c>
      <c r="L171" s="1" t="s">
        <v>779</v>
      </c>
      <c r="M171" s="1" t="s">
        <v>56</v>
      </c>
      <c r="N171" s="1" t="s">
        <v>52</v>
      </c>
      <c r="O171" s="1" t="s">
        <v>484</v>
      </c>
      <c r="P171" s="1" t="s">
        <v>190</v>
      </c>
      <c r="Q171" s="1" t="s">
        <v>474</v>
      </c>
      <c r="R171" s="1">
        <v>8</v>
      </c>
      <c r="S171" s="6" t="s">
        <v>146</v>
      </c>
      <c r="T171" s="6">
        <v>190910</v>
      </c>
      <c r="U171" s="6">
        <v>300000</v>
      </c>
      <c r="V171" s="6">
        <v>300000</v>
      </c>
      <c r="W171" s="420"/>
      <c r="X171" s="6"/>
      <c r="Y171" s="1" t="s">
        <v>1717</v>
      </c>
      <c r="Z171" s="1" t="s">
        <v>1712</v>
      </c>
      <c r="AA171" s="1">
        <v>1</v>
      </c>
      <c r="AB171" s="1" t="s">
        <v>1718</v>
      </c>
      <c r="AC171" s="1" t="s">
        <v>83</v>
      </c>
      <c r="AD171" s="1" t="s">
        <v>84</v>
      </c>
      <c r="AE171" s="1" t="s">
        <v>85</v>
      </c>
      <c r="AF171" s="1" t="s">
        <v>86</v>
      </c>
      <c r="AG171" s="1" t="s">
        <v>87</v>
      </c>
      <c r="AH171" s="1" t="s">
        <v>88</v>
      </c>
      <c r="AI171" s="1">
        <v>220000</v>
      </c>
      <c r="AJ171" s="2">
        <f t="shared" si="0"/>
        <v>29090</v>
      </c>
      <c r="AL171" s="6">
        <v>215000</v>
      </c>
      <c r="AM171" s="2">
        <f t="shared" si="1"/>
        <v>24090</v>
      </c>
      <c r="AN171" s="1" t="b">
        <v>0</v>
      </c>
      <c r="AR171" s="3"/>
      <c r="AS171" s="3"/>
      <c r="AT171" s="3"/>
      <c r="AU171" s="3"/>
      <c r="AV171" s="3"/>
    </row>
    <row r="172" spans="1:48" ht="12.75">
      <c r="A172" s="1">
        <v>136</v>
      </c>
      <c r="B172" s="1">
        <v>10</v>
      </c>
      <c r="C172" s="1" t="s">
        <v>474</v>
      </c>
      <c r="D172" s="1" t="s">
        <v>106</v>
      </c>
      <c r="E172" s="1" t="s">
        <v>474</v>
      </c>
      <c r="F172" s="1">
        <v>2340530017566</v>
      </c>
      <c r="H172" s="1" t="s">
        <v>1719</v>
      </c>
      <c r="I172" s="1" t="s">
        <v>1720</v>
      </c>
      <c r="J172" s="1" t="s">
        <v>1721</v>
      </c>
      <c r="K172" s="1" t="s">
        <v>156</v>
      </c>
      <c r="L172" s="1" t="s">
        <v>935</v>
      </c>
      <c r="M172" s="1" t="s">
        <v>56</v>
      </c>
      <c r="N172" s="1" t="s">
        <v>63</v>
      </c>
      <c r="O172" s="1" t="s">
        <v>1722</v>
      </c>
      <c r="P172" s="11">
        <v>45050</v>
      </c>
      <c r="Q172" s="1" t="s">
        <v>474</v>
      </c>
      <c r="R172" s="1">
        <v>487</v>
      </c>
      <c r="S172" s="6" t="s">
        <v>146</v>
      </c>
      <c r="T172" s="6">
        <v>77273</v>
      </c>
      <c r="U172" s="6">
        <v>85000</v>
      </c>
      <c r="V172" s="6">
        <v>108000</v>
      </c>
      <c r="W172" s="420">
        <v>45512</v>
      </c>
      <c r="X172" s="6" t="s">
        <v>1711</v>
      </c>
      <c r="Y172" s="1" t="s">
        <v>1723</v>
      </c>
      <c r="Z172" s="1" t="s">
        <v>1724</v>
      </c>
      <c r="AA172" s="1">
        <v>1</v>
      </c>
      <c r="AB172" s="1" t="s">
        <v>1725</v>
      </c>
      <c r="AC172" s="1" t="s">
        <v>83</v>
      </c>
      <c r="AD172" s="1" t="s">
        <v>84</v>
      </c>
      <c r="AE172" s="1" t="s">
        <v>85</v>
      </c>
      <c r="AF172" s="1" t="s">
        <v>86</v>
      </c>
      <c r="AG172" s="1" t="s">
        <v>87</v>
      </c>
      <c r="AH172" s="1" t="s">
        <v>88</v>
      </c>
      <c r="AI172" s="1">
        <v>80000</v>
      </c>
      <c r="AJ172" s="2">
        <f t="shared" si="0"/>
        <v>2727</v>
      </c>
      <c r="AL172" s="6">
        <v>80000</v>
      </c>
      <c r="AM172" s="2">
        <f t="shared" si="1"/>
        <v>2727</v>
      </c>
      <c r="AN172" s="1" t="b">
        <v>0</v>
      </c>
      <c r="AR172" s="3"/>
      <c r="AS172" s="3"/>
      <c r="AT172" s="3"/>
      <c r="AU172" s="3"/>
      <c r="AV172" s="3"/>
    </row>
    <row r="173" spans="1:48" ht="12.75">
      <c r="A173" s="1">
        <v>140</v>
      </c>
      <c r="B173" s="1">
        <v>1</v>
      </c>
      <c r="C173" s="1" t="s">
        <v>474</v>
      </c>
      <c r="D173" s="1" t="s">
        <v>106</v>
      </c>
      <c r="E173" s="1" t="s">
        <v>474</v>
      </c>
      <c r="F173" s="1">
        <v>2340530021129</v>
      </c>
      <c r="H173" s="1" t="s">
        <v>1726</v>
      </c>
      <c r="I173" s="1" t="s">
        <v>1547</v>
      </c>
      <c r="J173" s="1" t="s">
        <v>1727</v>
      </c>
      <c r="K173" s="1" t="s">
        <v>156</v>
      </c>
      <c r="L173" s="1" t="s">
        <v>1728</v>
      </c>
      <c r="M173" s="1" t="s">
        <v>51</v>
      </c>
      <c r="N173" s="1" t="s">
        <v>63</v>
      </c>
      <c r="O173" s="1" t="s">
        <v>1722</v>
      </c>
      <c r="P173" s="1" t="s">
        <v>190</v>
      </c>
      <c r="Q173" s="1" t="s">
        <v>474</v>
      </c>
      <c r="R173" s="1">
        <v>379</v>
      </c>
      <c r="S173" s="6" t="s">
        <v>146</v>
      </c>
      <c r="T173" s="6">
        <v>48182</v>
      </c>
      <c r="U173" s="6">
        <v>69800</v>
      </c>
      <c r="V173" s="6">
        <v>69800</v>
      </c>
      <c r="W173" s="420" t="s">
        <v>190</v>
      </c>
      <c r="X173" s="6" t="s">
        <v>1729</v>
      </c>
      <c r="Y173" s="1" t="s">
        <v>1730</v>
      </c>
      <c r="Z173" s="1" t="s">
        <v>1731</v>
      </c>
      <c r="AA173" s="1">
        <v>1</v>
      </c>
      <c r="AB173" s="1" t="s">
        <v>1732</v>
      </c>
      <c r="AC173" s="1" t="s">
        <v>83</v>
      </c>
      <c r="AD173" s="1" t="s">
        <v>84</v>
      </c>
      <c r="AE173" s="1" t="s">
        <v>85</v>
      </c>
      <c r="AF173" s="1" t="s">
        <v>86</v>
      </c>
      <c r="AG173" s="1" t="s">
        <v>87</v>
      </c>
      <c r="AH173" s="1" t="s">
        <v>88</v>
      </c>
      <c r="AI173" s="1">
        <v>60000</v>
      </c>
      <c r="AJ173" s="2">
        <f t="shared" si="0"/>
        <v>11818</v>
      </c>
      <c r="AL173" s="6">
        <v>45000</v>
      </c>
      <c r="AM173" s="2">
        <f t="shared" si="1"/>
        <v>-3182</v>
      </c>
      <c r="AN173" s="1" t="b">
        <v>0</v>
      </c>
      <c r="AR173" s="3"/>
      <c r="AS173" s="3"/>
      <c r="AT173" s="3"/>
      <c r="AU173" s="3"/>
      <c r="AV173" s="3"/>
    </row>
    <row r="174" spans="1:48" ht="12.75">
      <c r="A174" s="1">
        <v>140</v>
      </c>
      <c r="B174" s="1">
        <v>2</v>
      </c>
      <c r="C174" s="1" t="s">
        <v>474</v>
      </c>
      <c r="D174" s="1" t="s">
        <v>106</v>
      </c>
      <c r="E174" s="1" t="s">
        <v>474</v>
      </c>
      <c r="F174" s="1">
        <v>2340530026384</v>
      </c>
      <c r="H174" s="1" t="s">
        <v>1733</v>
      </c>
      <c r="I174" s="1" t="s">
        <v>1734</v>
      </c>
      <c r="J174" s="1" t="s">
        <v>1735</v>
      </c>
      <c r="K174" s="1" t="s">
        <v>156</v>
      </c>
      <c r="L174" s="1" t="s">
        <v>779</v>
      </c>
      <c r="M174" s="1" t="s">
        <v>56</v>
      </c>
      <c r="N174" s="1" t="s">
        <v>235</v>
      </c>
      <c r="O174" s="1" t="s">
        <v>1736</v>
      </c>
      <c r="P174" s="11">
        <v>45353</v>
      </c>
      <c r="Q174" s="1" t="s">
        <v>474</v>
      </c>
      <c r="R174" s="1">
        <v>184</v>
      </c>
      <c r="S174" s="6" t="s">
        <v>146</v>
      </c>
      <c r="T174" s="6">
        <v>227273</v>
      </c>
      <c r="U174" s="6">
        <v>280000</v>
      </c>
      <c r="V174" s="6">
        <v>350000</v>
      </c>
      <c r="W174" s="420">
        <v>45360</v>
      </c>
      <c r="X174" s="6" t="s">
        <v>224</v>
      </c>
      <c r="Y174" s="1" t="s">
        <v>1216</v>
      </c>
      <c r="Z174" s="1" t="s">
        <v>1712</v>
      </c>
      <c r="AA174" s="1">
        <v>1</v>
      </c>
      <c r="AB174" s="1" t="s">
        <v>1737</v>
      </c>
      <c r="AC174" s="1" t="s">
        <v>83</v>
      </c>
      <c r="AD174" s="1" t="s">
        <v>84</v>
      </c>
      <c r="AE174" s="1" t="s">
        <v>85</v>
      </c>
      <c r="AF174" s="1" t="s">
        <v>86</v>
      </c>
      <c r="AG174" s="1" t="s">
        <v>87</v>
      </c>
      <c r="AH174" s="1" t="s">
        <v>88</v>
      </c>
      <c r="AI174" s="1">
        <v>230000</v>
      </c>
      <c r="AJ174" s="2">
        <f t="shared" si="0"/>
        <v>2727</v>
      </c>
      <c r="AL174" s="6">
        <v>84000</v>
      </c>
      <c r="AM174" s="2">
        <f t="shared" si="1"/>
        <v>-143273</v>
      </c>
      <c r="AN174" s="1" t="b">
        <v>1</v>
      </c>
      <c r="AR174" s="3"/>
      <c r="AS174" s="3"/>
      <c r="AT174" s="3"/>
      <c r="AU174" s="3"/>
      <c r="AV174" s="3"/>
    </row>
    <row r="175" spans="1:48" ht="12.75">
      <c r="A175" s="1">
        <v>140</v>
      </c>
      <c r="B175" s="1">
        <v>3</v>
      </c>
      <c r="C175" s="1" t="s">
        <v>474</v>
      </c>
      <c r="D175" s="1" t="s">
        <v>106</v>
      </c>
      <c r="E175" s="1" t="s">
        <v>474</v>
      </c>
      <c r="F175" s="1">
        <v>2340530025554</v>
      </c>
      <c r="H175" s="1" t="s">
        <v>1738</v>
      </c>
      <c r="I175" s="1" t="s">
        <v>1739</v>
      </c>
      <c r="J175" s="1">
        <v>31525713</v>
      </c>
      <c r="K175" s="1" t="s">
        <v>177</v>
      </c>
      <c r="L175" s="1" t="s">
        <v>1740</v>
      </c>
      <c r="M175" s="1" t="s">
        <v>56</v>
      </c>
      <c r="N175" s="1" t="s">
        <v>82</v>
      </c>
      <c r="O175" s="1" t="s">
        <v>484</v>
      </c>
      <c r="P175" s="1" t="s">
        <v>190</v>
      </c>
      <c r="Q175" s="1" t="s">
        <v>474</v>
      </c>
      <c r="R175" s="6">
        <v>230</v>
      </c>
      <c r="S175" s="6" t="s">
        <v>146</v>
      </c>
      <c r="T175" s="6">
        <v>72727</v>
      </c>
      <c r="U175" s="6">
        <v>90000</v>
      </c>
      <c r="V175" s="6">
        <v>120000</v>
      </c>
      <c r="W175" s="420" t="s">
        <v>190</v>
      </c>
      <c r="X175" s="6" t="s">
        <v>1741</v>
      </c>
      <c r="Y175" s="1" t="s">
        <v>1742</v>
      </c>
      <c r="Z175" s="1" t="s">
        <v>1731</v>
      </c>
      <c r="AA175" s="1">
        <v>1</v>
      </c>
      <c r="AB175" s="1" t="s">
        <v>243</v>
      </c>
      <c r="AC175" s="1" t="s">
        <v>83</v>
      </c>
      <c r="AD175" s="1" t="s">
        <v>84</v>
      </c>
      <c r="AE175" s="1" t="s">
        <v>90</v>
      </c>
      <c r="AF175" s="1" t="s">
        <v>91</v>
      </c>
      <c r="AG175" s="1" t="s">
        <v>160</v>
      </c>
      <c r="AH175" s="1" t="s">
        <v>828</v>
      </c>
      <c r="AI175" s="1">
        <v>90000</v>
      </c>
      <c r="AJ175" s="2">
        <f t="shared" si="0"/>
        <v>17273</v>
      </c>
      <c r="AL175" s="6">
        <v>60000</v>
      </c>
      <c r="AM175" s="2">
        <f t="shared" si="1"/>
        <v>-12727</v>
      </c>
      <c r="AN175" s="1" t="b">
        <v>0</v>
      </c>
      <c r="AR175" s="3"/>
      <c r="AS175" s="3"/>
      <c r="AT175" s="3"/>
      <c r="AU175" s="3"/>
      <c r="AV175" s="3"/>
    </row>
    <row r="176" spans="1:48" ht="12.75">
      <c r="A176" s="1">
        <v>140</v>
      </c>
      <c r="B176" s="1">
        <v>4</v>
      </c>
      <c r="C176" s="1" t="s">
        <v>474</v>
      </c>
      <c r="D176" s="1" t="s">
        <v>106</v>
      </c>
      <c r="E176" s="1" t="s">
        <v>474</v>
      </c>
      <c r="F176" s="1">
        <v>2340530026414</v>
      </c>
      <c r="H176" s="1" t="s">
        <v>1743</v>
      </c>
      <c r="I176" s="1" t="s">
        <v>1744</v>
      </c>
      <c r="J176" s="1" t="s">
        <v>416</v>
      </c>
      <c r="K176" s="1" t="s">
        <v>177</v>
      </c>
      <c r="L176" s="1" t="s">
        <v>1745</v>
      </c>
      <c r="M176" s="1" t="s">
        <v>56</v>
      </c>
      <c r="N176" s="1" t="s">
        <v>63</v>
      </c>
      <c r="O176" s="1" t="s">
        <v>1710</v>
      </c>
      <c r="P176" s="5">
        <v>45353</v>
      </c>
      <c r="Q176" s="1" t="s">
        <v>474</v>
      </c>
      <c r="R176" s="1">
        <v>184</v>
      </c>
      <c r="S176" s="6" t="s">
        <v>146</v>
      </c>
      <c r="T176" s="6">
        <v>40909</v>
      </c>
      <c r="U176" s="6">
        <v>60000</v>
      </c>
      <c r="V176" s="6">
        <v>60000</v>
      </c>
      <c r="W176" s="420"/>
      <c r="X176" s="6"/>
      <c r="Y176" s="1" t="s">
        <v>1216</v>
      </c>
      <c r="Z176" s="1" t="s">
        <v>1712</v>
      </c>
      <c r="AA176" s="1">
        <v>1</v>
      </c>
      <c r="AB176" s="1" t="s">
        <v>1746</v>
      </c>
      <c r="AC176" s="1" t="s">
        <v>83</v>
      </c>
      <c r="AD176" s="1" t="s">
        <v>84</v>
      </c>
      <c r="AE176" s="1" t="s">
        <v>90</v>
      </c>
      <c r="AF176" s="1" t="s">
        <v>91</v>
      </c>
      <c r="AG176" s="1" t="s">
        <v>92</v>
      </c>
      <c r="AH176" s="1" t="s">
        <v>835</v>
      </c>
      <c r="AI176" s="1">
        <v>50000</v>
      </c>
      <c r="AJ176" s="2">
        <f t="shared" si="0"/>
        <v>9091</v>
      </c>
      <c r="AL176" s="6">
        <v>50000</v>
      </c>
      <c r="AM176" s="2">
        <f t="shared" si="1"/>
        <v>9091</v>
      </c>
      <c r="AN176" s="1" t="b">
        <v>0</v>
      </c>
      <c r="AR176" s="3"/>
      <c r="AS176" s="3"/>
      <c r="AT176" s="3"/>
      <c r="AU176" s="3"/>
      <c r="AV176" s="3"/>
    </row>
    <row r="177" spans="1:48" ht="12.75">
      <c r="A177" s="1">
        <v>140</v>
      </c>
      <c r="B177" s="1">
        <v>5</v>
      </c>
      <c r="C177" s="1" t="s">
        <v>474</v>
      </c>
      <c r="D177" s="1" t="s">
        <v>106</v>
      </c>
      <c r="E177" s="1" t="s">
        <v>474</v>
      </c>
      <c r="F177" s="1">
        <v>2340530029750</v>
      </c>
      <c r="H177" s="1" t="s">
        <v>1747</v>
      </c>
      <c r="I177" s="1" t="s">
        <v>1748</v>
      </c>
      <c r="J177" s="1" t="s">
        <v>1749</v>
      </c>
      <c r="K177" s="1" t="s">
        <v>177</v>
      </c>
      <c r="L177" s="1" t="s">
        <v>1750</v>
      </c>
      <c r="M177" s="1" t="s">
        <v>56</v>
      </c>
      <c r="N177" s="1" t="s">
        <v>52</v>
      </c>
      <c r="O177" s="1" t="s">
        <v>1736</v>
      </c>
      <c r="P177" s="1" t="s">
        <v>190</v>
      </c>
      <c r="Q177" s="1" t="s">
        <v>474</v>
      </c>
      <c r="R177" s="1">
        <v>23</v>
      </c>
      <c r="S177" s="6" t="s">
        <v>146</v>
      </c>
      <c r="T177" s="6">
        <v>118182</v>
      </c>
      <c r="U177" s="6">
        <v>220000</v>
      </c>
      <c r="V177" s="6">
        <v>200000</v>
      </c>
      <c r="W177" s="420" t="s">
        <v>190</v>
      </c>
      <c r="X177" s="6" t="s">
        <v>224</v>
      </c>
      <c r="Y177" s="1" t="s">
        <v>1751</v>
      </c>
      <c r="Z177" s="1" t="s">
        <v>1712</v>
      </c>
      <c r="AA177" s="1">
        <v>1</v>
      </c>
      <c r="AI177" s="1">
        <v>150000</v>
      </c>
      <c r="AJ177" s="2">
        <f t="shared" si="0"/>
        <v>31818</v>
      </c>
      <c r="AL177" s="6">
        <v>91000</v>
      </c>
      <c r="AM177" s="2">
        <f t="shared" si="1"/>
        <v>-27182</v>
      </c>
      <c r="AN177" s="1" t="b">
        <v>1</v>
      </c>
      <c r="AR177" s="3"/>
      <c r="AS177" s="3"/>
      <c r="AT177" s="3"/>
      <c r="AU177" s="3"/>
      <c r="AV177" s="3"/>
    </row>
    <row r="178" spans="1:48" ht="12.75">
      <c r="A178" s="1">
        <v>140</v>
      </c>
      <c r="B178" s="1">
        <v>6</v>
      </c>
      <c r="C178" s="1" t="s">
        <v>474</v>
      </c>
      <c r="D178" s="1" t="s">
        <v>106</v>
      </c>
      <c r="E178" s="1" t="s">
        <v>474</v>
      </c>
      <c r="F178" s="1">
        <v>2340530026339</v>
      </c>
      <c r="H178" s="1" t="s">
        <v>1752</v>
      </c>
      <c r="I178" s="1" t="s">
        <v>1753</v>
      </c>
      <c r="J178" s="1" t="s">
        <v>1754</v>
      </c>
      <c r="K178" s="1" t="s">
        <v>813</v>
      </c>
      <c r="L178" s="1" t="s">
        <v>814</v>
      </c>
      <c r="M178" s="1" t="s">
        <v>56</v>
      </c>
      <c r="N178" s="1" t="s">
        <v>82</v>
      </c>
      <c r="O178" s="1" t="s">
        <v>484</v>
      </c>
      <c r="P178" s="1" t="s">
        <v>190</v>
      </c>
      <c r="Q178" s="1" t="s">
        <v>474</v>
      </c>
      <c r="R178" s="1">
        <v>187</v>
      </c>
      <c r="S178" s="6" t="s">
        <v>146</v>
      </c>
      <c r="T178" s="6">
        <v>63637</v>
      </c>
      <c r="U178" s="6">
        <v>98000</v>
      </c>
      <c r="V178" s="6">
        <v>78000</v>
      </c>
      <c r="W178" s="420">
        <v>45360</v>
      </c>
      <c r="X178" s="6" t="s">
        <v>224</v>
      </c>
      <c r="Y178" s="6" t="s">
        <v>1216</v>
      </c>
      <c r="Z178" s="1" t="s">
        <v>1712</v>
      </c>
      <c r="AA178" s="1">
        <v>1</v>
      </c>
      <c r="AB178" s="1" t="s">
        <v>57</v>
      </c>
      <c r="AC178" s="1" t="s">
        <v>83</v>
      </c>
      <c r="AD178" s="1" t="s">
        <v>84</v>
      </c>
      <c r="AE178" s="1" t="s">
        <v>90</v>
      </c>
      <c r="AF178" s="1" t="s">
        <v>91</v>
      </c>
      <c r="AG178" s="1" t="s">
        <v>160</v>
      </c>
      <c r="AH178" s="1" t="s">
        <v>93</v>
      </c>
      <c r="AI178" s="1">
        <v>75000</v>
      </c>
      <c r="AJ178" s="2">
        <f t="shared" si="0"/>
        <v>11363</v>
      </c>
      <c r="AL178" s="6">
        <v>63000</v>
      </c>
      <c r="AM178" s="2">
        <f t="shared" si="1"/>
        <v>-637</v>
      </c>
      <c r="AN178" s="1" t="b">
        <v>0</v>
      </c>
      <c r="AR178" s="3"/>
      <c r="AS178" s="3"/>
      <c r="AT178" s="3"/>
      <c r="AU178" s="3"/>
      <c r="AV178" s="3"/>
    </row>
    <row r="179" spans="1:48" ht="12.75">
      <c r="A179" s="1">
        <v>140</v>
      </c>
      <c r="B179" s="1">
        <v>7</v>
      </c>
      <c r="C179" s="1" t="s">
        <v>474</v>
      </c>
      <c r="D179" s="1" t="s">
        <v>106</v>
      </c>
      <c r="E179" s="1" t="s">
        <v>474</v>
      </c>
      <c r="F179" s="1">
        <v>2340530025424</v>
      </c>
      <c r="H179" s="1" t="s">
        <v>1755</v>
      </c>
      <c r="I179" s="1" t="s">
        <v>81</v>
      </c>
      <c r="K179" s="1" t="s">
        <v>144</v>
      </c>
      <c r="L179" s="1" t="s">
        <v>1756</v>
      </c>
      <c r="M179" s="1" t="s">
        <v>56</v>
      </c>
      <c r="N179" s="1" t="s">
        <v>52</v>
      </c>
      <c r="O179" s="1" t="s">
        <v>1722</v>
      </c>
      <c r="P179" s="1" t="s">
        <v>190</v>
      </c>
      <c r="Q179" s="1" t="s">
        <v>474</v>
      </c>
      <c r="R179" s="1">
        <v>234</v>
      </c>
      <c r="S179" s="6" t="s">
        <v>146</v>
      </c>
      <c r="T179" s="6">
        <v>13637</v>
      </c>
      <c r="U179" s="6">
        <v>28000</v>
      </c>
      <c r="V179" s="6">
        <v>28000</v>
      </c>
      <c r="W179" s="420" t="s">
        <v>190</v>
      </c>
      <c r="X179" s="6" t="s">
        <v>1741</v>
      </c>
      <c r="Y179" s="6" t="s">
        <v>1757</v>
      </c>
      <c r="Z179" s="1" t="s">
        <v>1731</v>
      </c>
      <c r="AA179" s="1">
        <v>1</v>
      </c>
      <c r="AB179" s="1" t="s">
        <v>485</v>
      </c>
      <c r="AC179" s="1" t="s">
        <v>83</v>
      </c>
      <c r="AD179" s="1" t="s">
        <v>84</v>
      </c>
      <c r="AE179" s="1" t="s">
        <v>90</v>
      </c>
      <c r="AF179" s="1" t="s">
        <v>91</v>
      </c>
      <c r="AG179" s="1" t="s">
        <v>160</v>
      </c>
      <c r="AH179" s="1" t="s">
        <v>733</v>
      </c>
      <c r="AI179" s="1">
        <v>30000</v>
      </c>
      <c r="AJ179" s="2">
        <f t="shared" si="0"/>
        <v>16363</v>
      </c>
      <c r="AL179" s="6">
        <v>27000</v>
      </c>
      <c r="AM179" s="2">
        <f t="shared" si="1"/>
        <v>13363</v>
      </c>
      <c r="AN179" s="1" t="b">
        <v>0</v>
      </c>
      <c r="AR179" s="3"/>
      <c r="AS179" s="3"/>
      <c r="AT179" s="3"/>
      <c r="AU179" s="3"/>
      <c r="AV179" s="3"/>
    </row>
    <row r="180" spans="1:48" ht="12.75">
      <c r="A180" s="1">
        <v>140</v>
      </c>
      <c r="B180" s="1">
        <v>8</v>
      </c>
      <c r="C180" s="1" t="s">
        <v>474</v>
      </c>
      <c r="D180" s="1" t="s">
        <v>106</v>
      </c>
      <c r="E180" s="1" t="s">
        <v>474</v>
      </c>
      <c r="F180" s="1">
        <v>2340530025158</v>
      </c>
      <c r="H180" s="1" t="s">
        <v>1438</v>
      </c>
      <c r="I180" s="1" t="s">
        <v>1758</v>
      </c>
      <c r="K180" s="1" t="s">
        <v>177</v>
      </c>
      <c r="L180" s="1" t="s">
        <v>145</v>
      </c>
      <c r="M180" s="1" t="s">
        <v>51</v>
      </c>
      <c r="N180" s="1" t="s">
        <v>52</v>
      </c>
      <c r="O180" s="1" t="s">
        <v>484</v>
      </c>
      <c r="P180" s="5">
        <v>45297</v>
      </c>
      <c r="Q180" s="1" t="s">
        <v>474</v>
      </c>
      <c r="R180" s="1">
        <v>240</v>
      </c>
      <c r="S180" s="6" t="s">
        <v>146</v>
      </c>
      <c r="T180" s="6">
        <v>4545</v>
      </c>
      <c r="U180" s="6">
        <v>7800</v>
      </c>
      <c r="V180" s="6">
        <v>9000</v>
      </c>
      <c r="W180" s="420" t="s">
        <v>190</v>
      </c>
      <c r="X180" s="6" t="s">
        <v>1711</v>
      </c>
      <c r="Y180" s="6" t="s">
        <v>1759</v>
      </c>
      <c r="Z180" s="1" t="s">
        <v>1731</v>
      </c>
      <c r="AA180" s="1">
        <v>1</v>
      </c>
      <c r="AB180" s="1" t="s">
        <v>1760</v>
      </c>
      <c r="AC180" s="1" t="s">
        <v>83</v>
      </c>
      <c r="AD180" s="1" t="s">
        <v>84</v>
      </c>
      <c r="AE180" s="1" t="s">
        <v>90</v>
      </c>
      <c r="AF180" s="1" t="s">
        <v>91</v>
      </c>
      <c r="AG180" s="1" t="s">
        <v>160</v>
      </c>
      <c r="AH180" s="1" t="s">
        <v>93</v>
      </c>
      <c r="AI180" s="1">
        <v>30000</v>
      </c>
      <c r="AJ180" s="2">
        <f t="shared" si="0"/>
        <v>25455</v>
      </c>
      <c r="AL180" s="6">
        <v>11000</v>
      </c>
      <c r="AM180" s="2">
        <f t="shared" si="1"/>
        <v>6455</v>
      </c>
      <c r="AN180" s="1" t="b">
        <v>0</v>
      </c>
      <c r="AR180" s="3"/>
      <c r="AS180" s="3"/>
      <c r="AT180" s="3"/>
      <c r="AU180" s="3"/>
      <c r="AV180" s="3"/>
    </row>
    <row r="181" spans="1:48" ht="12.75">
      <c r="A181" s="1">
        <v>140</v>
      </c>
      <c r="B181" s="1">
        <v>9</v>
      </c>
      <c r="C181" s="1" t="s">
        <v>474</v>
      </c>
      <c r="D181" s="1" t="s">
        <v>106</v>
      </c>
      <c r="E181" s="1" t="s">
        <v>474</v>
      </c>
      <c r="F181" s="1">
        <v>2340530025165</v>
      </c>
      <c r="H181" s="1" t="s">
        <v>1438</v>
      </c>
      <c r="I181" s="1" t="s">
        <v>1758</v>
      </c>
      <c r="K181" s="1" t="s">
        <v>177</v>
      </c>
      <c r="L181" s="1" t="s">
        <v>145</v>
      </c>
      <c r="M181" s="1" t="s">
        <v>51</v>
      </c>
      <c r="N181" s="1" t="s">
        <v>52</v>
      </c>
      <c r="O181" s="1" t="s">
        <v>484</v>
      </c>
      <c r="P181" s="5">
        <v>45297</v>
      </c>
      <c r="Q181" s="1" t="s">
        <v>474</v>
      </c>
      <c r="R181" s="1">
        <v>240</v>
      </c>
      <c r="S181" s="6" t="s">
        <v>146</v>
      </c>
      <c r="T181" s="6">
        <v>4545</v>
      </c>
      <c r="U181" s="6">
        <v>7800</v>
      </c>
      <c r="V181" s="6">
        <v>9000</v>
      </c>
      <c r="W181" s="420" t="s">
        <v>190</v>
      </c>
      <c r="X181" s="6" t="s">
        <v>1711</v>
      </c>
      <c r="Y181" s="6" t="s">
        <v>1759</v>
      </c>
      <c r="Z181" s="1" t="s">
        <v>1731</v>
      </c>
      <c r="AA181" s="1">
        <v>1</v>
      </c>
      <c r="AB181" s="1" t="s">
        <v>1761</v>
      </c>
      <c r="AC181" s="1" t="s">
        <v>83</v>
      </c>
      <c r="AD181" s="1" t="s">
        <v>84</v>
      </c>
      <c r="AE181" s="1" t="s">
        <v>90</v>
      </c>
      <c r="AF181" s="1" t="s">
        <v>91</v>
      </c>
      <c r="AG181" s="1" t="s">
        <v>160</v>
      </c>
      <c r="AH181" s="1" t="s">
        <v>93</v>
      </c>
      <c r="AI181" s="1">
        <v>30000</v>
      </c>
      <c r="AJ181" s="2">
        <f t="shared" si="0"/>
        <v>25455</v>
      </c>
      <c r="AL181" s="6">
        <v>12000</v>
      </c>
      <c r="AM181" s="2">
        <f t="shared" si="1"/>
        <v>7455</v>
      </c>
      <c r="AN181" s="1" t="b">
        <v>0</v>
      </c>
      <c r="AR181" s="3"/>
      <c r="AS181" s="3"/>
      <c r="AT181" s="3"/>
      <c r="AU181" s="3"/>
      <c r="AV181" s="3"/>
    </row>
    <row r="182" spans="1:48" ht="12.75">
      <c r="A182" s="1">
        <v>140</v>
      </c>
      <c r="B182" s="1">
        <v>10</v>
      </c>
      <c r="C182" s="1" t="s">
        <v>474</v>
      </c>
      <c r="D182" s="1" t="s">
        <v>106</v>
      </c>
      <c r="E182" s="1" t="s">
        <v>474</v>
      </c>
      <c r="F182" s="1">
        <v>2340530026315</v>
      </c>
      <c r="H182" s="1" t="s">
        <v>1762</v>
      </c>
      <c r="I182" s="1" t="s">
        <v>1763</v>
      </c>
      <c r="J182" s="1" t="s">
        <v>478</v>
      </c>
      <c r="K182" s="1" t="s">
        <v>177</v>
      </c>
      <c r="L182" s="1" t="s">
        <v>1764</v>
      </c>
      <c r="M182" s="1" t="s">
        <v>241</v>
      </c>
      <c r="N182" s="1" t="s">
        <v>52</v>
      </c>
      <c r="O182" s="1" t="s">
        <v>1710</v>
      </c>
      <c r="P182" s="1" t="s">
        <v>190</v>
      </c>
      <c r="Q182" s="1" t="s">
        <v>474</v>
      </c>
      <c r="R182" s="1">
        <v>188</v>
      </c>
      <c r="S182" s="1" t="s">
        <v>146</v>
      </c>
      <c r="T182" s="6">
        <v>18182</v>
      </c>
      <c r="U182" s="6">
        <v>25000</v>
      </c>
      <c r="V182" s="6">
        <v>25000</v>
      </c>
      <c r="W182" s="420"/>
      <c r="X182" s="6"/>
      <c r="Y182" s="1" t="s">
        <v>1216</v>
      </c>
      <c r="Z182" s="1" t="s">
        <v>1712</v>
      </c>
      <c r="AA182" s="1">
        <v>1</v>
      </c>
      <c r="AB182" s="1" t="s">
        <v>57</v>
      </c>
      <c r="AC182" s="1" t="s">
        <v>83</v>
      </c>
      <c r="AD182" s="1" t="s">
        <v>84</v>
      </c>
      <c r="AE182" s="1" t="s">
        <v>90</v>
      </c>
      <c r="AF182" s="1" t="s">
        <v>91</v>
      </c>
      <c r="AG182" s="1" t="s">
        <v>160</v>
      </c>
      <c r="AH182" s="1" t="s">
        <v>93</v>
      </c>
      <c r="AI182" s="1">
        <v>30000</v>
      </c>
      <c r="AJ182" s="2">
        <f t="shared" si="0"/>
        <v>11818</v>
      </c>
      <c r="AL182" s="6">
        <v>16000</v>
      </c>
      <c r="AM182" s="2">
        <f t="shared" si="1"/>
        <v>-2182</v>
      </c>
      <c r="AN182" s="1" t="b">
        <v>0</v>
      </c>
      <c r="AR182" s="3"/>
      <c r="AS182" s="3"/>
      <c r="AT182" s="3"/>
      <c r="AU182" s="3"/>
      <c r="AV182" s="3"/>
    </row>
    <row r="183" spans="1:48" ht="12.75">
      <c r="A183" s="1">
        <v>147</v>
      </c>
      <c r="B183" s="1">
        <v>1</v>
      </c>
      <c r="C183" s="1" t="s">
        <v>474</v>
      </c>
      <c r="D183" s="1" t="s">
        <v>106</v>
      </c>
      <c r="E183" s="1" t="s">
        <v>474</v>
      </c>
      <c r="F183" s="1">
        <v>2340530026322</v>
      </c>
      <c r="H183" s="1" t="s">
        <v>1765</v>
      </c>
      <c r="I183" s="1" t="s">
        <v>1766</v>
      </c>
      <c r="J183" s="1" t="s">
        <v>478</v>
      </c>
      <c r="K183" s="1" t="s">
        <v>177</v>
      </c>
      <c r="L183" s="1" t="s">
        <v>1767</v>
      </c>
      <c r="M183" s="1" t="s">
        <v>241</v>
      </c>
      <c r="N183" s="1" t="s">
        <v>52</v>
      </c>
      <c r="O183" s="1" t="s">
        <v>1710</v>
      </c>
      <c r="P183" s="1" t="s">
        <v>190</v>
      </c>
      <c r="Q183" s="1" t="s">
        <v>474</v>
      </c>
      <c r="R183" s="1">
        <v>188</v>
      </c>
      <c r="S183" s="1" t="s">
        <v>146</v>
      </c>
      <c r="T183" s="6">
        <v>18182</v>
      </c>
      <c r="U183" s="6">
        <v>25000</v>
      </c>
      <c r="V183" s="6">
        <v>35000</v>
      </c>
      <c r="W183" s="420" t="s">
        <v>190</v>
      </c>
      <c r="X183" s="6" t="s">
        <v>1710</v>
      </c>
      <c r="Y183" s="1" t="s">
        <v>1216</v>
      </c>
      <c r="Z183" s="1" t="s">
        <v>1712</v>
      </c>
      <c r="AA183" s="1">
        <v>1</v>
      </c>
      <c r="AB183" s="1" t="s">
        <v>57</v>
      </c>
      <c r="AC183" s="1" t="s">
        <v>83</v>
      </c>
      <c r="AD183" s="1" t="s">
        <v>84</v>
      </c>
      <c r="AE183" s="1" t="s">
        <v>90</v>
      </c>
      <c r="AF183" s="1" t="s">
        <v>91</v>
      </c>
      <c r="AG183" s="1" t="s">
        <v>92</v>
      </c>
      <c r="AH183" s="1" t="s">
        <v>597</v>
      </c>
      <c r="AI183" s="1">
        <v>30000</v>
      </c>
      <c r="AJ183" s="2">
        <f t="shared" si="0"/>
        <v>11818</v>
      </c>
      <c r="AL183" s="6">
        <v>13000</v>
      </c>
      <c r="AM183" s="2">
        <f t="shared" si="1"/>
        <v>-5182</v>
      </c>
      <c r="AN183" s="1" t="b">
        <v>0</v>
      </c>
      <c r="AR183" s="3"/>
      <c r="AS183" s="3"/>
      <c r="AT183" s="3"/>
      <c r="AU183" s="3"/>
      <c r="AV183" s="3"/>
    </row>
    <row r="184" spans="1:48" ht="12.75">
      <c r="A184" s="1">
        <v>147</v>
      </c>
      <c r="B184" s="1">
        <v>2</v>
      </c>
      <c r="C184" s="1" t="s">
        <v>474</v>
      </c>
      <c r="D184" s="1" t="s">
        <v>106</v>
      </c>
      <c r="E184" s="1" t="s">
        <v>107</v>
      </c>
      <c r="F184" s="1">
        <v>2340520095970</v>
      </c>
      <c r="H184" s="1" t="s">
        <v>1768</v>
      </c>
      <c r="I184" s="1" t="s">
        <v>1769</v>
      </c>
      <c r="J184" s="1" t="s">
        <v>1770</v>
      </c>
      <c r="K184" s="1" t="s">
        <v>156</v>
      </c>
      <c r="L184" s="1" t="s">
        <v>451</v>
      </c>
      <c r="M184" s="1" t="s">
        <v>51</v>
      </c>
      <c r="N184" s="1" t="s">
        <v>119</v>
      </c>
      <c r="O184" s="1" t="s">
        <v>503</v>
      </c>
      <c r="P184" s="1" t="s">
        <v>190</v>
      </c>
      <c r="Q184" s="1" t="s">
        <v>107</v>
      </c>
      <c r="R184" s="1">
        <v>217</v>
      </c>
      <c r="S184" s="1" t="s">
        <v>146</v>
      </c>
      <c r="T184" s="6">
        <v>27273</v>
      </c>
      <c r="U184" s="6">
        <v>42800</v>
      </c>
      <c r="V184" s="6">
        <v>50000</v>
      </c>
      <c r="W184" s="420">
        <v>45512</v>
      </c>
      <c r="X184" s="6" t="s">
        <v>1711</v>
      </c>
      <c r="Y184" s="1" t="s">
        <v>1771</v>
      </c>
      <c r="Z184" s="1" t="s">
        <v>1772</v>
      </c>
      <c r="AA184" s="1">
        <v>1</v>
      </c>
      <c r="AB184" s="1" t="s">
        <v>1773</v>
      </c>
      <c r="AC184" s="1" t="s">
        <v>83</v>
      </c>
      <c r="AD184" s="1" t="s">
        <v>84</v>
      </c>
      <c r="AE184" s="1" t="s">
        <v>90</v>
      </c>
      <c r="AF184" s="1" t="s">
        <v>91</v>
      </c>
      <c r="AG184" s="1" t="s">
        <v>92</v>
      </c>
      <c r="AH184" s="1" t="s">
        <v>93</v>
      </c>
      <c r="AI184" s="1">
        <v>30000</v>
      </c>
      <c r="AJ184" s="2">
        <f t="shared" si="0"/>
        <v>2727</v>
      </c>
      <c r="AL184" s="6">
        <v>34000</v>
      </c>
      <c r="AM184" s="2">
        <f t="shared" si="1"/>
        <v>6727</v>
      </c>
      <c r="AN184" s="1" t="b">
        <v>0</v>
      </c>
      <c r="AR184" s="3"/>
      <c r="AS184" s="3"/>
      <c r="AT184" s="3"/>
      <c r="AU184" s="3"/>
      <c r="AV184" s="3"/>
    </row>
    <row r="185" spans="1:48" ht="12.75">
      <c r="A185" s="1">
        <v>147</v>
      </c>
      <c r="B185" s="1">
        <v>3</v>
      </c>
      <c r="C185" s="1" t="s">
        <v>474</v>
      </c>
      <c r="D185" s="1" t="s">
        <v>106</v>
      </c>
      <c r="E185" s="1" t="s">
        <v>107</v>
      </c>
      <c r="F185" s="1">
        <v>2340520094751</v>
      </c>
      <c r="H185" s="1" t="s">
        <v>1774</v>
      </c>
      <c r="I185" s="1" t="s">
        <v>1775</v>
      </c>
      <c r="J185" s="1" t="s">
        <v>1776</v>
      </c>
      <c r="K185" s="1" t="s">
        <v>156</v>
      </c>
      <c r="L185" s="1" t="s">
        <v>696</v>
      </c>
      <c r="M185" s="1" t="s">
        <v>51</v>
      </c>
      <c r="N185" s="1" t="s">
        <v>255</v>
      </c>
      <c r="O185" s="1" t="s">
        <v>198</v>
      </c>
      <c r="P185" s="1" t="s">
        <v>190</v>
      </c>
      <c r="Q185" s="1" t="s">
        <v>107</v>
      </c>
      <c r="R185" s="1">
        <v>227</v>
      </c>
      <c r="S185" s="1" t="s">
        <v>146</v>
      </c>
      <c r="T185" s="6">
        <v>15455</v>
      </c>
      <c r="U185" s="6">
        <v>19800</v>
      </c>
      <c r="V185" s="6">
        <v>25000</v>
      </c>
      <c r="W185" s="420" t="s">
        <v>190</v>
      </c>
      <c r="X185" s="6" t="s">
        <v>1711</v>
      </c>
      <c r="Y185" s="1" t="s">
        <v>1777</v>
      </c>
      <c r="Z185" s="1" t="s">
        <v>1772</v>
      </c>
      <c r="AA185" s="1">
        <v>1</v>
      </c>
      <c r="AB185" s="1" t="s">
        <v>1778</v>
      </c>
      <c r="AC185" s="1" t="s">
        <v>83</v>
      </c>
      <c r="AD185" s="1" t="s">
        <v>84</v>
      </c>
      <c r="AE185" s="1" t="s">
        <v>90</v>
      </c>
      <c r="AF185" s="1" t="s">
        <v>91</v>
      </c>
      <c r="AG185" s="1" t="s">
        <v>92</v>
      </c>
      <c r="AH185" s="1" t="s">
        <v>93</v>
      </c>
      <c r="AI185" s="1">
        <v>30000</v>
      </c>
      <c r="AJ185" s="2">
        <f t="shared" si="0"/>
        <v>14545</v>
      </c>
      <c r="AL185" s="6">
        <v>7000</v>
      </c>
      <c r="AM185" s="2">
        <f t="shared" si="1"/>
        <v>-8455</v>
      </c>
      <c r="AN185" s="1" t="b">
        <v>0</v>
      </c>
      <c r="AR185" s="3"/>
      <c r="AS185" s="3"/>
      <c r="AT185" s="3"/>
      <c r="AU185" s="3"/>
      <c r="AV185" s="3"/>
    </row>
    <row r="186" spans="1:48" ht="12.75">
      <c r="A186" s="1">
        <v>147</v>
      </c>
      <c r="B186" s="1">
        <v>4</v>
      </c>
      <c r="C186" s="1" t="s">
        <v>474</v>
      </c>
      <c r="D186" s="1" t="s">
        <v>106</v>
      </c>
      <c r="E186" s="1" t="s">
        <v>107</v>
      </c>
      <c r="F186" s="1">
        <v>2340520095826</v>
      </c>
      <c r="H186" s="1" t="s">
        <v>1779</v>
      </c>
      <c r="I186" s="1" t="s">
        <v>1780</v>
      </c>
      <c r="J186" s="423">
        <v>45582</v>
      </c>
      <c r="K186" s="1" t="s">
        <v>156</v>
      </c>
      <c r="L186" s="1" t="s">
        <v>157</v>
      </c>
      <c r="M186" s="1" t="s">
        <v>56</v>
      </c>
      <c r="N186" s="1" t="s">
        <v>1781</v>
      </c>
      <c r="O186" s="1" t="s">
        <v>558</v>
      </c>
      <c r="P186" s="1" t="s">
        <v>190</v>
      </c>
      <c r="Q186" s="1" t="s">
        <v>107</v>
      </c>
      <c r="R186" s="1">
        <v>218</v>
      </c>
      <c r="S186" s="1" t="s">
        <v>146</v>
      </c>
      <c r="T186" s="6">
        <v>9091</v>
      </c>
      <c r="U186" s="6">
        <v>15800</v>
      </c>
      <c r="V186" s="6">
        <v>18000</v>
      </c>
      <c r="W186" s="420">
        <v>45512</v>
      </c>
      <c r="X186" s="6" t="s">
        <v>1711</v>
      </c>
      <c r="Y186" s="1" t="s">
        <v>1782</v>
      </c>
      <c r="Z186" s="1" t="s">
        <v>1772</v>
      </c>
      <c r="AA186" s="1">
        <v>1</v>
      </c>
      <c r="AB186" s="1" t="s">
        <v>262</v>
      </c>
      <c r="AC186" s="1" t="s">
        <v>83</v>
      </c>
      <c r="AD186" s="1" t="s">
        <v>84</v>
      </c>
      <c r="AE186" s="1" t="s">
        <v>90</v>
      </c>
      <c r="AF186" s="1" t="s">
        <v>91</v>
      </c>
      <c r="AG186" s="1" t="s">
        <v>92</v>
      </c>
      <c r="AH186" s="1" t="s">
        <v>428</v>
      </c>
      <c r="AI186" s="1">
        <v>30000</v>
      </c>
      <c r="AJ186" s="2">
        <f t="shared" si="0"/>
        <v>20909</v>
      </c>
      <c r="AL186" s="6">
        <v>13000</v>
      </c>
      <c r="AM186" s="2">
        <f t="shared" si="1"/>
        <v>3909</v>
      </c>
      <c r="AN186" s="1" t="b">
        <v>0</v>
      </c>
      <c r="AR186" s="3"/>
      <c r="AS186" s="3"/>
      <c r="AT186" s="3"/>
      <c r="AU186" s="3"/>
      <c r="AV186" s="3"/>
    </row>
    <row r="187" spans="1:48" ht="12.75">
      <c r="A187" s="1">
        <v>147</v>
      </c>
      <c r="B187" s="1">
        <v>5</v>
      </c>
      <c r="C187" s="1" t="s">
        <v>474</v>
      </c>
      <c r="D187" s="1" t="s">
        <v>106</v>
      </c>
      <c r="E187" s="1" t="s">
        <v>135</v>
      </c>
      <c r="F187" s="1">
        <v>2341810015999</v>
      </c>
      <c r="H187" s="1" t="s">
        <v>1438</v>
      </c>
      <c r="I187" s="1" t="s">
        <v>1783</v>
      </c>
      <c r="J187" s="1" t="s">
        <v>736</v>
      </c>
      <c r="K187" s="1" t="s">
        <v>177</v>
      </c>
      <c r="L187" s="1" t="s">
        <v>1784</v>
      </c>
      <c r="M187" s="1" t="s">
        <v>479</v>
      </c>
      <c r="N187" s="1" t="s">
        <v>52</v>
      </c>
      <c r="O187" s="1" t="s">
        <v>256</v>
      </c>
      <c r="P187" s="1" t="s">
        <v>190</v>
      </c>
      <c r="Q187" s="1" t="s">
        <v>135</v>
      </c>
      <c r="R187" s="1">
        <v>450</v>
      </c>
      <c r="S187" s="1" t="s">
        <v>146</v>
      </c>
      <c r="T187" s="6">
        <v>19091</v>
      </c>
      <c r="U187" s="6">
        <v>20000</v>
      </c>
      <c r="V187" s="6">
        <v>28000</v>
      </c>
      <c r="W187" s="420" t="s">
        <v>190</v>
      </c>
      <c r="X187" s="6" t="s">
        <v>1711</v>
      </c>
      <c r="Y187" s="1" t="s">
        <v>1785</v>
      </c>
      <c r="Z187" s="1" t="s">
        <v>1786</v>
      </c>
      <c r="AA187" s="1">
        <v>1</v>
      </c>
      <c r="AB187" s="1" t="s">
        <v>57</v>
      </c>
      <c r="AC187" s="1" t="s">
        <v>83</v>
      </c>
      <c r="AD187" s="1" t="s">
        <v>84</v>
      </c>
      <c r="AE187" s="1" t="s">
        <v>90</v>
      </c>
      <c r="AF187" s="1" t="s">
        <v>91</v>
      </c>
      <c r="AG187" s="1" t="s">
        <v>92</v>
      </c>
      <c r="AH187" s="1" t="s">
        <v>93</v>
      </c>
      <c r="AI187" s="1">
        <v>30000</v>
      </c>
      <c r="AJ187" s="2">
        <f t="shared" si="0"/>
        <v>10909</v>
      </c>
      <c r="AL187" s="6">
        <v>13000</v>
      </c>
      <c r="AM187" s="2">
        <f t="shared" si="1"/>
        <v>-6091</v>
      </c>
      <c r="AN187" s="1" t="b">
        <v>0</v>
      </c>
      <c r="AR187" s="3"/>
      <c r="AS187" s="3"/>
      <c r="AT187" s="3"/>
      <c r="AU187" s="3"/>
      <c r="AV187" s="3"/>
    </row>
    <row r="188" spans="1:48" ht="12.75">
      <c r="A188" s="83">
        <v>147</v>
      </c>
      <c r="B188" s="83">
        <v>6</v>
      </c>
      <c r="C188" s="83" t="s">
        <v>474</v>
      </c>
      <c r="D188" s="83" t="s">
        <v>106</v>
      </c>
      <c r="E188" s="83" t="s">
        <v>474</v>
      </c>
      <c r="F188" s="83">
        <v>2340530029842</v>
      </c>
      <c r="G188" s="83"/>
      <c r="H188" s="83" t="s">
        <v>1787</v>
      </c>
      <c r="I188" s="83" t="s">
        <v>1788</v>
      </c>
      <c r="J188" s="83" t="s">
        <v>478</v>
      </c>
      <c r="K188" s="83" t="s">
        <v>156</v>
      </c>
      <c r="L188" s="83" t="s">
        <v>860</v>
      </c>
      <c r="M188" s="83" t="s">
        <v>51</v>
      </c>
      <c r="N188" s="83" t="s">
        <v>1789</v>
      </c>
      <c r="O188" s="83" t="s">
        <v>1711</v>
      </c>
      <c r="P188" s="83" t="s">
        <v>190</v>
      </c>
      <c r="Q188" s="83" t="s">
        <v>474</v>
      </c>
      <c r="R188" s="83">
        <v>32</v>
      </c>
      <c r="S188" s="83" t="s">
        <v>146</v>
      </c>
      <c r="T188" s="106">
        <v>16364</v>
      </c>
      <c r="U188" s="106">
        <v>38000</v>
      </c>
      <c r="V188" s="106">
        <v>20000</v>
      </c>
      <c r="W188" s="421" t="s">
        <v>190</v>
      </c>
      <c r="X188" s="106" t="s">
        <v>224</v>
      </c>
      <c r="Y188" s="83" t="s">
        <v>1717</v>
      </c>
      <c r="Z188" s="83" t="s">
        <v>1712</v>
      </c>
      <c r="AA188" s="83">
        <v>1</v>
      </c>
      <c r="AB188" s="83" t="s">
        <v>1790</v>
      </c>
      <c r="AC188" s="83" t="s">
        <v>83</v>
      </c>
      <c r="AD188" s="83" t="s">
        <v>84</v>
      </c>
      <c r="AE188" s="83" t="s">
        <v>90</v>
      </c>
      <c r="AF188" s="83" t="s">
        <v>91</v>
      </c>
      <c r="AG188" s="83" t="s">
        <v>92</v>
      </c>
      <c r="AH188" s="83" t="s">
        <v>93</v>
      </c>
      <c r="AI188" s="83">
        <v>30000</v>
      </c>
      <c r="AJ188" s="422">
        <f t="shared" si="0"/>
        <v>13636</v>
      </c>
      <c r="AK188" s="83"/>
      <c r="AL188" s="106" t="s">
        <v>1706</v>
      </c>
      <c r="AM188" s="422" t="e">
        <f t="shared" si="1"/>
        <v>#VALUE!</v>
      </c>
      <c r="AN188" s="83" t="b">
        <v>1</v>
      </c>
      <c r="AO188" s="83"/>
      <c r="AP188" s="83"/>
      <c r="AQ188" s="83"/>
      <c r="AR188" s="100"/>
      <c r="AS188" s="100"/>
      <c r="AT188" s="100"/>
      <c r="AU188" s="100"/>
      <c r="AV188" s="100"/>
    </row>
    <row r="189" spans="1:48" ht="12.75">
      <c r="A189" s="1">
        <v>147</v>
      </c>
      <c r="B189" s="1">
        <v>7</v>
      </c>
      <c r="C189" s="1" t="s">
        <v>474</v>
      </c>
      <c r="D189" s="1" t="s">
        <v>106</v>
      </c>
      <c r="E189" s="1" t="s">
        <v>474</v>
      </c>
      <c r="F189" s="1">
        <v>2340530028500</v>
      </c>
      <c r="H189" s="1" t="s">
        <v>1791</v>
      </c>
      <c r="I189" s="1" t="s">
        <v>1792</v>
      </c>
      <c r="J189" s="1" t="s">
        <v>1793</v>
      </c>
      <c r="K189" s="1" t="s">
        <v>156</v>
      </c>
      <c r="L189" s="1" t="s">
        <v>489</v>
      </c>
      <c r="M189" s="1" t="s">
        <v>56</v>
      </c>
      <c r="N189" s="1" t="s">
        <v>63</v>
      </c>
      <c r="O189" s="1" t="s">
        <v>484</v>
      </c>
      <c r="P189" s="1" t="s">
        <v>190</v>
      </c>
      <c r="Q189" s="1" t="s">
        <v>474</v>
      </c>
      <c r="R189" s="1">
        <v>88</v>
      </c>
      <c r="S189" s="1" t="s">
        <v>146</v>
      </c>
      <c r="T189" s="6">
        <v>27273</v>
      </c>
      <c r="U189" s="6">
        <v>88000</v>
      </c>
      <c r="V189" s="6">
        <v>45000</v>
      </c>
      <c r="W189" s="420" t="s">
        <v>190</v>
      </c>
      <c r="X189" s="6" t="s">
        <v>224</v>
      </c>
      <c r="Y189" s="1" t="s">
        <v>1794</v>
      </c>
      <c r="Z189" s="1" t="s">
        <v>1712</v>
      </c>
      <c r="AA189" s="1">
        <v>1</v>
      </c>
      <c r="AB189" s="1" t="s">
        <v>262</v>
      </c>
      <c r="AC189" s="1" t="s">
        <v>83</v>
      </c>
      <c r="AD189" s="1" t="s">
        <v>84</v>
      </c>
      <c r="AE189" s="1" t="s">
        <v>90</v>
      </c>
      <c r="AF189" s="1" t="s">
        <v>91</v>
      </c>
      <c r="AG189" s="1" t="s">
        <v>92</v>
      </c>
      <c r="AH189" s="1" t="s">
        <v>93</v>
      </c>
      <c r="AI189" s="1">
        <v>70000</v>
      </c>
      <c r="AJ189" s="2">
        <f t="shared" si="0"/>
        <v>42727</v>
      </c>
      <c r="AL189" s="6">
        <v>70000</v>
      </c>
      <c r="AM189" s="2">
        <f t="shared" si="1"/>
        <v>42727</v>
      </c>
      <c r="AN189" s="1" t="b">
        <v>0</v>
      </c>
      <c r="AR189" s="3"/>
      <c r="AS189" s="3"/>
      <c r="AT189" s="3"/>
      <c r="AU189" s="3"/>
      <c r="AV189" s="3"/>
    </row>
    <row r="190" spans="1:48" ht="12.75">
      <c r="A190" s="1">
        <v>147</v>
      </c>
      <c r="B190" s="1">
        <v>8</v>
      </c>
      <c r="C190" s="1" t="s">
        <v>474</v>
      </c>
      <c r="D190" s="1" t="s">
        <v>106</v>
      </c>
      <c r="E190" s="1" t="s">
        <v>474</v>
      </c>
      <c r="F190" s="1">
        <v>2340530029088</v>
      </c>
      <c r="H190" s="1" t="s">
        <v>1795</v>
      </c>
      <c r="I190" s="1" t="s">
        <v>1796</v>
      </c>
      <c r="J190" s="1" t="s">
        <v>488</v>
      </c>
      <c r="K190" s="1" t="s">
        <v>156</v>
      </c>
      <c r="L190" s="1" t="s">
        <v>489</v>
      </c>
      <c r="M190" s="1" t="s">
        <v>51</v>
      </c>
      <c r="N190" s="1" t="s">
        <v>63</v>
      </c>
      <c r="O190" s="1" t="s">
        <v>484</v>
      </c>
      <c r="P190" s="1" t="s">
        <v>190</v>
      </c>
      <c r="Q190" s="1" t="s">
        <v>474</v>
      </c>
      <c r="R190" s="1">
        <v>61</v>
      </c>
      <c r="S190" s="1" t="s">
        <v>146</v>
      </c>
      <c r="T190" s="6">
        <v>18182</v>
      </c>
      <c r="U190" s="6">
        <v>38000</v>
      </c>
      <c r="V190" s="6">
        <v>32000</v>
      </c>
      <c r="W190" s="420" t="s">
        <v>190</v>
      </c>
      <c r="X190" s="6" t="s">
        <v>224</v>
      </c>
      <c r="Y190" s="1" t="s">
        <v>1797</v>
      </c>
      <c r="Z190" s="1" t="s">
        <v>1712</v>
      </c>
      <c r="AA190" s="1">
        <v>1</v>
      </c>
      <c r="AB190" s="1" t="s">
        <v>262</v>
      </c>
      <c r="AC190" s="1" t="s">
        <v>83</v>
      </c>
      <c r="AD190" s="1" t="s">
        <v>84</v>
      </c>
      <c r="AE190" s="1" t="s">
        <v>90</v>
      </c>
      <c r="AF190" s="1" t="s">
        <v>91</v>
      </c>
      <c r="AG190" s="1" t="s">
        <v>92</v>
      </c>
      <c r="AH190" s="1" t="s">
        <v>93</v>
      </c>
      <c r="AI190" s="1">
        <v>75000</v>
      </c>
      <c r="AJ190" s="2">
        <f t="shared" si="0"/>
        <v>56818</v>
      </c>
      <c r="AL190" s="6">
        <v>32000</v>
      </c>
      <c r="AM190" s="2">
        <f t="shared" si="1"/>
        <v>13818</v>
      </c>
      <c r="AN190" s="1" t="b">
        <v>0</v>
      </c>
      <c r="AR190" s="3"/>
      <c r="AS190" s="3"/>
      <c r="AT190" s="3"/>
      <c r="AU190" s="3"/>
      <c r="AV190" s="3"/>
    </row>
    <row r="191" spans="1:48" ht="12.75">
      <c r="A191" s="1">
        <v>147</v>
      </c>
      <c r="B191" s="1">
        <v>9</v>
      </c>
      <c r="C191" s="1" t="s">
        <v>474</v>
      </c>
      <c r="D191" s="1" t="s">
        <v>106</v>
      </c>
      <c r="E191" s="1" t="s">
        <v>474</v>
      </c>
      <c r="F191" s="1">
        <v>2340530029378</v>
      </c>
      <c r="H191" s="1" t="s">
        <v>1798</v>
      </c>
      <c r="I191" s="1" t="s">
        <v>1799</v>
      </c>
      <c r="J191" s="1" t="s">
        <v>478</v>
      </c>
      <c r="K191" s="1" t="s">
        <v>156</v>
      </c>
      <c r="L191" s="1" t="s">
        <v>1800</v>
      </c>
      <c r="M191" s="1" t="s">
        <v>56</v>
      </c>
      <c r="N191" s="1" t="s">
        <v>770</v>
      </c>
      <c r="O191" s="1" t="s">
        <v>484</v>
      </c>
      <c r="P191" s="1" t="s">
        <v>190</v>
      </c>
      <c r="Q191" s="1" t="s">
        <v>474</v>
      </c>
      <c r="R191" s="1">
        <v>49</v>
      </c>
      <c r="S191" s="1" t="s">
        <v>146</v>
      </c>
      <c r="T191" s="6">
        <v>36364</v>
      </c>
      <c r="U191" s="6">
        <v>68000</v>
      </c>
      <c r="V191" s="6">
        <v>60000</v>
      </c>
      <c r="W191" s="420" t="s">
        <v>190</v>
      </c>
      <c r="X191" s="6" t="s">
        <v>224</v>
      </c>
      <c r="Y191" s="1" t="s">
        <v>1801</v>
      </c>
      <c r="Z191" s="1" t="s">
        <v>1712</v>
      </c>
      <c r="AA191" s="1">
        <v>1</v>
      </c>
      <c r="AB191" s="1" t="s">
        <v>1802</v>
      </c>
      <c r="AC191" s="1" t="s">
        <v>83</v>
      </c>
      <c r="AD191" s="1" t="s">
        <v>84</v>
      </c>
      <c r="AE191" s="1" t="s">
        <v>90</v>
      </c>
      <c r="AF191" s="1" t="s">
        <v>91</v>
      </c>
      <c r="AG191" s="1" t="s">
        <v>92</v>
      </c>
      <c r="AH191" s="1" t="s">
        <v>96</v>
      </c>
      <c r="AI191" s="1">
        <v>40000</v>
      </c>
      <c r="AJ191" s="2">
        <f t="shared" si="0"/>
        <v>3636</v>
      </c>
      <c r="AL191" s="6">
        <v>45000</v>
      </c>
      <c r="AM191" s="2">
        <f t="shared" si="1"/>
        <v>8636</v>
      </c>
      <c r="AN191" s="1" t="b">
        <v>0</v>
      </c>
      <c r="AR191" s="3"/>
      <c r="AS191" s="3"/>
      <c r="AT191" s="3"/>
      <c r="AU191" s="3"/>
      <c r="AV191" s="3"/>
    </row>
    <row r="192" spans="1:48" ht="12.75">
      <c r="A192" s="1">
        <v>147</v>
      </c>
      <c r="B192" s="1">
        <v>10</v>
      </c>
      <c r="C192" s="1" t="s">
        <v>474</v>
      </c>
      <c r="D192" s="1" t="s">
        <v>106</v>
      </c>
      <c r="E192" s="1" t="s">
        <v>474</v>
      </c>
      <c r="F192" s="1">
        <v>2340530028876</v>
      </c>
      <c r="H192" s="1" t="s">
        <v>1803</v>
      </c>
      <c r="I192" s="1" t="s">
        <v>1804</v>
      </c>
      <c r="J192" s="1" t="s">
        <v>478</v>
      </c>
      <c r="K192" s="1" t="s">
        <v>156</v>
      </c>
      <c r="L192" s="1" t="s">
        <v>157</v>
      </c>
      <c r="M192" s="1" t="s">
        <v>56</v>
      </c>
      <c r="N192" s="1" t="s">
        <v>770</v>
      </c>
      <c r="O192" s="1" t="s">
        <v>1736</v>
      </c>
      <c r="P192" s="1" t="s">
        <v>190</v>
      </c>
      <c r="Q192" s="1" t="s">
        <v>474</v>
      </c>
      <c r="R192" s="1">
        <v>65</v>
      </c>
      <c r="S192" s="1" t="s">
        <v>146</v>
      </c>
      <c r="T192" s="6">
        <v>22727</v>
      </c>
      <c r="U192" s="6">
        <v>68000</v>
      </c>
      <c r="V192" s="6">
        <v>50000</v>
      </c>
      <c r="W192" s="420" t="s">
        <v>190</v>
      </c>
      <c r="X192" s="6" t="s">
        <v>224</v>
      </c>
      <c r="Y192" s="1" t="s">
        <v>1797</v>
      </c>
      <c r="Z192" s="1" t="s">
        <v>1712</v>
      </c>
      <c r="AA192" s="1">
        <v>1</v>
      </c>
      <c r="AB192" s="1" t="s">
        <v>262</v>
      </c>
      <c r="AC192" s="1" t="s">
        <v>83</v>
      </c>
      <c r="AD192" s="1" t="s">
        <v>84</v>
      </c>
      <c r="AE192" s="1" t="s">
        <v>90</v>
      </c>
      <c r="AF192" s="1" t="s">
        <v>91</v>
      </c>
      <c r="AG192" s="1" t="s">
        <v>92</v>
      </c>
      <c r="AH192" s="1" t="s">
        <v>428</v>
      </c>
      <c r="AI192" s="1">
        <v>40000</v>
      </c>
      <c r="AJ192" s="2">
        <f t="shared" si="0"/>
        <v>17273</v>
      </c>
      <c r="AL192" s="6">
        <v>40000</v>
      </c>
      <c r="AM192" s="2">
        <f t="shared" si="1"/>
        <v>17273</v>
      </c>
      <c r="AN192" s="1" t="b">
        <v>0</v>
      </c>
      <c r="AR192" s="3"/>
      <c r="AS192" s="3"/>
      <c r="AT192" s="3"/>
      <c r="AU192" s="3"/>
      <c r="AV192" s="3"/>
    </row>
    <row r="193" spans="1:48" ht="12.75">
      <c r="A193" s="1">
        <v>153</v>
      </c>
      <c r="B193" s="1">
        <v>1</v>
      </c>
      <c r="C193" s="1" t="s">
        <v>474</v>
      </c>
      <c r="D193" s="1" t="s">
        <v>106</v>
      </c>
      <c r="E193" s="1" t="s">
        <v>474</v>
      </c>
      <c r="F193" s="1">
        <v>2340530026759</v>
      </c>
      <c r="H193" s="1" t="s">
        <v>1805</v>
      </c>
      <c r="I193" s="1" t="s">
        <v>1806</v>
      </c>
      <c r="J193" s="1" t="s">
        <v>1807</v>
      </c>
      <c r="K193" s="1" t="s">
        <v>156</v>
      </c>
      <c r="L193" s="1" t="s">
        <v>1808</v>
      </c>
      <c r="M193" s="1" t="s">
        <v>51</v>
      </c>
      <c r="N193" s="1" t="s">
        <v>823</v>
      </c>
      <c r="O193" s="1" t="s">
        <v>1710</v>
      </c>
      <c r="P193" s="1" t="s">
        <v>190</v>
      </c>
      <c r="Q193" s="1" t="s">
        <v>474</v>
      </c>
      <c r="R193" s="1">
        <v>179</v>
      </c>
      <c r="S193" s="1" t="s">
        <v>146</v>
      </c>
      <c r="T193" s="1">
        <v>909</v>
      </c>
      <c r="U193" s="6">
        <v>1500</v>
      </c>
      <c r="V193" s="6">
        <v>1500</v>
      </c>
      <c r="W193" s="420"/>
      <c r="X193" s="6"/>
      <c r="Y193" s="1" t="s">
        <v>260</v>
      </c>
      <c r="Z193" s="1" t="s">
        <v>1712</v>
      </c>
      <c r="AA193" s="1">
        <v>1</v>
      </c>
      <c r="AB193" s="1" t="s">
        <v>74</v>
      </c>
      <c r="AC193" s="1" t="s">
        <v>83</v>
      </c>
      <c r="AD193" s="1" t="s">
        <v>84</v>
      </c>
      <c r="AE193" s="1" t="s">
        <v>90</v>
      </c>
      <c r="AF193" s="1" t="s">
        <v>91</v>
      </c>
      <c r="AG193" s="1" t="s">
        <v>92</v>
      </c>
      <c r="AH193" s="1" t="s">
        <v>93</v>
      </c>
      <c r="AI193" s="1">
        <v>30000</v>
      </c>
      <c r="AJ193" s="2">
        <f t="shared" si="0"/>
        <v>29091</v>
      </c>
      <c r="AL193" s="6">
        <v>1000</v>
      </c>
      <c r="AM193" s="2">
        <f t="shared" si="1"/>
        <v>91</v>
      </c>
      <c r="AN193" s="1" t="b">
        <v>0</v>
      </c>
      <c r="AR193" s="3"/>
      <c r="AS193" s="3"/>
      <c r="AT193" s="3"/>
      <c r="AU193" s="3"/>
      <c r="AV193" s="3"/>
    </row>
    <row r="194" spans="1:48" ht="12.75">
      <c r="A194" s="1">
        <v>153</v>
      </c>
      <c r="B194" s="1">
        <v>2</v>
      </c>
      <c r="C194" s="1" t="s">
        <v>474</v>
      </c>
      <c r="D194" s="1" t="s">
        <v>106</v>
      </c>
      <c r="E194" s="1" t="s">
        <v>474</v>
      </c>
      <c r="F194" s="1">
        <v>2340530027404</v>
      </c>
      <c r="H194" s="1" t="s">
        <v>974</v>
      </c>
      <c r="I194" s="1" t="s">
        <v>1397</v>
      </c>
      <c r="J194" s="1" t="s">
        <v>1809</v>
      </c>
      <c r="K194" s="1" t="s">
        <v>156</v>
      </c>
      <c r="L194" s="1" t="s">
        <v>935</v>
      </c>
      <c r="M194" s="1" t="s">
        <v>51</v>
      </c>
      <c r="N194" s="1" t="s">
        <v>63</v>
      </c>
      <c r="O194" s="1" t="s">
        <v>1710</v>
      </c>
      <c r="P194" s="1" t="s">
        <v>190</v>
      </c>
      <c r="Q194" s="1" t="s">
        <v>474</v>
      </c>
      <c r="R194" s="1">
        <v>141</v>
      </c>
      <c r="S194" s="1" t="s">
        <v>146</v>
      </c>
      <c r="T194" s="6">
        <v>45455</v>
      </c>
      <c r="U194" s="6">
        <v>88000</v>
      </c>
      <c r="V194" s="6">
        <v>70000</v>
      </c>
      <c r="W194" s="420">
        <v>45414</v>
      </c>
      <c r="X194" s="6" t="s">
        <v>224</v>
      </c>
      <c r="Y194" s="1" t="s">
        <v>1810</v>
      </c>
      <c r="Z194" s="1" t="s">
        <v>1712</v>
      </c>
      <c r="AA194" s="1">
        <v>1</v>
      </c>
      <c r="AB194" s="1" t="s">
        <v>1811</v>
      </c>
      <c r="AC194" s="1" t="s">
        <v>83</v>
      </c>
      <c r="AD194" s="1" t="s">
        <v>84</v>
      </c>
      <c r="AE194" s="1" t="s">
        <v>90</v>
      </c>
      <c r="AF194" s="1" t="s">
        <v>91</v>
      </c>
      <c r="AG194" s="1" t="s">
        <v>92</v>
      </c>
      <c r="AH194" s="1" t="s">
        <v>93</v>
      </c>
      <c r="AI194" s="1">
        <v>60000</v>
      </c>
      <c r="AJ194" s="2">
        <f t="shared" si="0"/>
        <v>14545</v>
      </c>
      <c r="AL194" s="6">
        <v>48000</v>
      </c>
      <c r="AM194" s="2">
        <f t="shared" si="1"/>
        <v>2545</v>
      </c>
      <c r="AN194" s="1" t="b">
        <v>0</v>
      </c>
      <c r="AR194" s="3"/>
      <c r="AS194" s="3"/>
      <c r="AT194" s="3"/>
      <c r="AU194" s="3"/>
      <c r="AV194" s="3"/>
    </row>
    <row r="195" spans="1:48" ht="12.75">
      <c r="A195" s="1">
        <v>153</v>
      </c>
      <c r="B195" s="1">
        <v>3</v>
      </c>
      <c r="C195" s="1" t="s">
        <v>474</v>
      </c>
      <c r="D195" s="1" t="s">
        <v>106</v>
      </c>
      <c r="E195" s="1" t="s">
        <v>474</v>
      </c>
      <c r="F195" s="1">
        <v>2340530027879</v>
      </c>
      <c r="H195" s="1" t="s">
        <v>1812</v>
      </c>
      <c r="I195" s="1" t="s">
        <v>1813</v>
      </c>
      <c r="J195" s="1" t="s">
        <v>1814</v>
      </c>
      <c r="K195" s="1" t="s">
        <v>156</v>
      </c>
      <c r="L195" s="1" t="s">
        <v>157</v>
      </c>
      <c r="M195" s="1" t="s">
        <v>56</v>
      </c>
      <c r="N195" s="1" t="s">
        <v>63</v>
      </c>
      <c r="O195" s="1" t="s">
        <v>1736</v>
      </c>
      <c r="P195" s="1" t="s">
        <v>190</v>
      </c>
      <c r="Q195" s="1" t="s">
        <v>474</v>
      </c>
      <c r="R195" s="1">
        <v>119</v>
      </c>
      <c r="S195" s="1" t="s">
        <v>146</v>
      </c>
      <c r="T195" s="6">
        <v>27273</v>
      </c>
      <c r="U195" s="6">
        <v>69800</v>
      </c>
      <c r="V195" s="6">
        <v>50000</v>
      </c>
      <c r="W195" s="420" t="s">
        <v>190</v>
      </c>
      <c r="X195" s="6" t="s">
        <v>224</v>
      </c>
      <c r="Y195" s="1" t="s">
        <v>1815</v>
      </c>
      <c r="Z195" s="1" t="s">
        <v>1712</v>
      </c>
      <c r="AA195" s="1">
        <v>1</v>
      </c>
      <c r="AB195" s="1" t="s">
        <v>485</v>
      </c>
      <c r="AC195" s="1" t="s">
        <v>83</v>
      </c>
      <c r="AD195" s="1" t="s">
        <v>84</v>
      </c>
      <c r="AE195" s="1" t="s">
        <v>90</v>
      </c>
      <c r="AF195" s="1" t="s">
        <v>91</v>
      </c>
      <c r="AG195" s="1" t="s">
        <v>92</v>
      </c>
      <c r="AH195" s="1" t="s">
        <v>428</v>
      </c>
      <c r="AI195" s="1">
        <v>50000</v>
      </c>
      <c r="AJ195" s="2">
        <f t="shared" si="0"/>
        <v>22727</v>
      </c>
      <c r="AL195" s="6">
        <v>59000</v>
      </c>
      <c r="AM195" s="2">
        <f t="shared" si="1"/>
        <v>31727</v>
      </c>
      <c r="AN195" s="1" t="b">
        <v>0</v>
      </c>
      <c r="AR195" s="3"/>
      <c r="AS195" s="3"/>
      <c r="AT195" s="3"/>
      <c r="AU195" s="3"/>
      <c r="AV195" s="3"/>
    </row>
    <row r="196" spans="1:48" ht="12.75">
      <c r="A196" s="1">
        <v>153</v>
      </c>
      <c r="B196" s="1">
        <v>4</v>
      </c>
      <c r="C196" s="1" t="s">
        <v>474</v>
      </c>
      <c r="D196" s="1" t="s">
        <v>106</v>
      </c>
      <c r="E196" s="1" t="s">
        <v>474</v>
      </c>
      <c r="F196" s="1">
        <v>2340530028890</v>
      </c>
      <c r="H196" s="1" t="s">
        <v>1816</v>
      </c>
      <c r="I196" s="1" t="s">
        <v>1817</v>
      </c>
      <c r="J196" s="1" t="s">
        <v>478</v>
      </c>
      <c r="K196" s="1" t="s">
        <v>156</v>
      </c>
      <c r="L196" s="1" t="s">
        <v>157</v>
      </c>
      <c r="M196" s="1" t="s">
        <v>56</v>
      </c>
      <c r="N196" s="1" t="s">
        <v>1818</v>
      </c>
      <c r="O196" s="1" t="s">
        <v>1736</v>
      </c>
      <c r="P196" s="1" t="s">
        <v>190</v>
      </c>
      <c r="Q196" s="1" t="s">
        <v>474</v>
      </c>
      <c r="R196" s="1">
        <v>65</v>
      </c>
      <c r="S196" s="1" t="s">
        <v>146</v>
      </c>
      <c r="T196" s="6">
        <v>2727</v>
      </c>
      <c r="U196" s="6">
        <v>9800</v>
      </c>
      <c r="V196" s="6">
        <v>9000</v>
      </c>
      <c r="W196" s="420" t="s">
        <v>190</v>
      </c>
      <c r="X196" s="6" t="s">
        <v>224</v>
      </c>
      <c r="Y196" s="1" t="s">
        <v>1797</v>
      </c>
      <c r="Z196" s="1" t="s">
        <v>1712</v>
      </c>
      <c r="AA196" s="1">
        <v>1</v>
      </c>
      <c r="AB196" s="1" t="s">
        <v>1819</v>
      </c>
      <c r="AC196" s="1" t="s">
        <v>83</v>
      </c>
      <c r="AD196" s="1" t="s">
        <v>84</v>
      </c>
      <c r="AE196" s="1" t="s">
        <v>90</v>
      </c>
      <c r="AF196" s="1" t="s">
        <v>91</v>
      </c>
      <c r="AG196" s="1" t="s">
        <v>92</v>
      </c>
      <c r="AH196" s="1" t="s">
        <v>428</v>
      </c>
      <c r="AI196" s="1">
        <v>30000</v>
      </c>
      <c r="AJ196" s="2">
        <f t="shared" si="0"/>
        <v>27273</v>
      </c>
      <c r="AL196" s="6">
        <v>4500</v>
      </c>
      <c r="AM196" s="2">
        <f t="shared" si="1"/>
        <v>1773</v>
      </c>
      <c r="AN196" s="1" t="b">
        <v>0</v>
      </c>
      <c r="AR196" s="3"/>
      <c r="AS196" s="3"/>
      <c r="AT196" s="3"/>
      <c r="AU196" s="3"/>
      <c r="AV196" s="3"/>
    </row>
    <row r="197" spans="1:48" ht="12.75">
      <c r="A197" s="1">
        <v>153</v>
      </c>
      <c r="B197" s="1">
        <v>5</v>
      </c>
      <c r="C197" s="1" t="s">
        <v>474</v>
      </c>
      <c r="D197" s="1" t="s">
        <v>106</v>
      </c>
      <c r="E197" s="1" t="s">
        <v>474</v>
      </c>
      <c r="F197" s="1">
        <v>2340530029484</v>
      </c>
      <c r="H197" s="1" t="s">
        <v>1820</v>
      </c>
      <c r="I197" s="1" t="s">
        <v>1821</v>
      </c>
      <c r="J197" s="1" t="s">
        <v>1822</v>
      </c>
      <c r="K197" s="1" t="s">
        <v>177</v>
      </c>
      <c r="L197" s="1" t="s">
        <v>178</v>
      </c>
      <c r="M197" s="1" t="s">
        <v>51</v>
      </c>
      <c r="N197" s="1" t="s">
        <v>63</v>
      </c>
      <c r="O197" s="1" t="s">
        <v>1710</v>
      </c>
      <c r="P197" s="1" t="s">
        <v>190</v>
      </c>
      <c r="Q197" s="1" t="s">
        <v>474</v>
      </c>
      <c r="R197" s="1">
        <v>47</v>
      </c>
      <c r="S197" s="1" t="s">
        <v>146</v>
      </c>
      <c r="T197" s="6">
        <v>9091</v>
      </c>
      <c r="U197" s="6">
        <v>13000</v>
      </c>
      <c r="V197" s="6">
        <v>13000</v>
      </c>
      <c r="W197" s="420"/>
      <c r="X197" s="6"/>
      <c r="Y197" s="1" t="s">
        <v>1751</v>
      </c>
      <c r="Z197" s="1" t="s">
        <v>1712</v>
      </c>
      <c r="AA197" s="1">
        <v>1</v>
      </c>
      <c r="AC197" s="1" t="s">
        <v>83</v>
      </c>
      <c r="AD197" s="1" t="s">
        <v>84</v>
      </c>
      <c r="AE197" s="1" t="s">
        <v>90</v>
      </c>
      <c r="AF197" s="1" t="s">
        <v>91</v>
      </c>
      <c r="AG197" s="1" t="s">
        <v>92</v>
      </c>
      <c r="AH197" s="1" t="s">
        <v>428</v>
      </c>
      <c r="AI197" s="1">
        <v>30000</v>
      </c>
      <c r="AJ197" s="2">
        <f t="shared" si="0"/>
        <v>20909</v>
      </c>
      <c r="AL197" s="6">
        <v>16000</v>
      </c>
      <c r="AM197" s="2">
        <f t="shared" si="1"/>
        <v>6909</v>
      </c>
      <c r="AN197" s="1" t="b">
        <v>0</v>
      </c>
      <c r="AR197" s="3"/>
      <c r="AS197" s="3"/>
      <c r="AT197" s="3"/>
      <c r="AU197" s="3"/>
      <c r="AV197" s="3"/>
    </row>
    <row r="198" spans="1:48" ht="12.75">
      <c r="A198" s="1">
        <v>153</v>
      </c>
      <c r="B198" s="1">
        <v>6</v>
      </c>
      <c r="C198" s="1" t="s">
        <v>474</v>
      </c>
      <c r="D198" s="1" t="s">
        <v>106</v>
      </c>
      <c r="E198" s="1" t="s">
        <v>474</v>
      </c>
      <c r="F198" s="1">
        <v>2340530028760</v>
      </c>
      <c r="H198" s="1" t="s">
        <v>1823</v>
      </c>
      <c r="I198" s="1" t="s">
        <v>1824</v>
      </c>
      <c r="J198" s="1" t="s">
        <v>1825</v>
      </c>
      <c r="K198" s="1" t="s">
        <v>177</v>
      </c>
      <c r="L198" s="1" t="s">
        <v>145</v>
      </c>
      <c r="M198" s="1" t="s">
        <v>56</v>
      </c>
      <c r="N198" s="1" t="s">
        <v>63</v>
      </c>
      <c r="O198" s="1" t="s">
        <v>1736</v>
      </c>
      <c r="P198" s="5">
        <v>45478</v>
      </c>
      <c r="Q198" s="1" t="s">
        <v>474</v>
      </c>
      <c r="R198" s="1">
        <v>72</v>
      </c>
      <c r="S198" s="1" t="s">
        <v>146</v>
      </c>
      <c r="T198" s="6">
        <v>13636</v>
      </c>
      <c r="U198" s="6">
        <v>23000</v>
      </c>
      <c r="V198" s="6">
        <v>25000</v>
      </c>
      <c r="W198" s="420" t="s">
        <v>190</v>
      </c>
      <c r="X198" s="6" t="s">
        <v>224</v>
      </c>
      <c r="Y198" s="1" t="s">
        <v>1826</v>
      </c>
      <c r="Z198" s="1" t="s">
        <v>1712</v>
      </c>
      <c r="AA198" s="1">
        <v>1</v>
      </c>
      <c r="AB198" s="1" t="s">
        <v>1827</v>
      </c>
      <c r="AC198" s="1" t="s">
        <v>83</v>
      </c>
      <c r="AD198" s="1" t="s">
        <v>84</v>
      </c>
      <c r="AE198" s="1" t="s">
        <v>90</v>
      </c>
      <c r="AF198" s="1" t="s">
        <v>91</v>
      </c>
      <c r="AG198" s="1" t="s">
        <v>92</v>
      </c>
      <c r="AH198" s="1" t="s">
        <v>93</v>
      </c>
      <c r="AI198" s="1">
        <v>30000</v>
      </c>
      <c r="AJ198" s="2">
        <f t="shared" si="0"/>
        <v>16364</v>
      </c>
      <c r="AL198" s="6">
        <v>18000</v>
      </c>
      <c r="AM198" s="2">
        <f t="shared" si="1"/>
        <v>4364</v>
      </c>
      <c r="AN198" s="1" t="b">
        <v>0</v>
      </c>
      <c r="AR198" s="3"/>
      <c r="AS198" s="3"/>
      <c r="AT198" s="3"/>
      <c r="AU198" s="3"/>
      <c r="AV198" s="3"/>
    </row>
    <row r="199" spans="1:48" ht="12.75">
      <c r="A199" s="1">
        <v>153</v>
      </c>
      <c r="B199" s="1">
        <v>7</v>
      </c>
      <c r="C199" s="1" t="s">
        <v>474</v>
      </c>
      <c r="D199" s="1" t="s">
        <v>106</v>
      </c>
      <c r="E199" s="1" t="s">
        <v>474</v>
      </c>
      <c r="F199" s="1">
        <v>2340530029163</v>
      </c>
      <c r="H199" s="1" t="s">
        <v>1828</v>
      </c>
      <c r="I199" s="1" t="s">
        <v>1829</v>
      </c>
      <c r="J199" s="1" t="s">
        <v>478</v>
      </c>
      <c r="K199" s="1" t="s">
        <v>177</v>
      </c>
      <c r="L199" s="1" t="s">
        <v>145</v>
      </c>
      <c r="M199" s="1" t="s">
        <v>56</v>
      </c>
      <c r="N199" s="1" t="s">
        <v>63</v>
      </c>
      <c r="O199" s="1" t="s">
        <v>1736</v>
      </c>
      <c r="P199" s="1" t="s">
        <v>190</v>
      </c>
      <c r="Q199" s="1" t="s">
        <v>474</v>
      </c>
      <c r="R199" s="1">
        <v>60</v>
      </c>
      <c r="S199" s="1" t="s">
        <v>146</v>
      </c>
      <c r="T199" s="6">
        <v>18182</v>
      </c>
      <c r="U199" s="6">
        <v>35800</v>
      </c>
      <c r="V199" s="6">
        <v>35000</v>
      </c>
      <c r="W199" s="420" t="s">
        <v>190</v>
      </c>
      <c r="X199" s="6" t="s">
        <v>224</v>
      </c>
      <c r="Y199" s="1" t="s">
        <v>1801</v>
      </c>
      <c r="Z199" s="1" t="s">
        <v>1712</v>
      </c>
      <c r="AA199" s="1">
        <v>1</v>
      </c>
      <c r="AB199" s="1" t="s">
        <v>57</v>
      </c>
      <c r="AC199" s="1" t="s">
        <v>83</v>
      </c>
      <c r="AD199" s="1" t="s">
        <v>84</v>
      </c>
      <c r="AE199" s="1" t="s">
        <v>90</v>
      </c>
      <c r="AF199" s="1" t="s">
        <v>91</v>
      </c>
      <c r="AG199" s="1" t="s">
        <v>92</v>
      </c>
      <c r="AH199" s="1" t="s">
        <v>93</v>
      </c>
      <c r="AI199" s="1">
        <v>30000</v>
      </c>
      <c r="AJ199" s="2">
        <f t="shared" si="0"/>
        <v>11818</v>
      </c>
      <c r="AL199" s="6">
        <v>25000</v>
      </c>
      <c r="AM199" s="2">
        <f t="shared" si="1"/>
        <v>6818</v>
      </c>
      <c r="AN199" s="1" t="b">
        <v>0</v>
      </c>
      <c r="AR199" s="3"/>
      <c r="AS199" s="3"/>
      <c r="AT199" s="3"/>
      <c r="AU199" s="3"/>
      <c r="AV199" s="3"/>
    </row>
    <row r="200" spans="1:48" ht="12.75">
      <c r="A200" s="1">
        <v>153</v>
      </c>
      <c r="B200" s="1">
        <v>8</v>
      </c>
      <c r="C200" s="1" t="s">
        <v>587</v>
      </c>
      <c r="D200" s="1" t="s">
        <v>106</v>
      </c>
      <c r="E200" s="1" t="s">
        <v>587</v>
      </c>
      <c r="F200" s="1">
        <v>2339650018393</v>
      </c>
      <c r="H200" s="1" t="s">
        <v>1830</v>
      </c>
      <c r="I200" s="1" t="s">
        <v>1831</v>
      </c>
      <c r="J200" s="1" t="s">
        <v>416</v>
      </c>
      <c r="K200" s="1" t="s">
        <v>156</v>
      </c>
      <c r="L200" s="1" t="s">
        <v>157</v>
      </c>
      <c r="M200" s="1" t="s">
        <v>51</v>
      </c>
      <c r="N200" s="1" t="s">
        <v>63</v>
      </c>
      <c r="O200" s="1" t="s">
        <v>690</v>
      </c>
      <c r="P200" s="5">
        <v>45355</v>
      </c>
      <c r="Q200" s="1" t="s">
        <v>587</v>
      </c>
      <c r="R200" s="1">
        <v>182</v>
      </c>
      <c r="S200" s="1" t="s">
        <v>146</v>
      </c>
      <c r="T200" s="6">
        <v>272727</v>
      </c>
      <c r="U200" s="6">
        <v>368000</v>
      </c>
      <c r="V200" s="6">
        <v>445000</v>
      </c>
      <c r="W200" s="420" t="s">
        <v>842</v>
      </c>
      <c r="X200" s="6" t="s">
        <v>224</v>
      </c>
      <c r="Y200" s="1" t="s">
        <v>1832</v>
      </c>
      <c r="Z200" s="1" t="s">
        <v>844</v>
      </c>
      <c r="AA200" s="1">
        <v>1</v>
      </c>
      <c r="AB200" s="1" t="s">
        <v>1833</v>
      </c>
      <c r="AC200" s="1" t="s">
        <v>83</v>
      </c>
      <c r="AD200" s="1" t="s">
        <v>84</v>
      </c>
      <c r="AE200" s="1" t="s">
        <v>90</v>
      </c>
      <c r="AF200" s="1" t="s">
        <v>91</v>
      </c>
      <c r="AG200" s="1" t="s">
        <v>92</v>
      </c>
      <c r="AH200" s="1" t="s">
        <v>428</v>
      </c>
      <c r="AI200" s="1">
        <v>300000</v>
      </c>
      <c r="AJ200" s="2">
        <f t="shared" si="0"/>
        <v>27273</v>
      </c>
      <c r="AL200" s="6">
        <v>209000</v>
      </c>
      <c r="AM200" s="2">
        <f t="shared" si="1"/>
        <v>-63727</v>
      </c>
      <c r="AN200" s="1" t="b">
        <v>0</v>
      </c>
      <c r="AR200" s="3"/>
      <c r="AS200" s="3"/>
      <c r="AT200" s="3"/>
      <c r="AU200" s="3"/>
      <c r="AV200" s="3"/>
    </row>
    <row r="201" spans="1:48" ht="12.75">
      <c r="A201" s="1">
        <v>153</v>
      </c>
      <c r="B201" s="1">
        <v>9</v>
      </c>
      <c r="C201" s="1" t="s">
        <v>587</v>
      </c>
      <c r="D201" s="1" t="s">
        <v>106</v>
      </c>
      <c r="E201" s="1" t="s">
        <v>587</v>
      </c>
      <c r="F201" s="1">
        <v>2339650022147</v>
      </c>
      <c r="H201" s="1" t="s">
        <v>1834</v>
      </c>
      <c r="I201" s="1" t="s">
        <v>1280</v>
      </c>
      <c r="J201" s="1" t="s">
        <v>1835</v>
      </c>
      <c r="K201" s="1" t="s">
        <v>156</v>
      </c>
      <c r="L201" s="1" t="s">
        <v>157</v>
      </c>
      <c r="M201" s="1" t="s">
        <v>479</v>
      </c>
      <c r="N201" s="1" t="s">
        <v>52</v>
      </c>
      <c r="O201" s="1" t="s">
        <v>690</v>
      </c>
      <c r="P201" s="1" t="s">
        <v>842</v>
      </c>
      <c r="Q201" s="1" t="s">
        <v>587</v>
      </c>
      <c r="R201" s="1">
        <v>15</v>
      </c>
      <c r="S201" s="1" t="s">
        <v>146</v>
      </c>
      <c r="T201" s="6">
        <v>2227273</v>
      </c>
      <c r="U201" s="6">
        <v>2700000</v>
      </c>
      <c r="V201" s="6">
        <v>3158000</v>
      </c>
      <c r="W201" s="420" t="s">
        <v>842</v>
      </c>
      <c r="X201" s="6" t="s">
        <v>224</v>
      </c>
      <c r="Y201" s="1" t="s">
        <v>1836</v>
      </c>
      <c r="Z201" s="1" t="s">
        <v>844</v>
      </c>
      <c r="AA201" s="1">
        <v>1</v>
      </c>
      <c r="AB201" s="1" t="s">
        <v>1837</v>
      </c>
      <c r="AC201" s="1" t="s">
        <v>83</v>
      </c>
      <c r="AD201" s="1" t="s">
        <v>84</v>
      </c>
      <c r="AE201" s="1" t="s">
        <v>90</v>
      </c>
      <c r="AF201" s="1" t="s">
        <v>91</v>
      </c>
      <c r="AG201" s="1" t="s">
        <v>92</v>
      </c>
      <c r="AH201" s="1" t="s">
        <v>93</v>
      </c>
      <c r="AI201" s="1">
        <v>2500000</v>
      </c>
      <c r="AJ201" s="2">
        <f t="shared" si="0"/>
        <v>272727</v>
      </c>
      <c r="AL201" s="6">
        <v>2200000</v>
      </c>
      <c r="AM201" s="2">
        <f t="shared" si="1"/>
        <v>-27273</v>
      </c>
      <c r="AN201" s="1" t="b">
        <v>1</v>
      </c>
      <c r="AR201" s="3"/>
      <c r="AS201" s="3"/>
      <c r="AT201" s="3"/>
      <c r="AU201" s="3"/>
      <c r="AV201" s="3"/>
    </row>
    <row r="202" spans="1:48" ht="12.75">
      <c r="A202" s="1">
        <v>153</v>
      </c>
      <c r="B202" s="1">
        <v>10</v>
      </c>
      <c r="C202" s="1" t="s">
        <v>587</v>
      </c>
      <c r="D202" s="1" t="s">
        <v>106</v>
      </c>
      <c r="E202" s="1" t="s">
        <v>587</v>
      </c>
      <c r="F202" s="1">
        <v>2339650017662</v>
      </c>
      <c r="H202" s="1" t="s">
        <v>1838</v>
      </c>
      <c r="I202" s="1" t="s">
        <v>1839</v>
      </c>
      <c r="J202" s="1" t="s">
        <v>416</v>
      </c>
      <c r="K202" s="1" t="s">
        <v>156</v>
      </c>
      <c r="L202" s="1" t="s">
        <v>157</v>
      </c>
      <c r="M202" s="1" t="s">
        <v>56</v>
      </c>
      <c r="N202" s="1" t="s">
        <v>63</v>
      </c>
      <c r="O202" s="1" t="s">
        <v>690</v>
      </c>
      <c r="P202" s="5">
        <v>45325</v>
      </c>
      <c r="Q202" s="1" t="s">
        <v>587</v>
      </c>
      <c r="R202" s="1">
        <v>212</v>
      </c>
      <c r="S202" s="1" t="s">
        <v>146</v>
      </c>
      <c r="T202" s="6">
        <v>286364</v>
      </c>
      <c r="U202" s="6">
        <v>338000</v>
      </c>
      <c r="V202" s="6">
        <v>408000</v>
      </c>
      <c r="W202" s="420">
        <v>45512</v>
      </c>
      <c r="X202" s="6" t="s">
        <v>853</v>
      </c>
      <c r="Y202" s="1" t="s">
        <v>1840</v>
      </c>
      <c r="Z202" s="1" t="s">
        <v>844</v>
      </c>
      <c r="AA202" s="1">
        <v>1</v>
      </c>
      <c r="AB202" s="1" t="s">
        <v>1841</v>
      </c>
      <c r="AC202" s="1" t="s">
        <v>83</v>
      </c>
      <c r="AD202" s="1" t="s">
        <v>84</v>
      </c>
      <c r="AE202" s="1" t="s">
        <v>90</v>
      </c>
      <c r="AF202" s="1" t="s">
        <v>91</v>
      </c>
      <c r="AG202" s="1" t="s">
        <v>92</v>
      </c>
      <c r="AH202" s="1" t="s">
        <v>428</v>
      </c>
      <c r="AI202" s="1">
        <v>290000</v>
      </c>
      <c r="AJ202" s="2">
        <f t="shared" si="0"/>
        <v>3636</v>
      </c>
      <c r="AL202" s="6">
        <v>285000</v>
      </c>
      <c r="AM202" s="2">
        <f t="shared" si="1"/>
        <v>-1364</v>
      </c>
      <c r="AN202" s="1" t="b">
        <v>0</v>
      </c>
      <c r="AR202" s="3"/>
      <c r="AS202" s="3"/>
      <c r="AT202" s="3"/>
      <c r="AU202" s="3"/>
      <c r="AV202" s="3"/>
    </row>
    <row r="203" spans="1:48" ht="12.75">
      <c r="A203" s="1">
        <v>170</v>
      </c>
      <c r="B203" s="1">
        <v>1</v>
      </c>
      <c r="C203" s="1" t="s">
        <v>587</v>
      </c>
      <c r="D203" s="1" t="s">
        <v>106</v>
      </c>
      <c r="E203" s="1" t="s">
        <v>587</v>
      </c>
      <c r="F203" s="1">
        <v>2339650018256</v>
      </c>
      <c r="H203" s="1" t="s">
        <v>1842</v>
      </c>
      <c r="I203" s="1" t="s">
        <v>1843</v>
      </c>
      <c r="J203" s="1" t="s">
        <v>1844</v>
      </c>
      <c r="K203" s="1" t="s">
        <v>156</v>
      </c>
      <c r="L203" s="1" t="s">
        <v>157</v>
      </c>
      <c r="M203" s="1" t="s">
        <v>51</v>
      </c>
      <c r="N203" s="1" t="s">
        <v>63</v>
      </c>
      <c r="O203" s="1" t="s">
        <v>690</v>
      </c>
      <c r="P203" s="1" t="s">
        <v>842</v>
      </c>
      <c r="Q203" s="1" t="s">
        <v>587</v>
      </c>
      <c r="R203" s="1">
        <v>190</v>
      </c>
      <c r="S203" s="1" t="s">
        <v>146</v>
      </c>
      <c r="T203" s="6">
        <v>118182</v>
      </c>
      <c r="U203" s="6">
        <v>148000</v>
      </c>
      <c r="V203" s="6">
        <v>188000</v>
      </c>
      <c r="W203" s="420">
        <v>45356</v>
      </c>
      <c r="X203" s="6" t="s">
        <v>224</v>
      </c>
      <c r="Y203" s="1" t="s">
        <v>1845</v>
      </c>
      <c r="Z203" s="1" t="s">
        <v>844</v>
      </c>
      <c r="AA203" s="1">
        <v>1</v>
      </c>
      <c r="AB203" s="1" t="s">
        <v>1846</v>
      </c>
      <c r="AC203" s="1" t="s">
        <v>83</v>
      </c>
      <c r="AD203" s="1" t="s">
        <v>84</v>
      </c>
      <c r="AE203" s="1" t="s">
        <v>90</v>
      </c>
      <c r="AF203" s="1" t="s">
        <v>91</v>
      </c>
      <c r="AG203" s="1" t="s">
        <v>92</v>
      </c>
      <c r="AH203" s="1" t="s">
        <v>93</v>
      </c>
      <c r="AI203" s="1">
        <v>130000</v>
      </c>
      <c r="AJ203" s="2">
        <f t="shared" si="0"/>
        <v>11818</v>
      </c>
      <c r="AL203" s="6">
        <v>61000</v>
      </c>
      <c r="AM203" s="2">
        <f t="shared" si="1"/>
        <v>-57182</v>
      </c>
      <c r="AN203" s="1" t="b">
        <v>0</v>
      </c>
      <c r="AR203" s="3"/>
      <c r="AS203" s="3"/>
      <c r="AT203" s="3"/>
      <c r="AU203" s="3"/>
      <c r="AV203" s="3"/>
    </row>
    <row r="204" spans="1:48" ht="12.75">
      <c r="A204" s="1">
        <v>170</v>
      </c>
      <c r="B204" s="1">
        <v>2</v>
      </c>
      <c r="C204" s="1" t="s">
        <v>587</v>
      </c>
      <c r="D204" s="1" t="s">
        <v>106</v>
      </c>
      <c r="E204" s="1" t="s">
        <v>587</v>
      </c>
      <c r="F204" s="1">
        <v>2339650022192</v>
      </c>
      <c r="H204" s="1" t="s">
        <v>1847</v>
      </c>
      <c r="I204" s="1" t="s">
        <v>1848</v>
      </c>
      <c r="J204" s="1" t="s">
        <v>1849</v>
      </c>
      <c r="K204" s="1" t="s">
        <v>156</v>
      </c>
      <c r="L204" s="1" t="s">
        <v>157</v>
      </c>
      <c r="M204" s="1" t="s">
        <v>51</v>
      </c>
      <c r="N204" s="1" t="s">
        <v>52</v>
      </c>
      <c r="O204" s="1" t="s">
        <v>690</v>
      </c>
      <c r="P204" s="1" t="s">
        <v>842</v>
      </c>
      <c r="Q204" s="1" t="s">
        <v>587</v>
      </c>
      <c r="R204" s="1">
        <v>10</v>
      </c>
      <c r="S204" s="1" t="s">
        <v>146</v>
      </c>
      <c r="T204" s="6">
        <v>181818</v>
      </c>
      <c r="U204" s="6">
        <v>328000</v>
      </c>
      <c r="V204" s="6">
        <v>248000</v>
      </c>
      <c r="W204" s="420" t="s">
        <v>842</v>
      </c>
      <c r="X204" s="6" t="s">
        <v>224</v>
      </c>
      <c r="Y204" s="1" t="s">
        <v>1592</v>
      </c>
      <c r="Z204" s="1" t="s">
        <v>844</v>
      </c>
      <c r="AA204" s="1">
        <v>1</v>
      </c>
      <c r="AB204" s="1" t="s">
        <v>1850</v>
      </c>
      <c r="AC204" s="1" t="s">
        <v>83</v>
      </c>
      <c r="AD204" s="1" t="s">
        <v>84</v>
      </c>
      <c r="AE204" s="1" t="s">
        <v>90</v>
      </c>
      <c r="AF204" s="1" t="s">
        <v>91</v>
      </c>
      <c r="AG204" s="1" t="s">
        <v>92</v>
      </c>
      <c r="AH204" s="1" t="s">
        <v>93</v>
      </c>
      <c r="AI204" s="1">
        <v>260000</v>
      </c>
      <c r="AJ204" s="2">
        <f t="shared" si="0"/>
        <v>78182</v>
      </c>
      <c r="AL204" s="6">
        <v>260000</v>
      </c>
      <c r="AM204" s="2">
        <f t="shared" si="1"/>
        <v>78182</v>
      </c>
      <c r="AN204" s="1" t="b">
        <v>0</v>
      </c>
      <c r="AR204" s="3"/>
      <c r="AS204" s="3"/>
      <c r="AT204" s="3"/>
      <c r="AU204" s="3"/>
      <c r="AV204" s="3"/>
    </row>
    <row r="205" spans="1:48" ht="12.75">
      <c r="A205" s="1">
        <v>170</v>
      </c>
      <c r="B205" s="1">
        <v>3</v>
      </c>
      <c r="C205" s="1" t="s">
        <v>587</v>
      </c>
      <c r="D205" s="1" t="s">
        <v>106</v>
      </c>
      <c r="E205" s="1" t="s">
        <v>587</v>
      </c>
      <c r="F205" s="1">
        <v>2339650017181</v>
      </c>
      <c r="H205" s="1" t="s">
        <v>912</v>
      </c>
      <c r="I205" s="1" t="s">
        <v>913</v>
      </c>
      <c r="J205" s="1" t="s">
        <v>914</v>
      </c>
      <c r="K205" s="1" t="s">
        <v>177</v>
      </c>
      <c r="L205" s="1" t="s">
        <v>145</v>
      </c>
      <c r="M205" s="1" t="s">
        <v>51</v>
      </c>
      <c r="N205" s="1" t="s">
        <v>63</v>
      </c>
      <c r="O205" s="1" t="s">
        <v>690</v>
      </c>
      <c r="P205" s="1" t="s">
        <v>842</v>
      </c>
      <c r="Q205" s="1" t="s">
        <v>587</v>
      </c>
      <c r="R205" s="1">
        <v>224</v>
      </c>
      <c r="S205" s="1" t="s">
        <v>146</v>
      </c>
      <c r="T205" s="6">
        <v>51818</v>
      </c>
      <c r="U205" s="6">
        <v>78000</v>
      </c>
      <c r="V205" s="6">
        <v>88000</v>
      </c>
      <c r="W205" s="420" t="s">
        <v>842</v>
      </c>
      <c r="X205" s="6" t="s">
        <v>848</v>
      </c>
      <c r="Y205" s="1" t="s">
        <v>915</v>
      </c>
      <c r="Z205" s="1" t="s">
        <v>844</v>
      </c>
      <c r="AA205" s="1">
        <v>1</v>
      </c>
      <c r="AB205" s="1" t="s">
        <v>916</v>
      </c>
      <c r="AC205" s="1" t="s">
        <v>83</v>
      </c>
      <c r="AD205" s="1" t="s">
        <v>84</v>
      </c>
      <c r="AE205" s="1" t="s">
        <v>90</v>
      </c>
      <c r="AF205" s="1" t="s">
        <v>91</v>
      </c>
      <c r="AG205" s="1" t="s">
        <v>92</v>
      </c>
      <c r="AH205" s="1" t="s">
        <v>428</v>
      </c>
      <c r="AI205" s="1">
        <v>60000</v>
      </c>
      <c r="AJ205" s="2">
        <f t="shared" si="0"/>
        <v>8182</v>
      </c>
      <c r="AL205" s="6">
        <v>30000</v>
      </c>
      <c r="AM205" s="2">
        <f t="shared" si="1"/>
        <v>-21818</v>
      </c>
      <c r="AN205" s="1" t="b">
        <v>1</v>
      </c>
      <c r="AR205" s="3"/>
      <c r="AS205" s="3"/>
      <c r="AT205" s="3"/>
      <c r="AU205" s="3"/>
      <c r="AV205" s="3"/>
    </row>
    <row r="206" spans="1:48" ht="12.75">
      <c r="A206" s="1">
        <v>170</v>
      </c>
      <c r="B206" s="1">
        <v>4</v>
      </c>
      <c r="C206" s="1" t="s">
        <v>587</v>
      </c>
      <c r="D206" s="1" t="s">
        <v>106</v>
      </c>
      <c r="E206" s="1" t="s">
        <v>429</v>
      </c>
      <c r="F206" s="1">
        <v>2339700011909</v>
      </c>
      <c r="H206" s="1" t="s">
        <v>1851</v>
      </c>
      <c r="I206" s="1" t="s">
        <v>1852</v>
      </c>
      <c r="J206" s="1">
        <v>9831587</v>
      </c>
      <c r="K206" s="1" t="s">
        <v>156</v>
      </c>
      <c r="L206" s="1" t="s">
        <v>157</v>
      </c>
      <c r="M206" s="1" t="s">
        <v>51</v>
      </c>
      <c r="N206" s="1" t="s">
        <v>82</v>
      </c>
      <c r="O206" s="1" t="s">
        <v>189</v>
      </c>
      <c r="P206" s="1" t="s">
        <v>842</v>
      </c>
      <c r="Q206" s="1" t="s">
        <v>429</v>
      </c>
      <c r="R206" s="1">
        <v>203</v>
      </c>
      <c r="S206" s="1" t="s">
        <v>146</v>
      </c>
      <c r="T206" s="6">
        <v>45455</v>
      </c>
      <c r="U206" s="6">
        <v>120000</v>
      </c>
      <c r="V206" s="6">
        <v>60000</v>
      </c>
      <c r="W206" s="420" t="s">
        <v>842</v>
      </c>
      <c r="X206" s="6" t="s">
        <v>435</v>
      </c>
      <c r="Y206" s="1" t="s">
        <v>1580</v>
      </c>
      <c r="Z206" s="1" t="s">
        <v>1853</v>
      </c>
      <c r="AA206" s="1">
        <v>1</v>
      </c>
      <c r="AB206" s="1" t="s">
        <v>1854</v>
      </c>
      <c r="AC206" s="1" t="s">
        <v>83</v>
      </c>
      <c r="AD206" s="1" t="s">
        <v>84</v>
      </c>
      <c r="AE206" s="1" t="s">
        <v>90</v>
      </c>
      <c r="AF206" s="1" t="s">
        <v>91</v>
      </c>
      <c r="AG206" s="1" t="s">
        <v>92</v>
      </c>
      <c r="AH206" s="1" t="s">
        <v>93</v>
      </c>
      <c r="AI206" s="1">
        <v>100000</v>
      </c>
      <c r="AJ206" s="2">
        <f t="shared" si="0"/>
        <v>54545</v>
      </c>
      <c r="AL206" s="6">
        <v>62000</v>
      </c>
      <c r="AM206" s="2">
        <f t="shared" si="1"/>
        <v>16545</v>
      </c>
      <c r="AN206" s="1" t="b">
        <v>0</v>
      </c>
      <c r="AR206" s="3"/>
      <c r="AS206" s="3"/>
      <c r="AT206" s="3"/>
      <c r="AU206" s="3"/>
      <c r="AV206" s="3"/>
    </row>
    <row r="207" spans="1:48" ht="12.75">
      <c r="A207" s="1">
        <v>170</v>
      </c>
      <c r="B207" s="1">
        <v>5</v>
      </c>
      <c r="C207" s="1" t="s">
        <v>587</v>
      </c>
      <c r="D207" s="1" t="s">
        <v>106</v>
      </c>
      <c r="E207" s="1" t="s">
        <v>429</v>
      </c>
      <c r="F207" s="1">
        <v>2339700010131</v>
      </c>
      <c r="H207" s="1" t="s">
        <v>201</v>
      </c>
      <c r="I207" s="1" t="s">
        <v>1855</v>
      </c>
      <c r="J207" s="1" t="s">
        <v>416</v>
      </c>
      <c r="K207" s="1" t="s">
        <v>177</v>
      </c>
      <c r="L207" s="1" t="s">
        <v>178</v>
      </c>
      <c r="M207" s="1" t="s">
        <v>56</v>
      </c>
      <c r="N207" s="1" t="s">
        <v>63</v>
      </c>
      <c r="O207" s="1" t="s">
        <v>1856</v>
      </c>
      <c r="P207" s="1" t="s">
        <v>842</v>
      </c>
      <c r="Q207" s="1" t="s">
        <v>429</v>
      </c>
      <c r="R207" s="1">
        <v>310</v>
      </c>
      <c r="S207" s="1" t="s">
        <v>146</v>
      </c>
      <c r="T207" s="6">
        <v>39091</v>
      </c>
      <c r="U207" s="6">
        <v>65800</v>
      </c>
      <c r="V207" s="6">
        <v>60000</v>
      </c>
      <c r="W207" s="420" t="s">
        <v>842</v>
      </c>
      <c r="X207" s="6" t="s">
        <v>435</v>
      </c>
      <c r="Y207" s="1" t="s">
        <v>1857</v>
      </c>
      <c r="Z207" s="1" t="s">
        <v>1853</v>
      </c>
      <c r="AA207" s="1">
        <v>1</v>
      </c>
      <c r="AC207" s="1" t="s">
        <v>83</v>
      </c>
      <c r="AD207" s="1" t="s">
        <v>84</v>
      </c>
      <c r="AE207" s="1" t="s">
        <v>90</v>
      </c>
      <c r="AF207" s="1" t="s">
        <v>91</v>
      </c>
      <c r="AG207" s="1" t="s">
        <v>92</v>
      </c>
      <c r="AH207" s="1" t="s">
        <v>428</v>
      </c>
      <c r="AI207" s="1">
        <v>50000</v>
      </c>
      <c r="AJ207" s="2">
        <f t="shared" si="0"/>
        <v>10909</v>
      </c>
      <c r="AL207" s="6">
        <v>36000</v>
      </c>
      <c r="AM207" s="2">
        <f t="shared" si="1"/>
        <v>-3091</v>
      </c>
      <c r="AN207" s="1" t="b">
        <v>0</v>
      </c>
      <c r="AR207" s="3"/>
      <c r="AS207" s="3"/>
      <c r="AT207" s="3"/>
      <c r="AU207" s="3"/>
      <c r="AV207" s="3"/>
    </row>
    <row r="208" spans="1:48" ht="12.75">
      <c r="A208" s="1">
        <v>170</v>
      </c>
      <c r="B208" s="1">
        <v>6</v>
      </c>
      <c r="C208" s="1" t="s">
        <v>587</v>
      </c>
      <c r="D208" s="1" t="s">
        <v>106</v>
      </c>
      <c r="E208" s="1" t="s">
        <v>474</v>
      </c>
      <c r="F208" s="1">
        <v>2340530024007</v>
      </c>
      <c r="H208" s="1" t="s">
        <v>1858</v>
      </c>
      <c r="I208" s="1" t="s">
        <v>1859</v>
      </c>
      <c r="J208" s="1" t="s">
        <v>1860</v>
      </c>
      <c r="K208" s="1" t="s">
        <v>156</v>
      </c>
      <c r="L208" s="1" t="s">
        <v>1861</v>
      </c>
      <c r="M208" s="1" t="s">
        <v>51</v>
      </c>
      <c r="N208" s="1" t="s">
        <v>63</v>
      </c>
      <c r="O208" s="1" t="s">
        <v>1722</v>
      </c>
      <c r="P208" s="1" t="s">
        <v>842</v>
      </c>
      <c r="Q208" s="1" t="s">
        <v>474</v>
      </c>
      <c r="R208" s="1">
        <v>280</v>
      </c>
      <c r="S208" s="1" t="s">
        <v>146</v>
      </c>
      <c r="T208" s="6">
        <v>23636</v>
      </c>
      <c r="U208" s="6">
        <v>43800</v>
      </c>
      <c r="V208" s="6">
        <v>36000</v>
      </c>
      <c r="W208" s="420" t="s">
        <v>842</v>
      </c>
      <c r="X208" s="6" t="s">
        <v>484</v>
      </c>
      <c r="Y208" s="1" t="s">
        <v>1862</v>
      </c>
      <c r="Z208" s="1" t="s">
        <v>1863</v>
      </c>
      <c r="AA208" s="1">
        <v>1</v>
      </c>
      <c r="AB208" s="1" t="s">
        <v>1864</v>
      </c>
      <c r="AC208" s="1" t="s">
        <v>83</v>
      </c>
      <c r="AD208" s="1" t="s">
        <v>84</v>
      </c>
      <c r="AE208" s="1" t="s">
        <v>90</v>
      </c>
      <c r="AF208" s="1" t="s">
        <v>91</v>
      </c>
      <c r="AG208" s="1" t="s">
        <v>92</v>
      </c>
      <c r="AH208" s="1" t="s">
        <v>93</v>
      </c>
      <c r="AI208" s="1">
        <v>40000</v>
      </c>
      <c r="AJ208" s="2">
        <f t="shared" si="0"/>
        <v>16364</v>
      </c>
      <c r="AL208" s="6">
        <v>25000</v>
      </c>
      <c r="AM208" s="2">
        <f t="shared" si="1"/>
        <v>1364</v>
      </c>
      <c r="AN208" s="1" t="b">
        <v>0</v>
      </c>
      <c r="AR208" s="3"/>
      <c r="AS208" s="3"/>
      <c r="AT208" s="3"/>
      <c r="AU208" s="3"/>
      <c r="AV208" s="3"/>
    </row>
    <row r="209" spans="1:48" ht="12.75">
      <c r="A209" s="1">
        <v>170</v>
      </c>
      <c r="B209" s="1">
        <v>7</v>
      </c>
      <c r="C209" s="1" t="s">
        <v>587</v>
      </c>
      <c r="D209" s="1" t="s">
        <v>106</v>
      </c>
      <c r="E209" s="1" t="s">
        <v>107</v>
      </c>
      <c r="F209" s="1">
        <v>2340520076719</v>
      </c>
      <c r="H209" s="1" t="s">
        <v>1865</v>
      </c>
      <c r="I209" s="1" t="s">
        <v>1866</v>
      </c>
      <c r="J209" s="1" t="s">
        <v>1867</v>
      </c>
      <c r="K209" s="1" t="s">
        <v>156</v>
      </c>
      <c r="L209" s="1" t="s">
        <v>1644</v>
      </c>
      <c r="M209" s="1" t="s">
        <v>51</v>
      </c>
      <c r="N209" s="1" t="s">
        <v>63</v>
      </c>
      <c r="O209" s="1" t="s">
        <v>198</v>
      </c>
      <c r="P209" s="1" t="s">
        <v>842</v>
      </c>
      <c r="Q209" s="1" t="s">
        <v>107</v>
      </c>
      <c r="R209" s="1">
        <v>368</v>
      </c>
      <c r="S209" s="1" t="s">
        <v>146</v>
      </c>
      <c r="T209" s="6">
        <v>72727</v>
      </c>
      <c r="U209" s="6">
        <v>84800</v>
      </c>
      <c r="V209" s="6">
        <v>110000</v>
      </c>
      <c r="W209" s="420">
        <v>45512</v>
      </c>
      <c r="X209" s="6" t="s">
        <v>441</v>
      </c>
      <c r="Y209" s="1" t="s">
        <v>1868</v>
      </c>
      <c r="Z209" s="1" t="s">
        <v>1869</v>
      </c>
      <c r="AA209" s="1">
        <v>1</v>
      </c>
      <c r="AB209" s="1" t="s">
        <v>1870</v>
      </c>
      <c r="AC209" s="1" t="s">
        <v>83</v>
      </c>
      <c r="AD209" s="1" t="s">
        <v>84</v>
      </c>
      <c r="AE209" s="1" t="s">
        <v>90</v>
      </c>
      <c r="AF209" s="1" t="s">
        <v>91</v>
      </c>
      <c r="AG209" s="1" t="s">
        <v>92</v>
      </c>
      <c r="AH209" s="1" t="s">
        <v>835</v>
      </c>
      <c r="AI209" s="1">
        <v>75000</v>
      </c>
      <c r="AJ209" s="2">
        <f t="shared" si="0"/>
        <v>2273</v>
      </c>
      <c r="AL209" s="6">
        <v>38000</v>
      </c>
      <c r="AM209" s="2">
        <f t="shared" si="1"/>
        <v>-34727</v>
      </c>
      <c r="AN209" s="1" t="b">
        <v>0</v>
      </c>
      <c r="AR209" s="3"/>
      <c r="AS209" s="3"/>
      <c r="AT209" s="3"/>
      <c r="AU209" s="3"/>
      <c r="AV209" s="3"/>
    </row>
    <row r="210" spans="1:48" ht="12.75">
      <c r="A210" s="1">
        <v>170</v>
      </c>
      <c r="B210" s="1">
        <v>8</v>
      </c>
      <c r="C210" s="1" t="s">
        <v>587</v>
      </c>
      <c r="D210" s="1" t="s">
        <v>106</v>
      </c>
      <c r="E210" s="1" t="s">
        <v>107</v>
      </c>
      <c r="F210" s="1">
        <v>2340520078072</v>
      </c>
      <c r="H210" s="1" t="s">
        <v>1871</v>
      </c>
      <c r="I210" s="1" t="s">
        <v>1872</v>
      </c>
      <c r="J210" s="1" t="s">
        <v>1873</v>
      </c>
      <c r="K210" s="1" t="s">
        <v>156</v>
      </c>
      <c r="L210" s="1" t="s">
        <v>157</v>
      </c>
      <c r="M210" s="1" t="s">
        <v>51</v>
      </c>
      <c r="N210" s="1" t="s">
        <v>63</v>
      </c>
      <c r="O210" s="1" t="s">
        <v>198</v>
      </c>
      <c r="P210" s="1" t="s">
        <v>842</v>
      </c>
      <c r="Q210" s="1" t="s">
        <v>107</v>
      </c>
      <c r="R210" s="1">
        <v>355</v>
      </c>
      <c r="S210" s="1" t="s">
        <v>146</v>
      </c>
      <c r="T210" s="6">
        <v>27273</v>
      </c>
      <c r="U210" s="6">
        <v>38000</v>
      </c>
      <c r="V210" s="6">
        <v>42000</v>
      </c>
      <c r="W210" s="420" t="s">
        <v>842</v>
      </c>
      <c r="X210" s="6" t="s">
        <v>573</v>
      </c>
      <c r="Y210" s="1" t="s">
        <v>1874</v>
      </c>
      <c r="Z210" s="1" t="s">
        <v>1875</v>
      </c>
      <c r="AA210" s="1">
        <v>1</v>
      </c>
      <c r="AC210" s="1" t="s">
        <v>83</v>
      </c>
      <c r="AD210" s="1" t="s">
        <v>84</v>
      </c>
      <c r="AE210" s="1" t="s">
        <v>90</v>
      </c>
      <c r="AF210" s="1" t="s">
        <v>91</v>
      </c>
      <c r="AG210" s="1" t="s">
        <v>92</v>
      </c>
      <c r="AH210" s="1" t="s">
        <v>93</v>
      </c>
      <c r="AI210" s="1">
        <v>30000</v>
      </c>
      <c r="AJ210" s="2">
        <f t="shared" si="0"/>
        <v>2727</v>
      </c>
      <c r="AL210" s="6">
        <v>26000</v>
      </c>
      <c r="AM210" s="2">
        <f t="shared" si="1"/>
        <v>-1273</v>
      </c>
      <c r="AN210" s="1" t="b">
        <v>0</v>
      </c>
      <c r="AR210" s="3"/>
      <c r="AS210" s="3"/>
      <c r="AT210" s="3"/>
      <c r="AU210" s="3"/>
      <c r="AV210" s="3"/>
    </row>
    <row r="211" spans="1:48" ht="12.75">
      <c r="A211" s="1">
        <v>170</v>
      </c>
      <c r="B211" s="1">
        <v>9</v>
      </c>
      <c r="C211" s="1" t="s">
        <v>587</v>
      </c>
      <c r="D211" s="1" t="s">
        <v>106</v>
      </c>
      <c r="E211" s="1" t="s">
        <v>107</v>
      </c>
      <c r="F211" s="1">
        <v>2340520081041</v>
      </c>
      <c r="H211" s="1" t="s">
        <v>1876</v>
      </c>
      <c r="I211" s="1" t="s">
        <v>1877</v>
      </c>
      <c r="J211" s="1" t="s">
        <v>1878</v>
      </c>
      <c r="K211" s="1" t="s">
        <v>156</v>
      </c>
      <c r="L211" s="1" t="s">
        <v>358</v>
      </c>
      <c r="M211" s="1" t="s">
        <v>62</v>
      </c>
      <c r="N211" s="1" t="s">
        <v>63</v>
      </c>
      <c r="O211" s="1" t="s">
        <v>198</v>
      </c>
      <c r="P211" s="1" t="s">
        <v>842</v>
      </c>
      <c r="Q211" s="1" t="s">
        <v>107</v>
      </c>
      <c r="R211" s="1">
        <v>332</v>
      </c>
      <c r="S211" s="1" t="s">
        <v>146</v>
      </c>
      <c r="T211" s="6">
        <v>36364</v>
      </c>
      <c r="U211" s="6">
        <v>43800</v>
      </c>
      <c r="V211" s="6">
        <v>55000</v>
      </c>
      <c r="W211" s="420" t="s">
        <v>842</v>
      </c>
      <c r="X211" s="6" t="s">
        <v>573</v>
      </c>
      <c r="Y211" s="1" t="s">
        <v>1879</v>
      </c>
      <c r="Z211" s="1" t="s">
        <v>1875</v>
      </c>
      <c r="AA211" s="1">
        <v>1</v>
      </c>
      <c r="AB211" s="1" t="s">
        <v>1880</v>
      </c>
      <c r="AC211" s="1" t="s">
        <v>83</v>
      </c>
      <c r="AD211" s="1" t="s">
        <v>84</v>
      </c>
      <c r="AE211" s="1" t="s">
        <v>90</v>
      </c>
      <c r="AF211" s="1" t="s">
        <v>91</v>
      </c>
      <c r="AG211" s="1" t="s">
        <v>100</v>
      </c>
      <c r="AH211" s="1" t="s">
        <v>101</v>
      </c>
      <c r="AI211" s="1">
        <v>40000</v>
      </c>
      <c r="AJ211" s="2">
        <f t="shared" si="0"/>
        <v>3636</v>
      </c>
      <c r="AL211" s="6">
        <v>21000</v>
      </c>
      <c r="AM211" s="2">
        <f t="shared" si="1"/>
        <v>-15364</v>
      </c>
      <c r="AN211" s="1" t="b">
        <v>0</v>
      </c>
      <c r="AR211" s="3"/>
      <c r="AS211" s="3"/>
      <c r="AT211" s="3"/>
      <c r="AU211" s="3"/>
      <c r="AV211" s="3"/>
    </row>
    <row r="212" spans="1:48" ht="12.75">
      <c r="A212" s="1">
        <v>170</v>
      </c>
      <c r="B212" s="1">
        <v>10</v>
      </c>
      <c r="C212" s="1" t="s">
        <v>587</v>
      </c>
      <c r="D212" s="1" t="s">
        <v>106</v>
      </c>
      <c r="E212" s="1" t="s">
        <v>107</v>
      </c>
      <c r="F212" s="1">
        <v>2340520098285</v>
      </c>
      <c r="H212" s="1" t="s">
        <v>784</v>
      </c>
      <c r="I212" s="1" t="s">
        <v>1881</v>
      </c>
      <c r="J212" s="1">
        <v>208</v>
      </c>
      <c r="K212" s="1" t="s">
        <v>156</v>
      </c>
      <c r="L212" s="1" t="s">
        <v>157</v>
      </c>
      <c r="M212" s="1" t="s">
        <v>51</v>
      </c>
      <c r="N212" s="1" t="s">
        <v>770</v>
      </c>
      <c r="O212" s="1" t="s">
        <v>198</v>
      </c>
      <c r="P212" s="1" t="s">
        <v>842</v>
      </c>
      <c r="Q212" s="6" t="s">
        <v>107</v>
      </c>
      <c r="R212" s="6">
        <v>186</v>
      </c>
      <c r="S212" s="6" t="s">
        <v>146</v>
      </c>
      <c r="T212" s="6">
        <v>16364</v>
      </c>
      <c r="U212" s="6">
        <v>29800</v>
      </c>
      <c r="V212" s="6">
        <v>22000</v>
      </c>
      <c r="W212" s="420" t="s">
        <v>842</v>
      </c>
      <c r="X212" s="6" t="s">
        <v>722</v>
      </c>
      <c r="Y212" s="6" t="s">
        <v>1882</v>
      </c>
      <c r="Z212" s="6" t="s">
        <v>1875</v>
      </c>
      <c r="AA212" s="6">
        <v>1</v>
      </c>
      <c r="AB212" s="1" t="s">
        <v>1883</v>
      </c>
      <c r="AC212" s="1" t="s">
        <v>83</v>
      </c>
      <c r="AD212" s="1" t="s">
        <v>84</v>
      </c>
      <c r="AE212" s="1" t="s">
        <v>90</v>
      </c>
      <c r="AF212" s="1" t="s">
        <v>91</v>
      </c>
      <c r="AG212" s="1" t="s">
        <v>100</v>
      </c>
      <c r="AH212" s="1" t="s">
        <v>101</v>
      </c>
      <c r="AI212" s="1">
        <v>30000</v>
      </c>
      <c r="AJ212" s="2">
        <f t="shared" si="0"/>
        <v>13636</v>
      </c>
      <c r="AL212" s="6">
        <v>22000</v>
      </c>
      <c r="AM212" s="2">
        <f t="shared" si="1"/>
        <v>5636</v>
      </c>
      <c r="AN212" s="1" t="b">
        <v>0</v>
      </c>
      <c r="AR212" s="3"/>
      <c r="AS212" s="3"/>
      <c r="AT212" s="3"/>
      <c r="AU212" s="3"/>
      <c r="AV212" s="3"/>
    </row>
    <row r="213" spans="1:48" ht="12.75">
      <c r="A213" s="1">
        <v>189</v>
      </c>
      <c r="B213" s="1">
        <v>1</v>
      </c>
      <c r="C213" s="1" t="s">
        <v>587</v>
      </c>
      <c r="D213" s="1" t="s">
        <v>106</v>
      </c>
      <c r="E213" s="1" t="s">
        <v>107</v>
      </c>
      <c r="F213" s="1">
        <v>2340520098469</v>
      </c>
      <c r="H213" s="1" t="s">
        <v>1884</v>
      </c>
      <c r="I213" s="1" t="s">
        <v>1885</v>
      </c>
      <c r="J213" s="1" t="s">
        <v>1886</v>
      </c>
      <c r="K213" s="1" t="s">
        <v>156</v>
      </c>
      <c r="L213" s="1" t="s">
        <v>157</v>
      </c>
      <c r="M213" s="1" t="s">
        <v>51</v>
      </c>
      <c r="N213" s="1" t="s">
        <v>609</v>
      </c>
      <c r="O213" s="1" t="s">
        <v>198</v>
      </c>
      <c r="P213" s="1" t="s">
        <v>842</v>
      </c>
      <c r="Q213" s="6" t="s">
        <v>107</v>
      </c>
      <c r="R213" s="6">
        <v>186</v>
      </c>
      <c r="S213" s="6" t="s">
        <v>146</v>
      </c>
      <c r="T213" s="6">
        <v>38182</v>
      </c>
      <c r="U213" s="6">
        <v>54800</v>
      </c>
      <c r="V213" s="6">
        <v>55000</v>
      </c>
      <c r="W213" s="420" t="s">
        <v>842</v>
      </c>
      <c r="X213" s="6" t="s">
        <v>722</v>
      </c>
      <c r="Y213" s="6" t="s">
        <v>1887</v>
      </c>
      <c r="Z213" s="6" t="s">
        <v>1875</v>
      </c>
      <c r="AA213" s="6">
        <v>1</v>
      </c>
      <c r="AC213" s="1" t="s">
        <v>83</v>
      </c>
      <c r="AD213" s="1" t="s">
        <v>84</v>
      </c>
      <c r="AE213" s="1" t="s">
        <v>90</v>
      </c>
      <c r="AF213" s="1" t="s">
        <v>91</v>
      </c>
      <c r="AG213" s="1" t="s">
        <v>92</v>
      </c>
      <c r="AH213" s="1" t="s">
        <v>93</v>
      </c>
      <c r="AI213" s="1">
        <v>45000</v>
      </c>
      <c r="AJ213" s="2">
        <f t="shared" si="0"/>
        <v>6818</v>
      </c>
      <c r="AL213" s="6">
        <v>39000</v>
      </c>
      <c r="AM213" s="2">
        <f t="shared" si="1"/>
        <v>818</v>
      </c>
      <c r="AN213" s="1" t="b">
        <v>0</v>
      </c>
      <c r="AR213" s="3"/>
      <c r="AS213" s="3"/>
      <c r="AT213" s="3"/>
      <c r="AU213" s="3"/>
      <c r="AV213" s="3"/>
    </row>
    <row r="214" spans="1:48" ht="12.75">
      <c r="A214" s="1">
        <v>189</v>
      </c>
      <c r="B214" s="1">
        <v>2</v>
      </c>
      <c r="C214" s="1" t="s">
        <v>587</v>
      </c>
      <c r="D214" s="1" t="s">
        <v>106</v>
      </c>
      <c r="E214" s="1" t="s">
        <v>107</v>
      </c>
      <c r="F214" s="1">
        <v>2340520098537</v>
      </c>
      <c r="H214" s="1" t="s">
        <v>1888</v>
      </c>
      <c r="I214" s="1" t="s">
        <v>1889</v>
      </c>
      <c r="J214" s="1" t="s">
        <v>1890</v>
      </c>
      <c r="K214" s="1" t="s">
        <v>156</v>
      </c>
      <c r="L214" s="1" t="s">
        <v>1891</v>
      </c>
      <c r="M214" s="1" t="s">
        <v>51</v>
      </c>
      <c r="N214" s="1" t="s">
        <v>63</v>
      </c>
      <c r="O214" s="1" t="s">
        <v>198</v>
      </c>
      <c r="P214" s="1" t="s">
        <v>842</v>
      </c>
      <c r="Q214" s="6" t="s">
        <v>107</v>
      </c>
      <c r="R214" s="6">
        <v>186</v>
      </c>
      <c r="S214" s="6" t="s">
        <v>146</v>
      </c>
      <c r="T214" s="6">
        <v>31818</v>
      </c>
      <c r="U214" s="6">
        <v>45800</v>
      </c>
      <c r="V214" s="6">
        <v>48000</v>
      </c>
      <c r="W214" s="420" t="s">
        <v>842</v>
      </c>
      <c r="X214" s="6" t="s">
        <v>722</v>
      </c>
      <c r="Y214" s="6" t="s">
        <v>1892</v>
      </c>
      <c r="Z214" s="6" t="s">
        <v>1893</v>
      </c>
      <c r="AA214" s="6">
        <v>1</v>
      </c>
      <c r="AB214" s="1" t="s">
        <v>1894</v>
      </c>
      <c r="AC214" s="1" t="s">
        <v>83</v>
      </c>
      <c r="AD214" s="1" t="s">
        <v>84</v>
      </c>
      <c r="AE214" s="1" t="s">
        <v>411</v>
      </c>
      <c r="AF214" s="1" t="s">
        <v>91</v>
      </c>
      <c r="AG214" s="1" t="s">
        <v>412</v>
      </c>
      <c r="AH214" s="1" t="s">
        <v>998</v>
      </c>
      <c r="AI214" s="1">
        <v>40000</v>
      </c>
      <c r="AJ214" s="2">
        <f t="shared" si="0"/>
        <v>8182</v>
      </c>
      <c r="AL214" s="6">
        <v>38000</v>
      </c>
      <c r="AM214" s="2">
        <f t="shared" si="1"/>
        <v>6182</v>
      </c>
      <c r="AN214" s="1" t="b">
        <v>0</v>
      </c>
      <c r="AR214" s="3"/>
      <c r="AS214" s="3"/>
      <c r="AT214" s="3"/>
      <c r="AU214" s="3"/>
      <c r="AV214" s="3"/>
    </row>
    <row r="215" spans="1:48" ht="12.75">
      <c r="A215" s="1">
        <v>189</v>
      </c>
      <c r="B215" s="1">
        <v>3</v>
      </c>
      <c r="C215" s="1" t="s">
        <v>587</v>
      </c>
      <c r="D215" s="1" t="s">
        <v>106</v>
      </c>
      <c r="E215" s="1" t="s">
        <v>107</v>
      </c>
      <c r="F215" s="1">
        <v>2340520094867</v>
      </c>
      <c r="H215" s="1" t="s">
        <v>968</v>
      </c>
      <c r="I215" s="1" t="s">
        <v>969</v>
      </c>
      <c r="J215" s="1" t="s">
        <v>1895</v>
      </c>
      <c r="K215" s="1" t="s">
        <v>177</v>
      </c>
      <c r="L215" s="1" t="s">
        <v>981</v>
      </c>
      <c r="M215" s="1" t="s">
        <v>51</v>
      </c>
      <c r="N215" s="1" t="s">
        <v>63</v>
      </c>
      <c r="O215" s="1" t="s">
        <v>198</v>
      </c>
      <c r="P215" s="1" t="s">
        <v>842</v>
      </c>
      <c r="Q215" s="6" t="s">
        <v>107</v>
      </c>
      <c r="R215" s="6">
        <v>227</v>
      </c>
      <c r="S215" s="6" t="s">
        <v>146</v>
      </c>
      <c r="T215" s="6">
        <v>32727</v>
      </c>
      <c r="U215" s="6">
        <v>40000</v>
      </c>
      <c r="V215" s="6">
        <v>46800</v>
      </c>
      <c r="W215" s="420" t="s">
        <v>842</v>
      </c>
      <c r="X215" s="6" t="s">
        <v>435</v>
      </c>
      <c r="Y215" s="6" t="s">
        <v>1896</v>
      </c>
      <c r="Z215" s="6" t="s">
        <v>1893</v>
      </c>
      <c r="AA215" s="6">
        <v>1</v>
      </c>
      <c r="AB215" s="1" t="s">
        <v>1897</v>
      </c>
      <c r="AC215" s="1" t="s">
        <v>83</v>
      </c>
      <c r="AD215" s="1" t="s">
        <v>84</v>
      </c>
      <c r="AE215" s="1" t="s">
        <v>999</v>
      </c>
      <c r="AF215" s="1" t="s">
        <v>91</v>
      </c>
      <c r="AG215" s="1" t="s">
        <v>1000</v>
      </c>
      <c r="AH215" s="1" t="s">
        <v>1001</v>
      </c>
      <c r="AI215" s="1">
        <v>35000</v>
      </c>
      <c r="AJ215" s="2">
        <f t="shared" si="0"/>
        <v>2273</v>
      </c>
      <c r="AL215" s="6">
        <v>23000</v>
      </c>
      <c r="AM215" s="2">
        <f t="shared" si="1"/>
        <v>-9727</v>
      </c>
      <c r="AN215" s="1" t="b">
        <v>0</v>
      </c>
      <c r="AR215" s="3"/>
      <c r="AS215" s="3"/>
      <c r="AT215" s="3"/>
      <c r="AU215" s="3"/>
      <c r="AV215" s="3"/>
    </row>
    <row r="216" spans="1:48" ht="12.75">
      <c r="A216" s="1">
        <v>189</v>
      </c>
      <c r="B216" s="1">
        <v>4</v>
      </c>
      <c r="C216" s="1" t="s">
        <v>587</v>
      </c>
      <c r="D216" s="1" t="s">
        <v>106</v>
      </c>
      <c r="E216" s="1" t="s">
        <v>185</v>
      </c>
      <c r="F216" s="1">
        <v>2341280008286</v>
      </c>
      <c r="H216" s="1" t="s">
        <v>1898</v>
      </c>
      <c r="J216" s="1" t="s">
        <v>1511</v>
      </c>
      <c r="K216" s="1" t="s">
        <v>177</v>
      </c>
      <c r="L216" s="1" t="s">
        <v>145</v>
      </c>
      <c r="M216" s="1" t="s">
        <v>241</v>
      </c>
      <c r="N216" s="1" t="s">
        <v>52</v>
      </c>
      <c r="O216" s="1" t="s">
        <v>1512</v>
      </c>
      <c r="P216" s="1" t="s">
        <v>842</v>
      </c>
      <c r="Q216" s="6" t="s">
        <v>185</v>
      </c>
      <c r="R216" s="6">
        <v>536</v>
      </c>
      <c r="S216" s="6" t="s">
        <v>146</v>
      </c>
      <c r="T216" s="6">
        <v>21818</v>
      </c>
      <c r="U216" s="6">
        <v>22000</v>
      </c>
      <c r="V216" s="6">
        <v>28000</v>
      </c>
      <c r="W216" s="420" t="s">
        <v>842</v>
      </c>
      <c r="X216" s="6" t="s">
        <v>848</v>
      </c>
      <c r="Y216" s="1" t="s">
        <v>1899</v>
      </c>
      <c r="Z216" s="6" t="s">
        <v>1900</v>
      </c>
      <c r="AA216" s="6">
        <v>1</v>
      </c>
      <c r="AB216" s="1" t="s">
        <v>1901</v>
      </c>
      <c r="AC216" s="1" t="s">
        <v>83</v>
      </c>
      <c r="AD216" s="1" t="s">
        <v>84</v>
      </c>
      <c r="AE216" s="1" t="s">
        <v>90</v>
      </c>
      <c r="AF216" s="1" t="s">
        <v>91</v>
      </c>
      <c r="AG216" s="1" t="s">
        <v>100</v>
      </c>
      <c r="AH216" s="1" t="s">
        <v>101</v>
      </c>
      <c r="AI216" s="1">
        <v>30000</v>
      </c>
      <c r="AJ216" s="2">
        <f t="shared" si="0"/>
        <v>8182</v>
      </c>
      <c r="AL216" s="6">
        <v>12000</v>
      </c>
      <c r="AM216" s="2">
        <f t="shared" si="1"/>
        <v>-9818</v>
      </c>
      <c r="AN216" s="1" t="b">
        <v>0</v>
      </c>
      <c r="AR216" s="3"/>
      <c r="AS216" s="3"/>
      <c r="AT216" s="3"/>
      <c r="AU216" s="3"/>
      <c r="AV216" s="3"/>
    </row>
    <row r="217" spans="1:48" ht="12.75">
      <c r="A217" s="1">
        <v>189</v>
      </c>
      <c r="B217" s="1">
        <v>5</v>
      </c>
      <c r="C217" s="1" t="s">
        <v>475</v>
      </c>
      <c r="D217" s="1" t="s">
        <v>78</v>
      </c>
      <c r="E217" s="1" t="s">
        <v>79</v>
      </c>
      <c r="F217" s="1">
        <v>2342690015864</v>
      </c>
      <c r="H217" s="1" t="s">
        <v>1902</v>
      </c>
      <c r="I217" s="1" t="s">
        <v>1903</v>
      </c>
      <c r="J217" s="1" t="s">
        <v>1904</v>
      </c>
      <c r="K217" s="1" t="s">
        <v>177</v>
      </c>
      <c r="L217" s="1" t="s">
        <v>1905</v>
      </c>
      <c r="M217" s="1" t="s">
        <v>56</v>
      </c>
      <c r="N217" s="1" t="s">
        <v>52</v>
      </c>
      <c r="O217" s="1" t="s">
        <v>1012</v>
      </c>
      <c r="P217" s="5">
        <v>45302</v>
      </c>
      <c r="Q217" s="6" t="s">
        <v>79</v>
      </c>
      <c r="R217" s="6">
        <v>233</v>
      </c>
      <c r="S217" s="6" t="s">
        <v>146</v>
      </c>
      <c r="T217" s="6">
        <v>6364</v>
      </c>
      <c r="U217" s="6">
        <v>18000</v>
      </c>
      <c r="V217" s="6">
        <v>8000</v>
      </c>
      <c r="W217" s="420">
        <v>45501</v>
      </c>
      <c r="X217" s="6" t="s">
        <v>1906</v>
      </c>
      <c r="Y217" s="1" t="s">
        <v>1907</v>
      </c>
      <c r="Z217" s="1" t="s">
        <v>1908</v>
      </c>
      <c r="AA217" s="6">
        <v>1</v>
      </c>
      <c r="AC217" s="1" t="s">
        <v>83</v>
      </c>
      <c r="AD217" s="1" t="s">
        <v>84</v>
      </c>
      <c r="AE217" s="1" t="s">
        <v>90</v>
      </c>
      <c r="AF217" s="1" t="s">
        <v>91</v>
      </c>
      <c r="AG217" s="1" t="s">
        <v>92</v>
      </c>
      <c r="AH217" s="1" t="s">
        <v>96</v>
      </c>
      <c r="AI217" s="1">
        <v>30000</v>
      </c>
      <c r="AJ217" s="2">
        <f t="shared" si="0"/>
        <v>23636</v>
      </c>
      <c r="AL217" s="6">
        <v>7000</v>
      </c>
      <c r="AM217" s="2">
        <f t="shared" si="1"/>
        <v>636</v>
      </c>
      <c r="AN217" s="1" t="b">
        <v>0</v>
      </c>
      <c r="AR217" s="3"/>
      <c r="AS217" s="3"/>
      <c r="AT217" s="3"/>
      <c r="AU217" s="3"/>
      <c r="AV217" s="3"/>
    </row>
    <row r="218" spans="1:48" ht="12.75">
      <c r="A218" s="1">
        <v>189</v>
      </c>
      <c r="B218" s="1">
        <v>6</v>
      </c>
      <c r="C218" s="1" t="s">
        <v>475</v>
      </c>
      <c r="D218" s="1" t="s">
        <v>106</v>
      </c>
      <c r="E218" s="1" t="s">
        <v>475</v>
      </c>
      <c r="F218" s="1">
        <v>2343470007871</v>
      </c>
      <c r="H218" s="1" t="s">
        <v>1909</v>
      </c>
      <c r="I218" s="1" t="s">
        <v>1910</v>
      </c>
      <c r="J218" s="1" t="s">
        <v>1911</v>
      </c>
      <c r="K218" s="1" t="s">
        <v>156</v>
      </c>
      <c r="L218" s="1" t="s">
        <v>275</v>
      </c>
      <c r="M218" s="1" t="s">
        <v>241</v>
      </c>
      <c r="N218" s="1" t="s">
        <v>52</v>
      </c>
      <c r="O218" s="1" t="s">
        <v>1912</v>
      </c>
      <c r="P218" s="5">
        <v>45508</v>
      </c>
      <c r="Q218" s="6" t="s">
        <v>475</v>
      </c>
      <c r="R218" s="6">
        <v>27</v>
      </c>
      <c r="S218" s="6" t="s">
        <v>146</v>
      </c>
      <c r="T218" s="6">
        <v>454546</v>
      </c>
      <c r="U218" s="6">
        <v>600000</v>
      </c>
      <c r="V218" s="6">
        <v>600000</v>
      </c>
      <c r="W218" s="420"/>
      <c r="X218" s="6"/>
      <c r="Y218" s="1" t="s">
        <v>1913</v>
      </c>
      <c r="Z218" s="1" t="s">
        <v>1914</v>
      </c>
      <c r="AA218" s="6">
        <v>1</v>
      </c>
      <c r="AB218" s="1" t="s">
        <v>262</v>
      </c>
      <c r="AC218" s="1" t="s">
        <v>83</v>
      </c>
      <c r="AD218" s="1" t="s">
        <v>84</v>
      </c>
      <c r="AE218" s="1" t="s">
        <v>90</v>
      </c>
      <c r="AF218" s="1" t="s">
        <v>91</v>
      </c>
      <c r="AG218" s="1" t="s">
        <v>160</v>
      </c>
      <c r="AH218" s="1" t="s">
        <v>98</v>
      </c>
      <c r="AI218" s="1">
        <v>500000</v>
      </c>
      <c r="AJ218" s="2">
        <f t="shared" si="0"/>
        <v>45454</v>
      </c>
      <c r="AL218" s="6" t="s">
        <v>1047</v>
      </c>
      <c r="AM218" s="2" t="e">
        <f t="shared" si="1"/>
        <v>#VALUE!</v>
      </c>
      <c r="AN218" s="1" t="b">
        <v>1</v>
      </c>
      <c r="AR218" s="3"/>
      <c r="AS218" s="3"/>
      <c r="AT218" s="3"/>
      <c r="AU218" s="3"/>
      <c r="AV218" s="3"/>
    </row>
    <row r="219" spans="1:48" ht="12.75">
      <c r="A219" s="1">
        <v>189</v>
      </c>
      <c r="B219" s="1">
        <v>7</v>
      </c>
      <c r="C219" s="1" t="s">
        <v>475</v>
      </c>
      <c r="D219" s="1" t="s">
        <v>106</v>
      </c>
      <c r="E219" s="1" t="s">
        <v>475</v>
      </c>
      <c r="F219" s="1">
        <v>2343470008151</v>
      </c>
      <c r="H219" s="1" t="s">
        <v>1272</v>
      </c>
      <c r="I219" s="1" t="s">
        <v>1915</v>
      </c>
      <c r="J219" s="1" t="s">
        <v>1916</v>
      </c>
      <c r="K219" s="1" t="s">
        <v>156</v>
      </c>
      <c r="L219" s="1" t="s">
        <v>319</v>
      </c>
      <c r="M219" s="1" t="s">
        <v>479</v>
      </c>
      <c r="N219" s="1" t="s">
        <v>52</v>
      </c>
      <c r="O219" s="1" t="s">
        <v>1906</v>
      </c>
      <c r="P219" s="5">
        <v>45512</v>
      </c>
      <c r="Q219" s="6" t="s">
        <v>475</v>
      </c>
      <c r="R219" s="6">
        <v>23</v>
      </c>
      <c r="S219" s="6" t="s">
        <v>146</v>
      </c>
      <c r="T219" s="6">
        <v>3136364</v>
      </c>
      <c r="U219" s="6">
        <v>3800000</v>
      </c>
      <c r="V219" s="6">
        <v>3800000</v>
      </c>
      <c r="W219" s="420"/>
      <c r="X219" s="6"/>
      <c r="Y219" s="1" t="s">
        <v>1917</v>
      </c>
      <c r="Z219" s="1" t="s">
        <v>1914</v>
      </c>
      <c r="AA219" s="6">
        <v>1</v>
      </c>
      <c r="AB219" s="1" t="s">
        <v>1918</v>
      </c>
      <c r="AC219" s="1" t="s">
        <v>83</v>
      </c>
      <c r="AD219" s="1" t="s">
        <v>84</v>
      </c>
      <c r="AE219" s="1" t="s">
        <v>90</v>
      </c>
      <c r="AF219" s="1" t="s">
        <v>91</v>
      </c>
      <c r="AG219" s="1" t="s">
        <v>160</v>
      </c>
      <c r="AH219" s="1" t="s">
        <v>93</v>
      </c>
      <c r="AI219" s="1">
        <v>3500000</v>
      </c>
      <c r="AJ219" s="2">
        <f t="shared" si="0"/>
        <v>363636</v>
      </c>
      <c r="AL219" s="6">
        <v>2840000</v>
      </c>
      <c r="AM219" s="2">
        <f t="shared" si="1"/>
        <v>-296364</v>
      </c>
      <c r="AN219" s="1" t="b">
        <v>1</v>
      </c>
      <c r="AR219" s="3"/>
      <c r="AS219" s="3"/>
      <c r="AT219" s="3"/>
      <c r="AU219" s="3"/>
      <c r="AV219" s="3"/>
    </row>
    <row r="220" spans="1:48" ht="12.75">
      <c r="A220" s="1">
        <v>189</v>
      </c>
      <c r="B220" s="1">
        <v>8</v>
      </c>
      <c r="C220" s="1" t="s">
        <v>475</v>
      </c>
      <c r="D220" s="1" t="s">
        <v>106</v>
      </c>
      <c r="E220" s="1" t="s">
        <v>475</v>
      </c>
      <c r="F220" s="1">
        <v>2343470008472</v>
      </c>
      <c r="H220" s="1" t="s">
        <v>1919</v>
      </c>
      <c r="I220" s="1" t="s">
        <v>1920</v>
      </c>
      <c r="J220" s="1" t="s">
        <v>1921</v>
      </c>
      <c r="K220" s="1" t="s">
        <v>156</v>
      </c>
      <c r="L220" s="1" t="s">
        <v>868</v>
      </c>
      <c r="M220" s="1" t="s">
        <v>479</v>
      </c>
      <c r="N220" s="1" t="s">
        <v>52</v>
      </c>
      <c r="O220" s="1" t="s">
        <v>1912</v>
      </c>
      <c r="P220" s="5">
        <v>45519</v>
      </c>
      <c r="Q220" s="6" t="s">
        <v>475</v>
      </c>
      <c r="R220" s="6">
        <v>16</v>
      </c>
      <c r="S220" s="6" t="s">
        <v>146</v>
      </c>
      <c r="T220" s="6">
        <v>363637</v>
      </c>
      <c r="U220" s="6">
        <v>480000</v>
      </c>
      <c r="V220" s="6">
        <v>450000</v>
      </c>
      <c r="W220" s="420">
        <v>45522</v>
      </c>
      <c r="X220" s="6" t="s">
        <v>224</v>
      </c>
      <c r="Y220" s="1" t="s">
        <v>1922</v>
      </c>
      <c r="Z220" s="1" t="s">
        <v>1914</v>
      </c>
      <c r="AA220" s="6">
        <v>1</v>
      </c>
      <c r="AB220" s="1" t="s">
        <v>1308</v>
      </c>
      <c r="AC220" s="1" t="s">
        <v>83</v>
      </c>
      <c r="AD220" s="1" t="s">
        <v>84</v>
      </c>
      <c r="AE220" s="1" t="s">
        <v>90</v>
      </c>
      <c r="AF220" s="1" t="s">
        <v>91</v>
      </c>
      <c r="AG220" s="1" t="s">
        <v>160</v>
      </c>
      <c r="AH220" s="1" t="s">
        <v>98</v>
      </c>
      <c r="AI220" s="1">
        <v>400000</v>
      </c>
      <c r="AJ220" s="2">
        <f t="shared" si="0"/>
        <v>36363</v>
      </c>
      <c r="AL220" s="6" t="s">
        <v>1047</v>
      </c>
      <c r="AM220" s="2" t="e">
        <f t="shared" si="1"/>
        <v>#VALUE!</v>
      </c>
      <c r="AN220" s="1" t="b">
        <v>1</v>
      </c>
      <c r="AR220" s="3"/>
      <c r="AS220" s="3"/>
      <c r="AT220" s="3"/>
      <c r="AU220" s="3"/>
      <c r="AV220" s="3"/>
    </row>
    <row r="221" spans="1:48" ht="12.75">
      <c r="A221" s="1">
        <v>189</v>
      </c>
      <c r="B221" s="1">
        <v>9</v>
      </c>
      <c r="C221" s="1" t="s">
        <v>475</v>
      </c>
      <c r="D221" s="1" t="s">
        <v>106</v>
      </c>
      <c r="E221" s="1" t="s">
        <v>475</v>
      </c>
      <c r="F221" s="1">
        <v>2343470008519</v>
      </c>
      <c r="H221" s="1" t="s">
        <v>1923</v>
      </c>
      <c r="I221" s="1" t="s">
        <v>1462</v>
      </c>
      <c r="J221" s="1" t="s">
        <v>1924</v>
      </c>
      <c r="K221" s="1" t="s">
        <v>156</v>
      </c>
      <c r="L221" s="1" t="s">
        <v>860</v>
      </c>
      <c r="M221" s="1" t="s">
        <v>479</v>
      </c>
      <c r="N221" s="1" t="s">
        <v>52</v>
      </c>
      <c r="O221" s="1" t="s">
        <v>1925</v>
      </c>
      <c r="P221" s="5">
        <v>45525</v>
      </c>
      <c r="Q221" s="6" t="s">
        <v>475</v>
      </c>
      <c r="R221" s="6">
        <v>10</v>
      </c>
      <c r="S221" s="6" t="s">
        <v>146</v>
      </c>
      <c r="T221" s="6">
        <v>2818182</v>
      </c>
      <c r="U221" s="6">
        <v>3500000</v>
      </c>
      <c r="V221" s="6">
        <v>3400000</v>
      </c>
      <c r="W221" s="420">
        <v>45528</v>
      </c>
      <c r="X221" s="6" t="s">
        <v>224</v>
      </c>
      <c r="Y221" s="1" t="s">
        <v>1836</v>
      </c>
      <c r="Z221" s="1" t="s">
        <v>1914</v>
      </c>
      <c r="AA221" s="6">
        <v>1</v>
      </c>
      <c r="AB221" s="1" t="s">
        <v>1926</v>
      </c>
      <c r="AC221" s="1" t="s">
        <v>83</v>
      </c>
      <c r="AD221" s="1" t="s">
        <v>84</v>
      </c>
      <c r="AE221" s="1" t="s">
        <v>90</v>
      </c>
      <c r="AF221" s="1" t="s">
        <v>91</v>
      </c>
      <c r="AG221" s="1" t="s">
        <v>100</v>
      </c>
      <c r="AH221" s="1" t="s">
        <v>101</v>
      </c>
      <c r="AI221" s="1">
        <v>3200000</v>
      </c>
      <c r="AJ221" s="2">
        <f t="shared" si="0"/>
        <v>381818</v>
      </c>
      <c r="AL221" s="6">
        <v>2670000</v>
      </c>
      <c r="AM221" s="2">
        <f t="shared" si="1"/>
        <v>-148182</v>
      </c>
      <c r="AN221" s="1" t="b">
        <v>1</v>
      </c>
      <c r="AR221" s="3"/>
      <c r="AS221" s="3"/>
      <c r="AT221" s="3"/>
      <c r="AU221" s="3"/>
      <c r="AV221" s="3"/>
    </row>
    <row r="222" spans="1:48" ht="12.75">
      <c r="A222" s="1">
        <v>189</v>
      </c>
      <c r="B222" s="1">
        <v>10</v>
      </c>
      <c r="C222" s="1" t="s">
        <v>475</v>
      </c>
      <c r="D222" s="1" t="s">
        <v>106</v>
      </c>
      <c r="E222" s="1" t="s">
        <v>475</v>
      </c>
      <c r="F222" s="1">
        <v>2343470008526</v>
      </c>
      <c r="H222" s="1" t="s">
        <v>1272</v>
      </c>
      <c r="I222" s="1" t="s">
        <v>1927</v>
      </c>
      <c r="J222" s="1" t="s">
        <v>1928</v>
      </c>
      <c r="K222" s="1" t="s">
        <v>156</v>
      </c>
      <c r="L222" s="1" t="s">
        <v>1709</v>
      </c>
      <c r="M222" s="1" t="s">
        <v>479</v>
      </c>
      <c r="N222" s="1" t="s">
        <v>52</v>
      </c>
      <c r="O222" s="1" t="s">
        <v>1925</v>
      </c>
      <c r="P222" s="5">
        <v>45525</v>
      </c>
      <c r="Q222" s="6" t="s">
        <v>475</v>
      </c>
      <c r="R222" s="6">
        <v>10</v>
      </c>
      <c r="S222" s="6" t="s">
        <v>146</v>
      </c>
      <c r="T222" s="6">
        <v>2545454</v>
      </c>
      <c r="U222" s="6">
        <v>3200000</v>
      </c>
      <c r="V222" s="6">
        <v>3200000</v>
      </c>
      <c r="W222" s="420"/>
      <c r="X222" s="6"/>
      <c r="Y222" s="1" t="s">
        <v>1836</v>
      </c>
      <c r="Z222" s="1" t="s">
        <v>1914</v>
      </c>
      <c r="AA222" s="6">
        <v>1</v>
      </c>
      <c r="AB222" s="1" t="s">
        <v>1926</v>
      </c>
      <c r="AC222" s="1" t="s">
        <v>83</v>
      </c>
      <c r="AD222" s="1" t="s">
        <v>84</v>
      </c>
      <c r="AE222" s="1" t="s">
        <v>90</v>
      </c>
      <c r="AF222" s="1" t="s">
        <v>91</v>
      </c>
      <c r="AG222" s="1" t="s">
        <v>100</v>
      </c>
      <c r="AH222" s="1" t="s">
        <v>101</v>
      </c>
      <c r="AI222" s="1">
        <v>3000000</v>
      </c>
      <c r="AJ222" s="2">
        <f t="shared" si="0"/>
        <v>454546</v>
      </c>
      <c r="AL222" s="6">
        <v>2288000</v>
      </c>
      <c r="AM222" s="2">
        <f t="shared" si="1"/>
        <v>-257454</v>
      </c>
      <c r="AN222" s="1" t="b">
        <v>1</v>
      </c>
      <c r="AR222" s="3"/>
      <c r="AS222" s="3"/>
      <c r="AT222" s="3"/>
      <c r="AU222" s="3"/>
      <c r="AV222" s="3"/>
    </row>
    <row r="223" spans="1:48" ht="12.75">
      <c r="A223" s="1">
        <v>197</v>
      </c>
      <c r="B223" s="1">
        <v>1</v>
      </c>
      <c r="C223" s="1" t="s">
        <v>475</v>
      </c>
      <c r="D223" s="1" t="s">
        <v>106</v>
      </c>
      <c r="E223" s="1" t="s">
        <v>475</v>
      </c>
      <c r="F223" s="1">
        <v>2343470008489</v>
      </c>
      <c r="H223" s="1" t="s">
        <v>1368</v>
      </c>
      <c r="I223" s="1" t="s">
        <v>1929</v>
      </c>
      <c r="J223" s="1" t="s">
        <v>1930</v>
      </c>
      <c r="K223" s="1" t="s">
        <v>156</v>
      </c>
      <c r="L223" s="1" t="s">
        <v>1931</v>
      </c>
      <c r="M223" s="1" t="s">
        <v>51</v>
      </c>
      <c r="N223" s="1" t="s">
        <v>52</v>
      </c>
      <c r="O223" s="1" t="s">
        <v>1906</v>
      </c>
      <c r="P223" s="5">
        <v>45519</v>
      </c>
      <c r="Q223" s="6" t="s">
        <v>475</v>
      </c>
      <c r="R223" s="6">
        <v>16</v>
      </c>
      <c r="S223" s="6" t="s">
        <v>146</v>
      </c>
      <c r="T223" s="6">
        <v>909091</v>
      </c>
      <c r="U223" s="6">
        <v>1200000</v>
      </c>
      <c r="V223" s="6">
        <v>1150000</v>
      </c>
      <c r="W223" s="420">
        <v>45522</v>
      </c>
      <c r="X223" s="6" t="s">
        <v>224</v>
      </c>
      <c r="Y223" s="1" t="s">
        <v>1922</v>
      </c>
      <c r="Z223" s="1" t="s">
        <v>1914</v>
      </c>
      <c r="AA223" s="6">
        <v>1</v>
      </c>
      <c r="AB223" s="1" t="s">
        <v>1932</v>
      </c>
      <c r="AC223" s="1" t="s">
        <v>83</v>
      </c>
      <c r="AD223" s="1" t="s">
        <v>84</v>
      </c>
      <c r="AE223" s="1" t="s">
        <v>90</v>
      </c>
      <c r="AF223" s="1" t="s">
        <v>91</v>
      </c>
      <c r="AG223" s="1" t="s">
        <v>160</v>
      </c>
      <c r="AH223" s="1" t="s">
        <v>733</v>
      </c>
      <c r="AI223" s="1">
        <v>1100000</v>
      </c>
      <c r="AJ223" s="2">
        <f t="shared" si="0"/>
        <v>190909</v>
      </c>
      <c r="AL223" s="6">
        <v>1030000</v>
      </c>
      <c r="AM223" s="2">
        <f t="shared" si="1"/>
        <v>120909</v>
      </c>
      <c r="AN223" s="1" t="b">
        <v>0</v>
      </c>
      <c r="AR223" s="3"/>
      <c r="AS223" s="3"/>
      <c r="AT223" s="3"/>
      <c r="AU223" s="3"/>
      <c r="AV223" s="3"/>
    </row>
    <row r="224" spans="1:48" ht="12.75">
      <c r="A224" s="1">
        <v>197</v>
      </c>
      <c r="B224" s="1">
        <v>2</v>
      </c>
      <c r="C224" s="1" t="s">
        <v>475</v>
      </c>
      <c r="D224" s="1" t="s">
        <v>106</v>
      </c>
      <c r="E224" s="1" t="s">
        <v>475</v>
      </c>
      <c r="F224" s="1">
        <v>2343470008533</v>
      </c>
      <c r="H224" s="1" t="s">
        <v>1276</v>
      </c>
      <c r="I224" s="1" t="s">
        <v>1933</v>
      </c>
      <c r="J224" s="1" t="s">
        <v>1934</v>
      </c>
      <c r="K224" s="1" t="s">
        <v>156</v>
      </c>
      <c r="L224" s="1" t="s">
        <v>856</v>
      </c>
      <c r="M224" s="1" t="s">
        <v>479</v>
      </c>
      <c r="N224" s="1" t="s">
        <v>52</v>
      </c>
      <c r="O224" s="1" t="s">
        <v>1925</v>
      </c>
      <c r="P224" s="5">
        <v>45525</v>
      </c>
      <c r="Q224" s="6" t="s">
        <v>475</v>
      </c>
      <c r="R224" s="6">
        <v>10</v>
      </c>
      <c r="S224" s="6" t="s">
        <v>146</v>
      </c>
      <c r="T224" s="6">
        <v>2436364</v>
      </c>
      <c r="U224" s="6">
        <v>2900000</v>
      </c>
      <c r="V224" s="6">
        <v>3000000</v>
      </c>
      <c r="W224" s="420">
        <v>45528</v>
      </c>
      <c r="X224" s="6" t="s">
        <v>224</v>
      </c>
      <c r="Y224" s="1" t="s">
        <v>1836</v>
      </c>
      <c r="Z224" s="1" t="s">
        <v>1914</v>
      </c>
      <c r="AA224" s="6">
        <v>1</v>
      </c>
      <c r="AB224" s="1" t="s">
        <v>1596</v>
      </c>
      <c r="AC224" s="1" t="s">
        <v>83</v>
      </c>
      <c r="AD224" s="1" t="s">
        <v>84</v>
      </c>
      <c r="AE224" s="1" t="s">
        <v>90</v>
      </c>
      <c r="AF224" s="1" t="s">
        <v>91</v>
      </c>
      <c r="AG224" s="1" t="s">
        <v>92</v>
      </c>
      <c r="AH224" s="1" t="s">
        <v>422</v>
      </c>
      <c r="AI224" s="1">
        <v>2700000</v>
      </c>
      <c r="AJ224" s="2">
        <f t="shared" si="0"/>
        <v>263636</v>
      </c>
      <c r="AL224" s="6">
        <v>1940000</v>
      </c>
      <c r="AM224" s="2">
        <f t="shared" si="1"/>
        <v>-496364</v>
      </c>
      <c r="AN224" s="1" t="b">
        <v>1</v>
      </c>
      <c r="AR224" s="3"/>
      <c r="AS224" s="3"/>
      <c r="AT224" s="3"/>
      <c r="AU224" s="3"/>
      <c r="AV224" s="3"/>
    </row>
    <row r="225" spans="1:48" ht="12.75">
      <c r="A225" s="1">
        <v>197</v>
      </c>
      <c r="B225" s="1">
        <v>3</v>
      </c>
      <c r="C225" s="1" t="s">
        <v>475</v>
      </c>
      <c r="D225" s="1" t="s">
        <v>106</v>
      </c>
      <c r="E225" s="1" t="s">
        <v>1374</v>
      </c>
      <c r="F225" s="1">
        <v>2344160002152</v>
      </c>
      <c r="H225" s="1" t="s">
        <v>1935</v>
      </c>
      <c r="I225" s="1" t="s">
        <v>1936</v>
      </c>
      <c r="J225" s="1" t="s">
        <v>1937</v>
      </c>
      <c r="K225" s="1" t="s">
        <v>177</v>
      </c>
      <c r="L225" s="1" t="s">
        <v>1938</v>
      </c>
      <c r="M225" s="1" t="s">
        <v>56</v>
      </c>
      <c r="N225" s="1" t="s">
        <v>52</v>
      </c>
      <c r="O225" s="1" t="s">
        <v>1939</v>
      </c>
      <c r="P225" s="5">
        <v>45226</v>
      </c>
      <c r="Q225" s="6" t="s">
        <v>1374</v>
      </c>
      <c r="R225" s="6">
        <v>309</v>
      </c>
      <c r="S225" s="6" t="s">
        <v>146</v>
      </c>
      <c r="T225" s="6">
        <v>13636</v>
      </c>
      <c r="U225" s="6">
        <v>42800</v>
      </c>
      <c r="V225" s="6">
        <v>30000</v>
      </c>
      <c r="W225" s="420">
        <v>45463</v>
      </c>
      <c r="X225" s="6" t="s">
        <v>1940</v>
      </c>
      <c r="Y225" s="1" t="s">
        <v>1941</v>
      </c>
      <c r="Z225" s="1" t="s">
        <v>1942</v>
      </c>
      <c r="AA225" s="6">
        <v>1</v>
      </c>
      <c r="AB225" s="1" t="s">
        <v>57</v>
      </c>
      <c r="AC225" s="1" t="s">
        <v>83</v>
      </c>
      <c r="AD225" s="1" t="s">
        <v>84</v>
      </c>
      <c r="AE225" s="1" t="s">
        <v>90</v>
      </c>
      <c r="AF225" s="1" t="s">
        <v>91</v>
      </c>
      <c r="AG225" s="1" t="s">
        <v>100</v>
      </c>
      <c r="AH225" s="1" t="s">
        <v>101</v>
      </c>
      <c r="AI225" s="1">
        <v>30000</v>
      </c>
      <c r="AJ225" s="2">
        <f t="shared" si="0"/>
        <v>16364</v>
      </c>
      <c r="AL225" s="6">
        <v>30000</v>
      </c>
      <c r="AM225" s="2">
        <f t="shared" si="1"/>
        <v>16364</v>
      </c>
      <c r="AN225" s="1" t="b">
        <v>0</v>
      </c>
      <c r="AR225" s="3"/>
      <c r="AS225" s="3"/>
      <c r="AT225" s="3"/>
      <c r="AU225" s="3"/>
      <c r="AV225" s="3"/>
    </row>
    <row r="226" spans="1:48" ht="12.75">
      <c r="A226" s="1">
        <v>197</v>
      </c>
      <c r="B226" s="1">
        <v>4</v>
      </c>
      <c r="C226" s="1" t="s">
        <v>475</v>
      </c>
      <c r="D226" s="1" t="s">
        <v>106</v>
      </c>
      <c r="E226" s="1" t="s">
        <v>107</v>
      </c>
      <c r="F226" s="1">
        <v>2340520075040</v>
      </c>
      <c r="H226" s="1" t="s">
        <v>1943</v>
      </c>
      <c r="I226" s="1" t="s">
        <v>1944</v>
      </c>
      <c r="K226" s="1" t="s">
        <v>177</v>
      </c>
      <c r="L226" s="1" t="s">
        <v>145</v>
      </c>
      <c r="M226" s="1" t="s">
        <v>51</v>
      </c>
      <c r="N226" s="1" t="s">
        <v>52</v>
      </c>
      <c r="O226" s="1" t="s">
        <v>558</v>
      </c>
      <c r="P226" s="5">
        <v>45159</v>
      </c>
      <c r="Q226" s="6" t="s">
        <v>107</v>
      </c>
      <c r="R226" s="6">
        <v>376</v>
      </c>
      <c r="S226" s="6" t="s">
        <v>146</v>
      </c>
      <c r="T226" s="6">
        <v>18182</v>
      </c>
      <c r="U226" s="6">
        <v>20000</v>
      </c>
      <c r="V226" s="6">
        <v>28000</v>
      </c>
      <c r="W226" s="420">
        <v>45498</v>
      </c>
      <c r="X226" s="6" t="s">
        <v>1906</v>
      </c>
      <c r="Y226" s="1" t="s">
        <v>1945</v>
      </c>
      <c r="Z226" s="1" t="s">
        <v>1946</v>
      </c>
      <c r="AA226" s="6">
        <v>1</v>
      </c>
      <c r="AC226" s="1" t="s">
        <v>83</v>
      </c>
      <c r="AD226" s="1" t="s">
        <v>84</v>
      </c>
      <c r="AE226" s="1" t="s">
        <v>90</v>
      </c>
      <c r="AF226" s="1" t="s">
        <v>91</v>
      </c>
      <c r="AG226" s="1" t="s">
        <v>92</v>
      </c>
      <c r="AH226" s="1" t="s">
        <v>96</v>
      </c>
      <c r="AI226" s="1">
        <v>30000</v>
      </c>
      <c r="AJ226" s="2">
        <f t="shared" si="0"/>
        <v>11818</v>
      </c>
      <c r="AL226" s="6">
        <v>13000</v>
      </c>
      <c r="AM226" s="2">
        <f t="shared" si="1"/>
        <v>-5182</v>
      </c>
      <c r="AN226" s="1" t="b">
        <v>0</v>
      </c>
      <c r="AR226" s="3"/>
      <c r="AS226" s="3"/>
      <c r="AT226" s="3"/>
      <c r="AU226" s="3"/>
      <c r="AV226" s="3"/>
    </row>
    <row r="227" spans="1:48" ht="12.75">
      <c r="A227" s="1">
        <v>197</v>
      </c>
      <c r="B227" s="1">
        <v>5</v>
      </c>
      <c r="C227" s="1" t="s">
        <v>475</v>
      </c>
      <c r="D227" s="1" t="s">
        <v>106</v>
      </c>
      <c r="E227" s="1" t="s">
        <v>107</v>
      </c>
      <c r="F227" s="1">
        <v>2340520087234</v>
      </c>
      <c r="H227" s="1" t="s">
        <v>1947</v>
      </c>
      <c r="I227" s="1" t="s">
        <v>1948</v>
      </c>
      <c r="K227" s="1" t="s">
        <v>177</v>
      </c>
      <c r="L227" s="1" t="s">
        <v>145</v>
      </c>
      <c r="M227" s="1" t="s">
        <v>56</v>
      </c>
      <c r="N227" s="1" t="s">
        <v>52</v>
      </c>
      <c r="O227" s="1" t="s">
        <v>558</v>
      </c>
      <c r="P227" s="5">
        <v>45248</v>
      </c>
      <c r="Q227" s="6" t="s">
        <v>107</v>
      </c>
      <c r="R227" s="6">
        <v>287</v>
      </c>
      <c r="S227" s="6" t="s">
        <v>146</v>
      </c>
      <c r="T227" s="6">
        <v>13637</v>
      </c>
      <c r="U227" s="6">
        <v>21800</v>
      </c>
      <c r="V227" s="6">
        <v>25000</v>
      </c>
      <c r="W227" s="420">
        <v>45498</v>
      </c>
      <c r="X227" s="6" t="s">
        <v>490</v>
      </c>
      <c r="Y227" s="1" t="s">
        <v>1949</v>
      </c>
      <c r="Z227" s="1" t="s">
        <v>1946</v>
      </c>
      <c r="AA227" s="6">
        <v>1</v>
      </c>
      <c r="AB227" s="1" t="s">
        <v>180</v>
      </c>
      <c r="AC227" s="1" t="s">
        <v>83</v>
      </c>
      <c r="AD227" s="1" t="s">
        <v>84</v>
      </c>
      <c r="AE227" s="1" t="s">
        <v>90</v>
      </c>
      <c r="AF227" s="1" t="s">
        <v>91</v>
      </c>
      <c r="AG227" s="1" t="s">
        <v>92</v>
      </c>
      <c r="AH227" s="1" t="s">
        <v>428</v>
      </c>
      <c r="AI227" s="1">
        <v>30000</v>
      </c>
      <c r="AJ227" s="2">
        <f t="shared" si="0"/>
        <v>16363</v>
      </c>
      <c r="AL227" s="6">
        <v>14000</v>
      </c>
      <c r="AM227" s="2">
        <f t="shared" si="1"/>
        <v>363</v>
      </c>
      <c r="AN227" s="1" t="b">
        <v>0</v>
      </c>
      <c r="AR227" s="3"/>
      <c r="AS227" s="3"/>
      <c r="AT227" s="3"/>
      <c r="AU227" s="3"/>
      <c r="AV227" s="3"/>
    </row>
    <row r="228" spans="1:48" ht="12.75">
      <c r="A228" s="1">
        <v>197</v>
      </c>
      <c r="B228" s="1">
        <v>6</v>
      </c>
      <c r="C228" s="1" t="s">
        <v>475</v>
      </c>
      <c r="D228" s="1" t="s">
        <v>106</v>
      </c>
      <c r="E228" s="1" t="s">
        <v>107</v>
      </c>
      <c r="F228" s="1">
        <v>2340520087241</v>
      </c>
      <c r="H228" s="1" t="s">
        <v>1950</v>
      </c>
      <c r="I228" s="1" t="s">
        <v>1951</v>
      </c>
      <c r="K228" s="1" t="s">
        <v>177</v>
      </c>
      <c r="L228" s="1" t="s">
        <v>145</v>
      </c>
      <c r="M228" s="1" t="s">
        <v>51</v>
      </c>
      <c r="N228" s="1" t="s">
        <v>52</v>
      </c>
      <c r="O228" s="1" t="s">
        <v>558</v>
      </c>
      <c r="P228" s="5">
        <v>45248</v>
      </c>
      <c r="Q228" s="6" t="s">
        <v>107</v>
      </c>
      <c r="R228" s="1">
        <v>287</v>
      </c>
      <c r="S228" s="6" t="s">
        <v>146</v>
      </c>
      <c r="T228" s="6">
        <v>22727</v>
      </c>
      <c r="U228" s="6">
        <v>38000</v>
      </c>
      <c r="V228" s="6">
        <v>38000</v>
      </c>
      <c r="W228" s="420">
        <v>45464</v>
      </c>
      <c r="X228" s="6" t="s">
        <v>1952</v>
      </c>
      <c r="Y228" s="1" t="s">
        <v>1953</v>
      </c>
      <c r="Z228" s="6" t="s">
        <v>1946</v>
      </c>
      <c r="AA228" s="1">
        <v>1</v>
      </c>
      <c r="AB228" s="1" t="s">
        <v>180</v>
      </c>
      <c r="AC228" s="1" t="s">
        <v>83</v>
      </c>
      <c r="AD228" s="1" t="s">
        <v>84</v>
      </c>
      <c r="AE228" s="1" t="s">
        <v>90</v>
      </c>
      <c r="AF228" s="1" t="s">
        <v>91</v>
      </c>
      <c r="AG228" s="1" t="s">
        <v>92</v>
      </c>
      <c r="AH228" s="1" t="s">
        <v>96</v>
      </c>
      <c r="AI228" s="1">
        <v>30000</v>
      </c>
      <c r="AJ228" s="2">
        <f t="shared" si="0"/>
        <v>7273</v>
      </c>
      <c r="AL228" s="6">
        <v>21000</v>
      </c>
      <c r="AM228" s="2">
        <f t="shared" si="1"/>
        <v>-1727</v>
      </c>
      <c r="AN228" s="1" t="b">
        <v>0</v>
      </c>
      <c r="AR228" s="3"/>
      <c r="AS228" s="3"/>
      <c r="AT228" s="3"/>
      <c r="AU228" s="3"/>
      <c r="AV228" s="3"/>
    </row>
    <row r="229" spans="1:48" ht="12.75">
      <c r="A229" s="1">
        <v>197</v>
      </c>
      <c r="B229" s="1">
        <v>7</v>
      </c>
      <c r="C229" s="1" t="s">
        <v>475</v>
      </c>
      <c r="D229" s="1" t="s">
        <v>106</v>
      </c>
      <c r="E229" s="1" t="s">
        <v>107</v>
      </c>
      <c r="F229" s="1">
        <v>2340520089795</v>
      </c>
      <c r="H229" s="1" t="s">
        <v>1954</v>
      </c>
      <c r="I229" s="1" t="s">
        <v>1955</v>
      </c>
      <c r="K229" s="1" t="s">
        <v>177</v>
      </c>
      <c r="L229" s="1" t="s">
        <v>145</v>
      </c>
      <c r="M229" s="1" t="s">
        <v>51</v>
      </c>
      <c r="N229" s="1" t="s">
        <v>52</v>
      </c>
      <c r="O229" s="1" t="s">
        <v>1956</v>
      </c>
      <c r="P229" s="5">
        <v>45268</v>
      </c>
      <c r="Q229" s="6" t="s">
        <v>107</v>
      </c>
      <c r="R229" s="1">
        <v>267</v>
      </c>
      <c r="S229" s="6" t="s">
        <v>146</v>
      </c>
      <c r="T229" s="6">
        <v>16364</v>
      </c>
      <c r="U229" s="6">
        <v>28000</v>
      </c>
      <c r="V229" s="6">
        <v>28000</v>
      </c>
      <c r="W229" s="420">
        <v>45463</v>
      </c>
      <c r="X229" s="6" t="s">
        <v>573</v>
      </c>
      <c r="Y229" s="1" t="s">
        <v>1957</v>
      </c>
      <c r="Z229" s="6" t="s">
        <v>1946</v>
      </c>
      <c r="AA229" s="1">
        <v>1</v>
      </c>
      <c r="AC229" s="1" t="s">
        <v>83</v>
      </c>
      <c r="AD229" s="1" t="s">
        <v>84</v>
      </c>
      <c r="AE229" s="1" t="s">
        <v>90</v>
      </c>
      <c r="AF229" s="1" t="s">
        <v>91</v>
      </c>
      <c r="AG229" s="1" t="s">
        <v>541</v>
      </c>
      <c r="AH229" s="1" t="s">
        <v>1002</v>
      </c>
      <c r="AI229" s="1">
        <v>30000</v>
      </c>
      <c r="AJ229" s="2">
        <f t="shared" si="0"/>
        <v>13636</v>
      </c>
      <c r="AL229" s="6">
        <v>20000</v>
      </c>
      <c r="AM229" s="2">
        <f t="shared" si="1"/>
        <v>3636</v>
      </c>
      <c r="AN229" s="1" t="b">
        <v>0</v>
      </c>
      <c r="AR229" s="3"/>
      <c r="AS229" s="3"/>
      <c r="AT229" s="3"/>
      <c r="AU229" s="3"/>
      <c r="AV229" s="3"/>
    </row>
    <row r="230" spans="1:48" ht="12.75">
      <c r="A230" s="1">
        <v>197</v>
      </c>
      <c r="B230" s="1">
        <v>8</v>
      </c>
      <c r="C230" s="1" t="s">
        <v>475</v>
      </c>
      <c r="D230" s="1" t="s">
        <v>106</v>
      </c>
      <c r="E230" s="1" t="s">
        <v>107</v>
      </c>
      <c r="F230" s="1">
        <v>2340520090562</v>
      </c>
      <c r="H230" s="1" t="s">
        <v>1958</v>
      </c>
      <c r="I230" s="1" t="s">
        <v>1959</v>
      </c>
      <c r="K230" s="1" t="s">
        <v>177</v>
      </c>
      <c r="L230" s="1" t="s">
        <v>1960</v>
      </c>
      <c r="M230" s="1" t="s">
        <v>241</v>
      </c>
      <c r="N230" s="1" t="s">
        <v>52</v>
      </c>
      <c r="O230" s="1" t="s">
        <v>1961</v>
      </c>
      <c r="P230" s="5">
        <v>45273</v>
      </c>
      <c r="Q230" s="6" t="s">
        <v>107</v>
      </c>
      <c r="R230" s="1">
        <v>262</v>
      </c>
      <c r="S230" s="6" t="s">
        <v>146</v>
      </c>
      <c r="T230" s="6">
        <v>12273</v>
      </c>
      <c r="U230" s="6">
        <v>16000</v>
      </c>
      <c r="V230" s="6">
        <v>22000</v>
      </c>
      <c r="W230" s="420">
        <v>45498</v>
      </c>
      <c r="X230" s="6" t="s">
        <v>1906</v>
      </c>
      <c r="Y230" s="6" t="s">
        <v>1962</v>
      </c>
      <c r="Z230" s="6" t="s">
        <v>1946</v>
      </c>
      <c r="AA230" s="1">
        <v>1</v>
      </c>
      <c r="AB230" s="1" t="s">
        <v>57</v>
      </c>
      <c r="AC230" s="1" t="s">
        <v>83</v>
      </c>
      <c r="AD230" s="1" t="s">
        <v>84</v>
      </c>
      <c r="AE230" s="1" t="s">
        <v>90</v>
      </c>
      <c r="AF230" s="1" t="s">
        <v>91</v>
      </c>
      <c r="AG230" s="1" t="s">
        <v>92</v>
      </c>
      <c r="AH230" s="1" t="s">
        <v>428</v>
      </c>
      <c r="AI230" s="1">
        <v>30000</v>
      </c>
      <c r="AJ230" s="2">
        <f t="shared" si="0"/>
        <v>17727</v>
      </c>
      <c r="AL230" s="6">
        <v>8000</v>
      </c>
      <c r="AM230" s="2">
        <f t="shared" si="1"/>
        <v>-4273</v>
      </c>
      <c r="AN230" s="1" t="b">
        <v>0</v>
      </c>
      <c r="AR230" s="3"/>
      <c r="AS230" s="3"/>
      <c r="AT230" s="3"/>
      <c r="AU230" s="3"/>
      <c r="AV230" s="3"/>
    </row>
    <row r="231" spans="1:48" ht="12.75">
      <c r="A231" s="1">
        <v>197</v>
      </c>
      <c r="B231" s="1">
        <v>9</v>
      </c>
      <c r="C231" s="1" t="s">
        <v>475</v>
      </c>
      <c r="D231" s="1" t="s">
        <v>106</v>
      </c>
      <c r="E231" s="1" t="s">
        <v>107</v>
      </c>
      <c r="F231" s="1">
        <v>2340520091408</v>
      </c>
      <c r="H231" s="1" t="s">
        <v>1963</v>
      </c>
      <c r="I231" s="1" t="s">
        <v>1964</v>
      </c>
      <c r="K231" s="1" t="s">
        <v>177</v>
      </c>
      <c r="L231" s="1" t="s">
        <v>145</v>
      </c>
      <c r="M231" s="1" t="s">
        <v>56</v>
      </c>
      <c r="N231" s="1" t="s">
        <v>52</v>
      </c>
      <c r="O231" s="1" t="s">
        <v>558</v>
      </c>
      <c r="P231" s="5">
        <v>45283</v>
      </c>
      <c r="Q231" s="6" t="s">
        <v>107</v>
      </c>
      <c r="R231" s="1">
        <v>252</v>
      </c>
      <c r="S231" s="6" t="s">
        <v>146</v>
      </c>
      <c r="T231" s="6">
        <v>18182</v>
      </c>
      <c r="U231" s="6">
        <v>25000</v>
      </c>
      <c r="V231" s="6">
        <v>28000</v>
      </c>
      <c r="W231" s="420">
        <v>45491</v>
      </c>
      <c r="X231" s="6" t="s">
        <v>481</v>
      </c>
      <c r="Y231" s="1" t="s">
        <v>1965</v>
      </c>
      <c r="Z231" s="6" t="s">
        <v>1946</v>
      </c>
      <c r="AA231" s="1">
        <v>1</v>
      </c>
      <c r="AC231" s="1" t="s">
        <v>83</v>
      </c>
      <c r="AD231" s="1" t="s">
        <v>84</v>
      </c>
      <c r="AE231" s="1" t="s">
        <v>85</v>
      </c>
      <c r="AF231" s="1" t="s">
        <v>86</v>
      </c>
      <c r="AG231" s="1" t="s">
        <v>1003</v>
      </c>
      <c r="AH231" s="1" t="s">
        <v>88</v>
      </c>
      <c r="AI231" s="1">
        <v>30000</v>
      </c>
      <c r="AJ231" s="2">
        <f t="shared" si="0"/>
        <v>11818</v>
      </c>
      <c r="AL231" s="6">
        <v>18000</v>
      </c>
      <c r="AM231" s="2">
        <f t="shared" si="1"/>
        <v>-182</v>
      </c>
      <c r="AN231" s="1" t="b">
        <v>0</v>
      </c>
      <c r="AR231" s="3"/>
      <c r="AS231" s="3"/>
      <c r="AT231" s="3"/>
      <c r="AU231" s="3"/>
      <c r="AV231" s="3"/>
    </row>
    <row r="232" spans="1:48" ht="12.75">
      <c r="A232" s="1">
        <v>197</v>
      </c>
      <c r="B232" s="1">
        <v>10</v>
      </c>
      <c r="C232" s="1" t="s">
        <v>475</v>
      </c>
      <c r="D232" s="1" t="s">
        <v>106</v>
      </c>
      <c r="E232" s="1" t="s">
        <v>107</v>
      </c>
      <c r="F232" s="1">
        <v>2340520092535</v>
      </c>
      <c r="H232" s="1" t="s">
        <v>1966</v>
      </c>
      <c r="I232" s="1" t="s">
        <v>1967</v>
      </c>
      <c r="K232" s="1" t="s">
        <v>177</v>
      </c>
      <c r="L232" s="1" t="s">
        <v>145</v>
      </c>
      <c r="M232" s="1" t="s">
        <v>51</v>
      </c>
      <c r="N232" s="1" t="s">
        <v>52</v>
      </c>
      <c r="O232" s="1" t="s">
        <v>558</v>
      </c>
      <c r="P232" s="5">
        <v>45286</v>
      </c>
      <c r="Q232" s="6" t="s">
        <v>107</v>
      </c>
      <c r="R232" s="1">
        <v>249</v>
      </c>
      <c r="S232" s="6" t="s">
        <v>146</v>
      </c>
      <c r="T232" s="6">
        <v>16364</v>
      </c>
      <c r="U232" s="6">
        <v>25000</v>
      </c>
      <c r="V232" s="6">
        <v>28000</v>
      </c>
      <c r="W232" s="420">
        <v>45491</v>
      </c>
      <c r="X232" s="6" t="s">
        <v>481</v>
      </c>
      <c r="Y232" s="1" t="s">
        <v>1968</v>
      </c>
      <c r="Z232" s="6" t="s">
        <v>1946</v>
      </c>
      <c r="AA232" s="1">
        <v>1</v>
      </c>
      <c r="AC232" s="1" t="s">
        <v>83</v>
      </c>
      <c r="AD232" s="1" t="s">
        <v>84</v>
      </c>
      <c r="AE232" s="1" t="s">
        <v>85</v>
      </c>
      <c r="AF232" s="1" t="s">
        <v>86</v>
      </c>
      <c r="AG232" s="1" t="s">
        <v>1004</v>
      </c>
      <c r="AH232" s="1" t="s">
        <v>1005</v>
      </c>
      <c r="AI232" s="1">
        <v>30000</v>
      </c>
      <c r="AJ232" s="2">
        <f t="shared" si="0"/>
        <v>13636</v>
      </c>
      <c r="AL232" s="6">
        <v>14000</v>
      </c>
      <c r="AM232" s="2">
        <f t="shared" si="1"/>
        <v>-2364</v>
      </c>
      <c r="AN232" s="1" t="b">
        <v>0</v>
      </c>
      <c r="AR232" s="3"/>
      <c r="AS232" s="3"/>
      <c r="AT232" s="3"/>
      <c r="AU232" s="3"/>
      <c r="AV232" s="3"/>
    </row>
    <row r="233" spans="1:48" ht="12.75">
      <c r="A233" s="1">
        <v>219</v>
      </c>
      <c r="B233" s="1">
        <v>1</v>
      </c>
      <c r="C233" s="1" t="s">
        <v>475</v>
      </c>
      <c r="D233" s="1" t="s">
        <v>106</v>
      </c>
      <c r="E233" s="1" t="s">
        <v>107</v>
      </c>
      <c r="F233" s="1">
        <v>2340520065287</v>
      </c>
      <c r="H233" s="1" t="s">
        <v>1969</v>
      </c>
      <c r="I233" s="1" t="s">
        <v>1970</v>
      </c>
      <c r="K233" s="1" t="s">
        <v>144</v>
      </c>
      <c r="L233" s="1" t="s">
        <v>145</v>
      </c>
      <c r="M233" s="1" t="s">
        <v>479</v>
      </c>
      <c r="N233" s="1" t="s">
        <v>52</v>
      </c>
      <c r="O233" s="1" t="s">
        <v>198</v>
      </c>
      <c r="P233" s="5">
        <v>45077</v>
      </c>
      <c r="Q233" s="6" t="s">
        <v>107</v>
      </c>
      <c r="R233" s="1">
        <v>458</v>
      </c>
      <c r="S233" s="6" t="s">
        <v>146</v>
      </c>
      <c r="T233" s="6">
        <v>40909</v>
      </c>
      <c r="U233" s="6">
        <v>55800</v>
      </c>
      <c r="V233" s="6">
        <v>68000</v>
      </c>
      <c r="W233" s="420">
        <v>45526</v>
      </c>
      <c r="X233" s="6" t="s">
        <v>481</v>
      </c>
      <c r="Y233" s="1" t="s">
        <v>1971</v>
      </c>
      <c r="Z233" s="6" t="s">
        <v>1946</v>
      </c>
      <c r="AA233" s="1">
        <v>1</v>
      </c>
      <c r="AB233" s="1" t="s">
        <v>485</v>
      </c>
      <c r="AC233" s="1" t="s">
        <v>83</v>
      </c>
      <c r="AD233" s="1" t="s">
        <v>84</v>
      </c>
      <c r="AE233" s="1" t="s">
        <v>90</v>
      </c>
      <c r="AF233" s="1" t="s">
        <v>91</v>
      </c>
      <c r="AG233" s="1" t="s">
        <v>92</v>
      </c>
      <c r="AH233" s="1" t="s">
        <v>428</v>
      </c>
      <c r="AI233" s="1">
        <v>50000</v>
      </c>
      <c r="AJ233" s="2">
        <f t="shared" si="0"/>
        <v>9091</v>
      </c>
      <c r="AL233" s="6">
        <v>46000</v>
      </c>
      <c r="AM233" s="2">
        <f t="shared" si="1"/>
        <v>5091</v>
      </c>
      <c r="AN233" s="1" t="b">
        <v>0</v>
      </c>
      <c r="AR233" s="3"/>
      <c r="AS233" s="3"/>
      <c r="AT233" s="3"/>
      <c r="AU233" s="3"/>
      <c r="AV233" s="3"/>
    </row>
    <row r="234" spans="1:48" ht="12.75">
      <c r="A234" s="1">
        <v>219</v>
      </c>
      <c r="B234" s="1">
        <v>2</v>
      </c>
      <c r="C234" s="1" t="s">
        <v>475</v>
      </c>
      <c r="D234" s="1" t="s">
        <v>106</v>
      </c>
      <c r="E234" s="1" t="s">
        <v>107</v>
      </c>
      <c r="F234" s="1">
        <v>2340520085117</v>
      </c>
      <c r="H234" s="1" t="s">
        <v>1972</v>
      </c>
      <c r="I234" s="1" t="s">
        <v>1973</v>
      </c>
      <c r="K234" s="1" t="s">
        <v>144</v>
      </c>
      <c r="L234" s="1" t="s">
        <v>145</v>
      </c>
      <c r="M234" s="1" t="s">
        <v>56</v>
      </c>
      <c r="N234" s="1" t="s">
        <v>52</v>
      </c>
      <c r="O234" s="1" t="s">
        <v>198</v>
      </c>
      <c r="P234" s="5">
        <v>45229</v>
      </c>
      <c r="Q234" s="6" t="s">
        <v>107</v>
      </c>
      <c r="R234" s="1">
        <v>306</v>
      </c>
      <c r="S234" s="6" t="s">
        <v>146</v>
      </c>
      <c r="T234" s="6">
        <v>23637</v>
      </c>
      <c r="U234" s="6">
        <v>37800</v>
      </c>
      <c r="V234" s="6">
        <v>38000</v>
      </c>
      <c r="W234" s="420">
        <v>45463</v>
      </c>
      <c r="X234" s="6" t="s">
        <v>573</v>
      </c>
      <c r="Y234" s="1" t="s">
        <v>1974</v>
      </c>
      <c r="Z234" s="6" t="s">
        <v>1946</v>
      </c>
      <c r="AA234" s="1">
        <v>1</v>
      </c>
      <c r="AB234" s="1" t="s">
        <v>485</v>
      </c>
      <c r="AC234" s="1" t="s">
        <v>83</v>
      </c>
      <c r="AD234" s="1" t="s">
        <v>84</v>
      </c>
      <c r="AE234" s="1" t="s">
        <v>85</v>
      </c>
      <c r="AF234" s="1" t="s">
        <v>86</v>
      </c>
      <c r="AG234" s="1" t="s">
        <v>600</v>
      </c>
      <c r="AH234" s="1" t="s">
        <v>601</v>
      </c>
      <c r="AI234" s="1">
        <v>30000</v>
      </c>
      <c r="AJ234" s="2">
        <f t="shared" si="0"/>
        <v>6363</v>
      </c>
      <c r="AL234" s="6">
        <v>14000</v>
      </c>
      <c r="AM234" s="2">
        <f t="shared" si="1"/>
        <v>-9637</v>
      </c>
      <c r="AN234" s="1" t="b">
        <v>0</v>
      </c>
      <c r="AR234" s="3"/>
      <c r="AS234" s="3"/>
      <c r="AT234" s="3"/>
      <c r="AU234" s="3"/>
      <c r="AV234" s="3"/>
    </row>
    <row r="235" spans="1:48" ht="12.75">
      <c r="A235" s="1">
        <v>219</v>
      </c>
      <c r="B235" s="1">
        <v>3</v>
      </c>
      <c r="C235" s="1" t="s">
        <v>475</v>
      </c>
      <c r="D235" s="1" t="s">
        <v>106</v>
      </c>
      <c r="E235" s="1" t="s">
        <v>107</v>
      </c>
      <c r="F235" s="1">
        <v>2340520078300</v>
      </c>
      <c r="H235" s="1" t="s">
        <v>1975</v>
      </c>
      <c r="J235" s="1" t="s">
        <v>1976</v>
      </c>
      <c r="K235" s="1" t="s">
        <v>1977</v>
      </c>
      <c r="L235" s="1" t="s">
        <v>1978</v>
      </c>
      <c r="M235" s="1" t="s">
        <v>56</v>
      </c>
      <c r="N235" s="1" t="s">
        <v>52</v>
      </c>
      <c r="O235" s="1" t="s">
        <v>198</v>
      </c>
      <c r="P235" s="5">
        <v>45182</v>
      </c>
      <c r="Q235" s="6" t="s">
        <v>107</v>
      </c>
      <c r="R235" s="1">
        <v>353</v>
      </c>
      <c r="S235" s="6" t="s">
        <v>146</v>
      </c>
      <c r="T235" s="6">
        <v>6364</v>
      </c>
      <c r="U235" s="6">
        <v>8800</v>
      </c>
      <c r="V235" s="6">
        <v>12000</v>
      </c>
      <c r="W235" s="420">
        <v>45498</v>
      </c>
      <c r="X235" s="6" t="s">
        <v>1906</v>
      </c>
      <c r="Y235" s="1" t="s">
        <v>1979</v>
      </c>
      <c r="Z235" s="6" t="s">
        <v>1914</v>
      </c>
      <c r="AA235" s="1">
        <v>1</v>
      </c>
      <c r="AC235" s="1" t="s">
        <v>83</v>
      </c>
      <c r="AD235" s="1" t="s">
        <v>84</v>
      </c>
      <c r="AE235" s="1" t="s">
        <v>90</v>
      </c>
      <c r="AF235" s="1" t="s">
        <v>91</v>
      </c>
      <c r="AG235" s="1" t="s">
        <v>100</v>
      </c>
      <c r="AH235" s="1" t="s">
        <v>181</v>
      </c>
      <c r="AI235" s="1">
        <v>30000</v>
      </c>
      <c r="AJ235" s="2">
        <f t="shared" si="0"/>
        <v>23636</v>
      </c>
      <c r="AL235" s="6">
        <v>14000</v>
      </c>
      <c r="AM235" s="2">
        <f t="shared" si="1"/>
        <v>7636</v>
      </c>
      <c r="AN235" s="1" t="b">
        <v>0</v>
      </c>
      <c r="AR235" s="3"/>
      <c r="AS235" s="3"/>
      <c r="AT235" s="3"/>
      <c r="AU235" s="3"/>
      <c r="AV235" s="3"/>
    </row>
    <row r="236" spans="1:48" ht="12.75">
      <c r="A236" s="1">
        <v>219</v>
      </c>
      <c r="B236" s="1">
        <v>4</v>
      </c>
      <c r="C236" s="1" t="s">
        <v>475</v>
      </c>
      <c r="D236" s="1" t="s">
        <v>106</v>
      </c>
      <c r="E236" s="1" t="s">
        <v>185</v>
      </c>
      <c r="F236" s="1">
        <v>2341280013112</v>
      </c>
      <c r="H236" s="1" t="s">
        <v>1980</v>
      </c>
      <c r="J236" s="1" t="s">
        <v>1981</v>
      </c>
      <c r="K236" s="1" t="s">
        <v>144</v>
      </c>
      <c r="L236" s="1" t="s">
        <v>1982</v>
      </c>
      <c r="M236" s="1" t="s">
        <v>56</v>
      </c>
      <c r="N236" s="1" t="s">
        <v>52</v>
      </c>
      <c r="O236" s="1" t="s">
        <v>278</v>
      </c>
      <c r="P236" s="5">
        <v>45198</v>
      </c>
      <c r="Q236" s="6" t="s">
        <v>185</v>
      </c>
      <c r="R236" s="1">
        <v>337</v>
      </c>
      <c r="S236" s="6" t="s">
        <v>146</v>
      </c>
      <c r="T236" s="6">
        <v>22727</v>
      </c>
      <c r="U236" s="6">
        <v>58000</v>
      </c>
      <c r="V236" s="6">
        <v>40000</v>
      </c>
      <c r="W236" s="420">
        <v>45432</v>
      </c>
      <c r="X236" s="6" t="s">
        <v>204</v>
      </c>
      <c r="Y236" s="1" t="s">
        <v>1983</v>
      </c>
      <c r="Z236" s="6" t="s">
        <v>1984</v>
      </c>
      <c r="AA236" s="1">
        <v>1</v>
      </c>
      <c r="AB236" s="1" t="s">
        <v>1985</v>
      </c>
      <c r="AC236" s="1" t="s">
        <v>83</v>
      </c>
      <c r="AD236" s="1" t="s">
        <v>84</v>
      </c>
      <c r="AE236" s="1" t="s">
        <v>90</v>
      </c>
      <c r="AF236" s="1" t="s">
        <v>91</v>
      </c>
      <c r="AG236" s="1" t="s">
        <v>100</v>
      </c>
      <c r="AH236" s="1" t="s">
        <v>706</v>
      </c>
      <c r="AI236" s="1">
        <v>50000</v>
      </c>
      <c r="AJ236" s="2">
        <f t="shared" si="0"/>
        <v>27273</v>
      </c>
      <c r="AL236" s="6">
        <v>45000</v>
      </c>
      <c r="AM236" s="2">
        <f t="shared" si="1"/>
        <v>22273</v>
      </c>
      <c r="AN236" s="1" t="b">
        <v>0</v>
      </c>
      <c r="AR236" s="3"/>
      <c r="AS236" s="3"/>
      <c r="AT236" s="3"/>
      <c r="AU236" s="3"/>
      <c r="AV236" s="3"/>
    </row>
    <row r="237" spans="1:48" ht="12.75">
      <c r="A237" s="1">
        <v>219</v>
      </c>
      <c r="B237" s="1">
        <v>5</v>
      </c>
      <c r="C237" s="1" t="s">
        <v>475</v>
      </c>
      <c r="D237" s="1" t="s">
        <v>106</v>
      </c>
      <c r="E237" s="1" t="s">
        <v>135</v>
      </c>
      <c r="F237" s="1">
        <v>2341810026469</v>
      </c>
      <c r="H237" s="1" t="s">
        <v>1986</v>
      </c>
      <c r="I237" s="1" t="s">
        <v>1987</v>
      </c>
      <c r="J237" s="1" t="s">
        <v>1988</v>
      </c>
      <c r="K237" s="1" t="s">
        <v>177</v>
      </c>
      <c r="L237" s="1" t="s">
        <v>1989</v>
      </c>
      <c r="M237" s="1" t="s">
        <v>479</v>
      </c>
      <c r="N237" s="1" t="s">
        <v>52</v>
      </c>
      <c r="O237" s="1" t="s">
        <v>256</v>
      </c>
      <c r="P237" s="5">
        <v>45219</v>
      </c>
      <c r="Q237" s="6" t="s">
        <v>135</v>
      </c>
      <c r="R237" s="1">
        <v>316</v>
      </c>
      <c r="S237" s="6" t="s">
        <v>146</v>
      </c>
      <c r="T237" s="6">
        <v>27273</v>
      </c>
      <c r="U237" s="6">
        <v>38000</v>
      </c>
      <c r="V237" s="6">
        <v>47000</v>
      </c>
      <c r="W237" s="420">
        <v>45463</v>
      </c>
      <c r="X237" s="6" t="s">
        <v>276</v>
      </c>
      <c r="Y237" s="1" t="s">
        <v>1990</v>
      </c>
      <c r="Z237" s="6" t="s">
        <v>1991</v>
      </c>
      <c r="AA237" s="1">
        <v>1</v>
      </c>
      <c r="AB237" s="1" t="s">
        <v>180</v>
      </c>
      <c r="AC237" s="1" t="s">
        <v>83</v>
      </c>
      <c r="AD237" s="1" t="s">
        <v>84</v>
      </c>
      <c r="AE237" s="1" t="s">
        <v>90</v>
      </c>
      <c r="AF237" s="1" t="s">
        <v>91</v>
      </c>
      <c r="AG237" s="1" t="s">
        <v>100</v>
      </c>
      <c r="AH237" s="1" t="s">
        <v>101</v>
      </c>
      <c r="AI237" s="1">
        <v>30000</v>
      </c>
      <c r="AJ237" s="2">
        <f t="shared" si="0"/>
        <v>2727</v>
      </c>
      <c r="AL237" s="6">
        <v>19000</v>
      </c>
      <c r="AM237" s="2">
        <f t="shared" si="1"/>
        <v>-8273</v>
      </c>
      <c r="AN237" s="1" t="b">
        <v>0</v>
      </c>
      <c r="AR237" s="3"/>
      <c r="AS237" s="3"/>
      <c r="AT237" s="3"/>
      <c r="AU237" s="3"/>
      <c r="AV237" s="3"/>
    </row>
    <row r="238" spans="1:48" ht="12.75">
      <c r="A238" s="1">
        <v>219</v>
      </c>
      <c r="B238" s="1">
        <v>6</v>
      </c>
      <c r="C238" s="1" t="s">
        <v>475</v>
      </c>
      <c r="D238" s="1" t="s">
        <v>106</v>
      </c>
      <c r="E238" s="1" t="s">
        <v>135</v>
      </c>
      <c r="F238" s="1">
        <v>2341810011960</v>
      </c>
      <c r="H238" s="1" t="s">
        <v>1992</v>
      </c>
      <c r="I238" s="1" t="s">
        <v>1993</v>
      </c>
      <c r="J238" s="1" t="s">
        <v>478</v>
      </c>
      <c r="K238" s="1" t="s">
        <v>813</v>
      </c>
      <c r="L238" s="1" t="s">
        <v>814</v>
      </c>
      <c r="M238" s="1" t="s">
        <v>241</v>
      </c>
      <c r="N238" s="1" t="s">
        <v>52</v>
      </c>
      <c r="O238" s="1" t="s">
        <v>256</v>
      </c>
      <c r="P238" s="5">
        <v>44962</v>
      </c>
      <c r="Q238" s="6" t="s">
        <v>135</v>
      </c>
      <c r="R238" s="1">
        <v>573</v>
      </c>
      <c r="S238" s="6" t="s">
        <v>146</v>
      </c>
      <c r="T238" s="6">
        <v>54546</v>
      </c>
      <c r="U238" s="6">
        <v>55000</v>
      </c>
      <c r="V238" s="6">
        <v>80000</v>
      </c>
      <c r="W238" s="420">
        <v>45526</v>
      </c>
      <c r="X238" s="6" t="s">
        <v>481</v>
      </c>
      <c r="Y238" s="1" t="s">
        <v>1994</v>
      </c>
      <c r="Z238" s="6" t="s">
        <v>1995</v>
      </c>
      <c r="AA238" s="1">
        <v>1</v>
      </c>
      <c r="AB238" s="1" t="s">
        <v>180</v>
      </c>
      <c r="AC238" s="1" t="s">
        <v>83</v>
      </c>
      <c r="AD238" s="1" t="s">
        <v>84</v>
      </c>
      <c r="AE238" s="1" t="s">
        <v>90</v>
      </c>
      <c r="AF238" s="1" t="s">
        <v>91</v>
      </c>
      <c r="AG238" s="1" t="s">
        <v>100</v>
      </c>
      <c r="AH238" s="1" t="s">
        <v>101</v>
      </c>
      <c r="AI238" s="1">
        <v>55000</v>
      </c>
      <c r="AJ238" s="2">
        <f t="shared" si="0"/>
        <v>454</v>
      </c>
      <c r="AL238" s="6">
        <v>50000</v>
      </c>
      <c r="AM238" s="2">
        <f t="shared" si="1"/>
        <v>-4546</v>
      </c>
      <c r="AN238" s="1" t="b">
        <v>0</v>
      </c>
      <c r="AR238" s="3"/>
      <c r="AS238" s="3"/>
      <c r="AT238" s="3"/>
      <c r="AU238" s="3"/>
      <c r="AV238" s="3"/>
    </row>
    <row r="239" spans="1:48" ht="12.75">
      <c r="A239" s="1">
        <v>219</v>
      </c>
      <c r="B239" s="1">
        <v>7</v>
      </c>
      <c r="C239" s="1" t="s">
        <v>475</v>
      </c>
      <c r="D239" s="1" t="s">
        <v>106</v>
      </c>
      <c r="E239" s="1" t="s">
        <v>467</v>
      </c>
      <c r="F239" s="1">
        <v>2342290032988</v>
      </c>
      <c r="H239" s="1" t="s">
        <v>1996</v>
      </c>
      <c r="I239" s="1" t="s">
        <v>1997</v>
      </c>
      <c r="K239" s="1" t="s">
        <v>177</v>
      </c>
      <c r="L239" s="1" t="s">
        <v>1998</v>
      </c>
      <c r="M239" s="1" t="s">
        <v>241</v>
      </c>
      <c r="N239" s="1" t="s">
        <v>52</v>
      </c>
      <c r="O239" s="1" t="s">
        <v>471</v>
      </c>
      <c r="P239" s="5">
        <v>45277</v>
      </c>
      <c r="Q239" s="1" t="s">
        <v>467</v>
      </c>
      <c r="R239" s="1">
        <v>258</v>
      </c>
      <c r="S239" s="6" t="s">
        <v>146</v>
      </c>
      <c r="T239" s="6">
        <v>18182</v>
      </c>
      <c r="U239" s="6">
        <v>30000</v>
      </c>
      <c r="V239" s="6">
        <v>35000</v>
      </c>
      <c r="W239" s="420">
        <v>45491</v>
      </c>
      <c r="X239" s="6" t="s">
        <v>481</v>
      </c>
      <c r="Y239" s="1" t="s">
        <v>1999</v>
      </c>
      <c r="Z239" s="1" t="s">
        <v>2000</v>
      </c>
      <c r="AA239" s="1">
        <v>1</v>
      </c>
      <c r="AB239" s="1" t="s">
        <v>57</v>
      </c>
      <c r="AC239" s="1" t="s">
        <v>83</v>
      </c>
      <c r="AD239" s="1" t="s">
        <v>84</v>
      </c>
      <c r="AE239" s="1" t="s">
        <v>90</v>
      </c>
      <c r="AF239" s="1" t="s">
        <v>91</v>
      </c>
      <c r="AG239" s="1" t="s">
        <v>100</v>
      </c>
      <c r="AH239" s="1" t="s">
        <v>101</v>
      </c>
      <c r="AI239" s="1">
        <v>30000</v>
      </c>
      <c r="AJ239" s="2">
        <f t="shared" si="0"/>
        <v>11818</v>
      </c>
      <c r="AL239" s="6">
        <v>12000</v>
      </c>
      <c r="AM239" s="2">
        <f t="shared" si="1"/>
        <v>-6182</v>
      </c>
      <c r="AN239" s="1" t="b">
        <v>0</v>
      </c>
      <c r="AR239" s="3"/>
      <c r="AS239" s="3"/>
      <c r="AT239" s="3"/>
      <c r="AU239" s="3"/>
      <c r="AV239" s="3"/>
    </row>
    <row r="240" spans="1:48" ht="12.75">
      <c r="A240" s="1">
        <v>219</v>
      </c>
      <c r="B240" s="1">
        <v>8</v>
      </c>
      <c r="C240" s="1" t="s">
        <v>475</v>
      </c>
      <c r="D240" s="1" t="s">
        <v>106</v>
      </c>
      <c r="E240" s="1" t="s">
        <v>467</v>
      </c>
      <c r="F240" s="1">
        <v>2342290033329</v>
      </c>
      <c r="H240" s="1" t="s">
        <v>2001</v>
      </c>
      <c r="I240" s="1" t="s">
        <v>2002</v>
      </c>
      <c r="J240" s="1" t="s">
        <v>2003</v>
      </c>
      <c r="K240" s="1" t="s">
        <v>177</v>
      </c>
      <c r="L240" s="1" t="s">
        <v>145</v>
      </c>
      <c r="M240" s="1" t="s">
        <v>479</v>
      </c>
      <c r="N240" s="1" t="s">
        <v>52</v>
      </c>
      <c r="O240" s="1" t="s">
        <v>2004</v>
      </c>
      <c r="P240" s="5">
        <v>45280</v>
      </c>
      <c r="Q240" s="1" t="s">
        <v>467</v>
      </c>
      <c r="R240" s="1">
        <v>255</v>
      </c>
      <c r="S240" s="6" t="s">
        <v>146</v>
      </c>
      <c r="T240" s="6">
        <v>68182</v>
      </c>
      <c r="U240" s="6">
        <v>93000</v>
      </c>
      <c r="V240" s="6">
        <v>100000</v>
      </c>
      <c r="W240" s="420">
        <v>45526</v>
      </c>
      <c r="X240" s="6" t="s">
        <v>481</v>
      </c>
      <c r="Y240" s="1" t="s">
        <v>2005</v>
      </c>
      <c r="Z240" s="1" t="s">
        <v>2000</v>
      </c>
      <c r="AA240" s="1">
        <v>1</v>
      </c>
      <c r="AB240" s="1" t="s">
        <v>57</v>
      </c>
      <c r="AC240" s="1" t="s">
        <v>83</v>
      </c>
      <c r="AD240" s="1" t="s">
        <v>84</v>
      </c>
      <c r="AE240" s="1" t="s">
        <v>90</v>
      </c>
      <c r="AF240" s="1" t="s">
        <v>91</v>
      </c>
      <c r="AG240" s="1" t="s">
        <v>559</v>
      </c>
      <c r="AH240" s="1" t="s">
        <v>1006</v>
      </c>
      <c r="AI240" s="1">
        <v>75000</v>
      </c>
      <c r="AJ240" s="2">
        <f t="shared" si="0"/>
        <v>6818</v>
      </c>
      <c r="AL240" s="6">
        <v>72000</v>
      </c>
      <c r="AM240" s="2">
        <f t="shared" si="1"/>
        <v>3818</v>
      </c>
      <c r="AN240" s="1" t="b">
        <v>0</v>
      </c>
      <c r="AR240" s="3"/>
      <c r="AS240" s="3"/>
      <c r="AT240" s="3"/>
      <c r="AU240" s="3"/>
      <c r="AV240" s="3"/>
    </row>
    <row r="241" spans="1:48" ht="12.75">
      <c r="A241" s="1">
        <v>219</v>
      </c>
      <c r="B241" s="1">
        <v>9</v>
      </c>
      <c r="C241" s="1" t="s">
        <v>475</v>
      </c>
      <c r="D241" s="1" t="s">
        <v>106</v>
      </c>
      <c r="E241" s="1" t="s">
        <v>475</v>
      </c>
      <c r="F241" s="1">
        <v>2343470006225</v>
      </c>
      <c r="H241" s="1" t="s">
        <v>2006</v>
      </c>
      <c r="I241" s="1" t="s">
        <v>2007</v>
      </c>
      <c r="J241" s="1" t="s">
        <v>2008</v>
      </c>
      <c r="K241" s="1" t="s">
        <v>156</v>
      </c>
      <c r="L241" s="1" t="s">
        <v>296</v>
      </c>
      <c r="M241" s="1" t="s">
        <v>56</v>
      </c>
      <c r="N241" s="1" t="s">
        <v>52</v>
      </c>
      <c r="O241" s="1" t="s">
        <v>481</v>
      </c>
      <c r="P241" s="5">
        <v>45424</v>
      </c>
      <c r="Q241" s="1" t="s">
        <v>475</v>
      </c>
      <c r="R241" s="1">
        <v>126</v>
      </c>
      <c r="S241" s="6" t="s">
        <v>146</v>
      </c>
      <c r="T241" s="6">
        <v>59091</v>
      </c>
      <c r="U241" s="6">
        <v>168000</v>
      </c>
      <c r="V241" s="6">
        <v>80000</v>
      </c>
      <c r="W241" s="420" t="s">
        <v>190</v>
      </c>
      <c r="X241" s="6" t="s">
        <v>224</v>
      </c>
      <c r="Y241" s="1" t="s">
        <v>2009</v>
      </c>
      <c r="Z241" s="1" t="s">
        <v>2010</v>
      </c>
      <c r="AA241" s="1">
        <v>1</v>
      </c>
      <c r="AB241" s="1" t="s">
        <v>485</v>
      </c>
      <c r="AC241" s="1" t="s">
        <v>83</v>
      </c>
      <c r="AD241" s="1" t="s">
        <v>84</v>
      </c>
      <c r="AE241" s="1" t="s">
        <v>90</v>
      </c>
      <c r="AF241" s="1" t="s">
        <v>91</v>
      </c>
      <c r="AG241" s="1" t="s">
        <v>100</v>
      </c>
      <c r="AH241" s="1" t="s">
        <v>181</v>
      </c>
      <c r="AI241" s="1">
        <v>90000</v>
      </c>
      <c r="AJ241" s="2">
        <f t="shared" si="0"/>
        <v>30909</v>
      </c>
      <c r="AL241" s="6">
        <v>135000</v>
      </c>
      <c r="AM241" s="2">
        <f t="shared" si="1"/>
        <v>75909</v>
      </c>
      <c r="AN241" s="1" t="b">
        <v>0</v>
      </c>
      <c r="AR241" s="3"/>
      <c r="AS241" s="3"/>
      <c r="AT241" s="3"/>
      <c r="AU241" s="3"/>
      <c r="AV241" s="3"/>
    </row>
    <row r="242" spans="1:48" ht="12.75">
      <c r="A242" s="1">
        <v>219</v>
      </c>
      <c r="B242" s="1">
        <v>10</v>
      </c>
      <c r="C242" s="1" t="s">
        <v>475</v>
      </c>
      <c r="D242" s="1" t="s">
        <v>106</v>
      </c>
      <c r="E242" s="1" t="s">
        <v>475</v>
      </c>
      <c r="F242" s="1">
        <v>2343470008496</v>
      </c>
      <c r="H242" s="1" t="s">
        <v>1438</v>
      </c>
      <c r="I242" s="1" t="s">
        <v>2011</v>
      </c>
      <c r="J242" s="1" t="s">
        <v>478</v>
      </c>
      <c r="K242" s="1" t="s">
        <v>177</v>
      </c>
      <c r="L242" s="1" t="s">
        <v>1341</v>
      </c>
      <c r="M242" s="1" t="s">
        <v>51</v>
      </c>
      <c r="N242" s="1" t="s">
        <v>52</v>
      </c>
      <c r="O242" s="1" t="s">
        <v>1906</v>
      </c>
      <c r="P242" s="5">
        <v>45519</v>
      </c>
      <c r="Q242" s="1" t="s">
        <v>475</v>
      </c>
      <c r="R242" s="1">
        <v>31</v>
      </c>
      <c r="S242" s="1" t="s">
        <v>146</v>
      </c>
      <c r="T242" s="6">
        <v>2728</v>
      </c>
      <c r="U242" s="6">
        <v>12000</v>
      </c>
      <c r="V242" s="6">
        <v>6000</v>
      </c>
      <c r="W242" s="420" t="s">
        <v>190</v>
      </c>
      <c r="X242" s="6" t="s">
        <v>224</v>
      </c>
      <c r="Y242" s="1" t="s">
        <v>1922</v>
      </c>
      <c r="Z242" s="1" t="s">
        <v>1914</v>
      </c>
      <c r="AA242" s="1">
        <v>1</v>
      </c>
      <c r="AB242" s="1" t="s">
        <v>2012</v>
      </c>
      <c r="AI242" s="1">
        <v>30000</v>
      </c>
      <c r="AJ242" s="2">
        <f t="shared" si="0"/>
        <v>27272</v>
      </c>
      <c r="AL242" s="6">
        <v>10000</v>
      </c>
      <c r="AM242" s="2">
        <f t="shared" si="1"/>
        <v>7272</v>
      </c>
      <c r="AN242" s="1" t="b">
        <v>0</v>
      </c>
      <c r="AR242" s="3"/>
      <c r="AS242" s="3"/>
      <c r="AT242" s="3"/>
      <c r="AU242" s="3"/>
      <c r="AV242" s="3"/>
    </row>
    <row r="243" spans="1:48" ht="12.75">
      <c r="A243" s="1">
        <v>225</v>
      </c>
      <c r="B243" s="1">
        <v>1</v>
      </c>
      <c r="C243" s="1" t="s">
        <v>475</v>
      </c>
      <c r="D243" s="1" t="s">
        <v>106</v>
      </c>
      <c r="E243" s="1" t="s">
        <v>107</v>
      </c>
      <c r="F243" s="1">
        <v>2340520111892</v>
      </c>
      <c r="H243" s="1" t="s">
        <v>2013</v>
      </c>
      <c r="I243" s="1" t="s">
        <v>2014</v>
      </c>
      <c r="J243" s="1" t="s">
        <v>2015</v>
      </c>
      <c r="K243" s="1" t="s">
        <v>177</v>
      </c>
      <c r="L243" s="1" t="s">
        <v>2016</v>
      </c>
      <c r="M243" s="1" t="s">
        <v>51</v>
      </c>
      <c r="N243" s="1" t="s">
        <v>52</v>
      </c>
      <c r="O243" s="1" t="s">
        <v>198</v>
      </c>
      <c r="P243" s="5">
        <v>45514</v>
      </c>
      <c r="Q243" s="1" t="s">
        <v>107</v>
      </c>
      <c r="R243" s="1">
        <v>36</v>
      </c>
      <c r="S243" s="1" t="s">
        <v>146</v>
      </c>
      <c r="T243" s="6">
        <v>36364</v>
      </c>
      <c r="U243" s="6">
        <v>53000</v>
      </c>
      <c r="V243" s="6">
        <v>48000</v>
      </c>
      <c r="W243" s="420" t="s">
        <v>190</v>
      </c>
      <c r="X243" s="6" t="s">
        <v>224</v>
      </c>
      <c r="Y243" s="1" t="s">
        <v>2017</v>
      </c>
      <c r="Z243" s="1" t="s">
        <v>2018</v>
      </c>
      <c r="AA243" s="1">
        <v>1</v>
      </c>
      <c r="AB243" s="1" t="s">
        <v>57</v>
      </c>
      <c r="AI243" s="1">
        <v>45000</v>
      </c>
      <c r="AJ243" s="2">
        <f t="shared" si="0"/>
        <v>8636</v>
      </c>
      <c r="AL243" s="6">
        <v>34000</v>
      </c>
      <c r="AM243" s="2">
        <f t="shared" si="1"/>
        <v>-2364</v>
      </c>
      <c r="AN243" s="1" t="b">
        <v>0</v>
      </c>
      <c r="AQ243" s="1" t="e">
        <f>SUM(#REF!)</f>
        <v>#REF!</v>
      </c>
      <c r="AR243" s="3"/>
      <c r="AS243" s="3"/>
      <c r="AT243" s="3"/>
      <c r="AU243" s="3"/>
      <c r="AV243" s="3"/>
    </row>
    <row r="244" spans="1:48" ht="12.75">
      <c r="A244" s="1">
        <v>225</v>
      </c>
      <c r="B244" s="1">
        <v>2</v>
      </c>
      <c r="C244" s="1" t="s">
        <v>1374</v>
      </c>
      <c r="D244" s="1" t="s">
        <v>46</v>
      </c>
      <c r="E244" s="1" t="s">
        <v>53</v>
      </c>
      <c r="F244" s="1">
        <v>2300039273153</v>
      </c>
      <c r="G244" s="1">
        <v>280124031</v>
      </c>
      <c r="H244" s="1" t="s">
        <v>2019</v>
      </c>
      <c r="I244" s="1" t="s">
        <v>2020</v>
      </c>
      <c r="J244" s="1" t="s">
        <v>2021</v>
      </c>
      <c r="K244" s="1" t="s">
        <v>156</v>
      </c>
      <c r="L244" s="1" t="s">
        <v>1644</v>
      </c>
      <c r="M244" s="1" t="s">
        <v>56</v>
      </c>
      <c r="N244" s="1" t="s">
        <v>52</v>
      </c>
      <c r="P244" s="5">
        <v>45342</v>
      </c>
      <c r="Q244" s="1" t="s">
        <v>791</v>
      </c>
      <c r="R244" s="1">
        <v>198</v>
      </c>
      <c r="S244" s="1" t="s">
        <v>146</v>
      </c>
      <c r="T244" s="6">
        <v>555000</v>
      </c>
      <c r="U244" s="6">
        <v>798000</v>
      </c>
      <c r="V244" s="1" t="s">
        <v>2022</v>
      </c>
      <c r="W244" s="420"/>
      <c r="X244" s="6"/>
      <c r="AB244" s="1" t="s">
        <v>2022</v>
      </c>
      <c r="AI244" s="1">
        <v>700000</v>
      </c>
      <c r="AJ244" s="2">
        <f t="shared" si="0"/>
        <v>145000</v>
      </c>
      <c r="AL244" s="6">
        <v>645000</v>
      </c>
      <c r="AM244" s="2">
        <f t="shared" si="1"/>
        <v>90000</v>
      </c>
      <c r="AN244" s="1" t="b">
        <v>0</v>
      </c>
      <c r="AR244" s="3"/>
      <c r="AS244" s="3"/>
      <c r="AT244" s="3"/>
      <c r="AU244" s="3"/>
      <c r="AV244" s="3"/>
    </row>
    <row r="245" spans="1:48" ht="12.75">
      <c r="A245" s="1">
        <v>225</v>
      </c>
      <c r="B245" s="1">
        <v>3</v>
      </c>
      <c r="C245" s="1" t="s">
        <v>1374</v>
      </c>
      <c r="D245" s="1" t="s">
        <v>106</v>
      </c>
      <c r="E245" s="1" t="s">
        <v>1374</v>
      </c>
      <c r="F245" s="1">
        <v>2344160004071</v>
      </c>
      <c r="H245" s="1" t="s">
        <v>2023</v>
      </c>
      <c r="I245" s="1" t="s">
        <v>2024</v>
      </c>
      <c r="J245" s="1" t="s">
        <v>2025</v>
      </c>
      <c r="K245" s="1" t="s">
        <v>156</v>
      </c>
      <c r="L245" s="1" t="s">
        <v>779</v>
      </c>
      <c r="M245" s="1" t="s">
        <v>56</v>
      </c>
      <c r="N245" s="1" t="s">
        <v>235</v>
      </c>
      <c r="O245" s="1" t="s">
        <v>1378</v>
      </c>
      <c r="P245" s="5">
        <v>45319</v>
      </c>
      <c r="Q245" s="1" t="s">
        <v>1374</v>
      </c>
      <c r="R245" s="1">
        <v>221</v>
      </c>
      <c r="S245" s="1" t="s">
        <v>146</v>
      </c>
      <c r="T245" s="6">
        <v>172727</v>
      </c>
      <c r="U245" s="6">
        <v>224000</v>
      </c>
      <c r="V245" s="1" t="s">
        <v>2026</v>
      </c>
      <c r="W245" s="420"/>
      <c r="X245" s="6"/>
      <c r="AB245" s="1" t="s">
        <v>2026</v>
      </c>
      <c r="AI245" s="1">
        <v>200000</v>
      </c>
      <c r="AJ245" s="2">
        <f t="shared" si="0"/>
        <v>27273</v>
      </c>
      <c r="AL245" s="6">
        <v>150000</v>
      </c>
      <c r="AM245" s="2">
        <f t="shared" si="1"/>
        <v>-22727</v>
      </c>
      <c r="AN245" s="1" t="b">
        <v>0</v>
      </c>
      <c r="AR245" s="3"/>
      <c r="AS245" s="3"/>
      <c r="AT245" s="3"/>
      <c r="AU245" s="3"/>
      <c r="AV245" s="3"/>
    </row>
    <row r="246" spans="1:48" ht="12.75">
      <c r="A246" s="1">
        <v>225</v>
      </c>
      <c r="B246" s="1">
        <v>4</v>
      </c>
      <c r="C246" s="1" t="s">
        <v>1374</v>
      </c>
      <c r="D246" s="1" t="s">
        <v>106</v>
      </c>
      <c r="E246" s="1" t="s">
        <v>107</v>
      </c>
      <c r="F246" s="1">
        <v>2340520097271</v>
      </c>
      <c r="H246" s="1" t="s">
        <v>2027</v>
      </c>
      <c r="I246" s="1" t="s">
        <v>2028</v>
      </c>
      <c r="J246" s="1">
        <v>158</v>
      </c>
      <c r="K246" s="1" t="s">
        <v>156</v>
      </c>
      <c r="L246" s="1" t="s">
        <v>2029</v>
      </c>
      <c r="M246" s="1" t="s">
        <v>51</v>
      </c>
      <c r="N246" s="1" t="s">
        <v>770</v>
      </c>
      <c r="O246" s="1" t="s">
        <v>248</v>
      </c>
      <c r="P246" s="5">
        <v>45341</v>
      </c>
      <c r="Q246" s="1" t="s">
        <v>107</v>
      </c>
      <c r="R246" s="1">
        <v>199</v>
      </c>
      <c r="S246" s="1" t="s">
        <v>146</v>
      </c>
      <c r="T246" s="6">
        <v>18182</v>
      </c>
      <c r="U246" s="6">
        <v>32800</v>
      </c>
      <c r="V246" s="1" t="s">
        <v>2030</v>
      </c>
      <c r="W246" s="420"/>
      <c r="X246" s="6"/>
      <c r="AB246" s="1" t="s">
        <v>2030</v>
      </c>
      <c r="AI246" s="1">
        <v>30000</v>
      </c>
      <c r="AJ246" s="2">
        <f t="shared" si="0"/>
        <v>11818</v>
      </c>
      <c r="AL246" s="6">
        <v>25000</v>
      </c>
      <c r="AM246" s="2">
        <f t="shared" si="1"/>
        <v>6818</v>
      </c>
      <c r="AN246" s="1" t="b">
        <v>0</v>
      </c>
      <c r="AR246" s="3"/>
      <c r="AS246" s="3"/>
      <c r="AT246" s="3"/>
      <c r="AU246" s="3"/>
      <c r="AV246" s="3"/>
    </row>
    <row r="247" spans="1:48" ht="12.75">
      <c r="A247" s="1">
        <v>225</v>
      </c>
      <c r="B247" s="1">
        <v>5</v>
      </c>
      <c r="C247" s="1" t="s">
        <v>1374</v>
      </c>
      <c r="D247" s="1" t="s">
        <v>106</v>
      </c>
      <c r="E247" s="1" t="s">
        <v>107</v>
      </c>
      <c r="F247" s="1">
        <v>2340520098476</v>
      </c>
      <c r="H247" s="1" t="s">
        <v>1719</v>
      </c>
      <c r="I247" s="1" t="s">
        <v>2031</v>
      </c>
      <c r="J247" s="1" t="s">
        <v>2032</v>
      </c>
      <c r="K247" s="1" t="s">
        <v>156</v>
      </c>
      <c r="L247" s="1" t="s">
        <v>489</v>
      </c>
      <c r="M247" s="1" t="s">
        <v>51</v>
      </c>
      <c r="N247" s="1" t="s">
        <v>63</v>
      </c>
      <c r="O247" s="1" t="s">
        <v>198</v>
      </c>
      <c r="P247" s="5">
        <v>45351</v>
      </c>
      <c r="Q247" s="1" t="s">
        <v>107</v>
      </c>
      <c r="R247" s="1">
        <v>189</v>
      </c>
      <c r="S247" s="1" t="s">
        <v>146</v>
      </c>
      <c r="T247" s="6">
        <v>35000</v>
      </c>
      <c r="U247" s="6">
        <v>58000</v>
      </c>
      <c r="W247" s="420"/>
      <c r="X247" s="6"/>
      <c r="AI247" s="1">
        <v>50000</v>
      </c>
      <c r="AJ247" s="2">
        <f t="shared" si="0"/>
        <v>15000</v>
      </c>
      <c r="AL247" s="6">
        <v>40000</v>
      </c>
      <c r="AM247" s="2">
        <f t="shared" si="1"/>
        <v>5000</v>
      </c>
      <c r="AN247" s="1" t="b">
        <v>0</v>
      </c>
      <c r="AR247" s="3"/>
      <c r="AS247" s="3"/>
      <c r="AT247" s="3"/>
      <c r="AU247" s="3"/>
      <c r="AV247" s="3"/>
    </row>
    <row r="248" spans="1:48" ht="12.75">
      <c r="A248" s="1">
        <v>225</v>
      </c>
      <c r="B248" s="1">
        <v>6</v>
      </c>
      <c r="C248" s="1" t="s">
        <v>1374</v>
      </c>
      <c r="D248" s="1" t="s">
        <v>106</v>
      </c>
      <c r="E248" s="1" t="s">
        <v>107</v>
      </c>
      <c r="F248" s="1">
        <v>2340520091392</v>
      </c>
      <c r="H248" s="1" t="s">
        <v>2033</v>
      </c>
      <c r="I248" s="1" t="s">
        <v>2034</v>
      </c>
      <c r="J248" s="1" t="s">
        <v>2035</v>
      </c>
      <c r="K248" s="1" t="s">
        <v>156</v>
      </c>
      <c r="L248" s="1" t="s">
        <v>157</v>
      </c>
      <c r="M248" s="1" t="s">
        <v>56</v>
      </c>
      <c r="N248" s="1" t="s">
        <v>52</v>
      </c>
      <c r="O248" s="1" t="s">
        <v>558</v>
      </c>
      <c r="P248" s="5">
        <v>45283</v>
      </c>
      <c r="Q248" s="1" t="s">
        <v>107</v>
      </c>
      <c r="R248" s="1">
        <v>257</v>
      </c>
      <c r="S248" s="1" t="s">
        <v>146</v>
      </c>
      <c r="T248" s="6">
        <v>172727</v>
      </c>
      <c r="U248" s="6">
        <v>227000</v>
      </c>
      <c r="V248" s="1" t="s">
        <v>262</v>
      </c>
      <c r="W248" s="420"/>
      <c r="X248" s="6"/>
      <c r="AB248" s="1" t="s">
        <v>262</v>
      </c>
      <c r="AI248" s="1">
        <v>200000</v>
      </c>
      <c r="AJ248" s="2">
        <f t="shared" si="0"/>
        <v>27273</v>
      </c>
      <c r="AL248" s="6">
        <v>185000</v>
      </c>
      <c r="AM248" s="2">
        <f t="shared" si="1"/>
        <v>12273</v>
      </c>
      <c r="AN248" s="1" t="b">
        <v>0</v>
      </c>
      <c r="AR248" s="3"/>
      <c r="AS248" s="3"/>
      <c r="AT248" s="3"/>
      <c r="AU248" s="3"/>
      <c r="AV248" s="3"/>
    </row>
    <row r="249" spans="1:48" ht="12.75">
      <c r="A249" s="1">
        <v>225</v>
      </c>
      <c r="B249" s="1">
        <v>7</v>
      </c>
      <c r="C249" s="1" t="s">
        <v>1374</v>
      </c>
      <c r="D249" s="1" t="s">
        <v>106</v>
      </c>
      <c r="E249" s="1" t="s">
        <v>185</v>
      </c>
      <c r="F249" s="1">
        <v>2341280010555</v>
      </c>
      <c r="H249" s="1" t="s">
        <v>2036</v>
      </c>
      <c r="I249" s="1" t="s">
        <v>2037</v>
      </c>
      <c r="J249" s="1" t="s">
        <v>2038</v>
      </c>
      <c r="K249" s="1" t="s">
        <v>156</v>
      </c>
      <c r="L249" s="1" t="s">
        <v>157</v>
      </c>
      <c r="M249" s="1" t="s">
        <v>479</v>
      </c>
      <c r="N249" s="1" t="s">
        <v>52</v>
      </c>
      <c r="O249" s="1" t="s">
        <v>278</v>
      </c>
      <c r="P249" s="5">
        <v>45076</v>
      </c>
      <c r="Q249" s="1" t="s">
        <v>185</v>
      </c>
      <c r="R249" s="1">
        <v>464</v>
      </c>
      <c r="S249" s="1" t="s">
        <v>146</v>
      </c>
      <c r="T249" s="6">
        <v>381818</v>
      </c>
      <c r="U249" s="6">
        <v>370000</v>
      </c>
      <c r="V249" s="1" t="s">
        <v>2039</v>
      </c>
      <c r="W249" s="420"/>
      <c r="X249" s="6"/>
      <c r="AB249" s="1" t="s">
        <v>2039</v>
      </c>
      <c r="AI249" s="1">
        <v>390000</v>
      </c>
      <c r="AJ249" s="2">
        <f t="shared" si="0"/>
        <v>8182</v>
      </c>
      <c r="AL249" s="6">
        <v>225000</v>
      </c>
      <c r="AM249" s="2">
        <f t="shared" si="1"/>
        <v>-156818</v>
      </c>
      <c r="AN249" s="1" t="b">
        <v>1</v>
      </c>
      <c r="AR249" s="3"/>
      <c r="AS249" s="3"/>
      <c r="AT249" s="3"/>
      <c r="AU249" s="3"/>
      <c r="AV249" s="3"/>
    </row>
    <row r="250" spans="1:48" ht="12.75">
      <c r="A250" s="1">
        <v>225</v>
      </c>
      <c r="B250" s="1">
        <v>8</v>
      </c>
      <c r="C250" s="1" t="s">
        <v>1374</v>
      </c>
      <c r="D250" s="1" t="s">
        <v>106</v>
      </c>
      <c r="E250" s="1" t="s">
        <v>1374</v>
      </c>
      <c r="F250" s="1">
        <v>2344160006495</v>
      </c>
      <c r="H250" s="1" t="s">
        <v>2040</v>
      </c>
      <c r="I250" s="1" t="s">
        <v>2041</v>
      </c>
      <c r="J250" s="1">
        <v>621</v>
      </c>
      <c r="K250" s="1" t="s">
        <v>156</v>
      </c>
      <c r="L250" s="1" t="s">
        <v>2042</v>
      </c>
      <c r="M250" s="1" t="s">
        <v>56</v>
      </c>
      <c r="N250" s="1" t="s">
        <v>114</v>
      </c>
      <c r="O250" s="1" t="s">
        <v>2043</v>
      </c>
      <c r="P250" s="5">
        <v>45466</v>
      </c>
      <c r="Q250" s="1" t="s">
        <v>1374</v>
      </c>
      <c r="R250" s="1">
        <v>84</v>
      </c>
      <c r="S250" s="1" t="s">
        <v>146</v>
      </c>
      <c r="T250" s="6">
        <v>68182</v>
      </c>
      <c r="U250" s="6">
        <v>88000</v>
      </c>
      <c r="V250" s="6">
        <v>80000</v>
      </c>
      <c r="W250" s="420">
        <v>45470</v>
      </c>
      <c r="X250" s="6" t="s">
        <v>224</v>
      </c>
      <c r="Y250" s="1" t="s">
        <v>2044</v>
      </c>
      <c r="Z250" s="1" t="s">
        <v>2045</v>
      </c>
      <c r="AA250" s="1">
        <v>1</v>
      </c>
      <c r="AB250" s="1" t="s">
        <v>1406</v>
      </c>
      <c r="AI250" s="1">
        <v>75000</v>
      </c>
      <c r="AJ250" s="2">
        <f t="shared" si="0"/>
        <v>6818</v>
      </c>
      <c r="AL250" s="6">
        <v>70000</v>
      </c>
      <c r="AM250" s="2">
        <f t="shared" si="1"/>
        <v>1818</v>
      </c>
      <c r="AN250" s="1" t="b">
        <v>0</v>
      </c>
      <c r="AR250" s="3"/>
      <c r="AS250" s="3"/>
      <c r="AT250" s="3"/>
      <c r="AU250" s="3"/>
      <c r="AV250" s="3"/>
    </row>
    <row r="251" spans="1:48" ht="12.75">
      <c r="A251" s="1">
        <v>225</v>
      </c>
      <c r="B251" s="1">
        <v>9</v>
      </c>
      <c r="C251" s="1" t="s">
        <v>1374</v>
      </c>
      <c r="D251" s="1" t="s">
        <v>106</v>
      </c>
      <c r="E251" s="1" t="s">
        <v>1374</v>
      </c>
      <c r="F251" s="1">
        <v>2344160007164</v>
      </c>
      <c r="H251" s="1" t="s">
        <v>2046</v>
      </c>
      <c r="I251" s="1" t="s">
        <v>2047</v>
      </c>
      <c r="J251" s="1" t="s">
        <v>478</v>
      </c>
      <c r="K251" s="1" t="s">
        <v>156</v>
      </c>
      <c r="L251" s="1" t="s">
        <v>779</v>
      </c>
      <c r="M251" s="1" t="s">
        <v>56</v>
      </c>
      <c r="N251" s="1" t="s">
        <v>770</v>
      </c>
      <c r="O251" s="1" t="s">
        <v>1378</v>
      </c>
      <c r="P251" s="5">
        <v>45521</v>
      </c>
      <c r="Q251" s="1" t="s">
        <v>1374</v>
      </c>
      <c r="R251" s="1">
        <v>29</v>
      </c>
      <c r="S251" s="1" t="s">
        <v>146</v>
      </c>
      <c r="T251" s="6">
        <v>27273</v>
      </c>
      <c r="U251" s="6">
        <v>39800</v>
      </c>
      <c r="V251" s="6">
        <v>45000</v>
      </c>
      <c r="W251" s="420">
        <v>45528</v>
      </c>
      <c r="X251" s="6" t="s">
        <v>224</v>
      </c>
      <c r="Y251" s="1" t="s">
        <v>2048</v>
      </c>
      <c r="Z251" s="1" t="s">
        <v>2045</v>
      </c>
      <c r="AA251" s="1">
        <v>1</v>
      </c>
      <c r="AB251" s="1" t="s">
        <v>2049</v>
      </c>
      <c r="AI251" s="1">
        <v>30000</v>
      </c>
      <c r="AJ251" s="2">
        <f t="shared" si="0"/>
        <v>2727</v>
      </c>
      <c r="AL251" s="6">
        <v>30000</v>
      </c>
      <c r="AM251" s="2">
        <f t="shared" si="1"/>
        <v>2727</v>
      </c>
      <c r="AN251" s="1" t="b">
        <v>0</v>
      </c>
      <c r="AR251" s="3"/>
      <c r="AS251" s="3"/>
      <c r="AT251" s="3"/>
      <c r="AU251" s="3"/>
      <c r="AV251" s="3"/>
    </row>
    <row r="252" spans="1:48" ht="12.75">
      <c r="A252" s="1">
        <v>225</v>
      </c>
      <c r="B252" s="1">
        <v>10</v>
      </c>
      <c r="C252" s="1" t="s">
        <v>1374</v>
      </c>
      <c r="D252" s="1" t="s">
        <v>106</v>
      </c>
      <c r="E252" s="1" t="s">
        <v>1374</v>
      </c>
      <c r="F252" s="1">
        <v>2344160005801</v>
      </c>
      <c r="H252" s="1" t="s">
        <v>2050</v>
      </c>
      <c r="I252" s="1" t="s">
        <v>2051</v>
      </c>
      <c r="J252" s="1" t="s">
        <v>2052</v>
      </c>
      <c r="K252" s="1" t="s">
        <v>156</v>
      </c>
      <c r="L252" s="1" t="s">
        <v>1686</v>
      </c>
      <c r="M252" s="1" t="s">
        <v>51</v>
      </c>
      <c r="N252" s="1" t="s">
        <v>63</v>
      </c>
      <c r="O252" s="1" t="s">
        <v>1556</v>
      </c>
      <c r="P252" s="5">
        <v>45411</v>
      </c>
      <c r="Q252" s="1" t="s">
        <v>1374</v>
      </c>
      <c r="R252" s="1">
        <v>139</v>
      </c>
      <c r="S252" s="1" t="s">
        <v>146</v>
      </c>
      <c r="T252" s="6">
        <v>30000</v>
      </c>
      <c r="U252" s="6">
        <v>63000</v>
      </c>
      <c r="V252" s="6">
        <v>37000</v>
      </c>
      <c r="W252" s="420">
        <v>45414</v>
      </c>
      <c r="X252" s="6" t="s">
        <v>224</v>
      </c>
      <c r="Y252" s="1" t="s">
        <v>2053</v>
      </c>
      <c r="Z252" s="1" t="s">
        <v>2045</v>
      </c>
      <c r="AA252" s="1">
        <v>1</v>
      </c>
      <c r="AI252" s="1">
        <v>50000</v>
      </c>
      <c r="AJ252" s="2">
        <f t="shared" si="0"/>
        <v>20000</v>
      </c>
      <c r="AL252" s="6">
        <v>40000</v>
      </c>
      <c r="AM252" s="2">
        <f t="shared" si="1"/>
        <v>10000</v>
      </c>
      <c r="AN252" s="1" t="b">
        <v>0</v>
      </c>
      <c r="AR252" s="3"/>
      <c r="AS252" s="3"/>
      <c r="AT252" s="3"/>
      <c r="AU252" s="3"/>
      <c r="AV252" s="3"/>
    </row>
    <row r="253" spans="1:48" ht="12.75">
      <c r="A253" s="1">
        <v>229</v>
      </c>
      <c r="B253" s="1">
        <v>1</v>
      </c>
      <c r="C253" s="1" t="s">
        <v>1374</v>
      </c>
      <c r="D253" s="1" t="s">
        <v>106</v>
      </c>
      <c r="E253" s="1" t="s">
        <v>1374</v>
      </c>
      <c r="F253" s="1">
        <v>2344160006747</v>
      </c>
      <c r="H253" s="1" t="s">
        <v>2054</v>
      </c>
      <c r="I253" s="1" t="s">
        <v>2055</v>
      </c>
      <c r="J253" s="1" t="s">
        <v>478</v>
      </c>
      <c r="K253" s="1" t="s">
        <v>156</v>
      </c>
      <c r="L253" s="1" t="s">
        <v>2042</v>
      </c>
      <c r="M253" s="1" t="s">
        <v>51</v>
      </c>
      <c r="N253" s="1" t="s">
        <v>2056</v>
      </c>
      <c r="O253" s="1" t="s">
        <v>2043</v>
      </c>
      <c r="P253" s="5">
        <v>45476</v>
      </c>
      <c r="Q253" s="1" t="s">
        <v>1374</v>
      </c>
      <c r="R253" s="1">
        <v>74</v>
      </c>
      <c r="S253" s="1" t="s">
        <v>146</v>
      </c>
      <c r="T253" s="6">
        <v>36364</v>
      </c>
      <c r="U253" s="6">
        <v>45000</v>
      </c>
      <c r="V253" s="6">
        <v>45000</v>
      </c>
      <c r="W253" s="420"/>
      <c r="X253" s="6"/>
      <c r="Y253" s="1" t="s">
        <v>2057</v>
      </c>
      <c r="Z253" s="1" t="s">
        <v>2045</v>
      </c>
      <c r="AA253" s="1">
        <v>1</v>
      </c>
      <c r="AB253" s="1" t="s">
        <v>2058</v>
      </c>
      <c r="AI253" s="1">
        <v>40000</v>
      </c>
      <c r="AJ253" s="2">
        <f t="shared" si="0"/>
        <v>3636</v>
      </c>
      <c r="AL253" s="6">
        <v>22000</v>
      </c>
      <c r="AM253" s="2">
        <f t="shared" si="1"/>
        <v>-14364</v>
      </c>
      <c r="AN253" s="1" t="b">
        <v>1</v>
      </c>
      <c r="AR253" s="3"/>
      <c r="AS253" s="3"/>
      <c r="AT253" s="3"/>
      <c r="AU253" s="3"/>
      <c r="AV253" s="3"/>
    </row>
    <row r="254" spans="1:48" ht="12.75">
      <c r="A254" s="1">
        <v>229</v>
      </c>
      <c r="B254" s="1">
        <v>2</v>
      </c>
      <c r="C254" s="1" t="s">
        <v>1374</v>
      </c>
      <c r="D254" s="1" t="s">
        <v>106</v>
      </c>
      <c r="E254" s="1" t="s">
        <v>1374</v>
      </c>
      <c r="F254" s="1">
        <v>2344160005825</v>
      </c>
      <c r="H254" s="1" t="s">
        <v>1719</v>
      </c>
      <c r="I254" s="1" t="s">
        <v>2031</v>
      </c>
      <c r="J254" s="1" t="s">
        <v>2059</v>
      </c>
      <c r="K254" s="1" t="s">
        <v>156</v>
      </c>
      <c r="L254" s="1" t="s">
        <v>489</v>
      </c>
      <c r="M254" s="1" t="s">
        <v>51</v>
      </c>
      <c r="N254" s="1" t="s">
        <v>63</v>
      </c>
      <c r="O254" s="1" t="s">
        <v>1378</v>
      </c>
      <c r="P254" s="5">
        <v>45411</v>
      </c>
      <c r="Q254" s="1" t="s">
        <v>1374</v>
      </c>
      <c r="R254" s="1">
        <v>139</v>
      </c>
      <c r="S254" s="1" t="s">
        <v>146</v>
      </c>
      <c r="T254" s="6">
        <v>22728</v>
      </c>
      <c r="U254" s="6">
        <v>58000</v>
      </c>
      <c r="V254" s="6">
        <v>40000</v>
      </c>
      <c r="W254" s="420">
        <v>45414</v>
      </c>
      <c r="X254" s="6" t="s">
        <v>224</v>
      </c>
      <c r="Y254" s="1" t="s">
        <v>2053</v>
      </c>
      <c r="Z254" s="1" t="s">
        <v>2045</v>
      </c>
      <c r="AA254" s="1">
        <v>1</v>
      </c>
      <c r="AI254" s="1">
        <v>50000</v>
      </c>
      <c r="AJ254" s="2">
        <f t="shared" si="0"/>
        <v>27272</v>
      </c>
      <c r="AL254" s="6">
        <v>33000</v>
      </c>
      <c r="AM254" s="2">
        <f t="shared" si="1"/>
        <v>10272</v>
      </c>
      <c r="AN254" s="1" t="b">
        <v>0</v>
      </c>
      <c r="AR254" s="3"/>
      <c r="AS254" s="3"/>
      <c r="AT254" s="3"/>
      <c r="AU254" s="3"/>
      <c r="AV254" s="3"/>
    </row>
    <row r="255" spans="1:48" ht="12.75">
      <c r="A255" s="1">
        <v>229</v>
      </c>
      <c r="B255" s="1">
        <v>3</v>
      </c>
      <c r="C255" s="1" t="s">
        <v>1374</v>
      </c>
      <c r="D255" s="1" t="s">
        <v>106</v>
      </c>
      <c r="E255" s="1" t="s">
        <v>1374</v>
      </c>
      <c r="F255" s="1">
        <v>2344160006891</v>
      </c>
      <c r="H255" s="1" t="s">
        <v>2060</v>
      </c>
      <c r="I255" s="1" t="s">
        <v>2061</v>
      </c>
      <c r="J255" s="1" t="s">
        <v>2062</v>
      </c>
      <c r="K255" s="1" t="s">
        <v>177</v>
      </c>
      <c r="L255" s="1" t="s">
        <v>2063</v>
      </c>
      <c r="M255" s="1" t="s">
        <v>51</v>
      </c>
      <c r="N255" s="1" t="s">
        <v>63</v>
      </c>
      <c r="O255" s="1" t="s">
        <v>1556</v>
      </c>
      <c r="P255" s="5">
        <v>45484</v>
      </c>
      <c r="Q255" s="1" t="s">
        <v>1374</v>
      </c>
      <c r="R255" s="1">
        <v>66</v>
      </c>
      <c r="S255" s="1" t="s">
        <v>146</v>
      </c>
      <c r="T255" s="6">
        <v>22728</v>
      </c>
      <c r="U255" s="6">
        <v>37800</v>
      </c>
      <c r="V255" s="6">
        <v>30000</v>
      </c>
      <c r="W255" s="420">
        <v>45492</v>
      </c>
      <c r="X255" s="6" t="s">
        <v>224</v>
      </c>
      <c r="Y255" s="1" t="s">
        <v>1797</v>
      </c>
      <c r="Z255" s="1" t="s">
        <v>2045</v>
      </c>
      <c r="AA255" s="1">
        <v>1</v>
      </c>
      <c r="AB255" s="1" t="s">
        <v>485</v>
      </c>
      <c r="AI255" s="1">
        <v>30000</v>
      </c>
      <c r="AJ255" s="2">
        <f t="shared" si="0"/>
        <v>7272</v>
      </c>
      <c r="AL255" s="6">
        <v>24000</v>
      </c>
      <c r="AM255" s="2">
        <f t="shared" si="1"/>
        <v>1272</v>
      </c>
      <c r="AN255" s="1" t="b">
        <v>0</v>
      </c>
      <c r="AR255" s="3"/>
      <c r="AS255" s="3"/>
      <c r="AT255" s="3"/>
      <c r="AU255" s="3"/>
      <c r="AV255" s="3"/>
    </row>
    <row r="256" spans="1:48" ht="12.75">
      <c r="A256" s="1">
        <v>229</v>
      </c>
      <c r="B256" s="1">
        <v>4</v>
      </c>
      <c r="C256" s="1" t="s">
        <v>1374</v>
      </c>
      <c r="D256" s="1" t="s">
        <v>106</v>
      </c>
      <c r="E256" s="1" t="s">
        <v>1374</v>
      </c>
      <c r="F256" s="1">
        <v>2344160006488</v>
      </c>
      <c r="H256" s="1" t="s">
        <v>2064</v>
      </c>
      <c r="I256" s="1" t="s">
        <v>2065</v>
      </c>
      <c r="J256" s="1">
        <v>609362.09219999996</v>
      </c>
      <c r="K256" s="1" t="s">
        <v>177</v>
      </c>
      <c r="L256" s="1" t="s">
        <v>2066</v>
      </c>
      <c r="M256" s="1" t="s">
        <v>56</v>
      </c>
      <c r="N256" s="1" t="s">
        <v>2067</v>
      </c>
      <c r="O256" s="1" t="s">
        <v>1557</v>
      </c>
      <c r="P256" s="5">
        <v>45462</v>
      </c>
      <c r="Q256" s="1" t="s">
        <v>1374</v>
      </c>
      <c r="R256" s="1">
        <v>88</v>
      </c>
      <c r="S256" s="1" t="s">
        <v>146</v>
      </c>
      <c r="T256" s="6">
        <v>18182</v>
      </c>
      <c r="U256" s="6">
        <v>25000</v>
      </c>
      <c r="V256" s="6">
        <v>25000</v>
      </c>
      <c r="W256" s="420"/>
      <c r="X256" s="6"/>
      <c r="Y256" s="1" t="s">
        <v>2044</v>
      </c>
      <c r="Z256" s="1" t="s">
        <v>2045</v>
      </c>
      <c r="AA256" s="1">
        <v>1</v>
      </c>
      <c r="AB256" s="1" t="s">
        <v>485</v>
      </c>
      <c r="AI256" s="1">
        <v>30000</v>
      </c>
      <c r="AJ256" s="2">
        <f t="shared" si="0"/>
        <v>11818</v>
      </c>
      <c r="AL256" s="6">
        <v>12000</v>
      </c>
      <c r="AM256" s="2">
        <f t="shared" si="1"/>
        <v>-6182</v>
      </c>
      <c r="AN256" s="1" t="b">
        <v>0</v>
      </c>
      <c r="AR256" s="3"/>
      <c r="AS256" s="3"/>
      <c r="AT256" s="3"/>
      <c r="AU256" s="3"/>
      <c r="AV256" s="3"/>
    </row>
    <row r="257" spans="1:48" ht="12.75">
      <c r="A257" s="1">
        <v>229</v>
      </c>
      <c r="B257" s="1">
        <v>5</v>
      </c>
      <c r="C257" s="1" t="s">
        <v>1374</v>
      </c>
      <c r="D257" s="1" t="s">
        <v>106</v>
      </c>
      <c r="E257" s="1" t="s">
        <v>1374</v>
      </c>
      <c r="F257" s="1">
        <v>2344160007300</v>
      </c>
      <c r="H257" s="1" t="s">
        <v>2068</v>
      </c>
      <c r="I257" s="1" t="s">
        <v>2069</v>
      </c>
      <c r="J257" s="1" t="s">
        <v>478</v>
      </c>
      <c r="K257" s="1" t="s">
        <v>177</v>
      </c>
      <c r="L257" s="1" t="s">
        <v>1440</v>
      </c>
      <c r="M257" s="1" t="s">
        <v>56</v>
      </c>
      <c r="N257" s="1" t="s">
        <v>2070</v>
      </c>
      <c r="O257" s="1" t="s">
        <v>1378</v>
      </c>
      <c r="P257" s="5">
        <v>45533</v>
      </c>
      <c r="Q257" s="1" t="s">
        <v>1374</v>
      </c>
      <c r="R257" s="1">
        <v>17</v>
      </c>
      <c r="S257" s="1" t="s">
        <v>146</v>
      </c>
      <c r="T257" s="6">
        <v>3637</v>
      </c>
      <c r="U257" s="6">
        <v>12000</v>
      </c>
      <c r="V257" s="6">
        <v>6500</v>
      </c>
      <c r="W257" s="420">
        <v>45542</v>
      </c>
      <c r="X257" s="6" t="s">
        <v>224</v>
      </c>
      <c r="Y257" s="1" t="s">
        <v>2071</v>
      </c>
      <c r="Z257" s="1" t="s">
        <v>2045</v>
      </c>
      <c r="AA257" s="1">
        <v>1</v>
      </c>
      <c r="AB257" s="1" t="s">
        <v>57</v>
      </c>
      <c r="AI257" s="1">
        <v>30000</v>
      </c>
      <c r="AJ257" s="2">
        <f t="shared" si="0"/>
        <v>26363</v>
      </c>
      <c r="AL257" s="6">
        <v>7000</v>
      </c>
      <c r="AM257" s="2">
        <f t="shared" si="1"/>
        <v>3363</v>
      </c>
      <c r="AN257" s="1" t="b">
        <v>0</v>
      </c>
      <c r="AR257" s="3"/>
      <c r="AS257" s="3"/>
      <c r="AT257" s="3"/>
      <c r="AU257" s="3"/>
      <c r="AV257" s="3"/>
    </row>
    <row r="258" spans="1:48" ht="12.75">
      <c r="A258" s="1">
        <v>229</v>
      </c>
      <c r="B258" s="1">
        <v>6</v>
      </c>
      <c r="C258" s="1" t="s">
        <v>1374</v>
      </c>
      <c r="D258" s="1" t="s">
        <v>106</v>
      </c>
      <c r="E258" s="1" t="s">
        <v>107</v>
      </c>
      <c r="F258" s="1">
        <v>2340520105471</v>
      </c>
      <c r="H258" s="1" t="s">
        <v>2072</v>
      </c>
      <c r="I258" s="1" t="s">
        <v>2073</v>
      </c>
      <c r="J258" s="1" t="s">
        <v>478</v>
      </c>
      <c r="K258" s="1" t="s">
        <v>156</v>
      </c>
      <c r="L258" s="1" t="s">
        <v>2074</v>
      </c>
      <c r="M258" s="1" t="s">
        <v>56</v>
      </c>
      <c r="N258" s="1" t="s">
        <v>52</v>
      </c>
      <c r="O258" s="1" t="s">
        <v>198</v>
      </c>
      <c r="P258" s="5">
        <v>45444</v>
      </c>
      <c r="Q258" s="1" t="s">
        <v>107</v>
      </c>
      <c r="R258" s="1">
        <v>106</v>
      </c>
      <c r="S258" s="1" t="s">
        <v>146</v>
      </c>
      <c r="T258" s="6">
        <v>20000</v>
      </c>
      <c r="U258" s="6">
        <v>28000</v>
      </c>
      <c r="V258" s="6">
        <v>30000</v>
      </c>
      <c r="W258" s="420">
        <v>45448</v>
      </c>
      <c r="X258" s="6" t="s">
        <v>224</v>
      </c>
      <c r="Y258" s="1" t="s">
        <v>2075</v>
      </c>
      <c r="Z258" s="1" t="s">
        <v>2076</v>
      </c>
      <c r="AA258" s="1">
        <v>1</v>
      </c>
      <c r="AI258" s="1">
        <v>30000</v>
      </c>
      <c r="AJ258" s="2">
        <f t="shared" ref="AJ258:AJ512" si="2">AI258-T258</f>
        <v>10000</v>
      </c>
      <c r="AL258" s="6">
        <v>16000</v>
      </c>
      <c r="AM258" s="2">
        <f t="shared" ref="AM258:AM512" si="3">IF(AL258="","",AL258-T258)</f>
        <v>-4000</v>
      </c>
      <c r="AN258" s="1" t="b">
        <v>0</v>
      </c>
      <c r="AR258" s="3"/>
      <c r="AS258" s="3"/>
      <c r="AT258" s="3"/>
      <c r="AU258" s="3"/>
      <c r="AV258" s="3"/>
    </row>
    <row r="259" spans="1:48" ht="12.75" hidden="1">
      <c r="A259" s="83">
        <v>229</v>
      </c>
      <c r="B259" s="83">
        <v>7</v>
      </c>
      <c r="C259" s="83" t="s">
        <v>130</v>
      </c>
      <c r="D259" s="83" t="s">
        <v>106</v>
      </c>
      <c r="E259" s="83" t="s">
        <v>819</v>
      </c>
      <c r="F259" s="83">
        <v>2343800002125</v>
      </c>
      <c r="G259" s="83"/>
      <c r="H259" s="83" t="s">
        <v>2077</v>
      </c>
      <c r="I259" s="83" t="s">
        <v>2078</v>
      </c>
      <c r="J259" s="83">
        <v>2559940</v>
      </c>
      <c r="K259" s="83"/>
      <c r="L259" s="83"/>
      <c r="M259" s="83" t="s">
        <v>51</v>
      </c>
      <c r="N259" s="83" t="s">
        <v>82</v>
      </c>
      <c r="O259" s="83"/>
      <c r="P259" s="83"/>
      <c r="Q259" s="83"/>
      <c r="R259" s="83">
        <v>365</v>
      </c>
      <c r="S259" s="83"/>
      <c r="T259" s="106">
        <v>68182</v>
      </c>
      <c r="U259" s="106">
        <v>88000</v>
      </c>
      <c r="V259" s="83"/>
      <c r="W259" s="421"/>
      <c r="X259" s="106"/>
      <c r="Y259" s="83"/>
      <c r="Z259" s="83"/>
      <c r="AA259" s="83"/>
      <c r="AB259" s="83" t="s">
        <v>2079</v>
      </c>
      <c r="AC259" s="83"/>
      <c r="AD259" s="83"/>
      <c r="AE259" s="83"/>
      <c r="AF259" s="83"/>
      <c r="AG259" s="83"/>
      <c r="AH259" s="83"/>
      <c r="AI259" s="83">
        <v>80000</v>
      </c>
      <c r="AJ259" s="422">
        <f t="shared" si="2"/>
        <v>11818</v>
      </c>
      <c r="AK259" s="83"/>
      <c r="AL259" s="106"/>
      <c r="AM259" s="2" t="str">
        <f t="shared" si="3"/>
        <v/>
      </c>
      <c r="AN259" s="83" t="b">
        <v>0</v>
      </c>
      <c r="AO259" s="83"/>
      <c r="AP259" s="83"/>
      <c r="AQ259" s="83"/>
      <c r="AR259" s="100"/>
      <c r="AS259" s="100"/>
      <c r="AT259" s="100"/>
      <c r="AU259" s="100"/>
      <c r="AV259" s="100"/>
    </row>
    <row r="260" spans="1:48" ht="12.75" hidden="1">
      <c r="A260" s="83">
        <v>229</v>
      </c>
      <c r="B260" s="83">
        <v>8</v>
      </c>
      <c r="C260" s="83" t="s">
        <v>130</v>
      </c>
      <c r="D260" s="83" t="s">
        <v>106</v>
      </c>
      <c r="E260" s="83" t="s">
        <v>819</v>
      </c>
      <c r="F260" s="83">
        <v>2343800003719</v>
      </c>
      <c r="G260" s="83"/>
      <c r="H260" s="83" t="s">
        <v>2080</v>
      </c>
      <c r="I260" s="83" t="s">
        <v>2081</v>
      </c>
      <c r="J260" s="83" t="s">
        <v>2082</v>
      </c>
      <c r="K260" s="83"/>
      <c r="L260" s="83"/>
      <c r="M260" s="83" t="s">
        <v>56</v>
      </c>
      <c r="N260" s="83" t="s">
        <v>407</v>
      </c>
      <c r="O260" s="83"/>
      <c r="P260" s="83"/>
      <c r="Q260" s="83"/>
      <c r="R260" s="83">
        <v>305</v>
      </c>
      <c r="S260" s="83"/>
      <c r="T260" s="106">
        <v>127273</v>
      </c>
      <c r="U260" s="106">
        <v>178000</v>
      </c>
      <c r="V260" s="83"/>
      <c r="W260" s="421"/>
      <c r="X260" s="106"/>
      <c r="Y260" s="83"/>
      <c r="Z260" s="83"/>
      <c r="AA260" s="83"/>
      <c r="AB260" s="83" t="s">
        <v>879</v>
      </c>
      <c r="AC260" s="83"/>
      <c r="AD260" s="83"/>
      <c r="AE260" s="83"/>
      <c r="AF260" s="83"/>
      <c r="AG260" s="83"/>
      <c r="AH260" s="83"/>
      <c r="AI260" s="83">
        <v>150000</v>
      </c>
      <c r="AJ260" s="422">
        <f t="shared" si="2"/>
        <v>22727</v>
      </c>
      <c r="AK260" s="83"/>
      <c r="AL260" s="106"/>
      <c r="AM260" s="2" t="str">
        <f t="shared" si="3"/>
        <v/>
      </c>
      <c r="AN260" s="83" t="b">
        <v>0</v>
      </c>
      <c r="AO260" s="83"/>
      <c r="AP260" s="83"/>
      <c r="AQ260" s="83"/>
      <c r="AR260" s="100"/>
      <c r="AS260" s="100"/>
      <c r="AT260" s="100"/>
      <c r="AU260" s="100"/>
      <c r="AV260" s="100"/>
    </row>
    <row r="261" spans="1:48" ht="12.75" hidden="1">
      <c r="A261" s="83">
        <v>229</v>
      </c>
      <c r="B261" s="83">
        <v>9</v>
      </c>
      <c r="C261" s="83" t="s">
        <v>130</v>
      </c>
      <c r="D261" s="83" t="s">
        <v>106</v>
      </c>
      <c r="E261" s="83" t="s">
        <v>587</v>
      </c>
      <c r="F261" s="83">
        <v>2339650015545</v>
      </c>
      <c r="G261" s="83"/>
      <c r="H261" s="83" t="s">
        <v>2083</v>
      </c>
      <c r="I261" s="83" t="s">
        <v>2084</v>
      </c>
      <c r="J261" s="83">
        <v>29454016</v>
      </c>
      <c r="K261" s="83"/>
      <c r="L261" s="83"/>
      <c r="M261" s="83" t="s">
        <v>56</v>
      </c>
      <c r="N261" s="83" t="s">
        <v>82</v>
      </c>
      <c r="O261" s="83"/>
      <c r="P261" s="83"/>
      <c r="Q261" s="83"/>
      <c r="R261" s="83">
        <v>254</v>
      </c>
      <c r="S261" s="83"/>
      <c r="T261" s="106">
        <v>363637</v>
      </c>
      <c r="U261" s="106">
        <v>438000</v>
      </c>
      <c r="V261" s="83"/>
      <c r="W261" s="421"/>
      <c r="X261" s="106"/>
      <c r="Y261" s="83"/>
      <c r="Z261" s="83"/>
      <c r="AA261" s="83"/>
      <c r="AB261" s="83" t="s">
        <v>593</v>
      </c>
      <c r="AC261" s="83"/>
      <c r="AD261" s="83"/>
      <c r="AE261" s="83"/>
      <c r="AF261" s="83"/>
      <c r="AG261" s="83"/>
      <c r="AH261" s="83"/>
      <c r="AI261" s="83">
        <v>370000</v>
      </c>
      <c r="AJ261" s="422">
        <f t="shared" si="2"/>
        <v>6363</v>
      </c>
      <c r="AK261" s="83"/>
      <c r="AL261" s="106"/>
      <c r="AM261" s="2" t="str">
        <f t="shared" si="3"/>
        <v/>
      </c>
      <c r="AN261" s="83" t="b">
        <v>0</v>
      </c>
      <c r="AO261" s="83"/>
      <c r="AP261" s="83"/>
      <c r="AQ261" s="83"/>
      <c r="AR261" s="100"/>
      <c r="AS261" s="100"/>
      <c r="AT261" s="100"/>
      <c r="AU261" s="100"/>
      <c r="AV261" s="100"/>
    </row>
    <row r="262" spans="1:48" ht="12.75" hidden="1">
      <c r="A262" s="83">
        <v>229</v>
      </c>
      <c r="B262" s="83">
        <v>10</v>
      </c>
      <c r="C262" s="83" t="s">
        <v>130</v>
      </c>
      <c r="D262" s="83" t="s">
        <v>106</v>
      </c>
      <c r="E262" s="83" t="s">
        <v>107</v>
      </c>
      <c r="F262" s="83">
        <v>2340520086800</v>
      </c>
      <c r="G262" s="83"/>
      <c r="H262" s="83" t="s">
        <v>2085</v>
      </c>
      <c r="I262" s="83" t="s">
        <v>2086</v>
      </c>
      <c r="J262" s="83" t="s">
        <v>2087</v>
      </c>
      <c r="K262" s="83"/>
      <c r="L262" s="83"/>
      <c r="M262" s="83" t="s">
        <v>51</v>
      </c>
      <c r="N262" s="83" t="s">
        <v>63</v>
      </c>
      <c r="O262" s="83"/>
      <c r="P262" s="83"/>
      <c r="Q262" s="83"/>
      <c r="R262" s="83">
        <v>290</v>
      </c>
      <c r="S262" s="83"/>
      <c r="T262" s="106">
        <v>36364</v>
      </c>
      <c r="U262" s="106">
        <v>58000</v>
      </c>
      <c r="V262" s="83"/>
      <c r="W262" s="421"/>
      <c r="X262" s="106"/>
      <c r="Y262" s="83"/>
      <c r="Z262" s="83"/>
      <c r="AA262" s="83"/>
      <c r="AB262" s="83" t="s">
        <v>2088</v>
      </c>
      <c r="AC262" s="83"/>
      <c r="AD262" s="83"/>
      <c r="AE262" s="83"/>
      <c r="AF262" s="83"/>
      <c r="AG262" s="83"/>
      <c r="AH262" s="83"/>
      <c r="AI262" s="83">
        <v>45000</v>
      </c>
      <c r="AJ262" s="422">
        <f t="shared" si="2"/>
        <v>8636</v>
      </c>
      <c r="AK262" s="83"/>
      <c r="AL262" s="106"/>
      <c r="AM262" s="2" t="str">
        <f t="shared" si="3"/>
        <v/>
      </c>
      <c r="AN262" s="83" t="b">
        <v>0</v>
      </c>
      <c r="AO262" s="83"/>
      <c r="AP262" s="83"/>
      <c r="AQ262" s="83"/>
      <c r="AR262" s="100"/>
      <c r="AS262" s="100"/>
      <c r="AT262" s="100"/>
      <c r="AU262" s="100"/>
      <c r="AV262" s="100"/>
    </row>
    <row r="263" spans="1:48" ht="12.75" hidden="1">
      <c r="A263" s="83">
        <v>263</v>
      </c>
      <c r="B263" s="83">
        <v>1</v>
      </c>
      <c r="C263" s="83" t="s">
        <v>130</v>
      </c>
      <c r="D263" s="83" t="s">
        <v>106</v>
      </c>
      <c r="E263" s="83" t="s">
        <v>107</v>
      </c>
      <c r="F263" s="83">
        <v>2340520072667</v>
      </c>
      <c r="G263" s="83"/>
      <c r="H263" s="83" t="s">
        <v>2089</v>
      </c>
      <c r="I263" s="83" t="s">
        <v>2090</v>
      </c>
      <c r="J263" s="83">
        <v>31757916</v>
      </c>
      <c r="K263" s="83"/>
      <c r="L263" s="83"/>
      <c r="M263" s="83" t="s">
        <v>56</v>
      </c>
      <c r="N263" s="83" t="s">
        <v>82</v>
      </c>
      <c r="O263" s="83"/>
      <c r="P263" s="83"/>
      <c r="Q263" s="83"/>
      <c r="R263" s="83">
        <v>394</v>
      </c>
      <c r="S263" s="83"/>
      <c r="T263" s="106">
        <v>109091</v>
      </c>
      <c r="U263" s="106">
        <v>100000</v>
      </c>
      <c r="V263" s="83"/>
      <c r="W263" s="421"/>
      <c r="X263" s="106"/>
      <c r="Y263" s="83"/>
      <c r="Z263" s="83"/>
      <c r="AA263" s="83"/>
      <c r="AB263" s="83" t="s">
        <v>2091</v>
      </c>
      <c r="AC263" s="83"/>
      <c r="AD263" s="83"/>
      <c r="AE263" s="83"/>
      <c r="AF263" s="83"/>
      <c r="AG263" s="83"/>
      <c r="AH263" s="83"/>
      <c r="AI263" s="83">
        <v>110000</v>
      </c>
      <c r="AJ263" s="422">
        <f t="shared" si="2"/>
        <v>909</v>
      </c>
      <c r="AK263" s="83"/>
      <c r="AL263" s="106"/>
      <c r="AM263" s="2" t="str">
        <f t="shared" si="3"/>
        <v/>
      </c>
      <c r="AN263" s="83" t="b">
        <v>0</v>
      </c>
      <c r="AO263" s="83"/>
      <c r="AP263" s="83"/>
      <c r="AQ263" s="83"/>
      <c r="AR263" s="100"/>
      <c r="AS263" s="100"/>
      <c r="AT263" s="100"/>
      <c r="AU263" s="100"/>
      <c r="AV263" s="100"/>
    </row>
    <row r="264" spans="1:48" ht="12.75" hidden="1">
      <c r="A264" s="83">
        <v>263</v>
      </c>
      <c r="B264" s="83">
        <v>2</v>
      </c>
      <c r="C264" s="83" t="s">
        <v>130</v>
      </c>
      <c r="D264" s="83" t="s">
        <v>106</v>
      </c>
      <c r="E264" s="83" t="s">
        <v>530</v>
      </c>
      <c r="F264" s="83">
        <v>2340640039014</v>
      </c>
      <c r="G264" s="83"/>
      <c r="H264" s="83" t="s">
        <v>1325</v>
      </c>
      <c r="I264" s="83" t="s">
        <v>2092</v>
      </c>
      <c r="J264" s="83" t="s">
        <v>2093</v>
      </c>
      <c r="K264" s="83"/>
      <c r="L264" s="83"/>
      <c r="M264" s="83" t="s">
        <v>51</v>
      </c>
      <c r="N264" s="83" t="s">
        <v>52</v>
      </c>
      <c r="O264" s="83"/>
      <c r="P264" s="83"/>
      <c r="Q264" s="83"/>
      <c r="R264" s="83">
        <v>215</v>
      </c>
      <c r="S264" s="83"/>
      <c r="T264" s="106">
        <v>181818</v>
      </c>
      <c r="U264" s="106">
        <v>224000</v>
      </c>
      <c r="V264" s="83"/>
      <c r="W264" s="421"/>
      <c r="X264" s="106"/>
      <c r="Y264" s="83"/>
      <c r="Z264" s="83"/>
      <c r="AA264" s="83"/>
      <c r="AB264" s="83" t="s">
        <v>2094</v>
      </c>
      <c r="AC264" s="83"/>
      <c r="AD264" s="83"/>
      <c r="AE264" s="83"/>
      <c r="AF264" s="83"/>
      <c r="AG264" s="83"/>
      <c r="AH264" s="83"/>
      <c r="AI264" s="83">
        <v>200000</v>
      </c>
      <c r="AJ264" s="422">
        <f t="shared" si="2"/>
        <v>18182</v>
      </c>
      <c r="AK264" s="83"/>
      <c r="AL264" s="106"/>
      <c r="AM264" s="2" t="str">
        <f t="shared" si="3"/>
        <v/>
      </c>
      <c r="AN264" s="83" t="b">
        <v>0</v>
      </c>
      <c r="AO264" s="83"/>
      <c r="AP264" s="83"/>
      <c r="AQ264" s="83"/>
      <c r="AR264" s="100"/>
      <c r="AS264" s="100"/>
      <c r="AT264" s="100"/>
      <c r="AU264" s="100"/>
      <c r="AV264" s="100"/>
    </row>
    <row r="265" spans="1:48" ht="12.75" hidden="1">
      <c r="A265" s="83">
        <v>263</v>
      </c>
      <c r="B265" s="83">
        <v>3</v>
      </c>
      <c r="C265" s="83" t="s">
        <v>130</v>
      </c>
      <c r="D265" s="83" t="s">
        <v>106</v>
      </c>
      <c r="E265" s="83" t="s">
        <v>530</v>
      </c>
      <c r="F265" s="83">
        <v>2340640046333</v>
      </c>
      <c r="G265" s="83"/>
      <c r="H265" s="83" t="s">
        <v>1272</v>
      </c>
      <c r="I265" s="83" t="s">
        <v>2095</v>
      </c>
      <c r="J265" s="83" t="s">
        <v>2096</v>
      </c>
      <c r="K265" s="83"/>
      <c r="L265" s="83"/>
      <c r="M265" s="83" t="s">
        <v>479</v>
      </c>
      <c r="N265" s="83" t="s">
        <v>52</v>
      </c>
      <c r="O265" s="83"/>
      <c r="P265" s="83"/>
      <c r="Q265" s="83"/>
      <c r="R265" s="83">
        <v>13</v>
      </c>
      <c r="S265" s="83"/>
      <c r="T265" s="106">
        <v>3000000</v>
      </c>
      <c r="U265" s="106">
        <v>3700000</v>
      </c>
      <c r="V265" s="83"/>
      <c r="W265" s="421"/>
      <c r="X265" s="106"/>
      <c r="Y265" s="83"/>
      <c r="Z265" s="83"/>
      <c r="AA265" s="83"/>
      <c r="AB265" s="83" t="s">
        <v>2097</v>
      </c>
      <c r="AC265" s="83"/>
      <c r="AD265" s="83"/>
      <c r="AE265" s="83"/>
      <c r="AF265" s="83"/>
      <c r="AG265" s="83"/>
      <c r="AH265" s="83"/>
      <c r="AI265" s="83">
        <v>3500000</v>
      </c>
      <c r="AJ265" s="422">
        <f t="shared" si="2"/>
        <v>500000</v>
      </c>
      <c r="AK265" s="83"/>
      <c r="AL265" s="106"/>
      <c r="AM265" s="2" t="str">
        <f t="shared" si="3"/>
        <v/>
      </c>
      <c r="AN265" s="83" t="b">
        <v>0</v>
      </c>
      <c r="AO265" s="83"/>
      <c r="AP265" s="83"/>
      <c r="AQ265" s="83"/>
      <c r="AR265" s="100"/>
      <c r="AS265" s="100"/>
      <c r="AT265" s="100"/>
      <c r="AU265" s="100"/>
      <c r="AV265" s="100"/>
    </row>
    <row r="266" spans="1:48" ht="12.75" hidden="1">
      <c r="A266" s="83">
        <v>263</v>
      </c>
      <c r="B266" s="83">
        <v>4</v>
      </c>
      <c r="C266" s="83" t="s">
        <v>130</v>
      </c>
      <c r="D266" s="83" t="s">
        <v>106</v>
      </c>
      <c r="E266" s="83" t="s">
        <v>130</v>
      </c>
      <c r="F266" s="83">
        <v>2340980023728</v>
      </c>
      <c r="G266" s="83"/>
      <c r="H266" s="83" t="s">
        <v>2098</v>
      </c>
      <c r="I266" s="83" t="s">
        <v>2099</v>
      </c>
      <c r="J266" s="83" t="s">
        <v>2100</v>
      </c>
      <c r="K266" s="83"/>
      <c r="L266" s="83"/>
      <c r="M266" s="83" t="s">
        <v>241</v>
      </c>
      <c r="N266" s="83" t="s">
        <v>52</v>
      </c>
      <c r="O266" s="83"/>
      <c r="P266" s="83"/>
      <c r="Q266" s="83"/>
      <c r="R266" s="83">
        <v>26</v>
      </c>
      <c r="S266" s="83"/>
      <c r="T266" s="106">
        <v>700000</v>
      </c>
      <c r="U266" s="106">
        <v>850000</v>
      </c>
      <c r="V266" s="83"/>
      <c r="W266" s="421"/>
      <c r="X266" s="106"/>
      <c r="Y266" s="83"/>
      <c r="Z266" s="83"/>
      <c r="AA266" s="83"/>
      <c r="AB266" s="83" t="s">
        <v>2101</v>
      </c>
      <c r="AC266" s="83"/>
      <c r="AD266" s="83"/>
      <c r="AE266" s="83"/>
      <c r="AF266" s="83"/>
      <c r="AG266" s="83"/>
      <c r="AH266" s="83"/>
      <c r="AI266" s="83">
        <v>800000</v>
      </c>
      <c r="AJ266" s="422">
        <f t="shared" si="2"/>
        <v>100000</v>
      </c>
      <c r="AK266" s="83"/>
      <c r="AL266" s="106"/>
      <c r="AM266" s="2" t="str">
        <f t="shared" si="3"/>
        <v/>
      </c>
      <c r="AN266" s="83" t="b">
        <v>0</v>
      </c>
      <c r="AO266" s="83"/>
      <c r="AP266" s="83"/>
      <c r="AQ266" s="83"/>
      <c r="AR266" s="100"/>
      <c r="AS266" s="100"/>
      <c r="AT266" s="100"/>
      <c r="AU266" s="100"/>
      <c r="AV266" s="100"/>
    </row>
    <row r="267" spans="1:48" ht="12.75" hidden="1">
      <c r="A267" s="83">
        <v>263</v>
      </c>
      <c r="B267" s="83">
        <v>5</v>
      </c>
      <c r="C267" s="83" t="s">
        <v>130</v>
      </c>
      <c r="D267" s="83" t="s">
        <v>106</v>
      </c>
      <c r="E267" s="83" t="s">
        <v>130</v>
      </c>
      <c r="F267" s="83">
        <v>2340980023759</v>
      </c>
      <c r="G267" s="83"/>
      <c r="H267" s="83" t="s">
        <v>1919</v>
      </c>
      <c r="I267" s="83" t="s">
        <v>1269</v>
      </c>
      <c r="J267" s="83" t="s">
        <v>2102</v>
      </c>
      <c r="K267" s="83"/>
      <c r="L267" s="83"/>
      <c r="M267" s="83" t="s">
        <v>479</v>
      </c>
      <c r="N267" s="83" t="s">
        <v>52</v>
      </c>
      <c r="O267" s="83"/>
      <c r="P267" s="83"/>
      <c r="Q267" s="83"/>
      <c r="R267" s="83">
        <v>26</v>
      </c>
      <c r="S267" s="83"/>
      <c r="T267" s="106">
        <v>409091</v>
      </c>
      <c r="U267" s="106">
        <v>520000</v>
      </c>
      <c r="V267" s="83"/>
      <c r="W267" s="421"/>
      <c r="X267" s="106"/>
      <c r="Y267" s="83"/>
      <c r="Z267" s="83"/>
      <c r="AA267" s="83"/>
      <c r="AB267" s="83" t="s">
        <v>1308</v>
      </c>
      <c r="AC267" s="83"/>
      <c r="AD267" s="83"/>
      <c r="AE267" s="83"/>
      <c r="AF267" s="83"/>
      <c r="AG267" s="83"/>
      <c r="AH267" s="83"/>
      <c r="AI267" s="83">
        <v>460000</v>
      </c>
      <c r="AJ267" s="422">
        <f t="shared" si="2"/>
        <v>50909</v>
      </c>
      <c r="AK267" s="83"/>
      <c r="AL267" s="106"/>
      <c r="AM267" s="2" t="str">
        <f t="shared" si="3"/>
        <v/>
      </c>
      <c r="AN267" s="83" t="b">
        <v>0</v>
      </c>
      <c r="AO267" s="83"/>
      <c r="AP267" s="83"/>
      <c r="AQ267" s="83"/>
      <c r="AR267" s="100"/>
      <c r="AS267" s="100"/>
      <c r="AT267" s="100"/>
      <c r="AU267" s="100"/>
      <c r="AV267" s="100"/>
    </row>
    <row r="268" spans="1:48" ht="12.75" hidden="1">
      <c r="A268" s="83">
        <v>263</v>
      </c>
      <c r="B268" s="83">
        <v>6</v>
      </c>
      <c r="C268" s="83" t="s">
        <v>130</v>
      </c>
      <c r="D268" s="83" t="s">
        <v>106</v>
      </c>
      <c r="E268" s="83" t="s">
        <v>130</v>
      </c>
      <c r="F268" s="83">
        <v>2340980024121</v>
      </c>
      <c r="G268" s="83"/>
      <c r="H268" s="83" t="s">
        <v>2103</v>
      </c>
      <c r="I268" s="83" t="s">
        <v>2104</v>
      </c>
      <c r="J268" s="83" t="s">
        <v>2105</v>
      </c>
      <c r="K268" s="83"/>
      <c r="L268" s="83"/>
      <c r="M268" s="83" t="s">
        <v>241</v>
      </c>
      <c r="N268" s="83" t="s">
        <v>52</v>
      </c>
      <c r="O268" s="83"/>
      <c r="P268" s="83"/>
      <c r="Q268" s="83"/>
      <c r="R268" s="83">
        <v>10</v>
      </c>
      <c r="S268" s="83"/>
      <c r="T268" s="106">
        <v>2118182</v>
      </c>
      <c r="U268" s="106">
        <v>2700000</v>
      </c>
      <c r="V268" s="83"/>
      <c r="W268" s="421"/>
      <c r="X268" s="106"/>
      <c r="Y268" s="83"/>
      <c r="Z268" s="83"/>
      <c r="AA268" s="83"/>
      <c r="AB268" s="83" t="s">
        <v>2106</v>
      </c>
      <c r="AC268" s="83"/>
      <c r="AD268" s="83"/>
      <c r="AE268" s="83"/>
      <c r="AF268" s="83"/>
      <c r="AG268" s="83"/>
      <c r="AH268" s="83"/>
      <c r="AI268" s="83">
        <v>2500000</v>
      </c>
      <c r="AJ268" s="422">
        <f t="shared" si="2"/>
        <v>381818</v>
      </c>
      <c r="AK268" s="83"/>
      <c r="AL268" s="106"/>
      <c r="AM268" s="2" t="str">
        <f t="shared" si="3"/>
        <v/>
      </c>
      <c r="AN268" s="83" t="b">
        <v>0</v>
      </c>
      <c r="AO268" s="83"/>
      <c r="AP268" s="83"/>
      <c r="AQ268" s="83"/>
      <c r="AR268" s="100"/>
      <c r="AS268" s="100"/>
      <c r="AT268" s="100"/>
      <c r="AU268" s="100"/>
      <c r="AV268" s="100"/>
    </row>
    <row r="269" spans="1:48" ht="12.75" hidden="1">
      <c r="A269" s="83">
        <v>263</v>
      </c>
      <c r="B269" s="83">
        <v>7</v>
      </c>
      <c r="C269" s="83" t="s">
        <v>130</v>
      </c>
      <c r="D269" s="83" t="s">
        <v>106</v>
      </c>
      <c r="E269" s="83" t="s">
        <v>130</v>
      </c>
      <c r="F269" s="83">
        <v>2340980023704</v>
      </c>
      <c r="G269" s="83"/>
      <c r="H269" s="83" t="s">
        <v>1276</v>
      </c>
      <c r="I269" s="83" t="s">
        <v>2107</v>
      </c>
      <c r="J269" s="83" t="s">
        <v>2108</v>
      </c>
      <c r="K269" s="83"/>
      <c r="L269" s="83"/>
      <c r="M269" s="83" t="s">
        <v>241</v>
      </c>
      <c r="N269" s="83" t="s">
        <v>52</v>
      </c>
      <c r="O269" s="83"/>
      <c r="P269" s="83"/>
      <c r="Q269" s="83"/>
      <c r="R269" s="83">
        <v>26</v>
      </c>
      <c r="S269" s="83"/>
      <c r="T269" s="106">
        <v>3027273</v>
      </c>
      <c r="U269" s="106">
        <v>3500000</v>
      </c>
      <c r="V269" s="83"/>
      <c r="W269" s="421"/>
      <c r="X269" s="106"/>
      <c r="Y269" s="83"/>
      <c r="Z269" s="83"/>
      <c r="AA269" s="83"/>
      <c r="AB269" s="83" t="s">
        <v>2109</v>
      </c>
      <c r="AC269" s="83"/>
      <c r="AD269" s="83"/>
      <c r="AE269" s="83"/>
      <c r="AF269" s="83"/>
      <c r="AG269" s="83"/>
      <c r="AH269" s="83"/>
      <c r="AI269" s="83">
        <v>3100000</v>
      </c>
      <c r="AJ269" s="422">
        <f t="shared" si="2"/>
        <v>72727</v>
      </c>
      <c r="AK269" s="83"/>
      <c r="AL269" s="106"/>
      <c r="AM269" s="2" t="str">
        <f t="shared" si="3"/>
        <v/>
      </c>
      <c r="AN269" s="83" t="b">
        <v>0</v>
      </c>
      <c r="AO269" s="83"/>
      <c r="AP269" s="83"/>
      <c r="AQ269" s="83"/>
      <c r="AR269" s="100"/>
      <c r="AS269" s="100"/>
      <c r="AT269" s="100"/>
      <c r="AU269" s="100"/>
      <c r="AV269" s="100"/>
    </row>
    <row r="270" spans="1:48" ht="12.75" hidden="1">
      <c r="A270" s="83">
        <v>263</v>
      </c>
      <c r="B270" s="83">
        <v>8</v>
      </c>
      <c r="C270" s="83" t="s">
        <v>130</v>
      </c>
      <c r="D270" s="83" t="s">
        <v>106</v>
      </c>
      <c r="E270" s="83" t="s">
        <v>130</v>
      </c>
      <c r="F270" s="83">
        <v>2340980023711</v>
      </c>
      <c r="G270" s="83"/>
      <c r="H270" s="83" t="s">
        <v>1268</v>
      </c>
      <c r="I270" s="83" t="s">
        <v>2110</v>
      </c>
      <c r="J270" s="83" t="s">
        <v>2111</v>
      </c>
      <c r="K270" s="83"/>
      <c r="L270" s="83"/>
      <c r="M270" s="83" t="s">
        <v>479</v>
      </c>
      <c r="N270" s="83" t="s">
        <v>52</v>
      </c>
      <c r="O270" s="83"/>
      <c r="P270" s="83"/>
      <c r="Q270" s="83"/>
      <c r="R270" s="83">
        <v>26</v>
      </c>
      <c r="S270" s="83"/>
      <c r="T270" s="106">
        <v>600000</v>
      </c>
      <c r="U270" s="106">
        <v>750000</v>
      </c>
      <c r="V270" s="83"/>
      <c r="W270" s="421"/>
      <c r="X270" s="106"/>
      <c r="Y270" s="83"/>
      <c r="Z270" s="83"/>
      <c r="AA270" s="83"/>
      <c r="AB270" s="83" t="s">
        <v>1811</v>
      </c>
      <c r="AC270" s="83"/>
      <c r="AD270" s="83"/>
      <c r="AE270" s="83"/>
      <c r="AF270" s="83"/>
      <c r="AG270" s="83"/>
      <c r="AH270" s="83"/>
      <c r="AI270" s="83">
        <v>700000</v>
      </c>
      <c r="AJ270" s="422">
        <f t="shared" si="2"/>
        <v>100000</v>
      </c>
      <c r="AK270" s="83"/>
      <c r="AL270" s="106"/>
      <c r="AM270" s="2" t="str">
        <f t="shared" si="3"/>
        <v/>
      </c>
      <c r="AN270" s="83" t="b">
        <v>0</v>
      </c>
      <c r="AO270" s="83"/>
      <c r="AP270" s="83"/>
      <c r="AQ270" s="83"/>
      <c r="AR270" s="100"/>
      <c r="AS270" s="100"/>
      <c r="AT270" s="100"/>
      <c r="AU270" s="100"/>
      <c r="AV270" s="100"/>
    </row>
    <row r="271" spans="1:48" ht="12.75" hidden="1">
      <c r="A271" s="83">
        <v>263</v>
      </c>
      <c r="B271" s="83">
        <v>9</v>
      </c>
      <c r="C271" s="83" t="s">
        <v>130</v>
      </c>
      <c r="D271" s="83" t="s">
        <v>106</v>
      </c>
      <c r="E271" s="83" t="s">
        <v>130</v>
      </c>
      <c r="F271" s="83">
        <v>2340980023766</v>
      </c>
      <c r="G271" s="83"/>
      <c r="H271" s="83" t="s">
        <v>1276</v>
      </c>
      <c r="I271" s="83" t="s">
        <v>2112</v>
      </c>
      <c r="J271" s="83" t="s">
        <v>2113</v>
      </c>
      <c r="K271" s="83"/>
      <c r="L271" s="83"/>
      <c r="M271" s="83" t="s">
        <v>241</v>
      </c>
      <c r="N271" s="83" t="s">
        <v>52</v>
      </c>
      <c r="O271" s="83"/>
      <c r="P271" s="83"/>
      <c r="Q271" s="83"/>
      <c r="R271" s="83">
        <v>25</v>
      </c>
      <c r="S271" s="83"/>
      <c r="T271" s="106">
        <v>2909091</v>
      </c>
      <c r="U271" s="106">
        <v>3400000</v>
      </c>
      <c r="V271" s="83"/>
      <c r="W271" s="421"/>
      <c r="X271" s="106"/>
      <c r="Y271" s="83"/>
      <c r="Z271" s="83"/>
      <c r="AA271" s="83"/>
      <c r="AB271" s="83" t="s">
        <v>2114</v>
      </c>
      <c r="AC271" s="83"/>
      <c r="AD271" s="83"/>
      <c r="AE271" s="83"/>
      <c r="AF271" s="83"/>
      <c r="AG271" s="83"/>
      <c r="AH271" s="83"/>
      <c r="AI271" s="83">
        <v>3100000</v>
      </c>
      <c r="AJ271" s="422">
        <f t="shared" si="2"/>
        <v>190909</v>
      </c>
      <c r="AK271" s="83"/>
      <c r="AL271" s="106"/>
      <c r="AM271" s="2" t="str">
        <f t="shared" si="3"/>
        <v/>
      </c>
      <c r="AN271" s="83" t="b">
        <v>0</v>
      </c>
      <c r="AO271" s="83"/>
      <c r="AP271" s="83"/>
      <c r="AQ271" s="83"/>
      <c r="AR271" s="100"/>
      <c r="AS271" s="100"/>
      <c r="AT271" s="100"/>
      <c r="AU271" s="100"/>
      <c r="AV271" s="100"/>
    </row>
    <row r="272" spans="1:48" ht="12.75" hidden="1">
      <c r="A272" s="83">
        <v>263</v>
      </c>
      <c r="B272" s="83">
        <v>10</v>
      </c>
      <c r="C272" s="83" t="s">
        <v>130</v>
      </c>
      <c r="D272" s="83" t="s">
        <v>106</v>
      </c>
      <c r="E272" s="83" t="s">
        <v>130</v>
      </c>
      <c r="F272" s="83">
        <v>2340980023773</v>
      </c>
      <c r="G272" s="83"/>
      <c r="H272" s="83" t="s">
        <v>1276</v>
      </c>
      <c r="I272" s="83" t="s">
        <v>2115</v>
      </c>
      <c r="J272" s="83" t="s">
        <v>2116</v>
      </c>
      <c r="K272" s="83"/>
      <c r="L272" s="83"/>
      <c r="M272" s="83" t="s">
        <v>56</v>
      </c>
      <c r="N272" s="83" t="s">
        <v>52</v>
      </c>
      <c r="O272" s="83"/>
      <c r="P272" s="83"/>
      <c r="Q272" s="83"/>
      <c r="R272" s="83">
        <v>25</v>
      </c>
      <c r="S272" s="83"/>
      <c r="T272" s="106">
        <v>2772728</v>
      </c>
      <c r="U272" s="106">
        <v>3300000</v>
      </c>
      <c r="V272" s="83"/>
      <c r="W272" s="421"/>
      <c r="X272" s="106"/>
      <c r="Y272" s="83"/>
      <c r="Z272" s="83"/>
      <c r="AA272" s="83"/>
      <c r="AB272" s="83" t="s">
        <v>2114</v>
      </c>
      <c r="AC272" s="83"/>
      <c r="AD272" s="83"/>
      <c r="AE272" s="83"/>
      <c r="AF272" s="83"/>
      <c r="AG272" s="83"/>
      <c r="AH272" s="83"/>
      <c r="AI272" s="83">
        <v>3000000</v>
      </c>
      <c r="AJ272" s="422">
        <f t="shared" si="2"/>
        <v>227272</v>
      </c>
      <c r="AK272" s="83"/>
      <c r="AL272" s="106"/>
      <c r="AM272" s="2" t="str">
        <f t="shared" si="3"/>
        <v/>
      </c>
      <c r="AN272" s="83" t="b">
        <v>0</v>
      </c>
      <c r="AO272" s="83"/>
      <c r="AP272" s="83"/>
      <c r="AQ272" s="83"/>
      <c r="AR272" s="100"/>
      <c r="AS272" s="100"/>
      <c r="AT272" s="100"/>
      <c r="AU272" s="100"/>
      <c r="AV272" s="100"/>
    </row>
    <row r="273" spans="1:48" ht="12.75" hidden="1">
      <c r="A273" s="83">
        <v>274</v>
      </c>
      <c r="B273" s="83">
        <v>1</v>
      </c>
      <c r="C273" s="83" t="s">
        <v>130</v>
      </c>
      <c r="D273" s="83" t="s">
        <v>106</v>
      </c>
      <c r="E273" s="83" t="s">
        <v>130</v>
      </c>
      <c r="F273" s="83">
        <v>2340980023797</v>
      </c>
      <c r="G273" s="83"/>
      <c r="H273" s="83" t="s">
        <v>1276</v>
      </c>
      <c r="I273" s="83" t="s">
        <v>2117</v>
      </c>
      <c r="J273" s="83" t="s">
        <v>2118</v>
      </c>
      <c r="K273" s="83"/>
      <c r="L273" s="83"/>
      <c r="M273" s="83" t="s">
        <v>479</v>
      </c>
      <c r="N273" s="83" t="s">
        <v>52</v>
      </c>
      <c r="O273" s="83"/>
      <c r="P273" s="83"/>
      <c r="Q273" s="83"/>
      <c r="R273" s="83">
        <v>25</v>
      </c>
      <c r="S273" s="83"/>
      <c r="T273" s="106">
        <v>3272727</v>
      </c>
      <c r="U273" s="106">
        <v>3800000</v>
      </c>
      <c r="V273" s="83"/>
      <c r="W273" s="421"/>
      <c r="X273" s="106"/>
      <c r="Y273" s="83"/>
      <c r="Z273" s="83"/>
      <c r="AA273" s="83"/>
      <c r="AB273" s="83" t="s">
        <v>1596</v>
      </c>
      <c r="AC273" s="83"/>
      <c r="AD273" s="83"/>
      <c r="AE273" s="83"/>
      <c r="AF273" s="83"/>
      <c r="AG273" s="83"/>
      <c r="AH273" s="83"/>
      <c r="AI273" s="83">
        <v>3600000</v>
      </c>
      <c r="AJ273" s="422">
        <f t="shared" si="2"/>
        <v>327273</v>
      </c>
      <c r="AK273" s="83"/>
      <c r="AL273" s="106"/>
      <c r="AM273" s="2" t="str">
        <f t="shared" si="3"/>
        <v/>
      </c>
      <c r="AN273" s="83" t="b">
        <v>0</v>
      </c>
      <c r="AO273" s="83"/>
      <c r="AP273" s="83"/>
      <c r="AQ273" s="83"/>
      <c r="AR273" s="100"/>
      <c r="AS273" s="100"/>
      <c r="AT273" s="100"/>
      <c r="AU273" s="100"/>
      <c r="AV273" s="100"/>
    </row>
    <row r="274" spans="1:48" ht="12.75" hidden="1">
      <c r="A274" s="83">
        <v>274</v>
      </c>
      <c r="B274" s="83">
        <v>2</v>
      </c>
      <c r="C274" s="83" t="s">
        <v>130</v>
      </c>
      <c r="D274" s="83" t="s">
        <v>106</v>
      </c>
      <c r="E274" s="83" t="s">
        <v>130</v>
      </c>
      <c r="F274" s="83">
        <v>2340980023575</v>
      </c>
      <c r="G274" s="83"/>
      <c r="H274" s="83" t="s">
        <v>2119</v>
      </c>
      <c r="I274" s="83" t="s">
        <v>2120</v>
      </c>
      <c r="J274" s="83" t="s">
        <v>2121</v>
      </c>
      <c r="K274" s="83"/>
      <c r="L274" s="83"/>
      <c r="M274" s="83" t="s">
        <v>479</v>
      </c>
      <c r="N274" s="83" t="s">
        <v>52</v>
      </c>
      <c r="O274" s="83"/>
      <c r="P274" s="83"/>
      <c r="Q274" s="83"/>
      <c r="R274" s="83">
        <v>30</v>
      </c>
      <c r="S274" s="83"/>
      <c r="T274" s="106">
        <v>390909</v>
      </c>
      <c r="U274" s="106">
        <v>450000</v>
      </c>
      <c r="V274" s="83"/>
      <c r="W274" s="421"/>
      <c r="X274" s="106"/>
      <c r="Y274" s="83"/>
      <c r="Z274" s="83"/>
      <c r="AA274" s="83"/>
      <c r="AB274" s="83" t="s">
        <v>57</v>
      </c>
      <c r="AC274" s="83"/>
      <c r="AD274" s="83"/>
      <c r="AE274" s="83"/>
      <c r="AF274" s="83"/>
      <c r="AG274" s="83"/>
      <c r="AH274" s="83"/>
      <c r="AI274" s="83">
        <v>400000</v>
      </c>
      <c r="AJ274" s="422">
        <f t="shared" si="2"/>
        <v>9091</v>
      </c>
      <c r="AK274" s="83"/>
      <c r="AL274" s="106"/>
      <c r="AM274" s="2" t="str">
        <f t="shared" si="3"/>
        <v/>
      </c>
      <c r="AN274" s="83" t="b">
        <v>0</v>
      </c>
      <c r="AO274" s="83"/>
      <c r="AP274" s="83"/>
      <c r="AQ274" s="83"/>
      <c r="AR274" s="100"/>
      <c r="AS274" s="100"/>
      <c r="AT274" s="100"/>
      <c r="AU274" s="100"/>
      <c r="AV274" s="100"/>
    </row>
    <row r="275" spans="1:48" ht="12.75" hidden="1">
      <c r="A275" s="83">
        <v>274</v>
      </c>
      <c r="B275" s="83">
        <v>3</v>
      </c>
      <c r="C275" s="83" t="s">
        <v>130</v>
      </c>
      <c r="D275" s="83" t="s">
        <v>106</v>
      </c>
      <c r="E275" s="83" t="s">
        <v>130</v>
      </c>
      <c r="F275" s="83">
        <v>2340980022134</v>
      </c>
      <c r="G275" s="83"/>
      <c r="H275" s="83" t="s">
        <v>2122</v>
      </c>
      <c r="I275" s="83" t="s">
        <v>2123</v>
      </c>
      <c r="J275" s="83" t="s">
        <v>2124</v>
      </c>
      <c r="K275" s="83"/>
      <c r="L275" s="83"/>
      <c r="M275" s="83" t="s">
        <v>51</v>
      </c>
      <c r="N275" s="83" t="s">
        <v>63</v>
      </c>
      <c r="O275" s="83"/>
      <c r="P275" s="83"/>
      <c r="Q275" s="83"/>
      <c r="R275" s="83">
        <v>74</v>
      </c>
      <c r="S275" s="83"/>
      <c r="T275" s="106">
        <v>9091</v>
      </c>
      <c r="U275" s="106">
        <v>12000</v>
      </c>
      <c r="V275" s="83"/>
      <c r="W275" s="421"/>
      <c r="X275" s="106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>
        <v>30000</v>
      </c>
      <c r="AJ275" s="422">
        <f t="shared" si="2"/>
        <v>20909</v>
      </c>
      <c r="AK275" s="83"/>
      <c r="AL275" s="106"/>
      <c r="AM275" s="2" t="str">
        <f t="shared" si="3"/>
        <v/>
      </c>
      <c r="AN275" s="83" t="b">
        <v>0</v>
      </c>
      <c r="AO275" s="83"/>
      <c r="AP275" s="83"/>
      <c r="AQ275" s="83"/>
      <c r="AR275" s="100"/>
      <c r="AS275" s="100"/>
      <c r="AT275" s="100"/>
      <c r="AU275" s="100"/>
      <c r="AV275" s="100"/>
    </row>
    <row r="276" spans="1:48" ht="12.75" hidden="1">
      <c r="A276" s="83">
        <v>274</v>
      </c>
      <c r="B276" s="83">
        <v>4</v>
      </c>
      <c r="C276" s="83" t="s">
        <v>130</v>
      </c>
      <c r="D276" s="83" t="s">
        <v>106</v>
      </c>
      <c r="E276" s="83" t="s">
        <v>130</v>
      </c>
      <c r="F276" s="83">
        <v>2340980016393</v>
      </c>
      <c r="G276" s="83"/>
      <c r="H276" s="83" t="s">
        <v>1954</v>
      </c>
      <c r="I276" s="83" t="s">
        <v>2125</v>
      </c>
      <c r="J276" s="83"/>
      <c r="K276" s="83"/>
      <c r="L276" s="83"/>
      <c r="M276" s="83" t="s">
        <v>51</v>
      </c>
      <c r="N276" s="83" t="s">
        <v>52</v>
      </c>
      <c r="O276" s="83"/>
      <c r="P276" s="83"/>
      <c r="Q276" s="83"/>
      <c r="R276" s="83">
        <v>240</v>
      </c>
      <c r="S276" s="83"/>
      <c r="T276" s="106">
        <v>9091</v>
      </c>
      <c r="U276" s="106">
        <v>16800</v>
      </c>
      <c r="V276" s="83"/>
      <c r="W276" s="421"/>
      <c r="X276" s="106"/>
      <c r="Y276" s="83"/>
      <c r="Z276" s="83"/>
      <c r="AA276" s="83"/>
      <c r="AB276" s="83" t="s">
        <v>2126</v>
      </c>
      <c r="AC276" s="83"/>
      <c r="AD276" s="83"/>
      <c r="AE276" s="83"/>
      <c r="AF276" s="83"/>
      <c r="AG276" s="83"/>
      <c r="AH276" s="83"/>
      <c r="AI276" s="83">
        <v>30000</v>
      </c>
      <c r="AJ276" s="422">
        <f t="shared" si="2"/>
        <v>20909</v>
      </c>
      <c r="AK276" s="83"/>
      <c r="AL276" s="106"/>
      <c r="AM276" s="2" t="str">
        <f t="shared" si="3"/>
        <v/>
      </c>
      <c r="AN276" s="83" t="b">
        <v>0</v>
      </c>
      <c r="AO276" s="83"/>
      <c r="AP276" s="83"/>
      <c r="AQ276" s="83"/>
      <c r="AR276" s="100"/>
      <c r="AS276" s="100"/>
      <c r="AT276" s="100"/>
      <c r="AU276" s="100"/>
      <c r="AV276" s="100"/>
    </row>
    <row r="277" spans="1:48" ht="12.75" hidden="1">
      <c r="A277" s="83">
        <v>274</v>
      </c>
      <c r="B277" s="83">
        <v>5</v>
      </c>
      <c r="C277" s="83" t="s">
        <v>130</v>
      </c>
      <c r="D277" s="83" t="s">
        <v>106</v>
      </c>
      <c r="E277" s="83" t="s">
        <v>130</v>
      </c>
      <c r="F277" s="83">
        <v>2340980016997</v>
      </c>
      <c r="G277" s="83"/>
      <c r="H277" s="83" t="s">
        <v>2127</v>
      </c>
      <c r="I277" s="83" t="s">
        <v>2128</v>
      </c>
      <c r="J277" s="83"/>
      <c r="K277" s="83"/>
      <c r="L277" s="83"/>
      <c r="M277" s="83" t="s">
        <v>56</v>
      </c>
      <c r="N277" s="83" t="s">
        <v>52</v>
      </c>
      <c r="O277" s="83"/>
      <c r="P277" s="83"/>
      <c r="Q277" s="83"/>
      <c r="R277" s="83">
        <v>225</v>
      </c>
      <c r="S277" s="83"/>
      <c r="T277" s="106">
        <v>15455</v>
      </c>
      <c r="U277" s="106">
        <v>18000</v>
      </c>
      <c r="V277" s="83"/>
      <c r="W277" s="421"/>
      <c r="X277" s="106"/>
      <c r="Y277" s="83"/>
      <c r="Z277" s="83"/>
      <c r="AA277" s="83"/>
      <c r="AB277" s="83" t="s">
        <v>57</v>
      </c>
      <c r="AC277" s="83"/>
      <c r="AD277" s="83"/>
      <c r="AE277" s="83"/>
      <c r="AF277" s="83"/>
      <c r="AG277" s="83"/>
      <c r="AH277" s="83"/>
      <c r="AI277" s="83">
        <v>30000</v>
      </c>
      <c r="AJ277" s="422">
        <f t="shared" si="2"/>
        <v>14545</v>
      </c>
      <c r="AK277" s="83"/>
      <c r="AL277" s="106"/>
      <c r="AM277" s="2" t="str">
        <f t="shared" si="3"/>
        <v/>
      </c>
      <c r="AN277" s="83" t="b">
        <v>0</v>
      </c>
      <c r="AO277" s="83"/>
      <c r="AP277" s="83"/>
      <c r="AQ277" s="83"/>
      <c r="AR277" s="100"/>
      <c r="AS277" s="100"/>
      <c r="AT277" s="100"/>
      <c r="AU277" s="100"/>
      <c r="AV277" s="100"/>
    </row>
    <row r="278" spans="1:48" ht="12.75" hidden="1">
      <c r="A278" s="83">
        <v>274</v>
      </c>
      <c r="B278" s="83">
        <v>6</v>
      </c>
      <c r="C278" s="83" t="s">
        <v>130</v>
      </c>
      <c r="D278" s="83" t="s">
        <v>106</v>
      </c>
      <c r="E278" s="83" t="s">
        <v>135</v>
      </c>
      <c r="F278" s="83">
        <v>2341810033061</v>
      </c>
      <c r="G278" s="83"/>
      <c r="H278" s="83" t="s">
        <v>2129</v>
      </c>
      <c r="I278" s="83" t="s">
        <v>2130</v>
      </c>
      <c r="J278" s="83">
        <v>28547520</v>
      </c>
      <c r="K278" s="83"/>
      <c r="L278" s="83"/>
      <c r="M278" s="83" t="s">
        <v>56</v>
      </c>
      <c r="N278" s="83" t="s">
        <v>82</v>
      </c>
      <c r="O278" s="83"/>
      <c r="P278" s="83"/>
      <c r="Q278" s="83"/>
      <c r="R278" s="83">
        <v>225</v>
      </c>
      <c r="S278" s="83"/>
      <c r="T278" s="106">
        <v>300000</v>
      </c>
      <c r="U278" s="106">
        <v>358000</v>
      </c>
      <c r="V278" s="83"/>
      <c r="W278" s="421"/>
      <c r="X278" s="106"/>
      <c r="Y278" s="83"/>
      <c r="Z278" s="83"/>
      <c r="AA278" s="83"/>
      <c r="AB278" s="83" t="s">
        <v>2131</v>
      </c>
      <c r="AC278" s="83"/>
      <c r="AD278" s="83"/>
      <c r="AE278" s="83"/>
      <c r="AF278" s="83"/>
      <c r="AG278" s="83"/>
      <c r="AH278" s="83"/>
      <c r="AI278" s="83">
        <v>320000</v>
      </c>
      <c r="AJ278" s="422">
        <f t="shared" si="2"/>
        <v>20000</v>
      </c>
      <c r="AK278" s="83"/>
      <c r="AL278" s="106"/>
      <c r="AM278" s="2" t="str">
        <f t="shared" si="3"/>
        <v/>
      </c>
      <c r="AN278" s="83" t="b">
        <v>0</v>
      </c>
      <c r="AO278" s="83"/>
      <c r="AP278" s="83"/>
      <c r="AQ278" s="83"/>
      <c r="AR278" s="100"/>
      <c r="AS278" s="100"/>
      <c r="AT278" s="100"/>
      <c r="AU278" s="100"/>
      <c r="AV278" s="100"/>
    </row>
    <row r="279" spans="1:48" ht="12.75" hidden="1">
      <c r="A279" s="83">
        <v>274</v>
      </c>
      <c r="B279" s="83">
        <v>7</v>
      </c>
      <c r="C279" s="83" t="s">
        <v>130</v>
      </c>
      <c r="D279" s="83" t="s">
        <v>106</v>
      </c>
      <c r="E279" s="83" t="s">
        <v>467</v>
      </c>
      <c r="F279" s="83">
        <v>2342290023511</v>
      </c>
      <c r="G279" s="83"/>
      <c r="H279" s="83" t="s">
        <v>2132</v>
      </c>
      <c r="I279" s="83" t="s">
        <v>2133</v>
      </c>
      <c r="J279" s="83" t="s">
        <v>2134</v>
      </c>
      <c r="K279" s="83"/>
      <c r="L279" s="83"/>
      <c r="M279" s="83" t="s">
        <v>56</v>
      </c>
      <c r="N279" s="83" t="s">
        <v>609</v>
      </c>
      <c r="O279" s="83"/>
      <c r="P279" s="83"/>
      <c r="Q279" s="83"/>
      <c r="R279" s="83">
        <v>466</v>
      </c>
      <c r="S279" s="83"/>
      <c r="T279" s="106">
        <v>195455</v>
      </c>
      <c r="U279" s="106">
        <v>158000</v>
      </c>
      <c r="V279" s="83"/>
      <c r="W279" s="421"/>
      <c r="X279" s="106"/>
      <c r="Y279" s="83"/>
      <c r="Z279" s="83"/>
      <c r="AA279" s="83"/>
      <c r="AB279" s="83" t="s">
        <v>2135</v>
      </c>
      <c r="AC279" s="83"/>
      <c r="AD279" s="83"/>
      <c r="AE279" s="83"/>
      <c r="AF279" s="83"/>
      <c r="AG279" s="83"/>
      <c r="AH279" s="83"/>
      <c r="AI279" s="83">
        <v>200000</v>
      </c>
      <c r="AJ279" s="422">
        <f t="shared" si="2"/>
        <v>4545</v>
      </c>
      <c r="AK279" s="83"/>
      <c r="AL279" s="106"/>
      <c r="AM279" s="2" t="str">
        <f t="shared" si="3"/>
        <v/>
      </c>
      <c r="AN279" s="83" t="b">
        <v>0</v>
      </c>
      <c r="AO279" s="83"/>
      <c r="AP279" s="83"/>
      <c r="AQ279" s="83"/>
      <c r="AR279" s="100"/>
      <c r="AS279" s="100"/>
      <c r="AT279" s="100"/>
      <c r="AU279" s="100"/>
      <c r="AV279" s="100"/>
    </row>
    <row r="280" spans="1:48" ht="12.75">
      <c r="A280" s="1">
        <v>274</v>
      </c>
      <c r="B280" s="1">
        <v>8</v>
      </c>
      <c r="C280" s="1" t="s">
        <v>130</v>
      </c>
      <c r="D280" s="1" t="s">
        <v>78</v>
      </c>
      <c r="E280" s="1" t="s">
        <v>79</v>
      </c>
      <c r="F280" s="1">
        <v>2342690023241</v>
      </c>
      <c r="H280" s="1" t="s">
        <v>2136</v>
      </c>
      <c r="I280" s="1" t="s">
        <v>2137</v>
      </c>
      <c r="J280" s="1" t="s">
        <v>2138</v>
      </c>
      <c r="M280" s="1" t="s">
        <v>51</v>
      </c>
      <c r="N280" s="1" t="s">
        <v>798</v>
      </c>
      <c r="R280" s="1">
        <v>45</v>
      </c>
      <c r="T280" s="6">
        <v>13636</v>
      </c>
      <c r="U280" s="6">
        <v>38000</v>
      </c>
      <c r="W280" s="420"/>
      <c r="X280" s="6"/>
      <c r="AB280" s="1" t="s">
        <v>879</v>
      </c>
      <c r="AI280" s="1">
        <v>30000</v>
      </c>
      <c r="AJ280" s="2">
        <f t="shared" si="2"/>
        <v>16364</v>
      </c>
      <c r="AL280" s="6">
        <v>18000</v>
      </c>
      <c r="AM280" s="2">
        <f t="shared" si="3"/>
        <v>4364</v>
      </c>
      <c r="AN280" s="1" t="b">
        <v>0</v>
      </c>
      <c r="AR280" s="3"/>
      <c r="AS280" s="3"/>
      <c r="AT280" s="3"/>
      <c r="AU280" s="3"/>
      <c r="AV280" s="3"/>
    </row>
    <row r="281" spans="1:48" ht="12.75">
      <c r="A281" s="1">
        <v>274</v>
      </c>
      <c r="B281" s="1">
        <v>9</v>
      </c>
      <c r="C281" s="1" t="s">
        <v>130</v>
      </c>
      <c r="D281" s="1" t="s">
        <v>106</v>
      </c>
      <c r="E281" s="1" t="s">
        <v>475</v>
      </c>
      <c r="F281" s="1">
        <v>2343470005556</v>
      </c>
      <c r="H281" s="1" t="s">
        <v>2139</v>
      </c>
      <c r="I281" s="1" t="s">
        <v>2140</v>
      </c>
      <c r="J281" s="1" t="s">
        <v>2141</v>
      </c>
      <c r="M281" s="1" t="s">
        <v>51</v>
      </c>
      <c r="N281" s="1" t="s">
        <v>63</v>
      </c>
      <c r="R281" s="1">
        <v>174</v>
      </c>
      <c r="T281" s="6">
        <v>163636</v>
      </c>
      <c r="U281" s="6">
        <v>258000</v>
      </c>
      <c r="W281" s="420"/>
      <c r="X281" s="6"/>
      <c r="AB281" s="1" t="s">
        <v>879</v>
      </c>
      <c r="AI281" s="1">
        <v>220000</v>
      </c>
      <c r="AJ281" s="2">
        <f t="shared" si="2"/>
        <v>56364</v>
      </c>
      <c r="AL281" s="6">
        <v>146000</v>
      </c>
      <c r="AM281" s="2">
        <f t="shared" si="3"/>
        <v>-17636</v>
      </c>
      <c r="AN281" s="1" t="b">
        <v>0</v>
      </c>
      <c r="AR281" s="3"/>
      <c r="AS281" s="3"/>
      <c r="AT281" s="3"/>
      <c r="AU281" s="3"/>
      <c r="AV281" s="3"/>
    </row>
    <row r="282" spans="1:48" ht="12.75">
      <c r="A282" s="1">
        <v>274</v>
      </c>
      <c r="B282" s="1">
        <v>10</v>
      </c>
      <c r="C282" s="1" t="s">
        <v>130</v>
      </c>
      <c r="D282" s="1" t="s">
        <v>106</v>
      </c>
      <c r="E282" s="1" t="s">
        <v>819</v>
      </c>
      <c r="F282" s="1">
        <v>2343800006963</v>
      </c>
      <c r="H282" s="1" t="s">
        <v>2142</v>
      </c>
      <c r="I282" s="1" t="s">
        <v>2143</v>
      </c>
      <c r="J282" s="1" t="s">
        <v>2144</v>
      </c>
      <c r="M282" s="1" t="s">
        <v>51</v>
      </c>
      <c r="N282" s="1" t="s">
        <v>63</v>
      </c>
      <c r="R282" s="1">
        <v>26</v>
      </c>
      <c r="T282" s="6">
        <v>27273</v>
      </c>
      <c r="U282" s="6">
        <v>128000</v>
      </c>
      <c r="W282" s="420"/>
      <c r="X282" s="6"/>
      <c r="AB282" s="1" t="s">
        <v>2145</v>
      </c>
      <c r="AI282" s="1">
        <v>70000</v>
      </c>
      <c r="AJ282" s="2">
        <f t="shared" si="2"/>
        <v>42727</v>
      </c>
      <c r="AL282" s="6">
        <v>56000</v>
      </c>
      <c r="AM282" s="2">
        <f t="shared" si="3"/>
        <v>28727</v>
      </c>
      <c r="AN282" s="1" t="b">
        <v>0</v>
      </c>
      <c r="AR282" s="3"/>
      <c r="AS282" s="3"/>
      <c r="AT282" s="3"/>
      <c r="AU282" s="3"/>
      <c r="AV282" s="3"/>
    </row>
    <row r="283" spans="1:48" ht="12.75">
      <c r="A283" s="1">
        <v>280</v>
      </c>
      <c r="B283" s="1">
        <v>1</v>
      </c>
      <c r="C283" s="1" t="s">
        <v>130</v>
      </c>
      <c r="D283" s="1" t="s">
        <v>106</v>
      </c>
      <c r="E283" s="1" t="s">
        <v>130</v>
      </c>
      <c r="F283" s="1">
        <v>2340980024145</v>
      </c>
      <c r="H283" s="1" t="s">
        <v>2146</v>
      </c>
      <c r="I283" s="1" t="s">
        <v>2147</v>
      </c>
      <c r="J283" s="1" t="s">
        <v>416</v>
      </c>
      <c r="M283" s="1" t="s">
        <v>56</v>
      </c>
      <c r="N283" s="1" t="s">
        <v>63</v>
      </c>
      <c r="R283" s="1">
        <v>21</v>
      </c>
      <c r="T283" s="6">
        <v>154546</v>
      </c>
      <c r="U283" s="6">
        <v>218000</v>
      </c>
      <c r="W283" s="420"/>
      <c r="X283" s="6"/>
      <c r="AB283" s="1" t="s">
        <v>2148</v>
      </c>
      <c r="AI283" s="1">
        <v>180000</v>
      </c>
      <c r="AJ283" s="2">
        <f t="shared" si="2"/>
        <v>25454</v>
      </c>
      <c r="AL283" s="6">
        <v>110000</v>
      </c>
      <c r="AM283" s="2">
        <f t="shared" si="3"/>
        <v>-44546</v>
      </c>
      <c r="AN283" s="1" t="b">
        <v>1</v>
      </c>
      <c r="AR283" s="3"/>
      <c r="AS283" s="3"/>
      <c r="AT283" s="3"/>
      <c r="AU283" s="3"/>
      <c r="AV283" s="3"/>
    </row>
    <row r="284" spans="1:48" ht="12.75">
      <c r="A284" s="1">
        <v>280</v>
      </c>
      <c r="B284" s="1">
        <v>2</v>
      </c>
      <c r="C284" s="1" t="s">
        <v>130</v>
      </c>
      <c r="D284" s="1" t="s">
        <v>106</v>
      </c>
      <c r="E284" s="1" t="s">
        <v>130</v>
      </c>
      <c r="F284" s="1">
        <v>2340980022974</v>
      </c>
      <c r="H284" s="1" t="s">
        <v>2149</v>
      </c>
      <c r="I284" s="1" t="s">
        <v>2150</v>
      </c>
      <c r="J284" s="1" t="s">
        <v>478</v>
      </c>
      <c r="M284" s="1" t="s">
        <v>56</v>
      </c>
      <c r="N284" s="1" t="s">
        <v>2151</v>
      </c>
      <c r="R284" s="1">
        <v>64</v>
      </c>
      <c r="T284" s="6">
        <v>30910</v>
      </c>
      <c r="U284" s="6">
        <v>45800</v>
      </c>
      <c r="W284" s="420"/>
      <c r="X284" s="6"/>
      <c r="AB284" s="1" t="s">
        <v>262</v>
      </c>
      <c r="AI284" s="1">
        <v>40000</v>
      </c>
      <c r="AJ284" s="2">
        <f t="shared" si="2"/>
        <v>9090</v>
      </c>
      <c r="AL284" s="6">
        <v>37000</v>
      </c>
      <c r="AM284" s="2">
        <f t="shared" si="3"/>
        <v>6090</v>
      </c>
      <c r="AN284" s="1" t="b">
        <v>0</v>
      </c>
      <c r="AR284" s="3"/>
      <c r="AS284" s="3"/>
      <c r="AT284" s="3"/>
      <c r="AU284" s="3"/>
      <c r="AV284" s="3"/>
    </row>
    <row r="285" spans="1:48" ht="12.75">
      <c r="A285" s="1">
        <v>280</v>
      </c>
      <c r="B285" s="1">
        <v>3</v>
      </c>
      <c r="C285" s="1" t="s">
        <v>130</v>
      </c>
      <c r="D285" s="1" t="s">
        <v>106</v>
      </c>
      <c r="E285" s="1" t="s">
        <v>130</v>
      </c>
      <c r="F285" s="1">
        <v>2340980022189</v>
      </c>
      <c r="H285" s="1" t="s">
        <v>947</v>
      </c>
      <c r="I285" s="1" t="s">
        <v>2152</v>
      </c>
      <c r="J285" s="1" t="s">
        <v>2153</v>
      </c>
      <c r="M285" s="1" t="s">
        <v>51</v>
      </c>
      <c r="N285" s="1" t="s">
        <v>63</v>
      </c>
      <c r="R285" s="1">
        <v>86</v>
      </c>
      <c r="T285" s="6">
        <v>63637</v>
      </c>
      <c r="U285" s="6">
        <v>120000</v>
      </c>
      <c r="W285" s="420"/>
      <c r="X285" s="6"/>
      <c r="AB285" s="1" t="s">
        <v>2154</v>
      </c>
      <c r="AI285" s="1">
        <v>80000</v>
      </c>
      <c r="AJ285" s="2">
        <f t="shared" si="2"/>
        <v>16363</v>
      </c>
      <c r="AL285" s="6">
        <v>60000</v>
      </c>
      <c r="AM285" s="2">
        <f t="shared" si="3"/>
        <v>-3637</v>
      </c>
      <c r="AN285" s="1" t="b">
        <v>0</v>
      </c>
      <c r="AR285" s="3"/>
      <c r="AS285" s="3"/>
      <c r="AT285" s="3"/>
      <c r="AU285" s="3"/>
      <c r="AV285" s="3"/>
    </row>
    <row r="286" spans="1:48" ht="12.75">
      <c r="A286" s="1">
        <v>280</v>
      </c>
      <c r="B286" s="1">
        <v>4</v>
      </c>
      <c r="C286" s="1" t="s">
        <v>130</v>
      </c>
      <c r="D286" s="1" t="s">
        <v>106</v>
      </c>
      <c r="E286" s="1" t="s">
        <v>130</v>
      </c>
      <c r="F286" s="1">
        <v>2340980023223</v>
      </c>
      <c r="H286" s="1" t="s">
        <v>2155</v>
      </c>
      <c r="I286" s="1" t="s">
        <v>2156</v>
      </c>
      <c r="J286" s="1" t="s">
        <v>2157</v>
      </c>
      <c r="M286" s="1" t="s">
        <v>241</v>
      </c>
      <c r="N286" s="1" t="s">
        <v>52</v>
      </c>
      <c r="R286" s="1">
        <v>53</v>
      </c>
      <c r="T286" s="6">
        <v>81818</v>
      </c>
      <c r="U286" s="6">
        <v>148000</v>
      </c>
      <c r="W286" s="420"/>
      <c r="X286" s="6"/>
      <c r="AB286" s="1" t="s">
        <v>57</v>
      </c>
      <c r="AI286" s="1">
        <v>100000</v>
      </c>
      <c r="AJ286" s="2">
        <f t="shared" si="2"/>
        <v>18182</v>
      </c>
      <c r="AL286" s="6">
        <v>100000</v>
      </c>
      <c r="AM286" s="2">
        <f t="shared" si="3"/>
        <v>18182</v>
      </c>
      <c r="AN286" s="1" t="b">
        <v>0</v>
      </c>
      <c r="AR286" s="3"/>
      <c r="AS286" s="3"/>
      <c r="AT286" s="3"/>
      <c r="AU286" s="3"/>
      <c r="AV286" s="3"/>
    </row>
    <row r="287" spans="1:48" ht="12.75">
      <c r="A287" s="1">
        <v>280</v>
      </c>
      <c r="B287" s="1">
        <v>5</v>
      </c>
      <c r="C287" s="1" t="s">
        <v>130</v>
      </c>
      <c r="D287" s="1" t="s">
        <v>106</v>
      </c>
      <c r="E287" s="1" t="s">
        <v>130</v>
      </c>
      <c r="F287" s="1">
        <v>2340980022400</v>
      </c>
      <c r="H287" s="1" t="s">
        <v>2158</v>
      </c>
      <c r="I287" s="1" t="s">
        <v>81</v>
      </c>
      <c r="J287" s="1" t="s">
        <v>478</v>
      </c>
      <c r="M287" s="1" t="s">
        <v>56</v>
      </c>
      <c r="N287" s="1" t="s">
        <v>82</v>
      </c>
      <c r="R287" s="1">
        <v>78</v>
      </c>
      <c r="T287" s="6">
        <v>22728</v>
      </c>
      <c r="U287" s="6">
        <v>38000</v>
      </c>
      <c r="W287" s="420"/>
      <c r="X287" s="6"/>
      <c r="AI287" s="1">
        <v>30000</v>
      </c>
      <c r="AJ287" s="2">
        <f t="shared" si="2"/>
        <v>7272</v>
      </c>
      <c r="AL287" s="6">
        <v>30000</v>
      </c>
      <c r="AM287" s="2">
        <f t="shared" si="3"/>
        <v>7272</v>
      </c>
      <c r="AN287" s="1" t="b">
        <v>0</v>
      </c>
      <c r="AR287" s="3"/>
      <c r="AS287" s="3"/>
      <c r="AT287" s="3"/>
      <c r="AU287" s="3"/>
      <c r="AV287" s="3"/>
    </row>
    <row r="288" spans="1:48" ht="12.75">
      <c r="A288" s="1">
        <v>280</v>
      </c>
      <c r="B288" s="1">
        <v>6</v>
      </c>
      <c r="C288" s="1" t="s">
        <v>130</v>
      </c>
      <c r="D288" s="1" t="s">
        <v>106</v>
      </c>
      <c r="E288" s="1" t="s">
        <v>130</v>
      </c>
      <c r="F288" s="1">
        <v>2340980022486</v>
      </c>
      <c r="H288" s="1" t="s">
        <v>2159</v>
      </c>
      <c r="I288" s="1" t="s">
        <v>2160</v>
      </c>
      <c r="J288" s="1" t="s">
        <v>478</v>
      </c>
      <c r="M288" s="1" t="s">
        <v>56</v>
      </c>
      <c r="N288" s="1" t="s">
        <v>52</v>
      </c>
      <c r="R288" s="1">
        <v>76</v>
      </c>
      <c r="T288" s="1">
        <v>909</v>
      </c>
      <c r="U288" s="6">
        <v>15000</v>
      </c>
      <c r="W288" s="420"/>
      <c r="X288" s="6"/>
      <c r="AI288" s="1">
        <v>30000</v>
      </c>
      <c r="AJ288" s="2">
        <f t="shared" si="2"/>
        <v>29091</v>
      </c>
      <c r="AL288" s="6">
        <v>4000</v>
      </c>
      <c r="AM288" s="2">
        <f t="shared" si="3"/>
        <v>3091</v>
      </c>
      <c r="AN288" s="1" t="b">
        <v>0</v>
      </c>
      <c r="AR288" s="3"/>
      <c r="AS288" s="3"/>
      <c r="AT288" s="3"/>
      <c r="AU288" s="3"/>
      <c r="AV288" s="3"/>
    </row>
    <row r="289" spans="1:48" ht="12.75">
      <c r="A289" s="1">
        <v>280</v>
      </c>
      <c r="B289" s="1">
        <v>7</v>
      </c>
      <c r="C289" s="1" t="s">
        <v>687</v>
      </c>
      <c r="D289" s="1" t="s">
        <v>106</v>
      </c>
      <c r="E289" s="1" t="s">
        <v>153</v>
      </c>
      <c r="F289" s="1">
        <v>2339640016514</v>
      </c>
      <c r="H289" s="1" t="s">
        <v>2161</v>
      </c>
      <c r="I289" s="1" t="s">
        <v>2162</v>
      </c>
      <c r="J289" s="1" t="s">
        <v>2163</v>
      </c>
      <c r="K289" s="1" t="s">
        <v>156</v>
      </c>
      <c r="L289" s="1" t="s">
        <v>157</v>
      </c>
      <c r="M289" s="1" t="s">
        <v>56</v>
      </c>
      <c r="N289" s="1" t="s">
        <v>235</v>
      </c>
      <c r="O289" s="1" t="s">
        <v>166</v>
      </c>
      <c r="P289" s="1" t="s">
        <v>190</v>
      </c>
      <c r="Q289" s="1" t="s">
        <v>153</v>
      </c>
      <c r="R289" s="1">
        <v>307</v>
      </c>
      <c r="S289" s="1" t="s">
        <v>146</v>
      </c>
      <c r="T289" s="6">
        <v>190910</v>
      </c>
      <c r="U289" s="6">
        <v>198000</v>
      </c>
      <c r="V289" s="6">
        <v>300000</v>
      </c>
      <c r="W289" s="420" t="s">
        <v>190</v>
      </c>
      <c r="X289" s="6" t="s">
        <v>722</v>
      </c>
      <c r="Y289" s="1" t="s">
        <v>2164</v>
      </c>
      <c r="Z289" s="1" t="s">
        <v>2165</v>
      </c>
      <c r="AA289" s="1">
        <v>1</v>
      </c>
      <c r="AB289" s="1" t="s">
        <v>2166</v>
      </c>
      <c r="AI289" s="1">
        <v>190000</v>
      </c>
      <c r="AJ289" s="2">
        <f t="shared" si="2"/>
        <v>-910</v>
      </c>
      <c r="AL289" s="6">
        <v>145000</v>
      </c>
      <c r="AM289" s="2">
        <f t="shared" si="3"/>
        <v>-45910</v>
      </c>
      <c r="AN289" s="1" t="b">
        <v>0</v>
      </c>
      <c r="AR289" s="3"/>
      <c r="AS289" s="3"/>
      <c r="AT289" s="3"/>
      <c r="AU289" s="3"/>
      <c r="AV289" s="3"/>
    </row>
    <row r="290" spans="1:48" ht="12.75">
      <c r="A290" s="1">
        <v>280</v>
      </c>
      <c r="B290" s="1">
        <v>8</v>
      </c>
      <c r="C290" s="1" t="s">
        <v>687</v>
      </c>
      <c r="D290" s="1" t="s">
        <v>106</v>
      </c>
      <c r="E290" s="1" t="s">
        <v>687</v>
      </c>
      <c r="F290" s="1">
        <v>2339750007020</v>
      </c>
      <c r="H290" s="1" t="s">
        <v>2167</v>
      </c>
      <c r="I290" s="1" t="s">
        <v>2168</v>
      </c>
      <c r="J290" s="1">
        <v>25968300</v>
      </c>
      <c r="K290" s="1" t="s">
        <v>156</v>
      </c>
      <c r="L290" s="1" t="s">
        <v>2169</v>
      </c>
      <c r="M290" s="1" t="s">
        <v>56</v>
      </c>
      <c r="N290" s="1" t="s">
        <v>82</v>
      </c>
      <c r="O290" s="1" t="s">
        <v>752</v>
      </c>
      <c r="P290" s="1" t="s">
        <v>190</v>
      </c>
      <c r="Q290" s="1" t="s">
        <v>687</v>
      </c>
      <c r="R290" s="1">
        <v>187</v>
      </c>
      <c r="S290" s="1" t="s">
        <v>146</v>
      </c>
      <c r="T290" s="6">
        <v>181818</v>
      </c>
      <c r="U290" s="6">
        <v>278000</v>
      </c>
      <c r="V290" s="6">
        <v>220000</v>
      </c>
      <c r="W290" s="420">
        <v>45358</v>
      </c>
      <c r="X290" s="6" t="s">
        <v>722</v>
      </c>
      <c r="Y290" s="1" t="s">
        <v>2170</v>
      </c>
      <c r="Z290" s="1" t="s">
        <v>2171</v>
      </c>
      <c r="AA290" s="1">
        <v>1</v>
      </c>
      <c r="AB290" s="1" t="s">
        <v>280</v>
      </c>
      <c r="AI290" s="1">
        <v>230000</v>
      </c>
      <c r="AJ290" s="2">
        <f t="shared" si="2"/>
        <v>48182</v>
      </c>
      <c r="AL290" s="6">
        <v>176000</v>
      </c>
      <c r="AM290" s="2">
        <f t="shared" si="3"/>
        <v>-5818</v>
      </c>
      <c r="AN290" s="1" t="b">
        <v>0</v>
      </c>
      <c r="AR290" s="3"/>
      <c r="AS290" s="3"/>
      <c r="AT290" s="3"/>
      <c r="AU290" s="3"/>
      <c r="AV290" s="3"/>
    </row>
    <row r="291" spans="1:48" ht="12.75">
      <c r="A291" s="1">
        <v>280</v>
      </c>
      <c r="B291" s="1">
        <v>9</v>
      </c>
      <c r="C291" s="1" t="s">
        <v>687</v>
      </c>
      <c r="D291" s="1" t="s">
        <v>106</v>
      </c>
      <c r="E291" s="1" t="s">
        <v>687</v>
      </c>
      <c r="F291" s="1">
        <v>2339750006948</v>
      </c>
      <c r="H291" s="1" t="s">
        <v>2172</v>
      </c>
      <c r="I291" s="1" t="s">
        <v>2173</v>
      </c>
      <c r="J291" s="1" t="s">
        <v>416</v>
      </c>
      <c r="K291" s="1" t="s">
        <v>177</v>
      </c>
      <c r="L291" s="1" t="s">
        <v>2174</v>
      </c>
      <c r="M291" s="1" t="s">
        <v>56</v>
      </c>
      <c r="N291" s="1" t="s">
        <v>63</v>
      </c>
      <c r="O291" s="1" t="s">
        <v>2175</v>
      </c>
      <c r="P291" s="1" t="s">
        <v>190</v>
      </c>
      <c r="Q291" s="1" t="s">
        <v>687</v>
      </c>
      <c r="R291" s="1">
        <v>192</v>
      </c>
      <c r="S291" s="1" t="s">
        <v>146</v>
      </c>
      <c r="T291" s="6">
        <v>89091</v>
      </c>
      <c r="U291" s="6">
        <v>110000</v>
      </c>
      <c r="V291" s="6">
        <v>120000</v>
      </c>
      <c r="W291" s="420" t="s">
        <v>190</v>
      </c>
      <c r="X291" s="6" t="s">
        <v>2176</v>
      </c>
      <c r="Y291" s="1" t="s">
        <v>2177</v>
      </c>
      <c r="Z291" s="1" t="s">
        <v>2178</v>
      </c>
      <c r="AA291" s="1">
        <v>1</v>
      </c>
      <c r="AB291" s="1" t="s">
        <v>180</v>
      </c>
      <c r="AI291" s="1">
        <v>100000</v>
      </c>
      <c r="AJ291" s="2">
        <f t="shared" si="2"/>
        <v>10909</v>
      </c>
      <c r="AL291" s="6">
        <v>88000</v>
      </c>
      <c r="AM291" s="2">
        <f t="shared" si="3"/>
        <v>-1091</v>
      </c>
      <c r="AN291" s="1" t="b">
        <v>0</v>
      </c>
      <c r="AR291" s="3"/>
      <c r="AS291" s="3"/>
      <c r="AT291" s="3"/>
      <c r="AU291" s="3"/>
      <c r="AV291" s="3"/>
    </row>
    <row r="292" spans="1:48" ht="12.75">
      <c r="A292" s="1">
        <v>280</v>
      </c>
      <c r="B292" s="1">
        <v>10</v>
      </c>
      <c r="C292" s="1" t="s">
        <v>687</v>
      </c>
      <c r="D292" s="1" t="s">
        <v>106</v>
      </c>
      <c r="E292" s="1" t="s">
        <v>135</v>
      </c>
      <c r="F292" s="1">
        <v>2341810016194</v>
      </c>
      <c r="H292" s="1" t="s">
        <v>2179</v>
      </c>
      <c r="I292" s="1" t="s">
        <v>2180</v>
      </c>
      <c r="J292" s="1" t="s">
        <v>2181</v>
      </c>
      <c r="K292" s="1" t="s">
        <v>156</v>
      </c>
      <c r="L292" s="1" t="s">
        <v>2182</v>
      </c>
      <c r="M292" s="1" t="s">
        <v>51</v>
      </c>
      <c r="N292" s="1" t="s">
        <v>235</v>
      </c>
      <c r="O292" s="1" t="s">
        <v>256</v>
      </c>
      <c r="P292" s="1" t="s">
        <v>190</v>
      </c>
      <c r="Q292" s="1" t="s">
        <v>135</v>
      </c>
      <c r="R292" s="1">
        <v>445</v>
      </c>
      <c r="S292" s="1" t="s">
        <v>146</v>
      </c>
      <c r="T292" s="6">
        <v>300000</v>
      </c>
      <c r="U292" s="6">
        <v>248000</v>
      </c>
      <c r="V292" s="6">
        <v>400000</v>
      </c>
      <c r="W292" s="420" t="s">
        <v>190</v>
      </c>
      <c r="X292" s="6" t="s">
        <v>722</v>
      </c>
      <c r="Y292" s="1" t="s">
        <v>2183</v>
      </c>
      <c r="Z292" s="1" t="s">
        <v>2184</v>
      </c>
      <c r="AA292" s="1">
        <v>1</v>
      </c>
      <c r="AB292" s="1" t="s">
        <v>1141</v>
      </c>
      <c r="AI292" s="1">
        <v>300000</v>
      </c>
      <c r="AJ292" s="2">
        <f t="shared" si="2"/>
        <v>0</v>
      </c>
      <c r="AL292" s="6">
        <v>155000</v>
      </c>
      <c r="AM292" s="2">
        <f t="shared" si="3"/>
        <v>-145000</v>
      </c>
      <c r="AN292" s="1" t="b">
        <v>1</v>
      </c>
      <c r="AR292" s="3"/>
      <c r="AS292" s="3"/>
      <c r="AT292" s="3"/>
      <c r="AU292" s="3"/>
      <c r="AV292" s="3"/>
    </row>
    <row r="293" spans="1:48" ht="12.75">
      <c r="A293" s="1">
        <v>288</v>
      </c>
      <c r="B293" s="1">
        <v>1</v>
      </c>
      <c r="C293" s="1" t="s">
        <v>687</v>
      </c>
      <c r="D293" s="1" t="s">
        <v>106</v>
      </c>
      <c r="E293" s="1" t="s">
        <v>135</v>
      </c>
      <c r="F293" s="1">
        <v>2341810015807</v>
      </c>
      <c r="H293" s="1" t="s">
        <v>1438</v>
      </c>
      <c r="I293" s="1" t="s">
        <v>2185</v>
      </c>
      <c r="J293" s="1" t="s">
        <v>736</v>
      </c>
      <c r="K293" s="1" t="s">
        <v>177</v>
      </c>
      <c r="L293" s="1" t="s">
        <v>1784</v>
      </c>
      <c r="M293" s="1" t="s">
        <v>241</v>
      </c>
      <c r="N293" s="1" t="s">
        <v>52</v>
      </c>
      <c r="O293" s="1" t="s">
        <v>256</v>
      </c>
      <c r="P293" s="1" t="s">
        <v>190</v>
      </c>
      <c r="Q293" s="1" t="s">
        <v>135</v>
      </c>
      <c r="R293" s="1">
        <v>448</v>
      </c>
      <c r="S293" s="1" t="s">
        <v>146</v>
      </c>
      <c r="T293" s="6">
        <v>19091</v>
      </c>
      <c r="U293" s="6">
        <v>22000</v>
      </c>
      <c r="V293" s="6">
        <v>28000</v>
      </c>
      <c r="W293" s="420" t="s">
        <v>190</v>
      </c>
      <c r="X293" s="6" t="s">
        <v>2176</v>
      </c>
      <c r="Y293" s="1" t="s">
        <v>1785</v>
      </c>
      <c r="Z293" s="1" t="s">
        <v>2186</v>
      </c>
      <c r="AA293" s="1">
        <v>1</v>
      </c>
      <c r="AB293" s="1" t="s">
        <v>57</v>
      </c>
      <c r="AI293" s="1">
        <v>30000</v>
      </c>
      <c r="AJ293" s="2">
        <f t="shared" si="2"/>
        <v>10909</v>
      </c>
      <c r="AL293" s="6">
        <v>12000</v>
      </c>
      <c r="AM293" s="2">
        <f t="shared" si="3"/>
        <v>-7091</v>
      </c>
      <c r="AN293" s="1" t="b">
        <v>0</v>
      </c>
      <c r="AR293" s="3"/>
      <c r="AS293" s="3"/>
      <c r="AT293" s="3"/>
      <c r="AU293" s="3"/>
      <c r="AV293" s="3"/>
    </row>
    <row r="294" spans="1:48" ht="12.75">
      <c r="A294" s="1">
        <v>288</v>
      </c>
      <c r="B294" s="1">
        <v>2</v>
      </c>
      <c r="C294" s="1" t="s">
        <v>687</v>
      </c>
      <c r="D294" s="1" t="s">
        <v>106</v>
      </c>
      <c r="E294" s="1" t="s">
        <v>135</v>
      </c>
      <c r="F294" s="1">
        <v>2341810016903</v>
      </c>
      <c r="H294" s="1" t="s">
        <v>1438</v>
      </c>
      <c r="I294" s="1" t="s">
        <v>2187</v>
      </c>
      <c r="J294" s="1" t="s">
        <v>736</v>
      </c>
      <c r="K294" s="1" t="s">
        <v>177</v>
      </c>
      <c r="L294" s="1" t="s">
        <v>1341</v>
      </c>
      <c r="M294" s="1" t="s">
        <v>241</v>
      </c>
      <c r="N294" s="1" t="s">
        <v>52</v>
      </c>
      <c r="O294" s="1" t="s">
        <v>256</v>
      </c>
      <c r="P294" s="1" t="s">
        <v>190</v>
      </c>
      <c r="Q294" s="1" t="s">
        <v>135</v>
      </c>
      <c r="R294" s="1">
        <v>433</v>
      </c>
      <c r="S294" s="1" t="s">
        <v>146</v>
      </c>
      <c r="T294" s="6">
        <v>15909</v>
      </c>
      <c r="U294" s="6">
        <v>20000</v>
      </c>
      <c r="V294" s="6">
        <v>23000</v>
      </c>
      <c r="W294" s="420" t="s">
        <v>190</v>
      </c>
      <c r="X294" s="6" t="s">
        <v>2176</v>
      </c>
      <c r="Y294" s="1" t="s">
        <v>2188</v>
      </c>
      <c r="Z294" s="1" t="s">
        <v>2186</v>
      </c>
      <c r="AA294" s="1">
        <v>1</v>
      </c>
      <c r="AB294" s="1" t="s">
        <v>57</v>
      </c>
      <c r="AI294" s="1">
        <v>30000</v>
      </c>
      <c r="AJ294" s="2">
        <f t="shared" si="2"/>
        <v>14091</v>
      </c>
      <c r="AL294" s="6">
        <v>13000</v>
      </c>
      <c r="AM294" s="2">
        <f t="shared" si="3"/>
        <v>-2909</v>
      </c>
      <c r="AN294" s="1" t="b">
        <v>0</v>
      </c>
      <c r="AR294" s="3"/>
      <c r="AS294" s="3"/>
      <c r="AT294" s="3"/>
      <c r="AU294" s="3"/>
      <c r="AV294" s="3"/>
    </row>
    <row r="295" spans="1:48" ht="12.75">
      <c r="A295" s="1">
        <v>288</v>
      </c>
      <c r="B295" s="1">
        <v>3</v>
      </c>
      <c r="C295" s="1" t="s">
        <v>687</v>
      </c>
      <c r="D295" s="1" t="s">
        <v>78</v>
      </c>
      <c r="E295" s="1" t="s">
        <v>79</v>
      </c>
      <c r="F295" s="1">
        <v>2342690019893</v>
      </c>
      <c r="H295" s="1" t="s">
        <v>2189</v>
      </c>
      <c r="I295" s="1" t="s">
        <v>2190</v>
      </c>
      <c r="J295" s="1">
        <v>52237</v>
      </c>
      <c r="K295" s="1" t="s">
        <v>177</v>
      </c>
      <c r="L295" s="1" t="s">
        <v>1740</v>
      </c>
      <c r="M295" s="1" t="s">
        <v>56</v>
      </c>
      <c r="N295" s="1" t="s">
        <v>1528</v>
      </c>
      <c r="O295" s="1" t="s">
        <v>2191</v>
      </c>
      <c r="P295" s="1" t="s">
        <v>190</v>
      </c>
      <c r="Q295" s="1" t="s">
        <v>79</v>
      </c>
      <c r="R295" s="1">
        <v>122</v>
      </c>
      <c r="S295" s="1" t="s">
        <v>146</v>
      </c>
      <c r="T295" s="6">
        <v>16364</v>
      </c>
      <c r="U295" s="6">
        <v>37800</v>
      </c>
      <c r="V295" s="1" t="s">
        <v>180</v>
      </c>
      <c r="W295" s="420"/>
      <c r="X295" s="6"/>
      <c r="AA295" s="1">
        <v>6</v>
      </c>
      <c r="AB295" s="1" t="s">
        <v>180</v>
      </c>
      <c r="AI295" s="1">
        <v>30000</v>
      </c>
      <c r="AJ295" s="2">
        <f t="shared" si="2"/>
        <v>13636</v>
      </c>
      <c r="AL295" s="6">
        <v>17000</v>
      </c>
      <c r="AM295" s="2">
        <f t="shared" si="3"/>
        <v>636</v>
      </c>
      <c r="AN295" s="1" t="b">
        <v>0</v>
      </c>
      <c r="AR295" s="3"/>
      <c r="AS295" s="3"/>
      <c r="AT295" s="3"/>
      <c r="AU295" s="3"/>
      <c r="AV295" s="3"/>
    </row>
    <row r="296" spans="1:48" ht="12.75">
      <c r="A296" s="1">
        <v>288</v>
      </c>
      <c r="B296" s="1">
        <v>4</v>
      </c>
      <c r="C296" s="1" t="s">
        <v>687</v>
      </c>
      <c r="D296" s="1" t="s">
        <v>78</v>
      </c>
      <c r="E296" s="1" t="s">
        <v>79</v>
      </c>
      <c r="F296" s="1">
        <v>2342690023425</v>
      </c>
      <c r="H296" s="1" t="s">
        <v>2192</v>
      </c>
      <c r="I296" s="1" t="s">
        <v>2193</v>
      </c>
      <c r="J296" s="1" t="s">
        <v>2194</v>
      </c>
      <c r="K296" s="1" t="s">
        <v>2195</v>
      </c>
      <c r="L296" s="1" t="s">
        <v>2196</v>
      </c>
      <c r="M296" s="1" t="s">
        <v>51</v>
      </c>
      <c r="N296" s="1" t="s">
        <v>52</v>
      </c>
      <c r="O296" s="1" t="s">
        <v>1012</v>
      </c>
      <c r="P296" s="5">
        <v>45511</v>
      </c>
      <c r="Q296" s="1" t="s">
        <v>79</v>
      </c>
      <c r="R296" s="1">
        <v>39</v>
      </c>
      <c r="S296" s="1" t="s">
        <v>146</v>
      </c>
      <c r="T296" s="6">
        <v>34546</v>
      </c>
      <c r="U296" s="6">
        <v>68000</v>
      </c>
      <c r="W296" s="420"/>
      <c r="X296" s="6"/>
      <c r="AI296" s="1">
        <v>50000</v>
      </c>
      <c r="AJ296" s="2">
        <f t="shared" si="2"/>
        <v>15454</v>
      </c>
      <c r="AL296" s="6">
        <v>24000</v>
      </c>
      <c r="AM296" s="2">
        <f t="shared" si="3"/>
        <v>-10546</v>
      </c>
      <c r="AN296" s="1" t="b">
        <v>0</v>
      </c>
      <c r="AR296" s="3"/>
      <c r="AS296" s="3"/>
      <c r="AT296" s="3"/>
      <c r="AU296" s="3"/>
      <c r="AV296" s="3"/>
    </row>
    <row r="297" spans="1:48" ht="12.75">
      <c r="A297" s="1">
        <v>288</v>
      </c>
      <c r="B297" s="1">
        <v>5</v>
      </c>
      <c r="C297" s="1" t="s">
        <v>687</v>
      </c>
      <c r="D297" s="1" t="s">
        <v>106</v>
      </c>
      <c r="E297" s="1" t="s">
        <v>687</v>
      </c>
      <c r="F297" s="1">
        <v>2339750008300</v>
      </c>
      <c r="H297" s="1" t="s">
        <v>2197</v>
      </c>
      <c r="I297" s="1" t="s">
        <v>2198</v>
      </c>
      <c r="J297" s="1" t="s">
        <v>478</v>
      </c>
      <c r="K297" s="1" t="s">
        <v>156</v>
      </c>
      <c r="L297" s="1" t="s">
        <v>779</v>
      </c>
      <c r="M297" s="1" t="s">
        <v>51</v>
      </c>
      <c r="N297" s="1" t="s">
        <v>52</v>
      </c>
      <c r="O297" s="1" t="s">
        <v>752</v>
      </c>
      <c r="P297" s="5">
        <v>45444</v>
      </c>
      <c r="Q297" s="1" t="s">
        <v>687</v>
      </c>
      <c r="R297" s="1">
        <v>106</v>
      </c>
      <c r="S297" s="1" t="s">
        <v>146</v>
      </c>
      <c r="T297" s="6">
        <v>9091</v>
      </c>
      <c r="U297" s="6">
        <v>32800</v>
      </c>
      <c r="V297" s="1" t="s">
        <v>485</v>
      </c>
      <c r="W297" s="420"/>
      <c r="X297" s="6"/>
      <c r="AB297" s="1" t="s">
        <v>485</v>
      </c>
      <c r="AI297" s="1">
        <v>30000</v>
      </c>
      <c r="AJ297" s="2">
        <f t="shared" si="2"/>
        <v>20909</v>
      </c>
      <c r="AL297" s="6">
        <v>16000</v>
      </c>
      <c r="AM297" s="2">
        <f t="shared" si="3"/>
        <v>6909</v>
      </c>
      <c r="AN297" s="1" t="b">
        <v>0</v>
      </c>
      <c r="AR297" s="3"/>
      <c r="AS297" s="3"/>
      <c r="AT297" s="3"/>
      <c r="AU297" s="3"/>
      <c r="AV297" s="3"/>
    </row>
    <row r="298" spans="1:48" ht="12.75">
      <c r="A298" s="1">
        <v>288</v>
      </c>
      <c r="B298" s="1">
        <v>6</v>
      </c>
      <c r="C298" s="1" t="s">
        <v>687</v>
      </c>
      <c r="D298" s="1" t="s">
        <v>106</v>
      </c>
      <c r="E298" s="1" t="s">
        <v>687</v>
      </c>
      <c r="F298" s="1">
        <v>2339750009086</v>
      </c>
      <c r="H298" s="1" t="s">
        <v>2199</v>
      </c>
      <c r="I298" s="1" t="s">
        <v>2200</v>
      </c>
      <c r="J298" s="1" t="s">
        <v>2201</v>
      </c>
      <c r="K298" s="1" t="s">
        <v>156</v>
      </c>
      <c r="L298" s="1" t="s">
        <v>935</v>
      </c>
      <c r="M298" s="1" t="s">
        <v>51</v>
      </c>
      <c r="N298" s="1" t="s">
        <v>63</v>
      </c>
      <c r="O298" s="1" t="s">
        <v>2202</v>
      </c>
      <c r="P298" s="5">
        <v>45536</v>
      </c>
      <c r="Q298" s="1" t="s">
        <v>687</v>
      </c>
      <c r="R298" s="1">
        <v>14</v>
      </c>
      <c r="S298" s="1" t="s">
        <v>146</v>
      </c>
      <c r="T298" s="6">
        <v>16364</v>
      </c>
      <c r="U298" s="6">
        <v>39800</v>
      </c>
      <c r="W298" s="420"/>
      <c r="X298" s="6"/>
      <c r="AI298" s="1">
        <v>30000</v>
      </c>
      <c r="AJ298" s="2">
        <f t="shared" si="2"/>
        <v>13636</v>
      </c>
      <c r="AL298" s="6">
        <v>27000</v>
      </c>
      <c r="AM298" s="2">
        <f t="shared" si="3"/>
        <v>10636</v>
      </c>
      <c r="AN298" s="1" t="b">
        <v>0</v>
      </c>
      <c r="AR298" s="3"/>
      <c r="AS298" s="3"/>
      <c r="AT298" s="3"/>
      <c r="AU298" s="3"/>
      <c r="AV298" s="3"/>
    </row>
    <row r="299" spans="1:48" ht="12.75">
      <c r="A299" s="1">
        <v>288</v>
      </c>
      <c r="B299" s="1">
        <v>7</v>
      </c>
      <c r="C299" s="1" t="s">
        <v>687</v>
      </c>
      <c r="D299" s="1" t="s">
        <v>106</v>
      </c>
      <c r="E299" s="1" t="s">
        <v>687</v>
      </c>
      <c r="F299" s="1">
        <v>2339750008508</v>
      </c>
      <c r="H299" s="1" t="s">
        <v>2203</v>
      </c>
      <c r="I299" s="1" t="s">
        <v>2204</v>
      </c>
      <c r="J299" s="1" t="s">
        <v>478</v>
      </c>
      <c r="K299" s="1" t="s">
        <v>156</v>
      </c>
      <c r="L299" s="1" t="s">
        <v>2205</v>
      </c>
      <c r="M299" s="1" t="s">
        <v>56</v>
      </c>
      <c r="N299" s="1" t="s">
        <v>73</v>
      </c>
      <c r="O299" s="1" t="s">
        <v>2202</v>
      </c>
      <c r="P299" s="1" t="s">
        <v>190</v>
      </c>
      <c r="Q299" s="1" t="s">
        <v>687</v>
      </c>
      <c r="R299" s="1">
        <v>87</v>
      </c>
      <c r="S299" s="1" t="s">
        <v>146</v>
      </c>
      <c r="T299" s="6">
        <v>227273</v>
      </c>
      <c r="U299" s="6">
        <v>398000</v>
      </c>
      <c r="V299" s="1" t="s">
        <v>2206</v>
      </c>
      <c r="W299" s="420"/>
      <c r="X299" s="6"/>
      <c r="AB299" s="1" t="s">
        <v>2206</v>
      </c>
      <c r="AI299" s="1">
        <v>300000</v>
      </c>
      <c r="AJ299" s="2">
        <f t="shared" si="2"/>
        <v>72727</v>
      </c>
      <c r="AL299" s="6">
        <v>123000</v>
      </c>
      <c r="AM299" s="2">
        <f t="shared" si="3"/>
        <v>-104273</v>
      </c>
      <c r="AN299" s="1" t="b">
        <v>1</v>
      </c>
      <c r="AR299" s="3"/>
      <c r="AS299" s="3"/>
      <c r="AT299" s="3"/>
      <c r="AU299" s="3"/>
      <c r="AV299" s="3"/>
    </row>
    <row r="300" spans="1:48" ht="12.75">
      <c r="A300" s="1">
        <v>288</v>
      </c>
      <c r="B300" s="1">
        <v>8</v>
      </c>
      <c r="C300" s="1" t="s">
        <v>687</v>
      </c>
      <c r="D300" s="1" t="s">
        <v>106</v>
      </c>
      <c r="E300" s="1" t="s">
        <v>687</v>
      </c>
      <c r="F300" s="1">
        <v>2339750009093</v>
      </c>
      <c r="H300" s="1" t="s">
        <v>2207</v>
      </c>
      <c r="I300" s="1" t="s">
        <v>1087</v>
      </c>
      <c r="J300" s="1" t="s">
        <v>2208</v>
      </c>
      <c r="K300" s="1" t="s">
        <v>156</v>
      </c>
      <c r="L300" s="1" t="s">
        <v>935</v>
      </c>
      <c r="M300" s="1" t="s">
        <v>51</v>
      </c>
      <c r="N300" s="1" t="s">
        <v>63</v>
      </c>
      <c r="O300" s="1" t="s">
        <v>2202</v>
      </c>
      <c r="P300" s="5">
        <v>45536</v>
      </c>
      <c r="Q300" s="1" t="s">
        <v>687</v>
      </c>
      <c r="R300" s="1">
        <v>14</v>
      </c>
      <c r="S300" s="1" t="s">
        <v>146</v>
      </c>
      <c r="T300" s="6">
        <v>36364</v>
      </c>
      <c r="U300" s="6">
        <v>79800</v>
      </c>
      <c r="V300" s="1" t="s">
        <v>2209</v>
      </c>
      <c r="W300" s="420"/>
      <c r="X300" s="6"/>
      <c r="AB300" s="1" t="s">
        <v>2209</v>
      </c>
      <c r="AI300" s="1">
        <v>80000</v>
      </c>
      <c r="AJ300" s="2">
        <f t="shared" si="2"/>
        <v>43636</v>
      </c>
      <c r="AL300" s="6">
        <v>68000</v>
      </c>
      <c r="AM300" s="2">
        <f t="shared" si="3"/>
        <v>31636</v>
      </c>
      <c r="AN300" s="1" t="b">
        <v>0</v>
      </c>
      <c r="AR300" s="3"/>
      <c r="AS300" s="3"/>
      <c r="AT300" s="3"/>
      <c r="AU300" s="3"/>
      <c r="AV300" s="3"/>
    </row>
    <row r="301" spans="1:48" ht="12.75">
      <c r="A301" s="1">
        <v>288</v>
      </c>
      <c r="B301" s="1">
        <v>9</v>
      </c>
      <c r="C301" s="1" t="s">
        <v>687</v>
      </c>
      <c r="D301" s="1" t="s">
        <v>106</v>
      </c>
      <c r="E301" s="1" t="s">
        <v>687</v>
      </c>
      <c r="F301" s="1">
        <v>2339750008317</v>
      </c>
      <c r="H301" s="1" t="s">
        <v>2210</v>
      </c>
      <c r="I301" s="1" t="s">
        <v>2211</v>
      </c>
      <c r="J301" s="1" t="s">
        <v>2212</v>
      </c>
      <c r="K301" s="1" t="s">
        <v>156</v>
      </c>
      <c r="L301" s="1" t="s">
        <v>489</v>
      </c>
      <c r="M301" s="1" t="s">
        <v>51</v>
      </c>
      <c r="N301" s="1" t="s">
        <v>63</v>
      </c>
      <c r="O301" s="1" t="s">
        <v>752</v>
      </c>
      <c r="P301" s="5">
        <v>45444</v>
      </c>
      <c r="Q301" s="1" t="s">
        <v>687</v>
      </c>
      <c r="R301" s="1">
        <v>106</v>
      </c>
      <c r="S301" s="1" t="s">
        <v>146</v>
      </c>
      <c r="T301" s="6">
        <v>51818</v>
      </c>
      <c r="U301" s="6">
        <v>79800</v>
      </c>
      <c r="W301" s="420"/>
      <c r="X301" s="6"/>
      <c r="AI301" s="1">
        <v>70000</v>
      </c>
      <c r="AJ301" s="2">
        <f t="shared" si="2"/>
        <v>18182</v>
      </c>
      <c r="AL301" s="6">
        <v>60000</v>
      </c>
      <c r="AM301" s="2">
        <f t="shared" si="3"/>
        <v>8182</v>
      </c>
      <c r="AN301" s="1" t="b">
        <v>0</v>
      </c>
      <c r="AR301" s="3"/>
      <c r="AS301" s="3"/>
      <c r="AT301" s="3"/>
      <c r="AU301" s="3"/>
      <c r="AV301" s="3"/>
    </row>
    <row r="302" spans="1:48" ht="12.75">
      <c r="A302" s="1">
        <v>288</v>
      </c>
      <c r="B302" s="1">
        <v>10</v>
      </c>
      <c r="C302" s="1" t="s">
        <v>687</v>
      </c>
      <c r="D302" s="1" t="s">
        <v>106</v>
      </c>
      <c r="E302" s="1" t="s">
        <v>687</v>
      </c>
      <c r="F302" s="1">
        <v>2339750008874</v>
      </c>
      <c r="H302" s="1" t="s">
        <v>524</v>
      </c>
      <c r="I302" s="1" t="s">
        <v>2213</v>
      </c>
      <c r="J302" s="1" t="s">
        <v>478</v>
      </c>
      <c r="K302" s="1" t="s">
        <v>177</v>
      </c>
      <c r="L302" s="1" t="s">
        <v>2214</v>
      </c>
      <c r="M302" s="1" t="s">
        <v>51</v>
      </c>
      <c r="N302" s="1" t="s">
        <v>52</v>
      </c>
      <c r="O302" s="1" t="s">
        <v>2175</v>
      </c>
      <c r="P302" s="1" t="s">
        <v>190</v>
      </c>
      <c r="Q302" s="1" t="s">
        <v>687</v>
      </c>
      <c r="R302" s="1">
        <v>58</v>
      </c>
      <c r="S302" s="1" t="s">
        <v>146</v>
      </c>
      <c r="T302" s="6">
        <v>9091</v>
      </c>
      <c r="U302" s="6">
        <v>17000</v>
      </c>
      <c r="V302" s="1" t="s">
        <v>2215</v>
      </c>
      <c r="W302" s="420"/>
      <c r="X302" s="6"/>
      <c r="AB302" s="1" t="s">
        <v>2215</v>
      </c>
      <c r="AI302" s="1">
        <v>30000</v>
      </c>
      <c r="AJ302" s="2">
        <f t="shared" si="2"/>
        <v>20909</v>
      </c>
      <c r="AL302" s="6">
        <v>14000</v>
      </c>
      <c r="AM302" s="2">
        <f t="shared" si="3"/>
        <v>4909</v>
      </c>
      <c r="AN302" s="1" t="b">
        <v>0</v>
      </c>
      <c r="AR302" s="3"/>
      <c r="AS302" s="3"/>
      <c r="AT302" s="3"/>
      <c r="AU302" s="3"/>
      <c r="AV302" s="3"/>
    </row>
    <row r="303" spans="1:48" ht="12.75">
      <c r="A303" s="1">
        <v>290</v>
      </c>
      <c r="B303" s="1">
        <v>1</v>
      </c>
      <c r="C303" s="1" t="s">
        <v>460</v>
      </c>
      <c r="D303" s="1" t="s">
        <v>106</v>
      </c>
      <c r="E303" s="1" t="s">
        <v>530</v>
      </c>
      <c r="F303" s="1">
        <v>2340640046012</v>
      </c>
      <c r="H303" s="1" t="s">
        <v>1268</v>
      </c>
      <c r="I303" s="1" t="s">
        <v>2216</v>
      </c>
      <c r="J303" s="1" t="s">
        <v>2217</v>
      </c>
      <c r="K303" s="1" t="s">
        <v>156</v>
      </c>
      <c r="L303" s="1" t="s">
        <v>165</v>
      </c>
      <c r="M303" s="1" t="s">
        <v>479</v>
      </c>
      <c r="N303" s="1" t="s">
        <v>52</v>
      </c>
      <c r="O303" s="1" t="s">
        <v>752</v>
      </c>
      <c r="P303" s="5">
        <v>45513</v>
      </c>
      <c r="Q303" s="1" t="s">
        <v>530</v>
      </c>
      <c r="R303" s="1">
        <v>22</v>
      </c>
      <c r="S303" s="1" t="s">
        <v>146</v>
      </c>
      <c r="T303" s="6">
        <v>636364</v>
      </c>
      <c r="U303" s="6">
        <v>750000</v>
      </c>
      <c r="V303" s="6">
        <v>800000</v>
      </c>
      <c r="W303" s="420">
        <v>45517</v>
      </c>
      <c r="X303" s="6"/>
      <c r="AI303" s="1">
        <v>700000</v>
      </c>
      <c r="AJ303" s="2">
        <f t="shared" si="2"/>
        <v>63636</v>
      </c>
      <c r="AL303" s="6">
        <v>502000</v>
      </c>
      <c r="AM303" s="2">
        <f t="shared" si="3"/>
        <v>-134364</v>
      </c>
      <c r="AN303" s="1" t="b">
        <v>1</v>
      </c>
      <c r="AR303" s="3"/>
      <c r="AS303" s="3"/>
      <c r="AT303" s="3"/>
      <c r="AU303" s="3"/>
      <c r="AV303" s="3"/>
    </row>
    <row r="304" spans="1:48" ht="12.75">
      <c r="A304" s="1">
        <v>290</v>
      </c>
      <c r="B304" s="1">
        <v>2</v>
      </c>
      <c r="C304" s="1" t="s">
        <v>460</v>
      </c>
      <c r="D304" s="1" t="s">
        <v>106</v>
      </c>
      <c r="E304" s="1" t="s">
        <v>530</v>
      </c>
      <c r="F304" s="1">
        <v>2340640046074</v>
      </c>
      <c r="H304" s="1" t="s">
        <v>1268</v>
      </c>
      <c r="I304" s="1" t="s">
        <v>2218</v>
      </c>
      <c r="J304" s="1" t="s">
        <v>1256</v>
      </c>
      <c r="K304" s="1" t="s">
        <v>156</v>
      </c>
      <c r="L304" s="1" t="s">
        <v>2205</v>
      </c>
      <c r="M304" s="1" t="s">
        <v>56</v>
      </c>
      <c r="N304" s="1" t="s">
        <v>52</v>
      </c>
      <c r="O304" s="1" t="s">
        <v>2219</v>
      </c>
      <c r="P304" s="5">
        <v>45515</v>
      </c>
      <c r="Q304" s="1" t="s">
        <v>530</v>
      </c>
      <c r="R304" s="1">
        <v>20</v>
      </c>
      <c r="S304" s="1" t="s">
        <v>146</v>
      </c>
      <c r="T304" s="6">
        <v>245455</v>
      </c>
      <c r="U304" s="6">
        <v>428000</v>
      </c>
      <c r="V304" s="6">
        <v>300000</v>
      </c>
      <c r="W304" s="420">
        <v>45518</v>
      </c>
      <c r="X304" s="6"/>
      <c r="AI304" s="1">
        <v>320000</v>
      </c>
      <c r="AJ304" s="2">
        <f t="shared" si="2"/>
        <v>74545</v>
      </c>
      <c r="AL304" s="6">
        <v>275000</v>
      </c>
      <c r="AM304" s="2">
        <f t="shared" si="3"/>
        <v>29545</v>
      </c>
      <c r="AN304" s="1" t="b">
        <v>0</v>
      </c>
      <c r="AR304" s="3"/>
      <c r="AS304" s="3"/>
      <c r="AT304" s="3"/>
      <c r="AU304" s="3"/>
      <c r="AV304" s="3"/>
    </row>
    <row r="305" spans="1:48" ht="12.75">
      <c r="A305" s="1">
        <v>290</v>
      </c>
      <c r="B305" s="1">
        <v>3</v>
      </c>
      <c r="C305" s="1" t="s">
        <v>460</v>
      </c>
      <c r="D305" s="1" t="s">
        <v>106</v>
      </c>
      <c r="E305" s="1" t="s">
        <v>530</v>
      </c>
      <c r="F305" s="1">
        <v>2340640046098</v>
      </c>
      <c r="H305" s="1" t="s">
        <v>2220</v>
      </c>
      <c r="I305" s="1" t="s">
        <v>2221</v>
      </c>
      <c r="J305" s="1" t="s">
        <v>2222</v>
      </c>
      <c r="K305" s="1" t="s">
        <v>156</v>
      </c>
      <c r="L305" s="1" t="s">
        <v>1709</v>
      </c>
      <c r="M305" s="1" t="s">
        <v>51</v>
      </c>
      <c r="N305" s="1" t="s">
        <v>52</v>
      </c>
      <c r="O305" s="1" t="s">
        <v>2219</v>
      </c>
      <c r="P305" s="5">
        <v>45515</v>
      </c>
      <c r="Q305" s="1" t="s">
        <v>530</v>
      </c>
      <c r="R305" s="1">
        <v>20</v>
      </c>
      <c r="S305" s="1" t="s">
        <v>146</v>
      </c>
      <c r="T305" s="6">
        <v>136364</v>
      </c>
      <c r="U305" s="6">
        <v>218000</v>
      </c>
      <c r="V305" s="6">
        <v>180000</v>
      </c>
      <c r="W305" s="420">
        <v>45518</v>
      </c>
      <c r="X305" s="6"/>
      <c r="AI305" s="1">
        <v>200000</v>
      </c>
      <c r="AJ305" s="2">
        <f t="shared" si="2"/>
        <v>63636</v>
      </c>
      <c r="AL305" s="6">
        <v>154000</v>
      </c>
      <c r="AM305" s="2">
        <f t="shared" si="3"/>
        <v>17636</v>
      </c>
      <c r="AN305" s="1" t="b">
        <v>0</v>
      </c>
      <c r="AR305" s="3"/>
      <c r="AS305" s="3"/>
      <c r="AT305" s="3"/>
      <c r="AU305" s="3"/>
      <c r="AV305" s="3"/>
    </row>
    <row r="306" spans="1:48" ht="12.75">
      <c r="A306" s="1">
        <v>290</v>
      </c>
      <c r="B306" s="1">
        <v>4</v>
      </c>
      <c r="C306" s="1" t="s">
        <v>460</v>
      </c>
      <c r="D306" s="1" t="s">
        <v>106</v>
      </c>
      <c r="E306" s="1" t="s">
        <v>530</v>
      </c>
      <c r="F306" s="1">
        <v>2340640046111</v>
      </c>
      <c r="H306" s="1" t="s">
        <v>1260</v>
      </c>
      <c r="I306" s="1" t="s">
        <v>2223</v>
      </c>
      <c r="J306" s="1" t="s">
        <v>2224</v>
      </c>
      <c r="K306" s="1" t="s">
        <v>156</v>
      </c>
      <c r="L306" s="1" t="s">
        <v>1709</v>
      </c>
      <c r="M306" s="1" t="s">
        <v>56</v>
      </c>
      <c r="N306" s="1" t="s">
        <v>52</v>
      </c>
      <c r="O306" s="1" t="s">
        <v>2219</v>
      </c>
      <c r="P306" s="5">
        <v>45515</v>
      </c>
      <c r="Q306" s="1" t="s">
        <v>530</v>
      </c>
      <c r="R306" s="1">
        <v>20</v>
      </c>
      <c r="S306" s="1" t="s">
        <v>146</v>
      </c>
      <c r="T306" s="6">
        <v>254546</v>
      </c>
      <c r="U306" s="6">
        <v>428000</v>
      </c>
      <c r="V306" s="6">
        <v>330000</v>
      </c>
      <c r="W306" s="420">
        <v>45518</v>
      </c>
      <c r="X306" s="6"/>
      <c r="AI306" s="1">
        <v>350000</v>
      </c>
      <c r="AJ306" s="2">
        <f t="shared" si="2"/>
        <v>95454</v>
      </c>
      <c r="AL306" s="6">
        <v>305000</v>
      </c>
      <c r="AM306" s="2">
        <f t="shared" si="3"/>
        <v>50454</v>
      </c>
      <c r="AN306" s="1" t="b">
        <v>0</v>
      </c>
      <c r="AR306" s="3"/>
      <c r="AS306" s="3"/>
      <c r="AT306" s="3"/>
      <c r="AU306" s="3"/>
      <c r="AV306" s="3"/>
    </row>
    <row r="307" spans="1:48" ht="12.75">
      <c r="A307" s="1">
        <v>290</v>
      </c>
      <c r="B307" s="1">
        <v>5</v>
      </c>
      <c r="C307" s="1" t="s">
        <v>460</v>
      </c>
      <c r="D307" s="1" t="s">
        <v>106</v>
      </c>
      <c r="E307" s="1" t="s">
        <v>530</v>
      </c>
      <c r="F307" s="1">
        <v>2340640046180</v>
      </c>
      <c r="H307" s="1" t="s">
        <v>2225</v>
      </c>
      <c r="I307" s="1" t="s">
        <v>2226</v>
      </c>
      <c r="J307" s="1" t="s">
        <v>2227</v>
      </c>
      <c r="K307" s="1" t="s">
        <v>156</v>
      </c>
      <c r="L307" s="1" t="s">
        <v>1644</v>
      </c>
      <c r="M307" s="1" t="s">
        <v>479</v>
      </c>
      <c r="N307" s="1" t="s">
        <v>52</v>
      </c>
      <c r="O307" s="1" t="s">
        <v>2228</v>
      </c>
      <c r="P307" s="5">
        <v>45519</v>
      </c>
      <c r="Q307" s="1" t="s">
        <v>530</v>
      </c>
      <c r="R307" s="1">
        <v>16</v>
      </c>
      <c r="S307" s="1" t="s">
        <v>146</v>
      </c>
      <c r="T307" s="6">
        <v>3318182</v>
      </c>
      <c r="U307" s="6">
        <v>4100000</v>
      </c>
      <c r="V307" s="6">
        <v>3650000</v>
      </c>
      <c r="W307" s="420">
        <v>45525</v>
      </c>
      <c r="X307" s="6"/>
      <c r="AI307" s="1">
        <v>3700000</v>
      </c>
      <c r="AJ307" s="2">
        <f t="shared" si="2"/>
        <v>381818</v>
      </c>
      <c r="AL307" s="6">
        <v>2610000</v>
      </c>
      <c r="AM307" s="2">
        <f t="shared" si="3"/>
        <v>-708182</v>
      </c>
      <c r="AN307" s="1" t="b">
        <v>1</v>
      </c>
      <c r="AR307" s="3"/>
      <c r="AS307" s="3"/>
      <c r="AT307" s="3"/>
      <c r="AU307" s="3"/>
      <c r="AV307" s="3"/>
    </row>
    <row r="308" spans="1:48" ht="12.75">
      <c r="A308" s="1">
        <v>290</v>
      </c>
      <c r="B308" s="1">
        <v>6</v>
      </c>
      <c r="C308" s="1" t="s">
        <v>460</v>
      </c>
      <c r="D308" s="1" t="s">
        <v>106</v>
      </c>
      <c r="E308" s="1" t="s">
        <v>530</v>
      </c>
      <c r="F308" s="1">
        <v>2340640046234</v>
      </c>
      <c r="H308" s="1" t="s">
        <v>2229</v>
      </c>
      <c r="I308" s="1" t="s">
        <v>2230</v>
      </c>
      <c r="J308" s="1" t="s">
        <v>2231</v>
      </c>
      <c r="K308" s="1" t="s">
        <v>156</v>
      </c>
      <c r="L308" s="1" t="s">
        <v>386</v>
      </c>
      <c r="M308" s="1" t="s">
        <v>479</v>
      </c>
      <c r="N308" s="1" t="s">
        <v>52</v>
      </c>
      <c r="O308" s="1" t="s">
        <v>2228</v>
      </c>
      <c r="P308" s="5">
        <v>45520</v>
      </c>
      <c r="Q308" s="1" t="s">
        <v>530</v>
      </c>
      <c r="R308" s="1">
        <v>15</v>
      </c>
      <c r="S308" s="1" t="s">
        <v>146</v>
      </c>
      <c r="T308" s="6">
        <v>590910</v>
      </c>
      <c r="U308" s="6">
        <v>700000</v>
      </c>
      <c r="V308" s="6">
        <v>700000</v>
      </c>
      <c r="W308" s="420"/>
      <c r="X308" s="6"/>
      <c r="AI308" s="1">
        <v>650000</v>
      </c>
      <c r="AJ308" s="2">
        <f t="shared" si="2"/>
        <v>59090</v>
      </c>
      <c r="AL308" s="6">
        <v>295000</v>
      </c>
      <c r="AM308" s="2">
        <f t="shared" si="3"/>
        <v>-295910</v>
      </c>
      <c r="AN308" s="1" t="b">
        <v>1</v>
      </c>
      <c r="AR308" s="3"/>
      <c r="AS308" s="3"/>
      <c r="AT308" s="3"/>
      <c r="AU308" s="3"/>
      <c r="AV308" s="3"/>
    </row>
    <row r="309" spans="1:48" ht="12.75">
      <c r="A309" s="1">
        <v>290</v>
      </c>
      <c r="B309" s="1">
        <v>7</v>
      </c>
      <c r="C309" s="1" t="s">
        <v>460</v>
      </c>
      <c r="D309" s="1" t="s">
        <v>106</v>
      </c>
      <c r="E309" s="1" t="s">
        <v>530</v>
      </c>
      <c r="F309" s="1">
        <v>2340640046326</v>
      </c>
      <c r="H309" s="1" t="s">
        <v>1272</v>
      </c>
      <c r="I309" s="1" t="s">
        <v>2095</v>
      </c>
      <c r="J309" s="1" t="s">
        <v>2232</v>
      </c>
      <c r="K309" s="1" t="s">
        <v>156</v>
      </c>
      <c r="L309" s="1" t="s">
        <v>319</v>
      </c>
      <c r="M309" s="1" t="s">
        <v>479</v>
      </c>
      <c r="N309" s="1" t="s">
        <v>52</v>
      </c>
      <c r="O309" s="1" t="s">
        <v>2219</v>
      </c>
      <c r="P309" s="5">
        <v>45524</v>
      </c>
      <c r="Q309" s="1" t="s">
        <v>530</v>
      </c>
      <c r="R309" s="1">
        <v>11</v>
      </c>
      <c r="S309" s="1" t="s">
        <v>146</v>
      </c>
      <c r="T309" s="6">
        <v>3000000</v>
      </c>
      <c r="U309" s="6">
        <v>3700000</v>
      </c>
      <c r="V309" s="6">
        <v>3500000</v>
      </c>
      <c r="W309" s="420">
        <v>45532</v>
      </c>
      <c r="X309" s="6"/>
      <c r="AI309" s="1">
        <v>3600000</v>
      </c>
      <c r="AJ309" s="2">
        <f t="shared" si="2"/>
        <v>600000</v>
      </c>
      <c r="AL309" s="6">
        <v>2600000</v>
      </c>
      <c r="AM309" s="2">
        <f t="shared" si="3"/>
        <v>-400000</v>
      </c>
      <c r="AN309" s="1" t="b">
        <v>1</v>
      </c>
      <c r="AR309" s="3"/>
      <c r="AS309" s="3"/>
      <c r="AT309" s="3"/>
      <c r="AU309" s="3"/>
      <c r="AV309" s="3"/>
    </row>
    <row r="310" spans="1:48" ht="12.75">
      <c r="A310" s="1">
        <v>290</v>
      </c>
      <c r="B310" s="1">
        <v>8</v>
      </c>
      <c r="C310" s="1" t="s">
        <v>460</v>
      </c>
      <c r="D310" s="1" t="s">
        <v>106</v>
      </c>
      <c r="E310" s="1" t="s">
        <v>530</v>
      </c>
      <c r="F310" s="1">
        <v>2340640046340</v>
      </c>
      <c r="H310" s="1" t="s">
        <v>2233</v>
      </c>
      <c r="I310" s="1" t="s">
        <v>2234</v>
      </c>
      <c r="J310" s="1" t="s">
        <v>2235</v>
      </c>
      <c r="K310" s="1" t="s">
        <v>177</v>
      </c>
      <c r="L310" s="1" t="s">
        <v>2236</v>
      </c>
      <c r="M310" s="1" t="s">
        <v>479</v>
      </c>
      <c r="N310" s="1" t="s">
        <v>52</v>
      </c>
      <c r="O310" s="1" t="s">
        <v>2219</v>
      </c>
      <c r="P310" s="5">
        <v>45524</v>
      </c>
      <c r="Q310" s="1" t="s">
        <v>530</v>
      </c>
      <c r="R310" s="1">
        <v>11</v>
      </c>
      <c r="S310" s="1" t="s">
        <v>146</v>
      </c>
      <c r="T310" s="6">
        <v>200000</v>
      </c>
      <c r="U310" s="6">
        <v>260000</v>
      </c>
      <c r="V310" s="6">
        <v>270000</v>
      </c>
      <c r="W310" s="420">
        <v>45532</v>
      </c>
      <c r="X310" s="6"/>
      <c r="AI310" s="1">
        <v>220000</v>
      </c>
      <c r="AJ310" s="2">
        <f t="shared" si="2"/>
        <v>20000</v>
      </c>
      <c r="AL310" s="6">
        <v>190000</v>
      </c>
      <c r="AM310" s="2">
        <f t="shared" si="3"/>
        <v>-10000</v>
      </c>
      <c r="AN310" s="1" t="b">
        <v>0</v>
      </c>
      <c r="AR310" s="3"/>
      <c r="AS310" s="3"/>
      <c r="AT310" s="3"/>
      <c r="AU310" s="3"/>
      <c r="AV310" s="3"/>
    </row>
    <row r="311" spans="1:48" ht="12.75">
      <c r="A311" s="1">
        <v>290</v>
      </c>
      <c r="B311" s="1">
        <v>9</v>
      </c>
      <c r="C311" s="1" t="s">
        <v>460</v>
      </c>
      <c r="D311" s="1" t="s">
        <v>106</v>
      </c>
      <c r="E311" s="1" t="s">
        <v>530</v>
      </c>
      <c r="F311" s="1">
        <v>2340640039342</v>
      </c>
      <c r="H311" s="1" t="s">
        <v>1461</v>
      </c>
      <c r="I311" s="1" t="s">
        <v>2237</v>
      </c>
      <c r="J311" s="1" t="s">
        <v>2238</v>
      </c>
      <c r="K311" s="1" t="s">
        <v>177</v>
      </c>
      <c r="L311" s="1" t="s">
        <v>2239</v>
      </c>
      <c r="M311" s="1" t="s">
        <v>56</v>
      </c>
      <c r="N311" s="1" t="s">
        <v>52</v>
      </c>
      <c r="O311" s="1" t="s">
        <v>2240</v>
      </c>
      <c r="P311" s="5">
        <v>45334</v>
      </c>
      <c r="Q311" s="1" t="s">
        <v>530</v>
      </c>
      <c r="R311" s="1">
        <v>201</v>
      </c>
      <c r="S311" s="1" t="s">
        <v>146</v>
      </c>
      <c r="T311" s="6">
        <v>681819</v>
      </c>
      <c r="U311" s="6">
        <v>900000</v>
      </c>
      <c r="V311" s="6">
        <v>800000</v>
      </c>
      <c r="W311" s="420">
        <v>45526</v>
      </c>
      <c r="X311" s="6"/>
      <c r="AI311" s="1">
        <v>800000</v>
      </c>
      <c r="AJ311" s="2">
        <f t="shared" si="2"/>
        <v>118181</v>
      </c>
      <c r="AL311" s="6">
        <v>740000</v>
      </c>
      <c r="AM311" s="2">
        <f t="shared" si="3"/>
        <v>58181</v>
      </c>
      <c r="AN311" s="1" t="b">
        <v>0</v>
      </c>
      <c r="AR311" s="3"/>
      <c r="AS311" s="3"/>
      <c r="AT311" s="3"/>
      <c r="AU311" s="3"/>
      <c r="AV311" s="3"/>
    </row>
    <row r="312" spans="1:48" ht="12.75">
      <c r="A312" s="1">
        <v>290</v>
      </c>
      <c r="B312" s="1">
        <v>10</v>
      </c>
      <c r="C312" s="1" t="s">
        <v>460</v>
      </c>
      <c r="D312" s="1" t="s">
        <v>106</v>
      </c>
      <c r="E312" s="1" t="s">
        <v>460</v>
      </c>
      <c r="F312" s="1">
        <v>2342250007551</v>
      </c>
      <c r="H312" s="1" t="s">
        <v>2241</v>
      </c>
      <c r="I312" s="1" t="s">
        <v>2242</v>
      </c>
      <c r="J312" s="1" t="s">
        <v>2243</v>
      </c>
      <c r="K312" s="1" t="s">
        <v>156</v>
      </c>
      <c r="L312" s="1" t="s">
        <v>1709</v>
      </c>
      <c r="M312" s="1" t="s">
        <v>56</v>
      </c>
      <c r="N312" s="1" t="s">
        <v>52</v>
      </c>
      <c r="O312" s="1" t="s">
        <v>2244</v>
      </c>
      <c r="P312" s="5">
        <v>45336</v>
      </c>
      <c r="Q312" s="1" t="s">
        <v>460</v>
      </c>
      <c r="R312" s="1">
        <v>199</v>
      </c>
      <c r="S312" s="1" t="s">
        <v>146</v>
      </c>
      <c r="T312" s="6">
        <v>754545</v>
      </c>
      <c r="U312" s="6">
        <v>1500000</v>
      </c>
      <c r="V312" s="6">
        <v>950000</v>
      </c>
      <c r="W312" s="420">
        <v>45526</v>
      </c>
      <c r="X312" s="6"/>
      <c r="AI312" s="1">
        <v>1300000</v>
      </c>
      <c r="AJ312" s="2">
        <f t="shared" si="2"/>
        <v>545455</v>
      </c>
      <c r="AL312" s="6">
        <v>1300000</v>
      </c>
      <c r="AM312" s="2">
        <f t="shared" si="3"/>
        <v>545455</v>
      </c>
      <c r="AN312" s="1" t="b">
        <v>0</v>
      </c>
      <c r="AR312" s="3"/>
      <c r="AS312" s="3"/>
      <c r="AT312" s="3"/>
      <c r="AU312" s="3"/>
      <c r="AV312" s="3"/>
    </row>
    <row r="313" spans="1:48" ht="12.75">
      <c r="A313" s="1">
        <v>298</v>
      </c>
      <c r="B313" s="1">
        <v>1</v>
      </c>
      <c r="C313" s="1" t="s">
        <v>460</v>
      </c>
      <c r="D313" s="1" t="s">
        <v>106</v>
      </c>
      <c r="E313" s="1" t="s">
        <v>460</v>
      </c>
      <c r="F313" s="1">
        <v>2342250010278</v>
      </c>
      <c r="H313" s="1" t="s">
        <v>2245</v>
      </c>
      <c r="I313" s="1" t="s">
        <v>2246</v>
      </c>
      <c r="J313" s="1" t="s">
        <v>2247</v>
      </c>
      <c r="K313" s="1" t="s">
        <v>156</v>
      </c>
      <c r="L313" s="1" t="s">
        <v>860</v>
      </c>
      <c r="M313" s="1" t="s">
        <v>479</v>
      </c>
      <c r="N313" s="1" t="s">
        <v>52</v>
      </c>
      <c r="O313" s="1" t="s">
        <v>463</v>
      </c>
      <c r="P313" s="5">
        <v>45518</v>
      </c>
      <c r="Q313" s="1" t="s">
        <v>460</v>
      </c>
      <c r="R313" s="1">
        <v>17</v>
      </c>
      <c r="S313" s="1" t="s">
        <v>146</v>
      </c>
      <c r="T313" s="6">
        <v>1445455</v>
      </c>
      <c r="U313" s="6">
        <v>2200000</v>
      </c>
      <c r="V313" s="6">
        <v>1900000</v>
      </c>
      <c r="W313" s="420">
        <v>45524</v>
      </c>
      <c r="X313" s="6"/>
      <c r="AI313" s="1">
        <v>1500000</v>
      </c>
      <c r="AJ313" s="2">
        <f t="shared" si="2"/>
        <v>54545</v>
      </c>
      <c r="AL313" s="6">
        <v>1310000</v>
      </c>
      <c r="AM313" s="2">
        <f t="shared" si="3"/>
        <v>-135455</v>
      </c>
      <c r="AN313" s="1" t="b">
        <v>1</v>
      </c>
      <c r="AR313" s="3"/>
      <c r="AS313" s="3"/>
      <c r="AT313" s="3"/>
      <c r="AU313" s="3"/>
      <c r="AV313" s="3"/>
    </row>
    <row r="314" spans="1:48" ht="12.75">
      <c r="A314" s="1">
        <v>298</v>
      </c>
      <c r="B314" s="1">
        <v>2</v>
      </c>
      <c r="C314" s="1" t="s">
        <v>460</v>
      </c>
      <c r="D314" s="1" t="s">
        <v>106</v>
      </c>
      <c r="E314" s="1" t="s">
        <v>460</v>
      </c>
      <c r="F314" s="1">
        <v>2342250010285</v>
      </c>
      <c r="H314" s="1" t="s">
        <v>2248</v>
      </c>
      <c r="I314" s="1" t="s">
        <v>2249</v>
      </c>
      <c r="J314" s="1" t="s">
        <v>2250</v>
      </c>
      <c r="K314" s="1" t="s">
        <v>156</v>
      </c>
      <c r="L314" s="1" t="s">
        <v>313</v>
      </c>
      <c r="M314" s="1" t="s">
        <v>56</v>
      </c>
      <c r="N314" s="1" t="s">
        <v>52</v>
      </c>
      <c r="O314" s="1" t="s">
        <v>717</v>
      </c>
      <c r="P314" s="5">
        <v>45520</v>
      </c>
      <c r="Q314" s="1" t="s">
        <v>460</v>
      </c>
      <c r="R314" s="1">
        <v>15</v>
      </c>
      <c r="S314" s="1" t="s">
        <v>146</v>
      </c>
      <c r="T314" s="6">
        <v>409091</v>
      </c>
      <c r="U314" s="6">
        <v>680000</v>
      </c>
      <c r="V314" s="6">
        <v>670000</v>
      </c>
      <c r="W314" s="420">
        <v>45524</v>
      </c>
      <c r="X314" s="6"/>
      <c r="AI314" s="1">
        <v>550000</v>
      </c>
      <c r="AJ314" s="2">
        <f t="shared" si="2"/>
        <v>140909</v>
      </c>
      <c r="AL314" s="6">
        <v>473000</v>
      </c>
      <c r="AM314" s="2">
        <f t="shared" si="3"/>
        <v>63909</v>
      </c>
      <c r="AN314" s="1" t="b">
        <v>0</v>
      </c>
      <c r="AR314" s="3"/>
      <c r="AS314" s="3"/>
      <c r="AT314" s="3"/>
      <c r="AU314" s="3"/>
      <c r="AV314" s="3"/>
    </row>
    <row r="315" spans="1:48" ht="12.75">
      <c r="A315" s="1">
        <v>298</v>
      </c>
      <c r="B315" s="1">
        <v>3</v>
      </c>
      <c r="C315" s="1" t="s">
        <v>460</v>
      </c>
      <c r="D315" s="1" t="s">
        <v>106</v>
      </c>
      <c r="E315" s="1" t="s">
        <v>460</v>
      </c>
      <c r="F315" s="1">
        <v>2342250010568</v>
      </c>
      <c r="H315" s="1" t="s">
        <v>1268</v>
      </c>
      <c r="I315" s="1" t="s">
        <v>2251</v>
      </c>
      <c r="J315" s="1" t="s">
        <v>2252</v>
      </c>
      <c r="K315" s="1" t="s">
        <v>156</v>
      </c>
      <c r="L315" s="1" t="s">
        <v>306</v>
      </c>
      <c r="M315" s="1" t="s">
        <v>56</v>
      </c>
      <c r="N315" s="1" t="s">
        <v>52</v>
      </c>
      <c r="O315" s="1" t="s">
        <v>2240</v>
      </c>
      <c r="P315" s="5">
        <v>45525</v>
      </c>
      <c r="Q315" s="1" t="s">
        <v>460</v>
      </c>
      <c r="R315" s="1">
        <v>10</v>
      </c>
      <c r="S315" s="1" t="s">
        <v>146</v>
      </c>
      <c r="T315" s="6">
        <v>272728</v>
      </c>
      <c r="U315" s="6">
        <v>498000</v>
      </c>
      <c r="V315" s="6">
        <v>570000</v>
      </c>
      <c r="W315" s="420">
        <v>45528</v>
      </c>
      <c r="X315" s="6"/>
      <c r="AI315" s="1">
        <v>380000</v>
      </c>
      <c r="AJ315" s="2">
        <f t="shared" si="2"/>
        <v>107272</v>
      </c>
      <c r="AL315" s="6">
        <v>246000</v>
      </c>
      <c r="AM315" s="2">
        <f t="shared" si="3"/>
        <v>-26728</v>
      </c>
      <c r="AN315" s="1" t="b">
        <v>1</v>
      </c>
      <c r="AR315" s="3"/>
      <c r="AS315" s="3"/>
      <c r="AT315" s="3"/>
      <c r="AU315" s="3"/>
      <c r="AV315" s="3"/>
    </row>
    <row r="316" spans="1:48" ht="12.75">
      <c r="A316" s="1">
        <v>298</v>
      </c>
      <c r="B316" s="1">
        <v>4</v>
      </c>
      <c r="C316" s="1" t="s">
        <v>460</v>
      </c>
      <c r="D316" s="1" t="s">
        <v>106</v>
      </c>
      <c r="E316" s="1" t="s">
        <v>135</v>
      </c>
      <c r="F316" s="1">
        <v>2341810025134</v>
      </c>
      <c r="H316" s="1" t="s">
        <v>2253</v>
      </c>
      <c r="I316" s="1" t="s">
        <v>2254</v>
      </c>
      <c r="J316" s="1">
        <v>31335902</v>
      </c>
      <c r="K316" s="1" t="s">
        <v>156</v>
      </c>
      <c r="L316" s="1" t="s">
        <v>1282</v>
      </c>
      <c r="M316" s="1" t="s">
        <v>56</v>
      </c>
      <c r="N316" s="1" t="s">
        <v>82</v>
      </c>
      <c r="O316" s="1" t="s">
        <v>256</v>
      </c>
      <c r="P316" s="5">
        <v>45195</v>
      </c>
      <c r="Q316" s="1" t="s">
        <v>135</v>
      </c>
      <c r="R316" s="1">
        <v>340</v>
      </c>
      <c r="S316" s="1" t="s">
        <v>146</v>
      </c>
      <c r="T316" s="6">
        <v>345455</v>
      </c>
      <c r="U316" s="6">
        <v>438000</v>
      </c>
      <c r="V316" s="6">
        <v>460000</v>
      </c>
      <c r="W316" s="420">
        <v>45421</v>
      </c>
      <c r="X316" s="6"/>
      <c r="AI316" s="1">
        <v>380000</v>
      </c>
      <c r="AJ316" s="2">
        <f t="shared" si="2"/>
        <v>34545</v>
      </c>
      <c r="AL316" s="6">
        <v>254000</v>
      </c>
      <c r="AM316" s="2">
        <f t="shared" si="3"/>
        <v>-91455</v>
      </c>
      <c r="AN316" s="1" t="b">
        <v>1</v>
      </c>
      <c r="AR316" s="3"/>
      <c r="AS316" s="3"/>
      <c r="AT316" s="3"/>
      <c r="AU316" s="3"/>
      <c r="AV316" s="3"/>
    </row>
    <row r="317" spans="1:48" ht="12.75">
      <c r="A317" s="1">
        <v>298</v>
      </c>
      <c r="B317" s="1">
        <v>5</v>
      </c>
      <c r="C317" s="1" t="s">
        <v>460</v>
      </c>
      <c r="D317" s="1" t="s">
        <v>106</v>
      </c>
      <c r="E317" s="1" t="s">
        <v>460</v>
      </c>
      <c r="F317" s="1">
        <v>2342250007568</v>
      </c>
      <c r="H317" s="1" t="s">
        <v>2255</v>
      </c>
      <c r="I317" s="1" t="s">
        <v>2256</v>
      </c>
      <c r="J317" s="1" t="s">
        <v>2257</v>
      </c>
      <c r="K317" s="1" t="s">
        <v>156</v>
      </c>
      <c r="L317" s="1" t="s">
        <v>1328</v>
      </c>
      <c r="M317" s="1" t="s">
        <v>56</v>
      </c>
      <c r="N317" s="1" t="s">
        <v>52</v>
      </c>
      <c r="O317" s="1" t="s">
        <v>2244</v>
      </c>
      <c r="P317" s="5">
        <v>45336</v>
      </c>
      <c r="Q317" s="1" t="s">
        <v>460</v>
      </c>
      <c r="R317" s="1">
        <v>199</v>
      </c>
      <c r="S317" s="1" t="s">
        <v>146</v>
      </c>
      <c r="T317" s="6">
        <v>263636</v>
      </c>
      <c r="U317" s="6">
        <v>428000</v>
      </c>
      <c r="V317" s="6">
        <v>330000</v>
      </c>
      <c r="W317" s="420">
        <v>45526</v>
      </c>
      <c r="X317" s="6"/>
      <c r="AI317" s="1">
        <v>350000</v>
      </c>
      <c r="AJ317" s="2">
        <f t="shared" si="2"/>
        <v>86364</v>
      </c>
      <c r="AL317" s="6">
        <v>291000</v>
      </c>
      <c r="AM317" s="2">
        <f t="shared" si="3"/>
        <v>27364</v>
      </c>
      <c r="AN317" s="1" t="b">
        <v>0</v>
      </c>
      <c r="AR317" s="3"/>
      <c r="AS317" s="3"/>
      <c r="AT317" s="3"/>
      <c r="AU317" s="3"/>
      <c r="AV317" s="3"/>
    </row>
    <row r="318" spans="1:48" ht="12.75">
      <c r="A318" s="1">
        <v>298</v>
      </c>
      <c r="B318" s="1">
        <v>6</v>
      </c>
      <c r="C318" s="1" t="s">
        <v>460</v>
      </c>
      <c r="D318" s="1" t="s">
        <v>106</v>
      </c>
      <c r="E318" s="1" t="s">
        <v>130</v>
      </c>
      <c r="F318" s="1">
        <v>2340980013842</v>
      </c>
      <c r="H318" s="1" t="s">
        <v>2258</v>
      </c>
      <c r="I318" s="1" t="s">
        <v>2259</v>
      </c>
      <c r="J318" s="1" t="s">
        <v>2260</v>
      </c>
      <c r="K318" s="1" t="s">
        <v>177</v>
      </c>
      <c r="L318" s="1" t="s">
        <v>145</v>
      </c>
      <c r="M318" s="1" t="s">
        <v>479</v>
      </c>
      <c r="N318" s="1" t="s">
        <v>52</v>
      </c>
      <c r="O318" s="1" t="s">
        <v>2261</v>
      </c>
      <c r="P318" s="5">
        <v>45222</v>
      </c>
      <c r="Q318" s="1" t="s">
        <v>130</v>
      </c>
      <c r="R318" s="1">
        <v>313</v>
      </c>
      <c r="S318" s="1" t="s">
        <v>146</v>
      </c>
      <c r="T318" s="6">
        <v>336364</v>
      </c>
      <c r="U318" s="6">
        <v>400000</v>
      </c>
      <c r="V318" s="6">
        <v>450000</v>
      </c>
      <c r="W318" s="420">
        <v>45498</v>
      </c>
      <c r="X318" s="6"/>
      <c r="AI318" s="1">
        <v>350000</v>
      </c>
      <c r="AJ318" s="2">
        <f t="shared" si="2"/>
        <v>13636</v>
      </c>
      <c r="AL318" s="6">
        <v>180000</v>
      </c>
      <c r="AM318" s="2">
        <f t="shared" si="3"/>
        <v>-156364</v>
      </c>
      <c r="AN318" s="1" t="b">
        <v>1</v>
      </c>
      <c r="AR318" s="3"/>
      <c r="AS318" s="3"/>
      <c r="AT318" s="3"/>
      <c r="AU318" s="3"/>
      <c r="AV318" s="3"/>
    </row>
    <row r="319" spans="1:48" ht="12.75">
      <c r="A319" s="1">
        <v>298</v>
      </c>
      <c r="B319" s="1">
        <v>7</v>
      </c>
      <c r="C319" s="1" t="s">
        <v>460</v>
      </c>
      <c r="D319" s="1" t="s">
        <v>106</v>
      </c>
      <c r="E319" s="1" t="s">
        <v>135</v>
      </c>
      <c r="F319" s="1">
        <v>2341810015395</v>
      </c>
      <c r="H319" s="1" t="s">
        <v>347</v>
      </c>
      <c r="I319" s="1" t="s">
        <v>2262</v>
      </c>
      <c r="J319" s="1">
        <v>19937872</v>
      </c>
      <c r="K319" s="1" t="s">
        <v>156</v>
      </c>
      <c r="L319" s="1" t="s">
        <v>2263</v>
      </c>
      <c r="M319" s="1" t="s">
        <v>51</v>
      </c>
      <c r="N319" s="1" t="s">
        <v>82</v>
      </c>
      <c r="O319" s="1" t="s">
        <v>256</v>
      </c>
      <c r="P319" s="5">
        <v>45069</v>
      </c>
      <c r="Q319" s="1" t="s">
        <v>135</v>
      </c>
      <c r="R319" s="1">
        <v>466</v>
      </c>
      <c r="S319" s="1" t="s">
        <v>146</v>
      </c>
      <c r="T319" s="6">
        <v>318182</v>
      </c>
      <c r="U319" s="6">
        <v>318000</v>
      </c>
      <c r="V319" s="6">
        <v>470000</v>
      </c>
      <c r="W319" s="420">
        <v>45498</v>
      </c>
      <c r="X319" s="6"/>
      <c r="AI319" s="1">
        <v>318000</v>
      </c>
      <c r="AJ319" s="2">
        <f t="shared" si="2"/>
        <v>-182</v>
      </c>
      <c r="AL319" s="6">
        <v>154000</v>
      </c>
      <c r="AM319" s="2">
        <f t="shared" si="3"/>
        <v>-164182</v>
      </c>
      <c r="AN319" s="1" t="b">
        <v>1</v>
      </c>
      <c r="AR319" s="3"/>
      <c r="AS319" s="3"/>
      <c r="AT319" s="3"/>
      <c r="AU319" s="3"/>
      <c r="AV319" s="3"/>
    </row>
    <row r="320" spans="1:48" ht="12.75">
      <c r="A320" s="1">
        <v>298</v>
      </c>
      <c r="B320" s="1">
        <v>8</v>
      </c>
      <c r="C320" s="1" t="s">
        <v>460</v>
      </c>
      <c r="D320" s="1" t="s">
        <v>106</v>
      </c>
      <c r="E320" s="1" t="s">
        <v>530</v>
      </c>
      <c r="F320" s="1">
        <v>2340640025369</v>
      </c>
      <c r="H320" s="1" t="s">
        <v>2264</v>
      </c>
      <c r="J320" s="1" t="s">
        <v>736</v>
      </c>
      <c r="K320" s="1" t="s">
        <v>177</v>
      </c>
      <c r="L320" s="1" t="s">
        <v>1740</v>
      </c>
      <c r="M320" s="1" t="s">
        <v>56</v>
      </c>
      <c r="N320" s="1" t="s">
        <v>63</v>
      </c>
      <c r="O320" s="1" t="s">
        <v>2228</v>
      </c>
      <c r="P320" s="5">
        <v>44916</v>
      </c>
      <c r="Q320" s="1" t="s">
        <v>530</v>
      </c>
      <c r="R320" s="1">
        <v>619</v>
      </c>
      <c r="S320" s="1" t="s">
        <v>146</v>
      </c>
      <c r="T320" s="6">
        <v>277273</v>
      </c>
      <c r="U320" s="6">
        <v>258000</v>
      </c>
      <c r="V320" s="6">
        <v>400000</v>
      </c>
      <c r="W320" s="420">
        <v>45491</v>
      </c>
      <c r="X320" s="6"/>
      <c r="AI320" s="1">
        <v>278000</v>
      </c>
      <c r="AJ320" s="2">
        <f t="shared" si="2"/>
        <v>727</v>
      </c>
      <c r="AL320" s="6">
        <v>142000</v>
      </c>
      <c r="AM320" s="2">
        <f t="shared" si="3"/>
        <v>-135273</v>
      </c>
      <c r="AN320" s="1" t="b">
        <v>0</v>
      </c>
      <c r="AR320" s="3"/>
      <c r="AS320" s="3"/>
      <c r="AT320" s="3"/>
      <c r="AU320" s="3"/>
      <c r="AV320" s="3"/>
    </row>
    <row r="321" spans="1:48" ht="12.75">
      <c r="A321" s="1">
        <v>298</v>
      </c>
      <c r="B321" s="1">
        <v>9</v>
      </c>
      <c r="C321" s="1" t="s">
        <v>460</v>
      </c>
      <c r="D321" s="1" t="s">
        <v>106</v>
      </c>
      <c r="E321" s="1" t="s">
        <v>135</v>
      </c>
      <c r="F321" s="1">
        <v>2341810015234</v>
      </c>
      <c r="H321" s="1" t="s">
        <v>2258</v>
      </c>
      <c r="I321" s="1" t="s">
        <v>2265</v>
      </c>
      <c r="J321" s="1" t="s">
        <v>2266</v>
      </c>
      <c r="K321" s="1" t="s">
        <v>177</v>
      </c>
      <c r="L321" s="1" t="s">
        <v>266</v>
      </c>
      <c r="M321" s="1" t="s">
        <v>51</v>
      </c>
      <c r="N321" s="1" t="s">
        <v>52</v>
      </c>
      <c r="O321" s="1" t="s">
        <v>2267</v>
      </c>
      <c r="P321" s="5">
        <v>45062</v>
      </c>
      <c r="Q321" s="1" t="s">
        <v>135</v>
      </c>
      <c r="R321" s="1">
        <v>473</v>
      </c>
      <c r="S321" s="1" t="s">
        <v>146</v>
      </c>
      <c r="T321" s="6">
        <v>269091</v>
      </c>
      <c r="U321" s="6">
        <v>248000</v>
      </c>
      <c r="V321" s="6">
        <v>400000</v>
      </c>
      <c r="W321" s="420">
        <v>45470</v>
      </c>
      <c r="X321" s="6"/>
      <c r="AI321" s="1">
        <v>270000</v>
      </c>
      <c r="AJ321" s="2">
        <f t="shared" si="2"/>
        <v>909</v>
      </c>
      <c r="AL321" s="6">
        <v>42000</v>
      </c>
      <c r="AM321" s="2">
        <f t="shared" si="3"/>
        <v>-227091</v>
      </c>
      <c r="AN321" s="1" t="b">
        <v>1</v>
      </c>
      <c r="AR321" s="3"/>
      <c r="AS321" s="3"/>
      <c r="AT321" s="3"/>
      <c r="AU321" s="3"/>
      <c r="AV321" s="3"/>
    </row>
    <row r="322" spans="1:48" ht="12.75">
      <c r="A322" s="1">
        <v>298</v>
      </c>
      <c r="B322" s="1">
        <v>10</v>
      </c>
      <c r="C322" s="1" t="s">
        <v>460</v>
      </c>
      <c r="D322" s="1" t="s">
        <v>106</v>
      </c>
      <c r="E322" s="1" t="s">
        <v>530</v>
      </c>
      <c r="F322" s="1">
        <v>2340640039021</v>
      </c>
      <c r="H322" s="1" t="s">
        <v>2258</v>
      </c>
      <c r="I322" s="1" t="s">
        <v>2268</v>
      </c>
      <c r="J322" s="1" t="s">
        <v>2269</v>
      </c>
      <c r="K322" s="1" t="s">
        <v>177</v>
      </c>
      <c r="L322" s="1" t="s">
        <v>2270</v>
      </c>
      <c r="M322" s="1" t="s">
        <v>51</v>
      </c>
      <c r="N322" s="1" t="s">
        <v>52</v>
      </c>
      <c r="O322" s="1" t="s">
        <v>2228</v>
      </c>
      <c r="P322" s="5">
        <v>45322</v>
      </c>
      <c r="Q322" s="1" t="s">
        <v>530</v>
      </c>
      <c r="R322" s="1">
        <v>213</v>
      </c>
      <c r="S322" s="1" t="s">
        <v>146</v>
      </c>
      <c r="T322" s="6">
        <v>54546</v>
      </c>
      <c r="U322" s="6">
        <v>158000</v>
      </c>
      <c r="V322" s="6">
        <v>80000</v>
      </c>
      <c r="W322" s="420">
        <v>45327</v>
      </c>
      <c r="X322" s="6"/>
      <c r="AI322" s="1">
        <v>100000</v>
      </c>
      <c r="AJ322" s="2">
        <f t="shared" si="2"/>
        <v>45454</v>
      </c>
      <c r="AL322" s="6">
        <v>17000</v>
      </c>
      <c r="AM322" s="2">
        <f t="shared" si="3"/>
        <v>-37546</v>
      </c>
      <c r="AN322" s="1" t="b">
        <v>0</v>
      </c>
      <c r="AR322" s="3"/>
      <c r="AS322" s="3"/>
      <c r="AT322" s="3"/>
      <c r="AU322" s="3"/>
      <c r="AV322" s="3"/>
    </row>
    <row r="323" spans="1:48" ht="12.75">
      <c r="A323" s="1">
        <v>301</v>
      </c>
      <c r="B323" s="1">
        <v>1</v>
      </c>
      <c r="C323" s="1" t="s">
        <v>460</v>
      </c>
      <c r="D323" s="1" t="s">
        <v>106</v>
      </c>
      <c r="E323" s="1" t="s">
        <v>474</v>
      </c>
      <c r="F323" s="1">
        <v>2340530020818</v>
      </c>
      <c r="H323" s="1" t="s">
        <v>2271</v>
      </c>
      <c r="I323" s="1" t="s">
        <v>2272</v>
      </c>
      <c r="J323" s="1" t="s">
        <v>2273</v>
      </c>
      <c r="K323" s="1" t="s">
        <v>813</v>
      </c>
      <c r="L323" s="1" t="s">
        <v>2274</v>
      </c>
      <c r="M323" s="1" t="s">
        <v>56</v>
      </c>
      <c r="N323" s="1" t="s">
        <v>82</v>
      </c>
      <c r="O323" s="1" t="s">
        <v>1710</v>
      </c>
      <c r="P323" s="5">
        <v>45147</v>
      </c>
      <c r="Q323" s="1" t="s">
        <v>474</v>
      </c>
      <c r="R323" s="1">
        <v>388</v>
      </c>
      <c r="S323" s="1" t="s">
        <v>146</v>
      </c>
      <c r="T323" s="6">
        <v>118182</v>
      </c>
      <c r="U323" s="6">
        <v>158000</v>
      </c>
      <c r="V323" s="6">
        <v>200000</v>
      </c>
      <c r="W323" s="420">
        <v>45387</v>
      </c>
      <c r="X323" s="6"/>
      <c r="AI323" s="1">
        <v>120000</v>
      </c>
      <c r="AJ323" s="2">
        <f t="shared" si="2"/>
        <v>1818</v>
      </c>
      <c r="AL323" s="6">
        <v>87000</v>
      </c>
      <c r="AM323" s="2">
        <f t="shared" si="3"/>
        <v>-31182</v>
      </c>
      <c r="AN323" s="1" t="b">
        <v>0</v>
      </c>
      <c r="AR323" s="3"/>
      <c r="AS323" s="3"/>
      <c r="AT323" s="3"/>
      <c r="AU323" s="3"/>
      <c r="AV323" s="3"/>
    </row>
    <row r="324" spans="1:48" ht="12.75">
      <c r="A324" s="1">
        <v>301</v>
      </c>
      <c r="B324" s="1">
        <v>2</v>
      </c>
      <c r="C324" s="1" t="s">
        <v>460</v>
      </c>
      <c r="D324" s="1" t="s">
        <v>106</v>
      </c>
      <c r="E324" s="1" t="s">
        <v>530</v>
      </c>
      <c r="F324" s="1">
        <v>2340640038918</v>
      </c>
      <c r="H324" s="1" t="s">
        <v>2275</v>
      </c>
      <c r="I324" s="1" t="s">
        <v>2276</v>
      </c>
      <c r="J324" s="1" t="s">
        <v>2277</v>
      </c>
      <c r="K324" s="1" t="s">
        <v>156</v>
      </c>
      <c r="L324" s="1" t="s">
        <v>1644</v>
      </c>
      <c r="M324" s="1" t="s">
        <v>51</v>
      </c>
      <c r="N324" s="1" t="s">
        <v>52</v>
      </c>
      <c r="O324" s="1" t="s">
        <v>2228</v>
      </c>
      <c r="P324" s="5">
        <v>45316</v>
      </c>
      <c r="Q324" s="1" t="s">
        <v>530</v>
      </c>
      <c r="R324" s="1">
        <v>219</v>
      </c>
      <c r="S324" s="1" t="s">
        <v>146</v>
      </c>
      <c r="T324" s="6">
        <v>77273</v>
      </c>
      <c r="U324" s="6">
        <v>138000</v>
      </c>
      <c r="V324" s="6">
        <v>100000</v>
      </c>
      <c r="W324" s="420">
        <v>45327</v>
      </c>
      <c r="X324" s="6"/>
      <c r="AI324" s="1">
        <v>100000</v>
      </c>
      <c r="AJ324" s="2">
        <f t="shared" si="2"/>
        <v>22727</v>
      </c>
      <c r="AL324" s="6">
        <v>98000</v>
      </c>
      <c r="AM324" s="2">
        <f t="shared" si="3"/>
        <v>20727</v>
      </c>
      <c r="AN324" s="1" t="b">
        <v>0</v>
      </c>
      <c r="AR324" s="3"/>
      <c r="AS324" s="3"/>
      <c r="AT324" s="3"/>
      <c r="AU324" s="3"/>
      <c r="AV324" s="3"/>
    </row>
    <row r="325" spans="1:48" ht="12.75">
      <c r="A325" s="1">
        <v>301</v>
      </c>
      <c r="B325" s="1">
        <v>3</v>
      </c>
      <c r="C325" s="1" t="s">
        <v>460</v>
      </c>
      <c r="D325" s="1" t="s">
        <v>106</v>
      </c>
      <c r="E325" s="1" t="s">
        <v>79</v>
      </c>
      <c r="F325" s="1">
        <v>2342690015055</v>
      </c>
      <c r="H325" s="1" t="s">
        <v>2278</v>
      </c>
      <c r="I325" s="1" t="s">
        <v>2279</v>
      </c>
      <c r="J325" s="1" t="s">
        <v>2280</v>
      </c>
      <c r="K325" s="1" t="s">
        <v>156</v>
      </c>
      <c r="L325" s="1" t="s">
        <v>2281</v>
      </c>
      <c r="M325" s="1" t="s">
        <v>56</v>
      </c>
      <c r="N325" s="1" t="s">
        <v>63</v>
      </c>
      <c r="O325" s="1" t="s">
        <v>987</v>
      </c>
      <c r="P325" s="5">
        <v>45270</v>
      </c>
      <c r="Q325" s="1" t="s">
        <v>79</v>
      </c>
      <c r="R325" s="1">
        <v>265</v>
      </c>
      <c r="S325" s="1" t="s">
        <v>146</v>
      </c>
      <c r="T325" s="6">
        <v>81818</v>
      </c>
      <c r="U325" s="6">
        <v>108000</v>
      </c>
      <c r="V325" s="6">
        <v>100000</v>
      </c>
      <c r="W325" s="420">
        <v>45279</v>
      </c>
      <c r="X325" s="6"/>
      <c r="AI325" s="1">
        <v>85000</v>
      </c>
      <c r="AJ325" s="2">
        <f t="shared" si="2"/>
        <v>3182</v>
      </c>
      <c r="AL325" s="6">
        <v>81000</v>
      </c>
      <c r="AM325" s="2">
        <f t="shared" si="3"/>
        <v>-818</v>
      </c>
      <c r="AN325" s="1" t="b">
        <v>0</v>
      </c>
      <c r="AR325" s="3"/>
      <c r="AS325" s="3"/>
      <c r="AT325" s="3"/>
      <c r="AU325" s="3"/>
      <c r="AV325" s="3"/>
    </row>
    <row r="326" spans="1:48" ht="12.75">
      <c r="A326" s="1">
        <v>301</v>
      </c>
      <c r="B326" s="1">
        <v>4</v>
      </c>
      <c r="C326" s="1" t="s">
        <v>460</v>
      </c>
      <c r="D326" s="1" t="s">
        <v>106</v>
      </c>
      <c r="E326" s="1" t="s">
        <v>130</v>
      </c>
      <c r="F326" s="1">
        <v>2340980017918</v>
      </c>
      <c r="H326" s="1" t="s">
        <v>2282</v>
      </c>
      <c r="I326" s="1" t="s">
        <v>2283</v>
      </c>
      <c r="K326" s="1" t="s">
        <v>156</v>
      </c>
      <c r="L326" s="1" t="s">
        <v>1800</v>
      </c>
      <c r="M326" s="1" t="s">
        <v>56</v>
      </c>
      <c r="N326" s="1" t="s">
        <v>946</v>
      </c>
      <c r="O326" s="1" t="s">
        <v>2284</v>
      </c>
      <c r="P326" s="5">
        <v>45346</v>
      </c>
      <c r="Q326" s="1" t="s">
        <v>130</v>
      </c>
      <c r="R326" s="1">
        <v>189</v>
      </c>
      <c r="S326" s="1" t="s">
        <v>146</v>
      </c>
      <c r="T326" s="6">
        <v>50000</v>
      </c>
      <c r="U326" s="6">
        <v>98000</v>
      </c>
      <c r="V326" s="6">
        <v>88000</v>
      </c>
      <c r="W326" s="420">
        <v>45362</v>
      </c>
      <c r="X326" s="6"/>
      <c r="AI326" s="1">
        <v>60000</v>
      </c>
      <c r="AJ326" s="2">
        <f t="shared" si="2"/>
        <v>10000</v>
      </c>
      <c r="AL326" s="6">
        <v>60000</v>
      </c>
      <c r="AM326" s="2">
        <f t="shared" si="3"/>
        <v>10000</v>
      </c>
      <c r="AN326" s="1" t="b">
        <v>0</v>
      </c>
      <c r="AR326" s="3"/>
      <c r="AS326" s="3"/>
      <c r="AT326" s="3"/>
      <c r="AU326" s="3"/>
      <c r="AV326" s="3"/>
    </row>
    <row r="327" spans="1:48" ht="12.75">
      <c r="A327" s="1">
        <v>301</v>
      </c>
      <c r="B327" s="1">
        <v>5</v>
      </c>
      <c r="C327" s="1" t="s">
        <v>460</v>
      </c>
      <c r="D327" s="1" t="s">
        <v>106</v>
      </c>
      <c r="E327" s="1" t="s">
        <v>107</v>
      </c>
      <c r="F327" s="1">
        <v>2340520084073</v>
      </c>
      <c r="H327" s="1" t="s">
        <v>720</v>
      </c>
      <c r="I327" s="1" t="s">
        <v>721</v>
      </c>
      <c r="J327" s="1" t="s">
        <v>416</v>
      </c>
      <c r="K327" s="1" t="s">
        <v>156</v>
      </c>
      <c r="L327" s="1" t="s">
        <v>157</v>
      </c>
      <c r="M327" s="1" t="s">
        <v>56</v>
      </c>
      <c r="N327" s="1" t="s">
        <v>417</v>
      </c>
      <c r="O327" s="1" t="s">
        <v>198</v>
      </c>
      <c r="P327" s="5">
        <v>45225</v>
      </c>
      <c r="Q327" s="1" t="s">
        <v>107</v>
      </c>
      <c r="R327" s="1">
        <v>310</v>
      </c>
      <c r="S327" s="1" t="s">
        <v>146</v>
      </c>
      <c r="T327" s="6">
        <v>73636</v>
      </c>
      <c r="U327" s="6">
        <v>88000</v>
      </c>
      <c r="V327" s="6">
        <v>100000</v>
      </c>
      <c r="W327" s="420">
        <v>45502</v>
      </c>
      <c r="X327" s="6"/>
      <c r="AI327" s="1">
        <v>80000</v>
      </c>
      <c r="AJ327" s="2">
        <f t="shared" si="2"/>
        <v>6364</v>
      </c>
      <c r="AL327" s="6">
        <v>40000</v>
      </c>
      <c r="AM327" s="2">
        <f t="shared" si="3"/>
        <v>-33636</v>
      </c>
      <c r="AN327" s="1" t="b">
        <v>1</v>
      </c>
      <c r="AR327" s="3"/>
      <c r="AS327" s="3"/>
      <c r="AT327" s="3"/>
      <c r="AU327" s="3"/>
      <c r="AV327" s="3"/>
    </row>
    <row r="328" spans="1:48" ht="12.75">
      <c r="A328" s="1">
        <v>301</v>
      </c>
      <c r="B328" s="1">
        <v>6</v>
      </c>
      <c r="C328" s="1" t="s">
        <v>460</v>
      </c>
      <c r="D328" s="1" t="s">
        <v>106</v>
      </c>
      <c r="E328" s="1" t="s">
        <v>153</v>
      </c>
      <c r="F328" s="1">
        <v>2339640017085</v>
      </c>
      <c r="H328" s="1" t="s">
        <v>2285</v>
      </c>
      <c r="I328" s="1" t="s">
        <v>2286</v>
      </c>
      <c r="J328" s="1" t="s">
        <v>2287</v>
      </c>
      <c r="K328" s="1" t="s">
        <v>177</v>
      </c>
      <c r="L328" s="1" t="s">
        <v>178</v>
      </c>
      <c r="M328" s="1" t="s">
        <v>241</v>
      </c>
      <c r="N328" s="1" t="s">
        <v>52</v>
      </c>
      <c r="O328" s="1" t="s">
        <v>184</v>
      </c>
      <c r="P328" s="5">
        <v>45248</v>
      </c>
      <c r="Q328" s="1" t="s">
        <v>153</v>
      </c>
      <c r="R328" s="1">
        <v>287</v>
      </c>
      <c r="S328" s="1" t="s">
        <v>146</v>
      </c>
      <c r="T328" s="6">
        <v>31818</v>
      </c>
      <c r="U328" s="6">
        <v>71800</v>
      </c>
      <c r="V328" s="6">
        <v>45000</v>
      </c>
      <c r="W328" s="420">
        <v>45512</v>
      </c>
      <c r="X328" s="6"/>
      <c r="AI328" s="1">
        <v>50000</v>
      </c>
      <c r="AJ328" s="2">
        <f t="shared" si="2"/>
        <v>18182</v>
      </c>
      <c r="AL328" s="6">
        <v>31000</v>
      </c>
      <c r="AM328" s="2">
        <f t="shared" si="3"/>
        <v>-818</v>
      </c>
      <c r="AN328" s="1" t="b">
        <v>0</v>
      </c>
      <c r="AR328" s="3"/>
      <c r="AS328" s="3"/>
      <c r="AT328" s="3"/>
      <c r="AU328" s="3"/>
      <c r="AV328" s="3"/>
    </row>
    <row r="329" spans="1:48" ht="12.75">
      <c r="A329" s="1">
        <v>301</v>
      </c>
      <c r="B329" s="1">
        <v>7</v>
      </c>
      <c r="C329" s="1" t="s">
        <v>460</v>
      </c>
      <c r="D329" s="1" t="s">
        <v>106</v>
      </c>
      <c r="E329" s="1" t="s">
        <v>153</v>
      </c>
      <c r="F329" s="1">
        <v>2339640018044</v>
      </c>
      <c r="H329" s="1" t="s">
        <v>2288</v>
      </c>
      <c r="I329" s="1" t="s">
        <v>2289</v>
      </c>
      <c r="J329" s="1" t="s">
        <v>2290</v>
      </c>
      <c r="K329" s="1" t="s">
        <v>177</v>
      </c>
      <c r="L329" s="1" t="s">
        <v>145</v>
      </c>
      <c r="M329" s="1" t="s">
        <v>241</v>
      </c>
      <c r="N329" s="1" t="s">
        <v>52</v>
      </c>
      <c r="O329" s="1" t="s">
        <v>2291</v>
      </c>
      <c r="P329" s="5">
        <v>45289</v>
      </c>
      <c r="Q329" s="1" t="s">
        <v>153</v>
      </c>
      <c r="R329" s="1">
        <v>246</v>
      </c>
      <c r="S329" s="1" t="s">
        <v>146</v>
      </c>
      <c r="T329" s="6">
        <v>50000</v>
      </c>
      <c r="U329" s="6">
        <v>70000</v>
      </c>
      <c r="V329" s="6">
        <v>60000</v>
      </c>
      <c r="W329" s="420">
        <v>45491</v>
      </c>
      <c r="X329" s="6"/>
      <c r="AI329" s="1">
        <v>60000</v>
      </c>
      <c r="AJ329" s="2">
        <f t="shared" si="2"/>
        <v>10000</v>
      </c>
      <c r="AL329" s="6">
        <v>60000</v>
      </c>
      <c r="AM329" s="2">
        <f t="shared" si="3"/>
        <v>10000</v>
      </c>
      <c r="AN329" s="1" t="b">
        <v>0</v>
      </c>
      <c r="AR329" s="3"/>
      <c r="AS329" s="3"/>
      <c r="AT329" s="3"/>
      <c r="AU329" s="3"/>
      <c r="AV329" s="3"/>
    </row>
    <row r="330" spans="1:48" ht="12.75">
      <c r="A330" s="1">
        <v>301</v>
      </c>
      <c r="B330" s="1">
        <v>8</v>
      </c>
      <c r="C330" s="1" t="s">
        <v>460</v>
      </c>
      <c r="D330" s="1" t="s">
        <v>106</v>
      </c>
      <c r="E330" s="1" t="s">
        <v>467</v>
      </c>
      <c r="F330" s="1">
        <v>2342290032735</v>
      </c>
      <c r="H330" s="1" t="s">
        <v>1787</v>
      </c>
      <c r="I330" s="1" t="s">
        <v>2292</v>
      </c>
      <c r="J330" s="1">
        <v>19793319</v>
      </c>
      <c r="K330" s="1" t="s">
        <v>156</v>
      </c>
      <c r="L330" s="1" t="s">
        <v>2293</v>
      </c>
      <c r="M330" s="1" t="s">
        <v>51</v>
      </c>
      <c r="N330" s="1" t="s">
        <v>82</v>
      </c>
      <c r="O330" s="1" t="s">
        <v>471</v>
      </c>
      <c r="P330" s="5">
        <v>45268</v>
      </c>
      <c r="Q330" s="1" t="s">
        <v>467</v>
      </c>
      <c r="R330" s="1">
        <v>267</v>
      </c>
      <c r="S330" s="1" t="s">
        <v>146</v>
      </c>
      <c r="T330" s="6">
        <v>36364</v>
      </c>
      <c r="U330" s="6">
        <v>53000</v>
      </c>
      <c r="V330" s="6">
        <v>60000</v>
      </c>
      <c r="W330" s="420">
        <v>45484</v>
      </c>
      <c r="X330" s="6"/>
      <c r="AI330" s="1">
        <v>50000</v>
      </c>
      <c r="AJ330" s="2">
        <f t="shared" si="2"/>
        <v>13636</v>
      </c>
      <c r="AL330" s="6">
        <v>36000</v>
      </c>
      <c r="AM330" s="2">
        <f t="shared" si="3"/>
        <v>-364</v>
      </c>
      <c r="AN330" s="1" t="b">
        <v>0</v>
      </c>
      <c r="AR330" s="3"/>
      <c r="AS330" s="3"/>
      <c r="AT330" s="3"/>
      <c r="AU330" s="3"/>
      <c r="AV330" s="3"/>
    </row>
    <row r="331" spans="1:48" ht="12.75">
      <c r="A331" s="1">
        <v>301</v>
      </c>
      <c r="B331" s="1">
        <v>9</v>
      </c>
      <c r="C331" s="1" t="s">
        <v>460</v>
      </c>
      <c r="D331" s="1" t="s">
        <v>106</v>
      </c>
      <c r="E331" s="1" t="s">
        <v>1500</v>
      </c>
      <c r="F331" s="1">
        <v>2340210020015</v>
      </c>
      <c r="H331" s="1" t="s">
        <v>2127</v>
      </c>
      <c r="I331" s="1" t="s">
        <v>2294</v>
      </c>
      <c r="K331" s="1" t="s">
        <v>177</v>
      </c>
      <c r="L331" s="1" t="s">
        <v>2295</v>
      </c>
      <c r="M331" s="1" t="s">
        <v>241</v>
      </c>
      <c r="N331" s="1" t="s">
        <v>52</v>
      </c>
      <c r="O331" s="1" t="s">
        <v>1469</v>
      </c>
      <c r="P331" s="5">
        <v>45124</v>
      </c>
      <c r="Q331" s="1" t="s">
        <v>1500</v>
      </c>
      <c r="R331" s="1">
        <v>411</v>
      </c>
      <c r="S331" s="1" t="s">
        <v>146</v>
      </c>
      <c r="T331" s="6">
        <v>18182</v>
      </c>
      <c r="U331" s="6">
        <v>20000</v>
      </c>
      <c r="V331" s="6">
        <v>25000</v>
      </c>
      <c r="W331" s="420">
        <v>45498</v>
      </c>
      <c r="X331" s="6"/>
      <c r="AI331" s="1">
        <v>30000</v>
      </c>
      <c r="AJ331" s="2">
        <f t="shared" si="2"/>
        <v>11818</v>
      </c>
      <c r="AL331" s="6">
        <v>10000</v>
      </c>
      <c r="AM331" s="2">
        <f t="shared" si="3"/>
        <v>-8182</v>
      </c>
      <c r="AN331" s="1" t="b">
        <v>0</v>
      </c>
      <c r="AR331" s="3"/>
      <c r="AS331" s="3"/>
      <c r="AT331" s="3"/>
      <c r="AU331" s="3"/>
      <c r="AV331" s="3"/>
    </row>
    <row r="332" spans="1:48" ht="12.75">
      <c r="A332" s="1">
        <v>301</v>
      </c>
      <c r="B332" s="1">
        <v>10</v>
      </c>
      <c r="C332" s="1" t="s">
        <v>460</v>
      </c>
      <c r="D332" s="1" t="s">
        <v>106</v>
      </c>
      <c r="E332" s="1" t="s">
        <v>530</v>
      </c>
      <c r="F332" s="1">
        <v>2340640032121</v>
      </c>
      <c r="H332" s="1" t="s">
        <v>2296</v>
      </c>
      <c r="I332" s="1" t="s">
        <v>2297</v>
      </c>
      <c r="J332" s="1" t="s">
        <v>1511</v>
      </c>
      <c r="K332" s="1" t="s">
        <v>144</v>
      </c>
      <c r="L332" s="1" t="s">
        <v>2298</v>
      </c>
      <c r="M332" s="1" t="s">
        <v>241</v>
      </c>
      <c r="N332" s="1" t="s">
        <v>52</v>
      </c>
      <c r="O332" s="1" t="s">
        <v>2219</v>
      </c>
      <c r="P332" s="5">
        <v>45066</v>
      </c>
      <c r="Q332" s="1" t="s">
        <v>530</v>
      </c>
      <c r="R332" s="1">
        <v>469</v>
      </c>
      <c r="S332" s="1" t="s">
        <v>146</v>
      </c>
      <c r="T332" s="6">
        <v>15455</v>
      </c>
      <c r="U332" s="6">
        <v>18000</v>
      </c>
      <c r="V332" s="6">
        <v>23800</v>
      </c>
      <c r="W332" s="420">
        <v>45498</v>
      </c>
      <c r="X332" s="6"/>
      <c r="AI332" s="1">
        <v>30000</v>
      </c>
      <c r="AJ332" s="2">
        <f t="shared" si="2"/>
        <v>14545</v>
      </c>
      <c r="AL332" s="6">
        <v>10000</v>
      </c>
      <c r="AM332" s="2">
        <f t="shared" si="3"/>
        <v>-5455</v>
      </c>
      <c r="AN332" s="1" t="b">
        <v>0</v>
      </c>
      <c r="AR332" s="3"/>
      <c r="AS332" s="3"/>
      <c r="AT332" s="3"/>
      <c r="AU332" s="3"/>
      <c r="AV332" s="3"/>
    </row>
    <row r="333" spans="1:48" ht="12.75">
      <c r="A333" s="1">
        <v>327</v>
      </c>
      <c r="B333" s="1">
        <v>1</v>
      </c>
      <c r="C333" s="1" t="s">
        <v>460</v>
      </c>
      <c r="D333" s="1" t="s">
        <v>46</v>
      </c>
      <c r="E333" s="1" t="s">
        <v>53</v>
      </c>
      <c r="F333" s="1">
        <v>2300039826373</v>
      </c>
      <c r="G333" s="1">
        <v>280424044</v>
      </c>
      <c r="H333" s="1" t="s">
        <v>2299</v>
      </c>
      <c r="I333" s="1" t="s">
        <v>2300</v>
      </c>
      <c r="J333" s="1" t="s">
        <v>2301</v>
      </c>
      <c r="K333" s="1" t="s">
        <v>156</v>
      </c>
      <c r="L333" s="1" t="s">
        <v>157</v>
      </c>
      <c r="M333" s="1" t="s">
        <v>51</v>
      </c>
      <c r="N333" s="1" t="s">
        <v>63</v>
      </c>
      <c r="P333" s="5">
        <v>45412</v>
      </c>
      <c r="Q333" s="1" t="s">
        <v>807</v>
      </c>
      <c r="R333" s="1">
        <v>123</v>
      </c>
      <c r="S333" s="1" t="s">
        <v>146</v>
      </c>
      <c r="T333" s="6">
        <v>81000</v>
      </c>
      <c r="U333" s="6">
        <v>98000</v>
      </c>
      <c r="V333" s="6">
        <v>999999</v>
      </c>
      <c r="W333" s="420">
        <v>45433</v>
      </c>
      <c r="X333" s="6"/>
      <c r="AI333" s="1">
        <v>90000</v>
      </c>
      <c r="AJ333" s="2">
        <f t="shared" si="2"/>
        <v>9000</v>
      </c>
      <c r="AL333" s="6">
        <v>52000</v>
      </c>
      <c r="AM333" s="2">
        <f t="shared" si="3"/>
        <v>-29000</v>
      </c>
      <c r="AN333" s="1" t="b">
        <v>1</v>
      </c>
      <c r="AR333" s="3"/>
      <c r="AS333" s="3"/>
      <c r="AT333" s="3"/>
      <c r="AU333" s="3"/>
      <c r="AV333" s="3"/>
    </row>
    <row r="334" spans="1:48" ht="12.75">
      <c r="A334" s="1">
        <v>327</v>
      </c>
      <c r="B334" s="1">
        <v>2</v>
      </c>
      <c r="C334" s="1" t="s">
        <v>460</v>
      </c>
      <c r="D334" s="1" t="s">
        <v>106</v>
      </c>
      <c r="E334" s="1" t="s">
        <v>107</v>
      </c>
      <c r="F334" s="1">
        <v>2340520109585</v>
      </c>
      <c r="H334" s="1" t="s">
        <v>2302</v>
      </c>
      <c r="I334" s="1" t="s">
        <v>2303</v>
      </c>
      <c r="J334" s="1" t="s">
        <v>1976</v>
      </c>
      <c r="K334" s="1" t="s">
        <v>2304</v>
      </c>
      <c r="L334" s="1" t="s">
        <v>2305</v>
      </c>
      <c r="M334" s="1" t="s">
        <v>56</v>
      </c>
      <c r="N334" s="1" t="s">
        <v>770</v>
      </c>
      <c r="O334" s="1" t="s">
        <v>1961</v>
      </c>
      <c r="P334" s="5">
        <v>45490</v>
      </c>
      <c r="Q334" s="1" t="s">
        <v>107</v>
      </c>
      <c r="R334" s="1">
        <v>60</v>
      </c>
      <c r="S334" s="1" t="s">
        <v>146</v>
      </c>
      <c r="T334" s="6">
        <v>13637</v>
      </c>
      <c r="U334" s="6">
        <v>30000</v>
      </c>
      <c r="V334" s="6">
        <v>30000</v>
      </c>
      <c r="W334" s="420"/>
      <c r="X334" s="6"/>
      <c r="Y334" s="1" t="s">
        <v>2306</v>
      </c>
      <c r="Z334" s="1" t="s">
        <v>731</v>
      </c>
      <c r="AA334" s="1">
        <v>1</v>
      </c>
      <c r="AB334" s="1" t="s">
        <v>2307</v>
      </c>
      <c r="AI334" s="1">
        <v>30000</v>
      </c>
      <c r="AJ334" s="2">
        <f t="shared" si="2"/>
        <v>16363</v>
      </c>
      <c r="AL334" s="6">
        <v>29000</v>
      </c>
      <c r="AM334" s="2">
        <f t="shared" si="3"/>
        <v>15363</v>
      </c>
      <c r="AN334" s="1" t="b">
        <v>0</v>
      </c>
      <c r="AR334" s="3"/>
      <c r="AS334" s="3"/>
      <c r="AT334" s="3"/>
      <c r="AU334" s="3"/>
      <c r="AV334" s="3"/>
    </row>
    <row r="335" spans="1:48" ht="12.75">
      <c r="A335" s="1">
        <v>327</v>
      </c>
      <c r="B335" s="1">
        <v>3</v>
      </c>
      <c r="C335" s="1" t="s">
        <v>460</v>
      </c>
      <c r="D335" s="1" t="s">
        <v>106</v>
      </c>
      <c r="E335" s="1" t="s">
        <v>530</v>
      </c>
      <c r="F335" s="1">
        <v>2340640045695</v>
      </c>
      <c r="H335" s="1" t="s">
        <v>2308</v>
      </c>
      <c r="I335" s="1" t="s">
        <v>2309</v>
      </c>
      <c r="J335" s="1">
        <v>22872221</v>
      </c>
      <c r="K335" s="1" t="s">
        <v>156</v>
      </c>
      <c r="L335" s="1" t="s">
        <v>165</v>
      </c>
      <c r="M335" s="1" t="s">
        <v>56</v>
      </c>
      <c r="N335" s="1" t="s">
        <v>82</v>
      </c>
      <c r="O335" s="1" t="s">
        <v>752</v>
      </c>
      <c r="P335" s="5">
        <v>45502</v>
      </c>
      <c r="Q335" s="1" t="s">
        <v>530</v>
      </c>
      <c r="R335" s="1">
        <v>48</v>
      </c>
      <c r="S335" s="1" t="s">
        <v>146</v>
      </c>
      <c r="T335" s="6">
        <v>40909</v>
      </c>
      <c r="U335" s="6">
        <v>88000</v>
      </c>
      <c r="V335" s="6">
        <v>60000</v>
      </c>
      <c r="W335" s="420">
        <v>45505</v>
      </c>
      <c r="X335" s="6" t="s">
        <v>224</v>
      </c>
      <c r="Y335" s="1" t="s">
        <v>2310</v>
      </c>
      <c r="Z335" s="1" t="s">
        <v>2311</v>
      </c>
      <c r="AA335" s="1">
        <v>1</v>
      </c>
      <c r="AB335" s="1" t="s">
        <v>289</v>
      </c>
      <c r="AI335" s="1">
        <v>70000</v>
      </c>
      <c r="AJ335" s="2">
        <f t="shared" si="2"/>
        <v>29091</v>
      </c>
      <c r="AL335" s="6">
        <v>42000</v>
      </c>
      <c r="AM335" s="2">
        <f t="shared" si="3"/>
        <v>1091</v>
      </c>
      <c r="AN335" s="1" t="b">
        <v>0</v>
      </c>
      <c r="AR335" s="3"/>
      <c r="AS335" s="3"/>
      <c r="AT335" s="3"/>
      <c r="AU335" s="3"/>
      <c r="AV335" s="3"/>
    </row>
    <row r="336" spans="1:48" ht="12.75">
      <c r="A336" s="1">
        <v>327</v>
      </c>
      <c r="B336" s="1">
        <v>4</v>
      </c>
      <c r="C336" s="1" t="s">
        <v>460</v>
      </c>
      <c r="D336" s="1" t="s">
        <v>106</v>
      </c>
      <c r="E336" s="1" t="s">
        <v>530</v>
      </c>
      <c r="F336" s="1">
        <v>2340640044377</v>
      </c>
      <c r="H336" s="1" t="s">
        <v>2312</v>
      </c>
      <c r="I336" s="1" t="s">
        <v>2313</v>
      </c>
      <c r="J336" s="1" t="s">
        <v>416</v>
      </c>
      <c r="K336" s="1" t="s">
        <v>156</v>
      </c>
      <c r="L336" s="1" t="s">
        <v>489</v>
      </c>
      <c r="M336" s="1" t="s">
        <v>479</v>
      </c>
      <c r="N336" s="1" t="s">
        <v>63</v>
      </c>
      <c r="O336" s="1" t="s">
        <v>752</v>
      </c>
      <c r="P336" s="5">
        <v>45475</v>
      </c>
      <c r="Q336" s="1" t="s">
        <v>530</v>
      </c>
      <c r="R336" s="1">
        <v>75</v>
      </c>
      <c r="S336" s="1" t="s">
        <v>146</v>
      </c>
      <c r="T336" s="6">
        <v>190910</v>
      </c>
      <c r="U336" s="6">
        <v>230000</v>
      </c>
      <c r="V336" s="6">
        <v>220000</v>
      </c>
      <c r="W336" s="420">
        <v>45481</v>
      </c>
      <c r="X336" s="6" t="s">
        <v>224</v>
      </c>
      <c r="Y336" s="1" t="s">
        <v>2314</v>
      </c>
      <c r="Z336" s="1" t="s">
        <v>2311</v>
      </c>
      <c r="AA336" s="1">
        <v>1</v>
      </c>
      <c r="AB336" s="1" t="s">
        <v>2315</v>
      </c>
      <c r="AI336" s="1">
        <v>200000</v>
      </c>
      <c r="AJ336" s="2">
        <f t="shared" si="2"/>
        <v>9090</v>
      </c>
      <c r="AL336" s="6">
        <v>178000</v>
      </c>
      <c r="AM336" s="2">
        <f t="shared" si="3"/>
        <v>-12910</v>
      </c>
      <c r="AN336" s="1" t="b">
        <v>1</v>
      </c>
      <c r="AR336" s="3"/>
      <c r="AS336" s="3"/>
      <c r="AT336" s="3"/>
      <c r="AU336" s="3"/>
      <c r="AV336" s="3"/>
    </row>
    <row r="337" spans="1:48" ht="12.75">
      <c r="A337" s="1">
        <v>327</v>
      </c>
      <c r="B337" s="1">
        <v>5</v>
      </c>
      <c r="C337" s="1" t="s">
        <v>460</v>
      </c>
      <c r="D337" s="1" t="s">
        <v>106</v>
      </c>
      <c r="E337" s="1" t="s">
        <v>530</v>
      </c>
      <c r="F337" s="1">
        <v>2340640042533</v>
      </c>
      <c r="H337" s="1" t="s">
        <v>2316</v>
      </c>
      <c r="I337" s="1" t="s">
        <v>2317</v>
      </c>
      <c r="J337" s="1" t="s">
        <v>2318</v>
      </c>
      <c r="K337" s="1" t="s">
        <v>156</v>
      </c>
      <c r="L337" s="1" t="s">
        <v>1686</v>
      </c>
      <c r="M337" s="1" t="s">
        <v>51</v>
      </c>
      <c r="N337" s="1" t="s">
        <v>63</v>
      </c>
      <c r="O337" s="1" t="s">
        <v>2219</v>
      </c>
      <c r="P337" s="5">
        <v>45437</v>
      </c>
      <c r="Q337" s="1" t="s">
        <v>530</v>
      </c>
      <c r="R337" s="1">
        <v>113</v>
      </c>
      <c r="S337" s="1" t="s">
        <v>146</v>
      </c>
      <c r="T337" s="6">
        <v>36364</v>
      </c>
      <c r="U337" s="6">
        <v>63000</v>
      </c>
      <c r="V337" s="6">
        <v>45000</v>
      </c>
      <c r="W337" s="420">
        <v>45440</v>
      </c>
      <c r="X337" s="6" t="s">
        <v>224</v>
      </c>
      <c r="Y337" s="1" t="s">
        <v>1815</v>
      </c>
      <c r="Z337" s="1" t="s">
        <v>731</v>
      </c>
      <c r="AA337" s="1">
        <v>1</v>
      </c>
      <c r="AB337" s="1" t="s">
        <v>2319</v>
      </c>
      <c r="AI337" s="1">
        <v>50000</v>
      </c>
      <c r="AJ337" s="2">
        <f t="shared" si="2"/>
        <v>13636</v>
      </c>
      <c r="AL337" s="6">
        <v>50000</v>
      </c>
      <c r="AM337" s="2">
        <f t="shared" si="3"/>
        <v>13636</v>
      </c>
      <c r="AN337" s="1" t="b">
        <v>0</v>
      </c>
      <c r="AR337" s="3"/>
      <c r="AS337" s="3"/>
      <c r="AT337" s="3"/>
      <c r="AU337" s="3"/>
      <c r="AV337" s="3"/>
    </row>
    <row r="338" spans="1:48" ht="12.75">
      <c r="A338" s="1">
        <v>327</v>
      </c>
      <c r="B338" s="1">
        <v>6</v>
      </c>
      <c r="C338" s="1" t="s">
        <v>460</v>
      </c>
      <c r="D338" s="1" t="s">
        <v>106</v>
      </c>
      <c r="E338" s="1" t="s">
        <v>530</v>
      </c>
      <c r="F338" s="1">
        <v>2340640046043</v>
      </c>
      <c r="H338" s="1" t="s">
        <v>2320</v>
      </c>
      <c r="I338" s="1" t="s">
        <v>2321</v>
      </c>
      <c r="J338" s="1">
        <v>525040</v>
      </c>
      <c r="K338" s="1" t="s">
        <v>156</v>
      </c>
      <c r="L338" s="1" t="s">
        <v>779</v>
      </c>
      <c r="M338" s="1" t="s">
        <v>56</v>
      </c>
      <c r="N338" s="1" t="s">
        <v>407</v>
      </c>
      <c r="O338" s="1" t="s">
        <v>2228</v>
      </c>
      <c r="P338" s="5">
        <v>45513</v>
      </c>
      <c r="Q338" s="1" t="s">
        <v>530</v>
      </c>
      <c r="R338" s="1">
        <v>37</v>
      </c>
      <c r="S338" s="1" t="s">
        <v>146</v>
      </c>
      <c r="T338" s="6">
        <v>59091</v>
      </c>
      <c r="U338" s="6">
        <v>158000</v>
      </c>
      <c r="V338" s="6">
        <v>120000</v>
      </c>
      <c r="W338" s="420">
        <v>45517</v>
      </c>
      <c r="X338" s="6" t="s">
        <v>224</v>
      </c>
      <c r="Y338" s="1" t="s">
        <v>2322</v>
      </c>
      <c r="Z338" s="1" t="s">
        <v>2311</v>
      </c>
      <c r="AA338" s="1">
        <v>1</v>
      </c>
      <c r="AB338" s="1" t="s">
        <v>879</v>
      </c>
      <c r="AI338" s="1">
        <v>80000</v>
      </c>
      <c r="AJ338" s="2">
        <f t="shared" si="2"/>
        <v>20909</v>
      </c>
      <c r="AL338" s="6">
        <v>80000</v>
      </c>
      <c r="AM338" s="2">
        <f t="shared" si="3"/>
        <v>20909</v>
      </c>
      <c r="AN338" s="1" t="b">
        <v>0</v>
      </c>
      <c r="AR338" s="3"/>
      <c r="AS338" s="3"/>
      <c r="AT338" s="3"/>
      <c r="AU338" s="3"/>
      <c r="AV338" s="3"/>
    </row>
    <row r="339" spans="1:48" ht="12.75">
      <c r="A339" s="1">
        <v>327</v>
      </c>
      <c r="B339" s="1">
        <v>7</v>
      </c>
      <c r="C339" s="1" t="s">
        <v>460</v>
      </c>
      <c r="D339" s="1" t="s">
        <v>106</v>
      </c>
      <c r="E339" s="1" t="s">
        <v>530</v>
      </c>
      <c r="F339" s="1">
        <v>2340640042328</v>
      </c>
      <c r="H339" s="1" t="s">
        <v>2323</v>
      </c>
      <c r="I339" s="1" t="s">
        <v>2324</v>
      </c>
      <c r="J339" s="1" t="s">
        <v>2325</v>
      </c>
      <c r="K339" s="1" t="s">
        <v>177</v>
      </c>
      <c r="L339" s="1" t="s">
        <v>2326</v>
      </c>
      <c r="M339" s="1" t="s">
        <v>241</v>
      </c>
      <c r="N339" s="1" t="s">
        <v>52</v>
      </c>
      <c r="O339" s="1" t="s">
        <v>2240</v>
      </c>
      <c r="P339" s="5">
        <v>45434</v>
      </c>
      <c r="Q339" s="1" t="s">
        <v>530</v>
      </c>
      <c r="R339" s="1">
        <v>116</v>
      </c>
      <c r="S339" s="1" t="s">
        <v>146</v>
      </c>
      <c r="T339" s="6">
        <v>27273</v>
      </c>
      <c r="U339" s="6">
        <v>45000</v>
      </c>
      <c r="V339" s="6">
        <v>35000</v>
      </c>
      <c r="W339" s="420">
        <v>45439</v>
      </c>
      <c r="X339" s="6" t="s">
        <v>224</v>
      </c>
      <c r="Y339" s="1" t="s">
        <v>2327</v>
      </c>
      <c r="Z339" s="1" t="s">
        <v>731</v>
      </c>
      <c r="AA339" s="1">
        <v>1</v>
      </c>
      <c r="AB339" s="1" t="s">
        <v>57</v>
      </c>
      <c r="AI339" s="1">
        <v>35000</v>
      </c>
      <c r="AJ339" s="2">
        <f t="shared" si="2"/>
        <v>7727</v>
      </c>
      <c r="AL339" s="6">
        <v>21000</v>
      </c>
      <c r="AM339" s="2">
        <f t="shared" si="3"/>
        <v>-6273</v>
      </c>
      <c r="AN339" s="1" t="b">
        <v>0</v>
      </c>
      <c r="AR339" s="3"/>
      <c r="AS339" s="3"/>
      <c r="AT339" s="3"/>
      <c r="AU339" s="3"/>
      <c r="AV339" s="3"/>
    </row>
    <row r="340" spans="1:48" ht="12.75">
      <c r="A340" s="1">
        <v>327</v>
      </c>
      <c r="B340" s="1">
        <v>8</v>
      </c>
      <c r="C340" s="1" t="s">
        <v>460</v>
      </c>
      <c r="D340" s="1" t="s">
        <v>106</v>
      </c>
      <c r="E340" s="1" t="s">
        <v>530</v>
      </c>
      <c r="F340" s="1">
        <v>2340640046258</v>
      </c>
      <c r="H340" s="1" t="s">
        <v>2328</v>
      </c>
      <c r="I340" s="1" t="s">
        <v>2329</v>
      </c>
      <c r="J340" s="1" t="s">
        <v>478</v>
      </c>
      <c r="K340" s="1" t="s">
        <v>144</v>
      </c>
      <c r="L340" s="1" t="s">
        <v>145</v>
      </c>
      <c r="M340" s="1" t="s">
        <v>56</v>
      </c>
      <c r="N340" s="1" t="s">
        <v>235</v>
      </c>
      <c r="O340" s="1" t="s">
        <v>752</v>
      </c>
      <c r="P340" s="5">
        <v>45520</v>
      </c>
      <c r="Q340" s="1" t="s">
        <v>530</v>
      </c>
      <c r="R340" s="1">
        <v>30</v>
      </c>
      <c r="S340" s="1" t="s">
        <v>146</v>
      </c>
      <c r="T340" s="6">
        <v>16364</v>
      </c>
      <c r="U340" s="6">
        <v>28000</v>
      </c>
      <c r="V340" s="6">
        <v>25000</v>
      </c>
      <c r="W340" s="420">
        <v>45526</v>
      </c>
      <c r="X340" s="6" t="s">
        <v>2244</v>
      </c>
      <c r="Y340" s="1" t="s">
        <v>2330</v>
      </c>
      <c r="Z340" s="1" t="s">
        <v>2311</v>
      </c>
      <c r="AA340" s="1">
        <v>1</v>
      </c>
      <c r="AB340" s="1" t="s">
        <v>485</v>
      </c>
      <c r="AI340" s="1">
        <v>30000</v>
      </c>
      <c r="AJ340" s="2">
        <f t="shared" si="2"/>
        <v>13636</v>
      </c>
      <c r="AL340" s="6">
        <v>12000</v>
      </c>
      <c r="AM340" s="2">
        <f t="shared" si="3"/>
        <v>-4364</v>
      </c>
      <c r="AN340" s="1" t="b">
        <v>0</v>
      </c>
      <c r="AR340" s="3"/>
      <c r="AS340" s="3"/>
      <c r="AT340" s="3"/>
      <c r="AU340" s="3"/>
      <c r="AV340" s="3"/>
    </row>
    <row r="341" spans="1:48" ht="12.75">
      <c r="A341" s="1">
        <v>327</v>
      </c>
      <c r="B341" s="1">
        <v>9</v>
      </c>
      <c r="C341" s="1" t="s">
        <v>460</v>
      </c>
      <c r="D341" s="1" t="s">
        <v>106</v>
      </c>
      <c r="E341" s="1" t="s">
        <v>530</v>
      </c>
      <c r="F341" s="1">
        <v>2340640040683</v>
      </c>
      <c r="H341" s="1" t="s">
        <v>2331</v>
      </c>
      <c r="I341" s="1" t="s">
        <v>81</v>
      </c>
      <c r="K341" s="1" t="s">
        <v>144</v>
      </c>
      <c r="L341" s="1" t="s">
        <v>2332</v>
      </c>
      <c r="M341" s="1" t="s">
        <v>56</v>
      </c>
      <c r="N341" s="1" t="s">
        <v>82</v>
      </c>
      <c r="O341" s="1" t="s">
        <v>2219</v>
      </c>
      <c r="P341" s="5">
        <v>45362</v>
      </c>
      <c r="Q341" s="1" t="s">
        <v>530</v>
      </c>
      <c r="R341" s="1">
        <v>188</v>
      </c>
      <c r="S341" s="1" t="s">
        <v>146</v>
      </c>
      <c r="T341" s="6">
        <v>16364</v>
      </c>
      <c r="U341" s="6">
        <v>20800</v>
      </c>
      <c r="V341" s="6">
        <v>23000</v>
      </c>
      <c r="W341" s="420">
        <v>45547</v>
      </c>
      <c r="X341" s="6" t="s">
        <v>717</v>
      </c>
      <c r="Y341" s="1" t="s">
        <v>2333</v>
      </c>
      <c r="Z341" s="1" t="s">
        <v>739</v>
      </c>
      <c r="AA341" s="1">
        <v>1</v>
      </c>
      <c r="AI341" s="1">
        <v>30000</v>
      </c>
      <c r="AJ341" s="2">
        <f t="shared" si="2"/>
        <v>13636</v>
      </c>
      <c r="AL341" s="6">
        <v>8000</v>
      </c>
      <c r="AM341" s="2">
        <f t="shared" si="3"/>
        <v>-8364</v>
      </c>
      <c r="AN341" s="1" t="b">
        <v>0</v>
      </c>
      <c r="AR341" s="3"/>
      <c r="AS341" s="3"/>
      <c r="AT341" s="3"/>
      <c r="AU341" s="3"/>
      <c r="AV341" s="3"/>
    </row>
    <row r="342" spans="1:48" ht="12.75">
      <c r="A342" s="1">
        <v>327</v>
      </c>
      <c r="B342" s="1">
        <v>10</v>
      </c>
      <c r="C342" s="1" t="s">
        <v>460</v>
      </c>
      <c r="D342" s="1" t="s">
        <v>106</v>
      </c>
      <c r="E342" s="1" t="s">
        <v>460</v>
      </c>
      <c r="F342" s="1">
        <v>2342250009791</v>
      </c>
      <c r="H342" s="1" t="s">
        <v>2334</v>
      </c>
      <c r="I342" s="1" t="s">
        <v>2335</v>
      </c>
      <c r="J342" s="1">
        <v>5839662</v>
      </c>
      <c r="K342" s="1" t="s">
        <v>156</v>
      </c>
      <c r="L342" s="1" t="s">
        <v>2336</v>
      </c>
      <c r="M342" s="1" t="s">
        <v>51</v>
      </c>
      <c r="N342" s="1" t="s">
        <v>82</v>
      </c>
      <c r="O342" s="1" t="s">
        <v>463</v>
      </c>
      <c r="P342" s="5">
        <v>45469</v>
      </c>
      <c r="Q342" s="1" t="s">
        <v>460</v>
      </c>
      <c r="R342" s="1">
        <v>81</v>
      </c>
      <c r="S342" s="1" t="s">
        <v>146</v>
      </c>
      <c r="T342" s="6">
        <v>92728</v>
      </c>
      <c r="U342" s="6">
        <v>158000</v>
      </c>
      <c r="V342" s="6">
        <v>140000</v>
      </c>
      <c r="W342" s="420">
        <v>45475</v>
      </c>
      <c r="X342" s="6" t="s">
        <v>224</v>
      </c>
      <c r="Y342" s="1" t="s">
        <v>1545</v>
      </c>
      <c r="Z342" s="1" t="s">
        <v>731</v>
      </c>
      <c r="AA342" s="1">
        <v>1</v>
      </c>
      <c r="AB342" s="1" t="s">
        <v>243</v>
      </c>
      <c r="AI342" s="1">
        <v>100000</v>
      </c>
      <c r="AJ342" s="2">
        <f t="shared" si="2"/>
        <v>7272</v>
      </c>
      <c r="AL342" s="6">
        <v>71000</v>
      </c>
      <c r="AM342" s="2">
        <f t="shared" si="3"/>
        <v>-21728</v>
      </c>
      <c r="AN342" s="1" t="b">
        <v>0</v>
      </c>
      <c r="AR342" s="3"/>
      <c r="AS342" s="3"/>
      <c r="AT342" s="3"/>
      <c r="AU342" s="3"/>
      <c r="AV342" s="3"/>
    </row>
    <row r="343" spans="1:48" ht="12.75">
      <c r="A343" s="1">
        <v>332</v>
      </c>
      <c r="B343" s="1">
        <v>1</v>
      </c>
      <c r="C343" s="1" t="s">
        <v>460</v>
      </c>
      <c r="D343" s="1" t="s">
        <v>106</v>
      </c>
      <c r="E343" s="1" t="s">
        <v>460</v>
      </c>
      <c r="F343" s="1">
        <v>2342250010254</v>
      </c>
      <c r="H343" s="1" t="s">
        <v>2337</v>
      </c>
      <c r="I343" s="1" t="s">
        <v>1091</v>
      </c>
      <c r="J343" s="1" t="s">
        <v>2338</v>
      </c>
      <c r="K343" s="1" t="s">
        <v>156</v>
      </c>
      <c r="L343" s="1" t="s">
        <v>2281</v>
      </c>
      <c r="M343" s="1" t="s">
        <v>56</v>
      </c>
      <c r="N343" s="1" t="s">
        <v>63</v>
      </c>
      <c r="O343" s="1" t="s">
        <v>2240</v>
      </c>
      <c r="P343" s="5">
        <v>45514</v>
      </c>
      <c r="Q343" s="1" t="s">
        <v>460</v>
      </c>
      <c r="R343" s="1">
        <v>36</v>
      </c>
      <c r="S343" s="1" t="s">
        <v>146</v>
      </c>
      <c r="T343" s="6">
        <v>70909</v>
      </c>
      <c r="U343" s="6">
        <v>128000</v>
      </c>
      <c r="V343" s="6">
        <v>85000</v>
      </c>
      <c r="W343" s="420">
        <v>45524</v>
      </c>
      <c r="X343" s="6" t="s">
        <v>224</v>
      </c>
      <c r="Y343" s="1" t="s">
        <v>2339</v>
      </c>
      <c r="Z343" s="1" t="s">
        <v>731</v>
      </c>
      <c r="AA343" s="1">
        <v>1</v>
      </c>
      <c r="AB343" s="1" t="s">
        <v>2340</v>
      </c>
      <c r="AI343" s="1">
        <v>90000</v>
      </c>
      <c r="AJ343" s="2">
        <f t="shared" si="2"/>
        <v>19091</v>
      </c>
      <c r="AL343" s="6">
        <v>62000</v>
      </c>
      <c r="AM343" s="2">
        <f t="shared" si="3"/>
        <v>-8909</v>
      </c>
      <c r="AN343" s="1" t="b">
        <v>0</v>
      </c>
      <c r="AR343" s="3"/>
      <c r="AS343" s="3"/>
      <c r="AT343" s="3"/>
      <c r="AU343" s="3"/>
      <c r="AV343" s="3"/>
    </row>
    <row r="344" spans="1:48" ht="12.75">
      <c r="A344" s="1">
        <v>332</v>
      </c>
      <c r="B344" s="1">
        <v>2</v>
      </c>
      <c r="C344" s="1" t="s">
        <v>460</v>
      </c>
      <c r="D344" s="1" t="s">
        <v>106</v>
      </c>
      <c r="E344" s="1" t="s">
        <v>460</v>
      </c>
      <c r="F344" s="1">
        <v>2342250009784</v>
      </c>
      <c r="H344" s="1" t="s">
        <v>2341</v>
      </c>
      <c r="I344" s="1" t="s">
        <v>2342</v>
      </c>
      <c r="J344" s="1" t="s">
        <v>2343</v>
      </c>
      <c r="K344" s="1" t="s">
        <v>177</v>
      </c>
      <c r="L344" s="1" t="s">
        <v>743</v>
      </c>
      <c r="M344" s="1" t="s">
        <v>56</v>
      </c>
      <c r="N344" s="1" t="s">
        <v>52</v>
      </c>
      <c r="O344" s="1" t="s">
        <v>463</v>
      </c>
      <c r="P344" s="5">
        <v>45469</v>
      </c>
      <c r="Q344" s="1" t="s">
        <v>460</v>
      </c>
      <c r="R344" s="1">
        <v>81</v>
      </c>
      <c r="S344" s="1" t="s">
        <v>146</v>
      </c>
      <c r="T344" s="6">
        <v>4546</v>
      </c>
      <c r="U344" s="6">
        <v>14800</v>
      </c>
      <c r="V344" s="6">
        <v>9800</v>
      </c>
      <c r="W344" s="420">
        <v>45475</v>
      </c>
      <c r="X344" s="6" t="s">
        <v>224</v>
      </c>
      <c r="Y344" s="1" t="s">
        <v>1545</v>
      </c>
      <c r="Z344" s="1" t="s">
        <v>731</v>
      </c>
      <c r="AA344" s="1">
        <v>1</v>
      </c>
      <c r="AI344" s="1">
        <v>30000</v>
      </c>
      <c r="AJ344" s="2">
        <f t="shared" si="2"/>
        <v>25454</v>
      </c>
      <c r="AL344" s="6">
        <v>6000</v>
      </c>
      <c r="AM344" s="2">
        <f t="shared" si="3"/>
        <v>1454</v>
      </c>
      <c r="AN344" s="1" t="b">
        <v>0</v>
      </c>
      <c r="AR344" s="3"/>
      <c r="AS344" s="3"/>
      <c r="AT344" s="3"/>
      <c r="AU344" s="3"/>
      <c r="AV344" s="3"/>
    </row>
    <row r="345" spans="1:48" ht="12.75">
      <c r="A345" s="1">
        <v>332</v>
      </c>
      <c r="B345" s="1">
        <v>3</v>
      </c>
      <c r="C345" s="1" t="s">
        <v>460</v>
      </c>
      <c r="D345" s="1" t="s">
        <v>106</v>
      </c>
      <c r="E345" s="1" t="s">
        <v>460</v>
      </c>
      <c r="F345" s="1">
        <v>2342250010308</v>
      </c>
      <c r="H345" s="1" t="s">
        <v>524</v>
      </c>
      <c r="I345" s="1" t="s">
        <v>2344</v>
      </c>
      <c r="J345" s="1" t="s">
        <v>478</v>
      </c>
      <c r="K345" s="1" t="s">
        <v>177</v>
      </c>
      <c r="L345" s="1" t="s">
        <v>2345</v>
      </c>
      <c r="M345" s="1" t="s">
        <v>56</v>
      </c>
      <c r="N345" s="1" t="s">
        <v>52</v>
      </c>
      <c r="O345" s="1" t="s">
        <v>717</v>
      </c>
      <c r="P345" s="5">
        <v>45521</v>
      </c>
      <c r="Q345" s="1" t="s">
        <v>460</v>
      </c>
      <c r="R345" s="1">
        <v>29</v>
      </c>
      <c r="S345" s="1" t="s">
        <v>146</v>
      </c>
      <c r="T345" s="6">
        <v>9091</v>
      </c>
      <c r="U345" s="6">
        <v>30000</v>
      </c>
      <c r="V345" s="6">
        <v>23000</v>
      </c>
      <c r="W345" s="420">
        <v>45524</v>
      </c>
      <c r="X345" s="6" t="s">
        <v>224</v>
      </c>
      <c r="Y345" s="1" t="s">
        <v>2339</v>
      </c>
      <c r="Z345" s="1" t="s">
        <v>731</v>
      </c>
      <c r="AA345" s="1">
        <v>1</v>
      </c>
      <c r="AB345" s="1" t="s">
        <v>2346</v>
      </c>
      <c r="AI345" s="1">
        <v>30000</v>
      </c>
      <c r="AJ345" s="2">
        <f t="shared" si="2"/>
        <v>20909</v>
      </c>
      <c r="AL345" s="6">
        <v>30000</v>
      </c>
      <c r="AM345" s="2">
        <f t="shared" si="3"/>
        <v>20909</v>
      </c>
      <c r="AN345" s="1" t="b">
        <v>0</v>
      </c>
      <c r="AR345" s="3"/>
      <c r="AS345" s="3"/>
      <c r="AT345" s="3"/>
      <c r="AU345" s="3"/>
      <c r="AV345" s="3"/>
    </row>
    <row r="346" spans="1:48" ht="12.75">
      <c r="A346" s="1">
        <v>332</v>
      </c>
      <c r="B346" s="1">
        <v>4</v>
      </c>
      <c r="C346" s="1" t="s">
        <v>460</v>
      </c>
      <c r="D346" s="1" t="s">
        <v>106</v>
      </c>
      <c r="E346" s="1" t="s">
        <v>460</v>
      </c>
      <c r="F346" s="1">
        <v>2342250010346</v>
      </c>
      <c r="H346" s="1" t="s">
        <v>524</v>
      </c>
      <c r="I346" s="1" t="s">
        <v>2347</v>
      </c>
      <c r="J346" s="1" t="s">
        <v>478</v>
      </c>
      <c r="K346" s="1" t="s">
        <v>177</v>
      </c>
      <c r="L346" s="1" t="s">
        <v>2348</v>
      </c>
      <c r="M346" s="1" t="s">
        <v>56</v>
      </c>
      <c r="N346" s="1" t="s">
        <v>52</v>
      </c>
      <c r="O346" s="1" t="s">
        <v>717</v>
      </c>
      <c r="P346" s="5">
        <v>45521</v>
      </c>
      <c r="Q346" s="1" t="s">
        <v>460</v>
      </c>
      <c r="R346" s="1">
        <v>29</v>
      </c>
      <c r="S346" s="1" t="s">
        <v>146</v>
      </c>
      <c r="T346" s="6">
        <v>17273</v>
      </c>
      <c r="U346" s="6">
        <v>33000</v>
      </c>
      <c r="V346" s="6">
        <v>38000</v>
      </c>
      <c r="W346" s="420">
        <v>45524</v>
      </c>
      <c r="X346" s="6" t="s">
        <v>224</v>
      </c>
      <c r="Y346" s="1" t="s">
        <v>2339</v>
      </c>
      <c r="Z346" s="1" t="s">
        <v>731</v>
      </c>
      <c r="AA346" s="1">
        <v>1</v>
      </c>
      <c r="AB346" s="1" t="s">
        <v>57</v>
      </c>
      <c r="AI346" s="1">
        <v>30000</v>
      </c>
      <c r="AJ346" s="2">
        <f t="shared" si="2"/>
        <v>12727</v>
      </c>
      <c r="AL346" s="6">
        <v>25000</v>
      </c>
      <c r="AM346" s="2">
        <f t="shared" si="3"/>
        <v>7727</v>
      </c>
      <c r="AN346" s="1" t="b">
        <v>0</v>
      </c>
      <c r="AR346" s="3"/>
      <c r="AS346" s="3"/>
      <c r="AT346" s="3"/>
      <c r="AU346" s="3"/>
      <c r="AV346" s="3"/>
    </row>
    <row r="347" spans="1:48" ht="12.75">
      <c r="A347" s="1">
        <v>332</v>
      </c>
      <c r="B347" s="1">
        <v>5</v>
      </c>
      <c r="C347" s="1" t="s">
        <v>460</v>
      </c>
      <c r="D347" s="1" t="s">
        <v>106</v>
      </c>
      <c r="E347" s="1" t="s">
        <v>460</v>
      </c>
      <c r="F347" s="1">
        <v>2342250010605</v>
      </c>
      <c r="H347" s="1" t="s">
        <v>2349</v>
      </c>
      <c r="I347" s="1" t="s">
        <v>2350</v>
      </c>
      <c r="J347" s="1" t="s">
        <v>416</v>
      </c>
      <c r="K347" s="1" t="s">
        <v>177</v>
      </c>
      <c r="L347" s="1" t="s">
        <v>2351</v>
      </c>
      <c r="M347" s="1" t="s">
        <v>241</v>
      </c>
      <c r="N347" s="1" t="s">
        <v>63</v>
      </c>
      <c r="O347" s="1" t="s">
        <v>463</v>
      </c>
      <c r="P347" s="5">
        <v>45526</v>
      </c>
      <c r="Q347" s="1" t="s">
        <v>460</v>
      </c>
      <c r="R347" s="1">
        <v>24</v>
      </c>
      <c r="S347" s="1" t="s">
        <v>146</v>
      </c>
      <c r="T347" s="6">
        <v>22727</v>
      </c>
      <c r="U347" s="6">
        <v>50000</v>
      </c>
      <c r="V347" s="6">
        <v>40000</v>
      </c>
      <c r="W347" s="420">
        <v>45534</v>
      </c>
      <c r="X347" s="6" t="s">
        <v>224</v>
      </c>
      <c r="Y347" s="1" t="s">
        <v>2352</v>
      </c>
      <c r="Z347" s="1" t="s">
        <v>731</v>
      </c>
      <c r="AA347" s="1">
        <v>1</v>
      </c>
      <c r="AB347" s="1" t="s">
        <v>2353</v>
      </c>
      <c r="AI347" s="1">
        <v>40000</v>
      </c>
      <c r="AJ347" s="2">
        <f t="shared" si="2"/>
        <v>17273</v>
      </c>
      <c r="AL347" s="6">
        <v>44000</v>
      </c>
      <c r="AM347" s="2">
        <f t="shared" si="3"/>
        <v>21273</v>
      </c>
      <c r="AN347" s="1" t="b">
        <v>0</v>
      </c>
      <c r="AR347" s="3"/>
      <c r="AS347" s="3"/>
      <c r="AT347" s="3"/>
      <c r="AU347" s="3"/>
      <c r="AV347" s="3"/>
    </row>
    <row r="348" spans="1:48" ht="12.75">
      <c r="A348" s="1">
        <v>332</v>
      </c>
      <c r="B348" s="1">
        <v>6</v>
      </c>
      <c r="C348" s="1" t="s">
        <v>460</v>
      </c>
      <c r="D348" s="1" t="s">
        <v>106</v>
      </c>
      <c r="E348" s="1" t="s">
        <v>460</v>
      </c>
      <c r="F348" s="1">
        <v>2342250010650</v>
      </c>
      <c r="H348" s="1" t="s">
        <v>2354</v>
      </c>
      <c r="I348" s="1" t="s">
        <v>1447</v>
      </c>
      <c r="J348" s="1" t="s">
        <v>478</v>
      </c>
      <c r="K348" s="1" t="s">
        <v>813</v>
      </c>
      <c r="L348" s="1" t="s">
        <v>2355</v>
      </c>
      <c r="M348" s="1" t="s">
        <v>51</v>
      </c>
      <c r="N348" s="1" t="s">
        <v>82</v>
      </c>
      <c r="O348" s="1" t="s">
        <v>2356</v>
      </c>
      <c r="P348" s="5">
        <v>45534</v>
      </c>
      <c r="Q348" s="1" t="s">
        <v>460</v>
      </c>
      <c r="R348" s="1">
        <v>16</v>
      </c>
      <c r="S348" s="1" t="s">
        <v>146</v>
      </c>
      <c r="T348" s="6">
        <v>31819</v>
      </c>
      <c r="U348" s="6">
        <v>98000</v>
      </c>
      <c r="V348" s="6">
        <v>53000</v>
      </c>
      <c r="W348" s="420">
        <v>45539</v>
      </c>
      <c r="X348" s="6" t="s">
        <v>224</v>
      </c>
      <c r="Y348" s="1" t="s">
        <v>1428</v>
      </c>
      <c r="Z348" s="1" t="s">
        <v>731</v>
      </c>
      <c r="AA348" s="1">
        <v>1</v>
      </c>
      <c r="AB348" s="1" t="s">
        <v>2357</v>
      </c>
      <c r="AI348" s="1">
        <v>50000</v>
      </c>
      <c r="AJ348" s="2">
        <f t="shared" si="2"/>
        <v>18181</v>
      </c>
      <c r="AL348" s="6">
        <v>37000</v>
      </c>
      <c r="AM348" s="2">
        <f t="shared" si="3"/>
        <v>5181</v>
      </c>
      <c r="AN348" s="1" t="b">
        <v>0</v>
      </c>
      <c r="AR348" s="3"/>
      <c r="AS348" s="3"/>
      <c r="AT348" s="3"/>
      <c r="AU348" s="3"/>
      <c r="AV348" s="3"/>
    </row>
    <row r="349" spans="1:48" ht="12.75">
      <c r="A349" s="1">
        <v>332</v>
      </c>
      <c r="B349" s="1">
        <v>7</v>
      </c>
      <c r="C349" s="1" t="s">
        <v>460</v>
      </c>
      <c r="D349" s="1" t="s">
        <v>106</v>
      </c>
      <c r="E349" s="1" t="s">
        <v>1665</v>
      </c>
      <c r="F349" s="1">
        <v>2343080006066</v>
      </c>
      <c r="H349" s="1" t="s">
        <v>2358</v>
      </c>
      <c r="I349" s="1" t="s">
        <v>2359</v>
      </c>
      <c r="J349" s="1">
        <v>101611</v>
      </c>
      <c r="K349" s="1" t="s">
        <v>156</v>
      </c>
      <c r="L349" s="1" t="s">
        <v>2360</v>
      </c>
      <c r="M349" s="1" t="s">
        <v>56</v>
      </c>
      <c r="N349" s="1" t="s">
        <v>1528</v>
      </c>
      <c r="O349" s="1" t="s">
        <v>2361</v>
      </c>
      <c r="P349" s="5">
        <v>45397</v>
      </c>
      <c r="Q349" s="1" t="s">
        <v>1665</v>
      </c>
      <c r="R349" s="1">
        <v>153</v>
      </c>
      <c r="S349" s="1" t="s">
        <v>146</v>
      </c>
      <c r="T349" s="6">
        <v>29091</v>
      </c>
      <c r="U349" s="6">
        <v>65000</v>
      </c>
      <c r="V349" s="6">
        <v>35000</v>
      </c>
      <c r="W349" s="420">
        <v>45400</v>
      </c>
      <c r="X349" s="6" t="s">
        <v>224</v>
      </c>
      <c r="Y349" s="1" t="s">
        <v>2362</v>
      </c>
      <c r="Z349" s="1" t="s">
        <v>2363</v>
      </c>
      <c r="AA349" s="1">
        <v>1</v>
      </c>
      <c r="AB349" s="1" t="s">
        <v>879</v>
      </c>
      <c r="AI349" s="1">
        <v>50000</v>
      </c>
      <c r="AJ349" s="2">
        <f t="shared" si="2"/>
        <v>20909</v>
      </c>
      <c r="AL349" s="6">
        <v>30000</v>
      </c>
      <c r="AM349" s="2">
        <f t="shared" si="3"/>
        <v>909</v>
      </c>
      <c r="AN349" s="1" t="b">
        <v>0</v>
      </c>
      <c r="AR349" s="3"/>
      <c r="AS349" s="3"/>
      <c r="AT349" s="3"/>
      <c r="AU349" s="3"/>
      <c r="AV349" s="3"/>
    </row>
    <row r="350" spans="1:48" ht="12.75">
      <c r="A350" s="1">
        <v>332</v>
      </c>
      <c r="B350" s="1">
        <v>8</v>
      </c>
      <c r="C350" s="1" t="s">
        <v>460</v>
      </c>
      <c r="D350" s="1" t="s">
        <v>106</v>
      </c>
      <c r="E350" s="1" t="s">
        <v>1665</v>
      </c>
      <c r="F350" s="1">
        <v>2343080006288</v>
      </c>
      <c r="H350" s="1" t="s">
        <v>2364</v>
      </c>
      <c r="I350" s="1" t="s">
        <v>2365</v>
      </c>
      <c r="J350" s="1" t="s">
        <v>2366</v>
      </c>
      <c r="K350" s="1" t="s">
        <v>156</v>
      </c>
      <c r="L350" s="1" t="s">
        <v>157</v>
      </c>
      <c r="M350" s="1" t="s">
        <v>56</v>
      </c>
      <c r="N350" s="1" t="s">
        <v>235</v>
      </c>
      <c r="O350" s="1" t="s">
        <v>2367</v>
      </c>
      <c r="P350" s="5">
        <v>45417</v>
      </c>
      <c r="Q350" s="1" t="s">
        <v>1665</v>
      </c>
      <c r="R350" s="1">
        <v>133</v>
      </c>
      <c r="S350" s="1" t="s">
        <v>146</v>
      </c>
      <c r="T350" s="6">
        <v>68182</v>
      </c>
      <c r="U350" s="6">
        <v>108000</v>
      </c>
      <c r="V350" s="6">
        <v>120000</v>
      </c>
      <c r="W350" s="420">
        <v>45421</v>
      </c>
      <c r="X350" s="6" t="s">
        <v>224</v>
      </c>
      <c r="Y350" s="1" t="s">
        <v>2368</v>
      </c>
      <c r="Z350" s="1" t="s">
        <v>2363</v>
      </c>
      <c r="AA350" s="1">
        <v>1</v>
      </c>
      <c r="AB350" s="1" t="s">
        <v>2369</v>
      </c>
      <c r="AI350" s="1">
        <v>90000</v>
      </c>
      <c r="AJ350" s="2">
        <f t="shared" si="2"/>
        <v>21818</v>
      </c>
      <c r="AL350" s="6">
        <v>75000</v>
      </c>
      <c r="AM350" s="2">
        <f t="shared" si="3"/>
        <v>6818</v>
      </c>
      <c r="AN350" s="1" t="b">
        <v>0</v>
      </c>
      <c r="AR350" s="3"/>
      <c r="AS350" s="3"/>
      <c r="AT350" s="3"/>
      <c r="AU350" s="3"/>
      <c r="AV350" s="3"/>
    </row>
    <row r="351" spans="1:48" ht="12.75">
      <c r="A351" s="1">
        <v>332</v>
      </c>
      <c r="B351" s="1">
        <v>9</v>
      </c>
      <c r="C351" s="1" t="s">
        <v>460</v>
      </c>
      <c r="D351" s="1" t="s">
        <v>106</v>
      </c>
      <c r="E351" s="1" t="s">
        <v>1665</v>
      </c>
      <c r="F351" s="1">
        <v>2343080006806</v>
      </c>
      <c r="H351" s="1" t="s">
        <v>2370</v>
      </c>
      <c r="I351" s="1" t="s">
        <v>2371</v>
      </c>
      <c r="J351" s="1" t="s">
        <v>2372</v>
      </c>
      <c r="K351" s="1" t="s">
        <v>156</v>
      </c>
      <c r="L351" s="1" t="s">
        <v>489</v>
      </c>
      <c r="M351" s="1" t="s">
        <v>56</v>
      </c>
      <c r="N351" s="1" t="s">
        <v>63</v>
      </c>
      <c r="O351" s="1" t="s">
        <v>2367</v>
      </c>
      <c r="P351" s="5">
        <v>45479</v>
      </c>
      <c r="Q351" s="1" t="s">
        <v>1665</v>
      </c>
      <c r="R351" s="1">
        <v>71</v>
      </c>
      <c r="S351" s="1" t="s">
        <v>146</v>
      </c>
      <c r="T351" s="6">
        <v>68182</v>
      </c>
      <c r="U351" s="6">
        <v>148000</v>
      </c>
      <c r="V351" s="6">
        <v>75000</v>
      </c>
      <c r="W351" s="420">
        <v>45482</v>
      </c>
      <c r="X351" s="6" t="s">
        <v>224</v>
      </c>
      <c r="Y351" s="1" t="s">
        <v>2373</v>
      </c>
      <c r="Z351" s="1" t="s">
        <v>2363</v>
      </c>
      <c r="AA351" s="1">
        <v>1</v>
      </c>
      <c r="AB351" s="1" t="s">
        <v>725</v>
      </c>
      <c r="AI351" s="1">
        <v>110000</v>
      </c>
      <c r="AJ351" s="2">
        <f t="shared" si="2"/>
        <v>41818</v>
      </c>
      <c r="AL351" s="6">
        <v>115000</v>
      </c>
      <c r="AM351" s="2">
        <f t="shared" si="3"/>
        <v>46818</v>
      </c>
      <c r="AN351" s="1" t="b">
        <v>0</v>
      </c>
      <c r="AR351" s="3"/>
      <c r="AS351" s="3"/>
      <c r="AT351" s="3"/>
      <c r="AU351" s="3"/>
      <c r="AV351" s="3"/>
    </row>
    <row r="352" spans="1:48" ht="12.75">
      <c r="A352" s="1">
        <v>332</v>
      </c>
      <c r="B352" s="1">
        <v>10</v>
      </c>
      <c r="C352" s="1" t="s">
        <v>530</v>
      </c>
      <c r="D352" s="1" t="s">
        <v>106</v>
      </c>
      <c r="E352" s="1" t="s">
        <v>475</v>
      </c>
      <c r="F352" s="1">
        <v>2343470003057</v>
      </c>
      <c r="H352" s="1" t="s">
        <v>2374</v>
      </c>
      <c r="I352" s="1" t="s">
        <v>2375</v>
      </c>
      <c r="J352" s="1" t="s">
        <v>2376</v>
      </c>
      <c r="K352" s="1" t="s">
        <v>177</v>
      </c>
      <c r="L352" s="1" t="s">
        <v>2377</v>
      </c>
      <c r="M352" s="1" t="s">
        <v>241</v>
      </c>
      <c r="N352" s="1" t="s">
        <v>63</v>
      </c>
      <c r="O352" s="1" t="s">
        <v>1912</v>
      </c>
      <c r="P352" s="5">
        <v>45232</v>
      </c>
      <c r="Q352" s="1" t="s">
        <v>475</v>
      </c>
      <c r="R352" s="1">
        <v>305</v>
      </c>
      <c r="S352" s="1" t="s">
        <v>146</v>
      </c>
      <c r="T352" s="6">
        <v>18182</v>
      </c>
      <c r="U352" s="6">
        <v>32800</v>
      </c>
      <c r="V352" s="6">
        <v>40000</v>
      </c>
      <c r="W352" s="420">
        <v>45463</v>
      </c>
      <c r="X352" s="6" t="s">
        <v>573</v>
      </c>
      <c r="Y352" s="1" t="s">
        <v>2378</v>
      </c>
      <c r="Z352" s="1" t="s">
        <v>2379</v>
      </c>
      <c r="AA352" s="1">
        <v>1</v>
      </c>
      <c r="AB352" s="1" t="s">
        <v>485</v>
      </c>
      <c r="AI352" s="1">
        <v>30000</v>
      </c>
      <c r="AJ352" s="2">
        <f t="shared" si="2"/>
        <v>11818</v>
      </c>
      <c r="AL352" s="6">
        <v>28000</v>
      </c>
      <c r="AM352" s="2">
        <f t="shared" si="3"/>
        <v>9818</v>
      </c>
      <c r="AN352" s="1" t="b">
        <v>0</v>
      </c>
      <c r="AR352" s="3"/>
      <c r="AS352" s="3"/>
      <c r="AT352" s="3"/>
      <c r="AU352" s="3"/>
      <c r="AV352" s="3"/>
    </row>
    <row r="353" spans="1:48" ht="12.75">
      <c r="A353" s="1">
        <v>340</v>
      </c>
      <c r="B353" s="1">
        <v>1</v>
      </c>
      <c r="C353" s="1" t="s">
        <v>530</v>
      </c>
      <c r="D353" s="1" t="s">
        <v>106</v>
      </c>
      <c r="E353" s="1" t="s">
        <v>1374</v>
      </c>
      <c r="F353" s="1">
        <v>2344160000974</v>
      </c>
      <c r="H353" s="1" t="s">
        <v>2380</v>
      </c>
      <c r="I353" s="1" t="s">
        <v>2381</v>
      </c>
      <c r="J353" s="1" t="s">
        <v>2382</v>
      </c>
      <c r="K353" s="1" t="s">
        <v>156</v>
      </c>
      <c r="L353" s="1" t="s">
        <v>489</v>
      </c>
      <c r="M353" s="1" t="s">
        <v>51</v>
      </c>
      <c r="N353" s="1" t="s">
        <v>63</v>
      </c>
      <c r="O353" s="1" t="s">
        <v>1736</v>
      </c>
      <c r="P353" s="5">
        <v>45165</v>
      </c>
      <c r="Q353" s="1" t="s">
        <v>1374</v>
      </c>
      <c r="R353" s="1">
        <v>372</v>
      </c>
      <c r="S353" s="1" t="s">
        <v>146</v>
      </c>
      <c r="T353" s="6">
        <v>54546</v>
      </c>
      <c r="U353" s="6">
        <v>88000</v>
      </c>
      <c r="V353" s="6">
        <v>130000</v>
      </c>
      <c r="W353" s="420">
        <v>45512</v>
      </c>
      <c r="X353" s="6" t="s">
        <v>752</v>
      </c>
      <c r="Y353" s="1" t="s">
        <v>2383</v>
      </c>
      <c r="Z353" s="1" t="s">
        <v>2384</v>
      </c>
      <c r="AA353" s="1">
        <v>1</v>
      </c>
      <c r="AI353" s="1">
        <v>70000</v>
      </c>
      <c r="AJ353" s="2">
        <f t="shared" si="2"/>
        <v>15454</v>
      </c>
      <c r="AL353" s="6">
        <v>70000</v>
      </c>
      <c r="AM353" s="2">
        <f t="shared" si="3"/>
        <v>15454</v>
      </c>
      <c r="AN353" s="1" t="b">
        <v>0</v>
      </c>
      <c r="AR353" s="3"/>
      <c r="AS353" s="3"/>
      <c r="AT353" s="3"/>
      <c r="AU353" s="3"/>
      <c r="AV353" s="3"/>
    </row>
    <row r="354" spans="1:48" ht="12.75">
      <c r="A354" s="1">
        <v>340</v>
      </c>
      <c r="B354" s="1">
        <v>2</v>
      </c>
      <c r="C354" s="1" t="s">
        <v>530</v>
      </c>
      <c r="D354" s="1" t="s">
        <v>106</v>
      </c>
      <c r="E354" s="1" t="s">
        <v>474</v>
      </c>
      <c r="F354" s="1">
        <v>2340530025776</v>
      </c>
      <c r="H354" s="1" t="s">
        <v>2385</v>
      </c>
      <c r="I354" s="1" t="s">
        <v>2386</v>
      </c>
      <c r="J354" s="1" t="s">
        <v>478</v>
      </c>
      <c r="K354" s="1" t="s">
        <v>156</v>
      </c>
      <c r="L354" s="1" t="s">
        <v>2387</v>
      </c>
      <c r="M354" s="1" t="s">
        <v>56</v>
      </c>
      <c r="N354" s="1" t="s">
        <v>183</v>
      </c>
      <c r="O354" s="1" t="s">
        <v>1710</v>
      </c>
      <c r="P354" s="5">
        <v>45324</v>
      </c>
      <c r="Q354" s="1" t="s">
        <v>474</v>
      </c>
      <c r="R354" s="1">
        <v>213</v>
      </c>
      <c r="S354" s="1" t="s">
        <v>146</v>
      </c>
      <c r="T354" s="6">
        <v>109091</v>
      </c>
      <c r="U354" s="6">
        <v>180000</v>
      </c>
      <c r="V354" s="6">
        <v>150000</v>
      </c>
      <c r="W354" s="420">
        <v>45526</v>
      </c>
      <c r="X354" s="6" t="s">
        <v>2228</v>
      </c>
      <c r="Y354" s="1" t="s">
        <v>2388</v>
      </c>
      <c r="Z354" s="1" t="s">
        <v>2389</v>
      </c>
      <c r="AA354" s="1">
        <v>1</v>
      </c>
      <c r="AB354" s="1" t="s">
        <v>2390</v>
      </c>
      <c r="AI354" s="1">
        <v>130000</v>
      </c>
      <c r="AJ354" s="2">
        <f t="shared" si="2"/>
        <v>20909</v>
      </c>
      <c r="AL354" s="6">
        <v>130000</v>
      </c>
      <c r="AM354" s="2">
        <f t="shared" si="3"/>
        <v>20909</v>
      </c>
      <c r="AN354" s="1" t="b">
        <v>0</v>
      </c>
      <c r="AR354" s="3"/>
      <c r="AS354" s="3"/>
      <c r="AT354" s="3"/>
      <c r="AU354" s="3"/>
      <c r="AV354" s="3"/>
    </row>
    <row r="355" spans="1:48" ht="12.75">
      <c r="A355" s="1">
        <v>340</v>
      </c>
      <c r="B355" s="1">
        <v>3</v>
      </c>
      <c r="C355" s="1" t="s">
        <v>530</v>
      </c>
      <c r="D355" s="1" t="s">
        <v>106</v>
      </c>
      <c r="E355" s="1" t="s">
        <v>530</v>
      </c>
      <c r="F355" s="1">
        <v>2340640046128</v>
      </c>
      <c r="H355" s="1" t="s">
        <v>2391</v>
      </c>
      <c r="I355" s="1" t="s">
        <v>2392</v>
      </c>
      <c r="J355" s="1" t="s">
        <v>2393</v>
      </c>
      <c r="K355" s="1" t="s">
        <v>156</v>
      </c>
      <c r="L355" s="1" t="s">
        <v>157</v>
      </c>
      <c r="M355" s="1" t="s">
        <v>56</v>
      </c>
      <c r="N355" s="1" t="s">
        <v>52</v>
      </c>
      <c r="O355" s="1" t="s">
        <v>710</v>
      </c>
      <c r="P355" s="5">
        <v>45515</v>
      </c>
      <c r="Q355" s="1" t="s">
        <v>530</v>
      </c>
      <c r="R355" s="1">
        <v>22</v>
      </c>
      <c r="S355" s="1" t="s">
        <v>146</v>
      </c>
      <c r="T355" s="6">
        <v>118182</v>
      </c>
      <c r="U355" s="6">
        <v>198000</v>
      </c>
      <c r="V355" s="6">
        <v>160000</v>
      </c>
      <c r="W355" s="420">
        <v>45518</v>
      </c>
      <c r="X355" s="6" t="s">
        <v>224</v>
      </c>
      <c r="Y355" s="1" t="s">
        <v>2394</v>
      </c>
      <c r="Z355" s="1" t="s">
        <v>2311</v>
      </c>
      <c r="AA355" s="1">
        <v>1</v>
      </c>
      <c r="AB355" s="1" t="s">
        <v>2395</v>
      </c>
      <c r="AI355" s="1">
        <v>140000</v>
      </c>
      <c r="AJ355" s="2">
        <f t="shared" si="2"/>
        <v>21818</v>
      </c>
      <c r="AL355" s="6">
        <v>24000</v>
      </c>
      <c r="AM355" s="2">
        <f t="shared" si="3"/>
        <v>-94182</v>
      </c>
      <c r="AN355" s="1" t="b">
        <v>1</v>
      </c>
      <c r="AR355" s="3"/>
      <c r="AS355" s="3"/>
      <c r="AT355" s="3"/>
      <c r="AU355" s="3"/>
      <c r="AV355" s="3"/>
    </row>
    <row r="356" spans="1:48" ht="12.75">
      <c r="A356" s="1">
        <v>340</v>
      </c>
      <c r="B356" s="1">
        <v>4</v>
      </c>
      <c r="C356" s="1" t="s">
        <v>530</v>
      </c>
      <c r="D356" s="1" t="s">
        <v>106</v>
      </c>
      <c r="E356" s="1" t="s">
        <v>530</v>
      </c>
      <c r="F356" s="1">
        <v>2340640044490</v>
      </c>
      <c r="H356" s="1" t="s">
        <v>648</v>
      </c>
      <c r="I356" s="1" t="s">
        <v>365</v>
      </c>
      <c r="J356" s="1">
        <v>1069339</v>
      </c>
      <c r="K356" s="1" t="s">
        <v>156</v>
      </c>
      <c r="L356" s="1" t="s">
        <v>165</v>
      </c>
      <c r="M356" s="1" t="s">
        <v>51</v>
      </c>
      <c r="N356" s="1" t="s">
        <v>82</v>
      </c>
      <c r="O356" s="1" t="s">
        <v>752</v>
      </c>
      <c r="P356" s="5">
        <v>45483</v>
      </c>
      <c r="Q356" s="1" t="s">
        <v>530</v>
      </c>
      <c r="R356" s="1">
        <v>54</v>
      </c>
      <c r="S356" s="1" t="s">
        <v>146</v>
      </c>
      <c r="T356" s="6">
        <v>140909</v>
      </c>
      <c r="U356" s="6">
        <v>238000</v>
      </c>
      <c r="V356" s="6">
        <v>165000</v>
      </c>
      <c r="W356" s="420">
        <v>45486</v>
      </c>
      <c r="X356" s="6" t="s">
        <v>224</v>
      </c>
      <c r="Y356" s="1" t="s">
        <v>2396</v>
      </c>
      <c r="Z356" s="1" t="s">
        <v>754</v>
      </c>
      <c r="AA356" s="1">
        <v>1</v>
      </c>
      <c r="AB356" s="1" t="s">
        <v>593</v>
      </c>
      <c r="AI356" s="1">
        <v>200000</v>
      </c>
      <c r="AJ356" s="2">
        <f t="shared" si="2"/>
        <v>59091</v>
      </c>
      <c r="AL356" s="6">
        <v>155000</v>
      </c>
      <c r="AM356" s="2">
        <f t="shared" si="3"/>
        <v>14091</v>
      </c>
      <c r="AN356" s="1" t="b">
        <v>0</v>
      </c>
      <c r="AR356" s="3"/>
      <c r="AS356" s="3"/>
      <c r="AT356" s="3"/>
      <c r="AU356" s="3"/>
      <c r="AV356" s="3"/>
    </row>
    <row r="357" spans="1:48" ht="12.75">
      <c r="A357" s="1">
        <v>340</v>
      </c>
      <c r="B357" s="1">
        <v>5</v>
      </c>
      <c r="C357" s="1" t="s">
        <v>530</v>
      </c>
      <c r="D357" s="1" t="s">
        <v>106</v>
      </c>
      <c r="E357" s="1" t="s">
        <v>530</v>
      </c>
      <c r="F357" s="1">
        <v>2340640037829</v>
      </c>
      <c r="H357" s="1" t="s">
        <v>2397</v>
      </c>
      <c r="I357" s="1" t="s">
        <v>2398</v>
      </c>
      <c r="J357" s="1" t="s">
        <v>2399</v>
      </c>
      <c r="K357" s="1" t="s">
        <v>177</v>
      </c>
      <c r="L357" s="1" t="s">
        <v>2239</v>
      </c>
      <c r="M357" s="1" t="s">
        <v>241</v>
      </c>
      <c r="N357" s="1" t="s">
        <v>52</v>
      </c>
      <c r="O357" s="1" t="s">
        <v>710</v>
      </c>
      <c r="P357" s="5">
        <v>45270</v>
      </c>
      <c r="Q357" s="1" t="s">
        <v>530</v>
      </c>
      <c r="R357" s="1">
        <v>267</v>
      </c>
      <c r="S357" s="1" t="s">
        <v>146</v>
      </c>
      <c r="T357" s="6">
        <v>48182</v>
      </c>
      <c r="U357" s="6">
        <v>52000</v>
      </c>
      <c r="V357" s="6">
        <v>80000</v>
      </c>
      <c r="W357" s="420">
        <v>45526</v>
      </c>
      <c r="X357" s="6" t="s">
        <v>2228</v>
      </c>
      <c r="Y357" s="1" t="s">
        <v>2400</v>
      </c>
      <c r="Z357" s="1" t="s">
        <v>2401</v>
      </c>
      <c r="AA357" s="1">
        <v>1</v>
      </c>
      <c r="AB357" s="1" t="s">
        <v>57</v>
      </c>
      <c r="AI357" s="1">
        <v>50000</v>
      </c>
      <c r="AJ357" s="2">
        <f t="shared" si="2"/>
        <v>1818</v>
      </c>
      <c r="AL357" s="6">
        <v>45000</v>
      </c>
      <c r="AM357" s="2">
        <f t="shared" si="3"/>
        <v>-3182</v>
      </c>
      <c r="AN357" s="1" t="b">
        <v>0</v>
      </c>
      <c r="AR357" s="3"/>
      <c r="AS357" s="3"/>
      <c r="AT357" s="3"/>
      <c r="AU357" s="3"/>
      <c r="AV357" s="3"/>
    </row>
    <row r="358" spans="1:48" ht="12.75">
      <c r="A358" s="1">
        <v>340</v>
      </c>
      <c r="B358" s="1">
        <v>6</v>
      </c>
      <c r="C358" s="1" t="s">
        <v>530</v>
      </c>
      <c r="D358" s="1" t="s">
        <v>106</v>
      </c>
      <c r="E358" s="1" t="s">
        <v>530</v>
      </c>
      <c r="F358" s="1">
        <v>2340640039526</v>
      </c>
      <c r="H358" s="1" t="s">
        <v>2402</v>
      </c>
      <c r="I358" s="1" t="s">
        <v>2403</v>
      </c>
      <c r="J358" s="1" t="s">
        <v>2404</v>
      </c>
      <c r="K358" s="1" t="s">
        <v>177</v>
      </c>
      <c r="L358" s="1" t="s">
        <v>2405</v>
      </c>
      <c r="M358" s="1" t="s">
        <v>56</v>
      </c>
      <c r="N358" s="1" t="s">
        <v>52</v>
      </c>
      <c r="O358" s="1" t="s">
        <v>2219</v>
      </c>
      <c r="P358" s="5">
        <v>45340</v>
      </c>
      <c r="Q358" s="1" t="s">
        <v>530</v>
      </c>
      <c r="R358" s="1">
        <v>197</v>
      </c>
      <c r="S358" s="1" t="s">
        <v>146</v>
      </c>
      <c r="T358" s="6">
        <v>22727</v>
      </c>
      <c r="U358" s="6">
        <v>45800</v>
      </c>
      <c r="V358" s="6">
        <v>38000</v>
      </c>
      <c r="W358" s="420">
        <v>45526</v>
      </c>
      <c r="X358" s="6" t="s">
        <v>2228</v>
      </c>
      <c r="Y358" s="1" t="s">
        <v>2406</v>
      </c>
      <c r="Z358" s="1" t="s">
        <v>2401</v>
      </c>
      <c r="AA358" s="1">
        <v>1</v>
      </c>
      <c r="AB358" s="1" t="s">
        <v>57</v>
      </c>
      <c r="AI358" s="1">
        <v>35000</v>
      </c>
      <c r="AJ358" s="2">
        <f t="shared" si="2"/>
        <v>12273</v>
      </c>
      <c r="AL358" s="6">
        <v>19000</v>
      </c>
      <c r="AM358" s="2">
        <f t="shared" si="3"/>
        <v>-3727</v>
      </c>
      <c r="AN358" s="1" t="b">
        <v>0</v>
      </c>
      <c r="AR358" s="3"/>
      <c r="AS358" s="3"/>
      <c r="AT358" s="3"/>
      <c r="AU358" s="3"/>
      <c r="AV358" s="3"/>
    </row>
    <row r="359" spans="1:48" ht="12.75">
      <c r="A359" s="1">
        <v>340</v>
      </c>
      <c r="B359" s="1">
        <v>7</v>
      </c>
      <c r="C359" s="1" t="s">
        <v>530</v>
      </c>
      <c r="D359" s="1" t="s">
        <v>106</v>
      </c>
      <c r="E359" s="1" t="s">
        <v>135</v>
      </c>
      <c r="F359" s="1">
        <v>2341810033245</v>
      </c>
      <c r="H359" s="1" t="s">
        <v>2407</v>
      </c>
      <c r="I359" s="1" t="s">
        <v>2408</v>
      </c>
      <c r="J359" s="1" t="s">
        <v>2409</v>
      </c>
      <c r="K359" s="1" t="s">
        <v>313</v>
      </c>
      <c r="L359" s="1" t="s">
        <v>56</v>
      </c>
      <c r="M359" s="1" t="s">
        <v>56</v>
      </c>
      <c r="N359" s="1" t="s">
        <v>2410</v>
      </c>
      <c r="R359" s="1">
        <v>222</v>
      </c>
      <c r="T359" s="6">
        <v>318182</v>
      </c>
      <c r="U359" s="6">
        <v>432000</v>
      </c>
      <c r="W359" s="420"/>
      <c r="X359" s="6"/>
      <c r="AI359" s="1">
        <v>320000</v>
      </c>
      <c r="AJ359" s="2">
        <f t="shared" si="2"/>
        <v>1818</v>
      </c>
      <c r="AL359" s="6">
        <v>320000</v>
      </c>
      <c r="AM359" s="2">
        <f t="shared" si="3"/>
        <v>1818</v>
      </c>
      <c r="AN359" s="1" t="b">
        <v>0</v>
      </c>
      <c r="AR359" s="3"/>
      <c r="AS359" s="3"/>
      <c r="AT359" s="3"/>
      <c r="AU359" s="3"/>
      <c r="AV359" s="3"/>
    </row>
    <row r="360" spans="1:48" ht="12.75">
      <c r="A360" s="1">
        <v>340</v>
      </c>
      <c r="B360" s="1">
        <v>8</v>
      </c>
      <c r="C360" s="1" t="s">
        <v>530</v>
      </c>
      <c r="D360" s="1" t="s">
        <v>106</v>
      </c>
      <c r="E360" s="1" t="s">
        <v>460</v>
      </c>
      <c r="F360" s="1">
        <v>2342250009029</v>
      </c>
      <c r="H360" s="1" t="s">
        <v>2411</v>
      </c>
      <c r="I360" s="1" t="s">
        <v>2412</v>
      </c>
      <c r="J360" s="1">
        <v>486628</v>
      </c>
      <c r="K360" s="1" t="s">
        <v>51</v>
      </c>
      <c r="M360" s="1" t="s">
        <v>51</v>
      </c>
      <c r="N360" s="1" t="s">
        <v>407</v>
      </c>
      <c r="R360" s="1">
        <v>128</v>
      </c>
      <c r="T360" s="6">
        <v>45455</v>
      </c>
      <c r="U360" s="6">
        <v>78000</v>
      </c>
      <c r="W360" s="420"/>
      <c r="X360" s="6"/>
      <c r="AB360" s="1" t="s">
        <v>879</v>
      </c>
      <c r="AI360" s="1">
        <v>60000</v>
      </c>
      <c r="AJ360" s="2">
        <f t="shared" si="2"/>
        <v>14545</v>
      </c>
      <c r="AL360" s="6">
        <v>53000</v>
      </c>
      <c r="AM360" s="2">
        <f t="shared" si="3"/>
        <v>7545</v>
      </c>
      <c r="AN360" s="1" t="b">
        <v>0</v>
      </c>
      <c r="AR360" s="3"/>
      <c r="AS360" s="3"/>
      <c r="AT360" s="3"/>
      <c r="AU360" s="3"/>
      <c r="AV360" s="3"/>
    </row>
    <row r="361" spans="1:48" ht="12.75">
      <c r="A361" s="1">
        <v>340</v>
      </c>
      <c r="B361" s="1">
        <v>9</v>
      </c>
      <c r="C361" s="1" t="s">
        <v>530</v>
      </c>
      <c r="D361" s="1" t="s">
        <v>106</v>
      </c>
      <c r="E361" s="1" t="s">
        <v>530</v>
      </c>
      <c r="F361" s="1">
        <v>2340640045718</v>
      </c>
      <c r="H361" s="1" t="s">
        <v>2413</v>
      </c>
      <c r="I361" s="1" t="s">
        <v>2414</v>
      </c>
      <c r="J361" s="1" t="s">
        <v>2415</v>
      </c>
      <c r="K361" s="1" t="s">
        <v>51</v>
      </c>
      <c r="M361" s="1" t="s">
        <v>51</v>
      </c>
      <c r="N361" s="1" t="s">
        <v>63</v>
      </c>
      <c r="R361" s="1">
        <v>47</v>
      </c>
      <c r="T361" s="6">
        <v>63637</v>
      </c>
      <c r="U361" s="6">
        <v>98000</v>
      </c>
      <c r="W361" s="420"/>
      <c r="X361" s="6"/>
      <c r="AI361" s="1">
        <v>80000</v>
      </c>
      <c r="AJ361" s="2">
        <f t="shared" si="2"/>
        <v>16363</v>
      </c>
      <c r="AL361" s="6">
        <v>62000</v>
      </c>
      <c r="AM361" s="2">
        <f t="shared" si="3"/>
        <v>-1637</v>
      </c>
      <c r="AN361" s="1" t="b">
        <v>0</v>
      </c>
      <c r="AR361" s="3"/>
      <c r="AS361" s="3"/>
      <c r="AT361" s="3"/>
      <c r="AU361" s="3"/>
      <c r="AV361" s="3"/>
    </row>
    <row r="362" spans="1:48" ht="12.75">
      <c r="A362" s="1">
        <v>340</v>
      </c>
      <c r="B362" s="1">
        <v>10</v>
      </c>
      <c r="C362" s="1" t="s">
        <v>530</v>
      </c>
      <c r="D362" s="1" t="s">
        <v>106</v>
      </c>
      <c r="E362" s="1" t="s">
        <v>530</v>
      </c>
      <c r="F362" s="1">
        <v>2340640046470</v>
      </c>
      <c r="H362" s="1" t="s">
        <v>2416</v>
      </c>
      <c r="I362" s="1">
        <v>795479</v>
      </c>
      <c r="J362" s="1">
        <v>213317</v>
      </c>
      <c r="K362" s="1" t="s">
        <v>56</v>
      </c>
      <c r="M362" s="1" t="s">
        <v>56</v>
      </c>
      <c r="N362" s="1" t="s">
        <v>407</v>
      </c>
      <c r="R362" s="1">
        <v>14</v>
      </c>
      <c r="T362" s="6">
        <v>100000</v>
      </c>
      <c r="U362" s="6">
        <v>150000</v>
      </c>
      <c r="W362" s="420"/>
      <c r="X362" s="6"/>
      <c r="AI362" s="1">
        <v>120000</v>
      </c>
      <c r="AJ362" s="2">
        <f t="shared" si="2"/>
        <v>20000</v>
      </c>
      <c r="AL362" s="6">
        <v>116000</v>
      </c>
      <c r="AM362" s="2">
        <f t="shared" si="3"/>
        <v>16000</v>
      </c>
      <c r="AN362" s="1" t="b">
        <v>0</v>
      </c>
      <c r="AR362" s="3"/>
      <c r="AS362" s="3"/>
      <c r="AT362" s="3"/>
      <c r="AU362" s="3"/>
      <c r="AV362" s="3"/>
    </row>
    <row r="363" spans="1:48" ht="12.75">
      <c r="A363" s="1">
        <v>350</v>
      </c>
      <c r="B363" s="1">
        <v>1</v>
      </c>
      <c r="C363" s="1" t="s">
        <v>467</v>
      </c>
      <c r="D363" s="1" t="s">
        <v>78</v>
      </c>
      <c r="E363" s="1" t="s">
        <v>79</v>
      </c>
      <c r="F363" s="1">
        <v>2342690016922</v>
      </c>
      <c r="H363" s="1" t="s">
        <v>2417</v>
      </c>
      <c r="I363" s="1" t="s">
        <v>2418</v>
      </c>
      <c r="J363" s="1" t="s">
        <v>2419</v>
      </c>
      <c r="M363" s="1" t="s">
        <v>479</v>
      </c>
      <c r="N363" s="1" t="s">
        <v>52</v>
      </c>
      <c r="R363" s="1">
        <v>202</v>
      </c>
      <c r="T363" s="6">
        <v>82728</v>
      </c>
      <c r="U363" s="6">
        <v>130000</v>
      </c>
      <c r="W363" s="420"/>
      <c r="X363" s="6"/>
      <c r="AB363" s="1" t="s">
        <v>57</v>
      </c>
      <c r="AI363" s="1">
        <v>100000</v>
      </c>
      <c r="AJ363" s="2">
        <f t="shared" si="2"/>
        <v>17272</v>
      </c>
      <c r="AL363" s="6">
        <v>62000</v>
      </c>
      <c r="AM363" s="2">
        <f t="shared" si="3"/>
        <v>-20728</v>
      </c>
      <c r="AN363" s="1" t="b">
        <v>0</v>
      </c>
      <c r="AR363" s="3"/>
      <c r="AS363" s="3"/>
      <c r="AT363" s="3"/>
      <c r="AU363" s="3"/>
      <c r="AV363" s="3"/>
    </row>
    <row r="364" spans="1:48" ht="12.75">
      <c r="A364" s="1">
        <v>350</v>
      </c>
      <c r="B364" s="1">
        <v>2</v>
      </c>
      <c r="C364" s="1" t="s">
        <v>467</v>
      </c>
      <c r="D364" s="1" t="s">
        <v>106</v>
      </c>
      <c r="E364" s="1" t="s">
        <v>467</v>
      </c>
      <c r="F364" s="1">
        <v>2342290037099</v>
      </c>
      <c r="H364" s="1" t="s">
        <v>2420</v>
      </c>
      <c r="I364" s="1" t="s">
        <v>2421</v>
      </c>
      <c r="J364" s="1" t="s">
        <v>2422</v>
      </c>
      <c r="M364" s="1" t="s">
        <v>56</v>
      </c>
      <c r="N364" s="1" t="s">
        <v>52</v>
      </c>
      <c r="R364" s="1">
        <v>141</v>
      </c>
      <c r="T364" s="6">
        <v>1090910</v>
      </c>
      <c r="U364" s="6">
        <v>1380000</v>
      </c>
      <c r="W364" s="420"/>
      <c r="X364" s="6"/>
      <c r="AB364" s="1" t="s">
        <v>2423</v>
      </c>
      <c r="AI364" s="1">
        <v>1200000</v>
      </c>
      <c r="AJ364" s="2">
        <f t="shared" si="2"/>
        <v>109090</v>
      </c>
      <c r="AL364" s="6">
        <v>1180000</v>
      </c>
      <c r="AM364" s="2">
        <f t="shared" si="3"/>
        <v>89090</v>
      </c>
      <c r="AN364" s="1" t="b">
        <v>0</v>
      </c>
      <c r="AR364" s="3"/>
      <c r="AS364" s="3"/>
      <c r="AT364" s="3"/>
      <c r="AU364" s="3"/>
      <c r="AV364" s="3"/>
    </row>
    <row r="365" spans="1:48" ht="12.75">
      <c r="A365" s="1">
        <v>350</v>
      </c>
      <c r="B365" s="1">
        <v>3</v>
      </c>
      <c r="C365" s="1" t="s">
        <v>467</v>
      </c>
      <c r="D365" s="1" t="s">
        <v>106</v>
      </c>
      <c r="E365" s="1" t="s">
        <v>467</v>
      </c>
      <c r="F365" s="1">
        <v>2342290035286</v>
      </c>
      <c r="H365" s="1" t="s">
        <v>2258</v>
      </c>
      <c r="I365" s="1" t="s">
        <v>2424</v>
      </c>
      <c r="J365" s="1" t="s">
        <v>2425</v>
      </c>
      <c r="M365" s="1" t="s">
        <v>56</v>
      </c>
      <c r="N365" s="1" t="s">
        <v>52</v>
      </c>
      <c r="R365" s="1">
        <v>200</v>
      </c>
      <c r="T365" s="6">
        <v>336364</v>
      </c>
      <c r="U365" s="6">
        <v>500000</v>
      </c>
      <c r="W365" s="420"/>
      <c r="X365" s="6"/>
      <c r="AB365" s="1" t="s">
        <v>57</v>
      </c>
      <c r="AI365" s="1">
        <v>400000</v>
      </c>
      <c r="AJ365" s="2">
        <f t="shared" si="2"/>
        <v>63636</v>
      </c>
      <c r="AL365" s="6">
        <v>112000</v>
      </c>
      <c r="AM365" s="2">
        <f t="shared" si="3"/>
        <v>-224364</v>
      </c>
      <c r="AN365" s="1" t="b">
        <v>1</v>
      </c>
      <c r="AR365" s="3"/>
      <c r="AS365" s="3"/>
      <c r="AT365" s="3"/>
      <c r="AU365" s="3"/>
      <c r="AV365" s="3"/>
    </row>
    <row r="366" spans="1:48" ht="12.75">
      <c r="A366" s="1">
        <v>350</v>
      </c>
      <c r="B366" s="1">
        <v>4</v>
      </c>
      <c r="C366" s="1" t="s">
        <v>467</v>
      </c>
      <c r="D366" s="1" t="s">
        <v>106</v>
      </c>
      <c r="E366" s="1" t="s">
        <v>467</v>
      </c>
      <c r="F366" s="1">
        <v>2342290034586</v>
      </c>
      <c r="H366" s="1" t="s">
        <v>2426</v>
      </c>
      <c r="I366" s="1" t="s">
        <v>2427</v>
      </c>
      <c r="J366" s="1" t="s">
        <v>416</v>
      </c>
      <c r="M366" s="1" t="s">
        <v>56</v>
      </c>
      <c r="N366" s="1" t="s">
        <v>63</v>
      </c>
      <c r="R366" s="1">
        <v>216</v>
      </c>
      <c r="T366" s="6">
        <v>72727</v>
      </c>
      <c r="U366" s="6">
        <v>100000</v>
      </c>
      <c r="W366" s="420"/>
      <c r="X366" s="6"/>
      <c r="AB366" s="1" t="s">
        <v>485</v>
      </c>
      <c r="AI366" s="1">
        <v>90000</v>
      </c>
      <c r="AJ366" s="2">
        <f t="shared" si="2"/>
        <v>17273</v>
      </c>
      <c r="AL366" s="6">
        <v>66000</v>
      </c>
      <c r="AM366" s="2">
        <f t="shared" si="3"/>
        <v>-6727</v>
      </c>
      <c r="AN366" s="1" t="b">
        <v>0</v>
      </c>
      <c r="AR366" s="3"/>
      <c r="AS366" s="3"/>
      <c r="AT366" s="3"/>
      <c r="AU366" s="3"/>
      <c r="AV366" s="3"/>
    </row>
    <row r="367" spans="1:48" ht="12.75">
      <c r="A367" s="1">
        <v>350</v>
      </c>
      <c r="B367" s="1">
        <v>5</v>
      </c>
      <c r="C367" s="1" t="s">
        <v>467</v>
      </c>
      <c r="D367" s="1" t="s">
        <v>106</v>
      </c>
      <c r="E367" s="1" t="s">
        <v>467</v>
      </c>
      <c r="F367" s="1">
        <v>2342290035675</v>
      </c>
      <c r="H367" s="1" t="s">
        <v>2428</v>
      </c>
      <c r="I367" s="1" t="s">
        <v>2429</v>
      </c>
      <c r="J367" s="1">
        <v>64</v>
      </c>
      <c r="M367" s="1" t="s">
        <v>56</v>
      </c>
      <c r="N367" s="1" t="s">
        <v>770</v>
      </c>
      <c r="R367" s="1">
        <v>179</v>
      </c>
      <c r="T367" s="6">
        <v>18636</v>
      </c>
      <c r="U367" s="6">
        <v>28000</v>
      </c>
      <c r="W367" s="420"/>
      <c r="X367" s="6"/>
      <c r="AB367" s="1" t="s">
        <v>2430</v>
      </c>
      <c r="AI367" s="1">
        <v>30000</v>
      </c>
      <c r="AJ367" s="2">
        <f t="shared" si="2"/>
        <v>11364</v>
      </c>
      <c r="AL367" s="6">
        <v>22000</v>
      </c>
      <c r="AM367" s="2">
        <f t="shared" si="3"/>
        <v>3364</v>
      </c>
      <c r="AN367" s="1" t="b">
        <v>0</v>
      </c>
      <c r="AR367" s="3"/>
      <c r="AS367" s="3"/>
      <c r="AT367" s="3"/>
      <c r="AU367" s="3"/>
      <c r="AV367" s="3"/>
    </row>
    <row r="368" spans="1:48" ht="12.75">
      <c r="A368" s="1">
        <v>350</v>
      </c>
      <c r="B368" s="1">
        <v>6</v>
      </c>
      <c r="C368" s="1" t="s">
        <v>467</v>
      </c>
      <c r="D368" s="1" t="s">
        <v>106</v>
      </c>
      <c r="E368" s="1" t="s">
        <v>467</v>
      </c>
      <c r="F368" s="1">
        <v>2342290040662</v>
      </c>
      <c r="H368" s="1" t="s">
        <v>2122</v>
      </c>
      <c r="I368" s="1" t="s">
        <v>2431</v>
      </c>
      <c r="J368" s="1" t="s">
        <v>416</v>
      </c>
      <c r="M368" s="1" t="s">
        <v>51</v>
      </c>
      <c r="N368" s="1" t="s">
        <v>63</v>
      </c>
      <c r="R368" s="1">
        <v>40</v>
      </c>
      <c r="T368" s="6">
        <v>22727</v>
      </c>
      <c r="U368" s="6">
        <v>35000</v>
      </c>
      <c r="W368" s="420"/>
      <c r="X368" s="6"/>
      <c r="AB368" s="1" t="s">
        <v>2432</v>
      </c>
      <c r="AI368" s="1">
        <v>30000</v>
      </c>
      <c r="AJ368" s="2">
        <f t="shared" si="2"/>
        <v>7273</v>
      </c>
      <c r="AL368" s="6">
        <v>16000</v>
      </c>
      <c r="AM368" s="2">
        <f t="shared" si="3"/>
        <v>-6727</v>
      </c>
      <c r="AN368" s="1" t="b">
        <v>0</v>
      </c>
      <c r="AR368" s="3"/>
      <c r="AS368" s="3"/>
      <c r="AT368" s="3"/>
      <c r="AU368" s="3"/>
      <c r="AV368" s="3"/>
    </row>
    <row r="369" spans="1:48" ht="12.75">
      <c r="A369" s="1">
        <v>350</v>
      </c>
      <c r="B369" s="1">
        <v>7</v>
      </c>
      <c r="C369" s="1" t="s">
        <v>467</v>
      </c>
      <c r="D369" s="1" t="s">
        <v>106</v>
      </c>
      <c r="E369" s="1" t="s">
        <v>467</v>
      </c>
      <c r="F369" s="1">
        <v>2342290040679</v>
      </c>
      <c r="H369" s="1" t="s">
        <v>1419</v>
      </c>
      <c r="I369" s="1" t="s">
        <v>2433</v>
      </c>
      <c r="J369" s="1" t="s">
        <v>2434</v>
      </c>
      <c r="M369" s="1" t="s">
        <v>51</v>
      </c>
      <c r="N369" s="1" t="s">
        <v>63</v>
      </c>
      <c r="R369" s="1">
        <v>40</v>
      </c>
      <c r="T369" s="6">
        <v>18182</v>
      </c>
      <c r="U369" s="6">
        <v>30000</v>
      </c>
      <c r="W369" s="420"/>
      <c r="X369" s="6"/>
      <c r="AB369" s="1" t="s">
        <v>2435</v>
      </c>
      <c r="AI369" s="1">
        <v>30000</v>
      </c>
      <c r="AJ369" s="2">
        <f t="shared" si="2"/>
        <v>11818</v>
      </c>
      <c r="AL369" s="6">
        <v>16000</v>
      </c>
      <c r="AM369" s="2">
        <f t="shared" si="3"/>
        <v>-2182</v>
      </c>
      <c r="AN369" s="1" t="b">
        <v>0</v>
      </c>
      <c r="AR369" s="3"/>
      <c r="AS369" s="3"/>
      <c r="AT369" s="3"/>
      <c r="AU369" s="3"/>
      <c r="AV369" s="3"/>
    </row>
    <row r="370" spans="1:48" ht="12.75">
      <c r="A370" s="1">
        <v>350</v>
      </c>
      <c r="B370" s="1">
        <v>8</v>
      </c>
      <c r="C370" s="1" t="s">
        <v>467</v>
      </c>
      <c r="D370" s="1" t="s">
        <v>106</v>
      </c>
      <c r="E370" s="1" t="s">
        <v>467</v>
      </c>
      <c r="F370" s="1">
        <v>2342290034869</v>
      </c>
      <c r="H370" s="1" t="s">
        <v>2436</v>
      </c>
      <c r="I370" s="1" t="s">
        <v>2437</v>
      </c>
      <c r="J370" s="1" t="s">
        <v>2438</v>
      </c>
      <c r="M370" s="1" t="s">
        <v>51</v>
      </c>
      <c r="N370" s="1" t="s">
        <v>63</v>
      </c>
      <c r="R370" s="1">
        <v>210</v>
      </c>
      <c r="T370" s="6">
        <v>6364</v>
      </c>
      <c r="U370" s="6">
        <v>12000</v>
      </c>
      <c r="W370" s="420"/>
      <c r="X370" s="6"/>
      <c r="AB370" s="1" t="s">
        <v>485</v>
      </c>
      <c r="AI370" s="1">
        <v>30000</v>
      </c>
      <c r="AJ370" s="2">
        <f t="shared" si="2"/>
        <v>23636</v>
      </c>
      <c r="AL370" s="6">
        <v>17000</v>
      </c>
      <c r="AM370" s="2">
        <f t="shared" si="3"/>
        <v>10636</v>
      </c>
      <c r="AN370" s="1" t="b">
        <v>0</v>
      </c>
      <c r="AR370" s="3"/>
      <c r="AS370" s="3"/>
      <c r="AT370" s="3"/>
      <c r="AU370" s="3"/>
      <c r="AV370" s="3"/>
    </row>
    <row r="371" spans="1:48" ht="12.75">
      <c r="A371" s="1">
        <v>350</v>
      </c>
      <c r="B371" s="1">
        <v>9</v>
      </c>
      <c r="C371" s="1" t="s">
        <v>467</v>
      </c>
      <c r="D371" s="1" t="s">
        <v>106</v>
      </c>
      <c r="E371" s="1" t="s">
        <v>467</v>
      </c>
      <c r="F371" s="1">
        <v>2342290037273</v>
      </c>
      <c r="H371" s="1" t="s">
        <v>2439</v>
      </c>
      <c r="I371" s="1" t="s">
        <v>2440</v>
      </c>
      <c r="J371" s="1">
        <v>21167310</v>
      </c>
      <c r="M371" s="1" t="s">
        <v>56</v>
      </c>
      <c r="N371" s="1" t="s">
        <v>82</v>
      </c>
      <c r="R371" s="1">
        <v>143</v>
      </c>
      <c r="T371" s="6">
        <v>272728</v>
      </c>
      <c r="U371" s="6">
        <v>398000</v>
      </c>
      <c r="W371" s="420"/>
      <c r="X371" s="6"/>
      <c r="AB371" s="1" t="s">
        <v>280</v>
      </c>
      <c r="AI371" s="1">
        <v>300000</v>
      </c>
      <c r="AJ371" s="2">
        <f t="shared" si="2"/>
        <v>27272</v>
      </c>
      <c r="AL371" s="6">
        <v>173000</v>
      </c>
      <c r="AM371" s="2">
        <f t="shared" si="3"/>
        <v>-99728</v>
      </c>
      <c r="AN371" s="1" t="b">
        <v>1</v>
      </c>
      <c r="AR371" s="3"/>
      <c r="AS371" s="3"/>
      <c r="AT371" s="3"/>
      <c r="AU371" s="3"/>
      <c r="AV371" s="3"/>
    </row>
    <row r="372" spans="1:48" ht="12.75">
      <c r="A372" s="1">
        <v>350</v>
      </c>
      <c r="B372" s="1">
        <v>10</v>
      </c>
      <c r="C372" s="1" t="s">
        <v>467</v>
      </c>
      <c r="D372" s="1" t="s">
        <v>106</v>
      </c>
      <c r="E372" s="1" t="s">
        <v>467</v>
      </c>
      <c r="F372" s="1">
        <v>2342290038782</v>
      </c>
      <c r="H372" s="1" t="s">
        <v>2441</v>
      </c>
      <c r="I372" s="1" t="s">
        <v>2442</v>
      </c>
      <c r="J372" s="1">
        <v>1998</v>
      </c>
      <c r="M372" s="1" t="s">
        <v>56</v>
      </c>
      <c r="N372" s="1" t="s">
        <v>407</v>
      </c>
      <c r="R372" s="1">
        <v>98</v>
      </c>
      <c r="T372" s="6">
        <v>63636</v>
      </c>
      <c r="U372" s="6">
        <v>118000</v>
      </c>
      <c r="W372" s="420"/>
      <c r="X372" s="6"/>
      <c r="AB372" s="1" t="s">
        <v>262</v>
      </c>
      <c r="AI372" s="1">
        <v>80000</v>
      </c>
      <c r="AJ372" s="2">
        <f t="shared" si="2"/>
        <v>16364</v>
      </c>
      <c r="AL372" s="6">
        <v>61000</v>
      </c>
      <c r="AM372" s="2">
        <f t="shared" si="3"/>
        <v>-2636</v>
      </c>
      <c r="AN372" s="1" t="b">
        <v>0</v>
      </c>
      <c r="AR372" s="3"/>
      <c r="AS372" s="3"/>
      <c r="AT372" s="3"/>
      <c r="AU372" s="3"/>
      <c r="AV372" s="3"/>
    </row>
    <row r="373" spans="1:48" ht="12.75">
      <c r="A373" s="1">
        <v>356</v>
      </c>
      <c r="B373" s="1">
        <v>1</v>
      </c>
      <c r="C373" s="1" t="s">
        <v>467</v>
      </c>
      <c r="D373" s="1" t="s">
        <v>106</v>
      </c>
      <c r="E373" s="1" t="s">
        <v>467</v>
      </c>
      <c r="F373" s="1">
        <v>2342290039345</v>
      </c>
      <c r="H373" s="1" t="s">
        <v>2443</v>
      </c>
      <c r="I373" s="1" t="s">
        <v>2444</v>
      </c>
      <c r="M373" s="1" t="s">
        <v>51</v>
      </c>
      <c r="N373" s="1" t="s">
        <v>52</v>
      </c>
      <c r="R373" s="1">
        <v>92</v>
      </c>
      <c r="T373" s="6">
        <v>454546</v>
      </c>
      <c r="U373" s="6">
        <v>680000</v>
      </c>
      <c r="W373" s="420"/>
      <c r="X373" s="6"/>
      <c r="AB373" s="1" t="s">
        <v>2445</v>
      </c>
      <c r="AI373" s="1">
        <v>600000</v>
      </c>
      <c r="AJ373" s="2">
        <f t="shared" si="2"/>
        <v>145454</v>
      </c>
      <c r="AL373" s="6">
        <v>412000</v>
      </c>
      <c r="AM373" s="2">
        <f t="shared" si="3"/>
        <v>-42546</v>
      </c>
      <c r="AN373" s="1" t="b">
        <v>1</v>
      </c>
      <c r="AR373" s="3"/>
      <c r="AS373" s="3"/>
      <c r="AT373" s="3"/>
      <c r="AU373" s="3"/>
      <c r="AV373" s="3"/>
    </row>
    <row r="374" spans="1:48" ht="12.75">
      <c r="A374" s="1">
        <v>356</v>
      </c>
      <c r="B374" s="1">
        <v>2</v>
      </c>
      <c r="C374" s="1" t="s">
        <v>467</v>
      </c>
      <c r="D374" s="1" t="s">
        <v>106</v>
      </c>
      <c r="E374" s="1" t="s">
        <v>467</v>
      </c>
      <c r="F374" s="1">
        <v>2342290039567</v>
      </c>
      <c r="H374" s="1" t="s">
        <v>2446</v>
      </c>
      <c r="I374" s="1" t="s">
        <v>2447</v>
      </c>
      <c r="J374" s="1" t="s">
        <v>2448</v>
      </c>
      <c r="M374" s="1" t="s">
        <v>56</v>
      </c>
      <c r="N374" s="1" t="s">
        <v>1528</v>
      </c>
      <c r="R374" s="1">
        <v>88</v>
      </c>
      <c r="T374" s="6">
        <v>9091</v>
      </c>
      <c r="U374" s="6">
        <v>19800</v>
      </c>
      <c r="W374" s="420"/>
      <c r="X374" s="6"/>
      <c r="AB374" s="1" t="s">
        <v>262</v>
      </c>
      <c r="AI374" s="1">
        <v>30000</v>
      </c>
      <c r="AJ374" s="2">
        <f t="shared" si="2"/>
        <v>20909</v>
      </c>
      <c r="AL374" s="6">
        <v>8000</v>
      </c>
      <c r="AM374" s="2">
        <f t="shared" si="3"/>
        <v>-1091</v>
      </c>
      <c r="AN374" s="1" t="b">
        <v>0</v>
      </c>
      <c r="AR374" s="3"/>
      <c r="AS374" s="3"/>
      <c r="AT374" s="3"/>
      <c r="AU374" s="3"/>
      <c r="AV374" s="3"/>
    </row>
    <row r="375" spans="1:48" ht="12.75">
      <c r="A375" s="1">
        <v>356</v>
      </c>
      <c r="B375" s="1">
        <v>3</v>
      </c>
      <c r="C375" s="1" t="s">
        <v>467</v>
      </c>
      <c r="D375" s="1" t="s">
        <v>106</v>
      </c>
      <c r="E375" s="1" t="s">
        <v>467</v>
      </c>
      <c r="F375" s="1">
        <v>2342290041164</v>
      </c>
      <c r="H375" s="1" t="s">
        <v>1419</v>
      </c>
      <c r="I375" s="1" t="s">
        <v>2449</v>
      </c>
      <c r="J375" s="1">
        <v>692112</v>
      </c>
      <c r="M375" s="1" t="s">
        <v>56</v>
      </c>
      <c r="N375" s="1" t="s">
        <v>63</v>
      </c>
      <c r="R375" s="1">
        <v>34</v>
      </c>
      <c r="T375" s="6">
        <v>31818</v>
      </c>
      <c r="U375" s="6">
        <v>48000</v>
      </c>
      <c r="W375" s="420"/>
      <c r="X375" s="6"/>
      <c r="AB375" s="1" t="s">
        <v>485</v>
      </c>
      <c r="AI375" s="1">
        <v>40000</v>
      </c>
      <c r="AJ375" s="2">
        <f t="shared" si="2"/>
        <v>8182</v>
      </c>
      <c r="AL375" s="6">
        <v>19000</v>
      </c>
      <c r="AM375" s="2">
        <f t="shared" si="3"/>
        <v>-12818</v>
      </c>
      <c r="AN375" s="1" t="b">
        <v>0</v>
      </c>
      <c r="AR375" s="3"/>
      <c r="AS375" s="3"/>
      <c r="AT375" s="3"/>
      <c r="AU375" s="3"/>
      <c r="AV375" s="3"/>
    </row>
    <row r="376" spans="1:48" ht="12.75">
      <c r="A376" s="1">
        <v>356</v>
      </c>
      <c r="B376" s="1">
        <v>4</v>
      </c>
      <c r="C376" s="1" t="s">
        <v>467</v>
      </c>
      <c r="D376" s="1" t="s">
        <v>106</v>
      </c>
      <c r="E376" s="1" t="s">
        <v>467</v>
      </c>
      <c r="F376" s="1">
        <v>2342290039819</v>
      </c>
      <c r="H376" s="1" t="s">
        <v>2450</v>
      </c>
      <c r="I376" s="1" t="s">
        <v>2451</v>
      </c>
      <c r="J376" s="1" t="s">
        <v>2452</v>
      </c>
      <c r="M376" s="1" t="s">
        <v>51</v>
      </c>
      <c r="N376" s="1" t="s">
        <v>52</v>
      </c>
      <c r="R376" s="1">
        <v>77</v>
      </c>
      <c r="T376" s="6">
        <v>18182</v>
      </c>
      <c r="U376" s="6">
        <v>58000</v>
      </c>
      <c r="W376" s="420"/>
      <c r="X376" s="6"/>
      <c r="AB376" s="1" t="s">
        <v>1565</v>
      </c>
      <c r="AI376" s="1">
        <v>35000</v>
      </c>
      <c r="AJ376" s="2">
        <f t="shared" si="2"/>
        <v>16818</v>
      </c>
      <c r="AL376" s="6">
        <v>44000</v>
      </c>
      <c r="AM376" s="2">
        <f t="shared" si="3"/>
        <v>25818</v>
      </c>
      <c r="AN376" s="1" t="b">
        <v>0</v>
      </c>
      <c r="AR376" s="3"/>
      <c r="AS376" s="3"/>
      <c r="AT376" s="3"/>
      <c r="AU376" s="3"/>
      <c r="AV376" s="3"/>
    </row>
    <row r="377" spans="1:48" ht="12.75">
      <c r="A377" s="1">
        <v>356</v>
      </c>
      <c r="B377" s="1">
        <v>5</v>
      </c>
      <c r="C377" s="1" t="s">
        <v>467</v>
      </c>
      <c r="D377" s="1" t="s">
        <v>106</v>
      </c>
      <c r="E377" s="1" t="s">
        <v>467</v>
      </c>
      <c r="F377" s="1">
        <v>2342290040600</v>
      </c>
      <c r="H377" s="1" t="s">
        <v>2453</v>
      </c>
      <c r="I377" s="1" t="s">
        <v>2454</v>
      </c>
      <c r="J377" s="1" t="s">
        <v>2455</v>
      </c>
      <c r="M377" s="1" t="s">
        <v>56</v>
      </c>
      <c r="N377" s="1" t="s">
        <v>63</v>
      </c>
      <c r="R377" s="1">
        <v>56</v>
      </c>
      <c r="T377" s="6">
        <v>20000</v>
      </c>
      <c r="U377" s="6">
        <v>35000</v>
      </c>
      <c r="W377" s="420"/>
      <c r="X377" s="6"/>
      <c r="AB377" s="1" t="s">
        <v>485</v>
      </c>
      <c r="AI377" s="1">
        <v>30000</v>
      </c>
      <c r="AJ377" s="2">
        <f t="shared" si="2"/>
        <v>10000</v>
      </c>
      <c r="AL377" s="6">
        <v>22000</v>
      </c>
      <c r="AM377" s="2">
        <f t="shared" si="3"/>
        <v>2000</v>
      </c>
      <c r="AN377" s="1" t="b">
        <v>0</v>
      </c>
      <c r="AR377" s="3"/>
      <c r="AS377" s="3"/>
      <c r="AT377" s="3"/>
      <c r="AU377" s="3"/>
      <c r="AV377" s="3"/>
    </row>
    <row r="378" spans="1:48" ht="12.75">
      <c r="A378" s="1">
        <v>356</v>
      </c>
      <c r="B378" s="1">
        <v>6</v>
      </c>
      <c r="C378" s="1" t="s">
        <v>467</v>
      </c>
      <c r="D378" s="1" t="s">
        <v>106</v>
      </c>
      <c r="E378" s="1" t="s">
        <v>467</v>
      </c>
      <c r="F378" s="1">
        <v>2342290036269</v>
      </c>
      <c r="H378" s="1" t="s">
        <v>2456</v>
      </c>
      <c r="I378" s="1" t="s">
        <v>2457</v>
      </c>
      <c r="J378" s="1" t="s">
        <v>2458</v>
      </c>
      <c r="M378" s="1" t="s">
        <v>56</v>
      </c>
      <c r="N378" s="1" t="s">
        <v>1528</v>
      </c>
      <c r="R378" s="1">
        <v>181</v>
      </c>
      <c r="T378" s="6">
        <v>11818</v>
      </c>
      <c r="U378" s="6">
        <v>42800</v>
      </c>
      <c r="W378" s="420"/>
      <c r="X378" s="6"/>
      <c r="AB378" s="1" t="s">
        <v>2459</v>
      </c>
      <c r="AI378" s="1">
        <v>50000</v>
      </c>
      <c r="AJ378" s="2">
        <f t="shared" si="2"/>
        <v>38182</v>
      </c>
      <c r="AL378" s="6">
        <v>18000</v>
      </c>
      <c r="AM378" s="2">
        <f t="shared" si="3"/>
        <v>6182</v>
      </c>
      <c r="AN378" s="1" t="b">
        <v>0</v>
      </c>
      <c r="AR378" s="3"/>
      <c r="AS378" s="3"/>
      <c r="AT378" s="3"/>
      <c r="AU378" s="3"/>
      <c r="AV378" s="3"/>
    </row>
    <row r="379" spans="1:48" ht="12.75">
      <c r="A379" s="1">
        <v>356</v>
      </c>
      <c r="B379" s="1">
        <v>7</v>
      </c>
      <c r="C379" s="1" t="s">
        <v>467</v>
      </c>
      <c r="D379" s="1" t="s">
        <v>106</v>
      </c>
      <c r="E379" s="1" t="s">
        <v>467</v>
      </c>
      <c r="F379" s="1">
        <v>2342290041171</v>
      </c>
      <c r="H379" s="1" t="s">
        <v>2460</v>
      </c>
      <c r="I379" s="1" t="s">
        <v>2461</v>
      </c>
      <c r="J379" s="1">
        <v>262139</v>
      </c>
      <c r="M379" s="1" t="s">
        <v>56</v>
      </c>
      <c r="N379" s="1" t="s">
        <v>63</v>
      </c>
      <c r="R379" s="1">
        <v>34</v>
      </c>
      <c r="T379" s="6">
        <v>22728</v>
      </c>
      <c r="U379" s="6">
        <v>58000</v>
      </c>
      <c r="W379" s="420"/>
      <c r="X379" s="6"/>
      <c r="AB379" s="1" t="s">
        <v>485</v>
      </c>
      <c r="AI379" s="1">
        <v>40000</v>
      </c>
      <c r="AJ379" s="2">
        <f t="shared" si="2"/>
        <v>17272</v>
      </c>
      <c r="AL379" s="6">
        <v>33000</v>
      </c>
      <c r="AM379" s="2">
        <f t="shared" si="3"/>
        <v>10272</v>
      </c>
      <c r="AN379" s="1" t="b">
        <v>0</v>
      </c>
      <c r="AR379" s="3"/>
      <c r="AS379" s="3"/>
      <c r="AT379" s="3"/>
      <c r="AU379" s="3"/>
      <c r="AV379" s="3"/>
    </row>
    <row r="380" spans="1:48" ht="12.75">
      <c r="A380" s="1">
        <v>356</v>
      </c>
      <c r="B380" s="1">
        <v>8</v>
      </c>
      <c r="C380" s="1" t="s">
        <v>467</v>
      </c>
      <c r="D380" s="1" t="s">
        <v>106</v>
      </c>
      <c r="E380" s="1" t="s">
        <v>467</v>
      </c>
      <c r="F380" s="1">
        <v>2342290041256</v>
      </c>
      <c r="H380" s="1" t="s">
        <v>2462</v>
      </c>
      <c r="I380" s="1" t="s">
        <v>2463</v>
      </c>
      <c r="J380" s="1" t="s">
        <v>2464</v>
      </c>
      <c r="M380" s="1" t="s">
        <v>241</v>
      </c>
      <c r="N380" s="1" t="s">
        <v>63</v>
      </c>
      <c r="R380" s="1">
        <v>23</v>
      </c>
      <c r="T380" s="6">
        <v>63636</v>
      </c>
      <c r="U380" s="6">
        <v>78000</v>
      </c>
      <c r="W380" s="420"/>
      <c r="X380" s="6"/>
      <c r="AB380" s="1" t="s">
        <v>2465</v>
      </c>
      <c r="AI380" s="1">
        <v>70000</v>
      </c>
      <c r="AJ380" s="2">
        <f t="shared" si="2"/>
        <v>6364</v>
      </c>
      <c r="AL380" s="6">
        <v>62000</v>
      </c>
      <c r="AM380" s="2">
        <f t="shared" si="3"/>
        <v>-1636</v>
      </c>
      <c r="AN380" s="1" t="b">
        <v>0</v>
      </c>
      <c r="AR380" s="3"/>
      <c r="AS380" s="3"/>
      <c r="AT380" s="3"/>
      <c r="AU380" s="3"/>
      <c r="AV380" s="3"/>
    </row>
    <row r="381" spans="1:48" ht="12.75">
      <c r="A381" s="1">
        <v>356</v>
      </c>
      <c r="B381" s="1">
        <v>9</v>
      </c>
      <c r="C381" s="1" t="s">
        <v>467</v>
      </c>
      <c r="D381" s="1" t="s">
        <v>106</v>
      </c>
      <c r="E381" s="1" t="s">
        <v>467</v>
      </c>
      <c r="F381" s="1">
        <v>2342290040266</v>
      </c>
      <c r="H381" s="1" t="s">
        <v>2466</v>
      </c>
      <c r="I381" s="1" t="s">
        <v>2467</v>
      </c>
      <c r="J381" s="1" t="s">
        <v>416</v>
      </c>
      <c r="M381" s="1" t="s">
        <v>51</v>
      </c>
      <c r="N381" s="1" t="s">
        <v>52</v>
      </c>
      <c r="R381" s="1">
        <v>72</v>
      </c>
      <c r="T381" s="6">
        <v>5455</v>
      </c>
      <c r="U381" s="6">
        <v>15800</v>
      </c>
      <c r="W381" s="420"/>
      <c r="X381" s="6"/>
      <c r="AB381" s="1" t="s">
        <v>83</v>
      </c>
      <c r="AI381" s="1">
        <v>30000</v>
      </c>
      <c r="AJ381" s="2">
        <f t="shared" si="2"/>
        <v>24545</v>
      </c>
      <c r="AL381" s="6">
        <v>6000</v>
      </c>
      <c r="AM381" s="2">
        <f t="shared" si="3"/>
        <v>545</v>
      </c>
      <c r="AN381" s="1" t="b">
        <v>0</v>
      </c>
      <c r="AR381" s="3"/>
      <c r="AS381" s="3"/>
      <c r="AT381" s="3"/>
      <c r="AU381" s="3"/>
      <c r="AV381" s="3"/>
    </row>
    <row r="382" spans="1:48" ht="12.75">
      <c r="A382" s="1">
        <v>356</v>
      </c>
      <c r="B382" s="1">
        <v>10</v>
      </c>
      <c r="C382" s="1" t="s">
        <v>467</v>
      </c>
      <c r="D382" s="1" t="s">
        <v>106</v>
      </c>
      <c r="E382" s="1" t="s">
        <v>467</v>
      </c>
      <c r="F382" s="1">
        <v>2342290041393</v>
      </c>
      <c r="H382" s="1" t="s">
        <v>1441</v>
      </c>
      <c r="I382" s="1" t="s">
        <v>2468</v>
      </c>
      <c r="J382" s="1" t="s">
        <v>478</v>
      </c>
      <c r="M382" s="1" t="s">
        <v>56</v>
      </c>
      <c r="N382" s="1" t="s">
        <v>82</v>
      </c>
      <c r="R382" s="1">
        <v>19</v>
      </c>
      <c r="T382" s="6">
        <v>40909</v>
      </c>
      <c r="U382" s="6">
        <v>68000</v>
      </c>
      <c r="W382" s="420"/>
      <c r="X382" s="6"/>
      <c r="AB382" s="1" t="s">
        <v>2469</v>
      </c>
      <c r="AI382" s="1">
        <v>55000</v>
      </c>
      <c r="AJ382" s="2">
        <f t="shared" si="2"/>
        <v>14091</v>
      </c>
      <c r="AL382" s="6">
        <v>54000</v>
      </c>
      <c r="AM382" s="2">
        <f t="shared" si="3"/>
        <v>13091</v>
      </c>
      <c r="AN382" s="1" t="b">
        <v>0</v>
      </c>
      <c r="AR382" s="3"/>
      <c r="AS382" s="3"/>
      <c r="AT382" s="3"/>
      <c r="AU382" s="3"/>
      <c r="AV382" s="3"/>
    </row>
    <row r="383" spans="1:48" ht="12.75">
      <c r="A383" s="1">
        <v>362</v>
      </c>
      <c r="B383" s="1">
        <v>1</v>
      </c>
      <c r="C383" s="1" t="s">
        <v>467</v>
      </c>
      <c r="D383" s="1" t="s">
        <v>106</v>
      </c>
      <c r="E383" s="1" t="s">
        <v>467</v>
      </c>
      <c r="F383" s="1">
        <v>2342290039574</v>
      </c>
      <c r="H383" s="1" t="s">
        <v>2470</v>
      </c>
      <c r="I383" s="1" t="s">
        <v>2471</v>
      </c>
      <c r="J383" s="1" t="s">
        <v>2472</v>
      </c>
      <c r="M383" s="1" t="s">
        <v>56</v>
      </c>
      <c r="N383" s="1" t="s">
        <v>63</v>
      </c>
      <c r="R383" s="1">
        <v>88</v>
      </c>
      <c r="T383" s="6">
        <v>13637</v>
      </c>
      <c r="U383" s="6">
        <v>25800</v>
      </c>
      <c r="W383" s="420"/>
      <c r="X383" s="6"/>
      <c r="AB383" s="1" t="s">
        <v>83</v>
      </c>
      <c r="AI383" s="1">
        <v>30000</v>
      </c>
      <c r="AJ383" s="2">
        <f t="shared" si="2"/>
        <v>16363</v>
      </c>
      <c r="AL383" s="6">
        <v>13000</v>
      </c>
      <c r="AM383" s="2">
        <f t="shared" si="3"/>
        <v>-637</v>
      </c>
      <c r="AN383" s="1" t="b">
        <v>0</v>
      </c>
      <c r="AR383" s="3"/>
      <c r="AS383" s="3"/>
      <c r="AT383" s="3"/>
      <c r="AU383" s="3"/>
      <c r="AV383" s="3"/>
    </row>
    <row r="384" spans="1:48" ht="12.75">
      <c r="A384" s="1">
        <v>362</v>
      </c>
      <c r="B384" s="1">
        <v>2</v>
      </c>
      <c r="C384" s="1" t="s">
        <v>467</v>
      </c>
      <c r="D384" s="1" t="s">
        <v>106</v>
      </c>
      <c r="E384" s="1" t="s">
        <v>467</v>
      </c>
      <c r="F384" s="1">
        <v>2342290041386</v>
      </c>
      <c r="H384" s="1" t="s">
        <v>2473</v>
      </c>
      <c r="I384" s="1" t="s">
        <v>2474</v>
      </c>
      <c r="J384" s="1" t="s">
        <v>2475</v>
      </c>
      <c r="M384" s="1" t="s">
        <v>56</v>
      </c>
      <c r="N384" s="1" t="s">
        <v>52</v>
      </c>
      <c r="R384" s="1">
        <v>19</v>
      </c>
      <c r="T384" s="6">
        <v>8182</v>
      </c>
      <c r="U384" s="6">
        <v>15000</v>
      </c>
      <c r="W384" s="420"/>
      <c r="X384" s="6"/>
      <c r="AB384" s="1" t="s">
        <v>57</v>
      </c>
      <c r="AI384" s="1">
        <v>30000</v>
      </c>
      <c r="AJ384" s="2">
        <f t="shared" si="2"/>
        <v>21818</v>
      </c>
      <c r="AL384" s="6">
        <v>13000</v>
      </c>
      <c r="AM384" s="2">
        <f t="shared" si="3"/>
        <v>4818</v>
      </c>
      <c r="AN384" s="1" t="b">
        <v>0</v>
      </c>
      <c r="AR384" s="3"/>
      <c r="AS384" s="3"/>
      <c r="AT384" s="3"/>
      <c r="AU384" s="3"/>
      <c r="AV384" s="3"/>
    </row>
    <row r="385" spans="1:48" ht="12.75">
      <c r="A385" s="1">
        <v>362</v>
      </c>
      <c r="B385" s="1">
        <v>3</v>
      </c>
      <c r="C385" s="1" t="s">
        <v>467</v>
      </c>
      <c r="D385" s="1" t="s">
        <v>106</v>
      </c>
      <c r="E385" s="1" t="s">
        <v>467</v>
      </c>
      <c r="F385" s="1">
        <v>2342290036900</v>
      </c>
      <c r="H385" s="1" t="s">
        <v>2476</v>
      </c>
      <c r="I385" s="1" t="s">
        <v>2477</v>
      </c>
      <c r="J385" s="1" t="s">
        <v>2478</v>
      </c>
      <c r="M385" s="1" t="s">
        <v>56</v>
      </c>
      <c r="N385" s="1" t="s">
        <v>63</v>
      </c>
      <c r="O385" s="1" t="s">
        <v>471</v>
      </c>
      <c r="R385" s="1">
        <v>161</v>
      </c>
      <c r="T385" s="6">
        <v>60000</v>
      </c>
      <c r="U385" s="6">
        <v>98000</v>
      </c>
      <c r="W385" s="420"/>
      <c r="X385" s="6"/>
      <c r="AB385" s="1" t="s">
        <v>262</v>
      </c>
      <c r="AI385" s="1">
        <v>80000</v>
      </c>
      <c r="AJ385" s="2">
        <f t="shared" si="2"/>
        <v>20000</v>
      </c>
      <c r="AL385" s="6">
        <v>58000</v>
      </c>
      <c r="AM385" s="2">
        <f t="shared" si="3"/>
        <v>-2000</v>
      </c>
      <c r="AN385" s="1" t="b">
        <v>0</v>
      </c>
      <c r="AR385" s="3"/>
      <c r="AS385" s="3"/>
      <c r="AT385" s="3"/>
      <c r="AU385" s="3"/>
      <c r="AV385" s="3"/>
    </row>
    <row r="386" spans="1:48" ht="12.75">
      <c r="A386" s="1">
        <v>362</v>
      </c>
      <c r="B386" s="1">
        <v>4</v>
      </c>
      <c r="C386" s="1" t="s">
        <v>819</v>
      </c>
      <c r="D386" s="1" t="s">
        <v>78</v>
      </c>
      <c r="E386" s="1" t="s">
        <v>79</v>
      </c>
      <c r="F386" s="1">
        <v>2342690014324</v>
      </c>
      <c r="H386" s="1" t="s">
        <v>2050</v>
      </c>
      <c r="I386" s="1" t="s">
        <v>2051</v>
      </c>
      <c r="J386" s="1" t="s">
        <v>2479</v>
      </c>
      <c r="K386" s="1" t="s">
        <v>156</v>
      </c>
      <c r="L386" s="1" t="s">
        <v>2480</v>
      </c>
      <c r="M386" s="1" t="s">
        <v>51</v>
      </c>
      <c r="N386" s="1" t="s">
        <v>63</v>
      </c>
      <c r="O386" s="1" t="s">
        <v>1012</v>
      </c>
      <c r="P386" s="5">
        <v>45247</v>
      </c>
      <c r="Q386" s="1" t="s">
        <v>79</v>
      </c>
      <c r="R386" s="1">
        <v>290</v>
      </c>
      <c r="S386" s="1" t="s">
        <v>146</v>
      </c>
      <c r="T386" s="6">
        <v>40910</v>
      </c>
      <c r="U386" s="6">
        <v>52800</v>
      </c>
      <c r="V386" s="6">
        <v>56000</v>
      </c>
      <c r="W386" s="420">
        <v>45526</v>
      </c>
      <c r="X386" s="6" t="s">
        <v>2481</v>
      </c>
      <c r="Y386" s="1" t="s">
        <v>2482</v>
      </c>
      <c r="Z386" s="1" t="s">
        <v>2483</v>
      </c>
      <c r="AA386" s="1">
        <v>1</v>
      </c>
      <c r="AB386" s="1" t="s">
        <v>2484</v>
      </c>
      <c r="AI386" s="1">
        <v>50000</v>
      </c>
      <c r="AJ386" s="2">
        <f t="shared" si="2"/>
        <v>9090</v>
      </c>
      <c r="AL386" s="6">
        <v>48000</v>
      </c>
      <c r="AM386" s="2">
        <f t="shared" si="3"/>
        <v>7090</v>
      </c>
      <c r="AN386" s="1" t="b">
        <v>0</v>
      </c>
      <c r="AR386" s="3"/>
      <c r="AS386" s="3"/>
      <c r="AT386" s="3"/>
      <c r="AU386" s="3"/>
      <c r="AV386" s="3"/>
    </row>
    <row r="387" spans="1:48" ht="12.75">
      <c r="A387" s="1">
        <v>362</v>
      </c>
      <c r="B387" s="1">
        <v>5</v>
      </c>
      <c r="C387" s="1" t="s">
        <v>819</v>
      </c>
      <c r="D387" s="1" t="s">
        <v>106</v>
      </c>
      <c r="E387" s="1" t="s">
        <v>819</v>
      </c>
      <c r="F387" s="1">
        <v>2343800004457</v>
      </c>
      <c r="H387" s="1" t="s">
        <v>2485</v>
      </c>
      <c r="I387" s="1" t="s">
        <v>2486</v>
      </c>
      <c r="J387" s="1" t="s">
        <v>2487</v>
      </c>
      <c r="K387" s="1" t="s">
        <v>156</v>
      </c>
      <c r="L387" s="1" t="s">
        <v>2488</v>
      </c>
      <c r="M387" s="1" t="s">
        <v>56</v>
      </c>
      <c r="N387" s="1" t="s">
        <v>63</v>
      </c>
      <c r="O387" s="1" t="s">
        <v>832</v>
      </c>
      <c r="P387" s="5">
        <v>45274</v>
      </c>
      <c r="Q387" s="1" t="s">
        <v>819</v>
      </c>
      <c r="R387" s="1">
        <v>263</v>
      </c>
      <c r="S387" s="1" t="s">
        <v>146</v>
      </c>
      <c r="T387" s="6">
        <v>36364</v>
      </c>
      <c r="U387" s="6">
        <v>68000</v>
      </c>
      <c r="V387" s="6">
        <v>60000</v>
      </c>
      <c r="W387" s="420">
        <v>45464</v>
      </c>
      <c r="X387" s="6" t="s">
        <v>2489</v>
      </c>
      <c r="Y387" s="1" t="s">
        <v>2490</v>
      </c>
      <c r="Z387" s="1" t="s">
        <v>2483</v>
      </c>
      <c r="AA387" s="1">
        <v>1</v>
      </c>
      <c r="AB387" s="1" t="s">
        <v>2491</v>
      </c>
      <c r="AI387" s="1">
        <v>50000</v>
      </c>
      <c r="AJ387" s="2">
        <f t="shared" si="2"/>
        <v>13636</v>
      </c>
      <c r="AL387" s="6">
        <v>54000</v>
      </c>
      <c r="AM387" s="2">
        <f t="shared" si="3"/>
        <v>17636</v>
      </c>
      <c r="AN387" s="1" t="b">
        <v>0</v>
      </c>
      <c r="AR387" s="3"/>
      <c r="AS387" s="3"/>
      <c r="AT387" s="3"/>
      <c r="AU387" s="3"/>
      <c r="AV387" s="3"/>
    </row>
    <row r="388" spans="1:48" ht="12.75">
      <c r="A388" s="1">
        <v>362</v>
      </c>
      <c r="B388" s="1">
        <v>6</v>
      </c>
      <c r="C388" s="1" t="s">
        <v>819</v>
      </c>
      <c r="D388" s="1" t="s">
        <v>106</v>
      </c>
      <c r="E388" s="1" t="s">
        <v>819</v>
      </c>
      <c r="F388" s="1">
        <v>2343800005010</v>
      </c>
      <c r="H388" s="1" t="s">
        <v>2492</v>
      </c>
      <c r="I388" s="1" t="s">
        <v>2493</v>
      </c>
      <c r="J388" s="1" t="s">
        <v>2494</v>
      </c>
      <c r="K388" s="1" t="s">
        <v>177</v>
      </c>
      <c r="L388" s="1" t="s">
        <v>2495</v>
      </c>
      <c r="M388" s="1" t="s">
        <v>56</v>
      </c>
      <c r="N388" s="1" t="s">
        <v>407</v>
      </c>
      <c r="O388" s="1" t="s">
        <v>832</v>
      </c>
      <c r="P388" s="5">
        <v>45311</v>
      </c>
      <c r="Q388" s="1" t="s">
        <v>819</v>
      </c>
      <c r="R388" s="1">
        <v>226</v>
      </c>
      <c r="S388" s="1" t="s">
        <v>146</v>
      </c>
      <c r="T388" s="6">
        <v>4546</v>
      </c>
      <c r="U388" s="6">
        <v>15800</v>
      </c>
      <c r="V388" s="6">
        <v>15000</v>
      </c>
      <c r="W388" s="420">
        <v>45498</v>
      </c>
      <c r="X388" s="6" t="s">
        <v>824</v>
      </c>
      <c r="Y388" s="1" t="s">
        <v>2496</v>
      </c>
      <c r="Z388" s="1" t="s">
        <v>2483</v>
      </c>
      <c r="AA388" s="1">
        <v>1</v>
      </c>
      <c r="AB388" s="1" t="s">
        <v>57</v>
      </c>
      <c r="AI388" s="1">
        <v>30000</v>
      </c>
      <c r="AJ388" s="2">
        <f t="shared" si="2"/>
        <v>25454</v>
      </c>
      <c r="AL388" s="6">
        <v>13000</v>
      </c>
      <c r="AM388" s="2">
        <f t="shared" si="3"/>
        <v>8454</v>
      </c>
      <c r="AN388" s="1" t="b">
        <v>0</v>
      </c>
      <c r="AR388" s="3"/>
      <c r="AS388" s="3"/>
      <c r="AT388" s="3"/>
      <c r="AU388" s="3"/>
      <c r="AV388" s="3"/>
    </row>
    <row r="389" spans="1:48" ht="12.75">
      <c r="A389" s="1">
        <v>362</v>
      </c>
      <c r="B389" s="1">
        <v>7</v>
      </c>
      <c r="C389" s="1" t="s">
        <v>819</v>
      </c>
      <c r="D389" s="1" t="s">
        <v>78</v>
      </c>
      <c r="E389" s="1" t="s">
        <v>79</v>
      </c>
      <c r="F389" s="1">
        <v>2342690019633</v>
      </c>
      <c r="H389" s="1" t="s">
        <v>2497</v>
      </c>
      <c r="I389" s="1" t="s">
        <v>2498</v>
      </c>
      <c r="J389" s="1" t="s">
        <v>2499</v>
      </c>
      <c r="K389" s="1" t="s">
        <v>156</v>
      </c>
      <c r="L389" s="1" t="s">
        <v>2500</v>
      </c>
      <c r="M389" s="1" t="s">
        <v>56</v>
      </c>
      <c r="N389" s="1" t="s">
        <v>407</v>
      </c>
      <c r="O389" s="1" t="s">
        <v>1012</v>
      </c>
      <c r="P389" s="5">
        <v>45421</v>
      </c>
      <c r="Q389" s="1" t="s">
        <v>79</v>
      </c>
      <c r="R389" s="1">
        <v>129</v>
      </c>
      <c r="S389" s="1" t="s">
        <v>146</v>
      </c>
      <c r="T389" s="6">
        <v>90910</v>
      </c>
      <c r="U389" s="6">
        <v>120000</v>
      </c>
      <c r="V389" s="6">
        <v>120000</v>
      </c>
      <c r="W389" s="420"/>
      <c r="X389" s="6"/>
      <c r="Y389" s="1" t="s">
        <v>2501</v>
      </c>
      <c r="Z389" s="1" t="s">
        <v>826</v>
      </c>
      <c r="AA389" s="1">
        <v>1</v>
      </c>
      <c r="AB389" s="1" t="s">
        <v>2502</v>
      </c>
      <c r="AI389" s="1">
        <v>100000</v>
      </c>
      <c r="AJ389" s="2">
        <f t="shared" si="2"/>
        <v>9090</v>
      </c>
      <c r="AL389" s="6">
        <v>85000</v>
      </c>
      <c r="AM389" s="2">
        <f t="shared" si="3"/>
        <v>-5910</v>
      </c>
      <c r="AN389" s="1" t="b">
        <v>0</v>
      </c>
      <c r="AR389" s="3"/>
      <c r="AS389" s="3"/>
      <c r="AT389" s="3"/>
      <c r="AU389" s="3"/>
      <c r="AV389" s="3"/>
    </row>
    <row r="390" spans="1:48" ht="12.75">
      <c r="A390" s="1">
        <v>362</v>
      </c>
      <c r="B390" s="1">
        <v>8</v>
      </c>
      <c r="C390" s="1" t="s">
        <v>819</v>
      </c>
      <c r="D390" s="1" t="s">
        <v>78</v>
      </c>
      <c r="E390" s="1" t="s">
        <v>79</v>
      </c>
      <c r="F390" s="1">
        <v>2342690021704</v>
      </c>
      <c r="H390" s="1" t="s">
        <v>2503</v>
      </c>
      <c r="I390" s="1" t="s">
        <v>2504</v>
      </c>
      <c r="J390" s="1" t="s">
        <v>2505</v>
      </c>
      <c r="K390" s="1" t="s">
        <v>156</v>
      </c>
      <c r="L390" s="1" t="s">
        <v>1611</v>
      </c>
      <c r="M390" s="1" t="s">
        <v>51</v>
      </c>
      <c r="N390" s="1" t="s">
        <v>407</v>
      </c>
      <c r="O390" s="1" t="s">
        <v>2191</v>
      </c>
      <c r="P390" s="5">
        <v>45465</v>
      </c>
      <c r="Q390" s="1" t="s">
        <v>79</v>
      </c>
      <c r="R390" s="1">
        <v>85</v>
      </c>
      <c r="S390" s="1" t="s">
        <v>146</v>
      </c>
      <c r="T390" s="6">
        <v>10000</v>
      </c>
      <c r="U390" s="6">
        <v>29800</v>
      </c>
      <c r="V390" s="6">
        <v>30000</v>
      </c>
      <c r="W390" s="420">
        <v>45486</v>
      </c>
      <c r="X390" s="6" t="s">
        <v>147</v>
      </c>
      <c r="Y390" s="1" t="s">
        <v>2506</v>
      </c>
      <c r="Z390" s="1" t="s">
        <v>826</v>
      </c>
      <c r="AA390" s="1">
        <v>1</v>
      </c>
      <c r="AI390" s="1">
        <v>30000</v>
      </c>
      <c r="AJ390" s="2">
        <f t="shared" si="2"/>
        <v>20000</v>
      </c>
      <c r="AL390" s="6">
        <v>15000</v>
      </c>
      <c r="AM390" s="2">
        <f t="shared" si="3"/>
        <v>5000</v>
      </c>
      <c r="AN390" s="1" t="b">
        <v>0</v>
      </c>
      <c r="AR390" s="3"/>
      <c r="AS390" s="3"/>
      <c r="AT390" s="3"/>
      <c r="AU390" s="3"/>
      <c r="AV390" s="3"/>
    </row>
    <row r="391" spans="1:48" ht="12.75">
      <c r="A391" s="1">
        <v>362</v>
      </c>
      <c r="B391" s="1">
        <v>9</v>
      </c>
      <c r="C391" s="1" t="s">
        <v>819</v>
      </c>
      <c r="D391" s="1" t="s">
        <v>78</v>
      </c>
      <c r="E391" s="1" t="s">
        <v>79</v>
      </c>
      <c r="F391" s="1">
        <v>2342690022862</v>
      </c>
      <c r="H391" s="1" t="s">
        <v>2507</v>
      </c>
      <c r="I391" s="1" t="s">
        <v>2508</v>
      </c>
      <c r="J391" s="1" t="s">
        <v>2509</v>
      </c>
      <c r="K391" s="1" t="s">
        <v>156</v>
      </c>
      <c r="L391" s="1" t="s">
        <v>1468</v>
      </c>
      <c r="M391" s="1" t="s">
        <v>56</v>
      </c>
      <c r="N391" s="1" t="s">
        <v>823</v>
      </c>
      <c r="O391" s="1" t="s">
        <v>1166</v>
      </c>
      <c r="P391" s="5">
        <v>45496</v>
      </c>
      <c r="Q391" s="1" t="s">
        <v>79</v>
      </c>
      <c r="R391" s="1">
        <v>54</v>
      </c>
      <c r="S391" s="1" t="s">
        <v>146</v>
      </c>
      <c r="T391" s="1">
        <v>909</v>
      </c>
      <c r="U391" s="6">
        <v>5800</v>
      </c>
      <c r="V391" s="6">
        <v>5000</v>
      </c>
      <c r="W391" s="420">
        <v>45509</v>
      </c>
      <c r="X391" s="6" t="s">
        <v>147</v>
      </c>
      <c r="Y391" s="1" t="s">
        <v>2510</v>
      </c>
      <c r="Z391" s="1" t="s">
        <v>826</v>
      </c>
      <c r="AA391" s="1">
        <v>1</v>
      </c>
      <c r="AB391" s="1" t="s">
        <v>2511</v>
      </c>
      <c r="AI391" s="1">
        <v>30000</v>
      </c>
      <c r="AJ391" s="2">
        <f t="shared" si="2"/>
        <v>29091</v>
      </c>
      <c r="AL391" s="6">
        <v>3000</v>
      </c>
      <c r="AM391" s="2">
        <f t="shared" si="3"/>
        <v>2091</v>
      </c>
      <c r="AN391" s="1" t="b">
        <v>0</v>
      </c>
      <c r="AR391" s="3"/>
      <c r="AS391" s="3"/>
      <c r="AT391" s="3"/>
      <c r="AU391" s="3"/>
      <c r="AV391" s="3"/>
    </row>
    <row r="392" spans="1:48" ht="12.75">
      <c r="A392" s="1">
        <v>362</v>
      </c>
      <c r="B392" s="1">
        <v>10</v>
      </c>
      <c r="C392" s="1" t="s">
        <v>819</v>
      </c>
      <c r="D392" s="1" t="s">
        <v>78</v>
      </c>
      <c r="E392" s="1" t="s">
        <v>79</v>
      </c>
      <c r="F392" s="1">
        <v>2342690022978</v>
      </c>
      <c r="H392" s="1" t="s">
        <v>784</v>
      </c>
      <c r="I392" s="1" t="s">
        <v>2512</v>
      </c>
      <c r="K392" s="1" t="s">
        <v>156</v>
      </c>
      <c r="L392" s="1" t="s">
        <v>2042</v>
      </c>
      <c r="M392" s="1" t="s">
        <v>56</v>
      </c>
      <c r="N392" s="1" t="s">
        <v>2513</v>
      </c>
      <c r="O392" s="1" t="s">
        <v>1012</v>
      </c>
      <c r="P392" s="5">
        <v>45497</v>
      </c>
      <c r="Q392" s="1" t="s">
        <v>79</v>
      </c>
      <c r="R392" s="1">
        <v>53</v>
      </c>
      <c r="S392" s="1" t="s">
        <v>146</v>
      </c>
      <c r="T392" s="6">
        <v>6364</v>
      </c>
      <c r="U392" s="6">
        <v>10000</v>
      </c>
      <c r="V392" s="6">
        <v>9000</v>
      </c>
      <c r="W392" s="420">
        <v>45509</v>
      </c>
      <c r="X392" s="6" t="s">
        <v>147</v>
      </c>
      <c r="Y392" s="1" t="s">
        <v>2510</v>
      </c>
      <c r="Z392" s="1" t="s">
        <v>826</v>
      </c>
      <c r="AA392" s="1">
        <v>1</v>
      </c>
      <c r="AB392" s="1" t="s">
        <v>2514</v>
      </c>
      <c r="AI392" s="1">
        <v>30000</v>
      </c>
      <c r="AJ392" s="2">
        <f t="shared" si="2"/>
        <v>23636</v>
      </c>
      <c r="AL392" s="6">
        <v>6000</v>
      </c>
      <c r="AM392" s="2">
        <f t="shared" si="3"/>
        <v>-364</v>
      </c>
      <c r="AN392" s="1" t="b">
        <v>0</v>
      </c>
      <c r="AR392" s="3"/>
      <c r="AS392" s="3"/>
      <c r="AT392" s="3"/>
      <c r="AU392" s="3"/>
      <c r="AV392" s="3"/>
    </row>
    <row r="393" spans="1:48" ht="12.75">
      <c r="A393" s="1">
        <v>369</v>
      </c>
      <c r="B393" s="1">
        <v>1</v>
      </c>
      <c r="C393" s="1" t="s">
        <v>819</v>
      </c>
      <c r="D393" s="1" t="s">
        <v>78</v>
      </c>
      <c r="E393" s="1" t="s">
        <v>79</v>
      </c>
      <c r="F393" s="1">
        <v>2342690021681</v>
      </c>
      <c r="H393" s="1" t="s">
        <v>2515</v>
      </c>
      <c r="I393" s="1" t="s">
        <v>2516</v>
      </c>
      <c r="J393" s="1" t="s">
        <v>2517</v>
      </c>
      <c r="K393" s="1" t="s">
        <v>177</v>
      </c>
      <c r="L393" s="1" t="s">
        <v>2518</v>
      </c>
      <c r="M393" s="1" t="s">
        <v>51</v>
      </c>
      <c r="N393" s="1" t="s">
        <v>407</v>
      </c>
      <c r="O393" s="1" t="s">
        <v>2191</v>
      </c>
      <c r="P393" s="5">
        <v>45465</v>
      </c>
      <c r="Q393" s="1" t="s">
        <v>79</v>
      </c>
      <c r="R393" s="1">
        <v>85</v>
      </c>
      <c r="S393" s="1" t="s">
        <v>146</v>
      </c>
      <c r="T393" s="6">
        <v>1818</v>
      </c>
      <c r="U393" s="6">
        <v>5800</v>
      </c>
      <c r="V393" s="6">
        <v>5000</v>
      </c>
      <c r="W393" s="420">
        <v>45486</v>
      </c>
      <c r="X393" s="6" t="s">
        <v>147</v>
      </c>
      <c r="Y393" s="1" t="s">
        <v>2506</v>
      </c>
      <c r="Z393" s="1" t="s">
        <v>826</v>
      </c>
      <c r="AA393" s="1">
        <v>1</v>
      </c>
      <c r="AB393" s="1" t="s">
        <v>57</v>
      </c>
      <c r="AI393" s="1">
        <v>30000</v>
      </c>
      <c r="AJ393" s="2">
        <f t="shared" si="2"/>
        <v>28182</v>
      </c>
      <c r="AL393" s="6">
        <v>8000</v>
      </c>
      <c r="AM393" s="2">
        <f t="shared" si="3"/>
        <v>6182</v>
      </c>
      <c r="AN393" s="1" t="b">
        <v>0</v>
      </c>
      <c r="AR393" s="3"/>
      <c r="AS393" s="3"/>
      <c r="AT393" s="3"/>
      <c r="AU393" s="3"/>
      <c r="AV393" s="3"/>
    </row>
    <row r="394" spans="1:48" ht="12.75">
      <c r="A394" s="1">
        <v>369</v>
      </c>
      <c r="B394" s="1">
        <v>2</v>
      </c>
      <c r="C394" s="1" t="s">
        <v>819</v>
      </c>
      <c r="D394" s="1" t="s">
        <v>106</v>
      </c>
      <c r="E394" s="1" t="s">
        <v>819</v>
      </c>
      <c r="F394" s="1">
        <v>2343800006871</v>
      </c>
      <c r="H394" s="1" t="s">
        <v>2519</v>
      </c>
      <c r="I394" s="1" t="s">
        <v>2520</v>
      </c>
      <c r="J394" s="1" t="s">
        <v>2521</v>
      </c>
      <c r="K394" s="1" t="s">
        <v>177</v>
      </c>
      <c r="L394" s="1" t="s">
        <v>145</v>
      </c>
      <c r="M394" s="1" t="s">
        <v>51</v>
      </c>
      <c r="N394" s="1" t="s">
        <v>2522</v>
      </c>
      <c r="O394" s="1" t="s">
        <v>824</v>
      </c>
      <c r="P394" s="5">
        <v>45499</v>
      </c>
      <c r="Q394" s="1" t="s">
        <v>819</v>
      </c>
      <c r="R394" s="1">
        <v>51</v>
      </c>
      <c r="S394" s="1" t="s">
        <v>146</v>
      </c>
      <c r="T394" s="6">
        <v>3182</v>
      </c>
      <c r="U394" s="6">
        <v>9800</v>
      </c>
      <c r="V394" s="6">
        <v>5000</v>
      </c>
      <c r="W394" s="420">
        <v>45509</v>
      </c>
      <c r="X394" s="6" t="s">
        <v>147</v>
      </c>
      <c r="Y394" s="1" t="s">
        <v>2510</v>
      </c>
      <c r="Z394" s="1" t="s">
        <v>826</v>
      </c>
      <c r="AA394" s="1">
        <v>1</v>
      </c>
      <c r="AB394" s="1" t="s">
        <v>2523</v>
      </c>
      <c r="AI394" s="1">
        <v>30000</v>
      </c>
      <c r="AJ394" s="2">
        <f t="shared" si="2"/>
        <v>26818</v>
      </c>
      <c r="AL394" s="6">
        <v>8000</v>
      </c>
      <c r="AM394" s="2">
        <f t="shared" si="3"/>
        <v>4818</v>
      </c>
      <c r="AN394" s="1" t="b">
        <v>0</v>
      </c>
      <c r="AR394" s="3"/>
      <c r="AS394" s="3"/>
      <c r="AT394" s="3"/>
      <c r="AU394" s="3"/>
      <c r="AV394" s="3"/>
    </row>
    <row r="395" spans="1:48" ht="12.75">
      <c r="A395" s="1">
        <v>369</v>
      </c>
      <c r="B395" s="1">
        <v>3</v>
      </c>
      <c r="C395" s="1" t="s">
        <v>819</v>
      </c>
      <c r="D395" s="1" t="s">
        <v>106</v>
      </c>
      <c r="E395" s="1" t="s">
        <v>819</v>
      </c>
      <c r="F395" s="1">
        <v>2343800005638</v>
      </c>
      <c r="H395" s="1" t="s">
        <v>2524</v>
      </c>
      <c r="I395" s="1" t="s">
        <v>2525</v>
      </c>
      <c r="K395" s="1" t="s">
        <v>144</v>
      </c>
      <c r="L395" s="1" t="s">
        <v>2526</v>
      </c>
      <c r="M395" s="1" t="s">
        <v>51</v>
      </c>
      <c r="N395" s="1" t="s">
        <v>82</v>
      </c>
      <c r="O395" s="1" t="s">
        <v>2489</v>
      </c>
      <c r="P395" s="5">
        <v>45387</v>
      </c>
      <c r="Q395" s="1" t="s">
        <v>819</v>
      </c>
      <c r="R395" s="1">
        <v>163</v>
      </c>
      <c r="S395" s="1" t="s">
        <v>146</v>
      </c>
      <c r="T395" s="6">
        <v>4546</v>
      </c>
      <c r="U395" s="6">
        <v>34800</v>
      </c>
      <c r="V395" s="6">
        <v>20000</v>
      </c>
      <c r="W395" s="420">
        <v>45400</v>
      </c>
      <c r="X395" s="6" t="s">
        <v>833</v>
      </c>
      <c r="Y395" s="1" t="s">
        <v>2527</v>
      </c>
      <c r="Z395" s="1" t="s">
        <v>826</v>
      </c>
      <c r="AA395" s="1">
        <v>1</v>
      </c>
      <c r="AB395" s="1" t="s">
        <v>2528</v>
      </c>
      <c r="AI395" s="1">
        <v>30000</v>
      </c>
      <c r="AJ395" s="2">
        <f t="shared" si="2"/>
        <v>25454</v>
      </c>
      <c r="AL395" s="6">
        <v>22000</v>
      </c>
      <c r="AM395" s="2">
        <f t="shared" si="3"/>
        <v>17454</v>
      </c>
      <c r="AN395" s="1" t="b">
        <v>0</v>
      </c>
      <c r="AR395" s="3"/>
      <c r="AS395" s="3"/>
      <c r="AT395" s="3"/>
      <c r="AU395" s="3"/>
      <c r="AV395" s="3"/>
    </row>
    <row r="396" spans="1:48" ht="12.75">
      <c r="A396" s="1">
        <v>369</v>
      </c>
      <c r="B396" s="1">
        <v>4</v>
      </c>
      <c r="C396" s="1" t="s">
        <v>819</v>
      </c>
      <c r="D396" s="1" t="s">
        <v>106</v>
      </c>
      <c r="E396" s="1" t="s">
        <v>819</v>
      </c>
      <c r="F396" s="1">
        <v>2343800006857</v>
      </c>
      <c r="H396" s="1" t="s">
        <v>2529</v>
      </c>
      <c r="I396" s="1" t="s">
        <v>2530</v>
      </c>
      <c r="J396" s="1" t="s">
        <v>478</v>
      </c>
      <c r="K396" s="1" t="s">
        <v>144</v>
      </c>
      <c r="L396" s="1" t="s">
        <v>145</v>
      </c>
      <c r="M396" s="1" t="s">
        <v>51</v>
      </c>
      <c r="N396" s="1" t="s">
        <v>433</v>
      </c>
      <c r="O396" s="1" t="s">
        <v>824</v>
      </c>
      <c r="P396" s="5">
        <v>45499</v>
      </c>
      <c r="Q396" s="1" t="s">
        <v>819</v>
      </c>
      <c r="R396" s="1">
        <v>51</v>
      </c>
      <c r="S396" s="1" t="s">
        <v>146</v>
      </c>
      <c r="T396" s="6">
        <v>2273</v>
      </c>
      <c r="U396" s="6">
        <v>7000</v>
      </c>
      <c r="V396" s="6">
        <v>5000</v>
      </c>
      <c r="W396" s="420">
        <v>45505</v>
      </c>
      <c r="X396" s="6" t="s">
        <v>224</v>
      </c>
      <c r="Y396" s="1" t="s">
        <v>2531</v>
      </c>
      <c r="Z396" s="1" t="s">
        <v>2532</v>
      </c>
      <c r="AA396" s="1">
        <v>1</v>
      </c>
      <c r="AB396" s="1" t="s">
        <v>485</v>
      </c>
      <c r="AI396" s="1">
        <v>30000</v>
      </c>
      <c r="AJ396" s="2">
        <f t="shared" si="2"/>
        <v>27727</v>
      </c>
      <c r="AL396" s="6">
        <v>4000</v>
      </c>
      <c r="AM396" s="2">
        <f t="shared" si="3"/>
        <v>1727</v>
      </c>
      <c r="AN396" s="1" t="b">
        <v>0</v>
      </c>
      <c r="AR396" s="3"/>
      <c r="AS396" s="3"/>
      <c r="AT396" s="3"/>
      <c r="AU396" s="3"/>
      <c r="AV396" s="3"/>
    </row>
    <row r="397" spans="1:48" ht="12.75">
      <c r="A397" s="1">
        <v>369</v>
      </c>
      <c r="B397" s="1">
        <v>5</v>
      </c>
      <c r="C397" s="1" t="s">
        <v>819</v>
      </c>
      <c r="D397" s="1" t="s">
        <v>106</v>
      </c>
      <c r="E397" s="1" t="s">
        <v>79</v>
      </c>
      <c r="F397" s="1">
        <v>2342690022558</v>
      </c>
      <c r="H397" s="1" t="s">
        <v>2533</v>
      </c>
      <c r="I397" s="1" t="s">
        <v>2534</v>
      </c>
      <c r="J397" s="1" t="s">
        <v>2535</v>
      </c>
      <c r="K397" s="1" t="s">
        <v>156</v>
      </c>
      <c r="L397" s="1" t="s">
        <v>1686</v>
      </c>
      <c r="M397" s="1" t="s">
        <v>51</v>
      </c>
      <c r="N397" s="1" t="s">
        <v>63</v>
      </c>
      <c r="O397" s="1" t="s">
        <v>1166</v>
      </c>
      <c r="P397" s="5">
        <v>45490</v>
      </c>
      <c r="Q397" s="1" t="s">
        <v>79</v>
      </c>
      <c r="R397" s="1">
        <v>60</v>
      </c>
      <c r="S397" s="1" t="s">
        <v>146</v>
      </c>
      <c r="T397" s="6">
        <v>68636</v>
      </c>
      <c r="U397" s="6">
        <v>108000</v>
      </c>
      <c r="V397" s="6">
        <v>85000</v>
      </c>
      <c r="W397" s="420">
        <v>45509</v>
      </c>
      <c r="X397" s="6" t="s">
        <v>147</v>
      </c>
      <c r="Y397" s="1" t="s">
        <v>2510</v>
      </c>
      <c r="Z397" s="1" t="s">
        <v>826</v>
      </c>
      <c r="AA397" s="1">
        <v>1</v>
      </c>
      <c r="AB397" s="1" t="s">
        <v>2536</v>
      </c>
      <c r="AI397" s="1">
        <v>90000</v>
      </c>
      <c r="AJ397" s="2">
        <f t="shared" si="2"/>
        <v>21364</v>
      </c>
      <c r="AL397" s="6">
        <v>61000</v>
      </c>
      <c r="AM397" s="2">
        <f t="shared" si="3"/>
        <v>-7636</v>
      </c>
      <c r="AN397" s="1" t="b">
        <v>0</v>
      </c>
      <c r="AR397" s="3"/>
      <c r="AS397" s="3"/>
      <c r="AT397" s="3"/>
      <c r="AU397" s="3"/>
      <c r="AV397" s="3"/>
    </row>
    <row r="398" spans="1:48" ht="12.75">
      <c r="A398" s="1">
        <v>369</v>
      </c>
      <c r="B398" s="1">
        <v>6</v>
      </c>
      <c r="C398" s="1" t="s">
        <v>819</v>
      </c>
      <c r="D398" s="1" t="s">
        <v>106</v>
      </c>
      <c r="E398" s="1" t="s">
        <v>79</v>
      </c>
      <c r="F398" s="1">
        <v>2342690022381</v>
      </c>
      <c r="H398" s="1" t="s">
        <v>2537</v>
      </c>
      <c r="I398" s="1" t="s">
        <v>2538</v>
      </c>
      <c r="J398" s="1" t="s">
        <v>2539</v>
      </c>
      <c r="K398" s="1" t="s">
        <v>177</v>
      </c>
      <c r="L398" s="1" t="s">
        <v>2540</v>
      </c>
      <c r="M398" s="1" t="s">
        <v>56</v>
      </c>
      <c r="N398" s="1" t="s">
        <v>2541</v>
      </c>
      <c r="O398" s="1" t="s">
        <v>1012</v>
      </c>
      <c r="P398" s="5">
        <v>45485</v>
      </c>
      <c r="Q398" s="1" t="s">
        <v>79</v>
      </c>
      <c r="R398" s="1">
        <v>65</v>
      </c>
      <c r="S398" s="1" t="s">
        <v>146</v>
      </c>
      <c r="T398" s="1">
        <v>909</v>
      </c>
      <c r="U398" s="6">
        <v>3000</v>
      </c>
      <c r="V398" s="6">
        <v>1500</v>
      </c>
      <c r="W398" s="420">
        <v>45498</v>
      </c>
      <c r="X398" s="6" t="s">
        <v>147</v>
      </c>
      <c r="Y398" s="1" t="s">
        <v>2542</v>
      </c>
      <c r="Z398" s="1" t="s">
        <v>826</v>
      </c>
      <c r="AA398" s="1">
        <v>1</v>
      </c>
      <c r="AB398" s="1" t="s">
        <v>2459</v>
      </c>
      <c r="AI398" s="1">
        <v>30000</v>
      </c>
      <c r="AJ398" s="2">
        <f t="shared" si="2"/>
        <v>29091</v>
      </c>
      <c r="AL398" s="6">
        <v>1500</v>
      </c>
      <c r="AM398" s="2">
        <f t="shared" si="3"/>
        <v>591</v>
      </c>
      <c r="AN398" s="1" t="b">
        <v>0</v>
      </c>
      <c r="AR398" s="3"/>
      <c r="AS398" s="3"/>
      <c r="AT398" s="3"/>
      <c r="AU398" s="3"/>
      <c r="AV398" s="3"/>
    </row>
    <row r="399" spans="1:48" ht="12.75">
      <c r="A399" s="1">
        <v>369</v>
      </c>
      <c r="B399" s="1">
        <v>7</v>
      </c>
      <c r="C399" s="1" t="s">
        <v>819</v>
      </c>
      <c r="D399" s="1" t="s">
        <v>106</v>
      </c>
      <c r="E399" s="1" t="s">
        <v>783</v>
      </c>
      <c r="F399" s="1">
        <v>2342330023334</v>
      </c>
      <c r="H399" s="1" t="s">
        <v>2543</v>
      </c>
      <c r="I399" s="1" t="s">
        <v>2544</v>
      </c>
      <c r="J399" s="1" t="s">
        <v>2545</v>
      </c>
      <c r="K399" s="1" t="s">
        <v>156</v>
      </c>
      <c r="L399" s="1" t="s">
        <v>157</v>
      </c>
      <c r="M399" s="1" t="s">
        <v>51</v>
      </c>
      <c r="N399" s="1" t="s">
        <v>407</v>
      </c>
      <c r="O399" s="1" t="s">
        <v>815</v>
      </c>
      <c r="P399" s="5">
        <v>45409</v>
      </c>
      <c r="Q399" s="1" t="s">
        <v>783</v>
      </c>
      <c r="R399" s="1">
        <v>141</v>
      </c>
      <c r="S399" s="1" t="s">
        <v>146</v>
      </c>
      <c r="T399" s="6">
        <v>7455</v>
      </c>
      <c r="U399" s="6">
        <v>59800</v>
      </c>
      <c r="V399" s="6">
        <v>14000</v>
      </c>
      <c r="W399" s="420">
        <v>45426</v>
      </c>
      <c r="X399" s="6" t="s">
        <v>722</v>
      </c>
      <c r="Y399" s="1" t="s">
        <v>2546</v>
      </c>
      <c r="Z399" s="1" t="s">
        <v>826</v>
      </c>
      <c r="AA399" s="1">
        <v>1</v>
      </c>
      <c r="AB399" s="1" t="s">
        <v>262</v>
      </c>
      <c r="AI399" s="1">
        <v>35000</v>
      </c>
      <c r="AJ399" s="2">
        <f t="shared" si="2"/>
        <v>27545</v>
      </c>
      <c r="AL399" s="6">
        <v>27000</v>
      </c>
      <c r="AM399" s="2">
        <f t="shared" si="3"/>
        <v>19545</v>
      </c>
      <c r="AN399" s="1" t="b">
        <v>0</v>
      </c>
      <c r="AR399" s="3"/>
      <c r="AS399" s="3"/>
      <c r="AT399" s="3"/>
      <c r="AU399" s="3"/>
      <c r="AV399" s="3"/>
    </row>
    <row r="400" spans="1:48" ht="12.75">
      <c r="A400" s="1">
        <v>369</v>
      </c>
      <c r="B400" s="1">
        <v>8</v>
      </c>
      <c r="C400" s="1" t="s">
        <v>153</v>
      </c>
      <c r="D400" s="1" t="s">
        <v>106</v>
      </c>
      <c r="E400" s="1" t="s">
        <v>153</v>
      </c>
      <c r="F400" s="1">
        <v>2339640018761</v>
      </c>
      <c r="H400" s="1" t="s">
        <v>2547</v>
      </c>
      <c r="I400" s="1" t="s">
        <v>2548</v>
      </c>
      <c r="J400" s="1" t="s">
        <v>2549</v>
      </c>
      <c r="K400" s="1" t="s">
        <v>156</v>
      </c>
      <c r="L400" s="1" t="s">
        <v>1154</v>
      </c>
      <c r="M400" s="1" t="s">
        <v>56</v>
      </c>
      <c r="N400" s="1" t="s">
        <v>609</v>
      </c>
      <c r="O400" s="1" t="s">
        <v>2550</v>
      </c>
      <c r="P400" s="5">
        <v>45321</v>
      </c>
      <c r="Q400" s="1" t="s">
        <v>153</v>
      </c>
      <c r="R400" s="1">
        <v>214</v>
      </c>
      <c r="S400" s="1" t="s">
        <v>146</v>
      </c>
      <c r="T400" s="6">
        <v>81819</v>
      </c>
      <c r="U400" s="6">
        <v>128000</v>
      </c>
      <c r="V400" s="6">
        <v>150000</v>
      </c>
      <c r="W400" s="420">
        <v>45328</v>
      </c>
      <c r="X400" s="6" t="s">
        <v>2550</v>
      </c>
      <c r="AA400" s="1">
        <v>1</v>
      </c>
      <c r="AB400" s="1" t="s">
        <v>2551</v>
      </c>
      <c r="AI400" s="1">
        <v>100000</v>
      </c>
      <c r="AJ400" s="2">
        <f t="shared" si="2"/>
        <v>18181</v>
      </c>
      <c r="AL400" s="6">
        <v>70000</v>
      </c>
      <c r="AM400" s="2">
        <f t="shared" si="3"/>
        <v>-11819</v>
      </c>
      <c r="AN400" s="1" t="b">
        <v>0</v>
      </c>
      <c r="AR400" s="3"/>
      <c r="AS400" s="3"/>
      <c r="AT400" s="3"/>
      <c r="AU400" s="3"/>
      <c r="AV400" s="3"/>
    </row>
    <row r="401" spans="1:48" ht="12.75">
      <c r="A401" s="1">
        <v>369</v>
      </c>
      <c r="B401" s="1">
        <v>9</v>
      </c>
      <c r="C401" s="1" t="s">
        <v>153</v>
      </c>
      <c r="D401" s="1" t="s">
        <v>106</v>
      </c>
      <c r="E401" s="1" t="s">
        <v>153</v>
      </c>
      <c r="F401" s="1">
        <v>2339640018808</v>
      </c>
      <c r="H401" s="1" t="s">
        <v>2552</v>
      </c>
      <c r="I401" s="1" t="s">
        <v>2553</v>
      </c>
      <c r="J401" s="1" t="s">
        <v>1478</v>
      </c>
      <c r="K401" s="1" t="s">
        <v>156</v>
      </c>
      <c r="L401" s="1" t="s">
        <v>2554</v>
      </c>
      <c r="M401" s="1" t="s">
        <v>51</v>
      </c>
      <c r="N401" s="1" t="s">
        <v>63</v>
      </c>
      <c r="O401" s="1" t="s">
        <v>2555</v>
      </c>
      <c r="P401" s="5">
        <v>45322</v>
      </c>
      <c r="Q401" s="1" t="s">
        <v>153</v>
      </c>
      <c r="R401" s="1">
        <v>213</v>
      </c>
      <c r="S401" s="1" t="s">
        <v>179</v>
      </c>
      <c r="T401" s="6">
        <v>218182</v>
      </c>
      <c r="U401" s="6">
        <v>298000</v>
      </c>
      <c r="V401" s="6">
        <v>320000</v>
      </c>
      <c r="W401" s="420">
        <v>45328</v>
      </c>
      <c r="X401" s="6" t="s">
        <v>2550</v>
      </c>
      <c r="AA401" s="1">
        <v>1</v>
      </c>
      <c r="AB401" s="1" t="s">
        <v>1182</v>
      </c>
      <c r="AI401" s="1">
        <v>250000</v>
      </c>
      <c r="AJ401" s="2">
        <f t="shared" si="2"/>
        <v>31818</v>
      </c>
      <c r="AL401" s="6">
        <v>226000</v>
      </c>
      <c r="AM401" s="2">
        <f t="shared" si="3"/>
        <v>7818</v>
      </c>
      <c r="AN401" s="1" t="b">
        <v>0</v>
      </c>
      <c r="AR401" s="3"/>
      <c r="AS401" s="3"/>
      <c r="AT401" s="3"/>
      <c r="AU401" s="3"/>
      <c r="AV401" s="3"/>
    </row>
    <row r="402" spans="1:48" ht="12.75">
      <c r="A402" s="1">
        <v>369</v>
      </c>
      <c r="B402" s="1">
        <v>10</v>
      </c>
      <c r="C402" s="1" t="s">
        <v>153</v>
      </c>
      <c r="D402" s="1" t="s">
        <v>106</v>
      </c>
      <c r="E402" s="1" t="s">
        <v>153</v>
      </c>
      <c r="F402" s="1">
        <v>2339640016781</v>
      </c>
      <c r="H402" s="1" t="s">
        <v>2556</v>
      </c>
      <c r="I402" s="1" t="s">
        <v>2557</v>
      </c>
      <c r="J402" s="1" t="s">
        <v>416</v>
      </c>
      <c r="K402" s="1" t="s">
        <v>177</v>
      </c>
      <c r="L402" s="1" t="s">
        <v>145</v>
      </c>
      <c r="M402" s="1" t="s">
        <v>56</v>
      </c>
      <c r="N402" s="1" t="s">
        <v>63</v>
      </c>
      <c r="O402" s="1" t="s">
        <v>2291</v>
      </c>
      <c r="P402" s="5">
        <v>45237</v>
      </c>
      <c r="Q402" s="1" t="s">
        <v>153</v>
      </c>
      <c r="R402" s="1">
        <v>298</v>
      </c>
      <c r="S402" s="1" t="s">
        <v>146</v>
      </c>
      <c r="T402" s="6">
        <v>45455</v>
      </c>
      <c r="U402" s="6">
        <v>52800</v>
      </c>
      <c r="V402" s="6">
        <v>60000</v>
      </c>
      <c r="W402" s="420">
        <v>45526</v>
      </c>
      <c r="X402" s="6" t="s">
        <v>2550</v>
      </c>
      <c r="Y402" s="1" t="s">
        <v>2558</v>
      </c>
      <c r="Z402" s="1" t="s">
        <v>2559</v>
      </c>
      <c r="AA402" s="1">
        <v>1</v>
      </c>
      <c r="AI402" s="1">
        <v>50000</v>
      </c>
      <c r="AJ402" s="2">
        <f t="shared" si="2"/>
        <v>4545</v>
      </c>
      <c r="AL402" s="6">
        <v>45000</v>
      </c>
      <c r="AM402" s="2">
        <f t="shared" si="3"/>
        <v>-455</v>
      </c>
      <c r="AN402" s="1" t="b">
        <v>0</v>
      </c>
      <c r="AR402" s="3"/>
      <c r="AS402" s="3"/>
      <c r="AT402" s="3"/>
      <c r="AU402" s="3"/>
      <c r="AV402" s="3"/>
    </row>
    <row r="403" spans="1:48" ht="12.75">
      <c r="A403" s="1">
        <v>374</v>
      </c>
      <c r="B403" s="1">
        <v>1</v>
      </c>
      <c r="C403" s="1" t="s">
        <v>153</v>
      </c>
      <c r="D403" s="1" t="s">
        <v>106</v>
      </c>
      <c r="E403" s="1" t="s">
        <v>153</v>
      </c>
      <c r="F403" s="1">
        <v>2339640016682</v>
      </c>
      <c r="H403" s="1" t="s">
        <v>206</v>
      </c>
      <c r="I403" s="1" t="s">
        <v>2560</v>
      </c>
      <c r="J403" s="1" t="s">
        <v>416</v>
      </c>
      <c r="K403" s="1" t="s">
        <v>177</v>
      </c>
      <c r="L403" s="1" t="s">
        <v>1336</v>
      </c>
      <c r="M403" s="1" t="s">
        <v>241</v>
      </c>
      <c r="N403" s="1" t="s">
        <v>63</v>
      </c>
      <c r="O403" s="1" t="s">
        <v>184</v>
      </c>
      <c r="P403" s="5">
        <v>45234</v>
      </c>
      <c r="Q403" s="1" t="s">
        <v>153</v>
      </c>
      <c r="R403" s="1">
        <v>301</v>
      </c>
      <c r="S403" s="1" t="s">
        <v>146</v>
      </c>
      <c r="T403" s="6">
        <v>68182</v>
      </c>
      <c r="U403" s="6">
        <v>85000</v>
      </c>
      <c r="V403" s="6">
        <v>99800</v>
      </c>
      <c r="W403" s="420">
        <v>45512</v>
      </c>
      <c r="X403" s="6" t="s">
        <v>166</v>
      </c>
      <c r="Y403" s="1" t="s">
        <v>2561</v>
      </c>
      <c r="Z403" s="1" t="s">
        <v>2559</v>
      </c>
      <c r="AA403" s="1">
        <v>1</v>
      </c>
      <c r="AB403" s="1" t="s">
        <v>485</v>
      </c>
      <c r="AI403" s="1">
        <v>80000</v>
      </c>
      <c r="AJ403" s="2">
        <f t="shared" si="2"/>
        <v>11818</v>
      </c>
      <c r="AL403" s="6">
        <v>56000</v>
      </c>
      <c r="AM403" s="2">
        <f t="shared" si="3"/>
        <v>-12182</v>
      </c>
      <c r="AN403" s="1" t="b">
        <v>0</v>
      </c>
      <c r="AR403" s="3"/>
      <c r="AS403" s="3"/>
      <c r="AT403" s="3"/>
      <c r="AU403" s="3"/>
      <c r="AV403" s="3"/>
    </row>
    <row r="404" spans="1:48" ht="12.75">
      <c r="A404" s="1">
        <v>374</v>
      </c>
      <c r="B404" s="1">
        <v>2</v>
      </c>
      <c r="C404" s="1" t="s">
        <v>153</v>
      </c>
      <c r="D404" s="1" t="s">
        <v>106</v>
      </c>
      <c r="E404" s="1" t="s">
        <v>153</v>
      </c>
      <c r="F404" s="1">
        <v>2339640010666</v>
      </c>
      <c r="H404" s="1" t="s">
        <v>2562</v>
      </c>
      <c r="J404" s="1" t="s">
        <v>736</v>
      </c>
      <c r="K404" s="1" t="s">
        <v>177</v>
      </c>
      <c r="L404" s="1" t="s">
        <v>145</v>
      </c>
      <c r="M404" s="1" t="s">
        <v>56</v>
      </c>
      <c r="N404" s="1" t="s">
        <v>52</v>
      </c>
      <c r="O404" s="1" t="s">
        <v>832</v>
      </c>
      <c r="P404" s="5">
        <v>44980</v>
      </c>
      <c r="Q404" s="1" t="s">
        <v>153</v>
      </c>
      <c r="R404" s="1">
        <v>555</v>
      </c>
      <c r="S404" s="1" t="s">
        <v>146</v>
      </c>
      <c r="T404" s="6">
        <v>7273</v>
      </c>
      <c r="U404" s="6">
        <v>17800</v>
      </c>
      <c r="V404" s="6">
        <v>20000</v>
      </c>
      <c r="W404" s="420">
        <v>45498</v>
      </c>
      <c r="X404" s="6" t="s">
        <v>158</v>
      </c>
      <c r="Y404" s="1" t="s">
        <v>2563</v>
      </c>
      <c r="Z404" s="1" t="s">
        <v>2559</v>
      </c>
      <c r="AA404" s="1">
        <v>1</v>
      </c>
      <c r="AI404" s="1">
        <v>30000</v>
      </c>
      <c r="AJ404" s="2">
        <f t="shared" si="2"/>
        <v>22727</v>
      </c>
      <c r="AL404" s="6">
        <v>13000</v>
      </c>
      <c r="AM404" s="2">
        <f t="shared" si="3"/>
        <v>5727</v>
      </c>
      <c r="AN404" s="1" t="b">
        <v>0</v>
      </c>
      <c r="AR404" s="3"/>
      <c r="AS404" s="3"/>
      <c r="AT404" s="3"/>
      <c r="AU404" s="3"/>
      <c r="AV404" s="3"/>
    </row>
    <row r="405" spans="1:48" ht="12.75">
      <c r="A405" s="1">
        <v>374</v>
      </c>
      <c r="B405" s="1">
        <v>3</v>
      </c>
      <c r="C405" s="1" t="s">
        <v>153</v>
      </c>
      <c r="D405" s="1" t="s">
        <v>106</v>
      </c>
      <c r="E405" s="1" t="s">
        <v>153</v>
      </c>
      <c r="F405" s="1">
        <v>2339640018167</v>
      </c>
      <c r="H405" s="1" t="s">
        <v>2564</v>
      </c>
      <c r="I405" s="1" t="s">
        <v>2565</v>
      </c>
      <c r="J405" s="1" t="s">
        <v>2566</v>
      </c>
      <c r="K405" s="1" t="s">
        <v>177</v>
      </c>
      <c r="L405" s="1" t="s">
        <v>145</v>
      </c>
      <c r="M405" s="1" t="s">
        <v>241</v>
      </c>
      <c r="N405" s="1" t="s">
        <v>63</v>
      </c>
      <c r="O405" s="1" t="s">
        <v>158</v>
      </c>
      <c r="P405" s="5">
        <v>45295</v>
      </c>
      <c r="Q405" s="1" t="s">
        <v>153</v>
      </c>
      <c r="R405" s="1">
        <v>240</v>
      </c>
      <c r="S405" s="1" t="s">
        <v>146</v>
      </c>
      <c r="T405" s="6">
        <v>45455</v>
      </c>
      <c r="U405" s="6">
        <v>90000</v>
      </c>
      <c r="V405" s="6">
        <v>100000</v>
      </c>
      <c r="W405" s="420">
        <v>45484</v>
      </c>
      <c r="X405" s="6" t="s">
        <v>2291</v>
      </c>
      <c r="Y405" s="1" t="s">
        <v>2567</v>
      </c>
      <c r="Z405" s="1" t="s">
        <v>2559</v>
      </c>
      <c r="AA405" s="1">
        <v>1</v>
      </c>
      <c r="AB405" s="1" t="s">
        <v>57</v>
      </c>
      <c r="AI405" s="1">
        <v>60000</v>
      </c>
      <c r="AJ405" s="2">
        <f t="shared" si="2"/>
        <v>14545</v>
      </c>
      <c r="AL405" s="6">
        <v>60000</v>
      </c>
      <c r="AM405" s="2">
        <f t="shared" si="3"/>
        <v>14545</v>
      </c>
      <c r="AN405" s="1" t="b">
        <v>0</v>
      </c>
      <c r="AR405" s="3"/>
      <c r="AS405" s="3"/>
      <c r="AT405" s="3"/>
      <c r="AU405" s="3"/>
      <c r="AV405" s="3"/>
    </row>
    <row r="406" spans="1:48" ht="12.75">
      <c r="A406" s="1">
        <v>374</v>
      </c>
      <c r="B406" s="1">
        <v>4</v>
      </c>
      <c r="C406" s="1" t="s">
        <v>153</v>
      </c>
      <c r="D406" s="1" t="s">
        <v>106</v>
      </c>
      <c r="E406" s="1" t="s">
        <v>153</v>
      </c>
      <c r="F406" s="1">
        <v>2339640018372</v>
      </c>
      <c r="H406" s="1" t="s">
        <v>2568</v>
      </c>
      <c r="I406" s="1" t="s">
        <v>2569</v>
      </c>
      <c r="J406" s="1" t="s">
        <v>2570</v>
      </c>
      <c r="K406" s="1" t="s">
        <v>177</v>
      </c>
      <c r="L406" s="1" t="s">
        <v>1740</v>
      </c>
      <c r="M406" s="1" t="s">
        <v>56</v>
      </c>
      <c r="N406" s="1" t="s">
        <v>52</v>
      </c>
      <c r="O406" s="1" t="s">
        <v>158</v>
      </c>
      <c r="P406" s="5">
        <v>45304</v>
      </c>
      <c r="Q406" s="1" t="s">
        <v>153</v>
      </c>
      <c r="R406" s="1">
        <v>231</v>
      </c>
      <c r="S406" s="1" t="s">
        <v>146</v>
      </c>
      <c r="T406" s="6">
        <v>27273</v>
      </c>
      <c r="U406" s="6">
        <v>42000</v>
      </c>
      <c r="V406" s="6">
        <v>70000</v>
      </c>
      <c r="W406" s="420">
        <v>45491</v>
      </c>
      <c r="X406" s="6" t="s">
        <v>166</v>
      </c>
      <c r="Y406" s="1" t="s">
        <v>2571</v>
      </c>
      <c r="Z406" s="1" t="s">
        <v>2559</v>
      </c>
      <c r="AA406" s="1">
        <v>1</v>
      </c>
      <c r="AB406" s="1" t="s">
        <v>57</v>
      </c>
      <c r="AI406" s="1">
        <v>35000</v>
      </c>
      <c r="AJ406" s="2">
        <f t="shared" si="2"/>
        <v>7727</v>
      </c>
      <c r="AL406" s="6">
        <v>36000</v>
      </c>
      <c r="AM406" s="2">
        <f t="shared" si="3"/>
        <v>8727</v>
      </c>
      <c r="AN406" s="1" t="b">
        <v>0</v>
      </c>
      <c r="AR406" s="3"/>
      <c r="AS406" s="3"/>
      <c r="AT406" s="3"/>
      <c r="AU406" s="3"/>
      <c r="AV406" s="3"/>
    </row>
    <row r="407" spans="1:48" ht="12.75">
      <c r="A407" s="1">
        <v>374</v>
      </c>
      <c r="B407" s="1">
        <v>5</v>
      </c>
      <c r="C407" s="1" t="s">
        <v>153</v>
      </c>
      <c r="D407" s="1" t="s">
        <v>106</v>
      </c>
      <c r="E407" s="1" t="s">
        <v>153</v>
      </c>
      <c r="F407" s="1">
        <v>2339640019188</v>
      </c>
      <c r="H407" s="1" t="s">
        <v>2572</v>
      </c>
      <c r="I407" s="1" t="s">
        <v>2573</v>
      </c>
      <c r="K407" s="1" t="s">
        <v>144</v>
      </c>
      <c r="L407" s="1" t="s">
        <v>145</v>
      </c>
      <c r="M407" s="1" t="s">
        <v>56</v>
      </c>
      <c r="N407" s="1" t="s">
        <v>63</v>
      </c>
      <c r="O407" s="1" t="s">
        <v>158</v>
      </c>
      <c r="P407" s="5">
        <v>45348</v>
      </c>
      <c r="Q407" s="1" t="s">
        <v>153</v>
      </c>
      <c r="R407" s="1">
        <v>187</v>
      </c>
      <c r="S407" s="1" t="s">
        <v>146</v>
      </c>
      <c r="T407" s="6">
        <v>22728</v>
      </c>
      <c r="U407" s="6">
        <v>38000</v>
      </c>
      <c r="V407" s="6">
        <v>40000</v>
      </c>
      <c r="W407" s="420">
        <v>45369</v>
      </c>
      <c r="X407" s="6" t="s">
        <v>722</v>
      </c>
      <c r="Y407" s="1" t="s">
        <v>2574</v>
      </c>
      <c r="Z407" s="1" t="s">
        <v>2575</v>
      </c>
      <c r="AA407" s="1">
        <v>1</v>
      </c>
      <c r="AI407" s="1">
        <v>30000</v>
      </c>
      <c r="AJ407" s="2">
        <f t="shared" si="2"/>
        <v>7272</v>
      </c>
      <c r="AL407" s="6">
        <v>18000</v>
      </c>
      <c r="AM407" s="2">
        <f t="shared" si="3"/>
        <v>-4728</v>
      </c>
      <c r="AN407" s="1" t="b">
        <v>0</v>
      </c>
      <c r="AR407" s="3"/>
      <c r="AS407" s="3"/>
      <c r="AT407" s="3"/>
      <c r="AU407" s="3"/>
      <c r="AV407" s="3"/>
    </row>
    <row r="408" spans="1:48" ht="12.75">
      <c r="A408" s="1">
        <v>374</v>
      </c>
      <c r="B408" s="1">
        <v>6</v>
      </c>
      <c r="C408" s="1" t="s">
        <v>153</v>
      </c>
      <c r="D408" s="1" t="s">
        <v>106</v>
      </c>
      <c r="E408" s="1" t="s">
        <v>79</v>
      </c>
      <c r="F408" s="1">
        <v>2342690015628</v>
      </c>
      <c r="H408" s="1" t="s">
        <v>2576</v>
      </c>
      <c r="K408" s="1" t="s">
        <v>813</v>
      </c>
      <c r="L408" s="1" t="s">
        <v>2577</v>
      </c>
      <c r="M408" s="1" t="s">
        <v>56</v>
      </c>
      <c r="N408" s="1" t="s">
        <v>235</v>
      </c>
      <c r="O408" s="1" t="s">
        <v>987</v>
      </c>
      <c r="P408" s="5">
        <v>45301</v>
      </c>
      <c r="Q408" s="1" t="s">
        <v>79</v>
      </c>
      <c r="R408" s="1">
        <v>234</v>
      </c>
      <c r="S408" s="1" t="s">
        <v>179</v>
      </c>
      <c r="T408" s="6">
        <v>27273</v>
      </c>
      <c r="U408" s="6">
        <v>45000</v>
      </c>
      <c r="V408" s="6">
        <v>48000</v>
      </c>
      <c r="W408" s="420">
        <v>45491</v>
      </c>
      <c r="X408" s="6" t="s">
        <v>166</v>
      </c>
      <c r="Y408" s="7">
        <v>45303</v>
      </c>
      <c r="Z408" s="1" t="s">
        <v>153</v>
      </c>
      <c r="AA408" s="1">
        <v>1</v>
      </c>
      <c r="AI408" s="1">
        <v>35000</v>
      </c>
      <c r="AJ408" s="2">
        <f t="shared" si="2"/>
        <v>7727</v>
      </c>
      <c r="AL408" s="6">
        <v>21000</v>
      </c>
      <c r="AM408" s="2">
        <f t="shared" si="3"/>
        <v>-6273</v>
      </c>
      <c r="AN408" s="1" t="b">
        <v>0</v>
      </c>
      <c r="AR408" s="3"/>
      <c r="AS408" s="3"/>
      <c r="AT408" s="3"/>
      <c r="AU408" s="3"/>
      <c r="AV408" s="3"/>
    </row>
    <row r="409" spans="1:48" ht="12.75">
      <c r="A409" s="1">
        <v>374</v>
      </c>
      <c r="B409" s="1">
        <v>7</v>
      </c>
      <c r="C409" s="1" t="s">
        <v>153</v>
      </c>
      <c r="D409" s="1" t="s">
        <v>106</v>
      </c>
      <c r="E409" s="1" t="s">
        <v>153</v>
      </c>
      <c r="F409" s="1">
        <v>2339640022676</v>
      </c>
      <c r="H409" s="1" t="s">
        <v>2578</v>
      </c>
      <c r="I409" s="1" t="s">
        <v>1146</v>
      </c>
      <c r="K409" s="1" t="s">
        <v>156</v>
      </c>
      <c r="L409" s="1" t="s">
        <v>157</v>
      </c>
      <c r="M409" s="1" t="s">
        <v>62</v>
      </c>
      <c r="N409" s="1" t="s">
        <v>63</v>
      </c>
      <c r="O409" s="1" t="s">
        <v>166</v>
      </c>
      <c r="P409" s="5">
        <v>45493</v>
      </c>
      <c r="Q409" s="1" t="s">
        <v>153</v>
      </c>
      <c r="R409" s="1">
        <v>42</v>
      </c>
      <c r="S409" s="1" t="s">
        <v>146</v>
      </c>
      <c r="T409" s="6">
        <v>13637</v>
      </c>
      <c r="U409" s="6">
        <v>30000</v>
      </c>
      <c r="V409" s="6">
        <v>30000</v>
      </c>
      <c r="W409" s="420"/>
      <c r="X409" s="6"/>
      <c r="Y409" s="1" t="s">
        <v>2579</v>
      </c>
      <c r="Z409" s="1" t="s">
        <v>781</v>
      </c>
      <c r="AA409" s="1">
        <v>1</v>
      </c>
      <c r="AB409" s="1" t="s">
        <v>2580</v>
      </c>
      <c r="AI409" s="1">
        <v>30000</v>
      </c>
      <c r="AJ409" s="2">
        <f t="shared" si="2"/>
        <v>16363</v>
      </c>
      <c r="AL409" s="6">
        <v>15000</v>
      </c>
      <c r="AM409" s="2">
        <f t="shared" si="3"/>
        <v>1363</v>
      </c>
      <c r="AN409" s="1" t="b">
        <v>0</v>
      </c>
      <c r="AR409" s="3"/>
      <c r="AS409" s="3"/>
      <c r="AT409" s="3"/>
      <c r="AU409" s="3"/>
      <c r="AV409" s="3"/>
    </row>
    <row r="410" spans="1:48" ht="12.75">
      <c r="A410" s="1">
        <v>374</v>
      </c>
      <c r="B410" s="1">
        <v>8</v>
      </c>
      <c r="C410" s="1" t="s">
        <v>153</v>
      </c>
      <c r="D410" s="1" t="s">
        <v>106</v>
      </c>
      <c r="E410" s="1" t="s">
        <v>153</v>
      </c>
      <c r="F410" s="1">
        <v>2339640021372</v>
      </c>
      <c r="H410" s="1" t="s">
        <v>2068</v>
      </c>
      <c r="I410" s="1" t="s">
        <v>1109</v>
      </c>
      <c r="K410" s="1" t="s">
        <v>51</v>
      </c>
      <c r="L410" s="1" t="s">
        <v>407</v>
      </c>
      <c r="M410" s="1" t="s">
        <v>51</v>
      </c>
      <c r="N410" s="1" t="s">
        <v>407</v>
      </c>
      <c r="R410" s="1">
        <v>108</v>
      </c>
      <c r="T410" s="6">
        <v>2728</v>
      </c>
      <c r="U410" s="6">
        <v>30000</v>
      </c>
      <c r="W410" s="420"/>
      <c r="X410" s="6"/>
      <c r="AB410" s="1" t="s">
        <v>2581</v>
      </c>
      <c r="AI410" s="1">
        <v>30000</v>
      </c>
      <c r="AJ410" s="2">
        <f t="shared" si="2"/>
        <v>27272</v>
      </c>
      <c r="AL410" s="6">
        <v>6000</v>
      </c>
      <c r="AM410" s="2">
        <f t="shared" si="3"/>
        <v>3272</v>
      </c>
      <c r="AN410" s="1" t="b">
        <v>0</v>
      </c>
      <c r="AR410" s="3"/>
      <c r="AS410" s="3"/>
      <c r="AT410" s="3"/>
      <c r="AU410" s="3"/>
      <c r="AV410" s="3"/>
    </row>
    <row r="411" spans="1:48" ht="12.75">
      <c r="A411" s="1">
        <v>374</v>
      </c>
      <c r="B411" s="1">
        <v>9</v>
      </c>
      <c r="C411" s="1" t="s">
        <v>153</v>
      </c>
      <c r="D411" s="1" t="s">
        <v>106</v>
      </c>
      <c r="E411" s="1" t="s">
        <v>153</v>
      </c>
      <c r="F411" s="1">
        <v>2339640021624</v>
      </c>
      <c r="H411" s="1" t="s">
        <v>2582</v>
      </c>
      <c r="I411" s="1" t="s">
        <v>170</v>
      </c>
      <c r="J411" s="1" t="s">
        <v>2583</v>
      </c>
      <c r="K411" s="1" t="s">
        <v>51</v>
      </c>
      <c r="L411" s="1" t="s">
        <v>63</v>
      </c>
      <c r="M411" s="1" t="s">
        <v>51</v>
      </c>
      <c r="N411" s="1" t="s">
        <v>63</v>
      </c>
      <c r="R411" s="1">
        <v>101</v>
      </c>
      <c r="T411" s="6">
        <v>4545</v>
      </c>
      <c r="U411" s="6">
        <v>28000</v>
      </c>
      <c r="W411" s="420"/>
      <c r="X411" s="6"/>
      <c r="AI411" s="1">
        <v>30000</v>
      </c>
      <c r="AJ411" s="2">
        <f t="shared" si="2"/>
        <v>25455</v>
      </c>
      <c r="AL411" s="6">
        <v>17000</v>
      </c>
      <c r="AM411" s="2">
        <f t="shared" si="3"/>
        <v>12455</v>
      </c>
      <c r="AN411" s="1" t="b">
        <v>0</v>
      </c>
      <c r="AR411" s="3"/>
      <c r="AS411" s="3"/>
      <c r="AT411" s="3"/>
      <c r="AU411" s="3"/>
      <c r="AV411" s="3"/>
    </row>
    <row r="412" spans="1:48" ht="12.75">
      <c r="A412" s="1">
        <v>374</v>
      </c>
      <c r="B412" s="1">
        <v>10</v>
      </c>
      <c r="C412" s="1" t="s">
        <v>153</v>
      </c>
      <c r="D412" s="1" t="s">
        <v>106</v>
      </c>
      <c r="E412" s="1" t="s">
        <v>153</v>
      </c>
      <c r="F412" s="1">
        <v>2339640022140</v>
      </c>
      <c r="H412" s="1" t="s">
        <v>2584</v>
      </c>
      <c r="I412" s="1" t="s">
        <v>2585</v>
      </c>
      <c r="J412" s="1" t="s">
        <v>2586</v>
      </c>
      <c r="K412" s="1" t="s">
        <v>56</v>
      </c>
      <c r="L412" s="1" t="s">
        <v>63</v>
      </c>
      <c r="M412" s="1" t="s">
        <v>56</v>
      </c>
      <c r="N412" s="1" t="s">
        <v>63</v>
      </c>
      <c r="R412" s="1">
        <v>76</v>
      </c>
      <c r="T412" s="6">
        <v>6364</v>
      </c>
      <c r="U412" s="6">
        <v>18000</v>
      </c>
      <c r="W412" s="420"/>
      <c r="X412" s="6"/>
      <c r="AI412" s="1">
        <v>30000</v>
      </c>
      <c r="AJ412" s="2">
        <f t="shared" si="2"/>
        <v>23636</v>
      </c>
      <c r="AL412" s="6">
        <v>17000</v>
      </c>
      <c r="AM412" s="2">
        <f t="shared" si="3"/>
        <v>10636</v>
      </c>
      <c r="AN412" s="1" t="b">
        <v>0</v>
      </c>
      <c r="AR412" s="3"/>
      <c r="AS412" s="3"/>
      <c r="AT412" s="3"/>
      <c r="AU412" s="3"/>
      <c r="AV412" s="3"/>
    </row>
    <row r="413" spans="1:48" ht="12.75">
      <c r="A413" s="1">
        <v>388</v>
      </c>
      <c r="B413" s="1">
        <v>1</v>
      </c>
      <c r="C413" s="1" t="s">
        <v>153</v>
      </c>
      <c r="D413" s="1" t="s">
        <v>106</v>
      </c>
      <c r="E413" s="1" t="s">
        <v>153</v>
      </c>
      <c r="F413" s="1">
        <v>2339640020948</v>
      </c>
      <c r="H413" s="1" t="s">
        <v>2587</v>
      </c>
      <c r="I413" s="1" t="s">
        <v>2588</v>
      </c>
      <c r="J413" s="1" t="s">
        <v>736</v>
      </c>
      <c r="K413" s="1" t="s">
        <v>51</v>
      </c>
      <c r="L413" s="1" t="s">
        <v>433</v>
      </c>
      <c r="M413" s="1" t="s">
        <v>51</v>
      </c>
      <c r="N413" s="1" t="s">
        <v>433</v>
      </c>
      <c r="R413" s="1">
        <v>131</v>
      </c>
      <c r="T413" s="6">
        <v>8182</v>
      </c>
      <c r="U413" s="6">
        <v>22800</v>
      </c>
      <c r="W413" s="420"/>
      <c r="X413" s="6"/>
      <c r="AB413" s="1" t="s">
        <v>2589</v>
      </c>
      <c r="AI413" s="1">
        <v>30000</v>
      </c>
      <c r="AJ413" s="2">
        <f t="shared" si="2"/>
        <v>21818</v>
      </c>
      <c r="AL413" s="6">
        <v>12000</v>
      </c>
      <c r="AM413" s="2">
        <f t="shared" si="3"/>
        <v>3818</v>
      </c>
      <c r="AN413" s="1" t="b">
        <v>0</v>
      </c>
      <c r="AR413" s="3"/>
      <c r="AS413" s="3"/>
      <c r="AT413" s="3"/>
      <c r="AU413" s="3"/>
      <c r="AV413" s="3"/>
    </row>
    <row r="414" spans="1:48" ht="12.75">
      <c r="A414" s="1">
        <v>388</v>
      </c>
      <c r="B414" s="1">
        <v>2</v>
      </c>
      <c r="C414" s="1" t="s">
        <v>153</v>
      </c>
      <c r="D414" s="1" t="s">
        <v>106</v>
      </c>
      <c r="E414" s="1" t="s">
        <v>153</v>
      </c>
      <c r="F414" s="1">
        <v>2339640021228</v>
      </c>
      <c r="H414" s="1" t="s">
        <v>2590</v>
      </c>
      <c r="I414" s="1" t="s">
        <v>2591</v>
      </c>
      <c r="J414" s="1" t="s">
        <v>416</v>
      </c>
      <c r="K414" s="1" t="s">
        <v>51</v>
      </c>
      <c r="L414" s="1" t="s">
        <v>63</v>
      </c>
      <c r="M414" s="1" t="s">
        <v>51</v>
      </c>
      <c r="N414" s="1" t="s">
        <v>63</v>
      </c>
      <c r="R414" s="1">
        <v>114</v>
      </c>
      <c r="T414" s="6">
        <v>10909</v>
      </c>
      <c r="U414" s="6">
        <v>42800</v>
      </c>
      <c r="W414" s="420"/>
      <c r="X414" s="6"/>
      <c r="AB414" s="1" t="s">
        <v>2592</v>
      </c>
      <c r="AI414" s="1">
        <v>30000</v>
      </c>
      <c r="AJ414" s="2">
        <f t="shared" si="2"/>
        <v>19091</v>
      </c>
      <c r="AL414" s="6">
        <v>19000</v>
      </c>
      <c r="AM414" s="2">
        <f t="shared" si="3"/>
        <v>8091</v>
      </c>
      <c r="AN414" s="1" t="b">
        <v>0</v>
      </c>
      <c r="AR414" s="3"/>
      <c r="AS414" s="3"/>
      <c r="AT414" s="3"/>
      <c r="AU414" s="3"/>
      <c r="AV414" s="3"/>
    </row>
    <row r="415" spans="1:48" ht="12.75">
      <c r="A415" s="1">
        <v>388</v>
      </c>
      <c r="B415" s="1">
        <v>3</v>
      </c>
      <c r="C415" s="1" t="s">
        <v>153</v>
      </c>
      <c r="D415" s="1" t="s">
        <v>106</v>
      </c>
      <c r="E415" s="1" t="s">
        <v>79</v>
      </c>
      <c r="F415" s="1">
        <v>2342690019473</v>
      </c>
      <c r="H415" s="1" t="s">
        <v>2593</v>
      </c>
      <c r="I415" s="1" t="s">
        <v>2594</v>
      </c>
      <c r="J415" s="1" t="s">
        <v>2595</v>
      </c>
      <c r="K415" s="1" t="s">
        <v>51</v>
      </c>
      <c r="L415" s="1" t="s">
        <v>63</v>
      </c>
      <c r="M415" s="1" t="s">
        <v>51</v>
      </c>
      <c r="N415" s="1" t="s">
        <v>63</v>
      </c>
      <c r="R415" s="1">
        <v>134</v>
      </c>
      <c r="T415" s="6">
        <v>11818</v>
      </c>
      <c r="U415" s="6">
        <v>58000</v>
      </c>
      <c r="W415" s="420"/>
      <c r="X415" s="6"/>
      <c r="AI415" s="1">
        <v>50000</v>
      </c>
      <c r="AJ415" s="2">
        <f t="shared" si="2"/>
        <v>38182</v>
      </c>
      <c r="AL415" s="6">
        <v>45000</v>
      </c>
      <c r="AM415" s="2">
        <f t="shared" si="3"/>
        <v>33182</v>
      </c>
      <c r="AN415" s="1" t="b">
        <v>0</v>
      </c>
      <c r="AR415" s="3"/>
      <c r="AS415" s="3"/>
      <c r="AT415" s="3"/>
      <c r="AU415" s="3"/>
      <c r="AV415" s="3"/>
    </row>
    <row r="416" spans="1:48" ht="12.75">
      <c r="A416" s="1">
        <v>388</v>
      </c>
      <c r="B416" s="1">
        <v>4</v>
      </c>
      <c r="C416" s="1" t="s">
        <v>153</v>
      </c>
      <c r="D416" s="1" t="s">
        <v>106</v>
      </c>
      <c r="E416" s="1" t="s">
        <v>153</v>
      </c>
      <c r="F416" s="1">
        <v>2339640022584</v>
      </c>
      <c r="H416" s="1" t="s">
        <v>2596</v>
      </c>
      <c r="I416" s="1" t="s">
        <v>2597</v>
      </c>
      <c r="J416" s="1" t="s">
        <v>2598</v>
      </c>
      <c r="K416" s="1" t="s">
        <v>56</v>
      </c>
      <c r="L416" s="1" t="s">
        <v>235</v>
      </c>
      <c r="M416" s="1" t="s">
        <v>56</v>
      </c>
      <c r="N416" s="1" t="s">
        <v>235</v>
      </c>
      <c r="R416" s="1">
        <v>59</v>
      </c>
      <c r="T416" s="6">
        <v>11819</v>
      </c>
      <c r="U416" s="6">
        <v>43800</v>
      </c>
      <c r="W416" s="420"/>
      <c r="X416" s="6"/>
      <c r="AB416" s="1" t="s">
        <v>2511</v>
      </c>
      <c r="AI416" s="1">
        <v>40000</v>
      </c>
      <c r="AJ416" s="2">
        <f t="shared" si="2"/>
        <v>28181</v>
      </c>
      <c r="AL416" s="6">
        <v>18000</v>
      </c>
      <c r="AM416" s="2">
        <f t="shared" si="3"/>
        <v>6181</v>
      </c>
      <c r="AN416" s="1" t="b">
        <v>0</v>
      </c>
      <c r="AR416" s="3"/>
      <c r="AS416" s="3"/>
      <c r="AT416" s="3"/>
      <c r="AU416" s="3"/>
      <c r="AV416" s="3"/>
    </row>
    <row r="417" spans="1:48" ht="12.75">
      <c r="A417" s="1">
        <v>388</v>
      </c>
      <c r="B417" s="1">
        <v>5</v>
      </c>
      <c r="C417" s="1" t="s">
        <v>153</v>
      </c>
      <c r="D417" s="1" t="s">
        <v>106</v>
      </c>
      <c r="E417" s="1" t="s">
        <v>153</v>
      </c>
      <c r="F417" s="1">
        <v>2339640021679</v>
      </c>
      <c r="H417" s="1" t="s">
        <v>2599</v>
      </c>
      <c r="I417" s="1" t="s">
        <v>2600</v>
      </c>
      <c r="K417" s="1" t="s">
        <v>51</v>
      </c>
      <c r="L417" s="1" t="s">
        <v>1789</v>
      </c>
      <c r="M417" s="1" t="s">
        <v>51</v>
      </c>
      <c r="N417" s="1" t="s">
        <v>1789</v>
      </c>
      <c r="R417" s="1">
        <v>100</v>
      </c>
      <c r="T417" s="6">
        <v>13636</v>
      </c>
      <c r="U417" s="6">
        <v>48000</v>
      </c>
      <c r="W417" s="420"/>
      <c r="X417" s="6"/>
      <c r="AI417" s="1">
        <v>40000</v>
      </c>
      <c r="AJ417" s="2">
        <f t="shared" si="2"/>
        <v>26364</v>
      </c>
      <c r="AL417" s="6">
        <v>34000</v>
      </c>
      <c r="AM417" s="2">
        <f t="shared" si="3"/>
        <v>20364</v>
      </c>
      <c r="AN417" s="1" t="b">
        <v>0</v>
      </c>
      <c r="AR417" s="3"/>
      <c r="AS417" s="3"/>
      <c r="AT417" s="3"/>
      <c r="AU417" s="3"/>
      <c r="AV417" s="3"/>
    </row>
    <row r="418" spans="1:48" ht="12.75">
      <c r="A418" s="1">
        <v>388</v>
      </c>
      <c r="B418" s="1">
        <v>6</v>
      </c>
      <c r="C418" s="1" t="s">
        <v>153</v>
      </c>
      <c r="D418" s="1" t="s">
        <v>78</v>
      </c>
      <c r="E418" s="1" t="s">
        <v>79</v>
      </c>
      <c r="F418" s="1">
        <v>2342690021698</v>
      </c>
      <c r="H418" s="1" t="s">
        <v>2601</v>
      </c>
      <c r="I418" s="1" t="s">
        <v>2602</v>
      </c>
      <c r="J418" s="1" t="s">
        <v>2603</v>
      </c>
      <c r="K418" s="1" t="s">
        <v>51</v>
      </c>
      <c r="L418" s="1" t="s">
        <v>407</v>
      </c>
      <c r="M418" s="1" t="s">
        <v>51</v>
      </c>
      <c r="N418" s="1" t="s">
        <v>407</v>
      </c>
      <c r="R418" s="1">
        <v>85</v>
      </c>
      <c r="T418" s="6">
        <v>13637</v>
      </c>
      <c r="U418" s="6">
        <v>22800</v>
      </c>
      <c r="W418" s="420"/>
      <c r="X418" s="6"/>
      <c r="AI418" s="1">
        <v>30000</v>
      </c>
      <c r="AJ418" s="2">
        <f t="shared" si="2"/>
        <v>16363</v>
      </c>
      <c r="AL418" s="6">
        <v>14000</v>
      </c>
      <c r="AM418" s="2">
        <f t="shared" si="3"/>
        <v>363</v>
      </c>
      <c r="AN418" s="1" t="b">
        <v>0</v>
      </c>
      <c r="AR418" s="3"/>
      <c r="AS418" s="3"/>
      <c r="AT418" s="3"/>
      <c r="AU418" s="3"/>
      <c r="AV418" s="3"/>
    </row>
    <row r="419" spans="1:48" ht="12.75">
      <c r="A419" s="1">
        <v>388</v>
      </c>
      <c r="B419" s="1">
        <v>7</v>
      </c>
      <c r="C419" s="1" t="s">
        <v>153</v>
      </c>
      <c r="D419" s="1" t="s">
        <v>78</v>
      </c>
      <c r="E419" s="1" t="s">
        <v>79</v>
      </c>
      <c r="F419" s="1">
        <v>2342690023289</v>
      </c>
      <c r="H419" s="1" t="s">
        <v>2604</v>
      </c>
      <c r="I419" s="1" t="s">
        <v>2605</v>
      </c>
      <c r="J419" s="1" t="s">
        <v>2606</v>
      </c>
      <c r="K419" s="1" t="s">
        <v>51</v>
      </c>
      <c r="L419" s="1" t="s">
        <v>63</v>
      </c>
      <c r="M419" s="1" t="s">
        <v>51</v>
      </c>
      <c r="N419" s="1" t="s">
        <v>63</v>
      </c>
      <c r="R419" s="1">
        <v>45</v>
      </c>
      <c r="T419" s="6">
        <v>13637</v>
      </c>
      <c r="U419" s="6">
        <v>38000</v>
      </c>
      <c r="W419" s="420"/>
      <c r="X419" s="6"/>
      <c r="AI419" s="1">
        <v>30000</v>
      </c>
      <c r="AJ419" s="2">
        <f t="shared" si="2"/>
        <v>16363</v>
      </c>
      <c r="AL419" s="6">
        <v>15000</v>
      </c>
      <c r="AM419" s="2">
        <f t="shared" si="3"/>
        <v>1363</v>
      </c>
      <c r="AN419" s="1" t="b">
        <v>0</v>
      </c>
      <c r="AR419" s="3"/>
      <c r="AS419" s="3"/>
      <c r="AT419" s="3"/>
      <c r="AU419" s="3"/>
      <c r="AV419" s="3"/>
    </row>
    <row r="420" spans="1:48" ht="12.75">
      <c r="A420" s="1">
        <v>388</v>
      </c>
      <c r="B420" s="1">
        <v>8</v>
      </c>
      <c r="C420" s="1" t="s">
        <v>153</v>
      </c>
      <c r="D420" s="1" t="s">
        <v>106</v>
      </c>
      <c r="E420" s="1" t="s">
        <v>153</v>
      </c>
      <c r="F420" s="1">
        <v>2339640019911</v>
      </c>
      <c r="H420" s="1" t="s">
        <v>2607</v>
      </c>
      <c r="I420" s="1" t="s">
        <v>2608</v>
      </c>
      <c r="J420" s="1">
        <v>853</v>
      </c>
      <c r="K420" s="1" t="s">
        <v>51</v>
      </c>
      <c r="L420" s="1" t="s">
        <v>63</v>
      </c>
      <c r="M420" s="1" t="s">
        <v>51</v>
      </c>
      <c r="N420" s="1" t="s">
        <v>63</v>
      </c>
      <c r="R420" s="1">
        <v>169</v>
      </c>
      <c r="T420" s="6">
        <v>18182</v>
      </c>
      <c r="U420" s="6">
        <v>47800</v>
      </c>
      <c r="W420" s="420"/>
      <c r="X420" s="6"/>
      <c r="AB420" s="1" t="s">
        <v>2609</v>
      </c>
      <c r="AI420" s="1">
        <v>50000</v>
      </c>
      <c r="AJ420" s="2">
        <f t="shared" si="2"/>
        <v>31818</v>
      </c>
      <c r="AL420" s="6">
        <v>18000</v>
      </c>
      <c r="AM420" s="2">
        <f t="shared" si="3"/>
        <v>-182</v>
      </c>
      <c r="AN420" s="1" t="b">
        <v>0</v>
      </c>
      <c r="AR420" s="3"/>
      <c r="AS420" s="3"/>
      <c r="AT420" s="3"/>
      <c r="AU420" s="3"/>
      <c r="AV420" s="3"/>
    </row>
    <row r="421" spans="1:48" ht="12.75">
      <c r="A421" s="1">
        <v>388</v>
      </c>
      <c r="B421" s="1">
        <v>9</v>
      </c>
      <c r="C421" s="1" t="s">
        <v>153</v>
      </c>
      <c r="D421" s="1" t="s">
        <v>106</v>
      </c>
      <c r="E421" s="1" t="s">
        <v>153</v>
      </c>
      <c r="F421" s="1">
        <v>2339640022768</v>
      </c>
      <c r="H421" s="1" t="s">
        <v>2610</v>
      </c>
      <c r="I421" s="1" t="s">
        <v>2611</v>
      </c>
      <c r="J421" s="1" t="s">
        <v>2612</v>
      </c>
      <c r="K421" s="1" t="s">
        <v>241</v>
      </c>
      <c r="L421" s="1" t="s">
        <v>407</v>
      </c>
      <c r="M421" s="1" t="s">
        <v>241</v>
      </c>
      <c r="N421" s="1" t="s">
        <v>407</v>
      </c>
      <c r="R421" s="1">
        <v>53</v>
      </c>
      <c r="T421" s="6">
        <v>23637</v>
      </c>
      <c r="U421" s="6">
        <v>45000</v>
      </c>
      <c r="W421" s="420"/>
      <c r="X421" s="6"/>
      <c r="AB421" s="1" t="s">
        <v>485</v>
      </c>
      <c r="AI421" s="1">
        <v>35000</v>
      </c>
      <c r="AJ421" s="2">
        <f t="shared" si="2"/>
        <v>11363</v>
      </c>
      <c r="AL421" s="6">
        <v>33000</v>
      </c>
      <c r="AM421" s="2">
        <f t="shared" si="3"/>
        <v>9363</v>
      </c>
      <c r="AN421" s="1" t="b">
        <v>0</v>
      </c>
      <c r="AR421" s="3"/>
      <c r="AS421" s="3"/>
      <c r="AT421" s="3"/>
      <c r="AU421" s="3"/>
      <c r="AV421" s="3"/>
    </row>
    <row r="422" spans="1:48" ht="12.75">
      <c r="A422" s="1">
        <v>388</v>
      </c>
      <c r="B422" s="1">
        <v>10</v>
      </c>
      <c r="C422" s="1" t="s">
        <v>153</v>
      </c>
      <c r="D422" s="1" t="s">
        <v>106</v>
      </c>
      <c r="E422" s="1" t="s">
        <v>153</v>
      </c>
      <c r="F422" s="1">
        <v>2339640022744</v>
      </c>
      <c r="H422" s="1" t="s">
        <v>2613</v>
      </c>
      <c r="I422" s="1" t="s">
        <v>2614</v>
      </c>
      <c r="J422" s="1" t="s">
        <v>416</v>
      </c>
      <c r="K422" s="1" t="s">
        <v>56</v>
      </c>
      <c r="L422" s="1" t="s">
        <v>63</v>
      </c>
      <c r="M422" s="1" t="s">
        <v>56</v>
      </c>
      <c r="N422" s="1" t="s">
        <v>63</v>
      </c>
      <c r="R422" s="1">
        <v>55</v>
      </c>
      <c r="T422" s="6">
        <v>24546</v>
      </c>
      <c r="U422" s="6">
        <v>49800</v>
      </c>
      <c r="W422" s="420"/>
      <c r="X422" s="6"/>
      <c r="AB422" s="1" t="s">
        <v>2615</v>
      </c>
      <c r="AI422" s="1">
        <v>40000</v>
      </c>
      <c r="AJ422" s="2">
        <f t="shared" si="2"/>
        <v>15454</v>
      </c>
      <c r="AL422" s="6">
        <v>44000</v>
      </c>
      <c r="AM422" s="2">
        <f t="shared" si="3"/>
        <v>19454</v>
      </c>
      <c r="AN422" s="1" t="b">
        <v>0</v>
      </c>
      <c r="AR422" s="3"/>
      <c r="AS422" s="3"/>
      <c r="AT422" s="3"/>
      <c r="AU422" s="3"/>
      <c r="AV422" s="3"/>
    </row>
    <row r="423" spans="1:48" ht="12.75">
      <c r="A423" s="1">
        <v>397</v>
      </c>
      <c r="B423" s="1">
        <v>1</v>
      </c>
      <c r="C423" s="1" t="s">
        <v>153</v>
      </c>
      <c r="D423" s="1" t="s">
        <v>106</v>
      </c>
      <c r="E423" s="1" t="s">
        <v>153</v>
      </c>
      <c r="F423" s="1">
        <v>2339640020986</v>
      </c>
      <c r="H423" s="1" t="s">
        <v>2616</v>
      </c>
      <c r="I423" s="1" t="s">
        <v>2617</v>
      </c>
      <c r="J423" s="1" t="s">
        <v>2618</v>
      </c>
      <c r="K423" s="1" t="s">
        <v>51</v>
      </c>
      <c r="L423" s="1" t="s">
        <v>407</v>
      </c>
      <c r="M423" s="1" t="s">
        <v>51</v>
      </c>
      <c r="N423" s="1" t="s">
        <v>407</v>
      </c>
      <c r="R423" s="1">
        <v>124</v>
      </c>
      <c r="T423" s="6">
        <v>27273</v>
      </c>
      <c r="U423" s="6">
        <v>59800</v>
      </c>
      <c r="W423" s="420"/>
      <c r="X423" s="6"/>
      <c r="AB423" s="1" t="s">
        <v>2619</v>
      </c>
      <c r="AI423" s="1">
        <v>50000</v>
      </c>
      <c r="AJ423" s="2">
        <f t="shared" si="2"/>
        <v>22727</v>
      </c>
      <c r="AL423" s="6">
        <v>38000</v>
      </c>
      <c r="AM423" s="2">
        <f t="shared" si="3"/>
        <v>10727</v>
      </c>
      <c r="AN423" s="1" t="b">
        <v>0</v>
      </c>
      <c r="AR423" s="3"/>
      <c r="AS423" s="3"/>
      <c r="AT423" s="3"/>
      <c r="AU423" s="3"/>
      <c r="AV423" s="3"/>
    </row>
    <row r="424" spans="1:48" ht="12.75">
      <c r="A424" s="1">
        <v>397</v>
      </c>
      <c r="B424" s="1">
        <v>2</v>
      </c>
      <c r="C424" s="1" t="s">
        <v>153</v>
      </c>
      <c r="D424" s="1" t="s">
        <v>106</v>
      </c>
      <c r="E424" s="1" t="s">
        <v>153</v>
      </c>
      <c r="F424" s="1">
        <v>2339640021167</v>
      </c>
      <c r="H424" s="1" t="s">
        <v>2620</v>
      </c>
      <c r="I424" s="1" t="s">
        <v>2621</v>
      </c>
      <c r="J424" s="1" t="s">
        <v>2622</v>
      </c>
      <c r="K424" s="1" t="s">
        <v>51</v>
      </c>
      <c r="L424" s="1" t="s">
        <v>63</v>
      </c>
      <c r="M424" s="1" t="s">
        <v>51</v>
      </c>
      <c r="N424" s="1" t="s">
        <v>63</v>
      </c>
      <c r="R424" s="1">
        <v>116</v>
      </c>
      <c r="T424" s="6">
        <v>27273</v>
      </c>
      <c r="U424" s="6">
        <v>68000</v>
      </c>
      <c r="W424" s="420"/>
      <c r="X424" s="6"/>
      <c r="AB424" s="1" t="s">
        <v>262</v>
      </c>
      <c r="AI424" s="1">
        <v>60000</v>
      </c>
      <c r="AJ424" s="2">
        <f t="shared" si="2"/>
        <v>32727</v>
      </c>
      <c r="AL424" s="6">
        <v>58000</v>
      </c>
      <c r="AM424" s="2">
        <f t="shared" si="3"/>
        <v>30727</v>
      </c>
      <c r="AN424" s="1" t="b">
        <v>0</v>
      </c>
      <c r="AR424" s="3"/>
      <c r="AS424" s="3"/>
      <c r="AT424" s="3"/>
      <c r="AU424" s="3"/>
      <c r="AV424" s="3"/>
    </row>
    <row r="425" spans="1:48" ht="12.75">
      <c r="A425" s="1">
        <v>397</v>
      </c>
      <c r="B425" s="1">
        <v>3</v>
      </c>
      <c r="C425" s="1" t="s">
        <v>153</v>
      </c>
      <c r="D425" s="1" t="s">
        <v>106</v>
      </c>
      <c r="E425" s="1" t="s">
        <v>153</v>
      </c>
      <c r="F425" s="1">
        <v>2339640022492</v>
      </c>
      <c r="H425" s="1" t="s">
        <v>2623</v>
      </c>
      <c r="I425" s="1" t="s">
        <v>1029</v>
      </c>
      <c r="J425" s="1" t="s">
        <v>2624</v>
      </c>
      <c r="K425" s="1" t="s">
        <v>51</v>
      </c>
      <c r="L425" s="1" t="s">
        <v>63</v>
      </c>
      <c r="M425" s="1" t="s">
        <v>51</v>
      </c>
      <c r="N425" s="1" t="s">
        <v>63</v>
      </c>
      <c r="R425" s="1">
        <v>62</v>
      </c>
      <c r="T425" s="6">
        <v>30909</v>
      </c>
      <c r="U425" s="6">
        <v>68000</v>
      </c>
      <c r="W425" s="420"/>
      <c r="X425" s="6"/>
      <c r="AB425" s="1" t="s">
        <v>2625</v>
      </c>
      <c r="AI425" s="1">
        <v>60000</v>
      </c>
      <c r="AJ425" s="2">
        <f t="shared" si="2"/>
        <v>29091</v>
      </c>
      <c r="AL425" s="6">
        <v>60000</v>
      </c>
      <c r="AM425" s="2">
        <f t="shared" si="3"/>
        <v>29091</v>
      </c>
      <c r="AN425" s="1" t="b">
        <v>0</v>
      </c>
      <c r="AR425" s="3"/>
      <c r="AS425" s="3"/>
      <c r="AT425" s="3"/>
      <c r="AU425" s="3"/>
      <c r="AV425" s="3"/>
    </row>
    <row r="426" spans="1:48" ht="12.75">
      <c r="A426" s="1">
        <v>397</v>
      </c>
      <c r="B426" s="1">
        <v>4</v>
      </c>
      <c r="C426" s="1" t="s">
        <v>153</v>
      </c>
      <c r="D426" s="1" t="s">
        <v>78</v>
      </c>
      <c r="E426" s="1" t="s">
        <v>79</v>
      </c>
      <c r="F426" s="1">
        <v>2342690021094</v>
      </c>
      <c r="H426" s="1" t="s">
        <v>2626</v>
      </c>
      <c r="I426" s="1" t="s">
        <v>2627</v>
      </c>
      <c r="J426" s="1" t="s">
        <v>2628</v>
      </c>
      <c r="K426" s="1" t="s">
        <v>241</v>
      </c>
      <c r="L426" s="1" t="s">
        <v>52</v>
      </c>
      <c r="M426" s="1" t="s">
        <v>241</v>
      </c>
      <c r="N426" s="1" t="s">
        <v>52</v>
      </c>
      <c r="R426" s="1">
        <v>103</v>
      </c>
      <c r="T426" s="6">
        <v>31818</v>
      </c>
      <c r="U426" s="6">
        <v>68000</v>
      </c>
      <c r="W426" s="420"/>
      <c r="X426" s="6"/>
      <c r="AB426" s="1" t="s">
        <v>57</v>
      </c>
      <c r="AI426" s="1">
        <v>50000</v>
      </c>
      <c r="AJ426" s="2">
        <f t="shared" si="2"/>
        <v>18182</v>
      </c>
      <c r="AL426" s="6">
        <v>38000</v>
      </c>
      <c r="AM426" s="2">
        <f t="shared" si="3"/>
        <v>6182</v>
      </c>
      <c r="AN426" s="1" t="b">
        <v>0</v>
      </c>
      <c r="AR426" s="3"/>
      <c r="AS426" s="3"/>
      <c r="AT426" s="3"/>
      <c r="AU426" s="3"/>
      <c r="AV426" s="3"/>
    </row>
    <row r="427" spans="1:48" ht="12.75">
      <c r="A427" s="1">
        <v>397</v>
      </c>
      <c r="B427" s="1">
        <v>5</v>
      </c>
      <c r="C427" s="1" t="s">
        <v>153</v>
      </c>
      <c r="D427" s="1" t="s">
        <v>78</v>
      </c>
      <c r="E427" s="1" t="s">
        <v>79</v>
      </c>
      <c r="F427" s="1">
        <v>2342690019886</v>
      </c>
      <c r="H427" s="1" t="s">
        <v>2629</v>
      </c>
      <c r="I427" s="1" t="s">
        <v>2630</v>
      </c>
      <c r="J427" s="1">
        <v>611839</v>
      </c>
      <c r="K427" s="1" t="s">
        <v>56</v>
      </c>
      <c r="L427" s="1" t="s">
        <v>1528</v>
      </c>
      <c r="M427" s="1" t="s">
        <v>56</v>
      </c>
      <c r="N427" s="1" t="s">
        <v>1528</v>
      </c>
      <c r="R427" s="1">
        <v>122</v>
      </c>
      <c r="T427" s="6">
        <v>92727</v>
      </c>
      <c r="U427" s="6">
        <v>158000</v>
      </c>
      <c r="W427" s="420"/>
      <c r="X427" s="6"/>
      <c r="AB427" s="1" t="s">
        <v>262</v>
      </c>
      <c r="AI427" s="1">
        <v>130000</v>
      </c>
      <c r="AJ427" s="2">
        <f t="shared" si="2"/>
        <v>37273</v>
      </c>
      <c r="AL427" s="6">
        <v>74000</v>
      </c>
      <c r="AM427" s="2">
        <f t="shared" si="3"/>
        <v>-18727</v>
      </c>
      <c r="AN427" s="1" t="b">
        <v>0</v>
      </c>
      <c r="AR427" s="3"/>
      <c r="AS427" s="3"/>
      <c r="AT427" s="3"/>
      <c r="AU427" s="3"/>
      <c r="AV427" s="3"/>
    </row>
    <row r="428" spans="1:48" ht="12.75">
      <c r="A428" s="1">
        <v>397</v>
      </c>
      <c r="B428" s="1">
        <v>6</v>
      </c>
      <c r="C428" s="1" t="s">
        <v>783</v>
      </c>
      <c r="D428" s="1" t="s">
        <v>106</v>
      </c>
      <c r="E428" s="1" t="s">
        <v>783</v>
      </c>
      <c r="F428" s="1">
        <v>2342330023341</v>
      </c>
      <c r="H428" s="1" t="s">
        <v>2631</v>
      </c>
      <c r="I428" s="1" t="s">
        <v>2632</v>
      </c>
      <c r="J428" s="1" t="s">
        <v>2633</v>
      </c>
      <c r="K428" s="1" t="s">
        <v>156</v>
      </c>
      <c r="L428" s="1" t="s">
        <v>157</v>
      </c>
      <c r="M428" s="1" t="s">
        <v>51</v>
      </c>
      <c r="N428" s="1" t="s">
        <v>407</v>
      </c>
      <c r="O428" s="1" t="s">
        <v>792</v>
      </c>
      <c r="P428" s="15">
        <v>45410</v>
      </c>
      <c r="Q428" s="1" t="s">
        <v>783</v>
      </c>
      <c r="R428" s="1">
        <v>125</v>
      </c>
      <c r="S428" s="1" t="s">
        <v>146</v>
      </c>
      <c r="T428" s="6">
        <v>60909</v>
      </c>
      <c r="U428" s="6">
        <v>108000</v>
      </c>
      <c r="V428" s="1">
        <v>70000</v>
      </c>
      <c r="W428" s="420">
        <v>45426</v>
      </c>
      <c r="X428" s="6" t="s">
        <v>722</v>
      </c>
      <c r="Y428" s="1" t="s">
        <v>2634</v>
      </c>
      <c r="Z428" s="1" t="s">
        <v>817</v>
      </c>
      <c r="AA428" s="1">
        <v>1</v>
      </c>
      <c r="AB428" s="1" t="s">
        <v>2635</v>
      </c>
      <c r="AI428" s="1">
        <v>85000</v>
      </c>
      <c r="AJ428" s="2">
        <f t="shared" si="2"/>
        <v>24091</v>
      </c>
      <c r="AL428" s="6">
        <v>48000</v>
      </c>
      <c r="AM428" s="2">
        <f t="shared" si="3"/>
        <v>-12909</v>
      </c>
      <c r="AN428" s="1" t="b">
        <v>0</v>
      </c>
      <c r="AR428" s="3"/>
      <c r="AS428" s="3"/>
      <c r="AT428" s="3"/>
      <c r="AU428" s="3"/>
      <c r="AV428" s="3"/>
    </row>
    <row r="429" spans="1:48" ht="12.75">
      <c r="A429" s="1">
        <v>397</v>
      </c>
      <c r="B429" s="1">
        <v>7</v>
      </c>
      <c r="C429" s="1" t="s">
        <v>783</v>
      </c>
      <c r="D429" s="1" t="s">
        <v>106</v>
      </c>
      <c r="E429" s="1" t="s">
        <v>783</v>
      </c>
      <c r="F429" s="1">
        <v>2342330023853</v>
      </c>
      <c r="H429" s="1" t="s">
        <v>2636</v>
      </c>
      <c r="I429" s="1" t="s">
        <v>2637</v>
      </c>
      <c r="J429" s="1" t="s">
        <v>2638</v>
      </c>
      <c r="K429" s="1" t="s">
        <v>156</v>
      </c>
      <c r="L429" s="1" t="s">
        <v>157</v>
      </c>
      <c r="M429" s="1" t="s">
        <v>51</v>
      </c>
      <c r="N429" s="1" t="s">
        <v>63</v>
      </c>
      <c r="O429" s="1" t="s">
        <v>808</v>
      </c>
      <c r="P429" s="15">
        <v>45425</v>
      </c>
      <c r="Q429" s="1" t="s">
        <v>783</v>
      </c>
      <c r="R429" s="1">
        <v>110</v>
      </c>
      <c r="S429" s="1" t="s">
        <v>179</v>
      </c>
      <c r="T429" s="6">
        <v>107273</v>
      </c>
      <c r="U429" s="6">
        <v>178000</v>
      </c>
      <c r="V429" s="6">
        <v>140000</v>
      </c>
      <c r="W429" s="420">
        <v>45436</v>
      </c>
      <c r="X429" s="6" t="s">
        <v>2639</v>
      </c>
      <c r="Y429" s="1" t="s">
        <v>2501</v>
      </c>
      <c r="Z429" s="1" t="s">
        <v>817</v>
      </c>
      <c r="AA429" s="1">
        <v>1</v>
      </c>
      <c r="AB429" s="1" t="s">
        <v>2640</v>
      </c>
      <c r="AI429" s="1">
        <v>150000</v>
      </c>
      <c r="AJ429" s="2">
        <f t="shared" si="2"/>
        <v>42727</v>
      </c>
      <c r="AL429" s="6">
        <v>122000</v>
      </c>
      <c r="AM429" s="2">
        <f t="shared" si="3"/>
        <v>14727</v>
      </c>
      <c r="AN429" s="1" t="b">
        <v>0</v>
      </c>
      <c r="AR429" s="3"/>
      <c r="AS429" s="3"/>
      <c r="AT429" s="3"/>
      <c r="AU429" s="3"/>
      <c r="AV429" s="3"/>
    </row>
    <row r="430" spans="1:48" ht="12.75">
      <c r="A430" s="1">
        <v>397</v>
      </c>
      <c r="B430" s="1">
        <v>8</v>
      </c>
      <c r="C430" s="1" t="s">
        <v>783</v>
      </c>
      <c r="D430" s="1" t="s">
        <v>106</v>
      </c>
      <c r="E430" s="1" t="s">
        <v>783</v>
      </c>
      <c r="F430" s="1">
        <v>2342330023297</v>
      </c>
      <c r="H430" s="1" t="s">
        <v>2641</v>
      </c>
      <c r="I430" s="1" t="s">
        <v>2642</v>
      </c>
      <c r="J430" s="1" t="s">
        <v>2643</v>
      </c>
      <c r="K430" s="1" t="s">
        <v>156</v>
      </c>
      <c r="L430" s="1" t="s">
        <v>157</v>
      </c>
      <c r="M430" s="1" t="s">
        <v>56</v>
      </c>
      <c r="N430" s="1" t="s">
        <v>63</v>
      </c>
      <c r="O430" s="1" t="s">
        <v>808</v>
      </c>
      <c r="P430" s="15">
        <v>45408</v>
      </c>
      <c r="Q430" s="1" t="s">
        <v>783</v>
      </c>
      <c r="R430" s="1">
        <v>127</v>
      </c>
      <c r="S430" s="1" t="s">
        <v>146</v>
      </c>
      <c r="T430" s="6">
        <v>31819</v>
      </c>
      <c r="U430" s="6">
        <v>69800</v>
      </c>
      <c r="V430" s="1">
        <v>50000</v>
      </c>
      <c r="W430" s="420">
        <v>45418</v>
      </c>
      <c r="X430" s="6" t="s">
        <v>722</v>
      </c>
      <c r="Y430" s="1" t="s">
        <v>1363</v>
      </c>
      <c r="Z430" s="1" t="s">
        <v>817</v>
      </c>
      <c r="AA430" s="1">
        <v>1</v>
      </c>
      <c r="AI430" s="1">
        <v>55000</v>
      </c>
      <c r="AJ430" s="2">
        <f t="shared" si="2"/>
        <v>23181</v>
      </c>
      <c r="AL430" s="6">
        <v>45000</v>
      </c>
      <c r="AM430" s="2">
        <f t="shared" si="3"/>
        <v>13181</v>
      </c>
      <c r="AN430" s="1" t="b">
        <v>0</v>
      </c>
      <c r="AR430" s="3"/>
      <c r="AS430" s="3"/>
      <c r="AT430" s="3"/>
      <c r="AU430" s="3"/>
      <c r="AV430" s="3"/>
    </row>
    <row r="431" spans="1:48" ht="12.75">
      <c r="A431" s="1">
        <v>397</v>
      </c>
      <c r="B431" s="1">
        <v>9</v>
      </c>
      <c r="C431" s="1" t="s">
        <v>783</v>
      </c>
      <c r="D431" s="1" t="s">
        <v>106</v>
      </c>
      <c r="E431" s="1" t="s">
        <v>783</v>
      </c>
      <c r="F431" s="1">
        <v>2342330023426</v>
      </c>
      <c r="H431" s="1" t="s">
        <v>2644</v>
      </c>
      <c r="I431" s="1" t="s">
        <v>2645</v>
      </c>
      <c r="J431" s="1" t="s">
        <v>416</v>
      </c>
      <c r="K431" s="1" t="s">
        <v>156</v>
      </c>
      <c r="L431" s="1" t="s">
        <v>157</v>
      </c>
      <c r="M431" s="1" t="s">
        <v>241</v>
      </c>
      <c r="N431" s="1" t="s">
        <v>63</v>
      </c>
      <c r="O431" s="1" t="s">
        <v>815</v>
      </c>
      <c r="P431" s="15">
        <v>45413</v>
      </c>
      <c r="Q431" s="1" t="s">
        <v>783</v>
      </c>
      <c r="R431" s="1">
        <v>122</v>
      </c>
      <c r="S431" s="1" t="s">
        <v>146</v>
      </c>
      <c r="T431" s="6">
        <v>272727</v>
      </c>
      <c r="U431" s="6">
        <v>330000</v>
      </c>
      <c r="V431" s="1">
        <v>350000</v>
      </c>
      <c r="W431" s="420">
        <v>45426</v>
      </c>
      <c r="X431" s="6" t="s">
        <v>722</v>
      </c>
      <c r="Y431" s="1" t="s">
        <v>2646</v>
      </c>
      <c r="Z431" s="1" t="s">
        <v>2647</v>
      </c>
      <c r="AA431" s="1">
        <v>1</v>
      </c>
      <c r="AB431" s="1" t="s">
        <v>2648</v>
      </c>
      <c r="AI431" s="1">
        <v>300000</v>
      </c>
      <c r="AJ431" s="2">
        <f t="shared" si="2"/>
        <v>27273</v>
      </c>
      <c r="AL431" s="6">
        <v>276000</v>
      </c>
      <c r="AM431" s="2">
        <f t="shared" si="3"/>
        <v>3273</v>
      </c>
      <c r="AN431" s="1" t="b">
        <v>0</v>
      </c>
      <c r="AR431" s="3"/>
      <c r="AS431" s="3"/>
      <c r="AT431" s="3"/>
      <c r="AU431" s="3"/>
      <c r="AV431" s="3"/>
    </row>
    <row r="432" spans="1:48" ht="12.75">
      <c r="A432" s="1">
        <v>397</v>
      </c>
      <c r="B432" s="1">
        <v>10</v>
      </c>
      <c r="C432" s="1" t="s">
        <v>783</v>
      </c>
      <c r="D432" s="1" t="s">
        <v>106</v>
      </c>
      <c r="E432" s="1" t="s">
        <v>783</v>
      </c>
      <c r="F432" s="1">
        <v>2342330023433</v>
      </c>
      <c r="H432" s="1" t="s">
        <v>2312</v>
      </c>
      <c r="I432" s="1" t="s">
        <v>2649</v>
      </c>
      <c r="J432" s="1" t="s">
        <v>416</v>
      </c>
      <c r="K432" s="1" t="s">
        <v>156</v>
      </c>
      <c r="L432" s="1" t="s">
        <v>157</v>
      </c>
      <c r="M432" s="1" t="s">
        <v>56</v>
      </c>
      <c r="N432" s="1" t="s">
        <v>63</v>
      </c>
      <c r="O432" s="1" t="s">
        <v>815</v>
      </c>
      <c r="P432" s="15">
        <v>45413</v>
      </c>
      <c r="Q432" s="1" t="s">
        <v>783</v>
      </c>
      <c r="R432" s="1">
        <v>122</v>
      </c>
      <c r="S432" s="1" t="s">
        <v>146</v>
      </c>
      <c r="T432" s="1">
        <v>245455</v>
      </c>
      <c r="U432" s="1">
        <v>320000</v>
      </c>
      <c r="V432" s="1">
        <v>320000</v>
      </c>
      <c r="W432" s="420"/>
      <c r="X432" s="6"/>
      <c r="Y432" s="1" t="s">
        <v>2634</v>
      </c>
      <c r="Z432" s="1" t="s">
        <v>817</v>
      </c>
      <c r="AA432" s="1">
        <v>1</v>
      </c>
      <c r="AB432" s="1" t="s">
        <v>2650</v>
      </c>
      <c r="AI432" s="1">
        <v>250000</v>
      </c>
      <c r="AJ432" s="2">
        <f t="shared" si="2"/>
        <v>4545</v>
      </c>
      <c r="AL432" s="6">
        <v>225000</v>
      </c>
      <c r="AM432" s="2">
        <f t="shared" si="3"/>
        <v>-20455</v>
      </c>
      <c r="AN432" s="1" t="b">
        <v>0</v>
      </c>
      <c r="AR432" s="3"/>
      <c r="AS432" s="3"/>
      <c r="AT432" s="3"/>
      <c r="AU432" s="3"/>
      <c r="AV432" s="3"/>
    </row>
    <row r="433" spans="1:48" ht="12.75">
      <c r="A433" s="1">
        <v>399</v>
      </c>
      <c r="B433" s="1">
        <v>1</v>
      </c>
      <c r="C433" s="1" t="s">
        <v>783</v>
      </c>
      <c r="D433" s="1" t="s">
        <v>106</v>
      </c>
      <c r="E433" s="1" t="s">
        <v>783</v>
      </c>
      <c r="F433" s="1">
        <v>2342330023983</v>
      </c>
      <c r="H433" s="1" t="s">
        <v>2312</v>
      </c>
      <c r="I433" s="1" t="s">
        <v>2651</v>
      </c>
      <c r="J433" s="1" t="s">
        <v>416</v>
      </c>
      <c r="K433" s="1" t="s">
        <v>156</v>
      </c>
      <c r="L433" s="1" t="s">
        <v>157</v>
      </c>
      <c r="M433" s="1" t="s">
        <v>241</v>
      </c>
      <c r="N433" s="1" t="s">
        <v>63</v>
      </c>
      <c r="O433" s="1" t="s">
        <v>815</v>
      </c>
      <c r="P433" s="15">
        <v>45427</v>
      </c>
      <c r="Q433" s="1" t="s">
        <v>783</v>
      </c>
      <c r="R433" s="1">
        <v>108</v>
      </c>
      <c r="S433" s="1" t="s">
        <v>146</v>
      </c>
      <c r="T433" s="1">
        <v>236364</v>
      </c>
      <c r="U433" s="1">
        <v>320000</v>
      </c>
      <c r="V433" s="1">
        <v>300000</v>
      </c>
      <c r="W433" s="420">
        <v>45436</v>
      </c>
      <c r="X433" s="6" t="s">
        <v>2639</v>
      </c>
      <c r="Y433" s="1" t="s">
        <v>2501</v>
      </c>
      <c r="Z433" s="1" t="s">
        <v>817</v>
      </c>
      <c r="AA433" s="1">
        <v>1</v>
      </c>
      <c r="AB433" s="1" t="s">
        <v>2652</v>
      </c>
      <c r="AI433" s="1">
        <v>250000</v>
      </c>
      <c r="AJ433" s="2">
        <f t="shared" si="2"/>
        <v>13636</v>
      </c>
      <c r="AL433" s="6">
        <v>225000</v>
      </c>
      <c r="AM433" s="2">
        <f t="shared" si="3"/>
        <v>-11364</v>
      </c>
      <c r="AN433" s="1" t="b">
        <v>0</v>
      </c>
      <c r="AR433" s="3"/>
      <c r="AS433" s="3"/>
      <c r="AT433" s="3"/>
      <c r="AU433" s="3"/>
      <c r="AV433" s="3"/>
    </row>
    <row r="434" spans="1:48" ht="12.75">
      <c r="A434" s="1">
        <v>399</v>
      </c>
      <c r="B434" s="1">
        <v>2</v>
      </c>
      <c r="C434" s="1" t="s">
        <v>783</v>
      </c>
      <c r="D434" s="1" t="s">
        <v>78</v>
      </c>
      <c r="E434" s="1" t="s">
        <v>79</v>
      </c>
      <c r="F434" s="1">
        <v>2342690019299</v>
      </c>
      <c r="H434" s="1" t="s">
        <v>2312</v>
      </c>
      <c r="I434" s="1" t="s">
        <v>2653</v>
      </c>
      <c r="J434" s="1" t="s">
        <v>2654</v>
      </c>
      <c r="K434" s="1" t="s">
        <v>156</v>
      </c>
      <c r="L434" s="1" t="s">
        <v>2480</v>
      </c>
      <c r="M434" s="1" t="s">
        <v>51</v>
      </c>
      <c r="N434" s="1" t="s">
        <v>63</v>
      </c>
      <c r="O434" s="1" t="s">
        <v>1012</v>
      </c>
      <c r="P434" s="15">
        <v>45410</v>
      </c>
      <c r="Q434" s="1" t="s">
        <v>79</v>
      </c>
      <c r="R434" s="1">
        <v>125</v>
      </c>
      <c r="S434" s="1" t="s">
        <v>146</v>
      </c>
      <c r="T434" s="1">
        <v>92727</v>
      </c>
      <c r="U434" s="1">
        <v>128000</v>
      </c>
      <c r="V434" s="1">
        <v>130000</v>
      </c>
      <c r="W434" s="420">
        <v>45418</v>
      </c>
      <c r="X434" s="6" t="s">
        <v>722</v>
      </c>
      <c r="Y434" s="1" t="s">
        <v>1363</v>
      </c>
      <c r="Z434" s="1" t="s">
        <v>817</v>
      </c>
      <c r="AA434" s="1">
        <v>1</v>
      </c>
      <c r="AB434" s="1" t="s">
        <v>2655</v>
      </c>
      <c r="AI434" s="1">
        <v>110000</v>
      </c>
      <c r="AJ434" s="2">
        <f t="shared" si="2"/>
        <v>17273</v>
      </c>
      <c r="AL434" s="6">
        <v>84000</v>
      </c>
      <c r="AM434" s="2">
        <f t="shared" si="3"/>
        <v>-8727</v>
      </c>
      <c r="AN434" s="1" t="b">
        <v>0</v>
      </c>
      <c r="AR434" s="3"/>
      <c r="AS434" s="3"/>
      <c r="AT434" s="3"/>
      <c r="AU434" s="3"/>
      <c r="AV434" s="3"/>
    </row>
    <row r="435" spans="1:48" ht="12.75">
      <c r="A435" s="1">
        <v>399</v>
      </c>
      <c r="B435" s="1">
        <v>3</v>
      </c>
      <c r="C435" s="1" t="s">
        <v>783</v>
      </c>
      <c r="D435" s="1" t="s">
        <v>106</v>
      </c>
      <c r="E435" s="1" t="s">
        <v>79</v>
      </c>
      <c r="F435" s="1">
        <v>2342690019466</v>
      </c>
      <c r="H435" s="1" t="s">
        <v>2476</v>
      </c>
      <c r="I435" s="1" t="s">
        <v>2656</v>
      </c>
      <c r="J435" s="1" t="s">
        <v>2657</v>
      </c>
      <c r="K435" s="1" t="s">
        <v>156</v>
      </c>
      <c r="L435" s="1" t="s">
        <v>157</v>
      </c>
      <c r="M435" s="1" t="s">
        <v>51</v>
      </c>
      <c r="N435" s="1" t="s">
        <v>63</v>
      </c>
      <c r="O435" s="1" t="s">
        <v>2555</v>
      </c>
      <c r="P435" s="15">
        <v>45416</v>
      </c>
      <c r="Q435" s="1" t="s">
        <v>79</v>
      </c>
      <c r="R435" s="1">
        <v>119</v>
      </c>
      <c r="S435" s="1" t="s">
        <v>146</v>
      </c>
      <c r="T435" s="1">
        <v>18182</v>
      </c>
      <c r="U435" s="1">
        <v>49800</v>
      </c>
      <c r="V435" s="1">
        <v>50000</v>
      </c>
      <c r="W435" s="420">
        <v>45426</v>
      </c>
      <c r="X435" s="6" t="s">
        <v>722</v>
      </c>
      <c r="Y435" s="1" t="s">
        <v>2634</v>
      </c>
      <c r="Z435" s="1" t="s">
        <v>817</v>
      </c>
      <c r="AA435" s="1">
        <v>1</v>
      </c>
      <c r="AB435" s="1" t="s">
        <v>2658</v>
      </c>
      <c r="AI435" s="1">
        <v>30000</v>
      </c>
      <c r="AJ435" s="2">
        <f t="shared" si="2"/>
        <v>11818</v>
      </c>
      <c r="AL435" s="6">
        <v>24000</v>
      </c>
      <c r="AM435" s="2">
        <f t="shared" si="3"/>
        <v>5818</v>
      </c>
      <c r="AN435" s="1" t="b">
        <v>0</v>
      </c>
      <c r="AR435" s="3"/>
      <c r="AS435" s="3"/>
      <c r="AT435" s="3"/>
      <c r="AU435" s="3"/>
      <c r="AV435" s="3"/>
    </row>
    <row r="436" spans="1:48" ht="12.75">
      <c r="A436" s="1">
        <v>399</v>
      </c>
      <c r="B436" s="1">
        <v>4</v>
      </c>
      <c r="C436" s="1" t="s">
        <v>783</v>
      </c>
      <c r="D436" s="1" t="s">
        <v>106</v>
      </c>
      <c r="E436" s="1" t="s">
        <v>79</v>
      </c>
      <c r="F436" s="1">
        <v>2342690020080</v>
      </c>
      <c r="H436" s="1" t="s">
        <v>2659</v>
      </c>
      <c r="I436" s="1" t="s">
        <v>2660</v>
      </c>
      <c r="J436" s="1" t="s">
        <v>2661</v>
      </c>
      <c r="K436" s="1" t="s">
        <v>156</v>
      </c>
      <c r="L436" s="1" t="s">
        <v>856</v>
      </c>
      <c r="M436" s="1" t="s">
        <v>51</v>
      </c>
      <c r="N436" s="1" t="s">
        <v>119</v>
      </c>
      <c r="O436" s="1" t="s">
        <v>2555</v>
      </c>
      <c r="P436" s="15">
        <v>45433</v>
      </c>
      <c r="Q436" s="1" t="s">
        <v>79</v>
      </c>
      <c r="R436" s="1">
        <v>102</v>
      </c>
      <c r="S436" s="1" t="s">
        <v>146</v>
      </c>
      <c r="T436" s="1">
        <v>40910</v>
      </c>
      <c r="U436" s="1">
        <v>78000</v>
      </c>
      <c r="V436" s="1">
        <v>60000</v>
      </c>
      <c r="W436" s="420">
        <v>45445</v>
      </c>
      <c r="X436" s="6" t="s">
        <v>722</v>
      </c>
      <c r="Y436" s="1" t="s">
        <v>2662</v>
      </c>
      <c r="Z436" s="1" t="s">
        <v>2663</v>
      </c>
      <c r="AA436" s="1">
        <v>1</v>
      </c>
      <c r="AB436" s="1" t="s">
        <v>2664</v>
      </c>
      <c r="AI436" s="1">
        <v>50000</v>
      </c>
      <c r="AJ436" s="2">
        <f t="shared" si="2"/>
        <v>9090</v>
      </c>
      <c r="AL436" s="6">
        <v>53000</v>
      </c>
      <c r="AM436" s="2">
        <f t="shared" si="3"/>
        <v>12090</v>
      </c>
      <c r="AN436" s="1" t="b">
        <v>0</v>
      </c>
      <c r="AR436" s="3"/>
      <c r="AS436" s="3"/>
      <c r="AT436" s="3"/>
      <c r="AU436" s="3"/>
      <c r="AV436" s="3"/>
    </row>
    <row r="437" spans="1:48" ht="12.75">
      <c r="A437" s="1">
        <v>399</v>
      </c>
      <c r="B437" s="1">
        <v>5</v>
      </c>
      <c r="C437" s="1" t="s">
        <v>783</v>
      </c>
      <c r="D437" s="1" t="s">
        <v>106</v>
      </c>
      <c r="E437" s="1" t="s">
        <v>783</v>
      </c>
      <c r="F437" s="1">
        <v>2342330022504</v>
      </c>
      <c r="H437" s="1" t="s">
        <v>1438</v>
      </c>
      <c r="I437" s="1" t="s">
        <v>2665</v>
      </c>
      <c r="J437" s="1" t="s">
        <v>736</v>
      </c>
      <c r="K437" s="1" t="s">
        <v>177</v>
      </c>
      <c r="L437" s="1" t="s">
        <v>145</v>
      </c>
      <c r="M437" s="1" t="s">
        <v>241</v>
      </c>
      <c r="N437" s="1" t="s">
        <v>52</v>
      </c>
      <c r="O437" s="1" t="s">
        <v>808</v>
      </c>
      <c r="P437" s="15">
        <v>45383</v>
      </c>
      <c r="Q437" s="1" t="s">
        <v>783</v>
      </c>
      <c r="R437" s="1">
        <v>152</v>
      </c>
      <c r="S437" s="1" t="s">
        <v>146</v>
      </c>
      <c r="T437" s="1">
        <v>13636</v>
      </c>
      <c r="U437" s="1">
        <v>26000</v>
      </c>
      <c r="V437" s="1">
        <v>18000</v>
      </c>
      <c r="W437" s="420">
        <v>45398</v>
      </c>
      <c r="X437" s="6" t="s">
        <v>833</v>
      </c>
      <c r="Y437" s="1" t="s">
        <v>834</v>
      </c>
      <c r="Z437" s="1" t="s">
        <v>817</v>
      </c>
      <c r="AA437" s="1">
        <v>1</v>
      </c>
      <c r="AB437" s="1" t="s">
        <v>57</v>
      </c>
      <c r="AI437" s="1">
        <v>30000</v>
      </c>
      <c r="AJ437" s="2">
        <f t="shared" si="2"/>
        <v>16364</v>
      </c>
      <c r="AL437" s="6">
        <v>13000</v>
      </c>
      <c r="AM437" s="2">
        <f t="shared" si="3"/>
        <v>-636</v>
      </c>
      <c r="AN437" s="1" t="b">
        <v>0</v>
      </c>
      <c r="AR437" s="3"/>
      <c r="AS437" s="3"/>
      <c r="AT437" s="3"/>
      <c r="AU437" s="3"/>
      <c r="AV437" s="3"/>
    </row>
    <row r="438" spans="1:48" ht="12.75">
      <c r="A438" s="1">
        <v>399</v>
      </c>
      <c r="B438" s="1">
        <v>6</v>
      </c>
      <c r="C438" s="1" t="s">
        <v>783</v>
      </c>
      <c r="D438" s="1" t="s">
        <v>106</v>
      </c>
      <c r="E438" s="1" t="s">
        <v>783</v>
      </c>
      <c r="F438" s="1">
        <v>2342330022528</v>
      </c>
      <c r="H438" s="1" t="s">
        <v>524</v>
      </c>
      <c r="I438" s="1" t="s">
        <v>2666</v>
      </c>
      <c r="J438" s="1" t="s">
        <v>736</v>
      </c>
      <c r="K438" s="1" t="s">
        <v>177</v>
      </c>
      <c r="L438" s="1" t="s">
        <v>145</v>
      </c>
      <c r="M438" s="1" t="s">
        <v>479</v>
      </c>
      <c r="N438" s="1" t="s">
        <v>52</v>
      </c>
      <c r="O438" s="1" t="s">
        <v>808</v>
      </c>
      <c r="P438" s="15">
        <v>45383</v>
      </c>
      <c r="Q438" s="1" t="s">
        <v>783</v>
      </c>
      <c r="R438" s="1">
        <v>152</v>
      </c>
      <c r="S438" s="1" t="s">
        <v>146</v>
      </c>
      <c r="T438" s="1">
        <v>18182</v>
      </c>
      <c r="U438" s="1">
        <v>45000</v>
      </c>
      <c r="V438" s="1">
        <v>25000</v>
      </c>
      <c r="W438" s="420">
        <v>45398</v>
      </c>
      <c r="X438" s="6" t="s">
        <v>833</v>
      </c>
      <c r="Y438" s="1" t="s">
        <v>834</v>
      </c>
      <c r="Z438" s="1" t="s">
        <v>817</v>
      </c>
      <c r="AA438" s="1">
        <v>1</v>
      </c>
      <c r="AB438" s="1" t="s">
        <v>57</v>
      </c>
      <c r="AI438" s="1">
        <v>35000</v>
      </c>
      <c r="AJ438" s="2">
        <f t="shared" si="2"/>
        <v>16818</v>
      </c>
      <c r="AL438" s="6">
        <v>26000</v>
      </c>
      <c r="AM438" s="2">
        <f t="shared" si="3"/>
        <v>7818</v>
      </c>
      <c r="AN438" s="1" t="b">
        <v>0</v>
      </c>
      <c r="AR438" s="3"/>
      <c r="AS438" s="3"/>
      <c r="AT438" s="3"/>
      <c r="AU438" s="3"/>
      <c r="AV438" s="3"/>
    </row>
    <row r="439" spans="1:48" ht="12.75">
      <c r="A439" s="1">
        <v>399</v>
      </c>
      <c r="B439" s="1">
        <v>7</v>
      </c>
      <c r="C439" s="1" t="s">
        <v>783</v>
      </c>
      <c r="D439" s="1" t="s">
        <v>106</v>
      </c>
      <c r="E439" s="1" t="s">
        <v>783</v>
      </c>
      <c r="F439" s="1">
        <v>2342330022535</v>
      </c>
      <c r="H439" s="1" t="s">
        <v>2667</v>
      </c>
      <c r="I439" s="1" t="s">
        <v>2668</v>
      </c>
      <c r="J439" s="1" t="s">
        <v>736</v>
      </c>
      <c r="K439" s="1" t="s">
        <v>177</v>
      </c>
      <c r="L439" s="1" t="s">
        <v>145</v>
      </c>
      <c r="M439" s="1" t="s">
        <v>479</v>
      </c>
      <c r="N439" s="1" t="s">
        <v>52</v>
      </c>
      <c r="O439" s="1" t="s">
        <v>808</v>
      </c>
      <c r="P439" s="15">
        <v>45383</v>
      </c>
      <c r="Q439" s="1" t="s">
        <v>783</v>
      </c>
      <c r="R439" s="1">
        <v>152</v>
      </c>
      <c r="S439" s="1" t="s">
        <v>146</v>
      </c>
      <c r="T439" s="1">
        <v>18182</v>
      </c>
      <c r="U439" s="1">
        <v>32000</v>
      </c>
      <c r="V439" s="15">
        <v>25000</v>
      </c>
      <c r="W439" s="420">
        <v>45398</v>
      </c>
      <c r="X439" s="6" t="s">
        <v>833</v>
      </c>
      <c r="Y439" s="1" t="s">
        <v>834</v>
      </c>
      <c r="Z439" s="1" t="s">
        <v>817</v>
      </c>
      <c r="AA439" s="1">
        <v>1</v>
      </c>
      <c r="AB439" s="1" t="s">
        <v>2669</v>
      </c>
      <c r="AI439" s="1">
        <v>30000</v>
      </c>
      <c r="AJ439" s="2">
        <f t="shared" si="2"/>
        <v>11818</v>
      </c>
      <c r="AL439" s="6">
        <v>25000</v>
      </c>
      <c r="AM439" s="2">
        <f t="shared" si="3"/>
        <v>6818</v>
      </c>
      <c r="AN439" s="1" t="b">
        <v>0</v>
      </c>
      <c r="AR439" s="3"/>
      <c r="AS439" s="3"/>
      <c r="AT439" s="3"/>
      <c r="AU439" s="3"/>
      <c r="AV439" s="3"/>
    </row>
    <row r="440" spans="1:48" ht="12.75">
      <c r="A440" s="1">
        <v>399</v>
      </c>
      <c r="B440" s="1">
        <v>8</v>
      </c>
      <c r="C440" s="1" t="s">
        <v>783</v>
      </c>
      <c r="D440" s="1" t="s">
        <v>106</v>
      </c>
      <c r="E440" s="1" t="s">
        <v>783</v>
      </c>
      <c r="F440" s="1">
        <v>2342330023129</v>
      </c>
      <c r="H440" s="1" t="s">
        <v>2670</v>
      </c>
      <c r="I440" s="1" t="s">
        <v>2671</v>
      </c>
      <c r="K440" s="1" t="s">
        <v>177</v>
      </c>
      <c r="L440" s="1" t="s">
        <v>2672</v>
      </c>
      <c r="M440" s="1" t="s">
        <v>479</v>
      </c>
      <c r="N440" s="1" t="s">
        <v>52</v>
      </c>
      <c r="O440" s="1" t="s">
        <v>792</v>
      </c>
      <c r="P440" s="15">
        <v>45406</v>
      </c>
      <c r="Q440" s="1" t="s">
        <v>783</v>
      </c>
      <c r="R440" s="1">
        <v>129</v>
      </c>
      <c r="S440" s="1" t="s">
        <v>146</v>
      </c>
      <c r="T440" s="1">
        <v>45455</v>
      </c>
      <c r="U440" s="1">
        <v>80000</v>
      </c>
      <c r="V440" s="1">
        <v>80000</v>
      </c>
      <c r="W440" s="420"/>
      <c r="X440" s="6"/>
      <c r="Y440" s="1" t="s">
        <v>1363</v>
      </c>
      <c r="Z440" s="1" t="s">
        <v>817</v>
      </c>
      <c r="AA440" s="1">
        <v>1</v>
      </c>
      <c r="AB440" s="1" t="s">
        <v>57</v>
      </c>
      <c r="AI440" s="1">
        <v>60000</v>
      </c>
      <c r="AJ440" s="2">
        <f t="shared" si="2"/>
        <v>14545</v>
      </c>
      <c r="AL440" s="6">
        <v>30000</v>
      </c>
      <c r="AM440" s="2">
        <f t="shared" si="3"/>
        <v>-15455</v>
      </c>
      <c r="AN440" s="1" t="b">
        <v>0</v>
      </c>
      <c r="AR440" s="3"/>
      <c r="AS440" s="3"/>
      <c r="AT440" s="3"/>
      <c r="AU440" s="3"/>
      <c r="AV440" s="3"/>
    </row>
    <row r="441" spans="1:48" ht="12.75">
      <c r="A441" s="1">
        <v>399</v>
      </c>
      <c r="B441" s="1">
        <v>9</v>
      </c>
      <c r="C441" s="1" t="s">
        <v>783</v>
      </c>
      <c r="D441" s="1" t="s">
        <v>106</v>
      </c>
      <c r="E441" s="1" t="s">
        <v>783</v>
      </c>
      <c r="F441" s="1">
        <v>2342330023402</v>
      </c>
      <c r="H441" s="1" t="s">
        <v>2673</v>
      </c>
      <c r="I441" s="1" t="s">
        <v>2674</v>
      </c>
      <c r="J441" s="1" t="s">
        <v>2675</v>
      </c>
      <c r="K441" s="1" t="s">
        <v>177</v>
      </c>
      <c r="L441" s="1" t="s">
        <v>145</v>
      </c>
      <c r="M441" s="1" t="s">
        <v>56</v>
      </c>
      <c r="N441" s="1" t="s">
        <v>433</v>
      </c>
      <c r="O441" s="1" t="s">
        <v>808</v>
      </c>
      <c r="P441" s="15">
        <v>45412</v>
      </c>
      <c r="Q441" s="1" t="s">
        <v>783</v>
      </c>
      <c r="R441" s="1">
        <v>123</v>
      </c>
      <c r="S441" s="1" t="s">
        <v>146</v>
      </c>
      <c r="T441" s="1">
        <v>22728</v>
      </c>
      <c r="U441" s="1">
        <v>38000</v>
      </c>
      <c r="V441" s="1">
        <v>38000</v>
      </c>
      <c r="W441" s="420"/>
      <c r="X441" s="6"/>
      <c r="Y441" s="1" t="s">
        <v>2634</v>
      </c>
      <c r="Z441" s="1" t="s">
        <v>817</v>
      </c>
      <c r="AA441" s="1">
        <v>1</v>
      </c>
      <c r="AB441" s="1" t="s">
        <v>180</v>
      </c>
      <c r="AI441" s="1">
        <v>30000</v>
      </c>
      <c r="AJ441" s="2">
        <f t="shared" si="2"/>
        <v>7272</v>
      </c>
      <c r="AL441" s="6">
        <v>22000</v>
      </c>
      <c r="AM441" s="2">
        <f t="shared" si="3"/>
        <v>-728</v>
      </c>
      <c r="AN441" s="1" t="b">
        <v>0</v>
      </c>
      <c r="AR441" s="3"/>
      <c r="AS441" s="3"/>
      <c r="AT441" s="3"/>
      <c r="AU441" s="3"/>
      <c r="AV441" s="3"/>
    </row>
    <row r="442" spans="1:48" ht="12.75">
      <c r="A442" s="1">
        <v>399</v>
      </c>
      <c r="B442" s="1">
        <v>10</v>
      </c>
      <c r="C442" s="1" t="s">
        <v>783</v>
      </c>
      <c r="D442" s="1" t="s">
        <v>106</v>
      </c>
      <c r="E442" s="1" t="s">
        <v>783</v>
      </c>
      <c r="F442" s="1">
        <v>2342330023587</v>
      </c>
      <c r="H442" s="1" t="s">
        <v>2676</v>
      </c>
      <c r="I442" s="1" t="s">
        <v>2677</v>
      </c>
      <c r="J442" s="1" t="s">
        <v>736</v>
      </c>
      <c r="K442" s="1" t="s">
        <v>177</v>
      </c>
      <c r="L442" s="1" t="s">
        <v>178</v>
      </c>
      <c r="M442" s="1" t="s">
        <v>56</v>
      </c>
      <c r="N442" s="1" t="s">
        <v>52</v>
      </c>
      <c r="O442" s="1" t="s">
        <v>808</v>
      </c>
      <c r="P442" s="15">
        <v>45416</v>
      </c>
      <c r="Q442" s="1" t="s">
        <v>783</v>
      </c>
      <c r="R442" s="1">
        <v>119</v>
      </c>
      <c r="S442" s="1" t="s">
        <v>146</v>
      </c>
      <c r="T442" s="1">
        <v>45455</v>
      </c>
      <c r="U442" s="1">
        <v>88000</v>
      </c>
      <c r="V442" s="15">
        <v>50000</v>
      </c>
      <c r="W442" s="420">
        <v>45426</v>
      </c>
      <c r="X442" s="6" t="s">
        <v>722</v>
      </c>
      <c r="Y442" s="1" t="s">
        <v>2634</v>
      </c>
      <c r="Z442" s="1" t="s">
        <v>817</v>
      </c>
      <c r="AA442" s="1">
        <v>1</v>
      </c>
      <c r="AI442" s="1">
        <v>60000</v>
      </c>
      <c r="AJ442" s="2">
        <f t="shared" si="2"/>
        <v>14545</v>
      </c>
      <c r="AL442" s="6">
        <v>43000</v>
      </c>
      <c r="AM442" s="2">
        <f t="shared" si="3"/>
        <v>-2455</v>
      </c>
      <c r="AN442" s="1" t="b">
        <v>0</v>
      </c>
      <c r="AR442" s="3"/>
      <c r="AS442" s="3"/>
      <c r="AT442" s="3"/>
      <c r="AU442" s="3"/>
      <c r="AV442" s="3"/>
    </row>
    <row r="443" spans="1:48" ht="12.75">
      <c r="A443" s="1">
        <v>405</v>
      </c>
      <c r="B443" s="1">
        <v>1</v>
      </c>
      <c r="C443" s="1" t="s">
        <v>783</v>
      </c>
      <c r="D443" s="1" t="s">
        <v>106</v>
      </c>
      <c r="E443" s="1" t="s">
        <v>783</v>
      </c>
      <c r="F443" s="1">
        <v>2342330023594</v>
      </c>
      <c r="H443" s="1" t="s">
        <v>2676</v>
      </c>
      <c r="I443" s="1" t="s">
        <v>2678</v>
      </c>
      <c r="J443" s="1" t="s">
        <v>736</v>
      </c>
      <c r="K443" s="1" t="s">
        <v>177</v>
      </c>
      <c r="L443" s="1" t="s">
        <v>178</v>
      </c>
      <c r="M443" s="1" t="s">
        <v>56</v>
      </c>
      <c r="N443" s="1" t="s">
        <v>52</v>
      </c>
      <c r="O443" s="1" t="s">
        <v>808</v>
      </c>
      <c r="P443" s="15">
        <v>45416</v>
      </c>
      <c r="Q443" s="1" t="s">
        <v>783</v>
      </c>
      <c r="R443" s="1">
        <v>119</v>
      </c>
      <c r="S443" s="1" t="s">
        <v>146</v>
      </c>
      <c r="T443" s="1">
        <v>45455</v>
      </c>
      <c r="U443" s="1">
        <v>88000</v>
      </c>
      <c r="V443" s="1">
        <v>60000</v>
      </c>
      <c r="W443" s="420">
        <v>45426</v>
      </c>
      <c r="X443" s="6" t="s">
        <v>722</v>
      </c>
      <c r="Y443" s="1" t="s">
        <v>2634</v>
      </c>
      <c r="Z443" s="1" t="s">
        <v>817</v>
      </c>
      <c r="AA443" s="1">
        <v>1</v>
      </c>
      <c r="AI443" s="1">
        <v>60000</v>
      </c>
      <c r="AJ443" s="2">
        <f t="shared" si="2"/>
        <v>14545</v>
      </c>
      <c r="AL443" s="6">
        <v>60000</v>
      </c>
      <c r="AM443" s="2">
        <f t="shared" si="3"/>
        <v>14545</v>
      </c>
      <c r="AN443" s="1" t="b">
        <v>0</v>
      </c>
      <c r="AR443" s="3"/>
      <c r="AS443" s="3"/>
      <c r="AT443" s="3"/>
      <c r="AU443" s="3"/>
      <c r="AV443" s="3"/>
    </row>
    <row r="444" spans="1:48" ht="12.75">
      <c r="A444" s="1">
        <v>405</v>
      </c>
      <c r="B444" s="1">
        <v>2</v>
      </c>
      <c r="C444" s="1" t="s">
        <v>783</v>
      </c>
      <c r="D444" s="1" t="s">
        <v>106</v>
      </c>
      <c r="E444" s="1" t="s">
        <v>783</v>
      </c>
      <c r="F444" s="1">
        <v>2342330024539</v>
      </c>
      <c r="H444" s="1" t="s">
        <v>2679</v>
      </c>
      <c r="I444" s="1" t="s">
        <v>2680</v>
      </c>
      <c r="J444" s="1" t="s">
        <v>736</v>
      </c>
      <c r="K444" s="1" t="s">
        <v>177</v>
      </c>
      <c r="L444" s="1" t="s">
        <v>2672</v>
      </c>
      <c r="M444" s="1" t="s">
        <v>479</v>
      </c>
      <c r="N444" s="1" t="s">
        <v>52</v>
      </c>
      <c r="O444" s="1" t="s">
        <v>815</v>
      </c>
      <c r="P444" s="15">
        <v>45442</v>
      </c>
      <c r="Q444" s="1" t="s">
        <v>783</v>
      </c>
      <c r="R444" s="1">
        <v>93</v>
      </c>
      <c r="S444" s="1" t="s">
        <v>146</v>
      </c>
      <c r="T444" s="1">
        <v>27273</v>
      </c>
      <c r="U444" s="1">
        <v>50000</v>
      </c>
      <c r="V444" s="15">
        <v>50000</v>
      </c>
      <c r="W444" s="420"/>
      <c r="X444" s="6"/>
      <c r="Y444" s="1" t="s">
        <v>816</v>
      </c>
      <c r="Z444" s="1" t="s">
        <v>817</v>
      </c>
      <c r="AA444" s="1">
        <v>1</v>
      </c>
      <c r="AB444" s="1" t="s">
        <v>57</v>
      </c>
      <c r="AI444" s="1">
        <v>40000</v>
      </c>
      <c r="AJ444" s="2">
        <f t="shared" si="2"/>
        <v>12727</v>
      </c>
      <c r="AL444" s="6">
        <v>33000</v>
      </c>
      <c r="AM444" s="2">
        <f t="shared" si="3"/>
        <v>5727</v>
      </c>
      <c r="AN444" s="1" t="b">
        <v>0</v>
      </c>
      <c r="AR444" s="3"/>
      <c r="AS444" s="3"/>
      <c r="AT444" s="3"/>
      <c r="AU444" s="3"/>
      <c r="AV444" s="3"/>
    </row>
    <row r="445" spans="1:48" ht="12.75">
      <c r="A445" s="1">
        <v>405</v>
      </c>
      <c r="B445" s="1">
        <v>3</v>
      </c>
      <c r="C445" s="1" t="s">
        <v>783</v>
      </c>
      <c r="D445" s="1" t="s">
        <v>106</v>
      </c>
      <c r="E445" s="1" t="s">
        <v>783</v>
      </c>
      <c r="F445" s="1">
        <v>2342330024546</v>
      </c>
      <c r="H445" s="1" t="s">
        <v>2679</v>
      </c>
      <c r="I445" s="1" t="s">
        <v>2681</v>
      </c>
      <c r="J445" s="1" t="s">
        <v>736</v>
      </c>
      <c r="K445" s="1" t="s">
        <v>177</v>
      </c>
      <c r="L445" s="1" t="s">
        <v>2672</v>
      </c>
      <c r="M445" s="1" t="s">
        <v>479</v>
      </c>
      <c r="N445" s="1" t="s">
        <v>52</v>
      </c>
      <c r="O445" s="1" t="s">
        <v>815</v>
      </c>
      <c r="P445" s="15">
        <v>45442</v>
      </c>
      <c r="Q445" s="1" t="s">
        <v>783</v>
      </c>
      <c r="R445" s="1">
        <v>93</v>
      </c>
      <c r="S445" s="1" t="s">
        <v>146</v>
      </c>
      <c r="T445" s="1">
        <v>27273</v>
      </c>
      <c r="U445" s="1">
        <v>50000</v>
      </c>
      <c r="V445" s="15">
        <v>50000</v>
      </c>
      <c r="W445" s="420"/>
      <c r="X445" s="6"/>
      <c r="Y445" s="1" t="s">
        <v>816</v>
      </c>
      <c r="Z445" s="1" t="s">
        <v>817</v>
      </c>
      <c r="AA445" s="1">
        <v>1</v>
      </c>
      <c r="AB445" s="1" t="s">
        <v>57</v>
      </c>
      <c r="AI445" s="1">
        <v>40000</v>
      </c>
      <c r="AJ445" s="2">
        <f t="shared" si="2"/>
        <v>12727</v>
      </c>
      <c r="AL445" s="6">
        <v>33000</v>
      </c>
      <c r="AM445" s="2">
        <f t="shared" si="3"/>
        <v>5727</v>
      </c>
      <c r="AN445" s="1" t="b">
        <v>0</v>
      </c>
      <c r="AR445" s="3"/>
      <c r="AS445" s="3"/>
      <c r="AT445" s="3"/>
      <c r="AU445" s="3"/>
      <c r="AV445" s="3"/>
    </row>
    <row r="446" spans="1:48" ht="12.75">
      <c r="A446" s="1">
        <v>405</v>
      </c>
      <c r="B446" s="1">
        <v>4</v>
      </c>
      <c r="C446" s="1" t="s">
        <v>783</v>
      </c>
      <c r="D446" s="1" t="s">
        <v>106</v>
      </c>
      <c r="E446" s="1" t="s">
        <v>783</v>
      </c>
      <c r="F446" s="1">
        <v>2342330025284</v>
      </c>
      <c r="H446" s="1" t="s">
        <v>2682</v>
      </c>
      <c r="I446" s="1" t="s">
        <v>2683</v>
      </c>
      <c r="J446" s="1" t="s">
        <v>2684</v>
      </c>
      <c r="K446" s="1" t="s">
        <v>177</v>
      </c>
      <c r="L446" s="1" t="s">
        <v>178</v>
      </c>
      <c r="M446" s="1" t="s">
        <v>51</v>
      </c>
      <c r="N446" s="1" t="s">
        <v>63</v>
      </c>
      <c r="O446" s="1" t="s">
        <v>792</v>
      </c>
      <c r="P446" s="15">
        <v>45458</v>
      </c>
      <c r="Q446" s="1" t="s">
        <v>783</v>
      </c>
      <c r="R446" s="1">
        <v>77</v>
      </c>
      <c r="S446" s="1" t="s">
        <v>146</v>
      </c>
      <c r="T446" s="1">
        <v>9091</v>
      </c>
      <c r="U446" s="1">
        <v>29800</v>
      </c>
      <c r="V446" s="1">
        <v>15000</v>
      </c>
      <c r="W446" s="420">
        <v>45463</v>
      </c>
      <c r="X446" s="6" t="s">
        <v>722</v>
      </c>
      <c r="Y446" s="1" t="s">
        <v>2685</v>
      </c>
      <c r="Z446" s="1" t="s">
        <v>817</v>
      </c>
      <c r="AA446" s="1">
        <v>1</v>
      </c>
      <c r="AB446" s="1" t="s">
        <v>57</v>
      </c>
      <c r="AI446" s="1">
        <v>30000</v>
      </c>
      <c r="AJ446" s="2">
        <f t="shared" si="2"/>
        <v>20909</v>
      </c>
      <c r="AL446" s="6">
        <v>18000</v>
      </c>
      <c r="AM446" s="2">
        <f t="shared" si="3"/>
        <v>8909</v>
      </c>
      <c r="AN446" s="1" t="b">
        <v>0</v>
      </c>
      <c r="AR446" s="3"/>
      <c r="AS446" s="3"/>
      <c r="AT446" s="3"/>
      <c r="AU446" s="3"/>
      <c r="AV446" s="3"/>
    </row>
    <row r="447" spans="1:48" ht="12.75">
      <c r="A447" s="1">
        <v>405</v>
      </c>
      <c r="B447" s="1">
        <v>5</v>
      </c>
      <c r="C447" s="1" t="s">
        <v>783</v>
      </c>
      <c r="D447" s="1" t="s">
        <v>106</v>
      </c>
      <c r="E447" s="1" t="s">
        <v>783</v>
      </c>
      <c r="F447" s="1">
        <v>2342330025291</v>
      </c>
      <c r="H447" s="1" t="s">
        <v>2686</v>
      </c>
      <c r="I447" s="1" t="s">
        <v>2687</v>
      </c>
      <c r="J447" s="1" t="s">
        <v>2684</v>
      </c>
      <c r="K447" s="1" t="s">
        <v>177</v>
      </c>
      <c r="L447" s="1" t="s">
        <v>178</v>
      </c>
      <c r="M447" s="1" t="s">
        <v>56</v>
      </c>
      <c r="N447" s="1" t="s">
        <v>63</v>
      </c>
      <c r="O447" s="1" t="s">
        <v>792</v>
      </c>
      <c r="P447" s="15">
        <v>45458</v>
      </c>
      <c r="Q447" s="1" t="s">
        <v>783</v>
      </c>
      <c r="R447" s="1">
        <v>77</v>
      </c>
      <c r="S447" s="1" t="s">
        <v>146</v>
      </c>
      <c r="T447" s="1">
        <v>9091</v>
      </c>
      <c r="U447" s="1">
        <v>34800</v>
      </c>
      <c r="V447" s="1">
        <v>15000</v>
      </c>
      <c r="W447" s="420">
        <v>45463</v>
      </c>
      <c r="X447" s="6" t="s">
        <v>722</v>
      </c>
      <c r="Y447" s="1" t="s">
        <v>2685</v>
      </c>
      <c r="Z447" s="1" t="s">
        <v>817</v>
      </c>
      <c r="AA447" s="1">
        <v>1</v>
      </c>
      <c r="AB447" s="1" t="s">
        <v>57</v>
      </c>
      <c r="AI447" s="1">
        <v>30000</v>
      </c>
      <c r="AJ447" s="2">
        <f t="shared" si="2"/>
        <v>20909</v>
      </c>
      <c r="AL447" s="6">
        <v>21000</v>
      </c>
      <c r="AM447" s="2">
        <f t="shared" si="3"/>
        <v>11909</v>
      </c>
      <c r="AN447" s="1" t="b">
        <v>0</v>
      </c>
      <c r="AR447" s="3"/>
      <c r="AS447" s="3"/>
      <c r="AT447" s="3"/>
      <c r="AU447" s="3"/>
      <c r="AV447" s="3"/>
    </row>
    <row r="448" spans="1:48" ht="12.75">
      <c r="A448" s="1">
        <v>405</v>
      </c>
      <c r="B448" s="1">
        <v>6</v>
      </c>
      <c r="C448" s="1" t="s">
        <v>783</v>
      </c>
      <c r="D448" s="1" t="s">
        <v>106</v>
      </c>
      <c r="E448" s="1" t="s">
        <v>783</v>
      </c>
      <c r="F448" s="1">
        <v>2342330026069</v>
      </c>
      <c r="H448" s="1" t="s">
        <v>2688</v>
      </c>
      <c r="I448" s="1" t="s">
        <v>2689</v>
      </c>
      <c r="J448" s="1" t="s">
        <v>2690</v>
      </c>
      <c r="K448" s="1" t="s">
        <v>177</v>
      </c>
      <c r="L448" s="1" t="s">
        <v>2691</v>
      </c>
      <c r="M448" s="1" t="s">
        <v>51</v>
      </c>
      <c r="N448" s="1" t="s">
        <v>63</v>
      </c>
      <c r="O448" s="1" t="s">
        <v>808</v>
      </c>
      <c r="P448" s="15">
        <v>45488</v>
      </c>
      <c r="Q448" s="1" t="s">
        <v>783</v>
      </c>
      <c r="R448" s="1">
        <v>47</v>
      </c>
      <c r="S448" s="1" t="s">
        <v>146</v>
      </c>
      <c r="T448" s="1">
        <v>16364</v>
      </c>
      <c r="U448" s="1">
        <v>20000</v>
      </c>
      <c r="V448" s="1">
        <v>20000</v>
      </c>
      <c r="W448" s="420"/>
      <c r="X448" s="6"/>
      <c r="Y448" s="1" t="s">
        <v>2692</v>
      </c>
      <c r="Z448" s="1" t="s">
        <v>817</v>
      </c>
      <c r="AA448" s="1">
        <v>1</v>
      </c>
      <c r="AB448" s="1" t="s">
        <v>485</v>
      </c>
      <c r="AI448" s="1">
        <v>30000</v>
      </c>
      <c r="AJ448" s="2">
        <f t="shared" si="2"/>
        <v>13636</v>
      </c>
      <c r="AL448" s="6">
        <v>22000</v>
      </c>
      <c r="AM448" s="2">
        <f t="shared" si="3"/>
        <v>5636</v>
      </c>
      <c r="AN448" s="1" t="b">
        <v>0</v>
      </c>
      <c r="AR448" s="3"/>
      <c r="AS448" s="3"/>
      <c r="AT448" s="3"/>
      <c r="AU448" s="3"/>
      <c r="AV448" s="3"/>
    </row>
    <row r="449" spans="1:48" ht="12.75">
      <c r="A449" s="1">
        <v>405</v>
      </c>
      <c r="B449" s="1">
        <v>7</v>
      </c>
      <c r="C449" s="1" t="s">
        <v>783</v>
      </c>
      <c r="D449" s="1" t="s">
        <v>78</v>
      </c>
      <c r="E449" s="1" t="s">
        <v>79</v>
      </c>
      <c r="F449" s="1">
        <v>2342690017226</v>
      </c>
      <c r="H449" s="1" t="s">
        <v>2693</v>
      </c>
      <c r="I449" s="1" t="s">
        <v>2694</v>
      </c>
      <c r="J449" s="1" t="s">
        <v>2695</v>
      </c>
      <c r="K449" s="1" t="s">
        <v>177</v>
      </c>
      <c r="L449" s="1" t="s">
        <v>1427</v>
      </c>
      <c r="M449" s="1" t="s">
        <v>56</v>
      </c>
      <c r="N449" s="1" t="s">
        <v>63</v>
      </c>
      <c r="O449" s="1" t="s">
        <v>1012</v>
      </c>
      <c r="P449" s="15">
        <v>45341</v>
      </c>
      <c r="Q449" s="1" t="s">
        <v>79</v>
      </c>
      <c r="R449" s="1">
        <v>194</v>
      </c>
      <c r="S449" s="1" t="s">
        <v>146</v>
      </c>
      <c r="T449" s="1">
        <v>9091</v>
      </c>
      <c r="U449" s="1">
        <v>17800</v>
      </c>
      <c r="V449" s="1">
        <v>12000</v>
      </c>
      <c r="W449" s="420">
        <v>45534</v>
      </c>
      <c r="X449" s="6" t="s">
        <v>808</v>
      </c>
      <c r="Y449" s="1" t="s">
        <v>2696</v>
      </c>
      <c r="Z449" s="1" t="s">
        <v>800</v>
      </c>
      <c r="AA449" s="1">
        <v>1</v>
      </c>
      <c r="AB449" s="1" t="s">
        <v>57</v>
      </c>
      <c r="AI449" s="1">
        <v>30000</v>
      </c>
      <c r="AJ449" s="2">
        <f t="shared" si="2"/>
        <v>20909</v>
      </c>
      <c r="AL449" s="6">
        <v>19000</v>
      </c>
      <c r="AM449" s="2">
        <f t="shared" si="3"/>
        <v>9909</v>
      </c>
      <c r="AN449" s="1" t="b">
        <v>0</v>
      </c>
      <c r="AR449" s="3"/>
      <c r="AS449" s="3"/>
      <c r="AT449" s="3"/>
      <c r="AU449" s="3"/>
      <c r="AV449" s="3"/>
    </row>
    <row r="450" spans="1:48" ht="12.75">
      <c r="A450" s="1">
        <v>405</v>
      </c>
      <c r="B450" s="1">
        <v>8</v>
      </c>
      <c r="C450" s="1" t="s">
        <v>783</v>
      </c>
      <c r="D450" s="1" t="s">
        <v>106</v>
      </c>
      <c r="E450" s="1" t="s">
        <v>783</v>
      </c>
      <c r="F450" s="1">
        <v>2342330023860</v>
      </c>
      <c r="H450" s="1" t="s">
        <v>2519</v>
      </c>
      <c r="I450" s="1" t="s">
        <v>2697</v>
      </c>
      <c r="J450" s="1" t="s">
        <v>2698</v>
      </c>
      <c r="K450" s="1" t="s">
        <v>520</v>
      </c>
      <c r="L450" s="1" t="s">
        <v>2699</v>
      </c>
      <c r="M450" s="1" t="s">
        <v>56</v>
      </c>
      <c r="N450" s="1" t="s">
        <v>82</v>
      </c>
      <c r="O450" s="1" t="s">
        <v>808</v>
      </c>
      <c r="P450" s="15">
        <v>45425</v>
      </c>
      <c r="Q450" s="1" t="s">
        <v>783</v>
      </c>
      <c r="R450" s="1">
        <v>110</v>
      </c>
      <c r="S450" s="1" t="s">
        <v>146</v>
      </c>
      <c r="T450" s="1">
        <v>10909</v>
      </c>
      <c r="U450" s="1">
        <v>38000</v>
      </c>
      <c r="V450" s="1">
        <v>20000</v>
      </c>
      <c r="W450" s="420">
        <v>45436</v>
      </c>
      <c r="X450" s="6" t="s">
        <v>2639</v>
      </c>
      <c r="Y450" s="1" t="s">
        <v>2501</v>
      </c>
      <c r="Z450" s="1" t="s">
        <v>817</v>
      </c>
      <c r="AA450" s="1">
        <v>1</v>
      </c>
      <c r="AB450" s="1" t="s">
        <v>1827</v>
      </c>
      <c r="AI450" s="1">
        <v>30000</v>
      </c>
      <c r="AJ450" s="2">
        <f t="shared" si="2"/>
        <v>19091</v>
      </c>
      <c r="AL450" s="6">
        <v>15000</v>
      </c>
      <c r="AM450" s="2">
        <f t="shared" si="3"/>
        <v>4091</v>
      </c>
      <c r="AN450" s="1" t="b">
        <v>0</v>
      </c>
      <c r="AR450" s="3"/>
      <c r="AS450" s="3"/>
      <c r="AT450" s="3"/>
      <c r="AU450" s="3"/>
      <c r="AV450" s="3"/>
    </row>
    <row r="451" spans="1:48" ht="12.75">
      <c r="A451" s="1">
        <v>405</v>
      </c>
      <c r="B451" s="1">
        <v>9</v>
      </c>
      <c r="C451" s="1" t="s">
        <v>783</v>
      </c>
      <c r="D451" s="1" t="s">
        <v>106</v>
      </c>
      <c r="E451" s="1" t="s">
        <v>783</v>
      </c>
      <c r="F451" s="1">
        <v>2342330026137</v>
      </c>
      <c r="H451" s="1" t="s">
        <v>2700</v>
      </c>
      <c r="I451" s="1" t="s">
        <v>2701</v>
      </c>
      <c r="J451" s="1" t="s">
        <v>2702</v>
      </c>
      <c r="K451" s="1" t="s">
        <v>156</v>
      </c>
      <c r="L451" s="1" t="s">
        <v>157</v>
      </c>
      <c r="M451" s="1" t="s">
        <v>51</v>
      </c>
      <c r="N451" s="1" t="s">
        <v>63</v>
      </c>
      <c r="O451" s="1" t="s">
        <v>815</v>
      </c>
      <c r="P451" s="11">
        <v>45494</v>
      </c>
      <c r="Q451" s="1" t="s">
        <v>783</v>
      </c>
      <c r="R451" s="1">
        <v>57</v>
      </c>
      <c r="S451" s="1" t="s">
        <v>146</v>
      </c>
      <c r="T451" s="6">
        <v>70000</v>
      </c>
      <c r="U451" s="6">
        <v>118000</v>
      </c>
      <c r="V451" s="6">
        <v>110000</v>
      </c>
      <c r="W451" s="420">
        <v>45509</v>
      </c>
      <c r="X451" s="6" t="s">
        <v>147</v>
      </c>
      <c r="Y451" s="1" t="s">
        <v>2510</v>
      </c>
      <c r="Z451" s="1" t="s">
        <v>817</v>
      </c>
      <c r="AA451" s="1">
        <v>1</v>
      </c>
      <c r="AI451" s="1">
        <v>90000</v>
      </c>
      <c r="AJ451" s="2">
        <f t="shared" si="2"/>
        <v>20000</v>
      </c>
      <c r="AL451" s="6">
        <v>62000</v>
      </c>
      <c r="AM451" s="2">
        <f t="shared" si="3"/>
        <v>-8000</v>
      </c>
      <c r="AN451" s="1" t="b">
        <v>0</v>
      </c>
      <c r="AR451" s="3"/>
      <c r="AS451" s="3"/>
      <c r="AT451" s="3"/>
      <c r="AU451" s="3"/>
      <c r="AV451" s="3"/>
    </row>
    <row r="452" spans="1:48" ht="12.75">
      <c r="A452" s="1">
        <v>405</v>
      </c>
      <c r="B452" s="1">
        <v>10</v>
      </c>
      <c r="C452" s="1" t="s">
        <v>783</v>
      </c>
      <c r="D452" s="1" t="s">
        <v>106</v>
      </c>
      <c r="E452" s="1" t="s">
        <v>783</v>
      </c>
      <c r="F452" s="1">
        <v>2342330025338</v>
      </c>
      <c r="H452" s="1" t="s">
        <v>2556</v>
      </c>
      <c r="I452" s="1" t="s">
        <v>2703</v>
      </c>
      <c r="J452" s="1" t="s">
        <v>416</v>
      </c>
      <c r="K452" s="1" t="s">
        <v>177</v>
      </c>
      <c r="L452" s="1" t="s">
        <v>145</v>
      </c>
      <c r="M452" s="1" t="s">
        <v>56</v>
      </c>
      <c r="N452" s="1" t="s">
        <v>63</v>
      </c>
      <c r="O452" s="1" t="s">
        <v>815</v>
      </c>
      <c r="P452" s="11">
        <v>45459</v>
      </c>
      <c r="Q452" s="1" t="s">
        <v>783</v>
      </c>
      <c r="R452" s="1">
        <v>92</v>
      </c>
      <c r="S452" s="1" t="s">
        <v>146</v>
      </c>
      <c r="T452" s="6">
        <v>32728</v>
      </c>
      <c r="U452" s="6">
        <v>54800</v>
      </c>
      <c r="V452" s="6">
        <v>45000</v>
      </c>
      <c r="W452" s="420">
        <v>45463</v>
      </c>
      <c r="X452" s="6" t="s">
        <v>722</v>
      </c>
      <c r="Y452" s="1" t="s">
        <v>2685</v>
      </c>
      <c r="Z452" s="1" t="s">
        <v>817</v>
      </c>
      <c r="AA452" s="1">
        <v>1</v>
      </c>
      <c r="AB452" s="1" t="s">
        <v>57</v>
      </c>
      <c r="AI452" s="1">
        <v>45000</v>
      </c>
      <c r="AJ452" s="2">
        <f t="shared" si="2"/>
        <v>12272</v>
      </c>
      <c r="AL452" s="6">
        <v>36000</v>
      </c>
      <c r="AM452" s="2">
        <f t="shared" si="3"/>
        <v>3272</v>
      </c>
      <c r="AN452" s="1" t="b">
        <v>0</v>
      </c>
      <c r="AR452" s="3"/>
      <c r="AS452" s="3"/>
      <c r="AT452" s="3"/>
      <c r="AU452" s="3"/>
      <c r="AV452" s="3"/>
    </row>
    <row r="453" spans="1:48" ht="12.75">
      <c r="A453" s="1">
        <v>410</v>
      </c>
      <c r="B453" s="1">
        <v>1</v>
      </c>
      <c r="C453" s="1" t="s">
        <v>783</v>
      </c>
      <c r="D453" s="1" t="s">
        <v>106</v>
      </c>
      <c r="E453" s="1" t="s">
        <v>783</v>
      </c>
      <c r="F453" s="1">
        <v>2342330024751</v>
      </c>
      <c r="H453" s="1" t="s">
        <v>2623</v>
      </c>
      <c r="I453" s="1" t="s">
        <v>1029</v>
      </c>
      <c r="J453" s="1" t="s">
        <v>2704</v>
      </c>
      <c r="K453" s="1" t="s">
        <v>156</v>
      </c>
      <c r="L453" s="1" t="s">
        <v>2488</v>
      </c>
      <c r="M453" s="1" t="s">
        <v>51</v>
      </c>
      <c r="N453" s="1" t="s">
        <v>63</v>
      </c>
      <c r="O453" s="1" t="s">
        <v>815</v>
      </c>
      <c r="P453" s="11">
        <v>45445</v>
      </c>
      <c r="Q453" s="1" t="s">
        <v>783</v>
      </c>
      <c r="R453" s="1">
        <v>106</v>
      </c>
      <c r="S453" s="1" t="s">
        <v>146</v>
      </c>
      <c r="T453" s="6">
        <v>27273</v>
      </c>
      <c r="U453" s="6">
        <v>58000</v>
      </c>
      <c r="V453" s="6">
        <v>32000</v>
      </c>
      <c r="W453" s="420">
        <v>45458</v>
      </c>
      <c r="X453" s="6" t="s">
        <v>722</v>
      </c>
      <c r="Y453" s="1" t="s">
        <v>816</v>
      </c>
      <c r="Z453" s="1" t="s">
        <v>817</v>
      </c>
      <c r="AA453" s="1">
        <v>1</v>
      </c>
      <c r="AB453" s="1" t="s">
        <v>2705</v>
      </c>
      <c r="AI453" s="1">
        <v>60000</v>
      </c>
      <c r="AJ453" s="2">
        <f t="shared" si="2"/>
        <v>32727</v>
      </c>
      <c r="AL453" s="6">
        <v>58000</v>
      </c>
      <c r="AM453" s="2">
        <f t="shared" si="3"/>
        <v>30727</v>
      </c>
      <c r="AN453" s="1" t="b">
        <v>0</v>
      </c>
      <c r="AR453" s="3"/>
      <c r="AS453" s="3"/>
      <c r="AT453" s="3"/>
      <c r="AU453" s="3"/>
      <c r="AV453" s="3"/>
    </row>
    <row r="454" spans="1:48" ht="12.75">
      <c r="A454" s="1">
        <v>410</v>
      </c>
      <c r="B454" s="1">
        <v>2</v>
      </c>
      <c r="C454" s="1" t="s">
        <v>783</v>
      </c>
      <c r="D454" s="1" t="s">
        <v>106</v>
      </c>
      <c r="E454" s="1" t="s">
        <v>783</v>
      </c>
      <c r="F454" s="1">
        <v>2342330026489</v>
      </c>
      <c r="H454" s="1" t="s">
        <v>2706</v>
      </c>
      <c r="I454" s="1" t="s">
        <v>2707</v>
      </c>
      <c r="J454" s="1" t="s">
        <v>2708</v>
      </c>
      <c r="K454" s="1" t="s">
        <v>156</v>
      </c>
      <c r="L454" s="1" t="s">
        <v>157</v>
      </c>
      <c r="M454" s="1" t="s">
        <v>56</v>
      </c>
      <c r="N454" s="1" t="s">
        <v>823</v>
      </c>
      <c r="O454" s="1" t="s">
        <v>792</v>
      </c>
      <c r="P454" s="11">
        <v>45517</v>
      </c>
      <c r="Q454" s="1" t="s">
        <v>783</v>
      </c>
      <c r="R454" s="1">
        <v>34</v>
      </c>
      <c r="S454" s="1" t="s">
        <v>146</v>
      </c>
      <c r="T454" s="6">
        <v>1818</v>
      </c>
      <c r="U454" s="6">
        <v>9800</v>
      </c>
      <c r="V454" s="6">
        <v>3000</v>
      </c>
      <c r="W454" s="420">
        <v>45521</v>
      </c>
      <c r="X454" s="6" t="s">
        <v>722</v>
      </c>
      <c r="Y454" s="1" t="s">
        <v>2709</v>
      </c>
      <c r="Z454" s="1" t="s">
        <v>817</v>
      </c>
      <c r="AA454" s="1">
        <v>1</v>
      </c>
      <c r="AB454" s="1" t="s">
        <v>1141</v>
      </c>
      <c r="AI454" s="1">
        <v>30000</v>
      </c>
      <c r="AJ454" s="2">
        <f t="shared" si="2"/>
        <v>28182</v>
      </c>
      <c r="AL454" s="6">
        <v>4500</v>
      </c>
      <c r="AM454" s="2">
        <f t="shared" si="3"/>
        <v>2682</v>
      </c>
      <c r="AN454" s="1" t="b">
        <v>0</v>
      </c>
      <c r="AR454" s="3"/>
      <c r="AS454" s="3"/>
      <c r="AT454" s="3"/>
      <c r="AU454" s="3"/>
      <c r="AV454" s="3"/>
    </row>
    <row r="455" spans="1:48" ht="12.75">
      <c r="A455" s="1">
        <v>410</v>
      </c>
      <c r="B455" s="1">
        <v>3</v>
      </c>
      <c r="C455" s="1" t="s">
        <v>783</v>
      </c>
      <c r="D455" s="1" t="s">
        <v>106</v>
      </c>
      <c r="E455" s="1" t="s">
        <v>783</v>
      </c>
      <c r="F455" s="1">
        <v>2342330026496</v>
      </c>
      <c r="H455" s="1" t="s">
        <v>2710</v>
      </c>
      <c r="I455" s="1" t="s">
        <v>2711</v>
      </c>
      <c r="J455" s="1" t="s">
        <v>2712</v>
      </c>
      <c r="K455" s="1" t="s">
        <v>156</v>
      </c>
      <c r="L455" s="1" t="s">
        <v>157</v>
      </c>
      <c r="M455" s="1" t="s">
        <v>56</v>
      </c>
      <c r="N455" s="1" t="s">
        <v>823</v>
      </c>
      <c r="O455" s="1" t="s">
        <v>792</v>
      </c>
      <c r="P455" s="11">
        <v>45517</v>
      </c>
      <c r="Q455" s="1" t="s">
        <v>783</v>
      </c>
      <c r="R455" s="1">
        <v>34</v>
      </c>
      <c r="S455" s="1" t="s">
        <v>146</v>
      </c>
      <c r="T455" s="6">
        <v>3637</v>
      </c>
      <c r="U455" s="6">
        <v>13800</v>
      </c>
      <c r="V455" s="6">
        <v>5000</v>
      </c>
      <c r="W455" s="420">
        <v>45521</v>
      </c>
      <c r="X455" s="6" t="s">
        <v>722</v>
      </c>
      <c r="Y455" s="1" t="s">
        <v>2709</v>
      </c>
      <c r="Z455" s="1" t="s">
        <v>817</v>
      </c>
      <c r="AA455" s="1">
        <v>1</v>
      </c>
      <c r="AB455" s="1" t="s">
        <v>2511</v>
      </c>
      <c r="AI455" s="1">
        <v>30000</v>
      </c>
      <c r="AJ455" s="2">
        <f t="shared" si="2"/>
        <v>26363</v>
      </c>
      <c r="AL455" s="6">
        <v>11000</v>
      </c>
      <c r="AM455" s="2">
        <f t="shared" si="3"/>
        <v>7363</v>
      </c>
      <c r="AN455" s="1" t="b">
        <v>0</v>
      </c>
      <c r="AR455" s="3"/>
      <c r="AS455" s="3"/>
      <c r="AT455" s="3"/>
      <c r="AU455" s="3"/>
      <c r="AV455" s="3"/>
    </row>
    <row r="456" spans="1:48" ht="12.75">
      <c r="A456" s="1">
        <v>410</v>
      </c>
      <c r="B456" s="1">
        <v>4</v>
      </c>
      <c r="C456" s="1" t="s">
        <v>783</v>
      </c>
      <c r="D456" s="1" t="s">
        <v>106</v>
      </c>
      <c r="E456" s="1" t="s">
        <v>783</v>
      </c>
      <c r="F456" s="1">
        <v>2342330025222</v>
      </c>
      <c r="H456" s="1" t="s">
        <v>2713</v>
      </c>
      <c r="I456" s="1" t="s">
        <v>2714</v>
      </c>
      <c r="J456" s="1" t="s">
        <v>2715</v>
      </c>
      <c r="K456" s="1" t="s">
        <v>156</v>
      </c>
      <c r="L456" s="1" t="s">
        <v>2488</v>
      </c>
      <c r="M456" s="1" t="s">
        <v>51</v>
      </c>
      <c r="N456" s="1" t="s">
        <v>63</v>
      </c>
      <c r="O456" s="1" t="s">
        <v>787</v>
      </c>
      <c r="P456" s="11">
        <v>45456</v>
      </c>
      <c r="Q456" s="1" t="s">
        <v>783</v>
      </c>
      <c r="R456" s="1">
        <v>95</v>
      </c>
      <c r="S456" s="1" t="s">
        <v>146</v>
      </c>
      <c r="T456" s="6">
        <v>63637</v>
      </c>
      <c r="U456" s="6">
        <v>118000</v>
      </c>
      <c r="V456" s="6">
        <v>100000</v>
      </c>
      <c r="W456" s="420">
        <v>45463</v>
      </c>
      <c r="X456" s="6" t="s">
        <v>722</v>
      </c>
      <c r="Y456" s="1" t="s">
        <v>2685</v>
      </c>
      <c r="Z456" s="1" t="s">
        <v>817</v>
      </c>
      <c r="AA456" s="1">
        <v>1</v>
      </c>
      <c r="AB456" s="1" t="s">
        <v>2716</v>
      </c>
      <c r="AI456" s="1">
        <v>90000</v>
      </c>
      <c r="AJ456" s="2">
        <f t="shared" si="2"/>
        <v>26363</v>
      </c>
      <c r="AL456" s="6">
        <v>86000</v>
      </c>
      <c r="AM456" s="2">
        <f t="shared" si="3"/>
        <v>22363</v>
      </c>
      <c r="AN456" s="1" t="b">
        <v>0</v>
      </c>
      <c r="AR456" s="3"/>
      <c r="AS456" s="3"/>
      <c r="AT456" s="3"/>
      <c r="AU456" s="3"/>
      <c r="AV456" s="3"/>
    </row>
    <row r="457" spans="1:48" ht="12.75">
      <c r="A457" s="1">
        <v>410</v>
      </c>
      <c r="B457" s="1">
        <v>5</v>
      </c>
      <c r="C457" s="1" t="s">
        <v>783</v>
      </c>
      <c r="D457" s="1" t="s">
        <v>106</v>
      </c>
      <c r="E457" s="1" t="s">
        <v>783</v>
      </c>
      <c r="F457" s="1">
        <v>2342330026120</v>
      </c>
      <c r="H457" s="1" t="s">
        <v>2717</v>
      </c>
      <c r="I457" s="1" t="s">
        <v>2718</v>
      </c>
      <c r="J457" s="1" t="s">
        <v>2719</v>
      </c>
      <c r="K457" s="1" t="s">
        <v>156</v>
      </c>
      <c r="L457" s="1" t="s">
        <v>157</v>
      </c>
      <c r="M457" s="1" t="s">
        <v>51</v>
      </c>
      <c r="N457" s="1" t="s">
        <v>63</v>
      </c>
      <c r="O457" s="1" t="s">
        <v>787</v>
      </c>
      <c r="P457" s="11">
        <v>45494</v>
      </c>
      <c r="Q457" s="1" t="s">
        <v>783</v>
      </c>
      <c r="R457" s="1">
        <v>57</v>
      </c>
      <c r="S457" s="1" t="s">
        <v>146</v>
      </c>
      <c r="T457" s="6">
        <v>45455</v>
      </c>
      <c r="U457" s="6">
        <v>88000</v>
      </c>
      <c r="V457" s="6">
        <v>80000</v>
      </c>
      <c r="W457" s="420">
        <v>45509</v>
      </c>
      <c r="X457" s="6" t="s">
        <v>147</v>
      </c>
      <c r="Y457" s="1" t="s">
        <v>2510</v>
      </c>
      <c r="Z457" s="1" t="s">
        <v>817</v>
      </c>
      <c r="AA457" s="1">
        <v>1</v>
      </c>
      <c r="AB457" s="1" t="s">
        <v>262</v>
      </c>
      <c r="AI457" s="1">
        <v>70000</v>
      </c>
      <c r="AJ457" s="2">
        <f t="shared" si="2"/>
        <v>24545</v>
      </c>
      <c r="AL457" s="6">
        <v>67000</v>
      </c>
      <c r="AM457" s="2">
        <f t="shared" si="3"/>
        <v>21545</v>
      </c>
      <c r="AN457" s="1" t="b">
        <v>0</v>
      </c>
      <c r="AR457" s="3"/>
      <c r="AS457" s="3"/>
      <c r="AT457" s="3"/>
      <c r="AU457" s="3"/>
      <c r="AV457" s="3"/>
    </row>
    <row r="458" spans="1:48" ht="12.75">
      <c r="A458" s="1">
        <v>410</v>
      </c>
      <c r="B458" s="1">
        <v>6</v>
      </c>
      <c r="C458" s="1" t="s">
        <v>783</v>
      </c>
      <c r="D458" s="1" t="s">
        <v>106</v>
      </c>
      <c r="E458" s="1" t="s">
        <v>783</v>
      </c>
      <c r="F458" s="1">
        <v>2342330026472</v>
      </c>
      <c r="H458" s="1" t="s">
        <v>2720</v>
      </c>
      <c r="I458" s="1" t="s">
        <v>2721</v>
      </c>
      <c r="J458" s="1" t="s">
        <v>2722</v>
      </c>
      <c r="K458" s="1" t="s">
        <v>177</v>
      </c>
      <c r="L458" s="1" t="s">
        <v>2723</v>
      </c>
      <c r="M458" s="1" t="s">
        <v>51</v>
      </c>
      <c r="N458" s="1" t="s">
        <v>63</v>
      </c>
      <c r="O458" s="1" t="s">
        <v>787</v>
      </c>
      <c r="P458" s="11">
        <v>45513</v>
      </c>
      <c r="Q458" s="1" t="s">
        <v>783</v>
      </c>
      <c r="R458" s="1">
        <v>38</v>
      </c>
      <c r="S458" s="1" t="s">
        <v>146</v>
      </c>
      <c r="T458" s="6">
        <v>11819</v>
      </c>
      <c r="U458" s="6">
        <v>32800</v>
      </c>
      <c r="V458" s="6">
        <v>18000</v>
      </c>
      <c r="W458" s="420">
        <v>45521</v>
      </c>
      <c r="X458" s="6" t="s">
        <v>722</v>
      </c>
      <c r="Y458" s="1" t="s">
        <v>2709</v>
      </c>
      <c r="Z458" s="1" t="s">
        <v>817</v>
      </c>
      <c r="AA458" s="1">
        <v>1</v>
      </c>
      <c r="AB458" s="1" t="s">
        <v>2724</v>
      </c>
      <c r="AI458" s="1">
        <v>30000</v>
      </c>
      <c r="AJ458" s="2">
        <f t="shared" si="2"/>
        <v>18181</v>
      </c>
      <c r="AL458" s="6">
        <v>23000</v>
      </c>
      <c r="AM458" s="2">
        <f t="shared" si="3"/>
        <v>11181</v>
      </c>
      <c r="AN458" s="1" t="b">
        <v>0</v>
      </c>
      <c r="AR458" s="3"/>
      <c r="AS458" s="3"/>
      <c r="AT458" s="3"/>
      <c r="AU458" s="3"/>
      <c r="AV458" s="3"/>
    </row>
    <row r="459" spans="1:48" ht="12.75">
      <c r="A459" s="1">
        <v>410</v>
      </c>
      <c r="B459" s="1">
        <v>7</v>
      </c>
      <c r="C459" s="1" t="s">
        <v>783</v>
      </c>
      <c r="D459" s="1" t="s">
        <v>106</v>
      </c>
      <c r="E459" s="1" t="s">
        <v>783</v>
      </c>
      <c r="F459" s="1">
        <v>2342330024140</v>
      </c>
      <c r="H459" s="1" t="s">
        <v>2725</v>
      </c>
      <c r="I459" s="1" t="s">
        <v>2726</v>
      </c>
      <c r="J459" s="1" t="s">
        <v>2727</v>
      </c>
      <c r="K459" s="1" t="s">
        <v>156</v>
      </c>
      <c r="L459" s="1" t="s">
        <v>157</v>
      </c>
      <c r="M459" s="1" t="s">
        <v>56</v>
      </c>
      <c r="N459" s="1" t="s">
        <v>119</v>
      </c>
      <c r="O459" s="1" t="s">
        <v>792</v>
      </c>
      <c r="P459" s="11">
        <v>45437</v>
      </c>
      <c r="Q459" s="1" t="s">
        <v>783</v>
      </c>
      <c r="R459" s="1">
        <v>114</v>
      </c>
      <c r="S459" s="1" t="s">
        <v>146</v>
      </c>
      <c r="T459" s="6">
        <v>90910</v>
      </c>
      <c r="U459" s="6">
        <v>148000</v>
      </c>
      <c r="V459" s="6">
        <v>120000</v>
      </c>
      <c r="W459" s="420">
        <v>45445</v>
      </c>
      <c r="X459" s="6" t="s">
        <v>722</v>
      </c>
      <c r="Y459" s="1" t="s">
        <v>2728</v>
      </c>
      <c r="Z459" s="1" t="s">
        <v>817</v>
      </c>
      <c r="AA459" s="1">
        <v>1</v>
      </c>
      <c r="AB459" s="1" t="s">
        <v>485</v>
      </c>
      <c r="AI459" s="1">
        <v>120000</v>
      </c>
      <c r="AJ459" s="2">
        <f t="shared" si="2"/>
        <v>29090</v>
      </c>
      <c r="AL459" s="6">
        <v>116000</v>
      </c>
      <c r="AM459" s="2">
        <f t="shared" si="3"/>
        <v>25090</v>
      </c>
      <c r="AN459" s="1" t="b">
        <v>0</v>
      </c>
      <c r="AR459" s="3"/>
      <c r="AS459" s="3"/>
      <c r="AT459" s="3"/>
      <c r="AU459" s="3"/>
      <c r="AV459" s="3"/>
    </row>
    <row r="460" spans="1:48" ht="12.75">
      <c r="A460" s="1">
        <v>410</v>
      </c>
      <c r="B460" s="1">
        <v>8</v>
      </c>
      <c r="C460" s="1" t="s">
        <v>783</v>
      </c>
      <c r="D460" s="1" t="s">
        <v>106</v>
      </c>
      <c r="E460" s="1" t="s">
        <v>783</v>
      </c>
      <c r="F460" s="1">
        <v>2342330026311</v>
      </c>
      <c r="H460" s="1" t="s">
        <v>2729</v>
      </c>
      <c r="I460" s="1" t="s">
        <v>2730</v>
      </c>
      <c r="J460" s="1" t="s">
        <v>2731</v>
      </c>
      <c r="K460" s="1" t="s">
        <v>156</v>
      </c>
      <c r="L460" s="1" t="s">
        <v>157</v>
      </c>
      <c r="M460" s="1" t="s">
        <v>56</v>
      </c>
      <c r="N460" s="1" t="s">
        <v>823</v>
      </c>
      <c r="O460" s="1" t="s">
        <v>792</v>
      </c>
      <c r="P460" s="11">
        <v>45503</v>
      </c>
      <c r="Q460" s="1" t="s">
        <v>783</v>
      </c>
      <c r="R460" s="1">
        <v>48</v>
      </c>
      <c r="S460" s="1" t="s">
        <v>146</v>
      </c>
      <c r="T460" s="6">
        <v>2728</v>
      </c>
      <c r="U460" s="6">
        <v>9800</v>
      </c>
      <c r="V460" s="6">
        <v>5000</v>
      </c>
      <c r="W460" s="420">
        <v>45508</v>
      </c>
      <c r="X460" s="6" t="s">
        <v>722</v>
      </c>
      <c r="Y460" s="1" t="s">
        <v>2510</v>
      </c>
      <c r="Z460" s="1" t="s">
        <v>817</v>
      </c>
      <c r="AA460" s="1">
        <v>1</v>
      </c>
      <c r="AB460" s="1" t="s">
        <v>2511</v>
      </c>
      <c r="AI460" s="1">
        <v>30000</v>
      </c>
      <c r="AJ460" s="2">
        <f t="shared" si="2"/>
        <v>27272</v>
      </c>
      <c r="AL460" s="6">
        <v>6000</v>
      </c>
      <c r="AM460" s="2">
        <f t="shared" si="3"/>
        <v>3272</v>
      </c>
      <c r="AN460" s="1" t="b">
        <v>0</v>
      </c>
      <c r="AR460" s="3"/>
      <c r="AS460" s="3"/>
      <c r="AT460" s="3"/>
      <c r="AU460" s="3"/>
      <c r="AV460" s="3"/>
    </row>
    <row r="461" spans="1:48" ht="12.75">
      <c r="A461" s="1">
        <v>410</v>
      </c>
      <c r="B461" s="1">
        <v>9</v>
      </c>
      <c r="C461" s="1" t="s">
        <v>783</v>
      </c>
      <c r="D461" s="1" t="s">
        <v>106</v>
      </c>
      <c r="E461" s="1" t="s">
        <v>783</v>
      </c>
      <c r="F461" s="1">
        <v>2342330026502</v>
      </c>
      <c r="H461" s="1" t="s">
        <v>2732</v>
      </c>
      <c r="I461" s="1" t="s">
        <v>2733</v>
      </c>
      <c r="J461" s="1" t="s">
        <v>2734</v>
      </c>
      <c r="K461" s="1" t="s">
        <v>156</v>
      </c>
      <c r="L461" s="1" t="s">
        <v>157</v>
      </c>
      <c r="M461" s="1" t="s">
        <v>56</v>
      </c>
      <c r="N461" s="1" t="s">
        <v>2541</v>
      </c>
      <c r="O461" s="1" t="s">
        <v>792</v>
      </c>
      <c r="P461" s="11">
        <v>45517</v>
      </c>
      <c r="Q461" s="1" t="s">
        <v>783</v>
      </c>
      <c r="R461" s="1">
        <v>34</v>
      </c>
      <c r="S461" s="1" t="s">
        <v>146</v>
      </c>
      <c r="T461" s="6">
        <v>1364</v>
      </c>
      <c r="U461" s="6">
        <v>12800</v>
      </c>
      <c r="V461" s="6">
        <v>3000</v>
      </c>
      <c r="W461" s="420">
        <v>45521</v>
      </c>
      <c r="X461" s="6" t="s">
        <v>722</v>
      </c>
      <c r="Y461" s="1" t="s">
        <v>2709</v>
      </c>
      <c r="Z461" s="1" t="s">
        <v>817</v>
      </c>
      <c r="AA461" s="1">
        <v>1</v>
      </c>
      <c r="AB461" s="1" t="s">
        <v>640</v>
      </c>
      <c r="AI461" s="1">
        <v>30000</v>
      </c>
      <c r="AJ461" s="2">
        <f t="shared" si="2"/>
        <v>28636</v>
      </c>
      <c r="AL461" s="6">
        <v>8000</v>
      </c>
      <c r="AM461" s="2">
        <f t="shared" si="3"/>
        <v>6636</v>
      </c>
      <c r="AN461" s="1" t="b">
        <v>0</v>
      </c>
      <c r="AR461" s="3"/>
      <c r="AS461" s="3"/>
      <c r="AT461" s="3"/>
      <c r="AU461" s="3"/>
      <c r="AV461" s="3"/>
    </row>
    <row r="462" spans="1:48" ht="12.75">
      <c r="A462" s="1">
        <v>410</v>
      </c>
      <c r="B462" s="1">
        <v>10</v>
      </c>
      <c r="C462" s="1" t="s">
        <v>783</v>
      </c>
      <c r="D462" s="1" t="s">
        <v>106</v>
      </c>
      <c r="E462" s="1" t="s">
        <v>783</v>
      </c>
      <c r="F462" s="1">
        <v>2342330025451</v>
      </c>
      <c r="H462" s="1" t="s">
        <v>2735</v>
      </c>
      <c r="I462" s="1" t="s">
        <v>2736</v>
      </c>
      <c r="J462" s="1" t="s">
        <v>2366</v>
      </c>
      <c r="K462" s="1" t="s">
        <v>156</v>
      </c>
      <c r="L462" s="1" t="s">
        <v>157</v>
      </c>
      <c r="M462" s="1" t="s">
        <v>56</v>
      </c>
      <c r="N462" s="1" t="s">
        <v>235</v>
      </c>
      <c r="O462" s="1" t="s">
        <v>792</v>
      </c>
      <c r="P462" s="11">
        <v>45471</v>
      </c>
      <c r="Q462" s="1" t="s">
        <v>783</v>
      </c>
      <c r="R462" s="1">
        <v>80</v>
      </c>
      <c r="S462" s="1" t="s">
        <v>146</v>
      </c>
      <c r="T462" s="6">
        <v>70000</v>
      </c>
      <c r="U462" s="6">
        <v>120000</v>
      </c>
      <c r="V462" s="6">
        <v>120000</v>
      </c>
      <c r="W462" s="420"/>
      <c r="X462" s="6"/>
      <c r="Y462" s="1" t="s">
        <v>2737</v>
      </c>
      <c r="Z462" s="1" t="s">
        <v>817</v>
      </c>
      <c r="AA462" s="1">
        <v>1</v>
      </c>
      <c r="AB462" s="1" t="s">
        <v>2738</v>
      </c>
      <c r="AI462" s="1">
        <v>90000</v>
      </c>
      <c r="AJ462" s="2">
        <f t="shared" si="2"/>
        <v>20000</v>
      </c>
      <c r="AL462" s="6">
        <v>46000</v>
      </c>
      <c r="AM462" s="2">
        <f t="shared" si="3"/>
        <v>-24000</v>
      </c>
      <c r="AN462" s="1" t="b">
        <v>1</v>
      </c>
      <c r="AR462" s="3"/>
      <c r="AS462" s="3"/>
      <c r="AT462" s="3"/>
      <c r="AU462" s="3"/>
      <c r="AV462" s="3"/>
    </row>
    <row r="463" spans="1:48" ht="12.75">
      <c r="A463" s="1">
        <v>416</v>
      </c>
      <c r="B463" s="1">
        <v>1</v>
      </c>
      <c r="C463" s="1" t="s">
        <v>429</v>
      </c>
      <c r="D463" s="1" t="s">
        <v>106</v>
      </c>
      <c r="E463" s="1" t="s">
        <v>429</v>
      </c>
      <c r="F463" s="1" t="s">
        <v>2739</v>
      </c>
      <c r="H463" s="1" t="s">
        <v>2740</v>
      </c>
      <c r="I463" s="1" t="s">
        <v>2741</v>
      </c>
      <c r="J463" s="1" t="s">
        <v>2742</v>
      </c>
      <c r="K463" s="1" t="s">
        <v>156</v>
      </c>
      <c r="L463" s="1" t="s">
        <v>1686</v>
      </c>
      <c r="M463" s="1" t="s">
        <v>56</v>
      </c>
      <c r="N463" s="1" t="s">
        <v>63</v>
      </c>
      <c r="O463" s="1" t="s">
        <v>427</v>
      </c>
      <c r="P463" s="1" t="s">
        <v>190</v>
      </c>
      <c r="Q463" s="1" t="s">
        <v>429</v>
      </c>
      <c r="R463" s="1">
        <v>46</v>
      </c>
      <c r="S463" s="1" t="s">
        <v>146</v>
      </c>
      <c r="T463" s="6">
        <v>54545</v>
      </c>
      <c r="U463" s="6">
        <v>88000</v>
      </c>
      <c r="V463" s="6">
        <v>75000</v>
      </c>
      <c r="W463" s="420">
        <v>45505</v>
      </c>
      <c r="X463" s="6" t="s">
        <v>224</v>
      </c>
      <c r="Y463" s="1" t="s">
        <v>2743</v>
      </c>
      <c r="Z463" s="1" t="s">
        <v>2744</v>
      </c>
      <c r="AA463" s="1">
        <v>1</v>
      </c>
      <c r="AB463" s="1" t="s">
        <v>262</v>
      </c>
      <c r="AI463" s="1">
        <v>80000</v>
      </c>
      <c r="AJ463" s="2">
        <f t="shared" si="2"/>
        <v>25455</v>
      </c>
      <c r="AL463" s="6">
        <v>68000</v>
      </c>
      <c r="AM463" s="2">
        <f t="shared" si="3"/>
        <v>13455</v>
      </c>
      <c r="AN463" s="1" t="b">
        <v>0</v>
      </c>
      <c r="AR463" s="3"/>
      <c r="AS463" s="3"/>
      <c r="AT463" s="3"/>
      <c r="AU463" s="3"/>
      <c r="AV463" s="3"/>
    </row>
    <row r="464" spans="1:48" ht="12.75">
      <c r="A464" s="1">
        <v>416</v>
      </c>
      <c r="B464" s="1">
        <v>2</v>
      </c>
      <c r="C464" s="1" t="s">
        <v>429</v>
      </c>
      <c r="D464" s="1" t="s">
        <v>106</v>
      </c>
      <c r="E464" s="1" t="s">
        <v>429</v>
      </c>
      <c r="F464" s="1" t="s">
        <v>2745</v>
      </c>
      <c r="H464" s="1" t="s">
        <v>2746</v>
      </c>
      <c r="I464" s="1" t="s">
        <v>2747</v>
      </c>
      <c r="J464" s="1">
        <v>9973917</v>
      </c>
      <c r="K464" s="1" t="s">
        <v>156</v>
      </c>
      <c r="L464" s="1" t="s">
        <v>2748</v>
      </c>
      <c r="M464" s="1" t="s">
        <v>56</v>
      </c>
      <c r="N464" s="1" t="s">
        <v>82</v>
      </c>
      <c r="O464" s="1" t="s">
        <v>1337</v>
      </c>
      <c r="P464" s="1" t="s">
        <v>190</v>
      </c>
      <c r="Q464" s="1" t="s">
        <v>429</v>
      </c>
      <c r="R464" s="1">
        <v>33</v>
      </c>
      <c r="S464" s="1" t="s">
        <v>146</v>
      </c>
      <c r="T464" s="6">
        <v>18182</v>
      </c>
      <c r="U464" s="6">
        <v>35800</v>
      </c>
      <c r="V464" s="6">
        <v>40000</v>
      </c>
      <c r="W464" s="420" t="s">
        <v>190</v>
      </c>
      <c r="X464" s="6" t="s">
        <v>224</v>
      </c>
      <c r="Y464" s="1" t="s">
        <v>2749</v>
      </c>
      <c r="Z464" s="1" t="s">
        <v>2744</v>
      </c>
      <c r="AA464" s="1">
        <v>1</v>
      </c>
      <c r="AB464" s="1" t="s">
        <v>280</v>
      </c>
      <c r="AI464" s="1">
        <v>30000</v>
      </c>
      <c r="AJ464" s="2">
        <f t="shared" si="2"/>
        <v>11818</v>
      </c>
      <c r="AL464" s="6">
        <v>26000</v>
      </c>
      <c r="AM464" s="2">
        <f t="shared" si="3"/>
        <v>7818</v>
      </c>
      <c r="AN464" s="1" t="b">
        <v>0</v>
      </c>
      <c r="AR464" s="3"/>
      <c r="AS464" s="3"/>
      <c r="AT464" s="3"/>
      <c r="AU464" s="3"/>
      <c r="AV464" s="3"/>
    </row>
    <row r="465" spans="1:48" ht="12.75">
      <c r="A465" s="1">
        <v>416</v>
      </c>
      <c r="B465" s="1">
        <v>3</v>
      </c>
      <c r="C465" s="1" t="s">
        <v>429</v>
      </c>
      <c r="D465" s="1" t="s">
        <v>106</v>
      </c>
      <c r="E465" s="1" t="s">
        <v>429</v>
      </c>
      <c r="F465" s="1">
        <v>2339700014573</v>
      </c>
      <c r="H465" s="1" t="s">
        <v>2750</v>
      </c>
      <c r="I465" s="1" t="s">
        <v>2751</v>
      </c>
      <c r="J465" s="1" t="s">
        <v>2752</v>
      </c>
      <c r="K465" s="1" t="s">
        <v>156</v>
      </c>
      <c r="L465" s="1" t="s">
        <v>1686</v>
      </c>
      <c r="M465" s="1" t="s">
        <v>56</v>
      </c>
      <c r="N465" s="1" t="s">
        <v>63</v>
      </c>
      <c r="O465" s="1" t="s">
        <v>1337</v>
      </c>
      <c r="P465" s="1" t="s">
        <v>190</v>
      </c>
      <c r="Q465" s="1" t="s">
        <v>429</v>
      </c>
      <c r="R465" s="1">
        <v>33</v>
      </c>
      <c r="S465" s="1" t="s">
        <v>146</v>
      </c>
      <c r="T465" s="6">
        <v>45455</v>
      </c>
      <c r="U465" s="6">
        <v>98000</v>
      </c>
      <c r="V465" s="6">
        <v>75000</v>
      </c>
      <c r="W465" s="420" t="s">
        <v>190</v>
      </c>
      <c r="X465" s="6" t="s">
        <v>224</v>
      </c>
      <c r="Y465" s="1" t="s">
        <v>2749</v>
      </c>
      <c r="Z465" s="1" t="s">
        <v>2744</v>
      </c>
      <c r="AA465" s="1">
        <v>1</v>
      </c>
      <c r="AB465" s="1" t="s">
        <v>2753</v>
      </c>
      <c r="AI465" s="1">
        <v>80000</v>
      </c>
      <c r="AJ465" s="2">
        <f t="shared" si="2"/>
        <v>34545</v>
      </c>
      <c r="AL465" s="6">
        <v>56000</v>
      </c>
      <c r="AM465" s="2">
        <f t="shared" si="3"/>
        <v>10545</v>
      </c>
      <c r="AN465" s="1" t="b">
        <v>0</v>
      </c>
      <c r="AR465" s="3"/>
      <c r="AS465" s="3"/>
      <c r="AT465" s="3"/>
      <c r="AU465" s="3"/>
      <c r="AV465" s="3"/>
    </row>
    <row r="466" spans="1:48" ht="12.75">
      <c r="A466" s="1">
        <v>416</v>
      </c>
      <c r="B466" s="1">
        <v>4</v>
      </c>
      <c r="C466" s="1" t="s">
        <v>429</v>
      </c>
      <c r="D466" s="1" t="s">
        <v>106</v>
      </c>
      <c r="E466" s="1" t="s">
        <v>429</v>
      </c>
      <c r="F466" s="1">
        <v>2339700013927</v>
      </c>
      <c r="H466" s="1" t="s">
        <v>1787</v>
      </c>
      <c r="I466" s="1" t="s">
        <v>2754</v>
      </c>
      <c r="J466" s="1" t="s">
        <v>2755</v>
      </c>
      <c r="K466" s="1" t="s">
        <v>156</v>
      </c>
      <c r="L466" s="1" t="s">
        <v>2756</v>
      </c>
      <c r="M466" s="1" t="s">
        <v>56</v>
      </c>
      <c r="N466" s="1" t="s">
        <v>407</v>
      </c>
      <c r="O466" s="1" t="s">
        <v>435</v>
      </c>
      <c r="P466" s="1" t="s">
        <v>190</v>
      </c>
      <c r="Q466" s="1" t="s">
        <v>429</v>
      </c>
      <c r="R466" s="1">
        <v>84</v>
      </c>
      <c r="S466" s="1" t="s">
        <v>146</v>
      </c>
      <c r="T466" s="6">
        <v>9091</v>
      </c>
      <c r="U466" s="6">
        <v>35800</v>
      </c>
      <c r="V466" s="6">
        <v>30000</v>
      </c>
      <c r="W466" s="420" t="s">
        <v>190</v>
      </c>
      <c r="X466" s="6" t="s">
        <v>224</v>
      </c>
      <c r="Y466" s="1" t="s">
        <v>2757</v>
      </c>
      <c r="Z466" s="1" t="s">
        <v>2744</v>
      </c>
      <c r="AA466" s="1">
        <v>1</v>
      </c>
      <c r="AI466" s="1">
        <v>30000</v>
      </c>
      <c r="AJ466" s="2">
        <f t="shared" si="2"/>
        <v>20909</v>
      </c>
      <c r="AL466" s="6">
        <v>30000</v>
      </c>
      <c r="AM466" s="2">
        <f t="shared" si="3"/>
        <v>20909</v>
      </c>
      <c r="AN466" s="1" t="b">
        <v>0</v>
      </c>
      <c r="AR466" s="3"/>
      <c r="AS466" s="3"/>
      <c r="AT466" s="3"/>
      <c r="AU466" s="3"/>
      <c r="AV466" s="3"/>
    </row>
    <row r="467" spans="1:48" ht="12.75">
      <c r="A467" s="1">
        <v>416</v>
      </c>
      <c r="B467" s="1">
        <v>5</v>
      </c>
      <c r="C467" s="1" t="s">
        <v>429</v>
      </c>
      <c r="D467" s="1" t="s">
        <v>106</v>
      </c>
      <c r="E467" s="1" t="s">
        <v>429</v>
      </c>
      <c r="F467" s="1">
        <v>2339700013200</v>
      </c>
      <c r="H467" s="1" t="s">
        <v>2758</v>
      </c>
      <c r="I467" s="1" t="s">
        <v>2759</v>
      </c>
      <c r="J467" s="1" t="s">
        <v>2760</v>
      </c>
      <c r="K467" s="1" t="s">
        <v>156</v>
      </c>
      <c r="L467" s="1" t="s">
        <v>2281</v>
      </c>
      <c r="M467" s="1" t="s">
        <v>51</v>
      </c>
      <c r="N467" s="1" t="s">
        <v>63</v>
      </c>
      <c r="O467" s="1" t="s">
        <v>427</v>
      </c>
      <c r="P467" s="1" t="s">
        <v>190</v>
      </c>
      <c r="Q467" s="1" t="s">
        <v>429</v>
      </c>
      <c r="R467" s="1">
        <v>145</v>
      </c>
      <c r="S467" s="1" t="s">
        <v>146</v>
      </c>
      <c r="T467" s="6">
        <v>72727</v>
      </c>
      <c r="U467" s="6">
        <v>118000</v>
      </c>
      <c r="V467" s="6">
        <v>100000</v>
      </c>
      <c r="W467" s="420" t="s">
        <v>190</v>
      </c>
      <c r="X467" s="6" t="s">
        <v>224</v>
      </c>
      <c r="Y467" s="1" t="s">
        <v>2761</v>
      </c>
      <c r="Z467" s="1" t="s">
        <v>2744</v>
      </c>
      <c r="AA467" s="1">
        <v>1</v>
      </c>
      <c r="AB467" s="1" t="s">
        <v>2762</v>
      </c>
      <c r="AI467" s="1">
        <v>100000</v>
      </c>
      <c r="AJ467" s="2">
        <f t="shared" si="2"/>
        <v>27273</v>
      </c>
      <c r="AL467" s="6">
        <v>67000</v>
      </c>
      <c r="AM467" s="2">
        <f t="shared" si="3"/>
        <v>-5727</v>
      </c>
      <c r="AN467" s="1" t="b">
        <v>0</v>
      </c>
      <c r="AR467" s="3"/>
      <c r="AS467" s="3"/>
      <c r="AT467" s="3"/>
      <c r="AU467" s="3"/>
      <c r="AV467" s="3"/>
    </row>
    <row r="468" spans="1:48" ht="12.75">
      <c r="A468" s="1">
        <v>416</v>
      </c>
      <c r="B468" s="1">
        <v>6</v>
      </c>
      <c r="C468" s="1" t="s">
        <v>429</v>
      </c>
      <c r="D468" s="1" t="s">
        <v>106</v>
      </c>
      <c r="E468" s="1" t="s">
        <v>429</v>
      </c>
      <c r="F468" s="1">
        <v>2339700014771</v>
      </c>
      <c r="H468" s="1" t="s">
        <v>2763</v>
      </c>
      <c r="I468" s="1" t="s">
        <v>2764</v>
      </c>
      <c r="J468" s="1">
        <v>203998</v>
      </c>
      <c r="K468" s="1" t="s">
        <v>156</v>
      </c>
      <c r="L468" s="1" t="s">
        <v>923</v>
      </c>
      <c r="M468" s="1" t="s">
        <v>56</v>
      </c>
      <c r="N468" s="1" t="s">
        <v>407</v>
      </c>
      <c r="O468" s="1" t="s">
        <v>427</v>
      </c>
      <c r="P468" s="1" t="s">
        <v>190</v>
      </c>
      <c r="Q468" s="1" t="s">
        <v>429</v>
      </c>
      <c r="R468" s="1">
        <v>21</v>
      </c>
      <c r="S468" s="1" t="s">
        <v>146</v>
      </c>
      <c r="T468" s="6">
        <v>36364</v>
      </c>
      <c r="U468" s="6">
        <v>98000</v>
      </c>
      <c r="V468" s="6">
        <v>50000</v>
      </c>
      <c r="W468" s="420" t="s">
        <v>190</v>
      </c>
      <c r="X468" s="6" t="s">
        <v>224</v>
      </c>
      <c r="Y468" s="1" t="s">
        <v>2765</v>
      </c>
      <c r="Z468" s="1" t="s">
        <v>2744</v>
      </c>
      <c r="AA468" s="1">
        <v>1</v>
      </c>
      <c r="AB468" s="1" t="s">
        <v>485</v>
      </c>
      <c r="AI468" s="1">
        <v>90000</v>
      </c>
      <c r="AJ468" s="2">
        <f t="shared" si="2"/>
        <v>53636</v>
      </c>
      <c r="AL468" s="6">
        <v>63000</v>
      </c>
      <c r="AM468" s="2">
        <f t="shared" si="3"/>
        <v>26636</v>
      </c>
      <c r="AN468" s="1" t="b">
        <v>0</v>
      </c>
      <c r="AR468" s="3"/>
      <c r="AS468" s="3"/>
      <c r="AT468" s="3"/>
      <c r="AU468" s="3"/>
      <c r="AV468" s="3"/>
    </row>
    <row r="469" spans="1:48" ht="12.75">
      <c r="A469" s="1">
        <v>416</v>
      </c>
      <c r="B469" s="1">
        <v>7</v>
      </c>
      <c r="C469" s="1" t="s">
        <v>429</v>
      </c>
      <c r="D469" s="1" t="s">
        <v>106</v>
      </c>
      <c r="E469" s="1" t="s">
        <v>429</v>
      </c>
      <c r="F469" s="1">
        <v>2339700012487</v>
      </c>
      <c r="H469" s="1" t="s">
        <v>2766</v>
      </c>
      <c r="I469" s="1" t="s">
        <v>2767</v>
      </c>
      <c r="J469" s="1">
        <v>16709088</v>
      </c>
      <c r="K469" s="1" t="s">
        <v>156</v>
      </c>
      <c r="L469" s="1" t="s">
        <v>2768</v>
      </c>
      <c r="M469" s="1" t="s">
        <v>56</v>
      </c>
      <c r="N469" s="1" t="s">
        <v>82</v>
      </c>
      <c r="O469" s="1" t="s">
        <v>2769</v>
      </c>
      <c r="P469" s="1" t="s">
        <v>190</v>
      </c>
      <c r="Q469" s="1" t="s">
        <v>429</v>
      </c>
      <c r="R469" s="1">
        <v>185</v>
      </c>
      <c r="S469" s="1" t="s">
        <v>146</v>
      </c>
      <c r="T469" s="6">
        <v>77273</v>
      </c>
      <c r="U469" s="6">
        <v>148000</v>
      </c>
      <c r="V469" s="6">
        <v>120000</v>
      </c>
      <c r="W469" s="420" t="s">
        <v>190</v>
      </c>
      <c r="X469" s="6" t="s">
        <v>224</v>
      </c>
      <c r="Y469" s="1" t="s">
        <v>2770</v>
      </c>
      <c r="Z469" s="1" t="s">
        <v>2744</v>
      </c>
      <c r="AA469" s="1">
        <v>1</v>
      </c>
      <c r="AB469" s="1" t="s">
        <v>2771</v>
      </c>
      <c r="AI469" s="1">
        <v>100000</v>
      </c>
      <c r="AJ469" s="2">
        <f t="shared" si="2"/>
        <v>22727</v>
      </c>
      <c r="AL469" s="6">
        <v>75000</v>
      </c>
      <c r="AM469" s="2">
        <f t="shared" si="3"/>
        <v>-2273</v>
      </c>
      <c r="AN469" s="1" t="b">
        <v>0</v>
      </c>
      <c r="AR469" s="3"/>
      <c r="AS469" s="3"/>
      <c r="AT469" s="3"/>
      <c r="AU469" s="3"/>
      <c r="AV469" s="3"/>
    </row>
    <row r="470" spans="1:48" ht="12.75">
      <c r="A470" s="1">
        <v>416</v>
      </c>
      <c r="B470" s="1">
        <v>8</v>
      </c>
      <c r="C470" s="1" t="s">
        <v>429</v>
      </c>
      <c r="D470" s="1" t="s">
        <v>106</v>
      </c>
      <c r="E470" s="1" t="s">
        <v>429</v>
      </c>
      <c r="F470" s="1">
        <v>2339700014504</v>
      </c>
      <c r="H470" s="1" t="s">
        <v>1079</v>
      </c>
      <c r="I470" s="1" t="s">
        <v>2772</v>
      </c>
      <c r="J470" s="1">
        <v>6368269</v>
      </c>
      <c r="K470" s="1" t="s">
        <v>156</v>
      </c>
      <c r="L470" s="1" t="s">
        <v>2773</v>
      </c>
      <c r="M470" s="1" t="s">
        <v>51</v>
      </c>
      <c r="N470" s="1" t="s">
        <v>82</v>
      </c>
      <c r="O470" s="1" t="s">
        <v>1337</v>
      </c>
      <c r="P470" s="1" t="s">
        <v>190</v>
      </c>
      <c r="Q470" s="1" t="s">
        <v>429</v>
      </c>
      <c r="R470" s="1">
        <v>33</v>
      </c>
      <c r="S470" s="1" t="s">
        <v>146</v>
      </c>
      <c r="T470" s="6">
        <v>45455</v>
      </c>
      <c r="U470" s="6">
        <v>108000</v>
      </c>
      <c r="V470" s="6">
        <v>80000</v>
      </c>
      <c r="W470" s="420" t="s">
        <v>190</v>
      </c>
      <c r="X470" s="6" t="s">
        <v>224</v>
      </c>
      <c r="Y470" s="1" t="s">
        <v>2749</v>
      </c>
      <c r="Z470" s="1" t="s">
        <v>2744</v>
      </c>
      <c r="AA470" s="1">
        <v>1</v>
      </c>
      <c r="AB470" s="1" t="s">
        <v>2774</v>
      </c>
      <c r="AI470" s="1">
        <v>100000</v>
      </c>
      <c r="AJ470" s="2">
        <f t="shared" si="2"/>
        <v>54545</v>
      </c>
      <c r="AL470" s="6">
        <v>99000</v>
      </c>
      <c r="AM470" s="2">
        <f t="shared" si="3"/>
        <v>53545</v>
      </c>
      <c r="AN470" s="1" t="b">
        <v>0</v>
      </c>
      <c r="AR470" s="3"/>
      <c r="AS470" s="3"/>
      <c r="AT470" s="3"/>
      <c r="AU470" s="3"/>
      <c r="AV470" s="3"/>
    </row>
    <row r="471" spans="1:48" ht="12.75">
      <c r="A471" s="1">
        <v>416</v>
      </c>
      <c r="B471" s="1">
        <v>9</v>
      </c>
      <c r="C471" s="1" t="s">
        <v>429</v>
      </c>
      <c r="D471" s="1" t="s">
        <v>106</v>
      </c>
      <c r="E471" s="1" t="s">
        <v>429</v>
      </c>
      <c r="F471" s="1">
        <v>2339700013231</v>
      </c>
      <c r="H471" s="1" t="s">
        <v>2775</v>
      </c>
      <c r="I471" s="1" t="s">
        <v>2776</v>
      </c>
      <c r="J471" s="1" t="s">
        <v>2777</v>
      </c>
      <c r="K471" s="1" t="s">
        <v>156</v>
      </c>
      <c r="L471" s="1" t="s">
        <v>1468</v>
      </c>
      <c r="M471" s="1" t="s">
        <v>51</v>
      </c>
      <c r="N471" s="1" t="s">
        <v>63</v>
      </c>
      <c r="O471" s="1" t="s">
        <v>435</v>
      </c>
      <c r="P471" s="1" t="s">
        <v>190</v>
      </c>
      <c r="Q471" s="1" t="s">
        <v>429</v>
      </c>
      <c r="R471" s="1">
        <v>142</v>
      </c>
      <c r="S471" s="1" t="s">
        <v>146</v>
      </c>
      <c r="T471" s="6">
        <v>36364</v>
      </c>
      <c r="U471" s="6">
        <v>78000</v>
      </c>
      <c r="V471" s="6">
        <v>50000</v>
      </c>
      <c r="W471" s="420">
        <v>45413</v>
      </c>
      <c r="X471" s="6" t="s">
        <v>224</v>
      </c>
      <c r="Y471" s="1" t="s">
        <v>2778</v>
      </c>
      <c r="Z471" s="1" t="s">
        <v>2744</v>
      </c>
      <c r="AA471" s="1">
        <v>1</v>
      </c>
      <c r="AI471" s="1">
        <v>70000</v>
      </c>
      <c r="AJ471" s="2">
        <f t="shared" si="2"/>
        <v>33636</v>
      </c>
      <c r="AL471" s="6">
        <v>56000</v>
      </c>
      <c r="AM471" s="2">
        <f t="shared" si="3"/>
        <v>19636</v>
      </c>
      <c r="AN471" s="1" t="b">
        <v>0</v>
      </c>
      <c r="AR471" s="3"/>
      <c r="AS471" s="3"/>
      <c r="AT471" s="3"/>
      <c r="AU471" s="3"/>
      <c r="AV471" s="3"/>
    </row>
    <row r="472" spans="1:48" ht="12.75">
      <c r="A472" s="1">
        <v>416</v>
      </c>
      <c r="B472" s="1">
        <v>10</v>
      </c>
      <c r="C472" s="1" t="s">
        <v>429</v>
      </c>
      <c r="D472" s="1" t="s">
        <v>106</v>
      </c>
      <c r="E472" s="1" t="s">
        <v>429</v>
      </c>
      <c r="F472" s="1">
        <v>2339700013262</v>
      </c>
      <c r="H472" s="1" t="s">
        <v>2779</v>
      </c>
      <c r="I472" s="1" t="s">
        <v>2780</v>
      </c>
      <c r="J472" s="1" t="s">
        <v>985</v>
      </c>
      <c r="K472" s="1" t="s">
        <v>156</v>
      </c>
      <c r="L472" s="1" t="s">
        <v>2781</v>
      </c>
      <c r="M472" s="1" t="s">
        <v>51</v>
      </c>
      <c r="N472" s="1" t="s">
        <v>63</v>
      </c>
      <c r="O472" s="1" t="s">
        <v>435</v>
      </c>
      <c r="P472" s="1" t="s">
        <v>190</v>
      </c>
      <c r="Q472" s="1" t="s">
        <v>429</v>
      </c>
      <c r="R472" s="1">
        <v>142</v>
      </c>
      <c r="S472" s="1" t="s">
        <v>146</v>
      </c>
      <c r="T472" s="6">
        <v>9091</v>
      </c>
      <c r="U472" s="6">
        <v>35000</v>
      </c>
      <c r="V472" s="6">
        <v>20000</v>
      </c>
      <c r="W472" s="420">
        <v>45413</v>
      </c>
      <c r="X472" s="6" t="s">
        <v>224</v>
      </c>
      <c r="Y472" s="1" t="s">
        <v>2778</v>
      </c>
      <c r="Z472" s="1" t="s">
        <v>2744</v>
      </c>
      <c r="AA472" s="1">
        <v>1</v>
      </c>
      <c r="AI472" s="1">
        <v>30000</v>
      </c>
      <c r="AJ472" s="2">
        <f t="shared" si="2"/>
        <v>20909</v>
      </c>
      <c r="AL472" s="6">
        <v>23000</v>
      </c>
      <c r="AM472" s="2">
        <f t="shared" si="3"/>
        <v>13909</v>
      </c>
      <c r="AN472" s="1" t="b">
        <v>0</v>
      </c>
      <c r="AR472" s="3"/>
      <c r="AS472" s="3"/>
      <c r="AT472" s="3"/>
      <c r="AU472" s="3"/>
      <c r="AV472" s="3"/>
    </row>
    <row r="473" spans="1:48" ht="12.75">
      <c r="A473" s="1">
        <v>423</v>
      </c>
      <c r="B473" s="1">
        <v>1</v>
      </c>
      <c r="C473" s="1" t="s">
        <v>429</v>
      </c>
      <c r="D473" s="1" t="s">
        <v>106</v>
      </c>
      <c r="E473" s="1" t="s">
        <v>429</v>
      </c>
      <c r="F473" s="1">
        <v>2339700014528</v>
      </c>
      <c r="H473" s="1" t="s">
        <v>2782</v>
      </c>
      <c r="I473" s="1" t="s">
        <v>2783</v>
      </c>
      <c r="J473" s="1">
        <v>6963227</v>
      </c>
      <c r="K473" s="1" t="s">
        <v>156</v>
      </c>
      <c r="L473" s="1" t="s">
        <v>2784</v>
      </c>
      <c r="M473" s="1" t="s">
        <v>51</v>
      </c>
      <c r="N473" s="1" t="s">
        <v>82</v>
      </c>
      <c r="O473" s="1" t="s">
        <v>1337</v>
      </c>
      <c r="P473" s="1" t="s">
        <v>190</v>
      </c>
      <c r="Q473" s="1" t="s">
        <v>429</v>
      </c>
      <c r="R473" s="1">
        <v>33</v>
      </c>
      <c r="S473" s="1" t="s">
        <v>146</v>
      </c>
      <c r="T473" s="6">
        <v>63636</v>
      </c>
      <c r="U473" s="6">
        <v>98000</v>
      </c>
      <c r="V473" s="6">
        <v>100000</v>
      </c>
      <c r="W473" s="420" t="s">
        <v>190</v>
      </c>
      <c r="X473" s="6" t="s">
        <v>224</v>
      </c>
      <c r="Y473" s="1" t="s">
        <v>2749</v>
      </c>
      <c r="Z473" s="1" t="s">
        <v>2744</v>
      </c>
      <c r="AA473" s="1">
        <v>1</v>
      </c>
      <c r="AB473" s="1" t="s">
        <v>2785</v>
      </c>
      <c r="AI473" s="1">
        <v>90000</v>
      </c>
      <c r="AJ473" s="2">
        <f t="shared" si="2"/>
        <v>26364</v>
      </c>
      <c r="AL473" s="6">
        <v>46000</v>
      </c>
      <c r="AM473" s="2">
        <f t="shared" si="3"/>
        <v>-17636</v>
      </c>
      <c r="AN473" s="1" t="b">
        <v>0</v>
      </c>
      <c r="AR473" s="3"/>
      <c r="AS473" s="3"/>
      <c r="AT473" s="3"/>
      <c r="AU473" s="3"/>
      <c r="AV473" s="3"/>
    </row>
    <row r="474" spans="1:48" ht="12.75">
      <c r="A474" s="1">
        <v>423</v>
      </c>
      <c r="B474" s="1">
        <v>2</v>
      </c>
      <c r="C474" s="1" t="s">
        <v>429</v>
      </c>
      <c r="D474" s="1" t="s">
        <v>106</v>
      </c>
      <c r="E474" s="1" t="s">
        <v>429</v>
      </c>
      <c r="F474" s="1">
        <v>2339700013736</v>
      </c>
      <c r="H474" s="1" t="s">
        <v>2786</v>
      </c>
      <c r="I474" s="1" t="s">
        <v>2787</v>
      </c>
      <c r="J474" s="1" t="s">
        <v>2788</v>
      </c>
      <c r="K474" s="1" t="s">
        <v>156</v>
      </c>
      <c r="L474" s="1" t="s">
        <v>2042</v>
      </c>
      <c r="M474" s="1" t="s">
        <v>51</v>
      </c>
      <c r="N474" s="1" t="s">
        <v>255</v>
      </c>
      <c r="O474" s="1" t="s">
        <v>427</v>
      </c>
      <c r="P474" s="1" t="s">
        <v>190</v>
      </c>
      <c r="Q474" s="1" t="s">
        <v>429</v>
      </c>
      <c r="R474" s="1">
        <v>94</v>
      </c>
      <c r="S474" s="1" t="s">
        <v>146</v>
      </c>
      <c r="T474" s="6">
        <v>63637</v>
      </c>
      <c r="U474" s="6">
        <v>128000</v>
      </c>
      <c r="V474" s="6">
        <v>100000</v>
      </c>
      <c r="W474" s="420" t="s">
        <v>190</v>
      </c>
      <c r="X474" s="6" t="s">
        <v>224</v>
      </c>
      <c r="Y474" s="1" t="s">
        <v>2789</v>
      </c>
      <c r="Z474" s="1" t="s">
        <v>2744</v>
      </c>
      <c r="AA474" s="1">
        <v>1</v>
      </c>
      <c r="AB474" s="1" t="s">
        <v>2790</v>
      </c>
      <c r="AI474" s="1">
        <v>120000</v>
      </c>
      <c r="AJ474" s="2">
        <f t="shared" si="2"/>
        <v>56363</v>
      </c>
      <c r="AL474" s="6">
        <v>55000</v>
      </c>
      <c r="AM474" s="2">
        <f t="shared" si="3"/>
        <v>-8637</v>
      </c>
      <c r="AN474" s="1" t="b">
        <v>1</v>
      </c>
      <c r="AR474" s="3"/>
      <c r="AS474" s="3"/>
      <c r="AT474" s="3"/>
      <c r="AU474" s="3"/>
      <c r="AV474" s="3"/>
    </row>
    <row r="475" spans="1:48" ht="12.75">
      <c r="A475" s="1">
        <v>423</v>
      </c>
      <c r="B475" s="1">
        <v>3</v>
      </c>
      <c r="C475" s="1" t="s">
        <v>429</v>
      </c>
      <c r="D475" s="1" t="s">
        <v>106</v>
      </c>
      <c r="E475" s="1" t="s">
        <v>429</v>
      </c>
      <c r="F475" s="1">
        <v>2339700013804</v>
      </c>
      <c r="H475" s="1" t="s">
        <v>2791</v>
      </c>
      <c r="I475" s="1" t="s">
        <v>2792</v>
      </c>
      <c r="J475" s="1" t="s">
        <v>2793</v>
      </c>
      <c r="K475" s="1" t="s">
        <v>156</v>
      </c>
      <c r="L475" s="1" t="s">
        <v>421</v>
      </c>
      <c r="M475" s="1" t="s">
        <v>51</v>
      </c>
      <c r="N475" s="1" t="s">
        <v>798</v>
      </c>
      <c r="O475" s="1" t="s">
        <v>435</v>
      </c>
      <c r="P475" s="1" t="s">
        <v>190</v>
      </c>
      <c r="Q475" s="1" t="s">
        <v>429</v>
      </c>
      <c r="R475" s="1">
        <v>87</v>
      </c>
      <c r="S475" s="1" t="s">
        <v>146</v>
      </c>
      <c r="T475" s="6">
        <v>22728</v>
      </c>
      <c r="U475" s="6">
        <v>45000</v>
      </c>
      <c r="V475" s="6">
        <v>30000</v>
      </c>
      <c r="W475" s="420" t="s">
        <v>190</v>
      </c>
      <c r="X475" s="6" t="s">
        <v>224</v>
      </c>
      <c r="Y475" s="1" t="s">
        <v>2794</v>
      </c>
      <c r="Z475" s="1" t="s">
        <v>2744</v>
      </c>
      <c r="AA475" s="1">
        <v>1</v>
      </c>
      <c r="AB475" s="1" t="s">
        <v>1308</v>
      </c>
      <c r="AI475" s="1">
        <v>30000</v>
      </c>
      <c r="AJ475" s="2">
        <f t="shared" si="2"/>
        <v>7272</v>
      </c>
      <c r="AL475" s="6">
        <v>37000</v>
      </c>
      <c r="AM475" s="2">
        <f t="shared" si="3"/>
        <v>14272</v>
      </c>
      <c r="AN475" s="1" t="b">
        <v>0</v>
      </c>
      <c r="AR475" s="3"/>
      <c r="AS475" s="3"/>
      <c r="AT475" s="3"/>
      <c r="AU475" s="3"/>
      <c r="AV475" s="3"/>
    </row>
    <row r="476" spans="1:48" ht="12.75">
      <c r="A476" s="1">
        <v>423</v>
      </c>
      <c r="B476" s="1">
        <v>4</v>
      </c>
      <c r="C476" s="1" t="s">
        <v>429</v>
      </c>
      <c r="D476" s="1" t="s">
        <v>106</v>
      </c>
      <c r="E476" s="1" t="s">
        <v>429</v>
      </c>
      <c r="F476" s="1">
        <v>2339700013811</v>
      </c>
      <c r="H476" s="1" t="s">
        <v>2795</v>
      </c>
      <c r="I476" s="1" t="s">
        <v>2796</v>
      </c>
      <c r="J476" s="1" t="s">
        <v>2797</v>
      </c>
      <c r="K476" s="1" t="s">
        <v>156</v>
      </c>
      <c r="L476" s="1" t="s">
        <v>421</v>
      </c>
      <c r="M476" s="1" t="s">
        <v>56</v>
      </c>
      <c r="N476" s="1" t="s">
        <v>798</v>
      </c>
      <c r="O476" s="1" t="s">
        <v>435</v>
      </c>
      <c r="P476" s="1" t="s">
        <v>190</v>
      </c>
      <c r="Q476" s="1" t="s">
        <v>429</v>
      </c>
      <c r="R476" s="1">
        <v>87</v>
      </c>
      <c r="S476" s="1" t="s">
        <v>146</v>
      </c>
      <c r="T476" s="6">
        <v>6364</v>
      </c>
      <c r="U476" s="6">
        <v>14800</v>
      </c>
      <c r="V476" s="6">
        <v>10000</v>
      </c>
      <c r="W476" s="420" t="s">
        <v>190</v>
      </c>
      <c r="X476" s="6" t="s">
        <v>224</v>
      </c>
      <c r="Y476" s="1" t="s">
        <v>2794</v>
      </c>
      <c r="Z476" s="1" t="s">
        <v>2744</v>
      </c>
      <c r="AA476" s="1">
        <v>1</v>
      </c>
      <c r="AI476" s="1">
        <v>30000</v>
      </c>
      <c r="AJ476" s="2">
        <f t="shared" si="2"/>
        <v>23636</v>
      </c>
      <c r="AL476" s="6">
        <v>8000</v>
      </c>
      <c r="AM476" s="2">
        <f t="shared" si="3"/>
        <v>1636</v>
      </c>
      <c r="AN476" s="1" t="b">
        <v>0</v>
      </c>
      <c r="AR476" s="3"/>
      <c r="AS476" s="3"/>
      <c r="AT476" s="3"/>
      <c r="AU476" s="3"/>
      <c r="AV476" s="3"/>
    </row>
    <row r="477" spans="1:48" ht="12.75">
      <c r="A477" s="1">
        <v>423</v>
      </c>
      <c r="B477" s="1">
        <v>5</v>
      </c>
      <c r="C477" s="1" t="s">
        <v>429</v>
      </c>
      <c r="D477" s="1" t="s">
        <v>106</v>
      </c>
      <c r="E477" s="1" t="s">
        <v>429</v>
      </c>
      <c r="F477" s="1">
        <v>2339700014085</v>
      </c>
      <c r="H477" s="1" t="s">
        <v>2798</v>
      </c>
      <c r="I477" s="1" t="s">
        <v>2799</v>
      </c>
      <c r="J477" s="1" t="s">
        <v>2800</v>
      </c>
      <c r="K477" s="1" t="s">
        <v>156</v>
      </c>
      <c r="L477" s="1" t="s">
        <v>1468</v>
      </c>
      <c r="M477" s="1" t="s">
        <v>56</v>
      </c>
      <c r="N477" s="1" t="s">
        <v>63</v>
      </c>
      <c r="O477" s="1" t="s">
        <v>435</v>
      </c>
      <c r="P477" s="1" t="s">
        <v>190</v>
      </c>
      <c r="Q477" s="1" t="s">
        <v>429</v>
      </c>
      <c r="R477" s="1">
        <v>80</v>
      </c>
      <c r="S477" s="1" t="s">
        <v>146</v>
      </c>
      <c r="T477" s="6">
        <v>40909</v>
      </c>
      <c r="U477" s="6">
        <v>89800</v>
      </c>
      <c r="V477" s="6">
        <v>55000</v>
      </c>
      <c r="W477" s="420" t="s">
        <v>190</v>
      </c>
      <c r="X477" s="6" t="s">
        <v>224</v>
      </c>
      <c r="Y477" s="1" t="s">
        <v>1794</v>
      </c>
      <c r="Z477" s="1" t="s">
        <v>2744</v>
      </c>
      <c r="AA477" s="1">
        <v>1</v>
      </c>
      <c r="AB477" s="1" t="s">
        <v>262</v>
      </c>
      <c r="AI477" s="1">
        <v>65000</v>
      </c>
      <c r="AJ477" s="2">
        <f t="shared" si="2"/>
        <v>24091</v>
      </c>
      <c r="AL477" s="6">
        <v>65000</v>
      </c>
      <c r="AM477" s="2">
        <f t="shared" si="3"/>
        <v>24091</v>
      </c>
      <c r="AN477" s="1" t="b">
        <v>0</v>
      </c>
      <c r="AR477" s="3"/>
      <c r="AS477" s="3"/>
      <c r="AT477" s="3"/>
      <c r="AU477" s="3"/>
      <c r="AV477" s="3"/>
    </row>
    <row r="478" spans="1:48" ht="12.75">
      <c r="A478" s="1">
        <v>423</v>
      </c>
      <c r="B478" s="1">
        <v>6</v>
      </c>
      <c r="C478" s="1" t="s">
        <v>429</v>
      </c>
      <c r="D478" s="1" t="s">
        <v>106</v>
      </c>
      <c r="E478" s="1" t="s">
        <v>429</v>
      </c>
      <c r="F478" s="1">
        <v>2339700014313</v>
      </c>
      <c r="H478" s="1" t="s">
        <v>2801</v>
      </c>
      <c r="I478" s="1" t="s">
        <v>2802</v>
      </c>
      <c r="J478" s="1" t="s">
        <v>2803</v>
      </c>
      <c r="K478" s="1" t="s">
        <v>156</v>
      </c>
      <c r="L478" s="1" t="s">
        <v>1686</v>
      </c>
      <c r="M478" s="1" t="s">
        <v>51</v>
      </c>
      <c r="N478" s="1" t="s">
        <v>63</v>
      </c>
      <c r="O478" s="1" t="s">
        <v>427</v>
      </c>
      <c r="P478" s="1" t="s">
        <v>190</v>
      </c>
      <c r="Q478" s="1" t="s">
        <v>429</v>
      </c>
      <c r="R478" s="1">
        <v>48</v>
      </c>
      <c r="S478" s="1" t="s">
        <v>146</v>
      </c>
      <c r="T478" s="6">
        <v>39091</v>
      </c>
      <c r="U478" s="6">
        <v>69800</v>
      </c>
      <c r="V478" s="6">
        <v>60000</v>
      </c>
      <c r="W478" s="420">
        <v>45505</v>
      </c>
      <c r="X478" s="6" t="s">
        <v>224</v>
      </c>
      <c r="Y478" s="1" t="s">
        <v>2743</v>
      </c>
      <c r="Z478" s="1" t="s">
        <v>2744</v>
      </c>
      <c r="AA478" s="1">
        <v>1</v>
      </c>
      <c r="AB478" s="1" t="s">
        <v>262</v>
      </c>
      <c r="AI478" s="1">
        <v>55000</v>
      </c>
      <c r="AJ478" s="2">
        <f t="shared" si="2"/>
        <v>15909</v>
      </c>
      <c r="AL478" s="6">
        <v>42000</v>
      </c>
      <c r="AM478" s="2">
        <f t="shared" si="3"/>
        <v>2909</v>
      </c>
      <c r="AN478" s="1" t="b">
        <v>0</v>
      </c>
      <c r="AR478" s="3"/>
      <c r="AS478" s="3"/>
      <c r="AT478" s="3"/>
      <c r="AU478" s="3"/>
      <c r="AV478" s="3"/>
    </row>
    <row r="479" spans="1:48" ht="12.75">
      <c r="A479" s="1">
        <v>423</v>
      </c>
      <c r="B479" s="1">
        <v>7</v>
      </c>
      <c r="C479" s="1" t="s">
        <v>429</v>
      </c>
      <c r="D479" s="1" t="s">
        <v>106</v>
      </c>
      <c r="E479" s="1" t="s">
        <v>429</v>
      </c>
      <c r="F479" s="1">
        <v>2339700014726</v>
      </c>
      <c r="H479" s="1" t="s">
        <v>2804</v>
      </c>
      <c r="I479" s="1" t="s">
        <v>2805</v>
      </c>
      <c r="J479" s="1">
        <v>14531169</v>
      </c>
      <c r="K479" s="1" t="s">
        <v>156</v>
      </c>
      <c r="L479" s="1" t="s">
        <v>2806</v>
      </c>
      <c r="M479" s="1" t="s">
        <v>56</v>
      </c>
      <c r="N479" s="1" t="s">
        <v>82</v>
      </c>
      <c r="O479" s="1" t="s">
        <v>427</v>
      </c>
      <c r="P479" s="1" t="s">
        <v>190</v>
      </c>
      <c r="Q479" s="1" t="s">
        <v>429</v>
      </c>
      <c r="R479" s="1">
        <v>24</v>
      </c>
      <c r="S479" s="1" t="s">
        <v>146</v>
      </c>
      <c r="T479" s="6">
        <v>63636</v>
      </c>
      <c r="U479" s="6">
        <v>178000</v>
      </c>
      <c r="V479" s="6">
        <v>100000</v>
      </c>
      <c r="W479" s="420" t="s">
        <v>190</v>
      </c>
      <c r="X479" s="6" t="s">
        <v>224</v>
      </c>
      <c r="Y479" s="1" t="s">
        <v>2765</v>
      </c>
      <c r="Z479" s="1" t="s">
        <v>2744</v>
      </c>
      <c r="AA479" s="1">
        <v>1</v>
      </c>
      <c r="AB479" s="1" t="s">
        <v>593</v>
      </c>
      <c r="AI479" s="1">
        <v>120000</v>
      </c>
      <c r="AJ479" s="2">
        <f t="shared" si="2"/>
        <v>56364</v>
      </c>
      <c r="AL479" s="6">
        <v>92000</v>
      </c>
      <c r="AM479" s="2">
        <f t="shared" si="3"/>
        <v>28364</v>
      </c>
      <c r="AN479" s="1" t="b">
        <v>0</v>
      </c>
      <c r="AR479" s="3"/>
      <c r="AS479" s="3"/>
      <c r="AT479" s="3"/>
      <c r="AU479" s="3"/>
      <c r="AV479" s="3"/>
    </row>
    <row r="480" spans="1:48" ht="12.75">
      <c r="A480" s="1">
        <v>423</v>
      </c>
      <c r="B480" s="1">
        <v>8</v>
      </c>
      <c r="C480" s="1" t="s">
        <v>429</v>
      </c>
      <c r="D480" s="1" t="s">
        <v>106</v>
      </c>
      <c r="E480" s="1" t="s">
        <v>429</v>
      </c>
      <c r="F480" s="1">
        <v>2339700014740</v>
      </c>
      <c r="H480" s="1" t="s">
        <v>2807</v>
      </c>
      <c r="I480" s="1" t="s">
        <v>2808</v>
      </c>
      <c r="J480" s="1">
        <v>493492</v>
      </c>
      <c r="K480" s="1" t="s">
        <v>156</v>
      </c>
      <c r="L480" s="1" t="s">
        <v>1611</v>
      </c>
      <c r="M480" s="1" t="s">
        <v>56</v>
      </c>
      <c r="N480" s="1" t="s">
        <v>407</v>
      </c>
      <c r="O480" s="1" t="s">
        <v>427</v>
      </c>
      <c r="P480" s="1" t="s">
        <v>190</v>
      </c>
      <c r="Q480" s="1" t="s">
        <v>429</v>
      </c>
      <c r="R480" s="1">
        <v>24</v>
      </c>
      <c r="S480" s="1" t="s">
        <v>146</v>
      </c>
      <c r="T480" s="6">
        <v>36364</v>
      </c>
      <c r="U480" s="6">
        <v>98000</v>
      </c>
      <c r="V480" s="6">
        <v>50000</v>
      </c>
      <c r="W480" s="420" t="s">
        <v>190</v>
      </c>
      <c r="X480" s="6" t="s">
        <v>224</v>
      </c>
      <c r="Y480" s="1" t="s">
        <v>2765</v>
      </c>
      <c r="Z480" s="1" t="s">
        <v>2744</v>
      </c>
      <c r="AA480" s="1">
        <v>1</v>
      </c>
      <c r="AB480" s="1" t="s">
        <v>2809</v>
      </c>
      <c r="AI480" s="1">
        <v>80000</v>
      </c>
      <c r="AJ480" s="2">
        <f t="shared" si="2"/>
        <v>43636</v>
      </c>
      <c r="AL480" s="6">
        <v>64000</v>
      </c>
      <c r="AM480" s="2">
        <f t="shared" si="3"/>
        <v>27636</v>
      </c>
      <c r="AN480" s="1" t="b">
        <v>0</v>
      </c>
      <c r="AR480" s="3"/>
      <c r="AS480" s="3"/>
      <c r="AT480" s="3"/>
      <c r="AU480" s="3"/>
      <c r="AV480" s="3"/>
    </row>
    <row r="481" spans="1:48" ht="12.75">
      <c r="A481" s="1">
        <v>423</v>
      </c>
      <c r="B481" s="1">
        <v>9</v>
      </c>
      <c r="C481" s="1" t="s">
        <v>429</v>
      </c>
      <c r="D481" s="1" t="s">
        <v>106</v>
      </c>
      <c r="E481" s="1" t="s">
        <v>429</v>
      </c>
      <c r="F481" s="1">
        <v>2339700013132</v>
      </c>
      <c r="H481" s="1" t="s">
        <v>2810</v>
      </c>
      <c r="I481" s="1" t="s">
        <v>2811</v>
      </c>
      <c r="J481" s="1" t="s">
        <v>416</v>
      </c>
      <c r="K481" s="1" t="s">
        <v>177</v>
      </c>
      <c r="L481" s="1" t="s">
        <v>2812</v>
      </c>
      <c r="M481" s="1" t="s">
        <v>56</v>
      </c>
      <c r="N481" s="1" t="s">
        <v>63</v>
      </c>
      <c r="O481" s="1" t="s">
        <v>427</v>
      </c>
      <c r="P481" s="1" t="s">
        <v>190</v>
      </c>
      <c r="Q481" s="1" t="s">
        <v>429</v>
      </c>
      <c r="R481" s="1">
        <v>149</v>
      </c>
      <c r="S481" s="1" t="s">
        <v>146</v>
      </c>
      <c r="T481" s="6">
        <v>31818</v>
      </c>
      <c r="U481" s="6">
        <v>58000</v>
      </c>
      <c r="V481" s="6">
        <v>70000</v>
      </c>
      <c r="W481" s="420" t="s">
        <v>190</v>
      </c>
      <c r="X481" s="6" t="s">
        <v>224</v>
      </c>
      <c r="Y481" s="1" t="s">
        <v>2813</v>
      </c>
      <c r="Z481" s="1" t="s">
        <v>2744</v>
      </c>
      <c r="AA481" s="1">
        <v>1</v>
      </c>
      <c r="AB481" s="1" t="s">
        <v>485</v>
      </c>
      <c r="AI481" s="1">
        <v>50000</v>
      </c>
      <c r="AJ481" s="2">
        <f t="shared" si="2"/>
        <v>18182</v>
      </c>
      <c r="AL481" s="6">
        <v>27000</v>
      </c>
      <c r="AM481" s="2">
        <f t="shared" si="3"/>
        <v>-4818</v>
      </c>
      <c r="AN481" s="1" t="b">
        <v>0</v>
      </c>
      <c r="AR481" s="3"/>
      <c r="AS481" s="3"/>
      <c r="AT481" s="3"/>
      <c r="AU481" s="3"/>
      <c r="AV481" s="3"/>
    </row>
    <row r="482" spans="1:48" ht="12.75">
      <c r="A482" s="1">
        <v>423</v>
      </c>
      <c r="B482" s="1">
        <v>10</v>
      </c>
      <c r="C482" s="1" t="s">
        <v>429</v>
      </c>
      <c r="D482" s="1" t="s">
        <v>106</v>
      </c>
      <c r="E482" s="1" t="s">
        <v>429</v>
      </c>
      <c r="F482" s="1">
        <v>2339700013002</v>
      </c>
      <c r="H482" s="1" t="s">
        <v>2814</v>
      </c>
      <c r="I482" s="1" t="s">
        <v>2815</v>
      </c>
      <c r="J482" s="1" t="s">
        <v>2816</v>
      </c>
      <c r="K482" s="1" t="s">
        <v>177</v>
      </c>
      <c r="L482" s="1" t="s">
        <v>2016</v>
      </c>
      <c r="M482" s="1" t="s">
        <v>51</v>
      </c>
      <c r="N482" s="1" t="s">
        <v>63</v>
      </c>
      <c r="O482" s="1" t="s">
        <v>1337</v>
      </c>
      <c r="P482" s="5">
        <v>45387</v>
      </c>
      <c r="Q482" s="1" t="s">
        <v>429</v>
      </c>
      <c r="R482" s="1">
        <v>163</v>
      </c>
      <c r="S482" s="1" t="s">
        <v>146</v>
      </c>
      <c r="T482" s="6">
        <v>9091</v>
      </c>
      <c r="U482" s="6">
        <v>19800</v>
      </c>
      <c r="V482" s="6">
        <v>15000</v>
      </c>
      <c r="W482" s="420">
        <v>45390</v>
      </c>
      <c r="X482" s="6" t="s">
        <v>224</v>
      </c>
      <c r="Y482" s="1" t="s">
        <v>2817</v>
      </c>
      <c r="Z482" s="1" t="s">
        <v>2744</v>
      </c>
      <c r="AA482" s="1">
        <v>1</v>
      </c>
      <c r="AB482" s="1" t="s">
        <v>2818</v>
      </c>
      <c r="AI482" s="1">
        <v>30000</v>
      </c>
      <c r="AJ482" s="2">
        <f t="shared" si="2"/>
        <v>20909</v>
      </c>
      <c r="AL482" s="6">
        <v>13000</v>
      </c>
      <c r="AM482" s="2">
        <f t="shared" si="3"/>
        <v>3909</v>
      </c>
      <c r="AN482" s="1" t="b">
        <v>0</v>
      </c>
      <c r="AR482" s="3"/>
      <c r="AS482" s="3"/>
      <c r="AT482" s="3"/>
      <c r="AU482" s="3"/>
      <c r="AV482" s="3"/>
    </row>
    <row r="483" spans="1:48" ht="12.75">
      <c r="A483" s="1">
        <v>426</v>
      </c>
      <c r="B483" s="1">
        <v>1</v>
      </c>
      <c r="C483" s="1" t="s">
        <v>429</v>
      </c>
      <c r="D483" s="1" t="s">
        <v>106</v>
      </c>
      <c r="E483" s="1" t="s">
        <v>429</v>
      </c>
      <c r="F483" s="1">
        <v>2339700014245</v>
      </c>
      <c r="H483" s="1" t="s">
        <v>1334</v>
      </c>
      <c r="I483" s="1" t="s">
        <v>2819</v>
      </c>
      <c r="J483" s="1" t="s">
        <v>2820</v>
      </c>
      <c r="K483" s="1" t="s">
        <v>177</v>
      </c>
      <c r="L483" s="1" t="s">
        <v>1745</v>
      </c>
      <c r="M483" s="1" t="s">
        <v>56</v>
      </c>
      <c r="N483" s="1" t="s">
        <v>63</v>
      </c>
      <c r="O483" s="1" t="s">
        <v>435</v>
      </c>
      <c r="P483" s="1" t="s">
        <v>190</v>
      </c>
      <c r="Q483" s="1" t="s">
        <v>429</v>
      </c>
      <c r="R483" s="1">
        <v>60</v>
      </c>
      <c r="S483" s="1" t="s">
        <v>146</v>
      </c>
      <c r="T483" s="6">
        <v>40910</v>
      </c>
      <c r="U483" s="6">
        <v>58000</v>
      </c>
      <c r="V483" s="6">
        <v>50000</v>
      </c>
      <c r="W483" s="420" t="s">
        <v>190</v>
      </c>
      <c r="X483" s="6" t="s">
        <v>224</v>
      </c>
      <c r="Y483" s="1" t="s">
        <v>2821</v>
      </c>
      <c r="Z483" s="1" t="s">
        <v>2744</v>
      </c>
      <c r="AA483" s="1">
        <v>1</v>
      </c>
      <c r="AI483" s="1">
        <v>50000</v>
      </c>
      <c r="AJ483" s="2">
        <f t="shared" si="2"/>
        <v>9090</v>
      </c>
      <c r="AL483" s="6">
        <v>34000</v>
      </c>
      <c r="AM483" s="2">
        <f t="shared" si="3"/>
        <v>-6910</v>
      </c>
      <c r="AN483" s="1" t="b">
        <v>0</v>
      </c>
      <c r="AR483" s="3"/>
      <c r="AS483" s="3"/>
      <c r="AT483" s="3"/>
      <c r="AU483" s="3"/>
      <c r="AV483" s="3"/>
    </row>
    <row r="484" spans="1:48" ht="12.75">
      <c r="A484" s="1">
        <v>426</v>
      </c>
      <c r="B484" s="1">
        <v>2</v>
      </c>
      <c r="C484" s="1" t="s">
        <v>429</v>
      </c>
      <c r="D484" s="1" t="s">
        <v>106</v>
      </c>
      <c r="E484" s="1" t="s">
        <v>429</v>
      </c>
      <c r="F484" s="1">
        <v>2339700014450</v>
      </c>
      <c r="H484" s="1" t="s">
        <v>2822</v>
      </c>
      <c r="I484" s="1" t="s">
        <v>2823</v>
      </c>
      <c r="J484" s="1">
        <v>29646328</v>
      </c>
      <c r="K484" s="1" t="s">
        <v>177</v>
      </c>
      <c r="L484" s="1" t="s">
        <v>2824</v>
      </c>
      <c r="M484" s="1" t="s">
        <v>51</v>
      </c>
      <c r="N484" s="1" t="s">
        <v>82</v>
      </c>
      <c r="O484" s="1" t="s">
        <v>1337</v>
      </c>
      <c r="P484" s="5">
        <v>45512</v>
      </c>
      <c r="Q484" s="1" t="s">
        <v>429</v>
      </c>
      <c r="R484" s="1">
        <v>38</v>
      </c>
      <c r="S484" s="1" t="s">
        <v>146</v>
      </c>
      <c r="T484" s="6">
        <v>31818</v>
      </c>
      <c r="U484" s="6">
        <v>48000</v>
      </c>
      <c r="V484" s="6">
        <v>50000</v>
      </c>
      <c r="W484" s="420" t="s">
        <v>190</v>
      </c>
      <c r="X484" s="6" t="s">
        <v>224</v>
      </c>
      <c r="Y484" s="1" t="s">
        <v>1258</v>
      </c>
      <c r="Z484" s="1" t="s">
        <v>2744</v>
      </c>
      <c r="AA484" s="1">
        <v>1</v>
      </c>
      <c r="AB484" s="1" t="s">
        <v>2825</v>
      </c>
      <c r="AI484" s="1">
        <v>50000</v>
      </c>
      <c r="AJ484" s="2">
        <f t="shared" si="2"/>
        <v>18182</v>
      </c>
      <c r="AL484" s="6">
        <v>24000</v>
      </c>
      <c r="AM484" s="2">
        <f t="shared" si="3"/>
        <v>-7818</v>
      </c>
      <c r="AN484" s="1" t="b">
        <v>0</v>
      </c>
      <c r="AR484" s="3"/>
      <c r="AS484" s="3"/>
      <c r="AT484" s="3"/>
      <c r="AU484" s="3"/>
      <c r="AV484" s="3"/>
    </row>
    <row r="485" spans="1:48" ht="12.75">
      <c r="A485" s="1">
        <v>426</v>
      </c>
      <c r="B485" s="1">
        <v>3</v>
      </c>
      <c r="C485" s="1" t="s">
        <v>429</v>
      </c>
      <c r="D485" s="1" t="s">
        <v>106</v>
      </c>
      <c r="E485" s="1" t="s">
        <v>429</v>
      </c>
      <c r="F485" s="1">
        <v>2339700014733</v>
      </c>
      <c r="H485" s="1" t="s">
        <v>2826</v>
      </c>
      <c r="I485" s="1" t="s">
        <v>2827</v>
      </c>
      <c r="J485" s="1" t="s">
        <v>416</v>
      </c>
      <c r="K485" s="1" t="s">
        <v>177</v>
      </c>
      <c r="L485" s="1" t="s">
        <v>2518</v>
      </c>
      <c r="M485" s="1" t="s">
        <v>56</v>
      </c>
      <c r="N485" s="1" t="s">
        <v>63</v>
      </c>
      <c r="O485" s="1" t="s">
        <v>427</v>
      </c>
      <c r="P485" s="1" t="s">
        <v>190</v>
      </c>
      <c r="Q485" s="1" t="s">
        <v>429</v>
      </c>
      <c r="R485" s="1">
        <v>24</v>
      </c>
      <c r="S485" s="1" t="s">
        <v>146</v>
      </c>
      <c r="T485" s="6">
        <v>27273</v>
      </c>
      <c r="U485" s="6">
        <v>88000</v>
      </c>
      <c r="V485" s="6">
        <v>50000</v>
      </c>
      <c r="W485" s="420" t="s">
        <v>190</v>
      </c>
      <c r="X485" s="6" t="s">
        <v>224</v>
      </c>
      <c r="Y485" s="1" t="s">
        <v>2765</v>
      </c>
      <c r="Z485" s="1" t="s">
        <v>2744</v>
      </c>
      <c r="AA485" s="1">
        <v>1</v>
      </c>
      <c r="AB485" s="1" t="s">
        <v>2828</v>
      </c>
      <c r="AI485" s="1">
        <v>80000</v>
      </c>
      <c r="AJ485" s="2">
        <f t="shared" si="2"/>
        <v>52727</v>
      </c>
      <c r="AL485" s="6">
        <v>53000</v>
      </c>
      <c r="AM485" s="2">
        <f t="shared" si="3"/>
        <v>25727</v>
      </c>
      <c r="AN485" s="1" t="b">
        <v>0</v>
      </c>
      <c r="AR485" s="3"/>
      <c r="AS485" s="3"/>
      <c r="AT485" s="3"/>
      <c r="AU485" s="3"/>
      <c r="AV485" s="3"/>
    </row>
    <row r="486" spans="1:48" ht="12.75">
      <c r="A486" s="1">
        <v>426</v>
      </c>
      <c r="B486" s="1">
        <v>4</v>
      </c>
      <c r="C486" s="1" t="s">
        <v>429</v>
      </c>
      <c r="D486" s="1" t="s">
        <v>106</v>
      </c>
      <c r="E486" s="1" t="s">
        <v>429</v>
      </c>
      <c r="F486" s="1">
        <v>2339700014542</v>
      </c>
      <c r="H486" s="1" t="s">
        <v>1446</v>
      </c>
      <c r="I486" s="1" t="s">
        <v>2829</v>
      </c>
      <c r="J486" s="1" t="s">
        <v>2830</v>
      </c>
      <c r="K486" s="1" t="s">
        <v>144</v>
      </c>
      <c r="L486" s="1" t="s">
        <v>2831</v>
      </c>
      <c r="M486" s="1" t="s">
        <v>56</v>
      </c>
      <c r="N486" s="1" t="s">
        <v>82</v>
      </c>
      <c r="O486" s="1" t="s">
        <v>1337</v>
      </c>
      <c r="P486" s="1" t="s">
        <v>190</v>
      </c>
      <c r="Q486" s="1" t="s">
        <v>429</v>
      </c>
      <c r="R486" s="1">
        <v>33</v>
      </c>
      <c r="S486" s="1" t="s">
        <v>146</v>
      </c>
      <c r="T486" s="6">
        <v>13636</v>
      </c>
      <c r="U486" s="6">
        <v>32800</v>
      </c>
      <c r="V486" s="6">
        <v>25000</v>
      </c>
      <c r="W486" s="420" t="s">
        <v>190</v>
      </c>
      <c r="X486" s="6" t="s">
        <v>224</v>
      </c>
      <c r="Y486" s="1" t="s">
        <v>2749</v>
      </c>
      <c r="Z486" s="1" t="s">
        <v>2744</v>
      </c>
      <c r="AA486" s="1">
        <v>1</v>
      </c>
      <c r="AB486" s="1" t="s">
        <v>57</v>
      </c>
      <c r="AI486" s="1">
        <v>30000</v>
      </c>
      <c r="AJ486" s="2">
        <f t="shared" si="2"/>
        <v>16364</v>
      </c>
      <c r="AL486" s="6">
        <v>30000</v>
      </c>
      <c r="AM486" s="2">
        <f t="shared" si="3"/>
        <v>16364</v>
      </c>
      <c r="AN486" s="1" t="b">
        <v>0</v>
      </c>
      <c r="AR486" s="3"/>
      <c r="AS486" s="3"/>
      <c r="AT486" s="3"/>
      <c r="AU486" s="3"/>
      <c r="AV486" s="3"/>
    </row>
    <row r="487" spans="1:48" ht="12.75">
      <c r="A487" s="1">
        <v>426</v>
      </c>
      <c r="B487" s="1">
        <v>5</v>
      </c>
      <c r="C487" s="1" t="s">
        <v>429</v>
      </c>
      <c r="D487" s="1" t="s">
        <v>106</v>
      </c>
      <c r="E487" s="1" t="s">
        <v>429</v>
      </c>
      <c r="F487" s="1">
        <v>2339700014559</v>
      </c>
      <c r="H487" s="1" t="s">
        <v>2832</v>
      </c>
      <c r="I487" s="1" t="s">
        <v>2833</v>
      </c>
      <c r="J487" s="1" t="s">
        <v>2830</v>
      </c>
      <c r="K487" s="1" t="s">
        <v>144</v>
      </c>
      <c r="L487" s="1" t="s">
        <v>2834</v>
      </c>
      <c r="M487" s="1" t="s">
        <v>56</v>
      </c>
      <c r="N487" s="1" t="s">
        <v>82</v>
      </c>
      <c r="O487" s="1" t="s">
        <v>1337</v>
      </c>
      <c r="P487" s="1" t="s">
        <v>190</v>
      </c>
      <c r="Q487" s="1" t="s">
        <v>429</v>
      </c>
      <c r="R487" s="1">
        <v>33</v>
      </c>
      <c r="S487" s="1" t="s">
        <v>146</v>
      </c>
      <c r="T487" s="6">
        <v>16364</v>
      </c>
      <c r="U487" s="6">
        <v>75000</v>
      </c>
      <c r="V487" s="6">
        <v>30000</v>
      </c>
      <c r="W487" s="420" t="s">
        <v>190</v>
      </c>
      <c r="X487" s="6" t="s">
        <v>224</v>
      </c>
      <c r="Y487" s="1" t="s">
        <v>2749</v>
      </c>
      <c r="Z487" s="1" t="s">
        <v>2744</v>
      </c>
      <c r="AA487" s="1">
        <v>1</v>
      </c>
      <c r="AB487" s="1" t="s">
        <v>57</v>
      </c>
      <c r="AI487" s="1">
        <v>70000</v>
      </c>
      <c r="AJ487" s="2">
        <f t="shared" si="2"/>
        <v>53636</v>
      </c>
      <c r="AL487" s="6">
        <v>46000</v>
      </c>
      <c r="AM487" s="2">
        <f t="shared" si="3"/>
        <v>29636</v>
      </c>
      <c r="AN487" s="1" t="b">
        <v>0</v>
      </c>
      <c r="AR487" s="3"/>
      <c r="AS487" s="3"/>
      <c r="AT487" s="3"/>
      <c r="AU487" s="3"/>
      <c r="AV487" s="3"/>
    </row>
    <row r="488" spans="1:48" ht="12.75">
      <c r="A488" s="1">
        <v>426</v>
      </c>
      <c r="B488" s="1">
        <v>6</v>
      </c>
      <c r="C488" s="1" t="s">
        <v>185</v>
      </c>
      <c r="D488" s="1" t="s">
        <v>106</v>
      </c>
      <c r="E488" s="1" t="s">
        <v>587</v>
      </c>
      <c r="F488" s="1">
        <v>2339650017792</v>
      </c>
      <c r="H488" s="1" t="s">
        <v>335</v>
      </c>
      <c r="I488" s="1" t="s">
        <v>2835</v>
      </c>
      <c r="J488" s="1">
        <v>29922280</v>
      </c>
      <c r="K488" s="1" t="s">
        <v>156</v>
      </c>
      <c r="L488" s="1" t="s">
        <v>306</v>
      </c>
      <c r="M488" s="1" t="s">
        <v>56</v>
      </c>
      <c r="N488" s="1" t="s">
        <v>82</v>
      </c>
      <c r="O488" s="1" t="s">
        <v>853</v>
      </c>
      <c r="P488" s="5">
        <v>45330</v>
      </c>
      <c r="Q488" s="1" t="s">
        <v>587</v>
      </c>
      <c r="R488" s="1">
        <v>206</v>
      </c>
      <c r="S488" s="6" t="s">
        <v>146</v>
      </c>
      <c r="T488" s="6">
        <v>318182</v>
      </c>
      <c r="U488" s="6">
        <v>408000</v>
      </c>
      <c r="V488" s="6">
        <v>450000</v>
      </c>
      <c r="W488" s="420" t="s">
        <v>190</v>
      </c>
      <c r="X488" s="6" t="s">
        <v>204</v>
      </c>
      <c r="Y488" s="6" t="s">
        <v>2836</v>
      </c>
      <c r="Z488" s="1" t="s">
        <v>2837</v>
      </c>
      <c r="AA488" s="1">
        <v>1</v>
      </c>
      <c r="AB488" s="1" t="s">
        <v>289</v>
      </c>
      <c r="AI488" s="1">
        <v>350000</v>
      </c>
      <c r="AJ488" s="2">
        <f t="shared" si="2"/>
        <v>31818</v>
      </c>
      <c r="AL488" s="6">
        <v>233000</v>
      </c>
      <c r="AM488" s="2">
        <f t="shared" si="3"/>
        <v>-85182</v>
      </c>
      <c r="AN488" s="1" t="b">
        <v>1</v>
      </c>
      <c r="AR488" s="3"/>
      <c r="AS488" s="3"/>
      <c r="AT488" s="3"/>
      <c r="AU488" s="3"/>
      <c r="AV488" s="3"/>
    </row>
    <row r="489" spans="1:48" ht="12.75">
      <c r="A489" s="1">
        <v>426</v>
      </c>
      <c r="B489" s="1">
        <v>7</v>
      </c>
      <c r="C489" s="1" t="s">
        <v>185</v>
      </c>
      <c r="D489" s="1" t="s">
        <v>106</v>
      </c>
      <c r="E489" s="1" t="s">
        <v>587</v>
      </c>
      <c r="F489" s="1">
        <v>2339650018164</v>
      </c>
      <c r="H489" s="1" t="s">
        <v>2838</v>
      </c>
      <c r="I489" s="1" t="s">
        <v>2839</v>
      </c>
      <c r="J489" s="1">
        <v>30368406</v>
      </c>
      <c r="K489" s="1" t="s">
        <v>156</v>
      </c>
      <c r="L489" s="1" t="s">
        <v>157</v>
      </c>
      <c r="M489" s="1" t="s">
        <v>51</v>
      </c>
      <c r="N489" s="1" t="s">
        <v>82</v>
      </c>
      <c r="O489" s="1" t="s">
        <v>690</v>
      </c>
      <c r="P489" s="1" t="s">
        <v>190</v>
      </c>
      <c r="Q489" s="1" t="s">
        <v>587</v>
      </c>
      <c r="R489" s="1">
        <v>191</v>
      </c>
      <c r="S489" s="6" t="s">
        <v>146</v>
      </c>
      <c r="T489" s="6">
        <v>172727</v>
      </c>
      <c r="U489" s="6">
        <v>230000</v>
      </c>
      <c r="V489" s="6">
        <v>278000</v>
      </c>
      <c r="W489" s="420">
        <v>45356</v>
      </c>
      <c r="X489" s="6" t="s">
        <v>224</v>
      </c>
      <c r="Y489" s="6" t="s">
        <v>2840</v>
      </c>
      <c r="Z489" s="1" t="s">
        <v>2837</v>
      </c>
      <c r="AA489" s="1">
        <v>1</v>
      </c>
      <c r="AB489" s="1" t="s">
        <v>2841</v>
      </c>
      <c r="AI489" s="1">
        <v>200000</v>
      </c>
      <c r="AJ489" s="2">
        <f t="shared" si="2"/>
        <v>27273</v>
      </c>
      <c r="AL489" s="6">
        <v>200000</v>
      </c>
      <c r="AM489" s="2">
        <f t="shared" si="3"/>
        <v>27273</v>
      </c>
      <c r="AN489" s="1" t="b">
        <v>0</v>
      </c>
      <c r="AR489" s="3"/>
      <c r="AS489" s="3"/>
      <c r="AT489" s="3"/>
      <c r="AU489" s="3"/>
      <c r="AV489" s="3"/>
    </row>
    <row r="490" spans="1:48" ht="12.75">
      <c r="A490" s="1">
        <v>426</v>
      </c>
      <c r="B490" s="1">
        <v>8</v>
      </c>
      <c r="C490" s="1" t="s">
        <v>185</v>
      </c>
      <c r="D490" s="1" t="s">
        <v>106</v>
      </c>
      <c r="E490" s="1" t="s">
        <v>429</v>
      </c>
      <c r="F490" s="1">
        <v>2339700011435</v>
      </c>
      <c r="H490" s="1" t="s">
        <v>2842</v>
      </c>
      <c r="I490" s="1" t="s">
        <v>2843</v>
      </c>
      <c r="J490" s="1" t="s">
        <v>416</v>
      </c>
      <c r="K490" s="1" t="s">
        <v>177</v>
      </c>
      <c r="L490" s="1" t="s">
        <v>178</v>
      </c>
      <c r="M490" s="1" t="s">
        <v>56</v>
      </c>
      <c r="N490" s="1" t="s">
        <v>63</v>
      </c>
      <c r="O490" s="1" t="s">
        <v>1856</v>
      </c>
      <c r="P490" s="5">
        <v>45294</v>
      </c>
      <c r="Q490" s="1" t="s">
        <v>429</v>
      </c>
      <c r="R490" s="1">
        <v>242</v>
      </c>
      <c r="S490" s="6" t="s">
        <v>146</v>
      </c>
      <c r="T490" s="6">
        <v>30000</v>
      </c>
      <c r="U490" s="6">
        <v>40000</v>
      </c>
      <c r="V490" s="6">
        <v>50000</v>
      </c>
      <c r="W490" s="420" t="s">
        <v>190</v>
      </c>
      <c r="X490" s="6" t="s">
        <v>1337</v>
      </c>
      <c r="Y490" s="6" t="s">
        <v>2844</v>
      </c>
      <c r="Z490" s="1" t="s">
        <v>2845</v>
      </c>
      <c r="AA490" s="1">
        <v>1</v>
      </c>
      <c r="AB490" s="1" t="s">
        <v>180</v>
      </c>
      <c r="AI490" s="6">
        <v>30000</v>
      </c>
      <c r="AJ490" s="2">
        <f t="shared" si="2"/>
        <v>0</v>
      </c>
      <c r="AL490" s="6">
        <v>32000</v>
      </c>
      <c r="AM490" s="2">
        <f t="shared" si="3"/>
        <v>2000</v>
      </c>
      <c r="AN490" s="1" t="b">
        <v>0</v>
      </c>
      <c r="AR490" s="3"/>
      <c r="AS490" s="3"/>
      <c r="AT490" s="3"/>
      <c r="AU490" s="3"/>
      <c r="AV490" s="3"/>
    </row>
    <row r="491" spans="1:48" ht="12.75">
      <c r="A491" s="1">
        <v>426</v>
      </c>
      <c r="B491" s="1">
        <v>9</v>
      </c>
      <c r="C491" s="1" t="s">
        <v>185</v>
      </c>
      <c r="D491" s="1" t="s">
        <v>106</v>
      </c>
      <c r="E491" s="1" t="s">
        <v>474</v>
      </c>
      <c r="F491" s="1">
        <v>2340530022553</v>
      </c>
      <c r="H491" s="1" t="s">
        <v>2846</v>
      </c>
      <c r="I491" s="1" t="s">
        <v>2847</v>
      </c>
      <c r="J491" s="1" t="s">
        <v>2848</v>
      </c>
      <c r="K491" s="1" t="s">
        <v>156</v>
      </c>
      <c r="L491" s="1" t="s">
        <v>2849</v>
      </c>
      <c r="M491" s="1" t="s">
        <v>51</v>
      </c>
      <c r="N491" s="1" t="s">
        <v>63</v>
      </c>
      <c r="O491" s="1" t="s">
        <v>1612</v>
      </c>
      <c r="P491" s="1" t="s">
        <v>190</v>
      </c>
      <c r="Q491" s="1" t="s">
        <v>474</v>
      </c>
      <c r="R491" s="1">
        <v>328</v>
      </c>
      <c r="S491" s="6" t="s">
        <v>146</v>
      </c>
      <c r="T491" s="6">
        <v>54546</v>
      </c>
      <c r="U491" s="6">
        <v>80000</v>
      </c>
      <c r="V491" s="6">
        <v>75000</v>
      </c>
      <c r="W491" s="420">
        <v>45512</v>
      </c>
      <c r="X491" s="6" t="s">
        <v>204</v>
      </c>
      <c r="Y491" s="1" t="s">
        <v>2850</v>
      </c>
      <c r="Z491" s="1" t="s">
        <v>2851</v>
      </c>
      <c r="AA491" s="1">
        <v>1</v>
      </c>
      <c r="AB491" s="1" t="s">
        <v>2852</v>
      </c>
      <c r="AI491" s="1">
        <v>80000</v>
      </c>
      <c r="AJ491" s="2">
        <f t="shared" si="2"/>
        <v>25454</v>
      </c>
      <c r="AL491" s="6">
        <v>49000</v>
      </c>
      <c r="AM491" s="2">
        <f t="shared" si="3"/>
        <v>-5546</v>
      </c>
      <c r="AN491" s="1" t="b">
        <v>0</v>
      </c>
      <c r="AR491" s="3"/>
      <c r="AS491" s="3"/>
      <c r="AT491" s="3"/>
      <c r="AU491" s="3"/>
      <c r="AV491" s="3"/>
    </row>
    <row r="492" spans="1:48" ht="12.75">
      <c r="A492" s="1">
        <v>426</v>
      </c>
      <c r="B492" s="1">
        <v>10</v>
      </c>
      <c r="C492" s="1" t="s">
        <v>185</v>
      </c>
      <c r="D492" s="1" t="s">
        <v>106</v>
      </c>
      <c r="E492" s="1" t="s">
        <v>474</v>
      </c>
      <c r="F492" s="1">
        <v>2340530023437</v>
      </c>
      <c r="H492" s="1" t="s">
        <v>2853</v>
      </c>
      <c r="I492" s="1" t="s">
        <v>2854</v>
      </c>
      <c r="J492" s="1" t="s">
        <v>2855</v>
      </c>
      <c r="K492" s="1" t="s">
        <v>156</v>
      </c>
      <c r="L492" s="1" t="s">
        <v>2768</v>
      </c>
      <c r="M492" s="1" t="s">
        <v>51</v>
      </c>
      <c r="N492" s="1" t="s">
        <v>63</v>
      </c>
      <c r="O492" s="1" t="s">
        <v>1612</v>
      </c>
      <c r="P492" s="1" t="s">
        <v>190</v>
      </c>
      <c r="Q492" s="1" t="s">
        <v>474</v>
      </c>
      <c r="R492" s="1">
        <v>303</v>
      </c>
      <c r="S492" s="6" t="s">
        <v>146</v>
      </c>
      <c r="T492" s="6">
        <v>50000</v>
      </c>
      <c r="U492" s="6">
        <v>80000</v>
      </c>
      <c r="V492" s="6">
        <v>70000</v>
      </c>
      <c r="W492" s="420">
        <v>45512</v>
      </c>
      <c r="X492" s="6" t="s">
        <v>204</v>
      </c>
      <c r="Y492" s="1" t="s">
        <v>2850</v>
      </c>
      <c r="Z492" s="1" t="s">
        <v>2851</v>
      </c>
      <c r="AA492" s="1">
        <v>1</v>
      </c>
      <c r="AB492" s="1" t="s">
        <v>2856</v>
      </c>
      <c r="AI492" s="1">
        <v>70000</v>
      </c>
      <c r="AJ492" s="2">
        <f t="shared" si="2"/>
        <v>20000</v>
      </c>
      <c r="AL492" s="6">
        <v>67000</v>
      </c>
      <c r="AM492" s="2">
        <f t="shared" si="3"/>
        <v>17000</v>
      </c>
      <c r="AN492" s="1" t="b">
        <v>0</v>
      </c>
      <c r="AR492" s="3"/>
      <c r="AS492" s="3"/>
      <c r="AT492" s="3"/>
      <c r="AU492" s="3"/>
      <c r="AV492" s="3"/>
    </row>
    <row r="493" spans="1:48" ht="12.75">
      <c r="A493" s="1">
        <v>434</v>
      </c>
      <c r="B493" s="1">
        <v>1</v>
      </c>
      <c r="C493" s="1" t="s">
        <v>185</v>
      </c>
      <c r="D493" s="1" t="s">
        <v>106</v>
      </c>
      <c r="E493" s="1" t="s">
        <v>107</v>
      </c>
      <c r="F493" s="1">
        <v>2340520088675</v>
      </c>
      <c r="H493" s="1" t="s">
        <v>2857</v>
      </c>
      <c r="I493" s="1" t="s">
        <v>2858</v>
      </c>
      <c r="J493" s="1" t="s">
        <v>2859</v>
      </c>
      <c r="K493" s="1" t="s">
        <v>156</v>
      </c>
      <c r="L493" s="1" t="s">
        <v>1165</v>
      </c>
      <c r="M493" s="1" t="s">
        <v>51</v>
      </c>
      <c r="N493" s="1" t="s">
        <v>63</v>
      </c>
      <c r="O493" s="1" t="s">
        <v>198</v>
      </c>
      <c r="P493" s="1" t="s">
        <v>190</v>
      </c>
      <c r="Q493" s="1" t="s">
        <v>107</v>
      </c>
      <c r="R493" s="1">
        <v>274</v>
      </c>
      <c r="S493" s="6" t="s">
        <v>146</v>
      </c>
      <c r="T493" s="6">
        <v>27273</v>
      </c>
      <c r="U493" s="6">
        <v>36800</v>
      </c>
      <c r="V493" s="6">
        <v>42000</v>
      </c>
      <c r="W493" s="420" t="s">
        <v>190</v>
      </c>
      <c r="X493" s="6" t="s">
        <v>573</v>
      </c>
      <c r="Y493" s="1" t="s">
        <v>2860</v>
      </c>
      <c r="Z493" s="1" t="s">
        <v>200</v>
      </c>
      <c r="AA493" s="1">
        <v>1</v>
      </c>
      <c r="AB493" s="1" t="s">
        <v>2861</v>
      </c>
      <c r="AI493" s="1">
        <v>35000</v>
      </c>
      <c r="AJ493" s="2">
        <f t="shared" si="2"/>
        <v>7727</v>
      </c>
      <c r="AL493" s="6">
        <v>27000</v>
      </c>
      <c r="AM493" s="2">
        <f t="shared" si="3"/>
        <v>-273</v>
      </c>
      <c r="AN493" s="1" t="b">
        <v>0</v>
      </c>
      <c r="AR493" s="3"/>
      <c r="AS493" s="3"/>
      <c r="AT493" s="3"/>
      <c r="AU493" s="3"/>
      <c r="AV493" s="3"/>
    </row>
    <row r="494" spans="1:48" ht="12.75">
      <c r="A494" s="1">
        <v>434</v>
      </c>
      <c r="B494" s="1">
        <v>2</v>
      </c>
      <c r="C494" s="1" t="s">
        <v>185</v>
      </c>
      <c r="D494" s="1" t="s">
        <v>106</v>
      </c>
      <c r="E494" s="1" t="s">
        <v>107</v>
      </c>
      <c r="F494" s="1">
        <v>2340520078164</v>
      </c>
      <c r="H494" s="1" t="s">
        <v>2862</v>
      </c>
      <c r="I494" s="1" t="s">
        <v>2863</v>
      </c>
      <c r="J494" s="1" t="s">
        <v>2864</v>
      </c>
      <c r="K494" s="1" t="s">
        <v>156</v>
      </c>
      <c r="L494" s="1" t="s">
        <v>358</v>
      </c>
      <c r="M494" s="1" t="s">
        <v>51</v>
      </c>
      <c r="N494" s="1" t="s">
        <v>63</v>
      </c>
      <c r="O494" s="1" t="s">
        <v>198</v>
      </c>
      <c r="P494" s="1" t="s">
        <v>190</v>
      </c>
      <c r="Q494" s="1" t="s">
        <v>107</v>
      </c>
      <c r="R494" s="1">
        <v>354</v>
      </c>
      <c r="S494" s="6" t="s">
        <v>146</v>
      </c>
      <c r="T494" s="6">
        <v>20000</v>
      </c>
      <c r="U494" s="6">
        <v>27000</v>
      </c>
      <c r="V494" s="6">
        <v>30000</v>
      </c>
      <c r="W494" s="420" t="s">
        <v>190</v>
      </c>
      <c r="X494" s="6" t="s">
        <v>204</v>
      </c>
      <c r="Y494" s="1" t="s">
        <v>2865</v>
      </c>
      <c r="Z494" s="1" t="s">
        <v>200</v>
      </c>
      <c r="AA494" s="1">
        <v>1</v>
      </c>
      <c r="AI494" s="1">
        <v>30000</v>
      </c>
      <c r="AJ494" s="2">
        <f t="shared" si="2"/>
        <v>10000</v>
      </c>
      <c r="AL494" s="6">
        <v>16000</v>
      </c>
      <c r="AM494" s="2">
        <f t="shared" si="3"/>
        <v>-4000</v>
      </c>
      <c r="AN494" s="1" t="b">
        <v>0</v>
      </c>
      <c r="AR494" s="3"/>
      <c r="AS494" s="3"/>
      <c r="AT494" s="3"/>
      <c r="AU494" s="3"/>
      <c r="AV494" s="3"/>
    </row>
    <row r="495" spans="1:48" ht="12.75">
      <c r="A495" s="1">
        <v>434</v>
      </c>
      <c r="B495" s="1">
        <v>3</v>
      </c>
      <c r="C495" s="1" t="s">
        <v>185</v>
      </c>
      <c r="D495" s="1" t="s">
        <v>106</v>
      </c>
      <c r="E495" s="1" t="s">
        <v>107</v>
      </c>
      <c r="F495" s="1">
        <v>2340520084141</v>
      </c>
      <c r="H495" s="1" t="s">
        <v>2866</v>
      </c>
      <c r="I495" s="1" t="s">
        <v>2867</v>
      </c>
      <c r="J495" s="1" t="s">
        <v>2868</v>
      </c>
      <c r="K495" s="1" t="s">
        <v>156</v>
      </c>
      <c r="L495" s="1" t="s">
        <v>2869</v>
      </c>
      <c r="M495" s="1" t="s">
        <v>56</v>
      </c>
      <c r="N495" s="1" t="s">
        <v>63</v>
      </c>
      <c r="O495" s="1" t="s">
        <v>198</v>
      </c>
      <c r="P495" s="1" t="s">
        <v>190</v>
      </c>
      <c r="Q495" s="1" t="s">
        <v>107</v>
      </c>
      <c r="R495" s="1">
        <v>311</v>
      </c>
      <c r="S495" s="6" t="s">
        <v>146</v>
      </c>
      <c r="T495" s="6">
        <v>74545</v>
      </c>
      <c r="U495" s="6">
        <v>85000</v>
      </c>
      <c r="V495" s="6">
        <v>98000</v>
      </c>
      <c r="W495" s="420">
        <v>45512</v>
      </c>
      <c r="X495" s="6" t="s">
        <v>204</v>
      </c>
      <c r="Y495" s="1" t="s">
        <v>2870</v>
      </c>
      <c r="Z495" s="1" t="s">
        <v>200</v>
      </c>
      <c r="AA495" s="1">
        <v>1</v>
      </c>
      <c r="AB495" s="1" t="s">
        <v>2871</v>
      </c>
      <c r="AI495" s="6">
        <v>85000</v>
      </c>
      <c r="AJ495" s="2">
        <f t="shared" si="2"/>
        <v>10455</v>
      </c>
      <c r="AL495" s="6">
        <v>85000</v>
      </c>
      <c r="AM495" s="2">
        <f t="shared" si="3"/>
        <v>10455</v>
      </c>
      <c r="AN495" s="1" t="b">
        <v>0</v>
      </c>
      <c r="AR495" s="3"/>
      <c r="AS495" s="3"/>
      <c r="AT495" s="3"/>
      <c r="AU495" s="3"/>
      <c r="AV495" s="3"/>
    </row>
    <row r="496" spans="1:48" ht="12.75">
      <c r="A496" s="1">
        <v>434</v>
      </c>
      <c r="B496" s="1">
        <v>4</v>
      </c>
      <c r="C496" s="1" t="s">
        <v>185</v>
      </c>
      <c r="D496" s="1" t="s">
        <v>106</v>
      </c>
      <c r="E496" s="1" t="s">
        <v>107</v>
      </c>
      <c r="F496" s="1">
        <v>2340520081461</v>
      </c>
      <c r="H496" s="1" t="s">
        <v>201</v>
      </c>
      <c r="I496" s="1" t="s">
        <v>202</v>
      </c>
      <c r="J496" s="1" t="s">
        <v>203</v>
      </c>
      <c r="K496" s="1" t="s">
        <v>177</v>
      </c>
      <c r="L496" s="1" t="s">
        <v>178</v>
      </c>
      <c r="M496" s="1" t="s">
        <v>51</v>
      </c>
      <c r="N496" s="1" t="s">
        <v>63</v>
      </c>
      <c r="O496" s="1" t="s">
        <v>198</v>
      </c>
      <c r="P496" s="1" t="s">
        <v>190</v>
      </c>
      <c r="Q496" s="1" t="s">
        <v>107</v>
      </c>
      <c r="R496" s="1">
        <v>331</v>
      </c>
      <c r="S496" s="6" t="s">
        <v>146</v>
      </c>
      <c r="T496" s="6">
        <v>35454</v>
      </c>
      <c r="U496" s="6">
        <v>38000</v>
      </c>
      <c r="V496" s="6">
        <v>52000</v>
      </c>
      <c r="W496" s="420" t="s">
        <v>190</v>
      </c>
      <c r="X496" s="6" t="s">
        <v>229</v>
      </c>
      <c r="Y496" s="1" t="s">
        <v>205</v>
      </c>
      <c r="Z496" s="1" t="s">
        <v>200</v>
      </c>
      <c r="AA496" s="1">
        <v>1</v>
      </c>
      <c r="AB496" s="1" t="s">
        <v>180</v>
      </c>
      <c r="AI496" s="1">
        <v>35000</v>
      </c>
      <c r="AJ496" s="2">
        <f t="shared" si="2"/>
        <v>-454</v>
      </c>
      <c r="AL496" s="6">
        <v>12000</v>
      </c>
      <c r="AM496" s="2">
        <f t="shared" si="3"/>
        <v>-23454</v>
      </c>
      <c r="AN496" s="1" t="b">
        <v>1</v>
      </c>
      <c r="AR496" s="3"/>
      <c r="AS496" s="3"/>
      <c r="AT496" s="3"/>
      <c r="AU496" s="3"/>
      <c r="AV496" s="3"/>
    </row>
    <row r="497" spans="1:48" ht="12.75">
      <c r="A497" s="1">
        <v>434</v>
      </c>
      <c r="B497" s="1">
        <v>5</v>
      </c>
      <c r="C497" s="1" t="s">
        <v>185</v>
      </c>
      <c r="D497" s="1" t="s">
        <v>106</v>
      </c>
      <c r="E497" s="1" t="s">
        <v>107</v>
      </c>
      <c r="F497" s="1">
        <v>2340520092320</v>
      </c>
      <c r="H497" s="1" t="s">
        <v>206</v>
      </c>
      <c r="I497" s="1" t="s">
        <v>207</v>
      </c>
      <c r="J497" s="1" t="s">
        <v>208</v>
      </c>
      <c r="K497" s="1" t="s">
        <v>177</v>
      </c>
      <c r="L497" s="1" t="s">
        <v>145</v>
      </c>
      <c r="M497" s="1" t="s">
        <v>51</v>
      </c>
      <c r="N497" s="1" t="s">
        <v>63</v>
      </c>
      <c r="O497" s="1" t="s">
        <v>198</v>
      </c>
      <c r="P497" s="1" t="s">
        <v>190</v>
      </c>
      <c r="Q497" s="1" t="s">
        <v>107</v>
      </c>
      <c r="R497" s="1">
        <v>251</v>
      </c>
      <c r="S497" s="6" t="s">
        <v>146</v>
      </c>
      <c r="T497" s="6">
        <v>22727</v>
      </c>
      <c r="U497" s="6">
        <v>30000</v>
      </c>
      <c r="V497" s="6">
        <v>33000</v>
      </c>
      <c r="W497" s="420" t="s">
        <v>190</v>
      </c>
      <c r="X497" s="6" t="s">
        <v>204</v>
      </c>
      <c r="Y497" s="1" t="s">
        <v>209</v>
      </c>
      <c r="Z497" s="1" t="s">
        <v>200</v>
      </c>
      <c r="AA497" s="1">
        <v>1</v>
      </c>
      <c r="AB497" s="1" t="s">
        <v>210</v>
      </c>
      <c r="AI497" s="1">
        <v>30000</v>
      </c>
      <c r="AJ497" s="2">
        <f t="shared" si="2"/>
        <v>7273</v>
      </c>
      <c r="AL497" s="6">
        <v>13000</v>
      </c>
      <c r="AM497" s="2">
        <f t="shared" si="3"/>
        <v>-9727</v>
      </c>
      <c r="AN497" s="1" t="b">
        <v>1</v>
      </c>
      <c r="AR497" s="3"/>
      <c r="AS497" s="3"/>
      <c r="AT497" s="3"/>
      <c r="AU497" s="3"/>
      <c r="AV497" s="3"/>
    </row>
    <row r="498" spans="1:48" ht="12.75">
      <c r="A498" s="1">
        <v>434</v>
      </c>
      <c r="B498" s="1">
        <v>6</v>
      </c>
      <c r="C498" s="1" t="s">
        <v>185</v>
      </c>
      <c r="D498" s="1" t="s">
        <v>106</v>
      </c>
      <c r="E498" s="1" t="s">
        <v>107</v>
      </c>
      <c r="F498" s="1">
        <v>2340520094928</v>
      </c>
      <c r="H498" s="1" t="s">
        <v>211</v>
      </c>
      <c r="I498" s="1" t="s">
        <v>212</v>
      </c>
      <c r="J498" s="1" t="s">
        <v>213</v>
      </c>
      <c r="K498" s="1" t="s">
        <v>177</v>
      </c>
      <c r="L498" s="1" t="s">
        <v>145</v>
      </c>
      <c r="M498" s="1" t="s">
        <v>56</v>
      </c>
      <c r="N498" s="1" t="s">
        <v>63</v>
      </c>
      <c r="O498" s="1" t="s">
        <v>198</v>
      </c>
      <c r="P498" s="1" t="s">
        <v>190</v>
      </c>
      <c r="Q498" s="1" t="s">
        <v>107</v>
      </c>
      <c r="R498" s="1">
        <v>226</v>
      </c>
      <c r="S498" s="6" t="s">
        <v>146</v>
      </c>
      <c r="T498" s="6">
        <v>22727</v>
      </c>
      <c r="U498" s="6">
        <v>30000</v>
      </c>
      <c r="V498" s="6">
        <v>35000</v>
      </c>
      <c r="W498" s="420" t="s">
        <v>190</v>
      </c>
      <c r="X498" s="6" t="s">
        <v>191</v>
      </c>
      <c r="Y498" s="1" t="s">
        <v>214</v>
      </c>
      <c r="Z498" s="1" t="s">
        <v>200</v>
      </c>
      <c r="AA498" s="1">
        <v>1</v>
      </c>
      <c r="AI498" s="1">
        <v>30000</v>
      </c>
      <c r="AJ498" s="2">
        <f t="shared" si="2"/>
        <v>7273</v>
      </c>
      <c r="AL498" s="6">
        <v>12000</v>
      </c>
      <c r="AM498" s="2">
        <f t="shared" si="3"/>
        <v>-10727</v>
      </c>
      <c r="AN498" s="1" t="b">
        <v>1</v>
      </c>
      <c r="AR498" s="3"/>
      <c r="AS498" s="3"/>
      <c r="AT498" s="3"/>
      <c r="AU498" s="3"/>
      <c r="AV498" s="3"/>
    </row>
    <row r="499" spans="1:48" ht="12.75">
      <c r="A499" s="1">
        <v>434</v>
      </c>
      <c r="B499" s="1">
        <v>7</v>
      </c>
      <c r="C499" s="1" t="s">
        <v>185</v>
      </c>
      <c r="D499" s="1" t="s">
        <v>106</v>
      </c>
      <c r="E499" s="1" t="s">
        <v>107</v>
      </c>
      <c r="F499" s="1">
        <v>2340520094829</v>
      </c>
      <c r="H499" s="1" t="s">
        <v>2872</v>
      </c>
      <c r="I499" s="1" t="s">
        <v>2873</v>
      </c>
      <c r="J499" s="1" t="s">
        <v>2874</v>
      </c>
      <c r="K499" s="1" t="s">
        <v>177</v>
      </c>
      <c r="L499" s="1" t="s">
        <v>2875</v>
      </c>
      <c r="M499" s="1" t="s">
        <v>51</v>
      </c>
      <c r="N499" s="1" t="s">
        <v>255</v>
      </c>
      <c r="O499" s="1" t="s">
        <v>198</v>
      </c>
      <c r="P499" s="1" t="s">
        <v>190</v>
      </c>
      <c r="Q499" s="1" t="s">
        <v>107</v>
      </c>
      <c r="R499" s="1">
        <v>226</v>
      </c>
      <c r="S499" s="6" t="s">
        <v>146</v>
      </c>
      <c r="T499" s="6">
        <v>20909</v>
      </c>
      <c r="U499" s="6">
        <v>22000</v>
      </c>
      <c r="V499" s="6">
        <v>28000</v>
      </c>
      <c r="W499" s="420" t="s">
        <v>190</v>
      </c>
      <c r="X499" s="6" t="s">
        <v>191</v>
      </c>
      <c r="Y499" s="1" t="s">
        <v>2876</v>
      </c>
      <c r="Z499" s="1" t="s">
        <v>200</v>
      </c>
      <c r="AA499" s="1">
        <v>1</v>
      </c>
      <c r="AB499" s="1" t="s">
        <v>2877</v>
      </c>
      <c r="AI499" s="1">
        <v>30000</v>
      </c>
      <c r="AJ499" s="2">
        <f t="shared" si="2"/>
        <v>9091</v>
      </c>
      <c r="AL499" s="6">
        <v>12000</v>
      </c>
      <c r="AM499" s="2">
        <f t="shared" si="3"/>
        <v>-8909</v>
      </c>
      <c r="AN499" s="1" t="b">
        <v>0</v>
      </c>
      <c r="AR499" s="3"/>
      <c r="AS499" s="3"/>
      <c r="AT499" s="3"/>
      <c r="AU499" s="3"/>
      <c r="AV499" s="3"/>
    </row>
    <row r="500" spans="1:48" ht="12.75">
      <c r="A500" s="1">
        <v>434</v>
      </c>
      <c r="B500" s="1">
        <v>8</v>
      </c>
      <c r="C500" s="1" t="s">
        <v>185</v>
      </c>
      <c r="D500" s="1" t="s">
        <v>106</v>
      </c>
      <c r="E500" s="1" t="s">
        <v>107</v>
      </c>
      <c r="F500" s="1">
        <v>2340520078263</v>
      </c>
      <c r="H500" s="1" t="s">
        <v>971</v>
      </c>
      <c r="I500" s="1" t="s">
        <v>2878</v>
      </c>
      <c r="J500" s="1" t="s">
        <v>2879</v>
      </c>
      <c r="K500" s="1" t="s">
        <v>177</v>
      </c>
      <c r="L500" s="1" t="s">
        <v>178</v>
      </c>
      <c r="M500" s="1" t="s">
        <v>56</v>
      </c>
      <c r="N500" s="1" t="s">
        <v>63</v>
      </c>
      <c r="O500" s="1" t="s">
        <v>198</v>
      </c>
      <c r="P500" s="1" t="s">
        <v>190</v>
      </c>
      <c r="Q500" s="1" t="s">
        <v>107</v>
      </c>
      <c r="R500" s="1">
        <v>354</v>
      </c>
      <c r="S500" s="6" t="s">
        <v>146</v>
      </c>
      <c r="T500" s="6">
        <v>13636</v>
      </c>
      <c r="U500" s="6">
        <v>17800</v>
      </c>
      <c r="V500" s="6">
        <v>20000</v>
      </c>
      <c r="W500" s="420" t="s">
        <v>190</v>
      </c>
      <c r="X500" s="6" t="s">
        <v>191</v>
      </c>
      <c r="Y500" s="1" t="s">
        <v>2880</v>
      </c>
      <c r="Z500" s="1" t="s">
        <v>200</v>
      </c>
      <c r="AA500" s="1">
        <v>1</v>
      </c>
      <c r="AB500" s="1" t="s">
        <v>485</v>
      </c>
      <c r="AI500" s="1">
        <v>30000</v>
      </c>
      <c r="AJ500" s="2">
        <f t="shared" si="2"/>
        <v>16364</v>
      </c>
      <c r="AL500" s="6">
        <v>7000</v>
      </c>
      <c r="AM500" s="2">
        <f t="shared" si="3"/>
        <v>-6636</v>
      </c>
      <c r="AN500" s="1" t="b">
        <v>0</v>
      </c>
      <c r="AR500" s="3"/>
      <c r="AS500" s="3"/>
      <c r="AT500" s="3"/>
      <c r="AU500" s="3"/>
      <c r="AV500" s="3"/>
    </row>
    <row r="501" spans="1:48" ht="12.75">
      <c r="A501" s="1">
        <v>434</v>
      </c>
      <c r="B501" s="1">
        <v>9</v>
      </c>
      <c r="C501" s="1" t="s">
        <v>185</v>
      </c>
      <c r="D501" s="1" t="s">
        <v>106</v>
      </c>
      <c r="E501" s="1" t="s">
        <v>107</v>
      </c>
      <c r="F501" s="1">
        <v>2340520084257</v>
      </c>
      <c r="H501" s="1" t="s">
        <v>2881</v>
      </c>
      <c r="I501" s="1" t="s">
        <v>2882</v>
      </c>
      <c r="J501" s="1" t="s">
        <v>2883</v>
      </c>
      <c r="K501" s="1" t="s">
        <v>177</v>
      </c>
      <c r="L501" s="1" t="s">
        <v>145</v>
      </c>
      <c r="M501" s="1" t="s">
        <v>56</v>
      </c>
      <c r="N501" s="1" t="s">
        <v>63</v>
      </c>
      <c r="O501" s="1" t="s">
        <v>198</v>
      </c>
      <c r="P501" s="1" t="s">
        <v>190</v>
      </c>
      <c r="Q501" s="1" t="s">
        <v>107</v>
      </c>
      <c r="R501" s="1">
        <v>311</v>
      </c>
      <c r="S501" s="6" t="s">
        <v>146</v>
      </c>
      <c r="T501" s="6">
        <v>12727</v>
      </c>
      <c r="U501" s="6">
        <v>18000</v>
      </c>
      <c r="V501" s="6">
        <v>20000</v>
      </c>
      <c r="W501" s="420" t="s">
        <v>190</v>
      </c>
      <c r="X501" s="6" t="s">
        <v>191</v>
      </c>
      <c r="Y501" s="1" t="s">
        <v>2884</v>
      </c>
      <c r="Z501" s="1" t="s">
        <v>200</v>
      </c>
      <c r="AA501" s="1">
        <v>1</v>
      </c>
      <c r="AB501" s="1" t="s">
        <v>485</v>
      </c>
      <c r="AI501" s="1">
        <v>30000</v>
      </c>
      <c r="AJ501" s="2">
        <f t="shared" si="2"/>
        <v>17273</v>
      </c>
      <c r="AL501" s="6">
        <v>13000</v>
      </c>
      <c r="AM501" s="2">
        <f t="shared" si="3"/>
        <v>273</v>
      </c>
      <c r="AN501" s="1" t="b">
        <v>0</v>
      </c>
      <c r="AR501" s="3"/>
      <c r="AS501" s="3"/>
      <c r="AT501" s="3"/>
      <c r="AU501" s="3"/>
      <c r="AV501" s="3"/>
    </row>
    <row r="502" spans="1:48" ht="12.75">
      <c r="A502" s="1">
        <v>434</v>
      </c>
      <c r="B502" s="1">
        <v>10</v>
      </c>
      <c r="C502" s="1" t="s">
        <v>185</v>
      </c>
      <c r="D502" s="1" t="s">
        <v>106</v>
      </c>
      <c r="E502" s="1" t="s">
        <v>107</v>
      </c>
      <c r="F502" s="1">
        <v>2340520087173</v>
      </c>
      <c r="H502" s="1" t="s">
        <v>2885</v>
      </c>
      <c r="I502" s="1" t="s">
        <v>2886</v>
      </c>
      <c r="K502" s="1" t="s">
        <v>177</v>
      </c>
      <c r="L502" s="1" t="s">
        <v>145</v>
      </c>
      <c r="M502" s="1" t="s">
        <v>56</v>
      </c>
      <c r="N502" s="1" t="s">
        <v>52</v>
      </c>
      <c r="O502" s="1" t="s">
        <v>1512</v>
      </c>
      <c r="P502" s="1" t="s">
        <v>190</v>
      </c>
      <c r="Q502" s="1" t="s">
        <v>107</v>
      </c>
      <c r="R502" s="1">
        <v>289</v>
      </c>
      <c r="S502" s="1" t="s">
        <v>146</v>
      </c>
      <c r="T502" s="6">
        <v>5455</v>
      </c>
      <c r="U502" s="6">
        <v>10800</v>
      </c>
      <c r="V502" s="6">
        <v>15000</v>
      </c>
      <c r="W502" s="420" t="s">
        <v>190</v>
      </c>
      <c r="X502" s="6" t="s">
        <v>191</v>
      </c>
      <c r="Y502" s="1" t="s">
        <v>2887</v>
      </c>
      <c r="Z502" s="1" t="s">
        <v>200</v>
      </c>
      <c r="AA502" s="1">
        <v>1</v>
      </c>
      <c r="AI502" s="1">
        <v>30000</v>
      </c>
      <c r="AJ502" s="2">
        <f t="shared" si="2"/>
        <v>24545</v>
      </c>
      <c r="AL502" s="6">
        <v>7000</v>
      </c>
      <c r="AM502" s="2">
        <f t="shared" si="3"/>
        <v>1545</v>
      </c>
      <c r="AN502" s="1" t="b">
        <v>0</v>
      </c>
      <c r="AR502" s="3"/>
      <c r="AS502" s="3"/>
      <c r="AT502" s="3"/>
      <c r="AU502" s="3"/>
      <c r="AV502" s="3"/>
    </row>
    <row r="503" spans="1:48" ht="12.75">
      <c r="A503" s="1">
        <v>439</v>
      </c>
      <c r="B503" s="1">
        <v>1</v>
      </c>
      <c r="C503" s="1" t="s">
        <v>185</v>
      </c>
      <c r="D503" s="1" t="s">
        <v>106</v>
      </c>
      <c r="E503" s="1" t="s">
        <v>107</v>
      </c>
      <c r="F503" s="1">
        <v>2340520048907</v>
      </c>
      <c r="H503" s="1" t="s">
        <v>2888</v>
      </c>
      <c r="I503" s="1" t="s">
        <v>2889</v>
      </c>
      <c r="J503" s="1" t="s">
        <v>2890</v>
      </c>
      <c r="K503" s="1" t="s">
        <v>144</v>
      </c>
      <c r="L503" s="1" t="s">
        <v>145</v>
      </c>
      <c r="M503" s="1" t="s">
        <v>479</v>
      </c>
      <c r="N503" s="1" t="s">
        <v>52</v>
      </c>
      <c r="O503" s="1" t="s">
        <v>198</v>
      </c>
      <c r="P503" s="1" t="s">
        <v>190</v>
      </c>
      <c r="Q503" s="1" t="s">
        <v>107</v>
      </c>
      <c r="R503" s="1">
        <v>641</v>
      </c>
      <c r="S503" s="1" t="s">
        <v>146</v>
      </c>
      <c r="T503" s="6">
        <v>36364</v>
      </c>
      <c r="U503" s="6">
        <v>38000</v>
      </c>
      <c r="V503" s="6">
        <v>55000</v>
      </c>
      <c r="W503" s="420" t="s">
        <v>190</v>
      </c>
      <c r="X503" s="6" t="s">
        <v>481</v>
      </c>
      <c r="Y503" s="1" t="s">
        <v>2891</v>
      </c>
      <c r="Z503" s="1" t="s">
        <v>2892</v>
      </c>
      <c r="AA503" s="1">
        <v>1</v>
      </c>
      <c r="AB503" s="1" t="s">
        <v>485</v>
      </c>
      <c r="AI503" s="1">
        <v>30000</v>
      </c>
      <c r="AJ503" s="2">
        <f t="shared" si="2"/>
        <v>-6364</v>
      </c>
      <c r="AL503" s="6">
        <v>31000</v>
      </c>
      <c r="AM503" s="2">
        <f t="shared" si="3"/>
        <v>-5364</v>
      </c>
      <c r="AN503" s="1" t="b">
        <v>0</v>
      </c>
      <c r="AR503" s="3"/>
      <c r="AS503" s="3"/>
      <c r="AT503" s="3"/>
      <c r="AU503" s="3"/>
      <c r="AV503" s="3"/>
    </row>
    <row r="504" spans="1:48" ht="12.75">
      <c r="A504" s="1">
        <v>439</v>
      </c>
      <c r="B504" s="1">
        <v>2</v>
      </c>
      <c r="C504" s="1" t="s">
        <v>185</v>
      </c>
      <c r="D504" s="1" t="s">
        <v>106</v>
      </c>
      <c r="E504" s="1" t="s">
        <v>185</v>
      </c>
      <c r="F504" s="1">
        <v>2341280019558</v>
      </c>
      <c r="H504" s="1" t="s">
        <v>1276</v>
      </c>
      <c r="I504" s="1" t="s">
        <v>1288</v>
      </c>
      <c r="J504" s="1" t="s">
        <v>2893</v>
      </c>
      <c r="K504" s="1" t="s">
        <v>156</v>
      </c>
      <c r="L504" s="1" t="s">
        <v>157</v>
      </c>
      <c r="M504" s="1" t="s">
        <v>479</v>
      </c>
      <c r="N504" s="1" t="s">
        <v>52</v>
      </c>
      <c r="O504" s="1" t="s">
        <v>204</v>
      </c>
      <c r="P504" s="5">
        <v>45511</v>
      </c>
      <c r="Q504" s="1" t="s">
        <v>185</v>
      </c>
      <c r="R504" s="1">
        <v>25</v>
      </c>
      <c r="S504" s="1" t="s">
        <v>146</v>
      </c>
      <c r="T504" s="6">
        <v>3272728</v>
      </c>
      <c r="U504" s="6">
        <v>3700000</v>
      </c>
      <c r="V504" s="6">
        <v>4000000</v>
      </c>
      <c r="W504" s="420" t="s">
        <v>190</v>
      </c>
      <c r="X504" s="6" t="s">
        <v>224</v>
      </c>
      <c r="Y504" s="1" t="s">
        <v>1693</v>
      </c>
      <c r="Z504" s="1" t="s">
        <v>226</v>
      </c>
      <c r="AA504" s="1">
        <v>1</v>
      </c>
      <c r="AB504" s="1" t="s">
        <v>1837</v>
      </c>
      <c r="AI504" s="1">
        <v>3700000</v>
      </c>
      <c r="AJ504" s="2">
        <f t="shared" si="2"/>
        <v>427272</v>
      </c>
      <c r="AL504" s="6">
        <v>2812000</v>
      </c>
      <c r="AM504" s="2">
        <f t="shared" si="3"/>
        <v>-460728</v>
      </c>
      <c r="AN504" s="1" t="b">
        <v>1</v>
      </c>
      <c r="AR504" s="3"/>
      <c r="AS504" s="3"/>
      <c r="AT504" s="3"/>
      <c r="AU504" s="3"/>
      <c r="AV504" s="3"/>
    </row>
    <row r="505" spans="1:48" ht="12.75">
      <c r="A505" s="1">
        <v>439</v>
      </c>
      <c r="B505" s="1">
        <v>3</v>
      </c>
      <c r="C505" s="1" t="s">
        <v>185</v>
      </c>
      <c r="D505" s="1" t="s">
        <v>106</v>
      </c>
      <c r="E505" s="1" t="s">
        <v>185</v>
      </c>
      <c r="F505" s="1">
        <v>2341280019589</v>
      </c>
      <c r="H505" s="1" t="s">
        <v>1272</v>
      </c>
      <c r="I505" s="1" t="s">
        <v>2226</v>
      </c>
      <c r="J505" s="1" t="s">
        <v>2894</v>
      </c>
      <c r="K505" s="1" t="s">
        <v>156</v>
      </c>
      <c r="L505" s="1" t="s">
        <v>1464</v>
      </c>
      <c r="M505" s="1" t="s">
        <v>479</v>
      </c>
      <c r="N505" s="1" t="s">
        <v>52</v>
      </c>
      <c r="O505" s="1" t="s">
        <v>223</v>
      </c>
      <c r="P505" s="1" t="s">
        <v>190</v>
      </c>
      <c r="Q505" s="1" t="s">
        <v>185</v>
      </c>
      <c r="R505" s="1">
        <v>22</v>
      </c>
      <c r="S505" s="1" t="s">
        <v>146</v>
      </c>
      <c r="T505" s="6">
        <v>3181819</v>
      </c>
      <c r="U505" s="6">
        <v>3800000</v>
      </c>
      <c r="V505" s="6">
        <v>3800000</v>
      </c>
      <c r="W505" s="420"/>
      <c r="X505" s="6"/>
      <c r="Y505" s="1" t="s">
        <v>1693</v>
      </c>
      <c r="Z505" s="1" t="s">
        <v>226</v>
      </c>
      <c r="AA505" s="1">
        <v>1</v>
      </c>
      <c r="AB505" s="1" t="s">
        <v>1918</v>
      </c>
      <c r="AI505" s="1">
        <v>3600000</v>
      </c>
      <c r="AJ505" s="2">
        <f t="shared" si="2"/>
        <v>418181</v>
      </c>
      <c r="AL505" s="6">
        <v>2930000</v>
      </c>
      <c r="AM505" s="2">
        <f t="shared" si="3"/>
        <v>-251819</v>
      </c>
      <c r="AN505" s="1" t="b">
        <v>1</v>
      </c>
      <c r="AR505" s="3"/>
      <c r="AS505" s="3"/>
      <c r="AT505" s="3"/>
      <c r="AU505" s="3"/>
      <c r="AV505" s="3"/>
    </row>
    <row r="506" spans="1:48" ht="12.75">
      <c r="A506" s="1">
        <v>439</v>
      </c>
      <c r="B506" s="1">
        <v>4</v>
      </c>
      <c r="C506" s="1" t="s">
        <v>185</v>
      </c>
      <c r="D506" s="1" t="s">
        <v>106</v>
      </c>
      <c r="E506" s="1" t="s">
        <v>185</v>
      </c>
      <c r="F506" s="1">
        <v>2341280016601</v>
      </c>
      <c r="H506" s="1" t="s">
        <v>2895</v>
      </c>
      <c r="I506" s="1" t="s">
        <v>2896</v>
      </c>
      <c r="J506" s="1" t="s">
        <v>478</v>
      </c>
      <c r="K506" s="1" t="s">
        <v>177</v>
      </c>
      <c r="L506" s="1" t="s">
        <v>145</v>
      </c>
      <c r="M506" s="1" t="s">
        <v>56</v>
      </c>
      <c r="N506" s="1" t="s">
        <v>82</v>
      </c>
      <c r="O506" s="1" t="s">
        <v>223</v>
      </c>
      <c r="P506" s="1" t="s">
        <v>190</v>
      </c>
      <c r="Q506" s="1" t="s">
        <v>185</v>
      </c>
      <c r="R506" s="1">
        <v>227</v>
      </c>
      <c r="S506" s="1" t="s">
        <v>146</v>
      </c>
      <c r="T506" s="6">
        <v>54546</v>
      </c>
      <c r="U506" s="6">
        <v>80000</v>
      </c>
      <c r="V506" s="6">
        <v>88000</v>
      </c>
      <c r="W506" s="420" t="s">
        <v>190</v>
      </c>
      <c r="X506" s="6" t="s">
        <v>191</v>
      </c>
      <c r="Y506" s="1" t="s">
        <v>2897</v>
      </c>
      <c r="Z506" s="1" t="s">
        <v>226</v>
      </c>
      <c r="AA506" s="1">
        <v>1</v>
      </c>
      <c r="AI506" s="1">
        <v>80000</v>
      </c>
      <c r="AJ506" s="2">
        <f t="shared" si="2"/>
        <v>25454</v>
      </c>
      <c r="AL506" s="6">
        <v>53000</v>
      </c>
      <c r="AM506" s="2">
        <f t="shared" si="3"/>
        <v>-1546</v>
      </c>
      <c r="AN506" s="1" t="b">
        <v>0</v>
      </c>
      <c r="AR506" s="3"/>
      <c r="AS506" s="3"/>
      <c r="AT506" s="3"/>
      <c r="AU506" s="3"/>
      <c r="AV506" s="3"/>
    </row>
    <row r="507" spans="1:48" ht="12.75">
      <c r="A507" s="1">
        <v>439</v>
      </c>
      <c r="B507" s="1">
        <v>5</v>
      </c>
      <c r="C507" s="1" t="s">
        <v>185</v>
      </c>
      <c r="D507" s="1" t="s">
        <v>106</v>
      </c>
      <c r="E507" s="1" t="s">
        <v>135</v>
      </c>
      <c r="F507" s="1">
        <v>2341810013148</v>
      </c>
      <c r="H507" s="1" t="s">
        <v>880</v>
      </c>
      <c r="I507" s="1" t="s">
        <v>2898</v>
      </c>
      <c r="J507" s="1" t="s">
        <v>2899</v>
      </c>
      <c r="K507" s="1" t="s">
        <v>156</v>
      </c>
      <c r="L507" s="1" t="s">
        <v>275</v>
      </c>
      <c r="M507" s="1" t="s">
        <v>56</v>
      </c>
      <c r="N507" s="1" t="s">
        <v>235</v>
      </c>
      <c r="O507" s="1" t="s">
        <v>256</v>
      </c>
      <c r="P507" s="1" t="s">
        <v>190</v>
      </c>
      <c r="Q507" s="1" t="s">
        <v>135</v>
      </c>
      <c r="R507" s="1">
        <v>536</v>
      </c>
      <c r="S507" s="1" t="s">
        <v>146</v>
      </c>
      <c r="T507" s="6">
        <v>300000</v>
      </c>
      <c r="U507" s="6">
        <v>248000</v>
      </c>
      <c r="V507" s="6">
        <v>355000</v>
      </c>
      <c r="W507" s="420" t="s">
        <v>190</v>
      </c>
      <c r="X507" s="6" t="s">
        <v>722</v>
      </c>
      <c r="Y507" s="1" t="s">
        <v>2900</v>
      </c>
      <c r="Z507" s="1" t="s">
        <v>2901</v>
      </c>
      <c r="AA507" s="1">
        <v>1</v>
      </c>
      <c r="AB507" s="1" t="s">
        <v>2902</v>
      </c>
      <c r="AI507" s="1">
        <v>250000</v>
      </c>
      <c r="AJ507" s="2">
        <f t="shared" si="2"/>
        <v>-50000</v>
      </c>
      <c r="AL507" s="6">
        <v>210000</v>
      </c>
      <c r="AM507" s="2">
        <f t="shared" si="3"/>
        <v>-90000</v>
      </c>
      <c r="AN507" s="1" t="b">
        <v>0</v>
      </c>
      <c r="AR507" s="3"/>
      <c r="AS507" s="3"/>
      <c r="AT507" s="3"/>
      <c r="AU507" s="3"/>
      <c r="AV507" s="3"/>
    </row>
    <row r="508" spans="1:48" ht="12.75">
      <c r="A508" s="1">
        <v>439</v>
      </c>
      <c r="B508" s="1">
        <v>6</v>
      </c>
      <c r="C508" s="1" t="s">
        <v>185</v>
      </c>
      <c r="D508" s="1" t="s">
        <v>106</v>
      </c>
      <c r="E508" s="1" t="s">
        <v>467</v>
      </c>
      <c r="F508" s="1">
        <v>2342290029650</v>
      </c>
      <c r="H508" s="1" t="s">
        <v>2903</v>
      </c>
      <c r="I508" s="1" t="s">
        <v>2904</v>
      </c>
      <c r="J508" s="1" t="s">
        <v>2905</v>
      </c>
      <c r="K508" s="1" t="s">
        <v>156</v>
      </c>
      <c r="L508" s="1" t="s">
        <v>157</v>
      </c>
      <c r="M508" s="1" t="s">
        <v>56</v>
      </c>
      <c r="N508" s="1" t="s">
        <v>255</v>
      </c>
      <c r="O508" s="1" t="s">
        <v>2906</v>
      </c>
      <c r="P508" s="1" t="s">
        <v>190</v>
      </c>
      <c r="Q508" s="1" t="s">
        <v>467</v>
      </c>
      <c r="R508" s="1">
        <v>342</v>
      </c>
      <c r="S508" s="1" t="s">
        <v>146</v>
      </c>
      <c r="T508" s="6">
        <v>181818</v>
      </c>
      <c r="U508" s="6">
        <v>198000</v>
      </c>
      <c r="V508" s="6">
        <v>250000</v>
      </c>
      <c r="W508" s="420" t="s">
        <v>190</v>
      </c>
      <c r="X508" s="6" t="s">
        <v>722</v>
      </c>
      <c r="Y508" s="1" t="s">
        <v>2907</v>
      </c>
      <c r="Z508" s="1" t="s">
        <v>2908</v>
      </c>
      <c r="AA508" s="1">
        <v>1</v>
      </c>
      <c r="AB508" s="1" t="s">
        <v>262</v>
      </c>
      <c r="AI508" s="1">
        <v>190000</v>
      </c>
      <c r="AJ508" s="2">
        <f t="shared" si="2"/>
        <v>8182</v>
      </c>
      <c r="AL508" s="6">
        <v>125000</v>
      </c>
      <c r="AM508" s="2">
        <f t="shared" si="3"/>
        <v>-56818</v>
      </c>
      <c r="AN508" s="1" t="b">
        <v>0</v>
      </c>
      <c r="AR508" s="3"/>
      <c r="AS508" s="3"/>
      <c r="AT508" s="3"/>
      <c r="AU508" s="3"/>
      <c r="AV508" s="3"/>
    </row>
    <row r="509" spans="1:48" ht="12.75">
      <c r="A509" s="1">
        <v>439</v>
      </c>
      <c r="B509" s="1">
        <v>7</v>
      </c>
      <c r="C509" s="1" t="s">
        <v>185</v>
      </c>
      <c r="D509" s="1" t="s">
        <v>106</v>
      </c>
      <c r="E509" s="1" t="s">
        <v>107</v>
      </c>
      <c r="F509" s="1">
        <v>2340520105808</v>
      </c>
      <c r="H509" s="1" t="s">
        <v>2909</v>
      </c>
      <c r="I509" s="1" t="s">
        <v>2910</v>
      </c>
      <c r="J509" s="1" t="s">
        <v>2911</v>
      </c>
      <c r="K509" s="1" t="s">
        <v>177</v>
      </c>
      <c r="L509" s="1" t="s">
        <v>145</v>
      </c>
      <c r="M509" s="1" t="s">
        <v>56</v>
      </c>
      <c r="N509" s="1" t="s">
        <v>114</v>
      </c>
      <c r="O509" s="1" t="s">
        <v>198</v>
      </c>
      <c r="P509" s="5">
        <v>45444</v>
      </c>
      <c r="Q509" s="1" t="s">
        <v>107</v>
      </c>
      <c r="R509" s="1">
        <v>106</v>
      </c>
      <c r="S509" s="1" t="s">
        <v>146</v>
      </c>
      <c r="T509" s="6">
        <v>4545</v>
      </c>
      <c r="U509" s="6">
        <v>10000</v>
      </c>
      <c r="V509" s="6">
        <v>10000</v>
      </c>
      <c r="W509" s="420"/>
      <c r="X509" s="6"/>
      <c r="Y509" s="1" t="s">
        <v>2912</v>
      </c>
      <c r="Z509" s="1" t="s">
        <v>2913</v>
      </c>
      <c r="AA509" s="1">
        <v>1</v>
      </c>
      <c r="AI509" s="1">
        <v>30000</v>
      </c>
      <c r="AJ509" s="2">
        <f t="shared" si="2"/>
        <v>25455</v>
      </c>
      <c r="AL509" s="6">
        <v>6000</v>
      </c>
      <c r="AM509" s="2">
        <f t="shared" si="3"/>
        <v>1455</v>
      </c>
      <c r="AN509" s="1" t="b">
        <v>0</v>
      </c>
      <c r="AR509" s="3"/>
      <c r="AS509" s="3"/>
      <c r="AT509" s="3"/>
      <c r="AU509" s="3"/>
      <c r="AV509" s="3"/>
    </row>
    <row r="510" spans="1:48" ht="12.75">
      <c r="A510" s="1">
        <v>439</v>
      </c>
      <c r="B510" s="1">
        <v>8</v>
      </c>
      <c r="C510" s="1" t="s">
        <v>185</v>
      </c>
      <c r="D510" s="1" t="s">
        <v>106</v>
      </c>
      <c r="E510" s="1" t="s">
        <v>107</v>
      </c>
      <c r="F510" s="1">
        <v>2340520106737</v>
      </c>
      <c r="H510" s="1" t="s">
        <v>1419</v>
      </c>
      <c r="I510" s="1" t="s">
        <v>2914</v>
      </c>
      <c r="J510" s="1" t="s">
        <v>2915</v>
      </c>
      <c r="K510" s="1" t="s">
        <v>177</v>
      </c>
      <c r="L510" s="1" t="s">
        <v>178</v>
      </c>
      <c r="M510" s="1" t="s">
        <v>51</v>
      </c>
      <c r="N510" s="1" t="s">
        <v>63</v>
      </c>
      <c r="O510" s="1" t="s">
        <v>198</v>
      </c>
      <c r="P510" s="5">
        <v>45452</v>
      </c>
      <c r="Q510" s="1" t="s">
        <v>107</v>
      </c>
      <c r="R510" s="1">
        <v>98</v>
      </c>
      <c r="S510" s="1" t="s">
        <v>146</v>
      </c>
      <c r="T510" s="6">
        <v>18182</v>
      </c>
      <c r="U510" s="6">
        <v>25000</v>
      </c>
      <c r="V510" s="6">
        <v>28000</v>
      </c>
      <c r="W510" s="420" t="s">
        <v>190</v>
      </c>
      <c r="X510" s="6" t="s">
        <v>224</v>
      </c>
      <c r="Y510" s="1" t="s">
        <v>2916</v>
      </c>
      <c r="Z510" s="1" t="s">
        <v>2913</v>
      </c>
      <c r="AA510" s="1">
        <v>1</v>
      </c>
      <c r="AB510" s="1" t="s">
        <v>2917</v>
      </c>
      <c r="AI510" s="1">
        <v>30000</v>
      </c>
      <c r="AJ510" s="2">
        <f t="shared" si="2"/>
        <v>11818</v>
      </c>
      <c r="AL510" s="6">
        <v>8000</v>
      </c>
      <c r="AM510" s="2">
        <f t="shared" si="3"/>
        <v>-10182</v>
      </c>
      <c r="AN510" s="1" t="b">
        <v>0</v>
      </c>
      <c r="AR510" s="3"/>
      <c r="AS510" s="3"/>
      <c r="AT510" s="3"/>
      <c r="AU510" s="3"/>
      <c r="AV510" s="3"/>
    </row>
    <row r="511" spans="1:48" ht="12.75">
      <c r="A511" s="1">
        <v>439</v>
      </c>
      <c r="B511" s="1">
        <v>9</v>
      </c>
      <c r="C511" s="1" t="s">
        <v>185</v>
      </c>
      <c r="D511" s="1" t="s">
        <v>106</v>
      </c>
      <c r="E511" s="1" t="s">
        <v>185</v>
      </c>
      <c r="F511" s="1">
        <v>2341280018636</v>
      </c>
      <c r="H511" s="1" t="s">
        <v>2918</v>
      </c>
      <c r="I511" s="1" t="s">
        <v>2919</v>
      </c>
      <c r="J511" s="1" t="s">
        <v>2920</v>
      </c>
      <c r="K511" s="1" t="s">
        <v>813</v>
      </c>
      <c r="L511" s="1" t="s">
        <v>2921</v>
      </c>
      <c r="M511" s="1" t="s">
        <v>56</v>
      </c>
      <c r="N511" s="1" t="s">
        <v>82</v>
      </c>
      <c r="O511" s="1" t="s">
        <v>204</v>
      </c>
      <c r="P511" s="1" t="s">
        <v>190</v>
      </c>
      <c r="Q511" s="1" t="s">
        <v>185</v>
      </c>
      <c r="R511" s="1">
        <v>83</v>
      </c>
      <c r="S511" s="1" t="s">
        <v>146</v>
      </c>
      <c r="T511" s="6">
        <v>36364</v>
      </c>
      <c r="U511" s="6">
        <v>80000</v>
      </c>
      <c r="V511" s="6">
        <v>50000</v>
      </c>
      <c r="W511" s="420" t="s">
        <v>190</v>
      </c>
      <c r="X511" s="6" t="s">
        <v>224</v>
      </c>
      <c r="Y511" s="1" t="s">
        <v>2922</v>
      </c>
      <c r="Z511" s="1" t="s">
        <v>226</v>
      </c>
      <c r="AA511" s="1">
        <v>1</v>
      </c>
      <c r="AI511" s="1">
        <v>30000</v>
      </c>
      <c r="AJ511" s="2">
        <f t="shared" si="2"/>
        <v>-6364</v>
      </c>
      <c r="AL511" s="6">
        <v>39000</v>
      </c>
      <c r="AM511" s="2">
        <f t="shared" si="3"/>
        <v>2636</v>
      </c>
      <c r="AN511" s="1" t="b">
        <v>0</v>
      </c>
      <c r="AR511" s="3"/>
      <c r="AS511" s="3"/>
      <c r="AT511" s="3"/>
      <c r="AU511" s="3"/>
      <c r="AV511" s="3"/>
    </row>
    <row r="512" spans="1:48" ht="12.75">
      <c r="A512" s="1">
        <v>439</v>
      </c>
      <c r="B512" s="1">
        <v>10</v>
      </c>
      <c r="C512" s="1" t="s">
        <v>185</v>
      </c>
      <c r="D512" s="1" t="s">
        <v>106</v>
      </c>
      <c r="E512" s="1" t="s">
        <v>475</v>
      </c>
      <c r="F512" s="1">
        <v>2343470007055</v>
      </c>
      <c r="H512" s="1" t="s">
        <v>2923</v>
      </c>
      <c r="I512" s="1" t="s">
        <v>2924</v>
      </c>
      <c r="J512" s="1" t="s">
        <v>478</v>
      </c>
      <c r="K512" s="1" t="s">
        <v>2925</v>
      </c>
      <c r="L512" s="1" t="s">
        <v>2926</v>
      </c>
      <c r="M512" s="1" t="s">
        <v>56</v>
      </c>
      <c r="N512" s="1" t="s">
        <v>770</v>
      </c>
      <c r="O512" s="1" t="s">
        <v>1906</v>
      </c>
      <c r="P512" s="1" t="s">
        <v>190</v>
      </c>
      <c r="Q512" s="1" t="s">
        <v>475</v>
      </c>
      <c r="R512" s="1">
        <v>78</v>
      </c>
      <c r="S512" s="1" t="s">
        <v>146</v>
      </c>
      <c r="T512" s="6">
        <v>100000</v>
      </c>
      <c r="U512" s="6">
        <v>188000</v>
      </c>
      <c r="V512" s="6">
        <v>180000</v>
      </c>
      <c r="W512" s="420">
        <v>45475</v>
      </c>
      <c r="X512" s="6" t="s">
        <v>224</v>
      </c>
      <c r="Y512" s="1" t="s">
        <v>2927</v>
      </c>
      <c r="Z512" s="1" t="s">
        <v>2913</v>
      </c>
      <c r="AA512" s="1">
        <v>1</v>
      </c>
      <c r="AB512" s="1" t="s">
        <v>2928</v>
      </c>
      <c r="AI512" s="1">
        <v>180000</v>
      </c>
      <c r="AJ512" s="2">
        <f t="shared" si="2"/>
        <v>80000</v>
      </c>
      <c r="AL512" s="6">
        <v>109000</v>
      </c>
      <c r="AM512" s="2">
        <f t="shared" si="3"/>
        <v>9000</v>
      </c>
      <c r="AN512" s="1" t="b">
        <v>0</v>
      </c>
      <c r="AR512" s="3"/>
      <c r="AS512" s="3"/>
      <c r="AT512" s="3"/>
      <c r="AU512" s="3"/>
      <c r="AV512" s="3"/>
    </row>
    <row r="513" spans="1:48" ht="12.75">
      <c r="A513" s="1">
        <v>443</v>
      </c>
      <c r="B513" s="1">
        <v>1</v>
      </c>
      <c r="C513" s="1" t="s">
        <v>185</v>
      </c>
      <c r="D513" s="1" t="s">
        <v>106</v>
      </c>
      <c r="E513" s="1" t="s">
        <v>687</v>
      </c>
      <c r="F513" s="1">
        <v>2339750008522</v>
      </c>
      <c r="H513" s="1" t="s">
        <v>2203</v>
      </c>
      <c r="I513" s="1" t="s">
        <v>2929</v>
      </c>
      <c r="J513" s="1" t="s">
        <v>478</v>
      </c>
      <c r="K513" s="1" t="s">
        <v>156</v>
      </c>
      <c r="L513" s="1" t="s">
        <v>2930</v>
      </c>
      <c r="M513" s="1" t="s">
        <v>51</v>
      </c>
      <c r="N513" s="1" t="s">
        <v>73</v>
      </c>
      <c r="O513" s="1" t="s">
        <v>2175</v>
      </c>
      <c r="P513" s="1" t="s">
        <v>190</v>
      </c>
      <c r="Q513" s="1" t="s">
        <v>687</v>
      </c>
      <c r="R513" s="1">
        <v>86</v>
      </c>
      <c r="S513" s="1" t="s">
        <v>146</v>
      </c>
      <c r="T513" s="6">
        <v>163637</v>
      </c>
      <c r="U513" s="6">
        <v>278000</v>
      </c>
      <c r="V513" s="6">
        <v>220000</v>
      </c>
      <c r="W513" s="420" t="s">
        <v>190</v>
      </c>
      <c r="X513" s="6" t="s">
        <v>224</v>
      </c>
      <c r="Y513" s="1" t="s">
        <v>2931</v>
      </c>
      <c r="Z513" s="1" t="s">
        <v>226</v>
      </c>
      <c r="AA513" s="1">
        <v>1</v>
      </c>
      <c r="AB513" s="1" t="s">
        <v>2932</v>
      </c>
      <c r="AI513" s="1">
        <v>180000</v>
      </c>
      <c r="AJ513" s="2">
        <f t="shared" ref="AJ513:AJ704" si="4">AI513-T513</f>
        <v>16363</v>
      </c>
      <c r="AL513" s="6">
        <v>180000</v>
      </c>
      <c r="AM513" s="2">
        <f t="shared" ref="AM513:AM704" si="5">IF(AL513="","",AL513-T513)</f>
        <v>16363</v>
      </c>
      <c r="AN513" s="1" t="b">
        <v>0</v>
      </c>
      <c r="AR513" s="3"/>
      <c r="AS513" s="3"/>
      <c r="AT513" s="3"/>
      <c r="AU513" s="3"/>
      <c r="AV513" s="3"/>
    </row>
    <row r="514" spans="1:48" ht="12.75">
      <c r="A514" s="1">
        <v>443</v>
      </c>
      <c r="B514" s="1">
        <v>2</v>
      </c>
      <c r="C514" s="1" t="s">
        <v>185</v>
      </c>
      <c r="D514" s="1" t="s">
        <v>106</v>
      </c>
      <c r="E514" s="1" t="s">
        <v>107</v>
      </c>
      <c r="F514" s="1">
        <v>2340520111687</v>
      </c>
      <c r="H514" s="1" t="s">
        <v>2933</v>
      </c>
      <c r="I514" s="1" t="s">
        <v>2934</v>
      </c>
      <c r="J514" s="1" t="s">
        <v>2935</v>
      </c>
      <c r="K514" s="1" t="s">
        <v>177</v>
      </c>
      <c r="L514" s="1" t="s">
        <v>145</v>
      </c>
      <c r="M514" s="1" t="s">
        <v>56</v>
      </c>
      <c r="N514" s="1" t="s">
        <v>63</v>
      </c>
      <c r="O514" s="1" t="s">
        <v>198</v>
      </c>
      <c r="P514" s="1" t="s">
        <v>190</v>
      </c>
      <c r="Q514" s="1" t="s">
        <v>107</v>
      </c>
      <c r="R514" s="1">
        <v>36</v>
      </c>
      <c r="S514" s="1" t="s">
        <v>146</v>
      </c>
      <c r="T514" s="6">
        <v>7273</v>
      </c>
      <c r="U514" s="6">
        <v>12500</v>
      </c>
      <c r="V514" s="6">
        <v>13000</v>
      </c>
      <c r="W514" s="420" t="s">
        <v>190</v>
      </c>
      <c r="X514" s="6" t="s">
        <v>224</v>
      </c>
      <c r="Y514" s="1" t="s">
        <v>2936</v>
      </c>
      <c r="Z514" s="1" t="s">
        <v>2913</v>
      </c>
      <c r="AA514" s="1">
        <v>1</v>
      </c>
      <c r="AI514" s="1">
        <v>30000</v>
      </c>
      <c r="AJ514" s="2">
        <f t="shared" si="4"/>
        <v>22727</v>
      </c>
      <c r="AL514" s="6">
        <v>4000</v>
      </c>
      <c r="AM514" s="2">
        <f t="shared" si="5"/>
        <v>-3273</v>
      </c>
      <c r="AN514" s="1" t="b">
        <v>0</v>
      </c>
      <c r="AR514" s="3"/>
      <c r="AS514" s="3"/>
      <c r="AT514" s="3"/>
      <c r="AU514" s="3"/>
      <c r="AV514" s="3"/>
    </row>
    <row r="515" spans="1:48" ht="12.75">
      <c r="A515" s="1">
        <v>443</v>
      </c>
      <c r="B515" s="1">
        <v>3</v>
      </c>
      <c r="C515" s="1" t="s">
        <v>185</v>
      </c>
      <c r="D515" s="1" t="s">
        <v>106</v>
      </c>
      <c r="E515" s="1" t="s">
        <v>107</v>
      </c>
      <c r="F515" s="1">
        <v>2340520111694</v>
      </c>
      <c r="H515" s="1" t="s">
        <v>2937</v>
      </c>
      <c r="I515" s="1" t="s">
        <v>2938</v>
      </c>
      <c r="J515" s="1" t="s">
        <v>2939</v>
      </c>
      <c r="K515" s="1" t="s">
        <v>177</v>
      </c>
      <c r="L515" s="1" t="s">
        <v>145</v>
      </c>
      <c r="M515" s="1" t="s">
        <v>51</v>
      </c>
      <c r="N515" s="1" t="s">
        <v>63</v>
      </c>
      <c r="O515" s="1" t="s">
        <v>198</v>
      </c>
      <c r="P515" s="1" t="s">
        <v>190</v>
      </c>
      <c r="Q515" s="1" t="s">
        <v>107</v>
      </c>
      <c r="R515" s="1">
        <v>36</v>
      </c>
      <c r="S515" s="1" t="s">
        <v>146</v>
      </c>
      <c r="T515" s="6">
        <v>9091</v>
      </c>
      <c r="U515" s="6">
        <v>12000</v>
      </c>
      <c r="V515" s="6">
        <v>12800</v>
      </c>
      <c r="W515" s="420" t="s">
        <v>190</v>
      </c>
      <c r="X515" s="6" t="s">
        <v>224</v>
      </c>
      <c r="Y515" s="1" t="s">
        <v>2936</v>
      </c>
      <c r="Z515" s="1" t="s">
        <v>2913</v>
      </c>
      <c r="AA515" s="1">
        <v>1</v>
      </c>
      <c r="AI515" s="1">
        <v>30000</v>
      </c>
      <c r="AJ515" s="2">
        <f t="shared" si="4"/>
        <v>20909</v>
      </c>
      <c r="AL515" s="6">
        <v>4000</v>
      </c>
      <c r="AM515" s="2">
        <f t="shared" si="5"/>
        <v>-5091</v>
      </c>
      <c r="AN515" s="1" t="b">
        <v>0</v>
      </c>
      <c r="AR515" s="3"/>
      <c r="AS515" s="3"/>
      <c r="AT515" s="3"/>
      <c r="AU515" s="3"/>
      <c r="AV515" s="3"/>
    </row>
    <row r="516" spans="1:48" ht="12.75">
      <c r="A516" s="1">
        <v>443</v>
      </c>
      <c r="B516" s="1">
        <v>4</v>
      </c>
      <c r="C516" s="1" t="s">
        <v>185</v>
      </c>
      <c r="D516" s="1" t="s">
        <v>106</v>
      </c>
      <c r="E516" s="1" t="s">
        <v>185</v>
      </c>
      <c r="F516" s="1">
        <v>2341280019978</v>
      </c>
      <c r="H516" s="1" t="s">
        <v>762</v>
      </c>
      <c r="I516" s="1" t="s">
        <v>2940</v>
      </c>
      <c r="J516" s="1" t="s">
        <v>2941</v>
      </c>
      <c r="K516" s="1" t="s">
        <v>156</v>
      </c>
      <c r="L516" s="1" t="s">
        <v>2942</v>
      </c>
      <c r="M516" s="1" t="s">
        <v>51</v>
      </c>
      <c r="N516" s="1" t="s">
        <v>63</v>
      </c>
      <c r="O516" s="1" t="s">
        <v>223</v>
      </c>
      <c r="P516" s="5">
        <v>45544</v>
      </c>
      <c r="Q516" s="1" t="s">
        <v>185</v>
      </c>
      <c r="R516" s="1">
        <v>6</v>
      </c>
      <c r="S516" s="1" t="s">
        <v>146</v>
      </c>
      <c r="T516" s="6">
        <v>181819</v>
      </c>
      <c r="U516" s="6">
        <v>228000</v>
      </c>
      <c r="V516" s="6">
        <v>220000</v>
      </c>
      <c r="W516" s="420" t="s">
        <v>190</v>
      </c>
      <c r="X516" s="6" t="s">
        <v>224</v>
      </c>
      <c r="Y516" s="1" t="s">
        <v>551</v>
      </c>
      <c r="Z516" s="1" t="s">
        <v>226</v>
      </c>
      <c r="AA516" s="1">
        <v>1</v>
      </c>
      <c r="AB516" s="1" t="s">
        <v>2943</v>
      </c>
      <c r="AI516" s="1">
        <v>200000</v>
      </c>
      <c r="AJ516" s="2">
        <f t="shared" si="4"/>
        <v>18181</v>
      </c>
      <c r="AL516" s="6">
        <v>116000</v>
      </c>
      <c r="AM516" s="2">
        <f t="shared" si="5"/>
        <v>-65819</v>
      </c>
      <c r="AN516" s="1" t="b">
        <v>1</v>
      </c>
      <c r="AR516" s="3"/>
      <c r="AS516" s="3"/>
      <c r="AT516" s="3"/>
      <c r="AU516" s="3"/>
      <c r="AV516" s="3"/>
    </row>
    <row r="517" spans="1:48" ht="12.75">
      <c r="A517" s="1">
        <v>443</v>
      </c>
      <c r="B517" s="1">
        <v>5</v>
      </c>
      <c r="C517" s="1" t="s">
        <v>107</v>
      </c>
      <c r="D517" s="1" t="s">
        <v>106</v>
      </c>
      <c r="E517" s="1" t="s">
        <v>475</v>
      </c>
      <c r="F517" s="1">
        <v>2343470004832</v>
      </c>
      <c r="H517" s="1" t="s">
        <v>2944</v>
      </c>
      <c r="I517" s="1" t="s">
        <v>2945</v>
      </c>
      <c r="J517" s="1" t="s">
        <v>2946</v>
      </c>
      <c r="K517" s="1" t="s">
        <v>177</v>
      </c>
      <c r="L517" s="1" t="s">
        <v>2947</v>
      </c>
      <c r="M517" s="1" t="s">
        <v>51</v>
      </c>
      <c r="N517" s="1" t="s">
        <v>52</v>
      </c>
      <c r="O517" s="1" t="s">
        <v>481</v>
      </c>
      <c r="P517" s="1" t="s">
        <v>190</v>
      </c>
      <c r="Q517" s="1" t="s">
        <v>475</v>
      </c>
      <c r="R517" s="1">
        <v>202</v>
      </c>
      <c r="S517" s="1" t="s">
        <v>146</v>
      </c>
      <c r="T517" s="6">
        <v>22727</v>
      </c>
      <c r="U517" s="6">
        <v>64800</v>
      </c>
      <c r="V517" s="6">
        <v>28000</v>
      </c>
      <c r="W517" s="420" t="s">
        <v>190</v>
      </c>
      <c r="X517" s="6" t="s">
        <v>490</v>
      </c>
      <c r="Y517" s="1" t="s">
        <v>2948</v>
      </c>
      <c r="Z517" s="1" t="s">
        <v>2949</v>
      </c>
      <c r="AA517" s="1">
        <v>1</v>
      </c>
      <c r="AB517" s="1" t="s">
        <v>2950</v>
      </c>
      <c r="AI517" s="1">
        <v>50000</v>
      </c>
      <c r="AJ517" s="2">
        <f t="shared" si="4"/>
        <v>27273</v>
      </c>
      <c r="AL517" s="6">
        <v>28000</v>
      </c>
      <c r="AM517" s="2">
        <f t="shared" si="5"/>
        <v>5273</v>
      </c>
      <c r="AN517" s="1" t="b">
        <v>0</v>
      </c>
      <c r="AR517" s="3"/>
      <c r="AS517" s="3"/>
      <c r="AT517" s="3"/>
      <c r="AU517" s="3"/>
      <c r="AV517" s="3"/>
    </row>
    <row r="518" spans="1:48" ht="12.75">
      <c r="A518" s="1">
        <v>443</v>
      </c>
      <c r="B518" s="1">
        <v>6</v>
      </c>
      <c r="C518" s="1" t="s">
        <v>107</v>
      </c>
      <c r="D518" s="1" t="s">
        <v>106</v>
      </c>
      <c r="E518" s="1" t="s">
        <v>403</v>
      </c>
      <c r="F518" s="1">
        <v>2339530011834</v>
      </c>
      <c r="H518" s="1" t="s">
        <v>2951</v>
      </c>
      <c r="I518" s="1" t="s">
        <v>2952</v>
      </c>
      <c r="J518" s="1" t="s">
        <v>478</v>
      </c>
      <c r="K518" s="1" t="s">
        <v>177</v>
      </c>
      <c r="L518" s="1" t="s">
        <v>145</v>
      </c>
      <c r="M518" s="1" t="s">
        <v>56</v>
      </c>
      <c r="N518" s="1" t="s">
        <v>52</v>
      </c>
      <c r="O518" s="1" t="s">
        <v>272</v>
      </c>
      <c r="P518" s="1" t="s">
        <v>190</v>
      </c>
      <c r="Q518" s="1" t="s">
        <v>403</v>
      </c>
      <c r="R518" s="1">
        <v>270</v>
      </c>
      <c r="S518" s="1" t="s">
        <v>146</v>
      </c>
      <c r="T518" s="6">
        <v>6364</v>
      </c>
      <c r="U518" s="6">
        <v>18000</v>
      </c>
      <c r="V518" s="6">
        <v>23000</v>
      </c>
      <c r="W518" s="420" t="s">
        <v>190</v>
      </c>
      <c r="X518" s="6" t="s">
        <v>418</v>
      </c>
      <c r="Y518" s="1" t="s">
        <v>2953</v>
      </c>
      <c r="Z518" s="1" t="s">
        <v>2954</v>
      </c>
      <c r="AA518" s="1">
        <v>1</v>
      </c>
      <c r="AB518" s="1" t="s">
        <v>57</v>
      </c>
      <c r="AI518" s="1">
        <v>30000</v>
      </c>
      <c r="AJ518" s="2">
        <f t="shared" si="4"/>
        <v>23636</v>
      </c>
      <c r="AL518" s="6">
        <v>11000</v>
      </c>
      <c r="AM518" s="2">
        <f t="shared" si="5"/>
        <v>4636</v>
      </c>
      <c r="AN518" s="1" t="b">
        <v>0</v>
      </c>
      <c r="AR518" s="3"/>
      <c r="AS518" s="3"/>
      <c r="AT518" s="3"/>
      <c r="AU518" s="3"/>
      <c r="AV518" s="3"/>
    </row>
    <row r="519" spans="1:48" ht="12.75">
      <c r="A519" s="1">
        <v>443</v>
      </c>
      <c r="B519" s="1">
        <v>7</v>
      </c>
      <c r="C519" s="1" t="s">
        <v>107</v>
      </c>
      <c r="D519" s="1" t="s">
        <v>106</v>
      </c>
      <c r="E519" s="1" t="s">
        <v>587</v>
      </c>
      <c r="F519" s="1">
        <v>2339650017778</v>
      </c>
      <c r="H519" s="1" t="s">
        <v>2955</v>
      </c>
      <c r="I519" s="1" t="s">
        <v>2956</v>
      </c>
      <c r="J519" s="1" t="s">
        <v>478</v>
      </c>
      <c r="K519" s="1" t="s">
        <v>177</v>
      </c>
      <c r="L519" s="1" t="s">
        <v>145</v>
      </c>
      <c r="M519" s="1" t="s">
        <v>56</v>
      </c>
      <c r="N519" s="1" t="s">
        <v>52</v>
      </c>
      <c r="O519" s="1" t="s">
        <v>690</v>
      </c>
      <c r="P519" s="5">
        <v>45326</v>
      </c>
      <c r="Q519" s="1" t="s">
        <v>587</v>
      </c>
      <c r="R519" s="1">
        <v>211</v>
      </c>
      <c r="S519" s="1" t="s">
        <v>146</v>
      </c>
      <c r="T519" s="6">
        <v>25455</v>
      </c>
      <c r="U519" s="6">
        <v>45800</v>
      </c>
      <c r="V519" s="6">
        <v>70000</v>
      </c>
      <c r="W519" s="420">
        <v>45512</v>
      </c>
      <c r="X519" s="6" t="s">
        <v>441</v>
      </c>
      <c r="Y519" s="1" t="s">
        <v>2957</v>
      </c>
      <c r="Z519" s="1" t="s">
        <v>2958</v>
      </c>
      <c r="AA519" s="1">
        <v>1</v>
      </c>
      <c r="AB519" s="1" t="s">
        <v>57</v>
      </c>
      <c r="AI519" s="1">
        <v>40000</v>
      </c>
      <c r="AJ519" s="2">
        <f t="shared" si="4"/>
        <v>14545</v>
      </c>
      <c r="AL519" s="6">
        <v>21000</v>
      </c>
      <c r="AM519" s="2">
        <f t="shared" si="5"/>
        <v>-4455</v>
      </c>
      <c r="AN519" s="1" t="b">
        <v>0</v>
      </c>
      <c r="AR519" s="3"/>
      <c r="AS519" s="3"/>
      <c r="AT519" s="3"/>
      <c r="AU519" s="3"/>
      <c r="AV519" s="3"/>
    </row>
    <row r="520" spans="1:48" ht="12.75">
      <c r="A520" s="1">
        <v>443</v>
      </c>
      <c r="B520" s="1">
        <v>8</v>
      </c>
      <c r="C520" s="1" t="s">
        <v>107</v>
      </c>
      <c r="D520" s="1" t="s">
        <v>106</v>
      </c>
      <c r="E520" s="1" t="s">
        <v>429</v>
      </c>
      <c r="F520" s="1">
        <v>2339700012142</v>
      </c>
      <c r="H520" s="1" t="s">
        <v>2959</v>
      </c>
      <c r="I520" s="1" t="s">
        <v>2960</v>
      </c>
      <c r="J520" s="1" t="s">
        <v>2961</v>
      </c>
      <c r="K520" s="1" t="s">
        <v>177</v>
      </c>
      <c r="L520" s="1" t="s">
        <v>145</v>
      </c>
      <c r="M520" s="1" t="s">
        <v>56</v>
      </c>
      <c r="N520" s="1" t="s">
        <v>82</v>
      </c>
      <c r="O520" s="1" t="s">
        <v>435</v>
      </c>
      <c r="P520" s="1" t="s">
        <v>190</v>
      </c>
      <c r="Q520" s="1" t="s">
        <v>429</v>
      </c>
      <c r="R520" s="1">
        <v>199</v>
      </c>
      <c r="S520" s="1" t="s">
        <v>146</v>
      </c>
      <c r="T520" s="6">
        <v>27273</v>
      </c>
      <c r="U520" s="6">
        <v>58000</v>
      </c>
      <c r="V520" s="6">
        <v>40000</v>
      </c>
      <c r="W520" s="420" t="s">
        <v>190</v>
      </c>
      <c r="X520" s="6" t="s">
        <v>435</v>
      </c>
      <c r="Y520" s="1" t="s">
        <v>2962</v>
      </c>
      <c r="Z520" s="1" t="s">
        <v>2963</v>
      </c>
      <c r="AA520" s="1">
        <v>1</v>
      </c>
      <c r="AB520" s="1" t="s">
        <v>57</v>
      </c>
      <c r="AI520" s="1">
        <v>50000</v>
      </c>
      <c r="AJ520" s="2">
        <f t="shared" si="4"/>
        <v>22727</v>
      </c>
      <c r="AL520" s="6">
        <v>41000</v>
      </c>
      <c r="AM520" s="2">
        <f t="shared" si="5"/>
        <v>13727</v>
      </c>
      <c r="AN520" s="1" t="b">
        <v>0</v>
      </c>
      <c r="AR520" s="3"/>
      <c r="AS520" s="3"/>
      <c r="AT520" s="3"/>
      <c r="AU520" s="3"/>
      <c r="AV520" s="3"/>
    </row>
    <row r="521" spans="1:48" ht="12.75">
      <c r="A521" s="1">
        <v>443</v>
      </c>
      <c r="B521" s="1">
        <v>9</v>
      </c>
      <c r="C521" s="1" t="s">
        <v>107</v>
      </c>
      <c r="D521" s="1" t="s">
        <v>106</v>
      </c>
      <c r="E521" s="1" t="s">
        <v>429</v>
      </c>
      <c r="F521" s="1">
        <v>2339700010094</v>
      </c>
      <c r="H521" s="1" t="s">
        <v>2964</v>
      </c>
      <c r="I521" s="1" t="s">
        <v>2965</v>
      </c>
      <c r="J521" s="1" t="s">
        <v>2966</v>
      </c>
      <c r="K521" s="1" t="s">
        <v>177</v>
      </c>
      <c r="L521" s="1" t="s">
        <v>2967</v>
      </c>
      <c r="M521" s="1" t="s">
        <v>56</v>
      </c>
      <c r="N521" s="1" t="s">
        <v>63</v>
      </c>
      <c r="O521" s="1" t="s">
        <v>434</v>
      </c>
      <c r="P521" s="1" t="s">
        <v>190</v>
      </c>
      <c r="Q521" s="1" t="s">
        <v>429</v>
      </c>
      <c r="R521" s="1">
        <v>310</v>
      </c>
      <c r="S521" s="1" t="s">
        <v>146</v>
      </c>
      <c r="T521" s="6">
        <v>7273</v>
      </c>
      <c r="U521" s="6">
        <v>36800</v>
      </c>
      <c r="V521" s="6">
        <v>12000</v>
      </c>
      <c r="W521" s="420" t="s">
        <v>190</v>
      </c>
      <c r="X521" s="6" t="s">
        <v>435</v>
      </c>
      <c r="Y521" s="1" t="s">
        <v>2968</v>
      </c>
      <c r="Z521" s="1" t="s">
        <v>2963</v>
      </c>
      <c r="AA521" s="1">
        <v>1</v>
      </c>
      <c r="AB521" s="1" t="s">
        <v>2969</v>
      </c>
      <c r="AI521" s="1">
        <v>30000</v>
      </c>
      <c r="AJ521" s="2">
        <f t="shared" si="4"/>
        <v>22727</v>
      </c>
      <c r="AL521" s="6">
        <v>27000</v>
      </c>
      <c r="AM521" s="2">
        <f t="shared" si="5"/>
        <v>19727</v>
      </c>
      <c r="AN521" s="1" t="b">
        <v>0</v>
      </c>
      <c r="AR521" s="3"/>
      <c r="AS521" s="3"/>
      <c r="AT521" s="3"/>
      <c r="AU521" s="3"/>
      <c r="AV521" s="3"/>
    </row>
    <row r="522" spans="1:48" ht="12.75">
      <c r="A522" s="1">
        <v>443</v>
      </c>
      <c r="B522" s="1">
        <v>10</v>
      </c>
      <c r="C522" s="1" t="s">
        <v>107</v>
      </c>
      <c r="D522" s="1" t="s">
        <v>106</v>
      </c>
      <c r="E522" s="1" t="s">
        <v>107</v>
      </c>
      <c r="F522" s="1">
        <v>2340520083168</v>
      </c>
      <c r="H522" s="1" t="s">
        <v>2970</v>
      </c>
      <c r="I522" s="1" t="s">
        <v>2971</v>
      </c>
      <c r="J522" s="1" t="s">
        <v>2972</v>
      </c>
      <c r="K522" s="1" t="s">
        <v>156</v>
      </c>
      <c r="L522" s="1" t="s">
        <v>1409</v>
      </c>
      <c r="M522" s="1" t="s">
        <v>56</v>
      </c>
      <c r="N522" s="1" t="s">
        <v>63</v>
      </c>
      <c r="O522" s="1" t="s">
        <v>198</v>
      </c>
      <c r="P522" s="1" t="s">
        <v>190</v>
      </c>
      <c r="Q522" s="1" t="s">
        <v>107</v>
      </c>
      <c r="R522" s="1">
        <v>316</v>
      </c>
      <c r="S522" s="1" t="s">
        <v>179</v>
      </c>
      <c r="T522" s="6">
        <v>29091</v>
      </c>
      <c r="U522" s="6">
        <v>35000</v>
      </c>
      <c r="V522" s="6">
        <v>42000</v>
      </c>
      <c r="W522" s="420" t="s">
        <v>190</v>
      </c>
      <c r="X522" s="6" t="s">
        <v>573</v>
      </c>
      <c r="Y522" s="1" t="s">
        <v>1606</v>
      </c>
      <c r="Z522" s="1" t="s">
        <v>492</v>
      </c>
      <c r="AA522" s="1">
        <v>1</v>
      </c>
      <c r="AB522" s="1" t="s">
        <v>2973</v>
      </c>
      <c r="AI522" s="1">
        <v>30000</v>
      </c>
      <c r="AJ522" s="2">
        <f t="shared" si="4"/>
        <v>909</v>
      </c>
      <c r="AL522" s="6">
        <v>21000</v>
      </c>
      <c r="AM522" s="2">
        <f t="shared" si="5"/>
        <v>-8091</v>
      </c>
      <c r="AN522" s="1" t="b">
        <v>0</v>
      </c>
      <c r="AR522" s="3"/>
      <c r="AS522" s="3"/>
      <c r="AT522" s="3"/>
      <c r="AU522" s="3"/>
      <c r="AV522" s="3"/>
    </row>
    <row r="523" spans="1:48" ht="12.75">
      <c r="A523" s="1">
        <v>446</v>
      </c>
      <c r="B523" s="1">
        <v>1</v>
      </c>
      <c r="C523" s="1" t="s">
        <v>107</v>
      </c>
      <c r="D523" s="1" t="s">
        <v>106</v>
      </c>
      <c r="E523" s="1" t="s">
        <v>107</v>
      </c>
      <c r="F523" s="1">
        <v>2340520096762</v>
      </c>
      <c r="H523" s="1" t="s">
        <v>2974</v>
      </c>
      <c r="I523" s="1" t="s">
        <v>2975</v>
      </c>
      <c r="J523" s="1" t="s">
        <v>2976</v>
      </c>
      <c r="K523" s="1" t="s">
        <v>156</v>
      </c>
      <c r="L523" s="1" t="s">
        <v>157</v>
      </c>
      <c r="M523" s="1" t="s">
        <v>51</v>
      </c>
      <c r="N523" s="1" t="s">
        <v>63</v>
      </c>
      <c r="O523" s="1" t="s">
        <v>1512</v>
      </c>
      <c r="P523" s="1" t="s">
        <v>190</v>
      </c>
      <c r="Q523" s="1" t="s">
        <v>107</v>
      </c>
      <c r="R523" s="1">
        <v>204</v>
      </c>
      <c r="S523" s="1" t="s">
        <v>179</v>
      </c>
      <c r="T523" s="6">
        <v>45455</v>
      </c>
      <c r="U523" s="6">
        <v>62800</v>
      </c>
      <c r="V523" s="6">
        <v>60000</v>
      </c>
      <c r="W523" s="420" t="s">
        <v>190</v>
      </c>
      <c r="X523" s="6" t="s">
        <v>490</v>
      </c>
      <c r="Y523" s="1" t="s">
        <v>2977</v>
      </c>
      <c r="Z523" s="1" t="s">
        <v>492</v>
      </c>
      <c r="AA523" s="1">
        <v>1</v>
      </c>
      <c r="AI523" s="1">
        <v>60000</v>
      </c>
      <c r="AJ523" s="2">
        <f t="shared" si="4"/>
        <v>14545</v>
      </c>
      <c r="AL523" s="6">
        <v>54000</v>
      </c>
      <c r="AM523" s="2">
        <f t="shared" si="5"/>
        <v>8545</v>
      </c>
      <c r="AN523" s="1" t="b">
        <v>0</v>
      </c>
      <c r="AR523" s="3"/>
      <c r="AS523" s="3"/>
      <c r="AT523" s="3"/>
      <c r="AU523" s="3"/>
      <c r="AV523" s="3"/>
    </row>
    <row r="524" spans="1:48" ht="12.75">
      <c r="A524" s="1">
        <v>446</v>
      </c>
      <c r="B524" s="1">
        <v>2</v>
      </c>
      <c r="C524" s="1" t="s">
        <v>107</v>
      </c>
      <c r="D524" s="1" t="s">
        <v>106</v>
      </c>
      <c r="E524" s="1" t="s">
        <v>107</v>
      </c>
      <c r="F524" s="1">
        <v>2340520097134</v>
      </c>
      <c r="H524" s="1" t="s">
        <v>2978</v>
      </c>
      <c r="I524" s="1" t="s">
        <v>2979</v>
      </c>
      <c r="J524" s="1" t="s">
        <v>2980</v>
      </c>
      <c r="K524" s="1" t="s">
        <v>156</v>
      </c>
      <c r="L524" s="1" t="s">
        <v>319</v>
      </c>
      <c r="M524" s="1" t="s">
        <v>241</v>
      </c>
      <c r="N524" s="1" t="s">
        <v>609</v>
      </c>
      <c r="O524" s="1" t="s">
        <v>1956</v>
      </c>
      <c r="P524" s="1" t="s">
        <v>190</v>
      </c>
      <c r="Q524" s="1" t="s">
        <v>107</v>
      </c>
      <c r="R524" s="1">
        <v>199</v>
      </c>
      <c r="S524" s="1" t="s">
        <v>146</v>
      </c>
      <c r="T524" s="6">
        <v>181819</v>
      </c>
      <c r="U524" s="6">
        <v>238000</v>
      </c>
      <c r="V524" s="6">
        <v>300000</v>
      </c>
      <c r="W524" s="420" t="s">
        <v>190</v>
      </c>
      <c r="X524" s="6" t="s">
        <v>490</v>
      </c>
      <c r="Y524" s="1" t="s">
        <v>2981</v>
      </c>
      <c r="Z524" s="1" t="s">
        <v>492</v>
      </c>
      <c r="AA524" s="1">
        <v>1</v>
      </c>
      <c r="AB524" s="1" t="s">
        <v>262</v>
      </c>
      <c r="AI524" s="1">
        <v>200000</v>
      </c>
      <c r="AJ524" s="2">
        <f t="shared" si="4"/>
        <v>18181</v>
      </c>
      <c r="AL524" s="6">
        <v>116000</v>
      </c>
      <c r="AM524" s="2">
        <f t="shared" si="5"/>
        <v>-65819</v>
      </c>
      <c r="AN524" s="1" t="b">
        <v>0</v>
      </c>
      <c r="AR524" s="3"/>
      <c r="AS524" s="3"/>
      <c r="AT524" s="3"/>
      <c r="AU524" s="3"/>
      <c r="AV524" s="3"/>
    </row>
    <row r="525" spans="1:48" ht="12.75">
      <c r="A525" s="1">
        <v>446</v>
      </c>
      <c r="B525" s="1">
        <v>3</v>
      </c>
      <c r="C525" s="1" t="s">
        <v>107</v>
      </c>
      <c r="D525" s="1" t="s">
        <v>106</v>
      </c>
      <c r="E525" s="1" t="s">
        <v>107</v>
      </c>
      <c r="F525" s="1">
        <v>2340520097172</v>
      </c>
      <c r="H525" s="1" t="s">
        <v>2982</v>
      </c>
      <c r="I525" s="1" t="s">
        <v>2983</v>
      </c>
      <c r="J525" s="1" t="s">
        <v>2984</v>
      </c>
      <c r="K525" s="1" t="s">
        <v>156</v>
      </c>
      <c r="L525" s="1" t="s">
        <v>157</v>
      </c>
      <c r="M525" s="1" t="s">
        <v>241</v>
      </c>
      <c r="N525" s="1" t="s">
        <v>609</v>
      </c>
      <c r="O525" s="1" t="s">
        <v>198</v>
      </c>
      <c r="P525" s="1" t="s">
        <v>190</v>
      </c>
      <c r="Q525" s="1" t="s">
        <v>107</v>
      </c>
      <c r="R525" s="1">
        <v>198</v>
      </c>
      <c r="S525" s="1" t="s">
        <v>146</v>
      </c>
      <c r="T525" s="6">
        <v>122728</v>
      </c>
      <c r="U525" s="6">
        <v>120000</v>
      </c>
      <c r="V525" s="6">
        <v>165000</v>
      </c>
      <c r="W525" s="420" t="s">
        <v>190</v>
      </c>
      <c r="X525" s="6" t="s">
        <v>490</v>
      </c>
      <c r="Y525" s="1" t="s">
        <v>2985</v>
      </c>
      <c r="Z525" s="1" t="s">
        <v>492</v>
      </c>
      <c r="AA525" s="1">
        <v>1</v>
      </c>
      <c r="AI525" s="1">
        <v>120000</v>
      </c>
      <c r="AJ525" s="2">
        <f t="shared" si="4"/>
        <v>-2728</v>
      </c>
      <c r="AL525" s="6">
        <v>23000</v>
      </c>
      <c r="AM525" s="2">
        <f t="shared" si="5"/>
        <v>-99728</v>
      </c>
      <c r="AN525" s="1" t="b">
        <v>1</v>
      </c>
      <c r="AR525" s="3"/>
      <c r="AS525" s="3"/>
      <c r="AT525" s="3"/>
      <c r="AU525" s="3"/>
      <c r="AV525" s="3"/>
    </row>
    <row r="526" spans="1:48" ht="12.75">
      <c r="A526" s="1">
        <v>446</v>
      </c>
      <c r="B526" s="1">
        <v>4</v>
      </c>
      <c r="C526" s="1" t="s">
        <v>107</v>
      </c>
      <c r="D526" s="1" t="s">
        <v>106</v>
      </c>
      <c r="E526" s="1" t="s">
        <v>107</v>
      </c>
      <c r="F526" s="1">
        <v>2340520086794</v>
      </c>
      <c r="H526" s="1" t="s">
        <v>2986</v>
      </c>
      <c r="I526" s="1" t="s">
        <v>2987</v>
      </c>
      <c r="J526" s="1" t="s">
        <v>2208</v>
      </c>
      <c r="K526" s="1" t="s">
        <v>156</v>
      </c>
      <c r="L526" s="1" t="s">
        <v>1165</v>
      </c>
      <c r="M526" s="1" t="s">
        <v>51</v>
      </c>
      <c r="N526" s="1" t="s">
        <v>63</v>
      </c>
      <c r="O526" s="1" t="s">
        <v>198</v>
      </c>
      <c r="P526" s="1" t="s">
        <v>190</v>
      </c>
      <c r="Q526" s="1" t="s">
        <v>107</v>
      </c>
      <c r="R526" s="1">
        <v>290</v>
      </c>
      <c r="S526" s="1" t="s">
        <v>146</v>
      </c>
      <c r="T526" s="6">
        <v>32727</v>
      </c>
      <c r="U526" s="6">
        <v>38000</v>
      </c>
      <c r="V526" s="6">
        <v>48000</v>
      </c>
      <c r="W526" s="420" t="s">
        <v>190</v>
      </c>
      <c r="X526" s="6" t="s">
        <v>573</v>
      </c>
      <c r="Y526" s="1" t="s">
        <v>2988</v>
      </c>
      <c r="Z526" s="1" t="s">
        <v>492</v>
      </c>
      <c r="AA526" s="1">
        <v>1</v>
      </c>
      <c r="AB526" s="1" t="s">
        <v>2989</v>
      </c>
      <c r="AI526" s="1">
        <v>40000</v>
      </c>
      <c r="AJ526" s="2">
        <f t="shared" si="4"/>
        <v>7273</v>
      </c>
      <c r="AL526" s="6">
        <v>22000</v>
      </c>
      <c r="AM526" s="2">
        <f t="shared" si="5"/>
        <v>-10727</v>
      </c>
      <c r="AN526" s="1" t="b">
        <v>0</v>
      </c>
      <c r="AR526" s="3"/>
      <c r="AS526" s="3"/>
      <c r="AT526" s="3"/>
      <c r="AU526" s="3"/>
      <c r="AV526" s="3"/>
    </row>
    <row r="527" spans="1:48" ht="12.75">
      <c r="A527" s="1">
        <v>446</v>
      </c>
      <c r="B527" s="1">
        <v>5</v>
      </c>
      <c r="C527" s="1" t="s">
        <v>107</v>
      </c>
      <c r="D527" s="1" t="s">
        <v>106</v>
      </c>
      <c r="E527" s="1" t="s">
        <v>107</v>
      </c>
      <c r="F527" s="1">
        <v>2340520088668</v>
      </c>
      <c r="H527" s="1" t="s">
        <v>2990</v>
      </c>
      <c r="I527" s="1" t="s">
        <v>2991</v>
      </c>
      <c r="J527" s="1" t="s">
        <v>2992</v>
      </c>
      <c r="K527" s="1" t="s">
        <v>156</v>
      </c>
      <c r="L527" s="1" t="s">
        <v>696</v>
      </c>
      <c r="M527" s="1" t="s">
        <v>51</v>
      </c>
      <c r="N527" s="1" t="s">
        <v>63</v>
      </c>
      <c r="O527" s="1" t="s">
        <v>198</v>
      </c>
      <c r="P527" s="1" t="s">
        <v>190</v>
      </c>
      <c r="Q527" s="1" t="s">
        <v>107</v>
      </c>
      <c r="R527" s="1">
        <v>275</v>
      </c>
      <c r="S527" s="1" t="s">
        <v>146</v>
      </c>
      <c r="T527" s="6">
        <v>42273</v>
      </c>
      <c r="U527" s="6">
        <v>52000</v>
      </c>
      <c r="V527" s="6">
        <v>62000</v>
      </c>
      <c r="W527" s="420" t="s">
        <v>190</v>
      </c>
      <c r="X527" s="6" t="s">
        <v>573</v>
      </c>
      <c r="Y527" s="1" t="s">
        <v>2993</v>
      </c>
      <c r="Z527" s="1" t="s">
        <v>492</v>
      </c>
      <c r="AA527" s="1">
        <v>1</v>
      </c>
      <c r="AB527" s="1" t="s">
        <v>2994</v>
      </c>
      <c r="AI527" s="1">
        <v>50000</v>
      </c>
      <c r="AJ527" s="2">
        <f t="shared" si="4"/>
        <v>7727</v>
      </c>
      <c r="AL527" s="6">
        <v>30000</v>
      </c>
      <c r="AM527" s="2">
        <f t="shared" si="5"/>
        <v>-12273</v>
      </c>
      <c r="AN527" s="1" t="b">
        <v>0</v>
      </c>
      <c r="AR527" s="3"/>
      <c r="AS527" s="3"/>
      <c r="AT527" s="3"/>
      <c r="AU527" s="3"/>
      <c r="AV527" s="3"/>
    </row>
    <row r="528" spans="1:48" ht="12.75">
      <c r="A528" s="1">
        <v>446</v>
      </c>
      <c r="B528" s="1">
        <v>6</v>
      </c>
      <c r="C528" s="1" t="s">
        <v>107</v>
      </c>
      <c r="D528" s="1" t="s">
        <v>106</v>
      </c>
      <c r="E528" s="1" t="s">
        <v>107</v>
      </c>
      <c r="F528" s="1">
        <v>2340520092054</v>
      </c>
      <c r="H528" s="1" t="s">
        <v>493</v>
      </c>
      <c r="I528" s="1" t="s">
        <v>494</v>
      </c>
      <c r="J528" s="1" t="s">
        <v>495</v>
      </c>
      <c r="K528" s="1" t="s">
        <v>156</v>
      </c>
      <c r="L528" s="1" t="s">
        <v>157</v>
      </c>
      <c r="M528" s="1" t="s">
        <v>51</v>
      </c>
      <c r="N528" s="1" t="s">
        <v>63</v>
      </c>
      <c r="O528" s="1" t="s">
        <v>198</v>
      </c>
      <c r="P528" s="1" t="s">
        <v>190</v>
      </c>
      <c r="Q528" s="1" t="s">
        <v>107</v>
      </c>
      <c r="R528" s="1">
        <v>252</v>
      </c>
      <c r="S528" s="1" t="s">
        <v>179</v>
      </c>
      <c r="T528" s="6">
        <v>54545</v>
      </c>
      <c r="U528" s="6">
        <v>73000</v>
      </c>
      <c r="V528" s="6">
        <v>78000</v>
      </c>
      <c r="W528" s="420" t="s">
        <v>190</v>
      </c>
      <c r="X528" s="6" t="s">
        <v>573</v>
      </c>
      <c r="Y528" s="1" t="s">
        <v>497</v>
      </c>
      <c r="Z528" s="1" t="s">
        <v>492</v>
      </c>
      <c r="AA528" s="1">
        <v>1</v>
      </c>
      <c r="AI528" s="1">
        <v>65000</v>
      </c>
      <c r="AJ528" s="2">
        <f t="shared" si="4"/>
        <v>10455</v>
      </c>
      <c r="AL528" s="6">
        <v>41000</v>
      </c>
      <c r="AM528" s="2">
        <f t="shared" si="5"/>
        <v>-13545</v>
      </c>
      <c r="AN528" s="1" t="b">
        <v>1</v>
      </c>
      <c r="AR528" s="3"/>
      <c r="AS528" s="3"/>
      <c r="AT528" s="3"/>
      <c r="AU528" s="3"/>
      <c r="AV528" s="3"/>
    </row>
    <row r="529" spans="1:48" ht="12.75">
      <c r="A529" s="1">
        <v>446</v>
      </c>
      <c r="B529" s="1">
        <v>7</v>
      </c>
      <c r="C529" s="1" t="s">
        <v>107</v>
      </c>
      <c r="D529" s="1" t="s">
        <v>106</v>
      </c>
      <c r="E529" s="1" t="s">
        <v>107</v>
      </c>
      <c r="F529" s="1">
        <v>2340520094454</v>
      </c>
      <c r="H529" s="1" t="s">
        <v>2995</v>
      </c>
      <c r="I529" s="1" t="s">
        <v>2996</v>
      </c>
      <c r="J529" s="1" t="s">
        <v>2997</v>
      </c>
      <c r="K529" s="1" t="s">
        <v>156</v>
      </c>
      <c r="L529" s="1" t="s">
        <v>1220</v>
      </c>
      <c r="M529" s="1" t="s">
        <v>51</v>
      </c>
      <c r="N529" s="1" t="s">
        <v>63</v>
      </c>
      <c r="O529" s="1" t="s">
        <v>198</v>
      </c>
      <c r="P529" s="1" t="s">
        <v>190</v>
      </c>
      <c r="Q529" s="1" t="s">
        <v>107</v>
      </c>
      <c r="R529" s="1">
        <v>227</v>
      </c>
      <c r="S529" s="1" t="s">
        <v>146</v>
      </c>
      <c r="T529" s="6">
        <v>43636</v>
      </c>
      <c r="U529" s="6">
        <v>53000</v>
      </c>
      <c r="V529" s="6">
        <v>60000</v>
      </c>
      <c r="W529" s="420" t="s">
        <v>190</v>
      </c>
      <c r="X529" s="6" t="s">
        <v>490</v>
      </c>
      <c r="Y529" s="1" t="s">
        <v>2998</v>
      </c>
      <c r="Z529" s="1" t="s">
        <v>492</v>
      </c>
      <c r="AA529" s="1">
        <v>1</v>
      </c>
      <c r="AB529" s="1" t="s">
        <v>2999</v>
      </c>
      <c r="AI529" s="1">
        <v>50000</v>
      </c>
      <c r="AJ529" s="2">
        <f t="shared" si="4"/>
        <v>6364</v>
      </c>
      <c r="AL529" s="6">
        <v>29000</v>
      </c>
      <c r="AM529" s="2">
        <f t="shared" si="5"/>
        <v>-14636</v>
      </c>
      <c r="AN529" s="1" t="b">
        <v>0</v>
      </c>
      <c r="AR529" s="3"/>
      <c r="AS529" s="3"/>
      <c r="AT529" s="3"/>
      <c r="AU529" s="3"/>
      <c r="AV529" s="3"/>
    </row>
    <row r="530" spans="1:48" ht="12.75">
      <c r="A530" s="1">
        <v>446</v>
      </c>
      <c r="B530" s="1">
        <v>8</v>
      </c>
      <c r="C530" s="1" t="s">
        <v>107</v>
      </c>
      <c r="D530" s="1" t="s">
        <v>106</v>
      </c>
      <c r="E530" s="1" t="s">
        <v>107</v>
      </c>
      <c r="F530" s="1">
        <v>2340520094539</v>
      </c>
      <c r="H530" s="1" t="s">
        <v>3000</v>
      </c>
      <c r="I530" s="1" t="s">
        <v>3001</v>
      </c>
      <c r="J530" s="1" t="s">
        <v>3002</v>
      </c>
      <c r="K530" s="1" t="s">
        <v>156</v>
      </c>
      <c r="L530" s="1" t="s">
        <v>489</v>
      </c>
      <c r="M530" s="1" t="s">
        <v>51</v>
      </c>
      <c r="N530" s="1" t="s">
        <v>63</v>
      </c>
      <c r="O530" s="1" t="s">
        <v>198</v>
      </c>
      <c r="P530" s="1" t="s">
        <v>190</v>
      </c>
      <c r="Q530" s="1" t="s">
        <v>107</v>
      </c>
      <c r="R530" s="1">
        <v>227</v>
      </c>
      <c r="S530" s="1" t="s">
        <v>146</v>
      </c>
      <c r="T530" s="6">
        <v>45455</v>
      </c>
      <c r="U530" s="6">
        <v>53000</v>
      </c>
      <c r="V530" s="6">
        <v>62000</v>
      </c>
      <c r="W530" s="420" t="s">
        <v>190</v>
      </c>
      <c r="X530" s="6" t="s">
        <v>490</v>
      </c>
      <c r="Y530" s="1" t="s">
        <v>2998</v>
      </c>
      <c r="Z530" s="1" t="s">
        <v>492</v>
      </c>
      <c r="AA530" s="1">
        <v>1</v>
      </c>
      <c r="AB530" s="1" t="s">
        <v>3003</v>
      </c>
      <c r="AI530" s="1">
        <v>50000</v>
      </c>
      <c r="AJ530" s="2">
        <f t="shared" si="4"/>
        <v>4545</v>
      </c>
      <c r="AL530" s="6">
        <v>28000</v>
      </c>
      <c r="AM530" s="2">
        <f t="shared" si="5"/>
        <v>-17455</v>
      </c>
      <c r="AN530" s="1" t="b">
        <v>0</v>
      </c>
      <c r="AR530" s="3"/>
      <c r="AS530" s="3"/>
      <c r="AT530" s="3"/>
      <c r="AU530" s="3"/>
      <c r="AV530" s="3"/>
    </row>
    <row r="531" spans="1:48" ht="12.75">
      <c r="A531" s="1">
        <v>446</v>
      </c>
      <c r="B531" s="1">
        <v>9</v>
      </c>
      <c r="C531" s="1" t="s">
        <v>107</v>
      </c>
      <c r="D531" s="1" t="s">
        <v>106</v>
      </c>
      <c r="E531" s="1" t="s">
        <v>107</v>
      </c>
      <c r="F531" s="1">
        <v>2340520097202</v>
      </c>
      <c r="H531" s="1" t="s">
        <v>3004</v>
      </c>
      <c r="I531" s="1" t="s">
        <v>3005</v>
      </c>
      <c r="J531" s="1" t="s">
        <v>3006</v>
      </c>
      <c r="K531" s="1" t="s">
        <v>156</v>
      </c>
      <c r="L531" s="1" t="s">
        <v>696</v>
      </c>
      <c r="M531" s="1" t="s">
        <v>56</v>
      </c>
      <c r="N531" s="1" t="s">
        <v>609</v>
      </c>
      <c r="O531" s="1" t="s">
        <v>198</v>
      </c>
      <c r="P531" s="1" t="s">
        <v>190</v>
      </c>
      <c r="Q531" s="1" t="s">
        <v>107</v>
      </c>
      <c r="R531" s="1">
        <v>198</v>
      </c>
      <c r="S531" s="1" t="s">
        <v>146</v>
      </c>
      <c r="T531" s="6">
        <v>107273</v>
      </c>
      <c r="U531" s="6">
        <v>148000</v>
      </c>
      <c r="V531" s="6">
        <v>158000</v>
      </c>
      <c r="W531" s="420" t="s">
        <v>190</v>
      </c>
      <c r="X531" s="6" t="s">
        <v>490</v>
      </c>
      <c r="Y531" s="1" t="s">
        <v>2981</v>
      </c>
      <c r="Z531" s="1" t="s">
        <v>492</v>
      </c>
      <c r="AA531" s="1">
        <v>1</v>
      </c>
      <c r="AB531" s="1" t="s">
        <v>725</v>
      </c>
      <c r="AI531" s="1">
        <v>140000</v>
      </c>
      <c r="AJ531" s="2">
        <f t="shared" si="4"/>
        <v>32727</v>
      </c>
      <c r="AL531" s="6">
        <v>80000</v>
      </c>
      <c r="AM531" s="2">
        <f t="shared" si="5"/>
        <v>-27273</v>
      </c>
      <c r="AN531" s="1" t="b">
        <v>0</v>
      </c>
      <c r="AR531" s="3"/>
      <c r="AS531" s="3"/>
      <c r="AT531" s="3"/>
      <c r="AU531" s="3"/>
      <c r="AV531" s="3"/>
    </row>
    <row r="532" spans="1:48" ht="12.75">
      <c r="A532" s="1">
        <v>446</v>
      </c>
      <c r="B532" s="1">
        <v>10</v>
      </c>
      <c r="C532" s="1" t="s">
        <v>107</v>
      </c>
      <c r="D532" s="1" t="s">
        <v>106</v>
      </c>
      <c r="E532" s="1" t="s">
        <v>107</v>
      </c>
      <c r="F532" s="1">
        <v>2340520097318</v>
      </c>
      <c r="H532" s="1" t="s">
        <v>2019</v>
      </c>
      <c r="I532" s="1" t="s">
        <v>3007</v>
      </c>
      <c r="J532" s="1" t="s">
        <v>3008</v>
      </c>
      <c r="K532" s="1" t="s">
        <v>156</v>
      </c>
      <c r="L532" s="1" t="s">
        <v>3009</v>
      </c>
      <c r="M532" s="1" t="s">
        <v>51</v>
      </c>
      <c r="N532" s="1" t="s">
        <v>52</v>
      </c>
      <c r="O532" s="1" t="s">
        <v>198</v>
      </c>
      <c r="P532" s="1" t="s">
        <v>190</v>
      </c>
      <c r="Q532" s="1" t="s">
        <v>107</v>
      </c>
      <c r="R532" s="1">
        <v>195</v>
      </c>
      <c r="S532" s="1" t="s">
        <v>146</v>
      </c>
      <c r="T532" s="6">
        <v>345455</v>
      </c>
      <c r="U532" s="6">
        <v>428000</v>
      </c>
      <c r="V532" s="6">
        <v>480000</v>
      </c>
      <c r="W532" s="420" t="s">
        <v>190</v>
      </c>
      <c r="X532" s="6" t="s">
        <v>490</v>
      </c>
      <c r="Y532" s="1" t="s">
        <v>2985</v>
      </c>
      <c r="Z532" s="1" t="s">
        <v>492</v>
      </c>
      <c r="AA532" s="1">
        <v>1</v>
      </c>
      <c r="AB532" s="1" t="s">
        <v>3010</v>
      </c>
      <c r="AI532" s="1">
        <v>400000</v>
      </c>
      <c r="AJ532" s="2">
        <f t="shared" si="4"/>
        <v>54545</v>
      </c>
      <c r="AL532" s="6">
        <v>340000</v>
      </c>
      <c r="AM532" s="2">
        <f t="shared" si="5"/>
        <v>-5455</v>
      </c>
      <c r="AN532" s="1" t="b">
        <v>0</v>
      </c>
      <c r="AR532" s="3"/>
      <c r="AS532" s="3"/>
      <c r="AT532" s="3"/>
      <c r="AU532" s="3"/>
      <c r="AV532" s="3"/>
    </row>
    <row r="533" spans="1:48" ht="12.75">
      <c r="A533" s="1">
        <v>450</v>
      </c>
      <c r="B533" s="1">
        <v>1</v>
      </c>
      <c r="C533" s="1" t="s">
        <v>107</v>
      </c>
      <c r="D533" s="1" t="s">
        <v>106</v>
      </c>
      <c r="E533" s="1" t="s">
        <v>107</v>
      </c>
      <c r="F533" s="1">
        <v>2340520097370</v>
      </c>
      <c r="H533" s="1" t="s">
        <v>3011</v>
      </c>
      <c r="I533" s="1" t="s">
        <v>3012</v>
      </c>
      <c r="J533" s="1" t="s">
        <v>3013</v>
      </c>
      <c r="K533" s="1" t="s">
        <v>156</v>
      </c>
      <c r="L533" s="1" t="s">
        <v>489</v>
      </c>
      <c r="M533" s="1" t="s">
        <v>56</v>
      </c>
      <c r="N533" s="1" t="s">
        <v>63</v>
      </c>
      <c r="O533" s="1" t="s">
        <v>198</v>
      </c>
      <c r="P533" s="1" t="s">
        <v>190</v>
      </c>
      <c r="Q533" s="1" t="s">
        <v>107</v>
      </c>
      <c r="R533" s="1">
        <v>194</v>
      </c>
      <c r="S533" s="1" t="s">
        <v>146</v>
      </c>
      <c r="T533" s="6">
        <v>240909</v>
      </c>
      <c r="U533" s="6">
        <v>275000</v>
      </c>
      <c r="V533" s="6">
        <v>298000</v>
      </c>
      <c r="W533" s="420" t="s">
        <v>190</v>
      </c>
      <c r="X533" s="6" t="s">
        <v>490</v>
      </c>
      <c r="Y533" s="1" t="s">
        <v>2985</v>
      </c>
      <c r="Z533" s="1" t="s">
        <v>492</v>
      </c>
      <c r="AA533" s="1">
        <v>1</v>
      </c>
      <c r="AB533" s="1" t="s">
        <v>3014</v>
      </c>
      <c r="AI533" s="1">
        <v>270000</v>
      </c>
      <c r="AJ533" s="2">
        <f t="shared" si="4"/>
        <v>29091</v>
      </c>
      <c r="AL533" s="6">
        <v>247000</v>
      </c>
      <c r="AM533" s="2">
        <f t="shared" si="5"/>
        <v>6091</v>
      </c>
      <c r="AN533" s="1" t="b">
        <v>0</v>
      </c>
      <c r="AR533" s="3"/>
      <c r="AS533" s="3"/>
      <c r="AT533" s="3"/>
      <c r="AU533" s="3"/>
      <c r="AV533" s="3"/>
    </row>
    <row r="534" spans="1:48" ht="12.75">
      <c r="A534" s="1">
        <v>450</v>
      </c>
      <c r="B534" s="1">
        <v>2</v>
      </c>
      <c r="C534" s="1" t="s">
        <v>107</v>
      </c>
      <c r="D534" s="1" t="s">
        <v>106</v>
      </c>
      <c r="E534" s="1" t="s">
        <v>107</v>
      </c>
      <c r="F534" s="1">
        <v>2340520098056</v>
      </c>
      <c r="H534" s="1" t="s">
        <v>3015</v>
      </c>
      <c r="I534" s="1" t="s">
        <v>3016</v>
      </c>
      <c r="J534" s="1" t="s">
        <v>3017</v>
      </c>
      <c r="K534" s="1" t="s">
        <v>156</v>
      </c>
      <c r="L534" s="1" t="s">
        <v>358</v>
      </c>
      <c r="M534" s="1" t="s">
        <v>51</v>
      </c>
      <c r="N534" s="1" t="s">
        <v>52</v>
      </c>
      <c r="O534" s="1" t="s">
        <v>198</v>
      </c>
      <c r="P534" s="1" t="s">
        <v>190</v>
      </c>
      <c r="Q534" s="1" t="s">
        <v>107</v>
      </c>
      <c r="R534" s="1">
        <v>188</v>
      </c>
      <c r="S534" s="1" t="s">
        <v>146</v>
      </c>
      <c r="T534" s="6">
        <v>363637</v>
      </c>
      <c r="U534" s="6">
        <v>478000</v>
      </c>
      <c r="V534" s="6">
        <v>500000</v>
      </c>
      <c r="W534" s="420">
        <v>45360</v>
      </c>
      <c r="X534" s="6" t="s">
        <v>722</v>
      </c>
      <c r="Y534" s="1" t="s">
        <v>3018</v>
      </c>
      <c r="Z534" s="1" t="s">
        <v>492</v>
      </c>
      <c r="AA534" s="1">
        <v>1</v>
      </c>
      <c r="AB534" s="1" t="s">
        <v>3019</v>
      </c>
      <c r="AI534" s="1">
        <v>450000</v>
      </c>
      <c r="AJ534" s="2">
        <f t="shared" si="4"/>
        <v>86363</v>
      </c>
      <c r="AL534" s="6">
        <v>352000</v>
      </c>
      <c r="AM534" s="2">
        <f t="shared" si="5"/>
        <v>-11637</v>
      </c>
      <c r="AN534" s="1" t="b">
        <v>0</v>
      </c>
      <c r="AR534" s="3"/>
      <c r="AS534" s="3"/>
      <c r="AT534" s="3"/>
      <c r="AU534" s="3"/>
      <c r="AV534" s="3"/>
    </row>
    <row r="535" spans="1:48" ht="12.75">
      <c r="A535" s="1">
        <v>450</v>
      </c>
      <c r="B535" s="1">
        <v>3</v>
      </c>
      <c r="C535" s="1" t="s">
        <v>107</v>
      </c>
      <c r="D535" s="1" t="s">
        <v>106</v>
      </c>
      <c r="E535" s="1" t="s">
        <v>107</v>
      </c>
      <c r="F535" s="1">
        <v>2340520098568</v>
      </c>
      <c r="H535" s="1" t="s">
        <v>3020</v>
      </c>
      <c r="I535" s="1" t="s">
        <v>3021</v>
      </c>
      <c r="J535" s="1" t="s">
        <v>3022</v>
      </c>
      <c r="K535" s="1" t="s">
        <v>156</v>
      </c>
      <c r="L535" s="1" t="s">
        <v>358</v>
      </c>
      <c r="M535" s="1" t="s">
        <v>62</v>
      </c>
      <c r="N535" s="1" t="s">
        <v>63</v>
      </c>
      <c r="O535" s="1" t="s">
        <v>198</v>
      </c>
      <c r="P535" s="1" t="s">
        <v>190</v>
      </c>
      <c r="Q535" s="1" t="s">
        <v>107</v>
      </c>
      <c r="R535" s="1">
        <v>186</v>
      </c>
      <c r="S535" s="1" t="s">
        <v>146</v>
      </c>
      <c r="T535" s="6">
        <v>29091</v>
      </c>
      <c r="U535" s="6">
        <v>34000</v>
      </c>
      <c r="V535" s="6">
        <v>40000</v>
      </c>
      <c r="W535" s="420" t="s">
        <v>190</v>
      </c>
      <c r="X535" s="6" t="s">
        <v>198</v>
      </c>
      <c r="Y535" s="1" t="s">
        <v>511</v>
      </c>
      <c r="Z535" s="1" t="s">
        <v>492</v>
      </c>
      <c r="AA535" s="1">
        <v>1</v>
      </c>
      <c r="AB535" s="1" t="s">
        <v>3023</v>
      </c>
      <c r="AI535" s="1">
        <v>30000</v>
      </c>
      <c r="AJ535" s="2">
        <f t="shared" si="4"/>
        <v>909</v>
      </c>
      <c r="AL535" s="6">
        <v>18000</v>
      </c>
      <c r="AM535" s="2">
        <f t="shared" si="5"/>
        <v>-11091</v>
      </c>
      <c r="AN535" s="1" t="b">
        <v>0</v>
      </c>
      <c r="AR535" s="3"/>
      <c r="AS535" s="3"/>
      <c r="AT535" s="3"/>
      <c r="AU535" s="3"/>
      <c r="AV535" s="3"/>
    </row>
    <row r="536" spans="1:48" ht="12.75">
      <c r="A536" s="1">
        <v>450</v>
      </c>
      <c r="B536" s="1">
        <v>4</v>
      </c>
      <c r="C536" s="1" t="s">
        <v>107</v>
      </c>
      <c r="D536" s="1" t="s">
        <v>106</v>
      </c>
      <c r="E536" s="1" t="s">
        <v>107</v>
      </c>
      <c r="F536" s="1">
        <v>2340520112011</v>
      </c>
      <c r="H536" s="1" t="s">
        <v>1272</v>
      </c>
      <c r="I536" s="1" t="s">
        <v>3024</v>
      </c>
      <c r="J536" s="1" t="s">
        <v>3025</v>
      </c>
      <c r="K536" s="1" t="s">
        <v>156</v>
      </c>
      <c r="L536" s="1" t="s">
        <v>275</v>
      </c>
      <c r="M536" s="1" t="s">
        <v>479</v>
      </c>
      <c r="N536" s="1" t="s">
        <v>52</v>
      </c>
      <c r="O536" s="1" t="s">
        <v>496</v>
      </c>
      <c r="P536" s="1" t="s">
        <v>190</v>
      </c>
      <c r="Q536" s="1" t="s">
        <v>107</v>
      </c>
      <c r="R536" s="1">
        <v>21</v>
      </c>
      <c r="S536" s="1" t="s">
        <v>146</v>
      </c>
      <c r="T536" s="6">
        <v>3136364</v>
      </c>
      <c r="U536" s="6">
        <v>3900000</v>
      </c>
      <c r="V536" s="6">
        <v>3700000</v>
      </c>
      <c r="W536" s="420" t="s">
        <v>190</v>
      </c>
      <c r="X536" s="6" t="s">
        <v>224</v>
      </c>
      <c r="Y536" s="1" t="s">
        <v>1231</v>
      </c>
      <c r="Z536" s="1" t="s">
        <v>506</v>
      </c>
      <c r="AA536" s="1">
        <v>1</v>
      </c>
      <c r="AB536" s="1" t="s">
        <v>1926</v>
      </c>
      <c r="AI536" s="1">
        <v>3500000</v>
      </c>
      <c r="AJ536" s="2">
        <f t="shared" si="4"/>
        <v>363636</v>
      </c>
      <c r="AL536" s="6">
        <v>2560000</v>
      </c>
      <c r="AM536" s="2">
        <f t="shared" si="5"/>
        <v>-576364</v>
      </c>
      <c r="AN536" s="1" t="b">
        <v>1</v>
      </c>
      <c r="AR536" s="3"/>
      <c r="AS536" s="3"/>
      <c r="AT536" s="3"/>
      <c r="AU536" s="3"/>
      <c r="AV536" s="3"/>
    </row>
    <row r="537" spans="1:48" ht="12.75">
      <c r="A537" s="1">
        <v>450</v>
      </c>
      <c r="B537" s="1">
        <v>5</v>
      </c>
      <c r="C537" s="1" t="s">
        <v>107</v>
      </c>
      <c r="D537" s="1" t="s">
        <v>106</v>
      </c>
      <c r="E537" s="1" t="s">
        <v>107</v>
      </c>
      <c r="F537" s="1">
        <v>2340520112080</v>
      </c>
      <c r="H537" s="1" t="s">
        <v>1923</v>
      </c>
      <c r="I537" s="1" t="s">
        <v>3026</v>
      </c>
      <c r="J537" s="1" t="s">
        <v>3027</v>
      </c>
      <c r="K537" s="1" t="s">
        <v>156</v>
      </c>
      <c r="L537" s="1" t="s">
        <v>275</v>
      </c>
      <c r="M537" s="1" t="s">
        <v>479</v>
      </c>
      <c r="N537" s="1" t="s">
        <v>52</v>
      </c>
      <c r="O537" s="1" t="s">
        <v>496</v>
      </c>
      <c r="P537" s="1" t="s">
        <v>190</v>
      </c>
      <c r="Q537" s="1" t="s">
        <v>107</v>
      </c>
      <c r="R537" s="1">
        <v>20</v>
      </c>
      <c r="S537" s="1" t="s">
        <v>146</v>
      </c>
      <c r="T537" s="6">
        <v>2754546</v>
      </c>
      <c r="U537" s="6">
        <v>3400000</v>
      </c>
      <c r="V537" s="6">
        <v>3200000</v>
      </c>
      <c r="W537" s="420" t="s">
        <v>190</v>
      </c>
      <c r="X537" s="6" t="s">
        <v>224</v>
      </c>
      <c r="Y537" s="1" t="s">
        <v>2339</v>
      </c>
      <c r="Z537" s="1" t="s">
        <v>506</v>
      </c>
      <c r="AA537" s="1">
        <v>1</v>
      </c>
      <c r="AB537" s="1" t="s">
        <v>3028</v>
      </c>
      <c r="AI537" s="1">
        <v>2800000</v>
      </c>
      <c r="AJ537" s="2">
        <f t="shared" si="4"/>
        <v>45454</v>
      </c>
      <c r="AL537" s="6">
        <v>2210000</v>
      </c>
      <c r="AM537" s="2">
        <f t="shared" si="5"/>
        <v>-544546</v>
      </c>
      <c r="AN537" s="1" t="b">
        <v>1</v>
      </c>
      <c r="AR537" s="3"/>
      <c r="AS537" s="3"/>
      <c r="AT537" s="3"/>
      <c r="AU537" s="3"/>
      <c r="AV537" s="3"/>
    </row>
    <row r="538" spans="1:48" ht="12.75">
      <c r="A538" s="1">
        <v>450</v>
      </c>
      <c r="B538" s="1">
        <v>6</v>
      </c>
      <c r="C538" s="1" t="s">
        <v>107</v>
      </c>
      <c r="D538" s="1" t="s">
        <v>106</v>
      </c>
      <c r="E538" s="1" t="s">
        <v>107</v>
      </c>
      <c r="F538" s="1">
        <v>2340520112738</v>
      </c>
      <c r="H538" s="1" t="s">
        <v>2098</v>
      </c>
      <c r="I538" s="1" t="s">
        <v>3029</v>
      </c>
      <c r="J538" s="1" t="s">
        <v>51</v>
      </c>
      <c r="K538" s="1" t="s">
        <v>156</v>
      </c>
      <c r="L538" s="1" t="s">
        <v>2360</v>
      </c>
      <c r="M538" s="1" t="s">
        <v>51</v>
      </c>
      <c r="N538" s="1" t="s">
        <v>52</v>
      </c>
      <c r="O538" s="1" t="s">
        <v>573</v>
      </c>
      <c r="P538" s="1" t="s">
        <v>190</v>
      </c>
      <c r="Q538" s="1" t="s">
        <v>107</v>
      </c>
      <c r="R538" s="1">
        <v>7</v>
      </c>
      <c r="S538" s="1" t="s">
        <v>146</v>
      </c>
      <c r="T538" s="6">
        <v>381818</v>
      </c>
      <c r="U538" s="6">
        <v>500000</v>
      </c>
      <c r="V538" s="6">
        <v>500000</v>
      </c>
      <c r="W538" s="420"/>
      <c r="X538" s="6"/>
      <c r="AA538" s="1">
        <v>1</v>
      </c>
      <c r="AB538" s="1" t="s">
        <v>3030</v>
      </c>
      <c r="AI538" s="1">
        <v>500000</v>
      </c>
      <c r="AJ538" s="2">
        <f t="shared" si="4"/>
        <v>118182</v>
      </c>
      <c r="AL538" s="6">
        <v>332000</v>
      </c>
      <c r="AM538" s="2">
        <f t="shared" si="5"/>
        <v>-49818</v>
      </c>
      <c r="AN538" s="1" t="b">
        <v>1</v>
      </c>
      <c r="AR538" s="3"/>
      <c r="AS538" s="3"/>
      <c r="AT538" s="3"/>
      <c r="AU538" s="3"/>
      <c r="AV538" s="3"/>
    </row>
    <row r="539" spans="1:48" ht="12.75">
      <c r="A539" s="83">
        <v>450</v>
      </c>
      <c r="B539" s="83">
        <v>7</v>
      </c>
      <c r="C539" s="83" t="s">
        <v>107</v>
      </c>
      <c r="D539" s="83" t="s">
        <v>106</v>
      </c>
      <c r="E539" s="83" t="s">
        <v>107</v>
      </c>
      <c r="F539" s="83">
        <v>2340520098414</v>
      </c>
      <c r="G539" s="83"/>
      <c r="H539" s="83" t="s">
        <v>507</v>
      </c>
      <c r="I539" s="83" t="s">
        <v>508</v>
      </c>
      <c r="J539" s="83" t="s">
        <v>509</v>
      </c>
      <c r="K539" s="83" t="s">
        <v>156</v>
      </c>
      <c r="L539" s="83" t="s">
        <v>510</v>
      </c>
      <c r="M539" s="83" t="s">
        <v>56</v>
      </c>
      <c r="N539" s="83" t="s">
        <v>119</v>
      </c>
      <c r="O539" s="83" t="s">
        <v>198</v>
      </c>
      <c r="P539" s="83" t="s">
        <v>190</v>
      </c>
      <c r="Q539" s="83" t="s">
        <v>107</v>
      </c>
      <c r="R539" s="83">
        <v>186</v>
      </c>
      <c r="S539" s="83" t="s">
        <v>179</v>
      </c>
      <c r="T539" s="106">
        <v>34545</v>
      </c>
      <c r="U539" s="106">
        <v>40000</v>
      </c>
      <c r="V539" s="106">
        <v>45000</v>
      </c>
      <c r="W539" s="421" t="s">
        <v>190</v>
      </c>
      <c r="X539" s="106" t="s">
        <v>198</v>
      </c>
      <c r="Y539" s="83" t="s">
        <v>511</v>
      </c>
      <c r="Z539" s="83" t="s">
        <v>492</v>
      </c>
      <c r="AA539" s="83">
        <v>1</v>
      </c>
      <c r="AB539" s="83" t="s">
        <v>3031</v>
      </c>
      <c r="AC539" s="83"/>
      <c r="AD539" s="83"/>
      <c r="AE539" s="83"/>
      <c r="AF539" s="83"/>
      <c r="AG539" s="83"/>
      <c r="AH539" s="83"/>
      <c r="AI539" s="83">
        <v>40000</v>
      </c>
      <c r="AJ539" s="422">
        <f t="shared" si="4"/>
        <v>5455</v>
      </c>
      <c r="AK539" s="83"/>
      <c r="AL539" s="106" t="s">
        <v>1706</v>
      </c>
      <c r="AM539" s="2" t="e">
        <f t="shared" si="5"/>
        <v>#VALUE!</v>
      </c>
      <c r="AN539" s="83" t="b">
        <v>1</v>
      </c>
      <c r="AO539" s="83"/>
      <c r="AP539" s="83"/>
      <c r="AQ539" s="83"/>
      <c r="AR539" s="100"/>
      <c r="AS539" s="100"/>
      <c r="AT539" s="100"/>
      <c r="AU539" s="100"/>
      <c r="AV539" s="100"/>
    </row>
    <row r="540" spans="1:48" ht="12.75">
      <c r="A540" s="1">
        <v>450</v>
      </c>
      <c r="B540" s="1">
        <v>8</v>
      </c>
      <c r="C540" s="1" t="s">
        <v>107</v>
      </c>
      <c r="D540" s="1" t="s">
        <v>106</v>
      </c>
      <c r="E540" s="1" t="s">
        <v>107</v>
      </c>
      <c r="F540" s="1">
        <v>2340520091934</v>
      </c>
      <c r="H540" s="1" t="s">
        <v>3032</v>
      </c>
      <c r="I540" s="1" t="s">
        <v>3033</v>
      </c>
      <c r="J540" s="1" t="s">
        <v>3034</v>
      </c>
      <c r="K540" s="1" t="s">
        <v>156</v>
      </c>
      <c r="L540" s="1" t="s">
        <v>1891</v>
      </c>
      <c r="M540" s="1" t="s">
        <v>56</v>
      </c>
      <c r="N540" s="1" t="s">
        <v>63</v>
      </c>
      <c r="O540" s="1" t="s">
        <v>198</v>
      </c>
      <c r="P540" s="1" t="s">
        <v>190</v>
      </c>
      <c r="Q540" s="1" t="s">
        <v>107</v>
      </c>
      <c r="R540" s="1">
        <v>252</v>
      </c>
      <c r="S540" s="1" t="s">
        <v>179</v>
      </c>
      <c r="T540" s="6">
        <v>47727</v>
      </c>
      <c r="U540" s="6">
        <v>63000</v>
      </c>
      <c r="V540" s="6">
        <v>68000</v>
      </c>
      <c r="W540" s="420" t="s">
        <v>190</v>
      </c>
      <c r="X540" s="6" t="s">
        <v>573</v>
      </c>
      <c r="Y540" s="1" t="s">
        <v>497</v>
      </c>
      <c r="Z540" s="1" t="s">
        <v>492</v>
      </c>
      <c r="AA540" s="1">
        <v>1</v>
      </c>
      <c r="AB540" s="1" t="s">
        <v>3035</v>
      </c>
      <c r="AI540" s="1">
        <v>55000</v>
      </c>
      <c r="AJ540" s="2">
        <f t="shared" si="4"/>
        <v>7273</v>
      </c>
      <c r="AL540" s="6">
        <v>34000</v>
      </c>
      <c r="AM540" s="2">
        <f t="shared" si="5"/>
        <v>-13727</v>
      </c>
      <c r="AN540" s="1" t="b">
        <v>0</v>
      </c>
      <c r="AR540" s="3"/>
      <c r="AS540" s="3"/>
      <c r="AT540" s="3"/>
      <c r="AU540" s="3"/>
      <c r="AV540" s="3"/>
    </row>
    <row r="541" spans="1:48" ht="12.75">
      <c r="A541" s="1">
        <v>450</v>
      </c>
      <c r="B541" s="1">
        <v>9</v>
      </c>
      <c r="C541" s="1" t="s">
        <v>107</v>
      </c>
      <c r="D541" s="1" t="s">
        <v>106</v>
      </c>
      <c r="E541" s="1" t="s">
        <v>107</v>
      </c>
      <c r="F541" s="1">
        <v>2340520095390</v>
      </c>
      <c r="H541" s="1" t="s">
        <v>3036</v>
      </c>
      <c r="I541" s="1" t="s">
        <v>2642</v>
      </c>
      <c r="J541" s="1" t="s">
        <v>3037</v>
      </c>
      <c r="K541" s="1" t="s">
        <v>156</v>
      </c>
      <c r="L541" s="1" t="s">
        <v>157</v>
      </c>
      <c r="M541" s="1" t="s">
        <v>51</v>
      </c>
      <c r="N541" s="1" t="s">
        <v>63</v>
      </c>
      <c r="O541" s="1" t="s">
        <v>1512</v>
      </c>
      <c r="P541" s="1" t="s">
        <v>190</v>
      </c>
      <c r="Q541" s="1" t="s">
        <v>107</v>
      </c>
      <c r="R541" s="1">
        <v>221</v>
      </c>
      <c r="S541" s="1" t="s">
        <v>146</v>
      </c>
      <c r="T541" s="6">
        <v>20909</v>
      </c>
      <c r="U541" s="6">
        <v>35000</v>
      </c>
      <c r="V541" s="6">
        <v>30000</v>
      </c>
      <c r="W541" s="420">
        <v>45512</v>
      </c>
      <c r="X541" s="6" t="s">
        <v>441</v>
      </c>
      <c r="Y541" s="1" t="s">
        <v>3038</v>
      </c>
      <c r="Z541" s="1" t="s">
        <v>492</v>
      </c>
      <c r="AA541" s="1">
        <v>1</v>
      </c>
      <c r="AB541" s="1" t="s">
        <v>3039</v>
      </c>
      <c r="AI541" s="1">
        <v>30000</v>
      </c>
      <c r="AJ541" s="2">
        <f t="shared" si="4"/>
        <v>9091</v>
      </c>
      <c r="AL541" s="6">
        <v>23000</v>
      </c>
      <c r="AM541" s="2">
        <f t="shared" si="5"/>
        <v>2091</v>
      </c>
      <c r="AN541" s="1" t="b">
        <v>0</v>
      </c>
      <c r="AR541" s="3"/>
      <c r="AS541" s="3"/>
      <c r="AT541" s="3"/>
      <c r="AU541" s="3"/>
      <c r="AV541" s="3"/>
    </row>
    <row r="542" spans="1:48" ht="12.75">
      <c r="A542" s="1">
        <v>450</v>
      </c>
      <c r="B542" s="1">
        <v>10</v>
      </c>
      <c r="C542" s="1" t="s">
        <v>107</v>
      </c>
      <c r="D542" s="1" t="s">
        <v>106</v>
      </c>
      <c r="E542" s="1" t="s">
        <v>107</v>
      </c>
      <c r="F542" s="1">
        <v>2340520098629</v>
      </c>
      <c r="H542" s="1" t="s">
        <v>512</v>
      </c>
      <c r="I542" s="1" t="s">
        <v>513</v>
      </c>
      <c r="J542" s="1" t="s">
        <v>514</v>
      </c>
      <c r="K542" s="1" t="s">
        <v>156</v>
      </c>
      <c r="L542" s="1" t="s">
        <v>157</v>
      </c>
      <c r="M542" s="1" t="s">
        <v>51</v>
      </c>
      <c r="N542" s="1" t="s">
        <v>63</v>
      </c>
      <c r="O542" s="1" t="s">
        <v>198</v>
      </c>
      <c r="P542" s="1" t="s">
        <v>190</v>
      </c>
      <c r="Q542" s="1" t="s">
        <v>107</v>
      </c>
      <c r="R542" s="1">
        <v>186</v>
      </c>
      <c r="S542" s="1" t="s">
        <v>179</v>
      </c>
      <c r="T542" s="6">
        <v>54545</v>
      </c>
      <c r="U542" s="6">
        <v>58000</v>
      </c>
      <c r="V542" s="6">
        <v>80000</v>
      </c>
      <c r="W542" s="420" t="s">
        <v>190</v>
      </c>
      <c r="X542" s="6" t="s">
        <v>722</v>
      </c>
      <c r="Y542" s="1" t="s">
        <v>511</v>
      </c>
      <c r="Z542" s="1" t="s">
        <v>492</v>
      </c>
      <c r="AA542" s="1">
        <v>1</v>
      </c>
      <c r="AI542" s="1">
        <v>55000</v>
      </c>
      <c r="AJ542" s="2">
        <f t="shared" si="4"/>
        <v>455</v>
      </c>
      <c r="AL542" s="6">
        <v>30000</v>
      </c>
      <c r="AM542" s="2">
        <f t="shared" si="5"/>
        <v>-24545</v>
      </c>
      <c r="AN542" s="1" t="b">
        <v>1</v>
      </c>
      <c r="AR542" s="3"/>
      <c r="AS542" s="3"/>
      <c r="AT542" s="3"/>
      <c r="AU542" s="3"/>
      <c r="AV542" s="3"/>
    </row>
    <row r="543" spans="1:48" ht="12.75">
      <c r="A543" s="1">
        <v>452</v>
      </c>
      <c r="B543" s="1">
        <v>1</v>
      </c>
      <c r="C543" s="1" t="s">
        <v>107</v>
      </c>
      <c r="D543" s="1" t="s">
        <v>106</v>
      </c>
      <c r="E543" s="1" t="s">
        <v>107</v>
      </c>
      <c r="F543" s="1">
        <v>2340520112165</v>
      </c>
      <c r="H543" s="1" t="s">
        <v>3040</v>
      </c>
      <c r="I543" s="1" t="s">
        <v>3041</v>
      </c>
      <c r="J543" s="1" t="s">
        <v>3042</v>
      </c>
      <c r="K543" s="1" t="s">
        <v>156</v>
      </c>
      <c r="L543" s="1" t="s">
        <v>3043</v>
      </c>
      <c r="M543" s="1" t="s">
        <v>51</v>
      </c>
      <c r="N543" s="1" t="s">
        <v>52</v>
      </c>
      <c r="O543" s="1" t="s">
        <v>490</v>
      </c>
      <c r="P543" s="1" t="s">
        <v>190</v>
      </c>
      <c r="Q543" s="1" t="s">
        <v>107</v>
      </c>
      <c r="R543" s="1">
        <v>16</v>
      </c>
      <c r="S543" s="1" t="s">
        <v>146</v>
      </c>
      <c r="T543" s="6">
        <v>209091</v>
      </c>
      <c r="U543" s="6">
        <v>278000</v>
      </c>
      <c r="V543" s="6">
        <v>250000</v>
      </c>
      <c r="W543" s="420" t="s">
        <v>190</v>
      </c>
      <c r="X543" s="6" t="s">
        <v>224</v>
      </c>
      <c r="Y543" s="1" t="s">
        <v>2339</v>
      </c>
      <c r="Z543" s="1" t="s">
        <v>506</v>
      </c>
      <c r="AA543" s="1">
        <v>1</v>
      </c>
      <c r="AB543" s="1" t="s">
        <v>845</v>
      </c>
      <c r="AI543" s="1">
        <v>250000</v>
      </c>
      <c r="AJ543" s="2">
        <f t="shared" si="4"/>
        <v>40909</v>
      </c>
      <c r="AL543" s="6">
        <v>220000</v>
      </c>
      <c r="AM543" s="2">
        <f t="shared" si="5"/>
        <v>10909</v>
      </c>
      <c r="AN543" s="1" t="b">
        <v>0</v>
      </c>
      <c r="AR543" s="3"/>
      <c r="AS543" s="3"/>
      <c r="AT543" s="3"/>
      <c r="AU543" s="3"/>
      <c r="AV543" s="3"/>
    </row>
    <row r="544" spans="1:48" ht="12.75">
      <c r="A544" s="1">
        <v>452</v>
      </c>
      <c r="B544" s="1">
        <v>2</v>
      </c>
      <c r="C544" s="1" t="s">
        <v>107</v>
      </c>
      <c r="D544" s="1" t="s">
        <v>106</v>
      </c>
      <c r="E544" s="1" t="s">
        <v>107</v>
      </c>
      <c r="F544" s="1">
        <v>2340520112424</v>
      </c>
      <c r="H544" s="1" t="s">
        <v>1276</v>
      </c>
      <c r="I544" s="1" t="s">
        <v>3044</v>
      </c>
      <c r="J544" s="1" t="s">
        <v>3045</v>
      </c>
      <c r="K544" s="1" t="s">
        <v>156</v>
      </c>
      <c r="L544" s="1" t="s">
        <v>1282</v>
      </c>
      <c r="M544" s="1" t="s">
        <v>479</v>
      </c>
      <c r="N544" s="1" t="s">
        <v>52</v>
      </c>
      <c r="O544" s="1" t="s">
        <v>550</v>
      </c>
      <c r="P544" s="1" t="s">
        <v>190</v>
      </c>
      <c r="Q544" s="1" t="s">
        <v>107</v>
      </c>
      <c r="R544" s="1">
        <v>12</v>
      </c>
      <c r="S544" s="1" t="s">
        <v>146</v>
      </c>
      <c r="T544" s="6">
        <v>2590909</v>
      </c>
      <c r="U544" s="6">
        <v>3000000</v>
      </c>
      <c r="V544" s="6">
        <v>2980000</v>
      </c>
      <c r="W544" s="420" t="s">
        <v>190</v>
      </c>
      <c r="X544" s="6" t="s">
        <v>224</v>
      </c>
      <c r="Y544" s="1" t="s">
        <v>2765</v>
      </c>
      <c r="Z544" s="1" t="s">
        <v>506</v>
      </c>
      <c r="AA544" s="1">
        <v>1</v>
      </c>
      <c r="AB544" s="1" t="s">
        <v>1596</v>
      </c>
      <c r="AI544" s="1">
        <v>2800000</v>
      </c>
      <c r="AJ544" s="2">
        <f t="shared" si="4"/>
        <v>209091</v>
      </c>
      <c r="AL544" s="6">
        <v>2385000</v>
      </c>
      <c r="AM544" s="2">
        <f t="shared" si="5"/>
        <v>-205909</v>
      </c>
      <c r="AN544" s="1" t="b">
        <v>1</v>
      </c>
      <c r="AR544" s="3"/>
      <c r="AS544" s="3"/>
      <c r="AT544" s="3"/>
      <c r="AU544" s="3"/>
      <c r="AV544" s="3"/>
    </row>
    <row r="545" spans="1:48" ht="12.75">
      <c r="A545" s="1">
        <v>452</v>
      </c>
      <c r="B545" s="1">
        <v>3</v>
      </c>
      <c r="C545" s="1" t="s">
        <v>107</v>
      </c>
      <c r="D545" s="1" t="s">
        <v>106</v>
      </c>
      <c r="E545" s="1" t="s">
        <v>107</v>
      </c>
      <c r="F545" s="1">
        <v>2340520112431</v>
      </c>
      <c r="H545" s="1" t="s">
        <v>1276</v>
      </c>
      <c r="I545" s="1" t="s">
        <v>1280</v>
      </c>
      <c r="J545" s="1" t="s">
        <v>3046</v>
      </c>
      <c r="K545" s="1" t="s">
        <v>156</v>
      </c>
      <c r="L545" s="1" t="s">
        <v>3047</v>
      </c>
      <c r="M545" s="1" t="s">
        <v>479</v>
      </c>
      <c r="N545" s="1" t="s">
        <v>52</v>
      </c>
      <c r="O545" s="1" t="s">
        <v>550</v>
      </c>
      <c r="P545" s="1" t="s">
        <v>190</v>
      </c>
      <c r="Q545" s="1" t="s">
        <v>107</v>
      </c>
      <c r="R545" s="1">
        <v>12</v>
      </c>
      <c r="S545" s="1" t="s">
        <v>146</v>
      </c>
      <c r="T545" s="6">
        <v>2745455</v>
      </c>
      <c r="U545" s="6">
        <v>3300000</v>
      </c>
      <c r="V545" s="6">
        <v>3200000</v>
      </c>
      <c r="W545" s="420" t="s">
        <v>190</v>
      </c>
      <c r="X545" s="6" t="s">
        <v>224</v>
      </c>
      <c r="Y545" s="1" t="s">
        <v>2765</v>
      </c>
      <c r="Z545" s="1" t="s">
        <v>506</v>
      </c>
      <c r="AA545" s="1">
        <v>1</v>
      </c>
      <c r="AB545" s="1" t="s">
        <v>1596</v>
      </c>
      <c r="AI545" s="1">
        <v>2900000</v>
      </c>
      <c r="AJ545" s="2">
        <f t="shared" si="4"/>
        <v>154545</v>
      </c>
      <c r="AL545" s="6">
        <v>2150000</v>
      </c>
      <c r="AM545" s="2">
        <f t="shared" si="5"/>
        <v>-595455</v>
      </c>
      <c r="AN545" s="1" t="b">
        <v>1</v>
      </c>
      <c r="AR545" s="3"/>
      <c r="AS545" s="3"/>
      <c r="AT545" s="3"/>
      <c r="AU545" s="3"/>
      <c r="AV545" s="3"/>
    </row>
    <row r="546" spans="1:48" ht="12.75">
      <c r="A546" s="1">
        <v>452</v>
      </c>
      <c r="B546" s="1">
        <v>4</v>
      </c>
      <c r="C546" s="1" t="s">
        <v>107</v>
      </c>
      <c r="D546" s="1" t="s">
        <v>106</v>
      </c>
      <c r="E546" s="1" t="s">
        <v>107</v>
      </c>
      <c r="F546" s="1">
        <v>2340520112448</v>
      </c>
      <c r="H546" s="1" t="s">
        <v>1834</v>
      </c>
      <c r="I546" s="1" t="s">
        <v>3048</v>
      </c>
      <c r="J546" s="1" t="s">
        <v>3049</v>
      </c>
      <c r="K546" s="1" t="s">
        <v>156</v>
      </c>
      <c r="L546" s="1" t="s">
        <v>3050</v>
      </c>
      <c r="M546" s="1" t="s">
        <v>56</v>
      </c>
      <c r="N546" s="1" t="s">
        <v>52</v>
      </c>
      <c r="O546" s="1" t="s">
        <v>573</v>
      </c>
      <c r="P546" s="1" t="s">
        <v>190</v>
      </c>
      <c r="Q546" s="1" t="s">
        <v>107</v>
      </c>
      <c r="R546" s="1">
        <v>10</v>
      </c>
      <c r="S546" s="1" t="s">
        <v>146</v>
      </c>
      <c r="T546" s="6">
        <v>1418182</v>
      </c>
      <c r="U546" s="6">
        <v>1980000</v>
      </c>
      <c r="V546" s="6">
        <v>2100000</v>
      </c>
      <c r="W546" s="420" t="s">
        <v>190</v>
      </c>
      <c r="X546" s="6" t="s">
        <v>224</v>
      </c>
      <c r="Y546" s="1" t="s">
        <v>2765</v>
      </c>
      <c r="Z546" s="1" t="s">
        <v>506</v>
      </c>
      <c r="AA546" s="1">
        <v>1</v>
      </c>
      <c r="AB546" s="1" t="s">
        <v>1596</v>
      </c>
      <c r="AI546" s="1">
        <v>1800000</v>
      </c>
      <c r="AJ546" s="2">
        <f t="shared" si="4"/>
        <v>381818</v>
      </c>
      <c r="AL546" s="6">
        <v>1550000</v>
      </c>
      <c r="AM546" s="2">
        <f t="shared" si="5"/>
        <v>131818</v>
      </c>
      <c r="AN546" s="1" t="b">
        <v>0</v>
      </c>
      <c r="AR546" s="3"/>
      <c r="AS546" s="3"/>
      <c r="AT546" s="3"/>
      <c r="AU546" s="3"/>
      <c r="AV546" s="3"/>
    </row>
    <row r="547" spans="1:48" ht="12.75">
      <c r="A547" s="1">
        <v>452</v>
      </c>
      <c r="B547" s="1">
        <v>5</v>
      </c>
      <c r="C547" s="1" t="s">
        <v>107</v>
      </c>
      <c r="D547" s="1" t="s">
        <v>106</v>
      </c>
      <c r="E547" s="1" t="s">
        <v>107</v>
      </c>
      <c r="F547" s="1">
        <v>2340520112721</v>
      </c>
      <c r="H547" s="1" t="s">
        <v>1276</v>
      </c>
      <c r="I547" s="1" t="s">
        <v>3051</v>
      </c>
      <c r="J547" s="1" t="s">
        <v>3052</v>
      </c>
      <c r="K547" s="1" t="s">
        <v>156</v>
      </c>
      <c r="L547" s="1" t="s">
        <v>157</v>
      </c>
      <c r="M547" s="1" t="s">
        <v>479</v>
      </c>
      <c r="N547" s="1" t="s">
        <v>52</v>
      </c>
      <c r="O547" s="1" t="s">
        <v>573</v>
      </c>
      <c r="P547" s="1" t="s">
        <v>190</v>
      </c>
      <c r="Q547" s="1" t="s">
        <v>107</v>
      </c>
      <c r="R547" s="1">
        <v>7</v>
      </c>
      <c r="S547" s="1" t="s">
        <v>146</v>
      </c>
      <c r="T547" s="6">
        <v>2636364</v>
      </c>
      <c r="U547" s="6">
        <v>3300000</v>
      </c>
      <c r="V547" s="6">
        <v>3300000</v>
      </c>
      <c r="W547" s="420"/>
      <c r="X547" s="6"/>
      <c r="AA547" s="1">
        <v>1</v>
      </c>
      <c r="AB547" s="1" t="s">
        <v>3053</v>
      </c>
      <c r="AI547" s="1">
        <v>2900000</v>
      </c>
      <c r="AJ547" s="2">
        <f t="shared" si="4"/>
        <v>263636</v>
      </c>
      <c r="AL547" s="6">
        <v>2410000</v>
      </c>
      <c r="AM547" s="2">
        <f t="shared" si="5"/>
        <v>-226364</v>
      </c>
      <c r="AN547" s="1" t="b">
        <v>1</v>
      </c>
      <c r="AR547" s="3"/>
      <c r="AS547" s="3"/>
      <c r="AT547" s="3"/>
      <c r="AU547" s="3"/>
      <c r="AV547" s="3"/>
    </row>
    <row r="548" spans="1:48" ht="12.75">
      <c r="A548" s="1">
        <v>452</v>
      </c>
      <c r="B548" s="1">
        <v>6</v>
      </c>
      <c r="C548" s="1" t="s">
        <v>107</v>
      </c>
      <c r="D548" s="1" t="s">
        <v>106</v>
      </c>
      <c r="E548" s="1" t="s">
        <v>107</v>
      </c>
      <c r="F548" s="1">
        <v>2340520091019</v>
      </c>
      <c r="H548" s="1" t="s">
        <v>3054</v>
      </c>
      <c r="I548" s="1" t="s">
        <v>3055</v>
      </c>
      <c r="J548" s="1" t="s">
        <v>3056</v>
      </c>
      <c r="K548" s="1" t="s">
        <v>156</v>
      </c>
      <c r="L548" s="1" t="s">
        <v>3057</v>
      </c>
      <c r="M548" s="1" t="s">
        <v>56</v>
      </c>
      <c r="N548" s="1" t="s">
        <v>63</v>
      </c>
      <c r="O548" s="1" t="s">
        <v>3058</v>
      </c>
      <c r="P548" s="1" t="s">
        <v>190</v>
      </c>
      <c r="Q548" s="1" t="s">
        <v>107</v>
      </c>
      <c r="R548" s="1">
        <v>261</v>
      </c>
      <c r="S548" s="1" t="s">
        <v>146</v>
      </c>
      <c r="T548" s="6">
        <v>33637</v>
      </c>
      <c r="U548" s="6">
        <v>42800</v>
      </c>
      <c r="V548" s="6">
        <v>50000</v>
      </c>
      <c r="W548" s="420" t="s">
        <v>190</v>
      </c>
      <c r="X548" s="6" t="s">
        <v>573</v>
      </c>
      <c r="Y548" s="1" t="s">
        <v>3059</v>
      </c>
      <c r="Z548" s="1" t="s">
        <v>492</v>
      </c>
      <c r="AA548" s="1">
        <v>1</v>
      </c>
      <c r="AI548" s="1">
        <v>40000</v>
      </c>
      <c r="AJ548" s="2">
        <f t="shared" si="4"/>
        <v>6363</v>
      </c>
      <c r="AL548" s="6">
        <v>28000</v>
      </c>
      <c r="AM548" s="2">
        <f t="shared" si="5"/>
        <v>-5637</v>
      </c>
      <c r="AN548" s="1" t="b">
        <v>0</v>
      </c>
      <c r="AR548" s="3"/>
      <c r="AS548" s="3"/>
      <c r="AT548" s="3"/>
      <c r="AU548" s="3"/>
      <c r="AV548" s="3"/>
    </row>
    <row r="549" spans="1:48" ht="12.75">
      <c r="A549" s="1">
        <v>452</v>
      </c>
      <c r="B549" s="1">
        <v>7</v>
      </c>
      <c r="C549" s="1" t="s">
        <v>107</v>
      </c>
      <c r="D549" s="1" t="s">
        <v>106</v>
      </c>
      <c r="E549" s="1" t="s">
        <v>107</v>
      </c>
      <c r="F549" s="1">
        <v>2340520098636</v>
      </c>
      <c r="H549" s="1" t="s">
        <v>2862</v>
      </c>
      <c r="I549" s="1" t="s">
        <v>3060</v>
      </c>
      <c r="J549" s="1" t="s">
        <v>3061</v>
      </c>
      <c r="K549" s="1" t="s">
        <v>156</v>
      </c>
      <c r="L549" s="1" t="s">
        <v>157</v>
      </c>
      <c r="M549" s="1" t="s">
        <v>51</v>
      </c>
      <c r="N549" s="1" t="s">
        <v>63</v>
      </c>
      <c r="O549" s="1" t="s">
        <v>198</v>
      </c>
      <c r="P549" s="1" t="s">
        <v>190</v>
      </c>
      <c r="Q549" s="1" t="s">
        <v>107</v>
      </c>
      <c r="R549" s="1">
        <v>186</v>
      </c>
      <c r="S549" s="1" t="s">
        <v>146</v>
      </c>
      <c r="T549" s="6">
        <v>14545</v>
      </c>
      <c r="U549" s="6">
        <v>23000</v>
      </c>
      <c r="V549" s="6">
        <v>23000</v>
      </c>
      <c r="W549" s="420"/>
      <c r="X549" s="6"/>
      <c r="Y549" s="1" t="s">
        <v>511</v>
      </c>
      <c r="Z549" s="1" t="s">
        <v>492</v>
      </c>
      <c r="AA549" s="1">
        <v>1</v>
      </c>
      <c r="AI549" s="1">
        <v>30000</v>
      </c>
      <c r="AJ549" s="2">
        <f t="shared" si="4"/>
        <v>15455</v>
      </c>
      <c r="AL549" s="6">
        <v>22000</v>
      </c>
      <c r="AM549" s="2">
        <f t="shared" si="5"/>
        <v>7455</v>
      </c>
      <c r="AN549" s="1" t="b">
        <v>0</v>
      </c>
      <c r="AR549" s="3"/>
      <c r="AS549" s="3"/>
      <c r="AT549" s="3"/>
      <c r="AU549" s="3"/>
      <c r="AV549" s="3"/>
    </row>
    <row r="550" spans="1:48" ht="12.75">
      <c r="A550" s="1">
        <v>452</v>
      </c>
      <c r="B550" s="1">
        <v>8</v>
      </c>
      <c r="C550" s="1" t="s">
        <v>107</v>
      </c>
      <c r="D550" s="1" t="s">
        <v>106</v>
      </c>
      <c r="E550" s="1" t="s">
        <v>107</v>
      </c>
      <c r="F550" s="1">
        <v>2340520107116</v>
      </c>
      <c r="H550" s="1" t="s">
        <v>3062</v>
      </c>
      <c r="I550" s="1" t="s">
        <v>3063</v>
      </c>
      <c r="J550" s="1" t="s">
        <v>3064</v>
      </c>
      <c r="K550" s="1" t="s">
        <v>156</v>
      </c>
      <c r="L550" s="1" t="s">
        <v>3065</v>
      </c>
      <c r="M550" s="1" t="s">
        <v>241</v>
      </c>
      <c r="N550" s="1" t="s">
        <v>235</v>
      </c>
      <c r="O550" s="1" t="s">
        <v>550</v>
      </c>
      <c r="P550" s="1" t="s">
        <v>190</v>
      </c>
      <c r="Q550" s="1" t="s">
        <v>107</v>
      </c>
      <c r="R550" s="1">
        <v>78</v>
      </c>
      <c r="S550" s="1" t="s">
        <v>146</v>
      </c>
      <c r="T550" s="6">
        <v>254546</v>
      </c>
      <c r="U550" s="6">
        <v>428000</v>
      </c>
      <c r="V550" s="6">
        <v>348000</v>
      </c>
      <c r="W550" s="420" t="s">
        <v>190</v>
      </c>
      <c r="X550" s="6" t="s">
        <v>224</v>
      </c>
      <c r="Y550" s="1" t="s">
        <v>3066</v>
      </c>
      <c r="Z550" s="1" t="s">
        <v>506</v>
      </c>
      <c r="AA550" s="1">
        <v>1</v>
      </c>
      <c r="AB550" s="1" t="s">
        <v>3067</v>
      </c>
      <c r="AI550" s="1">
        <v>400000</v>
      </c>
      <c r="AJ550" s="2">
        <f t="shared" si="4"/>
        <v>145454</v>
      </c>
      <c r="AL550" s="6">
        <v>305000</v>
      </c>
      <c r="AM550" s="2">
        <f t="shared" si="5"/>
        <v>50454</v>
      </c>
      <c r="AN550" s="1" t="b">
        <v>0</v>
      </c>
      <c r="AR550" s="3"/>
      <c r="AS550" s="3"/>
      <c r="AT550" s="3"/>
      <c r="AU550" s="3"/>
      <c r="AV550" s="3"/>
    </row>
    <row r="551" spans="1:48" ht="12.75">
      <c r="A551" s="1">
        <v>452</v>
      </c>
      <c r="B551" s="1">
        <v>9</v>
      </c>
      <c r="C551" s="1" t="s">
        <v>107</v>
      </c>
      <c r="D551" s="1" t="s">
        <v>106</v>
      </c>
      <c r="E551" s="1" t="s">
        <v>107</v>
      </c>
      <c r="F551" s="1">
        <v>2340520111946</v>
      </c>
      <c r="H551" s="1" t="s">
        <v>1368</v>
      </c>
      <c r="I551" s="1" t="s">
        <v>3068</v>
      </c>
      <c r="J551" s="1" t="s">
        <v>3069</v>
      </c>
      <c r="K551" s="1" t="s">
        <v>156</v>
      </c>
      <c r="L551" s="1" t="s">
        <v>157</v>
      </c>
      <c r="M551" s="1" t="s">
        <v>241</v>
      </c>
      <c r="N551" s="1" t="s">
        <v>52</v>
      </c>
      <c r="O551" s="1" t="s">
        <v>558</v>
      </c>
      <c r="P551" s="1" t="s">
        <v>190</v>
      </c>
      <c r="Q551" s="1" t="s">
        <v>107</v>
      </c>
      <c r="R551" s="1">
        <v>22</v>
      </c>
      <c r="S551" s="1" t="s">
        <v>146</v>
      </c>
      <c r="T551" s="6">
        <v>2181818</v>
      </c>
      <c r="U551" s="6">
        <v>2800000</v>
      </c>
      <c r="V551" s="6">
        <v>2780000</v>
      </c>
      <c r="W551" s="420" t="s">
        <v>190</v>
      </c>
      <c r="X551" s="6" t="s">
        <v>224</v>
      </c>
      <c r="Y551" s="1" t="s">
        <v>2749</v>
      </c>
      <c r="Z551" s="1" t="s">
        <v>506</v>
      </c>
      <c r="AA551" s="1">
        <v>1</v>
      </c>
      <c r="AB551" s="1" t="s">
        <v>1596</v>
      </c>
      <c r="AI551" s="1">
        <v>2700000</v>
      </c>
      <c r="AJ551" s="2">
        <f t="shared" si="4"/>
        <v>518182</v>
      </c>
      <c r="AL551" s="6">
        <v>1670000</v>
      </c>
      <c r="AM551" s="2">
        <f t="shared" si="5"/>
        <v>-511818</v>
      </c>
      <c r="AN551" s="1" t="b">
        <v>1</v>
      </c>
      <c r="AR551" s="3"/>
      <c r="AS551" s="3"/>
      <c r="AT551" s="3"/>
      <c r="AU551" s="3"/>
      <c r="AV551" s="3"/>
    </row>
    <row r="552" spans="1:48" ht="12.75">
      <c r="A552" s="1">
        <v>452</v>
      </c>
      <c r="B552" s="1">
        <v>10</v>
      </c>
      <c r="C552" s="1" t="s">
        <v>107</v>
      </c>
      <c r="D552" s="1" t="s">
        <v>106</v>
      </c>
      <c r="E552" s="1" t="s">
        <v>107</v>
      </c>
      <c r="F552" s="1">
        <v>2340520112066</v>
      </c>
      <c r="H552" s="1" t="s">
        <v>3070</v>
      </c>
      <c r="I552" s="1" t="s">
        <v>3024</v>
      </c>
      <c r="J552" s="1" t="s">
        <v>3071</v>
      </c>
      <c r="K552" s="1" t="s">
        <v>156</v>
      </c>
      <c r="L552" s="1" t="s">
        <v>275</v>
      </c>
      <c r="M552" s="1" t="s">
        <v>56</v>
      </c>
      <c r="N552" s="1" t="s">
        <v>52</v>
      </c>
      <c r="O552" s="1" t="s">
        <v>573</v>
      </c>
      <c r="P552" s="1" t="s">
        <v>190</v>
      </c>
      <c r="Q552" s="1" t="s">
        <v>107</v>
      </c>
      <c r="R552" s="1">
        <v>21</v>
      </c>
      <c r="S552" s="1" t="s">
        <v>146</v>
      </c>
      <c r="T552" s="6">
        <v>690910</v>
      </c>
      <c r="U552" s="6">
        <v>858000</v>
      </c>
      <c r="V552" s="6">
        <v>780000</v>
      </c>
      <c r="W552" s="420" t="s">
        <v>190</v>
      </c>
      <c r="X552" s="6" t="s">
        <v>224</v>
      </c>
      <c r="Y552" s="1" t="s">
        <v>1231</v>
      </c>
      <c r="Z552" s="1" t="s">
        <v>506</v>
      </c>
      <c r="AA552" s="1">
        <v>1</v>
      </c>
      <c r="AB552" s="1" t="s">
        <v>2101</v>
      </c>
      <c r="AI552" s="1">
        <v>800000</v>
      </c>
      <c r="AJ552" s="2">
        <f t="shared" si="4"/>
        <v>109090</v>
      </c>
      <c r="AL552" s="6">
        <v>740000</v>
      </c>
      <c r="AM552" s="2">
        <f t="shared" si="5"/>
        <v>49090</v>
      </c>
      <c r="AN552" s="1" t="b">
        <v>0</v>
      </c>
      <c r="AR552" s="3"/>
      <c r="AS552" s="3"/>
      <c r="AT552" s="3"/>
      <c r="AU552" s="3"/>
      <c r="AV552" s="3"/>
    </row>
    <row r="553" spans="1:48" ht="12.75">
      <c r="A553" s="1">
        <v>454</v>
      </c>
      <c r="B553" s="1">
        <v>1</v>
      </c>
      <c r="C553" s="1" t="s">
        <v>107</v>
      </c>
      <c r="D553" s="1" t="s">
        <v>106</v>
      </c>
      <c r="E553" s="1" t="s">
        <v>107</v>
      </c>
      <c r="F553" s="1">
        <v>2340520112097</v>
      </c>
      <c r="H553" s="1" t="s">
        <v>2019</v>
      </c>
      <c r="I553" s="1" t="s">
        <v>3072</v>
      </c>
      <c r="J553" s="1" t="s">
        <v>3073</v>
      </c>
      <c r="K553" s="1" t="s">
        <v>156</v>
      </c>
      <c r="L553" s="1" t="s">
        <v>1549</v>
      </c>
      <c r="M553" s="1" t="s">
        <v>51</v>
      </c>
      <c r="N553" s="1" t="s">
        <v>52</v>
      </c>
      <c r="O553" s="1" t="s">
        <v>550</v>
      </c>
      <c r="P553" s="1" t="s">
        <v>190</v>
      </c>
      <c r="Q553" s="1" t="s">
        <v>107</v>
      </c>
      <c r="R553" s="1">
        <v>18</v>
      </c>
      <c r="S553" s="1" t="s">
        <v>146</v>
      </c>
      <c r="T553" s="6">
        <v>681818</v>
      </c>
      <c r="U553" s="6">
        <v>980000</v>
      </c>
      <c r="V553" s="6">
        <v>980000</v>
      </c>
      <c r="W553" s="420"/>
      <c r="X553" s="6"/>
      <c r="Y553" s="1" t="s">
        <v>2339</v>
      </c>
      <c r="Z553" s="1" t="s">
        <v>506</v>
      </c>
      <c r="AA553" s="1">
        <v>1</v>
      </c>
      <c r="AB553" s="1" t="s">
        <v>3074</v>
      </c>
      <c r="AI553" s="1">
        <v>900000</v>
      </c>
      <c r="AJ553" s="2">
        <f t="shared" si="4"/>
        <v>218182</v>
      </c>
      <c r="AL553" s="6">
        <v>640000</v>
      </c>
      <c r="AM553" s="2">
        <f t="shared" si="5"/>
        <v>-41818</v>
      </c>
      <c r="AN553" s="1" t="b">
        <v>1</v>
      </c>
      <c r="AR553" s="3"/>
      <c r="AS553" s="3"/>
      <c r="AT553" s="3"/>
      <c r="AU553" s="3"/>
      <c r="AV553" s="3"/>
    </row>
    <row r="554" spans="1:48" ht="12.75">
      <c r="A554" s="1">
        <v>454</v>
      </c>
      <c r="B554" s="1">
        <v>2</v>
      </c>
      <c r="C554" s="1" t="s">
        <v>107</v>
      </c>
      <c r="D554" s="1" t="s">
        <v>106</v>
      </c>
      <c r="E554" s="1" t="s">
        <v>107</v>
      </c>
      <c r="F554" s="1">
        <v>2340520112158</v>
      </c>
      <c r="H554" s="1" t="s">
        <v>3075</v>
      </c>
      <c r="I554" s="1" t="s">
        <v>3076</v>
      </c>
      <c r="J554" s="1" t="s">
        <v>3077</v>
      </c>
      <c r="K554" s="1" t="s">
        <v>156</v>
      </c>
      <c r="L554" s="1" t="s">
        <v>275</v>
      </c>
      <c r="M554" s="1" t="s">
        <v>56</v>
      </c>
      <c r="N554" s="1" t="s">
        <v>52</v>
      </c>
      <c r="O554" s="1" t="s">
        <v>550</v>
      </c>
      <c r="P554" s="1" t="s">
        <v>190</v>
      </c>
      <c r="Q554" s="1" t="s">
        <v>107</v>
      </c>
      <c r="R554" s="1">
        <v>18</v>
      </c>
      <c r="S554" s="1" t="s">
        <v>146</v>
      </c>
      <c r="T554" s="6">
        <v>1363637</v>
      </c>
      <c r="U554" s="6">
        <v>1800000</v>
      </c>
      <c r="V554" s="6">
        <v>1780000</v>
      </c>
      <c r="W554" s="420" t="s">
        <v>190</v>
      </c>
      <c r="X554" s="6" t="s">
        <v>224</v>
      </c>
      <c r="Y554" s="1" t="s">
        <v>2339</v>
      </c>
      <c r="Z554" s="1" t="s">
        <v>506</v>
      </c>
      <c r="AA554" s="1">
        <v>1</v>
      </c>
      <c r="AB554" s="1" t="s">
        <v>485</v>
      </c>
      <c r="AI554" s="1">
        <v>1500000</v>
      </c>
      <c r="AJ554" s="2">
        <f t="shared" si="4"/>
        <v>136363</v>
      </c>
      <c r="AL554" s="6">
        <v>1480000</v>
      </c>
      <c r="AM554" s="2">
        <f t="shared" si="5"/>
        <v>116363</v>
      </c>
      <c r="AN554" s="1" t="b">
        <v>0</v>
      </c>
      <c r="AR554" s="3"/>
      <c r="AS554" s="3"/>
      <c r="AT554" s="3"/>
      <c r="AU554" s="3"/>
      <c r="AV554" s="3"/>
    </row>
    <row r="555" spans="1:48" ht="12.75">
      <c r="A555" s="1">
        <v>454</v>
      </c>
      <c r="B555" s="1">
        <v>3</v>
      </c>
      <c r="C555" s="1" t="s">
        <v>107</v>
      </c>
      <c r="D555" s="1" t="s">
        <v>106</v>
      </c>
      <c r="E555" s="1" t="s">
        <v>107</v>
      </c>
      <c r="F555" s="1">
        <v>2340520112202</v>
      </c>
      <c r="H555" s="1" t="s">
        <v>1268</v>
      </c>
      <c r="I555" s="1" t="s">
        <v>3078</v>
      </c>
      <c r="J555" s="1" t="s">
        <v>3079</v>
      </c>
      <c r="K555" s="1" t="s">
        <v>156</v>
      </c>
      <c r="L555" s="1" t="s">
        <v>165</v>
      </c>
      <c r="M555" s="1" t="s">
        <v>479</v>
      </c>
      <c r="N555" s="1" t="s">
        <v>52</v>
      </c>
      <c r="O555" s="1" t="s">
        <v>198</v>
      </c>
      <c r="P555" s="1" t="s">
        <v>190</v>
      </c>
      <c r="Q555" s="1" t="s">
        <v>107</v>
      </c>
      <c r="R555" s="1">
        <v>15</v>
      </c>
      <c r="S555" s="1" t="s">
        <v>146</v>
      </c>
      <c r="T555" s="6">
        <v>457273</v>
      </c>
      <c r="U555" s="6">
        <v>650000</v>
      </c>
      <c r="V555" s="6">
        <v>600000</v>
      </c>
      <c r="W555" s="420" t="s">
        <v>190</v>
      </c>
      <c r="X555" s="6" t="s">
        <v>224</v>
      </c>
      <c r="Y555" s="1" t="s">
        <v>2339</v>
      </c>
      <c r="Z555" s="1" t="s">
        <v>506</v>
      </c>
      <c r="AA555" s="1">
        <v>1</v>
      </c>
      <c r="AB555" s="1" t="s">
        <v>1811</v>
      </c>
      <c r="AI555" s="1">
        <v>550000</v>
      </c>
      <c r="AJ555" s="2">
        <f t="shared" si="4"/>
        <v>92727</v>
      </c>
      <c r="AL555" s="6">
        <v>360000</v>
      </c>
      <c r="AM555" s="2">
        <f t="shared" si="5"/>
        <v>-97273</v>
      </c>
      <c r="AN555" s="1" t="b">
        <v>1</v>
      </c>
      <c r="AR555" s="3"/>
      <c r="AS555" s="3"/>
      <c r="AT555" s="3"/>
      <c r="AU555" s="3"/>
      <c r="AV555" s="3"/>
    </row>
    <row r="556" spans="1:48" ht="12.75">
      <c r="A556" s="1">
        <v>454</v>
      </c>
      <c r="B556" s="1">
        <v>4</v>
      </c>
      <c r="C556" s="1" t="s">
        <v>107</v>
      </c>
      <c r="D556" s="1" t="s">
        <v>106</v>
      </c>
      <c r="E556" s="1" t="s">
        <v>107</v>
      </c>
      <c r="F556" s="1">
        <v>2340520112622</v>
      </c>
      <c r="H556" s="1" t="s">
        <v>3080</v>
      </c>
      <c r="I556" s="1" t="s">
        <v>3081</v>
      </c>
      <c r="J556" s="1" t="s">
        <v>3082</v>
      </c>
      <c r="K556" s="1" t="s">
        <v>156</v>
      </c>
      <c r="L556" s="1" t="s">
        <v>3083</v>
      </c>
      <c r="M556" s="1" t="s">
        <v>56</v>
      </c>
      <c r="N556" s="1" t="s">
        <v>52</v>
      </c>
      <c r="O556" s="1" t="s">
        <v>550</v>
      </c>
      <c r="P556" s="1" t="s">
        <v>190</v>
      </c>
      <c r="Q556" s="1" t="s">
        <v>107</v>
      </c>
      <c r="R556" s="1">
        <v>8</v>
      </c>
      <c r="S556" s="1" t="s">
        <v>146</v>
      </c>
      <c r="T556" s="6">
        <v>2272727</v>
      </c>
      <c r="U556" s="6">
        <v>2800000</v>
      </c>
      <c r="V556" s="6">
        <v>2580000</v>
      </c>
      <c r="W556" s="420" t="s">
        <v>190</v>
      </c>
      <c r="X556" s="6" t="s">
        <v>224</v>
      </c>
      <c r="Y556" s="1" t="s">
        <v>2765</v>
      </c>
      <c r="Z556" s="1" t="s">
        <v>506</v>
      </c>
      <c r="AA556" s="1">
        <v>1</v>
      </c>
      <c r="AB556" s="1" t="s">
        <v>1596</v>
      </c>
      <c r="AI556" s="1">
        <v>2800000</v>
      </c>
      <c r="AJ556" s="2">
        <f t="shared" si="4"/>
        <v>527273</v>
      </c>
      <c r="AL556" s="6">
        <v>2050000</v>
      </c>
      <c r="AM556" s="2">
        <f t="shared" si="5"/>
        <v>-222727</v>
      </c>
      <c r="AN556" s="1" t="b">
        <v>1</v>
      </c>
      <c r="AR556" s="3"/>
      <c r="AS556" s="3"/>
      <c r="AT556" s="3"/>
      <c r="AU556" s="3"/>
      <c r="AV556" s="3"/>
    </row>
    <row r="557" spans="1:48" ht="12.75">
      <c r="A557" s="1">
        <v>454</v>
      </c>
      <c r="B557" s="1">
        <v>5</v>
      </c>
      <c r="C557" s="1" t="s">
        <v>107</v>
      </c>
      <c r="D557" s="1" t="s">
        <v>106</v>
      </c>
      <c r="E557" s="1" t="s">
        <v>107</v>
      </c>
      <c r="F557" s="1">
        <v>2340520112714</v>
      </c>
      <c r="H557" s="1" t="s">
        <v>1276</v>
      </c>
      <c r="I557" s="1" t="s">
        <v>3084</v>
      </c>
      <c r="J557" s="1" t="s">
        <v>3085</v>
      </c>
      <c r="K557" s="1" t="s">
        <v>156</v>
      </c>
      <c r="L557" s="1" t="s">
        <v>157</v>
      </c>
      <c r="M557" s="1" t="s">
        <v>479</v>
      </c>
      <c r="N557" s="1" t="s">
        <v>52</v>
      </c>
      <c r="O557" s="1" t="s">
        <v>198</v>
      </c>
      <c r="P557" s="1" t="s">
        <v>190</v>
      </c>
      <c r="Q557" s="1" t="s">
        <v>107</v>
      </c>
      <c r="R557" s="1">
        <v>8</v>
      </c>
      <c r="S557" s="1" t="s">
        <v>146</v>
      </c>
      <c r="T557" s="6">
        <v>2363637</v>
      </c>
      <c r="U557" s="6">
        <v>2900000</v>
      </c>
      <c r="V557" s="6">
        <v>2800000</v>
      </c>
      <c r="W557" s="420" t="s">
        <v>190</v>
      </c>
      <c r="X557" s="6" t="s">
        <v>224</v>
      </c>
      <c r="Y557" s="1" t="s">
        <v>2765</v>
      </c>
      <c r="Z557" s="1" t="s">
        <v>506</v>
      </c>
      <c r="AA557" s="1">
        <v>1</v>
      </c>
      <c r="AB557" s="1" t="s">
        <v>3086</v>
      </c>
      <c r="AI557" s="1">
        <v>2700000</v>
      </c>
      <c r="AJ557" s="2">
        <f t="shared" si="4"/>
        <v>336363</v>
      </c>
      <c r="AL557" s="6">
        <v>2042000</v>
      </c>
      <c r="AM557" s="2">
        <f t="shared" si="5"/>
        <v>-321637</v>
      </c>
      <c r="AN557" s="1" t="b">
        <v>1</v>
      </c>
      <c r="AR557" s="3"/>
      <c r="AS557" s="3"/>
      <c r="AT557" s="3"/>
      <c r="AU557" s="3"/>
      <c r="AV557" s="3"/>
    </row>
    <row r="558" spans="1:48" ht="12.75">
      <c r="A558" s="1">
        <v>454</v>
      </c>
      <c r="B558" s="1">
        <v>6</v>
      </c>
      <c r="C558" s="1" t="s">
        <v>107</v>
      </c>
      <c r="D558" s="1" t="s">
        <v>106</v>
      </c>
      <c r="E558" s="1" t="s">
        <v>107</v>
      </c>
      <c r="F558" s="1">
        <v>2340520095086</v>
      </c>
      <c r="H558" s="1" t="s">
        <v>2258</v>
      </c>
      <c r="I558" s="1" t="s">
        <v>3087</v>
      </c>
      <c r="J558" s="1" t="s">
        <v>3088</v>
      </c>
      <c r="K558" s="1" t="s">
        <v>177</v>
      </c>
      <c r="L558" s="1" t="s">
        <v>3089</v>
      </c>
      <c r="M558" s="1" t="s">
        <v>51</v>
      </c>
      <c r="N558" s="1" t="s">
        <v>52</v>
      </c>
      <c r="O558" s="1" t="s">
        <v>248</v>
      </c>
      <c r="P558" s="1" t="s">
        <v>190</v>
      </c>
      <c r="Q558" s="1" t="s">
        <v>107</v>
      </c>
      <c r="R558" s="1">
        <v>226</v>
      </c>
      <c r="S558" s="1" t="s">
        <v>146</v>
      </c>
      <c r="T558" s="6">
        <v>36364</v>
      </c>
      <c r="U558" s="6">
        <v>70000</v>
      </c>
      <c r="V558" s="6">
        <v>49800</v>
      </c>
      <c r="W558" s="420" t="s">
        <v>190</v>
      </c>
      <c r="X558" s="6" t="s">
        <v>490</v>
      </c>
      <c r="Y558" s="1" t="s">
        <v>3090</v>
      </c>
      <c r="Z558" s="1" t="s">
        <v>492</v>
      </c>
      <c r="AA558" s="1">
        <v>1</v>
      </c>
      <c r="AB558" s="1" t="s">
        <v>3091</v>
      </c>
      <c r="AI558" s="6">
        <v>70000</v>
      </c>
      <c r="AJ558" s="2">
        <f t="shared" si="4"/>
        <v>33636</v>
      </c>
      <c r="AL558" s="6">
        <v>8000</v>
      </c>
      <c r="AM558" s="2">
        <f t="shared" si="5"/>
        <v>-28364</v>
      </c>
      <c r="AN558" s="1" t="b">
        <v>0</v>
      </c>
      <c r="AR558" s="3"/>
      <c r="AS558" s="3"/>
      <c r="AT558" s="3"/>
      <c r="AU558" s="3"/>
      <c r="AV558" s="3"/>
    </row>
    <row r="559" spans="1:48" ht="12.75">
      <c r="A559" s="1">
        <v>454</v>
      </c>
      <c r="B559" s="1">
        <v>7</v>
      </c>
      <c r="C559" s="1" t="s">
        <v>107</v>
      </c>
      <c r="D559" s="1" t="s">
        <v>106</v>
      </c>
      <c r="E559" s="1" t="s">
        <v>107</v>
      </c>
      <c r="F559" s="1">
        <v>2340520097301</v>
      </c>
      <c r="H559" s="1" t="s">
        <v>2122</v>
      </c>
      <c r="I559" s="1" t="s">
        <v>3092</v>
      </c>
      <c r="J559" s="1" t="s">
        <v>3093</v>
      </c>
      <c r="K559" s="1" t="s">
        <v>177</v>
      </c>
      <c r="L559" s="1" t="s">
        <v>3094</v>
      </c>
      <c r="M559" s="1" t="s">
        <v>51</v>
      </c>
      <c r="N559" s="1" t="s">
        <v>63</v>
      </c>
      <c r="O559" s="1" t="s">
        <v>573</v>
      </c>
      <c r="P559" s="1" t="s">
        <v>190</v>
      </c>
      <c r="Q559" s="1" t="s">
        <v>107</v>
      </c>
      <c r="R559" s="1">
        <v>195</v>
      </c>
      <c r="S559" s="1" t="s">
        <v>146</v>
      </c>
      <c r="T559" s="6">
        <v>13637</v>
      </c>
      <c r="U559" s="6">
        <v>22800</v>
      </c>
      <c r="V559" s="6">
        <v>30000</v>
      </c>
      <c r="W559" s="420" t="s">
        <v>190</v>
      </c>
      <c r="X559" s="6" t="s">
        <v>490</v>
      </c>
      <c r="Y559" s="1" t="s">
        <v>2977</v>
      </c>
      <c r="Z559" s="1" t="s">
        <v>492</v>
      </c>
      <c r="AA559" s="1">
        <v>1</v>
      </c>
      <c r="AB559" s="1" t="s">
        <v>3095</v>
      </c>
      <c r="AI559" s="1">
        <v>30000</v>
      </c>
      <c r="AJ559" s="2">
        <f t="shared" si="4"/>
        <v>16363</v>
      </c>
      <c r="AL559" s="6">
        <v>22000</v>
      </c>
      <c r="AM559" s="2">
        <f t="shared" si="5"/>
        <v>8363</v>
      </c>
      <c r="AN559" s="1" t="b">
        <v>0</v>
      </c>
      <c r="AR559" s="3"/>
      <c r="AS559" s="3"/>
      <c r="AT559" s="3"/>
      <c r="AU559" s="3"/>
      <c r="AV559" s="3"/>
    </row>
    <row r="560" spans="1:48" ht="12.75">
      <c r="A560" s="1">
        <v>454</v>
      </c>
      <c r="B560" s="1">
        <v>8</v>
      </c>
      <c r="C560" s="1" t="s">
        <v>107</v>
      </c>
      <c r="D560" s="1" t="s">
        <v>106</v>
      </c>
      <c r="E560" s="1" t="s">
        <v>107</v>
      </c>
      <c r="F560" s="1">
        <v>2340520098698</v>
      </c>
      <c r="H560" s="1" t="s">
        <v>3096</v>
      </c>
      <c r="I560" s="1" t="s">
        <v>3097</v>
      </c>
      <c r="J560" s="1" t="s">
        <v>3098</v>
      </c>
      <c r="K560" s="1" t="s">
        <v>177</v>
      </c>
      <c r="L560" s="1" t="s">
        <v>3099</v>
      </c>
      <c r="M560" s="1" t="s">
        <v>56</v>
      </c>
      <c r="N560" s="1" t="s">
        <v>255</v>
      </c>
      <c r="O560" s="1" t="s">
        <v>198</v>
      </c>
      <c r="P560" s="1" t="s">
        <v>190</v>
      </c>
      <c r="Q560" s="1" t="s">
        <v>107</v>
      </c>
      <c r="R560" s="1">
        <v>186</v>
      </c>
      <c r="S560" s="1" t="s">
        <v>146</v>
      </c>
      <c r="T560" s="6">
        <v>32727</v>
      </c>
      <c r="U560" s="6">
        <v>45000</v>
      </c>
      <c r="V560" s="6">
        <v>45000</v>
      </c>
      <c r="W560" s="420"/>
      <c r="X560" s="6"/>
      <c r="Y560" s="1" t="s">
        <v>3100</v>
      </c>
      <c r="Z560" s="1" t="s">
        <v>492</v>
      </c>
      <c r="AA560" s="1">
        <v>1</v>
      </c>
      <c r="AB560" s="1" t="s">
        <v>485</v>
      </c>
      <c r="AI560" s="1">
        <v>45000</v>
      </c>
      <c r="AJ560" s="2">
        <f t="shared" si="4"/>
        <v>12273</v>
      </c>
      <c r="AL560" s="6">
        <v>24000</v>
      </c>
      <c r="AM560" s="2">
        <f t="shared" si="5"/>
        <v>-8727</v>
      </c>
      <c r="AN560" s="1" t="b">
        <v>0</v>
      </c>
      <c r="AR560" s="3"/>
      <c r="AS560" s="3"/>
      <c r="AT560" s="3"/>
      <c r="AU560" s="3"/>
      <c r="AV560" s="3"/>
    </row>
    <row r="561" spans="1:48" ht="12.75">
      <c r="A561" s="1">
        <v>454</v>
      </c>
      <c r="B561" s="1">
        <v>9</v>
      </c>
      <c r="C561" s="1" t="s">
        <v>107</v>
      </c>
      <c r="D561" s="1" t="s">
        <v>106</v>
      </c>
      <c r="E561" s="1" t="s">
        <v>107</v>
      </c>
      <c r="F561" s="1">
        <v>2340520097837</v>
      </c>
      <c r="H561" s="1" t="s">
        <v>3101</v>
      </c>
      <c r="I561" s="1" t="s">
        <v>3102</v>
      </c>
      <c r="J561" s="1" t="s">
        <v>3103</v>
      </c>
      <c r="K561" s="1" t="s">
        <v>177</v>
      </c>
      <c r="L561" s="1" t="s">
        <v>145</v>
      </c>
      <c r="M561" s="1" t="s">
        <v>241</v>
      </c>
      <c r="N561" s="1" t="s">
        <v>609</v>
      </c>
      <c r="O561" s="1" t="s">
        <v>198</v>
      </c>
      <c r="P561" s="1" t="s">
        <v>190</v>
      </c>
      <c r="Q561" s="1" t="s">
        <v>107</v>
      </c>
      <c r="R561" s="1">
        <v>190</v>
      </c>
      <c r="S561" s="1" t="s">
        <v>146</v>
      </c>
      <c r="T561" s="6">
        <v>27273</v>
      </c>
      <c r="U561" s="6">
        <v>40000</v>
      </c>
      <c r="V561" s="6">
        <v>38000</v>
      </c>
      <c r="W561" s="420">
        <v>45360</v>
      </c>
      <c r="X561" s="6" t="s">
        <v>722</v>
      </c>
      <c r="Y561" s="1" t="s">
        <v>3018</v>
      </c>
      <c r="Z561" s="1" t="s">
        <v>492</v>
      </c>
      <c r="AA561" s="1">
        <v>1</v>
      </c>
      <c r="AB561" s="1" t="s">
        <v>180</v>
      </c>
      <c r="AI561" s="6">
        <v>40000</v>
      </c>
      <c r="AJ561" s="2">
        <f t="shared" si="4"/>
        <v>12727</v>
      </c>
      <c r="AL561" s="6">
        <v>26000</v>
      </c>
      <c r="AM561" s="2">
        <f t="shared" si="5"/>
        <v>-1273</v>
      </c>
      <c r="AN561" s="1" t="b">
        <v>0</v>
      </c>
      <c r="AR561" s="3"/>
      <c r="AS561" s="3"/>
      <c r="AT561" s="3"/>
      <c r="AU561" s="3"/>
      <c r="AV561" s="3"/>
    </row>
    <row r="562" spans="1:48" ht="12.75">
      <c r="A562" s="1">
        <v>454</v>
      </c>
      <c r="B562" s="1">
        <v>10</v>
      </c>
      <c r="C562" s="1" t="s">
        <v>107</v>
      </c>
      <c r="D562" s="1" t="s">
        <v>106</v>
      </c>
      <c r="E562" s="1" t="s">
        <v>107</v>
      </c>
      <c r="F562" s="1">
        <v>2340520098704</v>
      </c>
      <c r="H562" s="1" t="s">
        <v>3104</v>
      </c>
      <c r="I562" s="1" t="s">
        <v>3105</v>
      </c>
      <c r="J562" s="1">
        <v>11788894</v>
      </c>
      <c r="K562" s="1" t="s">
        <v>177</v>
      </c>
      <c r="L562" s="1" t="s">
        <v>145</v>
      </c>
      <c r="M562" s="1" t="s">
        <v>51</v>
      </c>
      <c r="N562" s="1" t="s">
        <v>82</v>
      </c>
      <c r="O562" s="1" t="s">
        <v>198</v>
      </c>
      <c r="P562" s="1" t="s">
        <v>190</v>
      </c>
      <c r="Q562" s="1" t="s">
        <v>107</v>
      </c>
      <c r="R562" s="1">
        <v>186</v>
      </c>
      <c r="S562" s="1" t="s">
        <v>146</v>
      </c>
      <c r="T562" s="6">
        <v>13636</v>
      </c>
      <c r="U562" s="6">
        <v>24800</v>
      </c>
      <c r="V562" s="6">
        <v>18000</v>
      </c>
      <c r="W562" s="420" t="s">
        <v>190</v>
      </c>
      <c r="X562" s="6" t="s">
        <v>722</v>
      </c>
      <c r="Y562" s="1" t="s">
        <v>511</v>
      </c>
      <c r="Z562" s="1" t="s">
        <v>492</v>
      </c>
      <c r="AA562" s="1">
        <v>1</v>
      </c>
      <c r="AB562" s="1" t="s">
        <v>3106</v>
      </c>
      <c r="AI562" s="1">
        <v>30000</v>
      </c>
      <c r="AJ562" s="2">
        <f t="shared" si="4"/>
        <v>16364</v>
      </c>
      <c r="AL562" s="6">
        <v>26000</v>
      </c>
      <c r="AM562" s="2">
        <f t="shared" si="5"/>
        <v>12364</v>
      </c>
      <c r="AN562" s="1" t="b">
        <v>0</v>
      </c>
      <c r="AR562" s="3"/>
      <c r="AS562" s="3"/>
      <c r="AT562" s="3"/>
      <c r="AU562" s="3"/>
      <c r="AV562" s="3"/>
    </row>
    <row r="563" spans="1:48" ht="12.75">
      <c r="A563" s="1">
        <v>465</v>
      </c>
      <c r="B563" s="1">
        <v>1</v>
      </c>
      <c r="C563" s="1" t="s">
        <v>107</v>
      </c>
      <c r="D563" s="1" t="s">
        <v>106</v>
      </c>
      <c r="E563" s="1" t="s">
        <v>107</v>
      </c>
      <c r="F563" s="1">
        <v>2340520098728</v>
      </c>
      <c r="H563" s="1" t="s">
        <v>3107</v>
      </c>
      <c r="I563" s="1" t="s">
        <v>3108</v>
      </c>
      <c r="J563" s="1">
        <v>29266247</v>
      </c>
      <c r="K563" s="1" t="s">
        <v>177</v>
      </c>
      <c r="L563" s="1" t="s">
        <v>145</v>
      </c>
      <c r="M563" s="1" t="s">
        <v>56</v>
      </c>
      <c r="N563" s="1" t="s">
        <v>82</v>
      </c>
      <c r="O563" s="1" t="s">
        <v>198</v>
      </c>
      <c r="P563" s="1" t="s">
        <v>190</v>
      </c>
      <c r="Q563" s="1" t="s">
        <v>107</v>
      </c>
      <c r="R563" s="1">
        <v>186</v>
      </c>
      <c r="S563" s="1" t="s">
        <v>146</v>
      </c>
      <c r="T563" s="6">
        <v>38182</v>
      </c>
      <c r="U563" s="6">
        <v>48000</v>
      </c>
      <c r="V563" s="6">
        <v>55000</v>
      </c>
      <c r="W563" s="420" t="s">
        <v>190</v>
      </c>
      <c r="X563" s="6" t="s">
        <v>722</v>
      </c>
      <c r="Y563" s="1" t="s">
        <v>3100</v>
      </c>
      <c r="Z563" s="1" t="s">
        <v>492</v>
      </c>
      <c r="AA563" s="1">
        <v>1</v>
      </c>
      <c r="AB563" s="1" t="s">
        <v>280</v>
      </c>
      <c r="AI563" s="1">
        <v>45000</v>
      </c>
      <c r="AJ563" s="2">
        <f t="shared" si="4"/>
        <v>6818</v>
      </c>
      <c r="AL563" s="6">
        <v>25000</v>
      </c>
      <c r="AM563" s="2">
        <f t="shared" si="5"/>
        <v>-13182</v>
      </c>
      <c r="AN563" s="1" t="b">
        <v>0</v>
      </c>
      <c r="AR563" s="3"/>
      <c r="AS563" s="3"/>
      <c r="AT563" s="3"/>
      <c r="AU563" s="3"/>
      <c r="AV563" s="3"/>
    </row>
    <row r="564" spans="1:48" ht="12.75">
      <c r="A564" s="1">
        <v>465</v>
      </c>
      <c r="B564" s="1">
        <v>2</v>
      </c>
      <c r="C564" s="1" t="s">
        <v>107</v>
      </c>
      <c r="D564" s="1" t="s">
        <v>106</v>
      </c>
      <c r="E564" s="1" t="s">
        <v>107</v>
      </c>
      <c r="F564" s="1">
        <v>2340520088859</v>
      </c>
      <c r="H564" s="1" t="s">
        <v>971</v>
      </c>
      <c r="I564" s="1" t="s">
        <v>3109</v>
      </c>
      <c r="J564" s="1" t="s">
        <v>3110</v>
      </c>
      <c r="K564" s="1" t="s">
        <v>177</v>
      </c>
      <c r="L564" s="1" t="s">
        <v>145</v>
      </c>
      <c r="M564" s="1" t="s">
        <v>51</v>
      </c>
      <c r="N564" s="1" t="s">
        <v>63</v>
      </c>
      <c r="O564" s="1" t="s">
        <v>198</v>
      </c>
      <c r="P564" s="1" t="s">
        <v>190</v>
      </c>
      <c r="Q564" s="1" t="s">
        <v>107</v>
      </c>
      <c r="R564" s="1">
        <v>275</v>
      </c>
      <c r="S564" s="1" t="s">
        <v>146</v>
      </c>
      <c r="T564" s="6">
        <v>12727</v>
      </c>
      <c r="U564" s="6">
        <v>15000</v>
      </c>
      <c r="V564" s="6">
        <v>18000</v>
      </c>
      <c r="W564" s="420" t="s">
        <v>190</v>
      </c>
      <c r="X564" s="6" t="s">
        <v>490</v>
      </c>
      <c r="Y564" s="1" t="s">
        <v>2993</v>
      </c>
      <c r="Z564" s="1" t="s">
        <v>492</v>
      </c>
      <c r="AA564" s="1">
        <v>1</v>
      </c>
      <c r="AB564" s="1" t="s">
        <v>3111</v>
      </c>
      <c r="AI564" s="1">
        <v>30000</v>
      </c>
      <c r="AJ564" s="2">
        <f t="shared" si="4"/>
        <v>17273</v>
      </c>
      <c r="AL564" s="6">
        <v>8000</v>
      </c>
      <c r="AM564" s="2">
        <f t="shared" si="5"/>
        <v>-4727</v>
      </c>
      <c r="AN564" s="1" t="b">
        <v>0</v>
      </c>
      <c r="AR564" s="3"/>
      <c r="AS564" s="3"/>
      <c r="AT564" s="3"/>
      <c r="AU564" s="3"/>
      <c r="AV564" s="3"/>
    </row>
    <row r="565" spans="1:48" ht="12.75">
      <c r="A565" s="1">
        <v>465</v>
      </c>
      <c r="B565" s="1">
        <v>3</v>
      </c>
      <c r="C565" s="1" t="s">
        <v>107</v>
      </c>
      <c r="D565" s="1" t="s">
        <v>106</v>
      </c>
      <c r="E565" s="1" t="s">
        <v>107</v>
      </c>
      <c r="F565" s="1">
        <v>2340520096823</v>
      </c>
      <c r="H565" s="1" t="s">
        <v>3112</v>
      </c>
      <c r="I565" s="1" t="s">
        <v>3113</v>
      </c>
      <c r="J565" s="1" t="s">
        <v>517</v>
      </c>
      <c r="K565" s="1" t="s">
        <v>177</v>
      </c>
      <c r="L565" s="1" t="s">
        <v>145</v>
      </c>
      <c r="M565" s="1" t="s">
        <v>479</v>
      </c>
      <c r="N565" s="1" t="s">
        <v>52</v>
      </c>
      <c r="O565" s="1" t="s">
        <v>1956</v>
      </c>
      <c r="P565" s="1" t="s">
        <v>190</v>
      </c>
      <c r="Q565" s="1" t="s">
        <v>107</v>
      </c>
      <c r="R565" s="1">
        <v>203</v>
      </c>
      <c r="S565" s="1" t="s">
        <v>146</v>
      </c>
      <c r="T565" s="6">
        <v>74545</v>
      </c>
      <c r="U565" s="6">
        <v>118000</v>
      </c>
      <c r="V565" s="6">
        <v>110000</v>
      </c>
      <c r="W565" s="420" t="s">
        <v>190</v>
      </c>
      <c r="X565" s="6" t="s">
        <v>490</v>
      </c>
      <c r="Y565" s="1" t="s">
        <v>2985</v>
      </c>
      <c r="Z565" s="1" t="s">
        <v>492</v>
      </c>
      <c r="AA565" s="1">
        <v>1</v>
      </c>
      <c r="AB565" s="1" t="s">
        <v>57</v>
      </c>
      <c r="AI565" s="1">
        <v>75000</v>
      </c>
      <c r="AJ565" s="2">
        <f t="shared" si="4"/>
        <v>455</v>
      </c>
      <c r="AL565" s="6">
        <v>70000</v>
      </c>
      <c r="AM565" s="2">
        <f t="shared" si="5"/>
        <v>-4545</v>
      </c>
      <c r="AN565" s="1" t="b">
        <v>0</v>
      </c>
      <c r="AR565" s="3"/>
      <c r="AS565" s="3"/>
      <c r="AT565" s="3"/>
      <c r="AU565" s="3"/>
      <c r="AV565" s="3"/>
    </row>
    <row r="566" spans="1:48" ht="12.75">
      <c r="A566" s="1">
        <v>465</v>
      </c>
      <c r="B566" s="1">
        <v>4</v>
      </c>
      <c r="C566" s="1" t="s">
        <v>107</v>
      </c>
      <c r="D566" s="1" t="s">
        <v>106</v>
      </c>
      <c r="E566" s="1" t="s">
        <v>107</v>
      </c>
      <c r="F566" s="1">
        <v>2340520090081</v>
      </c>
      <c r="H566" s="1" t="s">
        <v>3114</v>
      </c>
      <c r="I566" s="1" t="s">
        <v>3115</v>
      </c>
      <c r="K566" s="1" t="s">
        <v>177</v>
      </c>
      <c r="L566" s="1" t="s">
        <v>145</v>
      </c>
      <c r="M566" s="1" t="s">
        <v>51</v>
      </c>
      <c r="N566" s="1" t="s">
        <v>52</v>
      </c>
      <c r="O566" s="1" t="s">
        <v>558</v>
      </c>
      <c r="P566" s="1" t="s">
        <v>190</v>
      </c>
      <c r="Q566" s="1" t="s">
        <v>107</v>
      </c>
      <c r="R566" s="1">
        <v>267</v>
      </c>
      <c r="S566" s="1" t="s">
        <v>146</v>
      </c>
      <c r="T566" s="6">
        <v>27273</v>
      </c>
      <c r="U566" s="6">
        <v>38000</v>
      </c>
      <c r="V566" s="6">
        <v>48000</v>
      </c>
      <c r="W566" s="420" t="s">
        <v>190</v>
      </c>
      <c r="X566" s="6" t="s">
        <v>573</v>
      </c>
      <c r="Y566" s="1" t="s">
        <v>3116</v>
      </c>
      <c r="Z566" s="1" t="s">
        <v>492</v>
      </c>
      <c r="AA566" s="1">
        <v>1</v>
      </c>
      <c r="AB566" s="1" t="s">
        <v>57</v>
      </c>
      <c r="AI566" s="6">
        <v>40000</v>
      </c>
      <c r="AJ566" s="2">
        <f t="shared" si="4"/>
        <v>12727</v>
      </c>
      <c r="AL566" s="6">
        <v>24000</v>
      </c>
      <c r="AM566" s="2">
        <f t="shared" si="5"/>
        <v>-3273</v>
      </c>
      <c r="AN566" s="1" t="b">
        <v>0</v>
      </c>
      <c r="AR566" s="3"/>
      <c r="AS566" s="3"/>
      <c r="AT566" s="3"/>
      <c r="AU566" s="3"/>
      <c r="AV566" s="3"/>
    </row>
    <row r="567" spans="1:48" ht="12.75">
      <c r="A567" s="1">
        <v>465</v>
      </c>
      <c r="B567" s="1">
        <v>5</v>
      </c>
      <c r="C567" s="1" t="s">
        <v>107</v>
      </c>
      <c r="D567" s="1" t="s">
        <v>106</v>
      </c>
      <c r="E567" s="1" t="s">
        <v>107</v>
      </c>
      <c r="F567" s="1">
        <v>2340520096625</v>
      </c>
      <c r="H567" s="1" t="s">
        <v>3117</v>
      </c>
      <c r="I567" s="1" t="s">
        <v>3118</v>
      </c>
      <c r="J567" s="1" t="s">
        <v>736</v>
      </c>
      <c r="K567" s="1" t="s">
        <v>177</v>
      </c>
      <c r="L567" s="1" t="s">
        <v>145</v>
      </c>
      <c r="M567" s="1" t="s">
        <v>56</v>
      </c>
      <c r="N567" s="1" t="s">
        <v>1528</v>
      </c>
      <c r="O567" s="1" t="s">
        <v>558</v>
      </c>
      <c r="P567" s="1" t="s">
        <v>190</v>
      </c>
      <c r="Q567" s="1" t="s">
        <v>107</v>
      </c>
      <c r="R567" s="1">
        <v>205</v>
      </c>
      <c r="S567" s="1" t="s">
        <v>146</v>
      </c>
      <c r="T567" s="6">
        <v>9091</v>
      </c>
      <c r="U567" s="6">
        <v>12000</v>
      </c>
      <c r="V567" s="6">
        <v>15000</v>
      </c>
      <c r="W567" s="420" t="s">
        <v>190</v>
      </c>
      <c r="X567" s="6" t="s">
        <v>490</v>
      </c>
      <c r="Y567" s="1" t="s">
        <v>3119</v>
      </c>
      <c r="Z567" s="1" t="s">
        <v>492</v>
      </c>
      <c r="AA567" s="1">
        <v>1</v>
      </c>
      <c r="AI567" s="1">
        <v>30000</v>
      </c>
      <c r="AJ567" s="2">
        <f t="shared" si="4"/>
        <v>20909</v>
      </c>
      <c r="AL567" s="6">
        <v>6000</v>
      </c>
      <c r="AM567" s="2">
        <f t="shared" si="5"/>
        <v>-3091</v>
      </c>
      <c r="AN567" s="1" t="b">
        <v>0</v>
      </c>
      <c r="AR567" s="3"/>
      <c r="AS567" s="3"/>
      <c r="AT567" s="3"/>
      <c r="AU567" s="3"/>
      <c r="AV567" s="3"/>
    </row>
    <row r="568" spans="1:48" ht="12.75">
      <c r="A568" s="1">
        <v>465</v>
      </c>
      <c r="B568" s="1">
        <v>6</v>
      </c>
      <c r="C568" s="1" t="s">
        <v>107</v>
      </c>
      <c r="D568" s="1" t="s">
        <v>106</v>
      </c>
      <c r="E568" s="1" t="s">
        <v>107</v>
      </c>
      <c r="F568" s="1">
        <v>2340520096557</v>
      </c>
      <c r="H568" s="1" t="s">
        <v>3120</v>
      </c>
      <c r="I568" s="1" t="s">
        <v>3121</v>
      </c>
      <c r="J568" s="1" t="s">
        <v>3122</v>
      </c>
      <c r="K568" s="1" t="s">
        <v>520</v>
      </c>
      <c r="L568" s="1" t="s">
        <v>814</v>
      </c>
      <c r="M568" s="1" t="s">
        <v>56</v>
      </c>
      <c r="N568" s="1" t="s">
        <v>823</v>
      </c>
      <c r="O568" s="1" t="s">
        <v>198</v>
      </c>
      <c r="P568" s="1" t="s">
        <v>190</v>
      </c>
      <c r="Q568" s="1" t="s">
        <v>107</v>
      </c>
      <c r="R568" s="1">
        <v>205</v>
      </c>
      <c r="S568" s="1" t="s">
        <v>146</v>
      </c>
      <c r="T568" s="6">
        <v>2727</v>
      </c>
      <c r="U568" s="6">
        <v>3800</v>
      </c>
      <c r="V568" s="6">
        <v>5000</v>
      </c>
      <c r="W568" s="420" t="s">
        <v>190</v>
      </c>
      <c r="X568" s="6" t="s">
        <v>490</v>
      </c>
      <c r="Y568" s="1" t="s">
        <v>3119</v>
      </c>
      <c r="Z568" s="1" t="s">
        <v>492</v>
      </c>
      <c r="AA568" s="1">
        <v>1</v>
      </c>
      <c r="AB568" s="1" t="s">
        <v>3123</v>
      </c>
      <c r="AI568" s="1">
        <v>30000</v>
      </c>
      <c r="AJ568" s="2">
        <f t="shared" si="4"/>
        <v>27273</v>
      </c>
      <c r="AL568" s="6">
        <v>2500</v>
      </c>
      <c r="AM568" s="2">
        <f t="shared" si="5"/>
        <v>-227</v>
      </c>
      <c r="AN568" s="1" t="b">
        <v>0</v>
      </c>
      <c r="AR568" s="3"/>
      <c r="AS568" s="3"/>
      <c r="AT568" s="3"/>
      <c r="AU568" s="3"/>
      <c r="AV568" s="3"/>
    </row>
    <row r="569" spans="1:48" ht="12.75">
      <c r="A569" s="1">
        <v>465</v>
      </c>
      <c r="B569" s="1">
        <v>7</v>
      </c>
      <c r="C569" s="1" t="s">
        <v>107</v>
      </c>
      <c r="D569" s="1" t="s">
        <v>106</v>
      </c>
      <c r="E569" s="1" t="s">
        <v>107</v>
      </c>
      <c r="F569" s="1">
        <v>2340520088439</v>
      </c>
      <c r="H569" s="1" t="s">
        <v>524</v>
      </c>
      <c r="I569" s="1" t="s">
        <v>3124</v>
      </c>
      <c r="K569" s="1" t="s">
        <v>177</v>
      </c>
      <c r="L569" s="1" t="s">
        <v>145</v>
      </c>
      <c r="M569" s="1" t="s">
        <v>56</v>
      </c>
      <c r="N569" s="1" t="s">
        <v>52</v>
      </c>
      <c r="O569" s="1" t="s">
        <v>198</v>
      </c>
      <c r="P569" s="1" t="s">
        <v>190</v>
      </c>
      <c r="Q569" s="1" t="s">
        <v>107</v>
      </c>
      <c r="R569" s="1">
        <v>276</v>
      </c>
      <c r="S569" s="1" t="s">
        <v>146</v>
      </c>
      <c r="T569" s="6">
        <v>18182</v>
      </c>
      <c r="U569" s="6">
        <v>30000</v>
      </c>
      <c r="V569" s="6">
        <v>28000</v>
      </c>
      <c r="W569" s="420" t="s">
        <v>190</v>
      </c>
      <c r="X569" s="6" t="s">
        <v>573</v>
      </c>
      <c r="Y569" s="1" t="s">
        <v>3125</v>
      </c>
      <c r="Z569" s="1" t="s">
        <v>492</v>
      </c>
      <c r="AA569" s="1">
        <v>1</v>
      </c>
      <c r="AI569" s="1">
        <v>30000</v>
      </c>
      <c r="AJ569" s="2">
        <f t="shared" si="4"/>
        <v>11818</v>
      </c>
      <c r="AL569" s="6">
        <v>28000</v>
      </c>
      <c r="AM569" s="2">
        <f t="shared" si="5"/>
        <v>9818</v>
      </c>
      <c r="AN569" s="1" t="b">
        <v>0</v>
      </c>
      <c r="AR569" s="3"/>
      <c r="AS569" s="3"/>
      <c r="AT569" s="3"/>
      <c r="AU569" s="3"/>
      <c r="AV569" s="3"/>
    </row>
    <row r="570" spans="1:48" ht="12.75">
      <c r="A570" s="1">
        <v>465</v>
      </c>
      <c r="B570" s="1">
        <v>8</v>
      </c>
      <c r="C570" s="1" t="s">
        <v>107</v>
      </c>
      <c r="D570" s="1" t="s">
        <v>106</v>
      </c>
      <c r="E570" s="1" t="s">
        <v>107</v>
      </c>
      <c r="F570" s="1">
        <v>2340520091187</v>
      </c>
      <c r="H570" s="1" t="s">
        <v>524</v>
      </c>
      <c r="I570" s="1" t="s">
        <v>3126</v>
      </c>
      <c r="K570" s="1" t="s">
        <v>177</v>
      </c>
      <c r="L570" s="1" t="s">
        <v>145</v>
      </c>
      <c r="M570" s="1" t="s">
        <v>479</v>
      </c>
      <c r="N570" s="1" t="s">
        <v>52</v>
      </c>
      <c r="O570" s="1" t="s">
        <v>1512</v>
      </c>
      <c r="P570" s="1" t="s">
        <v>190</v>
      </c>
      <c r="Q570" s="1" t="s">
        <v>107</v>
      </c>
      <c r="R570" s="1">
        <v>256</v>
      </c>
      <c r="S570" s="1" t="s">
        <v>146</v>
      </c>
      <c r="T570" s="6">
        <v>36364</v>
      </c>
      <c r="U570" s="6">
        <v>45000</v>
      </c>
      <c r="V570" s="6">
        <v>50000</v>
      </c>
      <c r="W570" s="420" t="s">
        <v>190</v>
      </c>
      <c r="X570" s="6" t="s">
        <v>1512</v>
      </c>
      <c r="Y570" s="1" t="s">
        <v>3127</v>
      </c>
      <c r="Z570" s="1" t="s">
        <v>2949</v>
      </c>
      <c r="AA570" s="1">
        <v>1</v>
      </c>
      <c r="AB570" s="1" t="s">
        <v>57</v>
      </c>
      <c r="AI570" s="1">
        <v>50000</v>
      </c>
      <c r="AJ570" s="2">
        <f t="shared" si="4"/>
        <v>13636</v>
      </c>
      <c r="AL570" s="6">
        <v>34000</v>
      </c>
      <c r="AM570" s="2">
        <f t="shared" si="5"/>
        <v>-2364</v>
      </c>
      <c r="AN570" s="1" t="b">
        <v>0</v>
      </c>
      <c r="AR570" s="3"/>
      <c r="AS570" s="3"/>
      <c r="AT570" s="3"/>
      <c r="AU570" s="3"/>
      <c r="AV570" s="3"/>
    </row>
    <row r="571" spans="1:48" ht="12.75">
      <c r="A571" s="1">
        <v>465</v>
      </c>
      <c r="B571" s="1">
        <v>9</v>
      </c>
      <c r="C571" s="1" t="s">
        <v>107</v>
      </c>
      <c r="D571" s="1" t="s">
        <v>106</v>
      </c>
      <c r="E571" s="1" t="s">
        <v>107</v>
      </c>
      <c r="F571" s="1">
        <v>2340520096519</v>
      </c>
      <c r="H571" s="1" t="s">
        <v>524</v>
      </c>
      <c r="I571" s="1" t="s">
        <v>3128</v>
      </c>
      <c r="K571" s="1" t="s">
        <v>177</v>
      </c>
      <c r="L571" s="1" t="s">
        <v>1440</v>
      </c>
      <c r="M571" s="1" t="s">
        <v>56</v>
      </c>
      <c r="N571" s="1" t="s">
        <v>52</v>
      </c>
      <c r="O571" s="1" t="s">
        <v>248</v>
      </c>
      <c r="P571" s="5">
        <v>45331</v>
      </c>
      <c r="Q571" s="1" t="s">
        <v>107</v>
      </c>
      <c r="R571" s="1">
        <v>206</v>
      </c>
      <c r="S571" s="1" t="s">
        <v>146</v>
      </c>
      <c r="T571" s="6">
        <v>22727</v>
      </c>
      <c r="U571" s="6">
        <v>42800</v>
      </c>
      <c r="V571" s="6">
        <v>39800</v>
      </c>
      <c r="W571" s="420" t="s">
        <v>190</v>
      </c>
      <c r="X571" s="6" t="s">
        <v>490</v>
      </c>
      <c r="Y571" s="1" t="s">
        <v>3129</v>
      </c>
      <c r="Z571" s="1" t="s">
        <v>492</v>
      </c>
      <c r="AA571" s="1">
        <v>1</v>
      </c>
      <c r="AI571" s="1">
        <v>30000</v>
      </c>
      <c r="AJ571" s="2">
        <f t="shared" si="4"/>
        <v>7273</v>
      </c>
      <c r="AL571" s="6">
        <v>21000</v>
      </c>
      <c r="AM571" s="2">
        <f t="shared" si="5"/>
        <v>-1727</v>
      </c>
      <c r="AN571" s="1" t="b">
        <v>0</v>
      </c>
      <c r="AR571" s="3"/>
      <c r="AS571" s="3"/>
      <c r="AT571" s="3"/>
      <c r="AU571" s="3"/>
      <c r="AV571" s="3"/>
    </row>
    <row r="572" spans="1:48" ht="12.75">
      <c r="A572" s="1">
        <v>465</v>
      </c>
      <c r="B572" s="1">
        <v>10</v>
      </c>
      <c r="C572" s="1" t="s">
        <v>107</v>
      </c>
      <c r="D572" s="1" t="s">
        <v>106</v>
      </c>
      <c r="E572" s="1" t="s">
        <v>107</v>
      </c>
      <c r="F572" s="1">
        <v>2340520097530</v>
      </c>
      <c r="H572" s="1" t="s">
        <v>524</v>
      </c>
      <c r="I572" s="1" t="s">
        <v>3130</v>
      </c>
      <c r="K572" s="1" t="s">
        <v>177</v>
      </c>
      <c r="L572" s="1" t="s">
        <v>145</v>
      </c>
      <c r="M572" s="1" t="s">
        <v>56</v>
      </c>
      <c r="N572" s="1" t="s">
        <v>52</v>
      </c>
      <c r="O572" s="1" t="s">
        <v>503</v>
      </c>
      <c r="P572" s="1" t="s">
        <v>190</v>
      </c>
      <c r="Q572" s="1" t="s">
        <v>107</v>
      </c>
      <c r="R572" s="1">
        <v>191</v>
      </c>
      <c r="S572" s="1" t="s">
        <v>146</v>
      </c>
      <c r="T572" s="6">
        <v>11818</v>
      </c>
      <c r="U572" s="6">
        <v>24800</v>
      </c>
      <c r="V572" s="6">
        <v>20000</v>
      </c>
      <c r="W572" s="420">
        <v>45357</v>
      </c>
      <c r="X572" s="6" t="s">
        <v>722</v>
      </c>
      <c r="Y572" s="1" t="s">
        <v>2985</v>
      </c>
      <c r="Z572" s="1" t="s">
        <v>492</v>
      </c>
      <c r="AA572" s="1">
        <v>1</v>
      </c>
      <c r="AI572" s="1">
        <v>30000</v>
      </c>
      <c r="AJ572" s="2">
        <f t="shared" si="4"/>
        <v>18182</v>
      </c>
      <c r="AL572" s="6">
        <v>14000</v>
      </c>
      <c r="AM572" s="2">
        <f t="shared" si="5"/>
        <v>2182</v>
      </c>
      <c r="AN572" s="1" t="b">
        <v>0</v>
      </c>
      <c r="AR572" s="3"/>
      <c r="AS572" s="3"/>
      <c r="AT572" s="3"/>
      <c r="AU572" s="3"/>
      <c r="AV572" s="3"/>
    </row>
    <row r="573" spans="1:48" ht="12.75">
      <c r="A573" s="1">
        <v>466</v>
      </c>
      <c r="B573" s="1">
        <v>1</v>
      </c>
      <c r="C573" s="1" t="s">
        <v>107</v>
      </c>
      <c r="D573" s="1" t="s">
        <v>106</v>
      </c>
      <c r="E573" s="1" t="s">
        <v>107</v>
      </c>
      <c r="F573" s="1">
        <v>2340520097547</v>
      </c>
      <c r="H573" s="1" t="s">
        <v>524</v>
      </c>
      <c r="I573" s="1" t="s">
        <v>3131</v>
      </c>
      <c r="K573" s="1" t="s">
        <v>177</v>
      </c>
      <c r="L573" s="1" t="s">
        <v>145</v>
      </c>
      <c r="M573" s="1" t="s">
        <v>56</v>
      </c>
      <c r="N573" s="1" t="s">
        <v>52</v>
      </c>
      <c r="O573" s="1" t="s">
        <v>503</v>
      </c>
      <c r="P573" s="1" t="s">
        <v>190</v>
      </c>
      <c r="Q573" s="1" t="s">
        <v>107</v>
      </c>
      <c r="R573" s="1">
        <v>191</v>
      </c>
      <c r="S573" s="1" t="s">
        <v>146</v>
      </c>
      <c r="T573" s="6">
        <v>9091</v>
      </c>
      <c r="U573" s="6">
        <v>24800</v>
      </c>
      <c r="V573" s="6">
        <v>20000</v>
      </c>
      <c r="W573" s="420">
        <v>45357</v>
      </c>
      <c r="X573" s="6" t="s">
        <v>722</v>
      </c>
      <c r="Y573" s="1" t="s">
        <v>2985</v>
      </c>
      <c r="Z573" s="1" t="s">
        <v>492</v>
      </c>
      <c r="AA573" s="1">
        <v>1</v>
      </c>
      <c r="AI573" s="1">
        <v>30000</v>
      </c>
      <c r="AJ573" s="2">
        <f t="shared" si="4"/>
        <v>20909</v>
      </c>
      <c r="AL573" s="6">
        <v>11000</v>
      </c>
      <c r="AM573" s="2">
        <f t="shared" si="5"/>
        <v>1909</v>
      </c>
      <c r="AN573" s="1" t="b">
        <v>0</v>
      </c>
      <c r="AR573" s="3"/>
      <c r="AS573" s="3"/>
      <c r="AT573" s="3"/>
      <c r="AU573" s="3"/>
      <c r="AV573" s="3"/>
    </row>
    <row r="574" spans="1:48" ht="12.75">
      <c r="A574" s="1">
        <v>466</v>
      </c>
      <c r="B574" s="1">
        <v>2</v>
      </c>
      <c r="C574" s="1" t="s">
        <v>107</v>
      </c>
      <c r="D574" s="1" t="s">
        <v>106</v>
      </c>
      <c r="E574" s="1" t="s">
        <v>107</v>
      </c>
      <c r="F574" s="1">
        <v>2340520097721</v>
      </c>
      <c r="H574" s="1" t="s">
        <v>3132</v>
      </c>
      <c r="I574" s="1" t="s">
        <v>3133</v>
      </c>
      <c r="K574" s="1" t="s">
        <v>177</v>
      </c>
      <c r="L574" s="1" t="s">
        <v>145</v>
      </c>
      <c r="M574" s="1" t="s">
        <v>56</v>
      </c>
      <c r="N574" s="1" t="s">
        <v>52</v>
      </c>
      <c r="O574" s="1" t="s">
        <v>558</v>
      </c>
      <c r="P574" s="1" t="s">
        <v>190</v>
      </c>
      <c r="Q574" s="1" t="s">
        <v>107</v>
      </c>
      <c r="R574" s="1">
        <v>190</v>
      </c>
      <c r="S574" s="1" t="s">
        <v>146</v>
      </c>
      <c r="T574" s="6">
        <v>9091</v>
      </c>
      <c r="U574" s="6">
        <v>20800</v>
      </c>
      <c r="V574" s="6">
        <v>20000</v>
      </c>
      <c r="W574" s="420">
        <v>45360</v>
      </c>
      <c r="X574" s="6" t="s">
        <v>722</v>
      </c>
      <c r="Y574" s="1" t="s">
        <v>3134</v>
      </c>
      <c r="Z574" s="1" t="s">
        <v>492</v>
      </c>
      <c r="AA574" s="1">
        <v>1</v>
      </c>
      <c r="AI574" s="1">
        <v>30000</v>
      </c>
      <c r="AJ574" s="2">
        <f t="shared" si="4"/>
        <v>20909</v>
      </c>
      <c r="AL574" s="6">
        <v>7000</v>
      </c>
      <c r="AM574" s="2">
        <f t="shared" si="5"/>
        <v>-2091</v>
      </c>
      <c r="AN574" s="1" t="b">
        <v>0</v>
      </c>
      <c r="AR574" s="3"/>
      <c r="AS574" s="3"/>
      <c r="AT574" s="3"/>
      <c r="AU574" s="3"/>
      <c r="AV574" s="3"/>
    </row>
    <row r="575" spans="1:48" ht="12.75">
      <c r="A575" s="1">
        <v>466</v>
      </c>
      <c r="B575" s="1">
        <v>3</v>
      </c>
      <c r="C575" s="1" t="s">
        <v>107</v>
      </c>
      <c r="D575" s="1" t="s">
        <v>106</v>
      </c>
      <c r="E575" s="1" t="s">
        <v>107</v>
      </c>
      <c r="F575" s="1">
        <v>2340520098926</v>
      </c>
      <c r="H575" s="1" t="s">
        <v>524</v>
      </c>
      <c r="I575" s="1" t="s">
        <v>3135</v>
      </c>
      <c r="J575" s="1" t="s">
        <v>478</v>
      </c>
      <c r="K575" s="1" t="s">
        <v>177</v>
      </c>
      <c r="L575" s="1" t="s">
        <v>1440</v>
      </c>
      <c r="M575" s="1" t="s">
        <v>479</v>
      </c>
      <c r="N575" s="1" t="s">
        <v>52</v>
      </c>
      <c r="O575" s="1" t="s">
        <v>1956</v>
      </c>
      <c r="P575" s="5">
        <v>45353</v>
      </c>
      <c r="Q575" s="1" t="s">
        <v>107</v>
      </c>
      <c r="R575" s="1">
        <v>184</v>
      </c>
      <c r="S575" s="1" t="s">
        <v>146</v>
      </c>
      <c r="T575" s="6">
        <v>31819</v>
      </c>
      <c r="U575" s="6">
        <v>50000</v>
      </c>
      <c r="V575" s="6">
        <v>55000</v>
      </c>
      <c r="W575" s="420" t="s">
        <v>190</v>
      </c>
      <c r="X575" s="6" t="s">
        <v>224</v>
      </c>
      <c r="Y575" s="1" t="s">
        <v>1832</v>
      </c>
      <c r="Z575" s="1" t="s">
        <v>506</v>
      </c>
      <c r="AA575" s="1">
        <v>1</v>
      </c>
      <c r="AB575" s="1" t="s">
        <v>57</v>
      </c>
      <c r="AI575" s="1">
        <v>40000</v>
      </c>
      <c r="AJ575" s="2">
        <f t="shared" si="4"/>
        <v>8181</v>
      </c>
      <c r="AL575" s="6">
        <v>39000</v>
      </c>
      <c r="AM575" s="2">
        <f t="shared" si="5"/>
        <v>7181</v>
      </c>
      <c r="AN575" s="1" t="b">
        <v>0</v>
      </c>
      <c r="AR575" s="3"/>
      <c r="AS575" s="3"/>
      <c r="AT575" s="3"/>
      <c r="AU575" s="3"/>
      <c r="AV575" s="3"/>
    </row>
    <row r="576" spans="1:48" ht="12.75">
      <c r="A576" s="1">
        <v>466</v>
      </c>
      <c r="B576" s="1">
        <v>4</v>
      </c>
      <c r="C576" s="1" t="s">
        <v>107</v>
      </c>
      <c r="D576" s="1" t="s">
        <v>106</v>
      </c>
      <c r="E576" s="1" t="s">
        <v>107</v>
      </c>
      <c r="F576" s="1">
        <v>2340520094959</v>
      </c>
      <c r="H576" s="1" t="s">
        <v>3136</v>
      </c>
      <c r="I576" s="1" t="s">
        <v>3137</v>
      </c>
      <c r="J576" s="1">
        <v>401910</v>
      </c>
      <c r="K576" s="1" t="s">
        <v>177</v>
      </c>
      <c r="L576" s="1" t="s">
        <v>145</v>
      </c>
      <c r="M576" s="1" t="s">
        <v>56</v>
      </c>
      <c r="N576" s="1" t="s">
        <v>63</v>
      </c>
      <c r="O576" s="1" t="s">
        <v>198</v>
      </c>
      <c r="P576" s="1" t="s">
        <v>190</v>
      </c>
      <c r="Q576" s="1" t="s">
        <v>107</v>
      </c>
      <c r="R576" s="1">
        <v>227</v>
      </c>
      <c r="S576" s="1" t="s">
        <v>146</v>
      </c>
      <c r="T576" s="6">
        <v>20000</v>
      </c>
      <c r="U576" s="6">
        <v>25000</v>
      </c>
      <c r="V576" s="6">
        <v>32000</v>
      </c>
      <c r="W576" s="420" t="s">
        <v>190</v>
      </c>
      <c r="X576" s="6" t="s">
        <v>490</v>
      </c>
      <c r="Y576" s="1" t="s">
        <v>2998</v>
      </c>
      <c r="Z576" s="1" t="s">
        <v>492</v>
      </c>
      <c r="AA576" s="1">
        <v>1</v>
      </c>
      <c r="AI576" s="1">
        <v>30000</v>
      </c>
      <c r="AJ576" s="2">
        <f t="shared" si="4"/>
        <v>10000</v>
      </c>
      <c r="AL576" s="6">
        <v>18000</v>
      </c>
      <c r="AM576" s="2">
        <f t="shared" si="5"/>
        <v>-2000</v>
      </c>
      <c r="AN576" s="1" t="b">
        <v>0</v>
      </c>
      <c r="AR576" s="3"/>
      <c r="AS576" s="3"/>
      <c r="AT576" s="3"/>
      <c r="AU576" s="3"/>
      <c r="AV576" s="3"/>
    </row>
    <row r="577" spans="1:48" ht="12.75">
      <c r="A577" s="1">
        <v>466</v>
      </c>
      <c r="B577" s="1">
        <v>5</v>
      </c>
      <c r="C577" s="1" t="s">
        <v>107</v>
      </c>
      <c r="D577" s="1" t="s">
        <v>106</v>
      </c>
      <c r="E577" s="1" t="s">
        <v>107</v>
      </c>
      <c r="F577" s="1">
        <v>2340520097332</v>
      </c>
      <c r="H577" s="1" t="s">
        <v>3138</v>
      </c>
      <c r="I577" s="1" t="s">
        <v>3139</v>
      </c>
      <c r="J577" s="1" t="s">
        <v>3140</v>
      </c>
      <c r="K577" s="1" t="s">
        <v>177</v>
      </c>
      <c r="L577" s="1" t="s">
        <v>145</v>
      </c>
      <c r="M577" s="1" t="s">
        <v>56</v>
      </c>
      <c r="N577" s="1" t="s">
        <v>63</v>
      </c>
      <c r="O577" s="1" t="s">
        <v>198</v>
      </c>
      <c r="P577" s="1" t="s">
        <v>190</v>
      </c>
      <c r="Q577" s="1" t="s">
        <v>107</v>
      </c>
      <c r="R577" s="1">
        <v>195</v>
      </c>
      <c r="S577" s="1" t="s">
        <v>146</v>
      </c>
      <c r="T577" s="6">
        <v>13637</v>
      </c>
      <c r="U577" s="6">
        <v>16800</v>
      </c>
      <c r="V577" s="6">
        <v>22000</v>
      </c>
      <c r="W577" s="420" t="s">
        <v>190</v>
      </c>
      <c r="X577" s="6" t="s">
        <v>490</v>
      </c>
      <c r="Y577" s="1" t="s">
        <v>2977</v>
      </c>
      <c r="Z577" s="1" t="s">
        <v>492</v>
      </c>
      <c r="AA577" s="1">
        <v>1</v>
      </c>
      <c r="AB577" s="1" t="s">
        <v>485</v>
      </c>
      <c r="AI577" s="1">
        <v>30000</v>
      </c>
      <c r="AJ577" s="2">
        <f t="shared" si="4"/>
        <v>16363</v>
      </c>
      <c r="AL577" s="6">
        <v>13000</v>
      </c>
      <c r="AM577" s="2">
        <f t="shared" si="5"/>
        <v>-637</v>
      </c>
      <c r="AN577" s="1" t="b">
        <v>0</v>
      </c>
      <c r="AR577" s="3"/>
      <c r="AS577" s="3"/>
      <c r="AT577" s="3"/>
      <c r="AU577" s="3"/>
      <c r="AV577" s="3"/>
    </row>
    <row r="578" spans="1:48" ht="12.75">
      <c r="A578" s="1">
        <v>466</v>
      </c>
      <c r="B578" s="1">
        <v>6</v>
      </c>
      <c r="C578" s="1" t="s">
        <v>107</v>
      </c>
      <c r="D578" s="1" t="s">
        <v>106</v>
      </c>
      <c r="E578" s="1" t="s">
        <v>107</v>
      </c>
      <c r="F578" s="1">
        <v>2340520092856</v>
      </c>
      <c r="H578" s="1" t="s">
        <v>3141</v>
      </c>
      <c r="I578" s="1" t="s">
        <v>3142</v>
      </c>
      <c r="K578" s="1" t="s">
        <v>177</v>
      </c>
      <c r="L578" s="1" t="s">
        <v>3143</v>
      </c>
      <c r="M578" s="1" t="s">
        <v>56</v>
      </c>
      <c r="N578" s="1" t="s">
        <v>52</v>
      </c>
      <c r="O578" s="1" t="s">
        <v>198</v>
      </c>
      <c r="P578" s="1" t="s">
        <v>190</v>
      </c>
      <c r="Q578" s="1" t="s">
        <v>107</v>
      </c>
      <c r="R578" s="1">
        <v>248</v>
      </c>
      <c r="S578" s="1" t="s">
        <v>146</v>
      </c>
      <c r="T578" s="6">
        <v>60000</v>
      </c>
      <c r="U578" s="6">
        <v>73000</v>
      </c>
      <c r="V578" s="6">
        <v>88000</v>
      </c>
      <c r="W578" s="420" t="s">
        <v>190</v>
      </c>
      <c r="X578" s="6" t="s">
        <v>1512</v>
      </c>
      <c r="Y578" s="1" t="s">
        <v>3144</v>
      </c>
      <c r="Z578" s="1" t="s">
        <v>492</v>
      </c>
      <c r="AA578" s="1">
        <v>1</v>
      </c>
      <c r="AI578" s="1">
        <v>70000</v>
      </c>
      <c r="AJ578" s="2">
        <f t="shared" si="4"/>
        <v>10000</v>
      </c>
      <c r="AL578" s="6">
        <v>18000</v>
      </c>
      <c r="AM578" s="2">
        <f t="shared" si="5"/>
        <v>-42000</v>
      </c>
      <c r="AN578" s="1" t="b">
        <v>0</v>
      </c>
      <c r="AR578" s="3"/>
      <c r="AS578" s="3"/>
      <c r="AT578" s="3"/>
      <c r="AU578" s="3"/>
      <c r="AV578" s="3"/>
    </row>
    <row r="579" spans="1:48" ht="12.75">
      <c r="A579" s="1">
        <v>466</v>
      </c>
      <c r="B579" s="1">
        <v>7</v>
      </c>
      <c r="C579" s="1" t="s">
        <v>107</v>
      </c>
      <c r="D579" s="1" t="s">
        <v>106</v>
      </c>
      <c r="E579" s="1" t="s">
        <v>530</v>
      </c>
      <c r="F579" s="1">
        <v>2340640038826</v>
      </c>
      <c r="H579" s="1" t="s">
        <v>3145</v>
      </c>
      <c r="I579" s="1" t="s">
        <v>3146</v>
      </c>
      <c r="J579" s="1" t="s">
        <v>3147</v>
      </c>
      <c r="K579" s="1" t="s">
        <v>177</v>
      </c>
      <c r="L579" s="1" t="s">
        <v>3148</v>
      </c>
      <c r="M579" s="1" t="s">
        <v>241</v>
      </c>
      <c r="N579" s="1" t="s">
        <v>52</v>
      </c>
      <c r="O579" s="1" t="s">
        <v>2219</v>
      </c>
      <c r="P579" s="1" t="s">
        <v>190</v>
      </c>
      <c r="Q579" s="1" t="s">
        <v>530</v>
      </c>
      <c r="R579" s="1">
        <v>225</v>
      </c>
      <c r="S579" s="1" t="s">
        <v>146</v>
      </c>
      <c r="T579" s="6">
        <v>345455</v>
      </c>
      <c r="U579" s="6">
        <v>380000</v>
      </c>
      <c r="V579" s="6">
        <v>418000</v>
      </c>
      <c r="W579" s="420" t="s">
        <v>190</v>
      </c>
      <c r="X579" s="6" t="s">
        <v>710</v>
      </c>
      <c r="Y579" s="1" t="s">
        <v>3149</v>
      </c>
      <c r="Z579" s="1" t="s">
        <v>3150</v>
      </c>
      <c r="AA579" s="1">
        <v>1</v>
      </c>
      <c r="AB579" s="1" t="s">
        <v>57</v>
      </c>
      <c r="AI579" s="6">
        <v>380000</v>
      </c>
      <c r="AJ579" s="2">
        <f t="shared" si="4"/>
        <v>34545</v>
      </c>
      <c r="AL579" s="6">
        <v>195000</v>
      </c>
      <c r="AM579" s="2">
        <f t="shared" si="5"/>
        <v>-150455</v>
      </c>
      <c r="AN579" s="1" t="b">
        <v>1</v>
      </c>
      <c r="AR579" s="3"/>
      <c r="AS579" s="3"/>
      <c r="AT579" s="3"/>
      <c r="AU579" s="3"/>
      <c r="AV579" s="3"/>
    </row>
    <row r="580" spans="1:48" ht="12.75">
      <c r="A580" s="1">
        <v>466</v>
      </c>
      <c r="B580" s="1">
        <v>8</v>
      </c>
      <c r="C580" s="1" t="s">
        <v>107</v>
      </c>
      <c r="D580" s="1" t="s">
        <v>106</v>
      </c>
      <c r="E580" s="1" t="s">
        <v>135</v>
      </c>
      <c r="F580" s="1">
        <v>2341810028296</v>
      </c>
      <c r="H580" s="1" t="s">
        <v>2119</v>
      </c>
      <c r="I580" s="1" t="s">
        <v>2237</v>
      </c>
      <c r="J580" s="1" t="s">
        <v>3151</v>
      </c>
      <c r="K580" s="1" t="s">
        <v>177</v>
      </c>
      <c r="L580" s="1" t="s">
        <v>3152</v>
      </c>
      <c r="M580" s="1" t="s">
        <v>479</v>
      </c>
      <c r="N580" s="1" t="s">
        <v>52</v>
      </c>
      <c r="O580" s="1" t="s">
        <v>256</v>
      </c>
      <c r="P580" s="1" t="s">
        <v>190</v>
      </c>
      <c r="Q580" s="1" t="s">
        <v>135</v>
      </c>
      <c r="R580" s="1">
        <v>293</v>
      </c>
      <c r="S580" s="1" t="s">
        <v>146</v>
      </c>
      <c r="T580" s="6">
        <v>336364</v>
      </c>
      <c r="U580" s="6">
        <v>428000</v>
      </c>
      <c r="V580" s="6">
        <v>430000</v>
      </c>
      <c r="W580" s="420" t="s">
        <v>190</v>
      </c>
      <c r="X580" s="6" t="s">
        <v>1225</v>
      </c>
      <c r="Y580" s="1" t="s">
        <v>3153</v>
      </c>
      <c r="Z580" s="1" t="s">
        <v>3154</v>
      </c>
      <c r="AA580" s="1">
        <v>1</v>
      </c>
      <c r="AB580" s="1" t="s">
        <v>57</v>
      </c>
      <c r="AI580" s="1">
        <v>350000</v>
      </c>
      <c r="AJ580" s="2">
        <f t="shared" si="4"/>
        <v>13636</v>
      </c>
      <c r="AL580" s="6">
        <v>302000</v>
      </c>
      <c r="AM580" s="2">
        <f t="shared" si="5"/>
        <v>-34364</v>
      </c>
      <c r="AN580" s="1" t="b">
        <v>0</v>
      </c>
      <c r="AR580" s="3"/>
      <c r="AS580" s="3"/>
      <c r="AT580" s="3"/>
      <c r="AU580" s="3"/>
      <c r="AV580" s="3"/>
    </row>
    <row r="581" spans="1:48" ht="12.75">
      <c r="A581" s="1">
        <v>466</v>
      </c>
      <c r="B581" s="1">
        <v>9</v>
      </c>
      <c r="C581" s="1" t="s">
        <v>107</v>
      </c>
      <c r="D581" s="1" t="s">
        <v>106</v>
      </c>
      <c r="E581" s="1" t="s">
        <v>107</v>
      </c>
      <c r="F581" s="1">
        <v>2340520105662</v>
      </c>
      <c r="H581" s="1" t="s">
        <v>2582</v>
      </c>
      <c r="I581" s="1" t="s">
        <v>3155</v>
      </c>
      <c r="J581" s="1" t="s">
        <v>3156</v>
      </c>
      <c r="K581" s="1" t="s">
        <v>156</v>
      </c>
      <c r="L581" s="1" t="s">
        <v>1165</v>
      </c>
      <c r="M581" s="1" t="s">
        <v>51</v>
      </c>
      <c r="N581" s="1" t="s">
        <v>63</v>
      </c>
      <c r="O581" s="1" t="s">
        <v>198</v>
      </c>
      <c r="P581" s="5">
        <v>45444</v>
      </c>
      <c r="Q581" s="1" t="s">
        <v>107</v>
      </c>
      <c r="R581" s="1">
        <v>106</v>
      </c>
      <c r="S581" s="1" t="s">
        <v>146</v>
      </c>
      <c r="T581" s="6">
        <v>15455</v>
      </c>
      <c r="U581" s="6">
        <v>25000</v>
      </c>
      <c r="V581" s="6">
        <v>25000</v>
      </c>
      <c r="W581" s="420"/>
      <c r="X581" s="6"/>
      <c r="Y581" s="1" t="s">
        <v>3157</v>
      </c>
      <c r="Z581" s="1" t="s">
        <v>506</v>
      </c>
      <c r="AA581" s="1">
        <v>1</v>
      </c>
      <c r="AI581" s="1">
        <v>30000</v>
      </c>
      <c r="AJ581" s="2">
        <f t="shared" si="4"/>
        <v>14545</v>
      </c>
      <c r="AL581" s="6">
        <v>10000</v>
      </c>
      <c r="AM581" s="2">
        <f t="shared" si="5"/>
        <v>-5455</v>
      </c>
      <c r="AN581" s="1" t="b">
        <v>0</v>
      </c>
      <c r="AR581" s="3"/>
      <c r="AS581" s="3"/>
      <c r="AT581" s="3"/>
      <c r="AU581" s="3"/>
      <c r="AV581" s="3"/>
    </row>
    <row r="582" spans="1:48" ht="12.75">
      <c r="A582" s="1">
        <v>466</v>
      </c>
      <c r="B582" s="1">
        <v>10</v>
      </c>
      <c r="C582" s="1" t="s">
        <v>107</v>
      </c>
      <c r="D582" s="1" t="s">
        <v>106</v>
      </c>
      <c r="E582" s="1" t="s">
        <v>107</v>
      </c>
      <c r="F582" s="1">
        <v>2340520105693</v>
      </c>
      <c r="H582" s="1" t="s">
        <v>3158</v>
      </c>
      <c r="I582" s="1" t="s">
        <v>3159</v>
      </c>
      <c r="J582" s="1" t="s">
        <v>3160</v>
      </c>
      <c r="K582" s="1" t="s">
        <v>156</v>
      </c>
      <c r="L582" s="1" t="s">
        <v>157</v>
      </c>
      <c r="M582" s="1" t="s">
        <v>51</v>
      </c>
      <c r="N582" s="1" t="s">
        <v>63</v>
      </c>
      <c r="O582" s="1" t="s">
        <v>198</v>
      </c>
      <c r="P582" s="5">
        <v>45444</v>
      </c>
      <c r="Q582" s="1" t="s">
        <v>107</v>
      </c>
      <c r="R582" s="1">
        <v>106</v>
      </c>
      <c r="S582" s="1" t="s">
        <v>146</v>
      </c>
      <c r="T582" s="6">
        <v>24545</v>
      </c>
      <c r="U582" s="6">
        <v>35000</v>
      </c>
      <c r="V582" s="6">
        <v>40000</v>
      </c>
      <c r="W582" s="420">
        <v>45448</v>
      </c>
      <c r="X582" s="6" t="s">
        <v>224</v>
      </c>
      <c r="Y582" s="1" t="s">
        <v>3157</v>
      </c>
      <c r="Z582" s="1" t="s">
        <v>506</v>
      </c>
      <c r="AA582" s="1">
        <v>1</v>
      </c>
      <c r="AB582" s="1" t="s">
        <v>3161</v>
      </c>
      <c r="AI582" s="1">
        <v>30000</v>
      </c>
      <c r="AJ582" s="2">
        <f t="shared" si="4"/>
        <v>5455</v>
      </c>
      <c r="AL582" s="6">
        <v>13000</v>
      </c>
      <c r="AM582" s="2">
        <f t="shared" si="5"/>
        <v>-11545</v>
      </c>
      <c r="AN582" s="1" t="b">
        <v>0</v>
      </c>
      <c r="AR582" s="3"/>
      <c r="AS582" s="3"/>
      <c r="AT582" s="3"/>
      <c r="AU582" s="3"/>
      <c r="AV582" s="3"/>
    </row>
    <row r="583" spans="1:48" ht="12.75">
      <c r="A583" s="1">
        <v>469</v>
      </c>
      <c r="B583" s="1">
        <v>1</v>
      </c>
      <c r="C583" s="1" t="s">
        <v>107</v>
      </c>
      <c r="D583" s="1" t="s">
        <v>106</v>
      </c>
      <c r="E583" s="1" t="s">
        <v>107</v>
      </c>
      <c r="F583" s="1">
        <v>2340520112240</v>
      </c>
      <c r="H583" s="1" t="s">
        <v>3162</v>
      </c>
      <c r="I583" s="1" t="s">
        <v>3163</v>
      </c>
      <c r="J583" s="1" t="s">
        <v>416</v>
      </c>
      <c r="K583" s="1" t="s">
        <v>156</v>
      </c>
      <c r="L583" s="1" t="s">
        <v>421</v>
      </c>
      <c r="M583" s="1" t="s">
        <v>56</v>
      </c>
      <c r="N583" s="1" t="s">
        <v>63</v>
      </c>
      <c r="O583" s="1" t="s">
        <v>3058</v>
      </c>
      <c r="P583" s="5">
        <v>45524</v>
      </c>
      <c r="Q583" s="1" t="s">
        <v>107</v>
      </c>
      <c r="R583" s="1">
        <v>26</v>
      </c>
      <c r="S583" s="1" t="s">
        <v>146</v>
      </c>
      <c r="T583" s="6">
        <v>72728</v>
      </c>
      <c r="U583" s="6">
        <v>180000</v>
      </c>
      <c r="V583" s="6">
        <v>120000</v>
      </c>
      <c r="W583" s="420">
        <v>45532</v>
      </c>
      <c r="X583" s="6" t="s">
        <v>224</v>
      </c>
      <c r="Y583" s="1" t="s">
        <v>2765</v>
      </c>
      <c r="Z583" s="1" t="s">
        <v>506</v>
      </c>
      <c r="AA583" s="1">
        <v>1</v>
      </c>
      <c r="AB583" s="1" t="s">
        <v>3164</v>
      </c>
      <c r="AI583" s="1">
        <v>150000</v>
      </c>
      <c r="AJ583" s="2">
        <f t="shared" si="4"/>
        <v>77272</v>
      </c>
      <c r="AL583" s="6">
        <v>51000</v>
      </c>
      <c r="AM583" s="2">
        <f t="shared" si="5"/>
        <v>-21728</v>
      </c>
      <c r="AN583" s="1" t="b">
        <v>0</v>
      </c>
      <c r="AR583" s="3"/>
      <c r="AS583" s="3"/>
      <c r="AT583" s="3"/>
      <c r="AU583" s="3"/>
      <c r="AV583" s="3"/>
    </row>
    <row r="584" spans="1:48" ht="12.75">
      <c r="A584" s="1">
        <v>469</v>
      </c>
      <c r="B584" s="1">
        <v>2</v>
      </c>
      <c r="C584" s="1" t="s">
        <v>107</v>
      </c>
      <c r="D584" s="1" t="s">
        <v>106</v>
      </c>
      <c r="E584" s="1" t="s">
        <v>107</v>
      </c>
      <c r="F584" s="1">
        <v>2340520102029</v>
      </c>
      <c r="H584" s="1" t="s">
        <v>3165</v>
      </c>
      <c r="I584" s="1" t="s">
        <v>487</v>
      </c>
      <c r="J584" s="1" t="s">
        <v>3166</v>
      </c>
      <c r="K584" s="1" t="s">
        <v>156</v>
      </c>
      <c r="L584" s="1" t="s">
        <v>489</v>
      </c>
      <c r="M584" s="1" t="s">
        <v>51</v>
      </c>
      <c r="N584" s="1" t="s">
        <v>63</v>
      </c>
      <c r="O584" s="1" t="s">
        <v>198</v>
      </c>
      <c r="P584" s="5">
        <v>45403</v>
      </c>
      <c r="Q584" s="1" t="s">
        <v>107</v>
      </c>
      <c r="R584" s="1">
        <v>147</v>
      </c>
      <c r="S584" s="1" t="s">
        <v>146</v>
      </c>
      <c r="T584" s="6">
        <v>53636</v>
      </c>
      <c r="U584" s="6">
        <v>78000</v>
      </c>
      <c r="V584" s="6">
        <v>70000</v>
      </c>
      <c r="W584" s="420">
        <v>45405</v>
      </c>
      <c r="X584" s="6" t="s">
        <v>224</v>
      </c>
      <c r="Y584" s="1" t="s">
        <v>3167</v>
      </c>
      <c r="Z584" s="1" t="s">
        <v>506</v>
      </c>
      <c r="AA584" s="1">
        <v>1</v>
      </c>
      <c r="AI584" s="1">
        <v>70000</v>
      </c>
      <c r="AJ584" s="2">
        <f t="shared" si="4"/>
        <v>16364</v>
      </c>
      <c r="AL584" s="6">
        <v>35000</v>
      </c>
      <c r="AM584" s="2">
        <f t="shared" si="5"/>
        <v>-18636</v>
      </c>
      <c r="AN584" s="1" t="b">
        <v>1</v>
      </c>
      <c r="AR584" s="3"/>
      <c r="AS584" s="3"/>
      <c r="AT584" s="3"/>
      <c r="AU584" s="3"/>
      <c r="AV584" s="3"/>
    </row>
    <row r="585" spans="1:48" ht="12.75">
      <c r="A585" s="1">
        <v>469</v>
      </c>
      <c r="B585" s="1">
        <v>3</v>
      </c>
      <c r="C585" s="1" t="s">
        <v>107</v>
      </c>
      <c r="D585" s="1" t="s">
        <v>106</v>
      </c>
      <c r="E585" s="1" t="s">
        <v>107</v>
      </c>
      <c r="F585" s="1">
        <v>2340520103675</v>
      </c>
      <c r="H585" s="1" t="s">
        <v>3168</v>
      </c>
      <c r="I585" s="1" t="s">
        <v>3169</v>
      </c>
      <c r="J585" s="1" t="s">
        <v>1135</v>
      </c>
      <c r="K585" s="1" t="s">
        <v>156</v>
      </c>
      <c r="L585" s="1" t="s">
        <v>489</v>
      </c>
      <c r="M585" s="1" t="s">
        <v>51</v>
      </c>
      <c r="N585" s="1" t="s">
        <v>63</v>
      </c>
      <c r="O585" s="1" t="s">
        <v>198</v>
      </c>
      <c r="P585" s="5">
        <v>45424</v>
      </c>
      <c r="Q585" s="1" t="s">
        <v>107</v>
      </c>
      <c r="R585" s="1">
        <v>126</v>
      </c>
      <c r="S585" s="1" t="s">
        <v>146</v>
      </c>
      <c r="T585" s="6">
        <v>27273</v>
      </c>
      <c r="U585" s="6">
        <v>48000</v>
      </c>
      <c r="V585" s="6">
        <v>40000</v>
      </c>
      <c r="W585" s="420">
        <v>45427</v>
      </c>
      <c r="X585" s="6" t="s">
        <v>224</v>
      </c>
      <c r="Y585" s="1" t="s">
        <v>3170</v>
      </c>
      <c r="Z585" s="1" t="s">
        <v>506</v>
      </c>
      <c r="AA585" s="1">
        <v>1</v>
      </c>
      <c r="AI585" s="6">
        <v>40000</v>
      </c>
      <c r="AJ585" s="2">
        <f t="shared" si="4"/>
        <v>12727</v>
      </c>
      <c r="AL585" s="6">
        <v>13000</v>
      </c>
      <c r="AM585" s="2">
        <f t="shared" si="5"/>
        <v>-14273</v>
      </c>
      <c r="AN585" s="1" t="b">
        <v>0</v>
      </c>
      <c r="AR585" s="3"/>
      <c r="AS585" s="3"/>
      <c r="AT585" s="3"/>
      <c r="AU585" s="3"/>
      <c r="AV585" s="3"/>
    </row>
    <row r="586" spans="1:48" ht="12.75">
      <c r="A586" s="1">
        <v>469</v>
      </c>
      <c r="B586" s="1">
        <v>4</v>
      </c>
      <c r="C586" s="1" t="s">
        <v>107</v>
      </c>
      <c r="D586" s="1" t="s">
        <v>106</v>
      </c>
      <c r="E586" s="1" t="s">
        <v>107</v>
      </c>
      <c r="F586" s="1">
        <v>2340520104702</v>
      </c>
      <c r="H586" s="1" t="s">
        <v>3171</v>
      </c>
      <c r="I586" s="1" t="s">
        <v>3172</v>
      </c>
      <c r="J586" s="1">
        <v>2184</v>
      </c>
      <c r="K586" s="1" t="s">
        <v>156</v>
      </c>
      <c r="L586" s="1" t="s">
        <v>1679</v>
      </c>
      <c r="M586" s="1" t="s">
        <v>56</v>
      </c>
      <c r="N586" s="1" t="s">
        <v>407</v>
      </c>
      <c r="O586" s="1" t="s">
        <v>3058</v>
      </c>
      <c r="P586" s="5">
        <v>45431</v>
      </c>
      <c r="Q586" s="1" t="s">
        <v>107</v>
      </c>
      <c r="R586" s="1">
        <v>119</v>
      </c>
      <c r="S586" s="1" t="s">
        <v>146</v>
      </c>
      <c r="T586" s="6">
        <v>45455</v>
      </c>
      <c r="U586" s="6">
        <v>70000</v>
      </c>
      <c r="V586" s="6">
        <v>80000</v>
      </c>
      <c r="W586" s="420">
        <v>45434</v>
      </c>
      <c r="X586" s="6" t="s">
        <v>224</v>
      </c>
      <c r="Y586" s="1" t="s">
        <v>3173</v>
      </c>
      <c r="Z586" s="1" t="s">
        <v>506</v>
      </c>
      <c r="AA586" s="1">
        <v>1</v>
      </c>
      <c r="AI586" s="6">
        <v>70000</v>
      </c>
      <c r="AJ586" s="2">
        <f t="shared" si="4"/>
        <v>24545</v>
      </c>
      <c r="AL586" s="6">
        <v>38000</v>
      </c>
      <c r="AM586" s="2">
        <f t="shared" si="5"/>
        <v>-7455</v>
      </c>
      <c r="AN586" s="1" t="b">
        <v>0</v>
      </c>
      <c r="AR586" s="3"/>
      <c r="AS586" s="3"/>
      <c r="AT586" s="3"/>
      <c r="AU586" s="3"/>
      <c r="AV586" s="3"/>
    </row>
    <row r="587" spans="1:48" ht="12.75">
      <c r="A587" s="1">
        <v>469</v>
      </c>
      <c r="B587" s="1">
        <v>5</v>
      </c>
      <c r="C587" s="1" t="s">
        <v>107</v>
      </c>
      <c r="D587" s="1" t="s">
        <v>106</v>
      </c>
      <c r="E587" s="1" t="s">
        <v>107</v>
      </c>
      <c r="F587" s="1">
        <v>2340520104900</v>
      </c>
      <c r="H587" s="1" t="s">
        <v>3174</v>
      </c>
      <c r="I587" s="1" t="s">
        <v>3175</v>
      </c>
      <c r="J587" s="1" t="s">
        <v>3176</v>
      </c>
      <c r="K587" s="1" t="s">
        <v>156</v>
      </c>
      <c r="L587" s="1" t="s">
        <v>157</v>
      </c>
      <c r="M587" s="1" t="s">
        <v>51</v>
      </c>
      <c r="N587" s="1" t="s">
        <v>63</v>
      </c>
      <c r="O587" s="1" t="s">
        <v>573</v>
      </c>
      <c r="P587" s="5">
        <v>45433</v>
      </c>
      <c r="Q587" s="1" t="s">
        <v>107</v>
      </c>
      <c r="R587" s="1">
        <v>117</v>
      </c>
      <c r="S587" s="1" t="s">
        <v>146</v>
      </c>
      <c r="T587" s="6">
        <v>54545</v>
      </c>
      <c r="U587" s="6">
        <v>118000</v>
      </c>
      <c r="V587" s="6">
        <v>80000</v>
      </c>
      <c r="W587" s="420">
        <v>45442</v>
      </c>
      <c r="X587" s="6" t="s">
        <v>224</v>
      </c>
      <c r="Y587" s="1" t="s">
        <v>3177</v>
      </c>
      <c r="Z587" s="1" t="s">
        <v>506</v>
      </c>
      <c r="AA587" s="1">
        <v>1</v>
      </c>
      <c r="AB587" s="1" t="s">
        <v>3178</v>
      </c>
      <c r="AI587" s="1">
        <v>80000</v>
      </c>
      <c r="AJ587" s="2">
        <f t="shared" si="4"/>
        <v>25455</v>
      </c>
      <c r="AL587" s="6">
        <v>54000</v>
      </c>
      <c r="AM587" s="2">
        <f t="shared" si="5"/>
        <v>-545</v>
      </c>
      <c r="AN587" s="1" t="b">
        <v>0</v>
      </c>
      <c r="AR587" s="3"/>
      <c r="AS587" s="3"/>
      <c r="AT587" s="3"/>
      <c r="AU587" s="3"/>
      <c r="AV587" s="3"/>
    </row>
    <row r="588" spans="1:48" ht="12.75">
      <c r="A588" s="1">
        <v>469</v>
      </c>
      <c r="B588" s="1">
        <v>6</v>
      </c>
      <c r="C588" s="1" t="s">
        <v>107</v>
      </c>
      <c r="D588" s="1" t="s">
        <v>106</v>
      </c>
      <c r="E588" s="1" t="s">
        <v>107</v>
      </c>
      <c r="F588" s="1">
        <v>2340520111489</v>
      </c>
      <c r="H588" s="1" t="s">
        <v>1520</v>
      </c>
      <c r="I588" s="1" t="s">
        <v>3179</v>
      </c>
      <c r="J588" s="1" t="s">
        <v>3180</v>
      </c>
      <c r="K588" s="1" t="s">
        <v>156</v>
      </c>
      <c r="L588" s="1" t="s">
        <v>3181</v>
      </c>
      <c r="M588" s="1" t="s">
        <v>56</v>
      </c>
      <c r="N588" s="1" t="s">
        <v>63</v>
      </c>
      <c r="O588" s="1" t="s">
        <v>198</v>
      </c>
      <c r="P588" s="5">
        <v>45514</v>
      </c>
      <c r="Q588" s="1" t="s">
        <v>107</v>
      </c>
      <c r="R588" s="1">
        <v>36</v>
      </c>
      <c r="S588" s="1" t="s">
        <v>146</v>
      </c>
      <c r="T588" s="6">
        <v>47273</v>
      </c>
      <c r="U588" s="6">
        <v>88000</v>
      </c>
      <c r="V588" s="6">
        <v>68000</v>
      </c>
      <c r="W588" s="420">
        <v>45521</v>
      </c>
      <c r="X588" s="6" t="s">
        <v>224</v>
      </c>
      <c r="Y588" s="1" t="s">
        <v>2749</v>
      </c>
      <c r="Z588" s="1" t="s">
        <v>506</v>
      </c>
      <c r="AA588" s="1">
        <v>1</v>
      </c>
      <c r="AI588" s="1">
        <v>70000</v>
      </c>
      <c r="AJ588" s="2">
        <f t="shared" si="4"/>
        <v>22727</v>
      </c>
      <c r="AL588" s="6">
        <v>51000</v>
      </c>
      <c r="AM588" s="2">
        <f t="shared" si="5"/>
        <v>3727</v>
      </c>
      <c r="AN588" s="1" t="b">
        <v>0</v>
      </c>
      <c r="AR588" s="3"/>
      <c r="AS588" s="3"/>
      <c r="AT588" s="3"/>
      <c r="AU588" s="3"/>
      <c r="AV588" s="3"/>
    </row>
    <row r="589" spans="1:48" ht="12.75">
      <c r="A589" s="1">
        <v>469</v>
      </c>
      <c r="B589" s="1">
        <v>7</v>
      </c>
      <c r="C589" s="1" t="s">
        <v>107</v>
      </c>
      <c r="D589" s="1" t="s">
        <v>106</v>
      </c>
      <c r="E589" s="1" t="s">
        <v>107</v>
      </c>
      <c r="F589" s="1">
        <v>2340520103019</v>
      </c>
      <c r="H589" s="1" t="s">
        <v>3182</v>
      </c>
      <c r="I589" s="1" t="s">
        <v>365</v>
      </c>
      <c r="J589" s="1" t="s">
        <v>3183</v>
      </c>
      <c r="K589" s="1" t="s">
        <v>156</v>
      </c>
      <c r="L589" s="1" t="s">
        <v>3184</v>
      </c>
      <c r="M589" s="1" t="s">
        <v>51</v>
      </c>
      <c r="N589" s="1" t="s">
        <v>235</v>
      </c>
      <c r="O589" s="1" t="s">
        <v>573</v>
      </c>
      <c r="P589" s="5">
        <v>45415</v>
      </c>
      <c r="Q589" s="1" t="s">
        <v>107</v>
      </c>
      <c r="R589" s="1">
        <v>135</v>
      </c>
      <c r="S589" s="1" t="s">
        <v>146</v>
      </c>
      <c r="T589" s="6">
        <v>42545</v>
      </c>
      <c r="U589" s="6">
        <v>108000</v>
      </c>
      <c r="V589" s="6">
        <v>98000</v>
      </c>
      <c r="W589" s="420">
        <v>45426</v>
      </c>
      <c r="X589" s="6" t="s">
        <v>224</v>
      </c>
      <c r="Y589" s="1" t="s">
        <v>3185</v>
      </c>
      <c r="Z589" s="1" t="s">
        <v>506</v>
      </c>
      <c r="AA589" s="1">
        <v>1</v>
      </c>
      <c r="AB589" s="1" t="s">
        <v>845</v>
      </c>
      <c r="AI589" s="1">
        <v>100000</v>
      </c>
      <c r="AJ589" s="2">
        <f t="shared" si="4"/>
        <v>57455</v>
      </c>
      <c r="AL589" s="6">
        <v>69000</v>
      </c>
      <c r="AM589" s="2">
        <f t="shared" si="5"/>
        <v>26455</v>
      </c>
      <c r="AN589" s="1" t="b">
        <v>0</v>
      </c>
      <c r="AR589" s="3"/>
      <c r="AS589" s="3"/>
      <c r="AT589" s="3"/>
      <c r="AU589" s="3"/>
      <c r="AV589" s="3"/>
    </row>
    <row r="590" spans="1:48" ht="12.75">
      <c r="A590" s="1">
        <v>469</v>
      </c>
      <c r="B590" s="1">
        <v>8</v>
      </c>
      <c r="C590" s="1" t="s">
        <v>107</v>
      </c>
      <c r="D590" s="1" t="s">
        <v>106</v>
      </c>
      <c r="E590" s="1" t="s">
        <v>107</v>
      </c>
      <c r="F590" s="1">
        <v>2340520103668</v>
      </c>
      <c r="H590" s="1" t="s">
        <v>2801</v>
      </c>
      <c r="I590" s="1" t="s">
        <v>2802</v>
      </c>
      <c r="J590" s="1" t="s">
        <v>3186</v>
      </c>
      <c r="K590" s="1" t="s">
        <v>156</v>
      </c>
      <c r="L590" s="1" t="s">
        <v>489</v>
      </c>
      <c r="M590" s="1" t="s">
        <v>51</v>
      </c>
      <c r="N590" s="1" t="s">
        <v>63</v>
      </c>
      <c r="O590" s="1" t="s">
        <v>198</v>
      </c>
      <c r="P590" s="5">
        <v>45424</v>
      </c>
      <c r="Q590" s="1" t="s">
        <v>107</v>
      </c>
      <c r="R590" s="1">
        <v>126</v>
      </c>
      <c r="S590" s="1" t="s">
        <v>146</v>
      </c>
      <c r="T590" s="6">
        <v>50909</v>
      </c>
      <c r="U590" s="6">
        <v>68000</v>
      </c>
      <c r="V590" s="6">
        <v>70000</v>
      </c>
      <c r="W590" s="420">
        <v>45427</v>
      </c>
      <c r="X590" s="6" t="s">
        <v>224</v>
      </c>
      <c r="Y590" s="1" t="s">
        <v>3170</v>
      </c>
      <c r="Z590" s="1" t="s">
        <v>506</v>
      </c>
      <c r="AA590" s="1">
        <v>1</v>
      </c>
      <c r="AI590" s="1">
        <v>60000</v>
      </c>
      <c r="AJ590" s="2">
        <f t="shared" si="4"/>
        <v>9091</v>
      </c>
      <c r="AL590" s="6">
        <v>42000</v>
      </c>
      <c r="AM590" s="2">
        <f t="shared" si="5"/>
        <v>-8909</v>
      </c>
      <c r="AN590" s="1" t="b">
        <v>0</v>
      </c>
      <c r="AR590" s="3"/>
      <c r="AS590" s="3"/>
      <c r="AT590" s="3"/>
      <c r="AU590" s="3"/>
      <c r="AV590" s="3"/>
    </row>
    <row r="591" spans="1:48" ht="12.75">
      <c r="A591" s="1">
        <v>469</v>
      </c>
      <c r="B591" s="1">
        <v>9</v>
      </c>
      <c r="C591" s="1" t="s">
        <v>107</v>
      </c>
      <c r="D591" s="1" t="s">
        <v>106</v>
      </c>
      <c r="E591" s="1" t="s">
        <v>107</v>
      </c>
      <c r="F591" s="1">
        <v>2340520103712</v>
      </c>
      <c r="H591" s="1" t="s">
        <v>3187</v>
      </c>
      <c r="I591" s="1" t="s">
        <v>3188</v>
      </c>
      <c r="J591" s="1" t="s">
        <v>1135</v>
      </c>
      <c r="K591" s="1" t="s">
        <v>156</v>
      </c>
      <c r="L591" s="1" t="s">
        <v>489</v>
      </c>
      <c r="M591" s="1" t="s">
        <v>51</v>
      </c>
      <c r="N591" s="1" t="s">
        <v>63</v>
      </c>
      <c r="O591" s="1" t="s">
        <v>198</v>
      </c>
      <c r="P591" s="5">
        <v>45424</v>
      </c>
      <c r="Q591" s="1" t="s">
        <v>107</v>
      </c>
      <c r="R591" s="1">
        <v>126</v>
      </c>
      <c r="S591" s="1" t="s">
        <v>146</v>
      </c>
      <c r="T591" s="6">
        <v>25455</v>
      </c>
      <c r="U591" s="6">
        <v>42000</v>
      </c>
      <c r="V591" s="6">
        <v>42000</v>
      </c>
      <c r="W591" s="420"/>
      <c r="X591" s="6"/>
      <c r="Y591" s="1" t="s">
        <v>3170</v>
      </c>
      <c r="Z591" s="1" t="s">
        <v>506</v>
      </c>
      <c r="AA591" s="1">
        <v>1</v>
      </c>
      <c r="AI591" s="1">
        <v>40000</v>
      </c>
      <c r="AJ591" s="2">
        <f t="shared" si="4"/>
        <v>14545</v>
      </c>
      <c r="AL591" s="6">
        <v>16000</v>
      </c>
      <c r="AM591" s="2">
        <f t="shared" si="5"/>
        <v>-9455</v>
      </c>
      <c r="AN591" s="1" t="b">
        <v>0</v>
      </c>
      <c r="AR591" s="3"/>
      <c r="AS591" s="3"/>
      <c r="AT591" s="3"/>
      <c r="AU591" s="3"/>
      <c r="AV591" s="3"/>
    </row>
    <row r="592" spans="1:48" ht="12.75">
      <c r="A592" s="1">
        <v>469</v>
      </c>
      <c r="B592" s="1">
        <v>10</v>
      </c>
      <c r="C592" s="1" t="s">
        <v>107</v>
      </c>
      <c r="D592" s="1" t="s">
        <v>106</v>
      </c>
      <c r="E592" s="1" t="s">
        <v>107</v>
      </c>
      <c r="F592" s="1">
        <v>2340520103798</v>
      </c>
      <c r="H592" s="1" t="s">
        <v>3189</v>
      </c>
      <c r="I592" s="1" t="s">
        <v>3190</v>
      </c>
      <c r="J592" s="1" t="s">
        <v>3191</v>
      </c>
      <c r="K592" s="1" t="s">
        <v>156</v>
      </c>
      <c r="L592" s="1" t="s">
        <v>157</v>
      </c>
      <c r="M592" s="1" t="s">
        <v>56</v>
      </c>
      <c r="N592" s="1" t="s">
        <v>63</v>
      </c>
      <c r="O592" s="1" t="s">
        <v>198</v>
      </c>
      <c r="P592" s="5">
        <v>45424</v>
      </c>
      <c r="Q592" s="1" t="s">
        <v>107</v>
      </c>
      <c r="R592" s="1">
        <v>126</v>
      </c>
      <c r="S592" s="1" t="s">
        <v>146</v>
      </c>
      <c r="T592" s="6">
        <v>43636</v>
      </c>
      <c r="U592" s="6">
        <v>65000</v>
      </c>
      <c r="V592" s="6">
        <v>65000</v>
      </c>
      <c r="W592" s="420"/>
      <c r="X592" s="6"/>
      <c r="Y592" s="1" t="s">
        <v>3170</v>
      </c>
      <c r="Z592" s="1" t="s">
        <v>506</v>
      </c>
      <c r="AA592" s="1">
        <v>1</v>
      </c>
      <c r="AB592" s="1" t="s">
        <v>262</v>
      </c>
      <c r="AI592" s="1">
        <v>50000</v>
      </c>
      <c r="AJ592" s="2">
        <f t="shared" si="4"/>
        <v>6364</v>
      </c>
      <c r="AL592" s="6">
        <v>7000</v>
      </c>
      <c r="AM592" s="2">
        <f t="shared" si="5"/>
        <v>-36636</v>
      </c>
      <c r="AN592" s="1" t="b">
        <v>1</v>
      </c>
      <c r="AR592" s="3"/>
      <c r="AS592" s="3"/>
      <c r="AT592" s="3"/>
      <c r="AU592" s="3"/>
      <c r="AV592" s="3"/>
    </row>
    <row r="593" spans="1:48" ht="12.75">
      <c r="A593" s="1">
        <v>471</v>
      </c>
      <c r="B593" s="1">
        <v>1</v>
      </c>
      <c r="C593" s="1" t="s">
        <v>107</v>
      </c>
      <c r="D593" s="1" t="s">
        <v>106</v>
      </c>
      <c r="E593" s="1" t="s">
        <v>107</v>
      </c>
      <c r="F593" s="1">
        <v>2340520107765</v>
      </c>
      <c r="H593" s="1" t="s">
        <v>1394</v>
      </c>
      <c r="I593" s="1" t="s">
        <v>1395</v>
      </c>
      <c r="J593" s="1" t="s">
        <v>3192</v>
      </c>
      <c r="K593" s="1" t="s">
        <v>156</v>
      </c>
      <c r="L593" s="1" t="s">
        <v>1405</v>
      </c>
      <c r="M593" s="1" t="s">
        <v>51</v>
      </c>
      <c r="N593" s="1" t="s">
        <v>63</v>
      </c>
      <c r="O593" s="1" t="s">
        <v>573</v>
      </c>
      <c r="P593" s="5">
        <v>45466</v>
      </c>
      <c r="Q593" s="1" t="s">
        <v>107</v>
      </c>
      <c r="R593" s="1">
        <v>84</v>
      </c>
      <c r="S593" s="1" t="s">
        <v>146</v>
      </c>
      <c r="T593" s="6">
        <v>31818</v>
      </c>
      <c r="U593" s="6">
        <v>58000</v>
      </c>
      <c r="V593" s="6">
        <v>40000</v>
      </c>
      <c r="W593" s="420">
        <v>45472</v>
      </c>
      <c r="X593" s="6" t="s">
        <v>224</v>
      </c>
      <c r="Y593" s="1" t="s">
        <v>2931</v>
      </c>
      <c r="Z593" s="1" t="s">
        <v>506</v>
      </c>
      <c r="AA593" s="1">
        <v>1</v>
      </c>
      <c r="AI593" s="1">
        <v>50000</v>
      </c>
      <c r="AJ593" s="2">
        <f t="shared" si="4"/>
        <v>18182</v>
      </c>
      <c r="AL593" s="6">
        <v>32000</v>
      </c>
      <c r="AM593" s="2">
        <f t="shared" si="5"/>
        <v>182</v>
      </c>
      <c r="AN593" s="1" t="b">
        <v>0</v>
      </c>
      <c r="AR593" s="3"/>
      <c r="AS593" s="3"/>
      <c r="AT593" s="3"/>
      <c r="AU593" s="3"/>
      <c r="AV593" s="3"/>
    </row>
    <row r="594" spans="1:48" ht="12.75">
      <c r="A594" s="1">
        <v>471</v>
      </c>
      <c r="B594" s="1">
        <v>2</v>
      </c>
      <c r="C594" s="1" t="s">
        <v>107</v>
      </c>
      <c r="D594" s="1" t="s">
        <v>106</v>
      </c>
      <c r="E594" s="1" t="s">
        <v>107</v>
      </c>
      <c r="F594" s="1">
        <v>2340520107987</v>
      </c>
      <c r="H594" s="1" t="s">
        <v>3193</v>
      </c>
      <c r="I594" s="1" t="s">
        <v>3194</v>
      </c>
      <c r="J594" s="1" t="s">
        <v>3195</v>
      </c>
      <c r="K594" s="1" t="s">
        <v>156</v>
      </c>
      <c r="L594" s="1" t="s">
        <v>157</v>
      </c>
      <c r="M594" s="1" t="s">
        <v>51</v>
      </c>
      <c r="N594" s="1" t="s">
        <v>63</v>
      </c>
      <c r="O594" s="1" t="s">
        <v>198</v>
      </c>
      <c r="P594" s="5">
        <v>45468</v>
      </c>
      <c r="Q594" s="1" t="s">
        <v>107</v>
      </c>
      <c r="R594" s="1">
        <v>82</v>
      </c>
      <c r="S594" s="1" t="s">
        <v>146</v>
      </c>
      <c r="T594" s="6">
        <v>81818</v>
      </c>
      <c r="U594" s="6">
        <v>100000</v>
      </c>
      <c r="V594" s="6">
        <v>108000</v>
      </c>
      <c r="W594" s="420">
        <v>45472</v>
      </c>
      <c r="X594" s="6" t="s">
        <v>224</v>
      </c>
      <c r="Y594" s="1" t="s">
        <v>2931</v>
      </c>
      <c r="Z594" s="1" t="s">
        <v>506</v>
      </c>
      <c r="AA594" s="1">
        <v>1</v>
      </c>
      <c r="AB594" s="1" t="s">
        <v>725</v>
      </c>
      <c r="AI594" s="6">
        <v>100000</v>
      </c>
      <c r="AJ594" s="2">
        <f t="shared" si="4"/>
        <v>18182</v>
      </c>
      <c r="AL594" s="6">
        <v>74000</v>
      </c>
      <c r="AM594" s="2">
        <f t="shared" si="5"/>
        <v>-7818</v>
      </c>
      <c r="AN594" s="1" t="b">
        <v>0</v>
      </c>
      <c r="AR594" s="3"/>
      <c r="AS594" s="3"/>
      <c r="AT594" s="3"/>
      <c r="AU594" s="3"/>
      <c r="AV594" s="3"/>
    </row>
    <row r="595" spans="1:48" ht="12.75">
      <c r="A595" s="1">
        <v>471</v>
      </c>
      <c r="B595" s="1">
        <v>3</v>
      </c>
      <c r="C595" s="1" t="s">
        <v>107</v>
      </c>
      <c r="D595" s="1" t="s">
        <v>106</v>
      </c>
      <c r="E595" s="1" t="s">
        <v>107</v>
      </c>
      <c r="F595" s="1">
        <v>2340520108960</v>
      </c>
      <c r="H595" s="1" t="s">
        <v>3196</v>
      </c>
      <c r="I595" s="1" t="s">
        <v>3197</v>
      </c>
      <c r="J595" s="1" t="s">
        <v>3198</v>
      </c>
      <c r="K595" s="1" t="s">
        <v>156</v>
      </c>
      <c r="L595" s="1" t="s">
        <v>489</v>
      </c>
      <c r="M595" s="1" t="s">
        <v>51</v>
      </c>
      <c r="N595" s="1" t="s">
        <v>63</v>
      </c>
      <c r="O595" s="1" t="s">
        <v>198</v>
      </c>
      <c r="P595" s="5">
        <v>45485</v>
      </c>
      <c r="Q595" s="1" t="s">
        <v>107</v>
      </c>
      <c r="R595" s="1">
        <v>65</v>
      </c>
      <c r="S595" s="1" t="s">
        <v>146</v>
      </c>
      <c r="T595" s="6">
        <v>80455</v>
      </c>
      <c r="U595" s="6">
        <v>128000</v>
      </c>
      <c r="V595" s="6">
        <v>108000</v>
      </c>
      <c r="W595" s="420">
        <v>45492</v>
      </c>
      <c r="X595" s="6" t="s">
        <v>224</v>
      </c>
      <c r="Y595" s="1" t="s">
        <v>3199</v>
      </c>
      <c r="Z595" s="1" t="s">
        <v>506</v>
      </c>
      <c r="AA595" s="1">
        <v>1</v>
      </c>
      <c r="AB595" s="1" t="s">
        <v>262</v>
      </c>
      <c r="AI595" s="6">
        <v>100000</v>
      </c>
      <c r="AJ595" s="2">
        <f t="shared" si="4"/>
        <v>19545</v>
      </c>
      <c r="AL595" s="6">
        <v>68000</v>
      </c>
      <c r="AM595" s="2">
        <f t="shared" si="5"/>
        <v>-12455</v>
      </c>
      <c r="AN595" s="1" t="b">
        <v>0</v>
      </c>
      <c r="AR595" s="3"/>
      <c r="AS595" s="3"/>
      <c r="AT595" s="3"/>
      <c r="AU595" s="3"/>
      <c r="AV595" s="3"/>
    </row>
    <row r="596" spans="1:48" ht="12.75">
      <c r="A596" s="1">
        <v>471</v>
      </c>
      <c r="B596" s="1">
        <v>4</v>
      </c>
      <c r="C596" s="1" t="s">
        <v>107</v>
      </c>
      <c r="D596" s="1" t="s">
        <v>106</v>
      </c>
      <c r="E596" s="1" t="s">
        <v>107</v>
      </c>
      <c r="F596" s="1">
        <v>2340520111533</v>
      </c>
      <c r="H596" s="1" t="s">
        <v>3200</v>
      </c>
      <c r="I596" s="1" t="s">
        <v>3201</v>
      </c>
      <c r="J596" s="1" t="s">
        <v>3202</v>
      </c>
      <c r="K596" s="1" t="s">
        <v>156</v>
      </c>
      <c r="L596" s="1" t="s">
        <v>489</v>
      </c>
      <c r="M596" s="1" t="s">
        <v>51</v>
      </c>
      <c r="N596" s="1" t="s">
        <v>63</v>
      </c>
      <c r="O596" s="1" t="s">
        <v>198</v>
      </c>
      <c r="P596" s="5">
        <v>45514</v>
      </c>
      <c r="Q596" s="1" t="s">
        <v>107</v>
      </c>
      <c r="R596" s="1">
        <v>36</v>
      </c>
      <c r="S596" s="1" t="s">
        <v>146</v>
      </c>
      <c r="T596" s="6">
        <v>36364</v>
      </c>
      <c r="U596" s="6">
        <v>58000</v>
      </c>
      <c r="V596" s="6">
        <v>50000</v>
      </c>
      <c r="W596" s="420">
        <v>45521</v>
      </c>
      <c r="X596" s="6" t="s">
        <v>224</v>
      </c>
      <c r="Y596" s="1" t="s">
        <v>2749</v>
      </c>
      <c r="Z596" s="1" t="s">
        <v>506</v>
      </c>
      <c r="AA596" s="1">
        <v>1</v>
      </c>
      <c r="AB596" s="1" t="s">
        <v>3203</v>
      </c>
      <c r="AI596" s="1">
        <v>60000</v>
      </c>
      <c r="AJ596" s="2">
        <f t="shared" si="4"/>
        <v>23636</v>
      </c>
      <c r="AL596" s="6">
        <v>23000</v>
      </c>
      <c r="AM596" s="2">
        <f t="shared" si="5"/>
        <v>-13364</v>
      </c>
      <c r="AN596" s="1" t="b">
        <v>0</v>
      </c>
      <c r="AR596" s="3"/>
      <c r="AS596" s="3"/>
      <c r="AT596" s="3"/>
      <c r="AU596" s="3"/>
      <c r="AV596" s="3"/>
    </row>
    <row r="597" spans="1:48" ht="12.75">
      <c r="A597" s="1">
        <v>471</v>
      </c>
      <c r="B597" s="1">
        <v>5</v>
      </c>
      <c r="C597" s="1" t="s">
        <v>107</v>
      </c>
      <c r="D597" s="1" t="s">
        <v>106</v>
      </c>
      <c r="E597" s="1" t="s">
        <v>107</v>
      </c>
      <c r="F597" s="1">
        <v>2340520111540</v>
      </c>
      <c r="H597" s="1" t="s">
        <v>3204</v>
      </c>
      <c r="I597" s="1" t="s">
        <v>3205</v>
      </c>
      <c r="J597" s="1" t="s">
        <v>3206</v>
      </c>
      <c r="K597" s="1" t="s">
        <v>156</v>
      </c>
      <c r="L597" s="1" t="s">
        <v>489</v>
      </c>
      <c r="M597" s="1" t="s">
        <v>51</v>
      </c>
      <c r="N597" s="1" t="s">
        <v>63</v>
      </c>
      <c r="O597" s="1" t="s">
        <v>198</v>
      </c>
      <c r="P597" s="5">
        <v>45514</v>
      </c>
      <c r="Q597" s="1" t="s">
        <v>107</v>
      </c>
      <c r="R597" s="1">
        <v>36</v>
      </c>
      <c r="S597" s="1" t="s">
        <v>146</v>
      </c>
      <c r="T597" s="6">
        <v>38182</v>
      </c>
      <c r="U597" s="6">
        <v>53000</v>
      </c>
      <c r="V597" s="6">
        <v>55000</v>
      </c>
      <c r="W597" s="420">
        <v>45521</v>
      </c>
      <c r="X597" s="6" t="s">
        <v>224</v>
      </c>
      <c r="Y597" s="1" t="s">
        <v>2749</v>
      </c>
      <c r="Z597" s="1" t="s">
        <v>506</v>
      </c>
      <c r="AA597" s="1">
        <v>1</v>
      </c>
      <c r="AI597" s="1">
        <v>45000</v>
      </c>
      <c r="AJ597" s="2">
        <f t="shared" si="4"/>
        <v>6818</v>
      </c>
      <c r="AL597" s="6">
        <v>45000</v>
      </c>
      <c r="AM597" s="2">
        <f t="shared" si="5"/>
        <v>6818</v>
      </c>
      <c r="AN597" s="1" t="b">
        <v>0</v>
      </c>
      <c r="AR597" s="3"/>
      <c r="AS597" s="3"/>
      <c r="AT597" s="3"/>
      <c r="AU597" s="3"/>
      <c r="AV597" s="3"/>
    </row>
    <row r="598" spans="1:48" ht="12.75">
      <c r="A598" s="1">
        <v>471</v>
      </c>
      <c r="B598" s="1">
        <v>6</v>
      </c>
      <c r="C598" s="1" t="s">
        <v>107</v>
      </c>
      <c r="D598" s="1" t="s">
        <v>106</v>
      </c>
      <c r="E598" s="1" t="s">
        <v>107</v>
      </c>
      <c r="F598" s="1">
        <v>2340520112233</v>
      </c>
      <c r="H598" s="1" t="s">
        <v>947</v>
      </c>
      <c r="I598" s="1" t="s">
        <v>3207</v>
      </c>
      <c r="J598" s="1" t="s">
        <v>416</v>
      </c>
      <c r="K598" s="1" t="s">
        <v>156</v>
      </c>
      <c r="L598" s="1" t="s">
        <v>709</v>
      </c>
      <c r="M598" s="1" t="s">
        <v>241</v>
      </c>
      <c r="N598" s="1" t="s">
        <v>63</v>
      </c>
      <c r="O598" s="1" t="s">
        <v>3058</v>
      </c>
      <c r="P598" s="5">
        <v>45524</v>
      </c>
      <c r="Q598" s="1" t="s">
        <v>107</v>
      </c>
      <c r="R598" s="1">
        <v>26</v>
      </c>
      <c r="S598" s="1" t="s">
        <v>146</v>
      </c>
      <c r="T598" s="6">
        <v>181819</v>
      </c>
      <c r="U598" s="6">
        <v>230000</v>
      </c>
      <c r="V598" s="6">
        <v>350000</v>
      </c>
      <c r="W598" s="420">
        <v>45532</v>
      </c>
      <c r="X598" s="6" t="s">
        <v>224</v>
      </c>
      <c r="Y598" s="1" t="s">
        <v>2765</v>
      </c>
      <c r="Z598" s="1" t="s">
        <v>506</v>
      </c>
      <c r="AA598" s="1">
        <v>1</v>
      </c>
      <c r="AB598" s="1" t="s">
        <v>3208</v>
      </c>
      <c r="AI598" s="1">
        <v>200000</v>
      </c>
      <c r="AJ598" s="2">
        <f t="shared" si="4"/>
        <v>18181</v>
      </c>
      <c r="AL598" s="6">
        <v>172000</v>
      </c>
      <c r="AM598" s="2">
        <f t="shared" si="5"/>
        <v>-9819</v>
      </c>
      <c r="AN598" s="1" t="b">
        <v>0</v>
      </c>
      <c r="AR598" s="3"/>
      <c r="AS598" s="3"/>
      <c r="AT598" s="3"/>
      <c r="AU598" s="3"/>
      <c r="AV598" s="3"/>
    </row>
    <row r="599" spans="1:48" ht="12.75">
      <c r="A599" s="1">
        <v>471</v>
      </c>
      <c r="B599" s="1">
        <v>7</v>
      </c>
      <c r="C599" s="1" t="s">
        <v>107</v>
      </c>
      <c r="D599" s="1" t="s">
        <v>106</v>
      </c>
      <c r="E599" s="1" t="s">
        <v>107</v>
      </c>
      <c r="F599" s="1">
        <v>2340520108885</v>
      </c>
      <c r="H599" s="1" t="s">
        <v>3209</v>
      </c>
      <c r="I599" s="1" t="s">
        <v>3210</v>
      </c>
      <c r="J599" s="1">
        <v>416</v>
      </c>
      <c r="K599" s="1" t="s">
        <v>156</v>
      </c>
      <c r="L599" s="1" t="s">
        <v>3050</v>
      </c>
      <c r="M599" s="1" t="s">
        <v>51</v>
      </c>
      <c r="N599" s="1" t="s">
        <v>2067</v>
      </c>
      <c r="O599" s="1" t="s">
        <v>248</v>
      </c>
      <c r="P599" s="5">
        <v>45480</v>
      </c>
      <c r="Q599" s="1" t="s">
        <v>107</v>
      </c>
      <c r="R599" s="1">
        <v>70</v>
      </c>
      <c r="S599" s="1" t="s">
        <v>146</v>
      </c>
      <c r="T599" s="6">
        <v>59091</v>
      </c>
      <c r="U599" s="6">
        <v>78000</v>
      </c>
      <c r="V599" s="6">
        <v>89800</v>
      </c>
      <c r="W599" s="420">
        <v>45485</v>
      </c>
      <c r="X599" s="6" t="s">
        <v>224</v>
      </c>
      <c r="Y599" s="1" t="s">
        <v>1826</v>
      </c>
      <c r="Z599" s="1" t="s">
        <v>506</v>
      </c>
      <c r="AA599" s="1">
        <v>1</v>
      </c>
      <c r="AB599" s="1" t="s">
        <v>3211</v>
      </c>
      <c r="AI599" s="1">
        <v>70000</v>
      </c>
      <c r="AJ599" s="2">
        <f t="shared" si="4"/>
        <v>10909</v>
      </c>
      <c r="AL599" s="6">
        <v>47000</v>
      </c>
      <c r="AM599" s="2">
        <f t="shared" si="5"/>
        <v>-12091</v>
      </c>
      <c r="AN599" s="1" t="b">
        <v>0</v>
      </c>
      <c r="AR599" s="3"/>
      <c r="AS599" s="3"/>
      <c r="AT599" s="3"/>
      <c r="AU599" s="3"/>
      <c r="AV599" s="3"/>
    </row>
    <row r="600" spans="1:48" ht="12.75">
      <c r="A600" s="1">
        <v>471</v>
      </c>
      <c r="B600" s="1">
        <v>8</v>
      </c>
      <c r="C600" s="1" t="s">
        <v>107</v>
      </c>
      <c r="D600" s="1" t="s">
        <v>106</v>
      </c>
      <c r="E600" s="1" t="s">
        <v>107</v>
      </c>
      <c r="F600" s="1">
        <v>2340520111403</v>
      </c>
      <c r="H600" s="1" t="s">
        <v>3212</v>
      </c>
      <c r="I600" s="1" t="s">
        <v>3213</v>
      </c>
      <c r="J600" s="1" t="s">
        <v>3214</v>
      </c>
      <c r="K600" s="1" t="s">
        <v>156</v>
      </c>
      <c r="L600" s="1" t="s">
        <v>489</v>
      </c>
      <c r="M600" s="1" t="s">
        <v>51</v>
      </c>
      <c r="N600" s="1" t="s">
        <v>63</v>
      </c>
      <c r="O600" s="1" t="s">
        <v>198</v>
      </c>
      <c r="P600" s="5">
        <v>45514</v>
      </c>
      <c r="Q600" s="1" t="s">
        <v>107</v>
      </c>
      <c r="R600" s="1">
        <v>36</v>
      </c>
      <c r="S600" s="1" t="s">
        <v>146</v>
      </c>
      <c r="T600" s="6">
        <v>57273</v>
      </c>
      <c r="U600" s="6">
        <v>78000</v>
      </c>
      <c r="V600" s="6">
        <v>78000</v>
      </c>
      <c r="W600" s="420"/>
      <c r="X600" s="6"/>
      <c r="Y600" s="1" t="s">
        <v>2749</v>
      </c>
      <c r="Z600" s="1" t="s">
        <v>506</v>
      </c>
      <c r="AA600" s="1">
        <v>1</v>
      </c>
      <c r="AI600" s="1">
        <v>70000</v>
      </c>
      <c r="AJ600" s="2">
        <f t="shared" si="4"/>
        <v>12727</v>
      </c>
      <c r="AL600" s="6">
        <v>35000</v>
      </c>
      <c r="AM600" s="2">
        <f t="shared" si="5"/>
        <v>-22273</v>
      </c>
      <c r="AN600" s="1" t="b">
        <v>0</v>
      </c>
      <c r="AR600" s="3"/>
      <c r="AS600" s="3"/>
      <c r="AT600" s="3"/>
      <c r="AU600" s="3"/>
      <c r="AV600" s="3"/>
    </row>
    <row r="601" spans="1:48" ht="12.75">
      <c r="A601" s="1">
        <v>471</v>
      </c>
      <c r="B601" s="1">
        <v>9</v>
      </c>
      <c r="C601" s="1" t="s">
        <v>107</v>
      </c>
      <c r="D601" s="1" t="s">
        <v>106</v>
      </c>
      <c r="E601" s="1" t="s">
        <v>107</v>
      </c>
      <c r="F601" s="1">
        <v>2340520112455</v>
      </c>
      <c r="H601" s="1" t="s">
        <v>3215</v>
      </c>
      <c r="I601" s="1" t="s">
        <v>3216</v>
      </c>
      <c r="J601" s="1" t="s">
        <v>478</v>
      </c>
      <c r="K601" s="1" t="s">
        <v>156</v>
      </c>
      <c r="L601" s="1" t="s">
        <v>3050</v>
      </c>
      <c r="M601" s="1" t="s">
        <v>51</v>
      </c>
      <c r="N601" s="1" t="s">
        <v>52</v>
      </c>
      <c r="O601" s="1" t="s">
        <v>573</v>
      </c>
      <c r="P601" s="5">
        <v>45527</v>
      </c>
      <c r="Q601" s="1" t="s">
        <v>107</v>
      </c>
      <c r="R601" s="1">
        <v>23</v>
      </c>
      <c r="S601" s="1" t="s">
        <v>146</v>
      </c>
      <c r="T601" s="6">
        <v>13637</v>
      </c>
      <c r="U601" s="6">
        <v>28000</v>
      </c>
      <c r="V601" s="6">
        <v>30000</v>
      </c>
      <c r="W601" s="420">
        <v>45532</v>
      </c>
      <c r="X601" s="6" t="s">
        <v>224</v>
      </c>
      <c r="Y601" s="1" t="s">
        <v>2765</v>
      </c>
      <c r="Z601" s="1" t="s">
        <v>506</v>
      </c>
      <c r="AA601" s="1">
        <v>1</v>
      </c>
      <c r="AB601" s="1" t="s">
        <v>3217</v>
      </c>
      <c r="AI601" s="1">
        <v>30000</v>
      </c>
      <c r="AJ601" s="2">
        <f t="shared" si="4"/>
        <v>16363</v>
      </c>
      <c r="AL601" s="6">
        <v>18000</v>
      </c>
      <c r="AM601" s="2">
        <f t="shared" si="5"/>
        <v>4363</v>
      </c>
      <c r="AN601" s="1" t="b">
        <v>0</v>
      </c>
      <c r="AR601" s="3"/>
      <c r="AS601" s="3"/>
      <c r="AT601" s="3"/>
      <c r="AU601" s="3"/>
      <c r="AV601" s="3"/>
    </row>
    <row r="602" spans="1:48" ht="12.75">
      <c r="A602" s="1">
        <v>471</v>
      </c>
      <c r="B602" s="1">
        <v>10</v>
      </c>
      <c r="C602" s="1" t="s">
        <v>107</v>
      </c>
      <c r="D602" s="1" t="s">
        <v>106</v>
      </c>
      <c r="E602" s="1" t="s">
        <v>107</v>
      </c>
      <c r="F602" s="1">
        <v>2340520104979</v>
      </c>
      <c r="H602" s="1" t="s">
        <v>3218</v>
      </c>
      <c r="I602" s="1" t="s">
        <v>3219</v>
      </c>
      <c r="J602" s="1" t="s">
        <v>3220</v>
      </c>
      <c r="K602" s="1" t="s">
        <v>156</v>
      </c>
      <c r="L602" s="1" t="s">
        <v>489</v>
      </c>
      <c r="M602" s="1" t="s">
        <v>51</v>
      </c>
      <c r="N602" s="1" t="s">
        <v>63</v>
      </c>
      <c r="O602" s="1" t="s">
        <v>496</v>
      </c>
      <c r="P602" s="5">
        <v>45433</v>
      </c>
      <c r="Q602" s="1" t="s">
        <v>107</v>
      </c>
      <c r="R602" s="1">
        <v>117</v>
      </c>
      <c r="S602" s="1" t="s">
        <v>146</v>
      </c>
      <c r="T602" s="6">
        <v>11818</v>
      </c>
      <c r="U602" s="6">
        <v>27800</v>
      </c>
      <c r="V602" s="6">
        <v>20000</v>
      </c>
      <c r="W602" s="420">
        <v>45442</v>
      </c>
      <c r="X602" s="6" t="s">
        <v>224</v>
      </c>
      <c r="Y602" s="1" t="s">
        <v>3177</v>
      </c>
      <c r="Z602" s="1" t="s">
        <v>506</v>
      </c>
      <c r="AA602" s="1">
        <v>1</v>
      </c>
      <c r="AB602" s="1" t="s">
        <v>3221</v>
      </c>
      <c r="AI602" s="1">
        <v>30000</v>
      </c>
      <c r="AJ602" s="2">
        <f t="shared" si="4"/>
        <v>18182</v>
      </c>
      <c r="AL602" s="6">
        <v>13000</v>
      </c>
      <c r="AM602" s="2">
        <f t="shared" si="5"/>
        <v>1182</v>
      </c>
      <c r="AN602" s="1" t="b">
        <v>0</v>
      </c>
      <c r="AR602" s="3"/>
      <c r="AS602" s="3"/>
      <c r="AT602" s="3"/>
      <c r="AU602" s="3"/>
      <c r="AV602" s="3"/>
    </row>
    <row r="603" spans="1:48" ht="12.75">
      <c r="A603" s="1">
        <v>474</v>
      </c>
      <c r="B603" s="1">
        <v>1</v>
      </c>
      <c r="C603" s="1" t="s">
        <v>107</v>
      </c>
      <c r="D603" s="1" t="s">
        <v>106</v>
      </c>
      <c r="E603" s="1" t="s">
        <v>107</v>
      </c>
      <c r="F603" s="1">
        <v>2340520104993</v>
      </c>
      <c r="H603" s="1" t="s">
        <v>3222</v>
      </c>
      <c r="I603" s="1" t="s">
        <v>3223</v>
      </c>
      <c r="J603" s="1">
        <v>9684659</v>
      </c>
      <c r="K603" s="1" t="s">
        <v>156</v>
      </c>
      <c r="L603" s="1" t="s">
        <v>157</v>
      </c>
      <c r="M603" s="1" t="s">
        <v>51</v>
      </c>
      <c r="N603" s="1" t="s">
        <v>82</v>
      </c>
      <c r="O603" s="1" t="s">
        <v>558</v>
      </c>
      <c r="P603" s="5">
        <v>45434</v>
      </c>
      <c r="Q603" s="1" t="s">
        <v>107</v>
      </c>
      <c r="R603" s="1">
        <v>116</v>
      </c>
      <c r="S603" s="1" t="s">
        <v>146</v>
      </c>
      <c r="T603" s="6">
        <v>90909</v>
      </c>
      <c r="U603" s="6">
        <v>148000</v>
      </c>
      <c r="V603" s="6">
        <v>158000</v>
      </c>
      <c r="W603" s="420">
        <v>45442</v>
      </c>
      <c r="X603" s="6" t="s">
        <v>224</v>
      </c>
      <c r="Y603" s="1" t="s">
        <v>3177</v>
      </c>
      <c r="Z603" s="1" t="s">
        <v>506</v>
      </c>
      <c r="AA603" s="1">
        <v>1</v>
      </c>
      <c r="AB603" s="1" t="s">
        <v>3224</v>
      </c>
      <c r="AI603" s="1">
        <v>140000</v>
      </c>
      <c r="AJ603" s="2">
        <f t="shared" si="4"/>
        <v>49091</v>
      </c>
      <c r="AL603" s="6">
        <v>77000</v>
      </c>
      <c r="AM603" s="2">
        <f t="shared" si="5"/>
        <v>-13909</v>
      </c>
      <c r="AN603" s="1" t="b">
        <v>0</v>
      </c>
      <c r="AR603" s="3"/>
      <c r="AS603" s="3"/>
      <c r="AT603" s="3"/>
      <c r="AU603" s="3"/>
      <c r="AV603" s="3"/>
    </row>
    <row r="604" spans="1:48" ht="12.75">
      <c r="A604" s="1">
        <v>474</v>
      </c>
      <c r="B604" s="1">
        <v>2</v>
      </c>
      <c r="C604" s="1" t="s">
        <v>107</v>
      </c>
      <c r="D604" s="1" t="s">
        <v>106</v>
      </c>
      <c r="E604" s="1" t="s">
        <v>107</v>
      </c>
      <c r="F604" s="1">
        <v>2340520105532</v>
      </c>
      <c r="H604" s="1" t="s">
        <v>486</v>
      </c>
      <c r="I604" s="1" t="s">
        <v>487</v>
      </c>
      <c r="J604" s="1" t="s">
        <v>3225</v>
      </c>
      <c r="K604" s="1" t="s">
        <v>156</v>
      </c>
      <c r="L604" s="1" t="s">
        <v>489</v>
      </c>
      <c r="M604" s="1" t="s">
        <v>51</v>
      </c>
      <c r="N604" s="1" t="s">
        <v>63</v>
      </c>
      <c r="O604" s="1" t="s">
        <v>198</v>
      </c>
      <c r="P604" s="5">
        <v>45444</v>
      </c>
      <c r="Q604" s="1" t="s">
        <v>107</v>
      </c>
      <c r="R604" s="1">
        <v>106</v>
      </c>
      <c r="S604" s="1" t="s">
        <v>146</v>
      </c>
      <c r="T604" s="6">
        <v>47273</v>
      </c>
      <c r="U604" s="6">
        <v>78000</v>
      </c>
      <c r="V604" s="6">
        <v>70000</v>
      </c>
      <c r="W604" s="420">
        <v>45448</v>
      </c>
      <c r="X604" s="6" t="s">
        <v>224</v>
      </c>
      <c r="Y604" s="1" t="s">
        <v>3157</v>
      </c>
      <c r="Z604" s="1" t="s">
        <v>506</v>
      </c>
      <c r="AA604" s="1">
        <v>1</v>
      </c>
      <c r="AI604" s="1">
        <v>70000</v>
      </c>
      <c r="AJ604" s="2">
        <f t="shared" si="4"/>
        <v>22727</v>
      </c>
      <c r="AL604" s="6">
        <v>33000</v>
      </c>
      <c r="AM604" s="2">
        <f t="shared" si="5"/>
        <v>-14273</v>
      </c>
      <c r="AN604" s="1" t="b">
        <v>1</v>
      </c>
      <c r="AR604" s="3"/>
      <c r="AS604" s="3"/>
      <c r="AT604" s="3"/>
      <c r="AU604" s="3"/>
      <c r="AV604" s="3"/>
    </row>
    <row r="605" spans="1:48" ht="12.75">
      <c r="A605" s="1">
        <v>474</v>
      </c>
      <c r="B605" s="1">
        <v>3</v>
      </c>
      <c r="C605" s="1" t="s">
        <v>107</v>
      </c>
      <c r="D605" s="1" t="s">
        <v>106</v>
      </c>
      <c r="E605" s="1" t="s">
        <v>107</v>
      </c>
      <c r="F605" s="1">
        <v>2340520105563</v>
      </c>
      <c r="H605" s="1" t="s">
        <v>2337</v>
      </c>
      <c r="I605" s="1" t="s">
        <v>1091</v>
      </c>
      <c r="J605" s="1" t="s">
        <v>3226</v>
      </c>
      <c r="K605" s="1" t="s">
        <v>156</v>
      </c>
      <c r="L605" s="1" t="s">
        <v>489</v>
      </c>
      <c r="M605" s="1" t="s">
        <v>51</v>
      </c>
      <c r="N605" s="1" t="s">
        <v>63</v>
      </c>
      <c r="O605" s="1" t="s">
        <v>198</v>
      </c>
      <c r="P605" s="5">
        <v>45444</v>
      </c>
      <c r="Q605" s="1" t="s">
        <v>107</v>
      </c>
      <c r="R605" s="1">
        <v>106</v>
      </c>
      <c r="S605" s="1" t="s">
        <v>146</v>
      </c>
      <c r="T605" s="6">
        <v>30000</v>
      </c>
      <c r="U605" s="6">
        <v>50000</v>
      </c>
      <c r="V605" s="6">
        <v>45000</v>
      </c>
      <c r="W605" s="420">
        <v>45448</v>
      </c>
      <c r="X605" s="6" t="s">
        <v>224</v>
      </c>
      <c r="Y605" s="1" t="s">
        <v>3157</v>
      </c>
      <c r="Z605" s="1" t="s">
        <v>506</v>
      </c>
      <c r="AA605" s="1">
        <v>1</v>
      </c>
      <c r="AB605" s="1" t="s">
        <v>3227</v>
      </c>
      <c r="AI605" s="6">
        <v>50000</v>
      </c>
      <c r="AJ605" s="2">
        <f t="shared" si="4"/>
        <v>20000</v>
      </c>
      <c r="AL605" s="6">
        <v>22000</v>
      </c>
      <c r="AM605" s="2">
        <f t="shared" si="5"/>
        <v>-8000</v>
      </c>
      <c r="AN605" s="1" t="b">
        <v>0</v>
      </c>
      <c r="AR605" s="3"/>
      <c r="AS605" s="3"/>
      <c r="AT605" s="3"/>
      <c r="AU605" s="3"/>
      <c r="AV605" s="3"/>
    </row>
    <row r="606" spans="1:48" ht="12.75">
      <c r="A606" s="1">
        <v>474</v>
      </c>
      <c r="B606" s="1">
        <v>4</v>
      </c>
      <c r="C606" s="1" t="s">
        <v>107</v>
      </c>
      <c r="D606" s="1" t="s">
        <v>106</v>
      </c>
      <c r="E606" s="1" t="s">
        <v>107</v>
      </c>
      <c r="F606" s="1">
        <v>2340520105570</v>
      </c>
      <c r="H606" s="1" t="s">
        <v>3228</v>
      </c>
      <c r="I606" s="1" t="s">
        <v>3229</v>
      </c>
      <c r="J606" s="1" t="s">
        <v>3230</v>
      </c>
      <c r="K606" s="1" t="s">
        <v>156</v>
      </c>
      <c r="L606" s="1" t="s">
        <v>489</v>
      </c>
      <c r="M606" s="1" t="s">
        <v>51</v>
      </c>
      <c r="N606" s="1" t="s">
        <v>63</v>
      </c>
      <c r="O606" s="1" t="s">
        <v>198</v>
      </c>
      <c r="P606" s="5">
        <v>45444</v>
      </c>
      <c r="Q606" s="1" t="s">
        <v>107</v>
      </c>
      <c r="R606" s="1">
        <v>106</v>
      </c>
      <c r="S606" s="1" t="s">
        <v>146</v>
      </c>
      <c r="T606" s="6">
        <v>50000</v>
      </c>
      <c r="U606" s="6">
        <v>78000</v>
      </c>
      <c r="V606" s="6">
        <v>78000</v>
      </c>
      <c r="W606" s="420"/>
      <c r="X606" s="6"/>
      <c r="Y606" s="1" t="s">
        <v>3157</v>
      </c>
      <c r="Z606" s="1" t="s">
        <v>506</v>
      </c>
      <c r="AA606" s="1">
        <v>1</v>
      </c>
      <c r="AB606" s="1" t="s">
        <v>3231</v>
      </c>
      <c r="AI606" s="1">
        <v>70000</v>
      </c>
      <c r="AJ606" s="2">
        <f t="shared" si="4"/>
        <v>20000</v>
      </c>
      <c r="AL606" s="6">
        <v>30000</v>
      </c>
      <c r="AM606" s="2">
        <f t="shared" si="5"/>
        <v>-20000</v>
      </c>
      <c r="AN606" s="1" t="b">
        <v>0</v>
      </c>
      <c r="AR606" s="3"/>
      <c r="AS606" s="3"/>
      <c r="AT606" s="3"/>
      <c r="AU606" s="3"/>
      <c r="AV606" s="3"/>
    </row>
    <row r="607" spans="1:48" ht="12.75">
      <c r="A607" s="1">
        <v>474</v>
      </c>
      <c r="B607" s="1">
        <v>5</v>
      </c>
      <c r="C607" s="1" t="s">
        <v>107</v>
      </c>
      <c r="D607" s="1" t="s">
        <v>106</v>
      </c>
      <c r="E607" s="1" t="s">
        <v>107</v>
      </c>
      <c r="F607" s="1">
        <v>2340520105594</v>
      </c>
      <c r="H607" s="1" t="s">
        <v>3232</v>
      </c>
      <c r="I607" s="1" t="s">
        <v>3233</v>
      </c>
      <c r="J607" s="1" t="s">
        <v>3234</v>
      </c>
      <c r="K607" s="1" t="s">
        <v>156</v>
      </c>
      <c r="L607" s="1" t="s">
        <v>489</v>
      </c>
      <c r="M607" s="1" t="s">
        <v>56</v>
      </c>
      <c r="N607" s="1" t="s">
        <v>63</v>
      </c>
      <c r="O607" s="1" t="s">
        <v>198</v>
      </c>
      <c r="P607" s="5">
        <v>45444</v>
      </c>
      <c r="Q607" s="1" t="s">
        <v>107</v>
      </c>
      <c r="R607" s="1">
        <v>106</v>
      </c>
      <c r="S607" s="1" t="s">
        <v>146</v>
      </c>
      <c r="T607" s="6">
        <v>62727</v>
      </c>
      <c r="U607" s="6">
        <v>88000</v>
      </c>
      <c r="V607" s="6">
        <v>80000</v>
      </c>
      <c r="W607" s="420">
        <v>45448</v>
      </c>
      <c r="X607" s="6" t="s">
        <v>224</v>
      </c>
      <c r="Y607" s="1" t="s">
        <v>3157</v>
      </c>
      <c r="Z607" s="1" t="s">
        <v>506</v>
      </c>
      <c r="AA607" s="1">
        <v>1</v>
      </c>
      <c r="AI607" s="1">
        <v>80000</v>
      </c>
      <c r="AJ607" s="2">
        <f t="shared" si="4"/>
        <v>17273</v>
      </c>
      <c r="AL607" s="6">
        <v>35000</v>
      </c>
      <c r="AM607" s="2">
        <f t="shared" si="5"/>
        <v>-27727</v>
      </c>
      <c r="AN607" s="1" t="b">
        <v>1</v>
      </c>
      <c r="AR607" s="3"/>
      <c r="AS607" s="3"/>
      <c r="AT607" s="3"/>
      <c r="AU607" s="3"/>
      <c r="AV607" s="3"/>
    </row>
    <row r="608" spans="1:48" ht="12.75">
      <c r="A608" s="1">
        <v>474</v>
      </c>
      <c r="B608" s="1">
        <v>6</v>
      </c>
      <c r="C608" s="1" t="s">
        <v>107</v>
      </c>
      <c r="D608" s="1" t="s">
        <v>106</v>
      </c>
      <c r="E608" s="1" t="s">
        <v>107</v>
      </c>
      <c r="F608" s="1">
        <v>2340520105624</v>
      </c>
      <c r="H608" s="1" t="s">
        <v>3235</v>
      </c>
      <c r="I608" s="1" t="s">
        <v>3236</v>
      </c>
      <c r="J608" s="1" t="s">
        <v>3237</v>
      </c>
      <c r="K608" s="1" t="s">
        <v>156</v>
      </c>
      <c r="L608" s="1" t="s">
        <v>157</v>
      </c>
      <c r="M608" s="1" t="s">
        <v>51</v>
      </c>
      <c r="N608" s="1" t="s">
        <v>63</v>
      </c>
      <c r="O608" s="1" t="s">
        <v>198</v>
      </c>
      <c r="P608" s="5">
        <v>45444</v>
      </c>
      <c r="Q608" s="1" t="s">
        <v>107</v>
      </c>
      <c r="R608" s="1">
        <v>106</v>
      </c>
      <c r="S608" s="1" t="s">
        <v>146</v>
      </c>
      <c r="T608" s="6">
        <v>54545</v>
      </c>
      <c r="U608" s="6">
        <v>73000</v>
      </c>
      <c r="V608" s="6">
        <v>78000</v>
      </c>
      <c r="W608" s="420">
        <v>45448</v>
      </c>
      <c r="X608" s="6" t="s">
        <v>224</v>
      </c>
      <c r="Y608" s="1" t="s">
        <v>3157</v>
      </c>
      <c r="Z608" s="1" t="s">
        <v>506</v>
      </c>
      <c r="AA608" s="1">
        <v>1</v>
      </c>
      <c r="AI608" s="1">
        <v>70000</v>
      </c>
      <c r="AJ608" s="2">
        <f t="shared" si="4"/>
        <v>15455</v>
      </c>
      <c r="AL608" s="6">
        <v>28000</v>
      </c>
      <c r="AM608" s="2">
        <f t="shared" si="5"/>
        <v>-26545</v>
      </c>
      <c r="AN608" s="1" t="b">
        <v>0</v>
      </c>
      <c r="AR608" s="3"/>
      <c r="AS608" s="3"/>
      <c r="AT608" s="3"/>
      <c r="AU608" s="3"/>
      <c r="AV608" s="3"/>
    </row>
    <row r="609" spans="1:48" ht="12.75">
      <c r="A609" s="1">
        <v>474</v>
      </c>
      <c r="B609" s="1">
        <v>7</v>
      </c>
      <c r="C609" s="1" t="s">
        <v>107</v>
      </c>
      <c r="D609" s="1" t="s">
        <v>106</v>
      </c>
      <c r="E609" s="1" t="s">
        <v>107</v>
      </c>
      <c r="F609" s="1">
        <v>2340520105860</v>
      </c>
      <c r="H609" s="1" t="s">
        <v>281</v>
      </c>
      <c r="I609" s="1" t="s">
        <v>3238</v>
      </c>
      <c r="J609" s="1">
        <v>1296638</v>
      </c>
      <c r="K609" s="1" t="s">
        <v>156</v>
      </c>
      <c r="L609" s="1" t="s">
        <v>3239</v>
      </c>
      <c r="M609" s="1" t="s">
        <v>51</v>
      </c>
      <c r="N609" s="1" t="s">
        <v>82</v>
      </c>
      <c r="O609" s="1" t="s">
        <v>1961</v>
      </c>
      <c r="P609" s="5">
        <v>45444</v>
      </c>
      <c r="Q609" s="1" t="s">
        <v>107</v>
      </c>
      <c r="R609" s="1">
        <v>106</v>
      </c>
      <c r="S609" s="1" t="s">
        <v>146</v>
      </c>
      <c r="T609" s="6">
        <v>27273</v>
      </c>
      <c r="U609" s="6">
        <v>108000</v>
      </c>
      <c r="V609" s="6">
        <v>30000</v>
      </c>
      <c r="W609" s="420">
        <v>45448</v>
      </c>
      <c r="X609" s="6" t="s">
        <v>224</v>
      </c>
      <c r="Y609" s="1" t="s">
        <v>3157</v>
      </c>
      <c r="Z609" s="1" t="s">
        <v>506</v>
      </c>
      <c r="AA609" s="1">
        <v>1</v>
      </c>
      <c r="AB609" s="1" t="s">
        <v>593</v>
      </c>
      <c r="AI609" s="1">
        <v>100000</v>
      </c>
      <c r="AJ609" s="2">
        <f t="shared" si="4"/>
        <v>72727</v>
      </c>
      <c r="AL609" s="6">
        <v>56000</v>
      </c>
      <c r="AM609" s="2">
        <f t="shared" si="5"/>
        <v>28727</v>
      </c>
      <c r="AN609" s="1" t="b">
        <v>0</v>
      </c>
      <c r="AR609" s="3"/>
      <c r="AS609" s="3"/>
      <c r="AT609" s="3"/>
      <c r="AU609" s="3"/>
      <c r="AV609" s="3"/>
    </row>
    <row r="610" spans="1:48" ht="12.75">
      <c r="A610" s="1">
        <v>474</v>
      </c>
      <c r="B610" s="1">
        <v>8</v>
      </c>
      <c r="C610" s="1" t="s">
        <v>107</v>
      </c>
      <c r="D610" s="1" t="s">
        <v>106</v>
      </c>
      <c r="E610" s="1" t="s">
        <v>107</v>
      </c>
      <c r="F610" s="1">
        <v>2340520106539</v>
      </c>
      <c r="H610" s="1" t="s">
        <v>3240</v>
      </c>
      <c r="I610" s="1" t="s">
        <v>3241</v>
      </c>
      <c r="J610" s="1" t="s">
        <v>3242</v>
      </c>
      <c r="K610" s="1" t="s">
        <v>156</v>
      </c>
      <c r="L610" s="1" t="s">
        <v>489</v>
      </c>
      <c r="M610" s="1" t="s">
        <v>56</v>
      </c>
      <c r="N610" s="1" t="s">
        <v>63</v>
      </c>
      <c r="O610" s="1" t="s">
        <v>198</v>
      </c>
      <c r="P610" s="5">
        <v>45452</v>
      </c>
      <c r="Q610" s="1" t="s">
        <v>107</v>
      </c>
      <c r="R610" s="1">
        <v>98</v>
      </c>
      <c r="S610" s="1" t="s">
        <v>146</v>
      </c>
      <c r="T610" s="6">
        <v>40000</v>
      </c>
      <c r="U610" s="6">
        <v>52000</v>
      </c>
      <c r="V610" s="6">
        <v>55000</v>
      </c>
      <c r="W610" s="420">
        <v>45458</v>
      </c>
      <c r="X610" s="6" t="s">
        <v>224</v>
      </c>
      <c r="Y610" s="1" t="s">
        <v>3243</v>
      </c>
      <c r="Z610" s="1" t="s">
        <v>506</v>
      </c>
      <c r="AA610" s="1">
        <v>1</v>
      </c>
      <c r="AB610" s="1" t="s">
        <v>3244</v>
      </c>
      <c r="AI610" s="1">
        <v>50000</v>
      </c>
      <c r="AJ610" s="2">
        <f t="shared" si="4"/>
        <v>10000</v>
      </c>
      <c r="AL610" s="6">
        <v>22000</v>
      </c>
      <c r="AM610" s="2">
        <f t="shared" si="5"/>
        <v>-18000</v>
      </c>
      <c r="AN610" s="1" t="b">
        <v>0</v>
      </c>
      <c r="AR610" s="3"/>
      <c r="AS610" s="3"/>
      <c r="AT610" s="3"/>
      <c r="AU610" s="3"/>
      <c r="AV610" s="3"/>
    </row>
    <row r="611" spans="1:48" ht="12.75">
      <c r="A611" s="1">
        <v>474</v>
      </c>
      <c r="B611" s="1">
        <v>9</v>
      </c>
      <c r="C611" s="1" t="s">
        <v>107</v>
      </c>
      <c r="D611" s="1" t="s">
        <v>106</v>
      </c>
      <c r="E611" s="1" t="s">
        <v>107</v>
      </c>
      <c r="F611" s="1">
        <v>2340520107932</v>
      </c>
      <c r="H611" s="1" t="s">
        <v>3235</v>
      </c>
      <c r="I611" s="1" t="s">
        <v>3245</v>
      </c>
      <c r="J611" s="1" t="s">
        <v>3230</v>
      </c>
      <c r="K611" s="1" t="s">
        <v>156</v>
      </c>
      <c r="L611" s="1" t="s">
        <v>696</v>
      </c>
      <c r="M611" s="1" t="s">
        <v>56</v>
      </c>
      <c r="N611" s="1" t="s">
        <v>63</v>
      </c>
      <c r="O611" s="1" t="s">
        <v>198</v>
      </c>
      <c r="P611" s="5">
        <v>45468</v>
      </c>
      <c r="Q611" s="1" t="s">
        <v>107</v>
      </c>
      <c r="R611" s="1">
        <v>82</v>
      </c>
      <c r="S611" s="1" t="s">
        <v>146</v>
      </c>
      <c r="T611" s="6">
        <v>30909</v>
      </c>
      <c r="U611" s="6">
        <v>45000</v>
      </c>
      <c r="V611" s="6">
        <v>42000</v>
      </c>
      <c r="W611" s="420">
        <v>45472</v>
      </c>
      <c r="X611" s="6" t="s">
        <v>224</v>
      </c>
      <c r="Y611" s="1" t="s">
        <v>2931</v>
      </c>
      <c r="Z611" s="1" t="s">
        <v>506</v>
      </c>
      <c r="AA611" s="1">
        <v>1</v>
      </c>
      <c r="AI611" s="1">
        <v>40000</v>
      </c>
      <c r="AJ611" s="2">
        <f t="shared" si="4"/>
        <v>9091</v>
      </c>
      <c r="AL611" s="6">
        <v>26000</v>
      </c>
      <c r="AM611" s="2">
        <f t="shared" si="5"/>
        <v>-4909</v>
      </c>
      <c r="AN611" s="1" t="b">
        <v>0</v>
      </c>
      <c r="AR611" s="3"/>
      <c r="AS611" s="3"/>
      <c r="AT611" s="3"/>
      <c r="AU611" s="3"/>
      <c r="AV611" s="3"/>
    </row>
    <row r="612" spans="1:48" ht="12.75">
      <c r="A612" s="1">
        <v>474</v>
      </c>
      <c r="B612" s="1">
        <v>10</v>
      </c>
      <c r="C612" s="1" t="s">
        <v>107</v>
      </c>
      <c r="D612" s="1" t="s">
        <v>106</v>
      </c>
      <c r="E612" s="1" t="s">
        <v>107</v>
      </c>
      <c r="F612" s="1">
        <v>2340520108984</v>
      </c>
      <c r="H612" s="1" t="s">
        <v>3246</v>
      </c>
      <c r="I612" s="1" t="s">
        <v>3247</v>
      </c>
      <c r="J612" s="1" t="s">
        <v>3248</v>
      </c>
      <c r="K612" s="1" t="s">
        <v>156</v>
      </c>
      <c r="L612" s="1" t="s">
        <v>696</v>
      </c>
      <c r="M612" s="1" t="s">
        <v>51</v>
      </c>
      <c r="N612" s="1" t="s">
        <v>63</v>
      </c>
      <c r="O612" s="1" t="s">
        <v>198</v>
      </c>
      <c r="P612" s="5">
        <v>45485</v>
      </c>
      <c r="Q612" s="1" t="s">
        <v>107</v>
      </c>
      <c r="R612" s="1">
        <v>65</v>
      </c>
      <c r="S612" s="1" t="s">
        <v>146</v>
      </c>
      <c r="T612" s="6">
        <v>48182</v>
      </c>
      <c r="U612" s="6">
        <v>65000</v>
      </c>
      <c r="V612" s="6">
        <v>68000</v>
      </c>
      <c r="W612" s="420">
        <v>45492</v>
      </c>
      <c r="X612" s="6" t="s">
        <v>224</v>
      </c>
      <c r="Y612" s="1" t="s">
        <v>3199</v>
      </c>
      <c r="Z612" s="1" t="s">
        <v>506</v>
      </c>
      <c r="AA612" s="1">
        <v>1</v>
      </c>
      <c r="AB612" s="1" t="s">
        <v>3249</v>
      </c>
      <c r="AI612" s="1">
        <v>55000</v>
      </c>
      <c r="AJ612" s="2">
        <f t="shared" si="4"/>
        <v>6818</v>
      </c>
      <c r="AL612" s="6">
        <v>27000</v>
      </c>
      <c r="AM612" s="2">
        <f t="shared" si="5"/>
        <v>-21182</v>
      </c>
      <c r="AN612" s="1" t="b">
        <v>1</v>
      </c>
      <c r="AR612" s="3"/>
      <c r="AS612" s="3"/>
      <c r="AT612" s="3"/>
      <c r="AU612" s="3"/>
      <c r="AV612" s="3"/>
    </row>
    <row r="613" spans="1:48" ht="12.75">
      <c r="A613" s="1">
        <v>475</v>
      </c>
      <c r="B613" s="1">
        <v>1</v>
      </c>
      <c r="C613" s="1" t="s">
        <v>107</v>
      </c>
      <c r="D613" s="1" t="s">
        <v>106</v>
      </c>
      <c r="E613" s="1" t="s">
        <v>107</v>
      </c>
      <c r="F613" s="1">
        <v>2340520109004</v>
      </c>
      <c r="H613" s="1" t="s">
        <v>2862</v>
      </c>
      <c r="I613" s="1" t="s">
        <v>3250</v>
      </c>
      <c r="J613" s="1" t="s">
        <v>3251</v>
      </c>
      <c r="K613" s="1" t="s">
        <v>3252</v>
      </c>
      <c r="L613" s="1" t="s">
        <v>3253</v>
      </c>
      <c r="M613" s="1" t="s">
        <v>51</v>
      </c>
      <c r="N613" s="1" t="s">
        <v>63</v>
      </c>
      <c r="O613" s="1" t="s">
        <v>198</v>
      </c>
      <c r="P613" s="5">
        <v>45485</v>
      </c>
      <c r="Q613" s="1" t="s">
        <v>107</v>
      </c>
      <c r="R613" s="1">
        <v>65</v>
      </c>
      <c r="S613" s="1" t="s">
        <v>146</v>
      </c>
      <c r="T613" s="6">
        <v>24545</v>
      </c>
      <c r="U613" s="6">
        <v>30000</v>
      </c>
      <c r="V613" s="6">
        <v>34000</v>
      </c>
      <c r="W613" s="420">
        <v>45492</v>
      </c>
      <c r="X613" s="6" t="s">
        <v>224</v>
      </c>
      <c r="Y613" s="1" t="s">
        <v>3199</v>
      </c>
      <c r="Z613" s="1" t="s">
        <v>506</v>
      </c>
      <c r="AA613" s="1">
        <v>1</v>
      </c>
      <c r="AB613" s="1" t="s">
        <v>3254</v>
      </c>
      <c r="AI613" s="1">
        <v>30000</v>
      </c>
      <c r="AJ613" s="2">
        <f t="shared" si="4"/>
        <v>5455</v>
      </c>
      <c r="AL613" s="6">
        <v>20000</v>
      </c>
      <c r="AM613" s="2">
        <f t="shared" si="5"/>
        <v>-4545</v>
      </c>
      <c r="AN613" s="1" t="b">
        <v>0</v>
      </c>
      <c r="AR613" s="3"/>
      <c r="AS613" s="3"/>
      <c r="AT613" s="3"/>
      <c r="AU613" s="3"/>
      <c r="AV613" s="3"/>
    </row>
    <row r="614" spans="1:48" ht="12.75">
      <c r="A614" s="1">
        <v>475</v>
      </c>
      <c r="B614" s="1">
        <v>2</v>
      </c>
      <c r="C614" s="1" t="s">
        <v>107</v>
      </c>
      <c r="D614" s="1" t="s">
        <v>106</v>
      </c>
      <c r="E614" s="1" t="s">
        <v>107</v>
      </c>
      <c r="F614" s="1">
        <v>2340520109028</v>
      </c>
      <c r="H614" s="1" t="s">
        <v>3255</v>
      </c>
      <c r="I614" s="1" t="s">
        <v>3256</v>
      </c>
      <c r="J614" s="1">
        <v>61004</v>
      </c>
      <c r="K614" s="1" t="s">
        <v>156</v>
      </c>
      <c r="L614" s="1" t="s">
        <v>157</v>
      </c>
      <c r="M614" s="1" t="s">
        <v>51</v>
      </c>
      <c r="N614" s="1" t="s">
        <v>1528</v>
      </c>
      <c r="O614" s="1" t="s">
        <v>198</v>
      </c>
      <c r="P614" s="5">
        <v>45485</v>
      </c>
      <c r="Q614" s="1" t="s">
        <v>107</v>
      </c>
      <c r="R614" s="1">
        <v>65</v>
      </c>
      <c r="S614" s="1" t="s">
        <v>146</v>
      </c>
      <c r="T614" s="6">
        <v>18182</v>
      </c>
      <c r="U614" s="6">
        <v>28000</v>
      </c>
      <c r="V614" s="6">
        <v>28000</v>
      </c>
      <c r="W614" s="420"/>
      <c r="X614" s="6"/>
      <c r="Y614" s="1" t="s">
        <v>3199</v>
      </c>
      <c r="Z614" s="1" t="s">
        <v>506</v>
      </c>
      <c r="AA614" s="1">
        <v>1</v>
      </c>
      <c r="AB614" s="1" t="s">
        <v>2511</v>
      </c>
      <c r="AI614" s="1">
        <v>30000</v>
      </c>
      <c r="AJ614" s="2">
        <f t="shared" si="4"/>
        <v>11818</v>
      </c>
      <c r="AL614" s="6">
        <v>12000</v>
      </c>
      <c r="AM614" s="2">
        <f t="shared" si="5"/>
        <v>-6182</v>
      </c>
      <c r="AN614" s="1" t="b">
        <v>0</v>
      </c>
      <c r="AR614" s="3"/>
      <c r="AS614" s="3"/>
      <c r="AT614" s="3"/>
      <c r="AU614" s="3"/>
      <c r="AV614" s="3"/>
    </row>
    <row r="615" spans="1:48" ht="12.75">
      <c r="A615" s="1">
        <v>475</v>
      </c>
      <c r="B615" s="1">
        <v>3</v>
      </c>
      <c r="C615" s="1" t="s">
        <v>107</v>
      </c>
      <c r="D615" s="1" t="s">
        <v>106</v>
      </c>
      <c r="E615" s="1" t="s">
        <v>107</v>
      </c>
      <c r="F615" s="1">
        <v>2340520109950</v>
      </c>
      <c r="H615" s="1" t="s">
        <v>947</v>
      </c>
      <c r="I615" s="1" t="s">
        <v>3257</v>
      </c>
      <c r="J615" s="1" t="s">
        <v>416</v>
      </c>
      <c r="K615" s="1" t="s">
        <v>156</v>
      </c>
      <c r="L615" s="1" t="s">
        <v>935</v>
      </c>
      <c r="M615" s="1" t="s">
        <v>51</v>
      </c>
      <c r="N615" s="1" t="s">
        <v>63</v>
      </c>
      <c r="O615" s="1" t="s">
        <v>191</v>
      </c>
      <c r="P615" s="5">
        <v>45494</v>
      </c>
      <c r="Q615" s="1" t="s">
        <v>107</v>
      </c>
      <c r="R615" s="1">
        <v>56</v>
      </c>
      <c r="S615" s="1" t="s">
        <v>146</v>
      </c>
      <c r="T615" s="6">
        <v>90910</v>
      </c>
      <c r="U615" s="6">
        <v>148000</v>
      </c>
      <c r="V615" s="6">
        <v>120000</v>
      </c>
      <c r="W615" s="420">
        <v>45497</v>
      </c>
      <c r="X615" s="6" t="s">
        <v>224</v>
      </c>
      <c r="Y615" s="1" t="s">
        <v>3258</v>
      </c>
      <c r="Z615" s="1" t="s">
        <v>506</v>
      </c>
      <c r="AA615" s="1">
        <v>1</v>
      </c>
      <c r="AB615" s="1" t="s">
        <v>3259</v>
      </c>
      <c r="AI615" s="1">
        <v>140000</v>
      </c>
      <c r="AJ615" s="2">
        <f t="shared" si="4"/>
        <v>49090</v>
      </c>
      <c r="AL615" s="6">
        <v>91000</v>
      </c>
      <c r="AM615" s="2">
        <f t="shared" si="5"/>
        <v>90</v>
      </c>
      <c r="AN615" s="1" t="b">
        <v>0</v>
      </c>
      <c r="AR615" s="3"/>
      <c r="AS615" s="3"/>
      <c r="AT615" s="3"/>
      <c r="AU615" s="3"/>
      <c r="AV615" s="3"/>
    </row>
    <row r="616" spans="1:48" ht="12.75">
      <c r="A616" s="1">
        <v>475</v>
      </c>
      <c r="B616" s="1">
        <v>4</v>
      </c>
      <c r="C616" s="1" t="s">
        <v>107</v>
      </c>
      <c r="D616" s="1" t="s">
        <v>106</v>
      </c>
      <c r="E616" s="1" t="s">
        <v>107</v>
      </c>
      <c r="F616" s="1">
        <v>2340520110024</v>
      </c>
      <c r="H616" s="1" t="s">
        <v>3260</v>
      </c>
      <c r="I616" s="1" t="s">
        <v>3261</v>
      </c>
      <c r="J616" s="1" t="s">
        <v>3262</v>
      </c>
      <c r="K616" s="1" t="s">
        <v>156</v>
      </c>
      <c r="L616" s="1" t="s">
        <v>489</v>
      </c>
      <c r="M616" s="1" t="s">
        <v>56</v>
      </c>
      <c r="N616" s="1" t="s">
        <v>63</v>
      </c>
      <c r="O616" s="1" t="s">
        <v>198</v>
      </c>
      <c r="P616" s="5">
        <v>45495</v>
      </c>
      <c r="Q616" s="1" t="s">
        <v>107</v>
      </c>
      <c r="R616" s="1">
        <v>55</v>
      </c>
      <c r="S616" s="1" t="s">
        <v>146</v>
      </c>
      <c r="T616" s="6">
        <v>45455</v>
      </c>
      <c r="U616" s="6">
        <v>98000</v>
      </c>
      <c r="V616" s="6">
        <v>78000</v>
      </c>
      <c r="W616" s="420">
        <v>45497</v>
      </c>
      <c r="X616" s="6" t="s">
        <v>224</v>
      </c>
      <c r="Y616" s="1" t="s">
        <v>3258</v>
      </c>
      <c r="Z616" s="1" t="s">
        <v>506</v>
      </c>
      <c r="AA616" s="1">
        <v>1</v>
      </c>
      <c r="AB616" s="1" t="s">
        <v>3263</v>
      </c>
      <c r="AI616" s="1">
        <v>80000</v>
      </c>
      <c r="AJ616" s="2">
        <f t="shared" si="4"/>
        <v>34545</v>
      </c>
      <c r="AL616" s="6">
        <v>65000</v>
      </c>
      <c r="AM616" s="2">
        <f t="shared" si="5"/>
        <v>19545</v>
      </c>
      <c r="AN616" s="1" t="b">
        <v>0</v>
      </c>
      <c r="AR616" s="3"/>
      <c r="AS616" s="3"/>
      <c r="AT616" s="3"/>
      <c r="AU616" s="3"/>
      <c r="AV616" s="3"/>
    </row>
    <row r="617" spans="1:48" ht="12.75">
      <c r="A617" s="1">
        <v>475</v>
      </c>
      <c r="B617" s="1">
        <v>5</v>
      </c>
      <c r="C617" s="1" t="s">
        <v>107</v>
      </c>
      <c r="D617" s="1" t="s">
        <v>106</v>
      </c>
      <c r="E617" s="1" t="s">
        <v>107</v>
      </c>
      <c r="F617" s="1">
        <v>2340520110031</v>
      </c>
      <c r="H617" s="1" t="s">
        <v>3264</v>
      </c>
      <c r="I617" s="1" t="s">
        <v>3265</v>
      </c>
      <c r="J617" s="1" t="s">
        <v>3266</v>
      </c>
      <c r="K617" s="1" t="s">
        <v>156</v>
      </c>
      <c r="L617" s="1" t="s">
        <v>489</v>
      </c>
      <c r="M617" s="1" t="s">
        <v>51</v>
      </c>
      <c r="N617" s="1" t="s">
        <v>63</v>
      </c>
      <c r="O617" s="1" t="s">
        <v>198</v>
      </c>
      <c r="P617" s="5">
        <v>45495</v>
      </c>
      <c r="Q617" s="1" t="s">
        <v>107</v>
      </c>
      <c r="R617" s="1">
        <v>55</v>
      </c>
      <c r="S617" s="1" t="s">
        <v>146</v>
      </c>
      <c r="T617" s="6">
        <v>20000</v>
      </c>
      <c r="U617" s="6">
        <v>49800</v>
      </c>
      <c r="V617" s="6">
        <v>40000</v>
      </c>
      <c r="W617" s="420">
        <v>45497</v>
      </c>
      <c r="X617" s="6" t="s">
        <v>224</v>
      </c>
      <c r="Y617" s="1" t="s">
        <v>3258</v>
      </c>
      <c r="Z617" s="1" t="s">
        <v>506</v>
      </c>
      <c r="AA617" s="1">
        <v>1</v>
      </c>
      <c r="AI617" s="1">
        <v>40000</v>
      </c>
      <c r="AJ617" s="2">
        <f t="shared" si="4"/>
        <v>20000</v>
      </c>
      <c r="AL617" s="6">
        <v>35000</v>
      </c>
      <c r="AM617" s="2">
        <f t="shared" si="5"/>
        <v>15000</v>
      </c>
      <c r="AN617" s="1" t="b">
        <v>0</v>
      </c>
      <c r="AR617" s="3"/>
      <c r="AS617" s="3"/>
      <c r="AT617" s="3"/>
      <c r="AU617" s="3"/>
      <c r="AV617" s="3"/>
    </row>
    <row r="618" spans="1:48" ht="12.75">
      <c r="A618" s="1">
        <v>475</v>
      </c>
      <c r="B618" s="1">
        <v>6</v>
      </c>
      <c r="C618" s="1" t="s">
        <v>107</v>
      </c>
      <c r="D618" s="1" t="s">
        <v>106</v>
      </c>
      <c r="E618" s="1" t="s">
        <v>107</v>
      </c>
      <c r="F618" s="1">
        <v>2340520110208</v>
      </c>
      <c r="H618" s="1" t="s">
        <v>3267</v>
      </c>
      <c r="I618" s="1" t="s">
        <v>3268</v>
      </c>
      <c r="J618" s="1" t="s">
        <v>3269</v>
      </c>
      <c r="K618" s="1" t="s">
        <v>156</v>
      </c>
      <c r="L618" s="1" t="s">
        <v>860</v>
      </c>
      <c r="M618" s="1" t="s">
        <v>51</v>
      </c>
      <c r="N618" s="1" t="s">
        <v>119</v>
      </c>
      <c r="O618" s="1" t="s">
        <v>550</v>
      </c>
      <c r="P618" s="5">
        <v>45497</v>
      </c>
      <c r="Q618" s="1" t="s">
        <v>107</v>
      </c>
      <c r="R618" s="1">
        <v>53</v>
      </c>
      <c r="S618" s="1" t="s">
        <v>146</v>
      </c>
      <c r="T618" s="6">
        <v>10364</v>
      </c>
      <c r="U618" s="6">
        <v>19800</v>
      </c>
      <c r="V618" s="6">
        <v>18000</v>
      </c>
      <c r="W618" s="420">
        <v>45505</v>
      </c>
      <c r="X618" s="6" t="s">
        <v>224</v>
      </c>
      <c r="Y618" s="1" t="s">
        <v>3270</v>
      </c>
      <c r="Z618" s="1" t="s">
        <v>506</v>
      </c>
      <c r="AA618" s="1">
        <v>1</v>
      </c>
      <c r="AB618" s="1" t="s">
        <v>262</v>
      </c>
      <c r="AI618" s="1">
        <v>30000</v>
      </c>
      <c r="AJ618" s="2">
        <f t="shared" si="4"/>
        <v>19636</v>
      </c>
      <c r="AL618" s="6">
        <v>25000</v>
      </c>
      <c r="AM618" s="2">
        <f t="shared" si="5"/>
        <v>14636</v>
      </c>
      <c r="AN618" s="1" t="b">
        <v>0</v>
      </c>
      <c r="AR618" s="3"/>
      <c r="AS618" s="3"/>
      <c r="AT618" s="3"/>
      <c r="AU618" s="3"/>
      <c r="AV618" s="3"/>
    </row>
    <row r="619" spans="1:48" ht="12.75">
      <c r="A619" s="1">
        <v>475</v>
      </c>
      <c r="B619" s="1">
        <v>7</v>
      </c>
      <c r="C619" s="1" t="s">
        <v>107</v>
      </c>
      <c r="D619" s="1" t="s">
        <v>106</v>
      </c>
      <c r="E619" s="1" t="s">
        <v>107</v>
      </c>
      <c r="F619" s="1">
        <v>2340520111410</v>
      </c>
      <c r="H619" s="1" t="s">
        <v>3271</v>
      </c>
      <c r="I619" s="1" t="s">
        <v>3272</v>
      </c>
      <c r="J619" s="1" t="s">
        <v>3273</v>
      </c>
      <c r="K619" s="1" t="s">
        <v>156</v>
      </c>
      <c r="L619" s="1" t="s">
        <v>157</v>
      </c>
      <c r="M619" s="1" t="s">
        <v>51</v>
      </c>
      <c r="N619" s="1" t="s">
        <v>63</v>
      </c>
      <c r="O619" s="1" t="s">
        <v>198</v>
      </c>
      <c r="P619" s="5">
        <v>45514</v>
      </c>
      <c r="Q619" s="1" t="s">
        <v>107</v>
      </c>
      <c r="R619" s="1">
        <v>36</v>
      </c>
      <c r="S619" s="1" t="s">
        <v>146</v>
      </c>
      <c r="T619" s="6">
        <v>34545</v>
      </c>
      <c r="U619" s="6">
        <v>43000</v>
      </c>
      <c r="V619" s="6">
        <v>48000</v>
      </c>
      <c r="W619" s="420">
        <v>45521</v>
      </c>
      <c r="X619" s="6" t="s">
        <v>224</v>
      </c>
      <c r="Y619" s="1" t="s">
        <v>2749</v>
      </c>
      <c r="Z619" s="1" t="s">
        <v>506</v>
      </c>
      <c r="AA619" s="1">
        <v>1</v>
      </c>
      <c r="AI619" s="1">
        <v>40000</v>
      </c>
      <c r="AJ619" s="2">
        <f t="shared" si="4"/>
        <v>5455</v>
      </c>
      <c r="AL619" s="6">
        <v>30000</v>
      </c>
      <c r="AM619" s="2">
        <f t="shared" si="5"/>
        <v>-4545</v>
      </c>
      <c r="AN619" s="1" t="b">
        <v>0</v>
      </c>
      <c r="AR619" s="3"/>
      <c r="AS619" s="3"/>
      <c r="AT619" s="3"/>
      <c r="AU619" s="3"/>
      <c r="AV619" s="3"/>
    </row>
    <row r="620" spans="1:48" ht="12.75">
      <c r="A620" s="1">
        <v>475</v>
      </c>
      <c r="B620" s="1">
        <v>8</v>
      </c>
      <c r="C620" s="1" t="s">
        <v>107</v>
      </c>
      <c r="D620" s="1" t="s">
        <v>106</v>
      </c>
      <c r="E620" s="1" t="s">
        <v>107</v>
      </c>
      <c r="F620" s="1">
        <v>2340520111427</v>
      </c>
      <c r="H620" s="1" t="s">
        <v>3218</v>
      </c>
      <c r="I620" s="1" t="s">
        <v>3219</v>
      </c>
      <c r="J620" s="1" t="s">
        <v>3274</v>
      </c>
      <c r="K620" s="1" t="s">
        <v>156</v>
      </c>
      <c r="L620" s="1" t="s">
        <v>489</v>
      </c>
      <c r="M620" s="1" t="s">
        <v>51</v>
      </c>
      <c r="N620" s="1" t="s">
        <v>63</v>
      </c>
      <c r="O620" s="1" t="s">
        <v>198</v>
      </c>
      <c r="P620" s="5">
        <v>45514</v>
      </c>
      <c r="Q620" s="1" t="s">
        <v>107</v>
      </c>
      <c r="R620" s="1">
        <v>36</v>
      </c>
      <c r="S620" s="1" t="s">
        <v>146</v>
      </c>
      <c r="T620" s="6">
        <v>34545</v>
      </c>
      <c r="U620" s="6">
        <v>45800</v>
      </c>
      <c r="V620" s="6">
        <v>50000</v>
      </c>
      <c r="W620" s="420">
        <v>45521</v>
      </c>
      <c r="X620" s="6" t="s">
        <v>224</v>
      </c>
      <c r="Y620" s="1" t="s">
        <v>2749</v>
      </c>
      <c r="Z620" s="1" t="s">
        <v>506</v>
      </c>
      <c r="AA620" s="1">
        <v>1</v>
      </c>
      <c r="AB620" s="1" t="s">
        <v>3275</v>
      </c>
      <c r="AI620" s="1">
        <v>40000</v>
      </c>
      <c r="AJ620" s="2">
        <f t="shared" si="4"/>
        <v>5455</v>
      </c>
      <c r="AL620" s="6">
        <v>26000</v>
      </c>
      <c r="AM620" s="2">
        <f t="shared" si="5"/>
        <v>-8545</v>
      </c>
      <c r="AN620" s="1" t="b">
        <v>0</v>
      </c>
      <c r="AR620" s="3"/>
      <c r="AS620" s="3"/>
      <c r="AT620" s="3"/>
      <c r="AU620" s="3"/>
      <c r="AV620" s="3"/>
    </row>
    <row r="621" spans="1:48" ht="12.75">
      <c r="A621" s="1">
        <v>475</v>
      </c>
      <c r="B621" s="1">
        <v>9</v>
      </c>
      <c r="C621" s="1" t="s">
        <v>107</v>
      </c>
      <c r="D621" s="1" t="s">
        <v>106</v>
      </c>
      <c r="E621" s="1" t="s">
        <v>107</v>
      </c>
      <c r="F621" s="1">
        <v>2340520111434</v>
      </c>
      <c r="H621" s="1" t="s">
        <v>3276</v>
      </c>
      <c r="I621" s="1" t="s">
        <v>3277</v>
      </c>
      <c r="J621" s="1" t="s">
        <v>3278</v>
      </c>
      <c r="K621" s="1" t="s">
        <v>156</v>
      </c>
      <c r="L621" s="1" t="s">
        <v>489</v>
      </c>
      <c r="M621" s="1" t="s">
        <v>51</v>
      </c>
      <c r="N621" s="1" t="s">
        <v>63</v>
      </c>
      <c r="O621" s="1" t="s">
        <v>198</v>
      </c>
      <c r="P621" s="5">
        <v>45514</v>
      </c>
      <c r="Q621" s="1" t="s">
        <v>107</v>
      </c>
      <c r="R621" s="1">
        <v>36</v>
      </c>
      <c r="S621" s="1" t="s">
        <v>146</v>
      </c>
      <c r="T621" s="6">
        <v>27273</v>
      </c>
      <c r="U621" s="6">
        <v>38000</v>
      </c>
      <c r="V621" s="6">
        <v>40000</v>
      </c>
      <c r="W621" s="420">
        <v>45521</v>
      </c>
      <c r="X621" s="6" t="s">
        <v>224</v>
      </c>
      <c r="Y621" s="1" t="s">
        <v>2749</v>
      </c>
      <c r="Z621" s="1" t="s">
        <v>506</v>
      </c>
      <c r="AA621" s="1">
        <v>1</v>
      </c>
      <c r="AI621" s="1">
        <v>40000</v>
      </c>
      <c r="AJ621" s="2">
        <f t="shared" si="4"/>
        <v>12727</v>
      </c>
      <c r="AL621" s="6" t="s">
        <v>1706</v>
      </c>
      <c r="AM621" s="2" t="e">
        <f t="shared" si="5"/>
        <v>#VALUE!</v>
      </c>
      <c r="AN621" s="1" t="b">
        <v>1</v>
      </c>
      <c r="AR621" s="3"/>
      <c r="AS621" s="3"/>
      <c r="AT621" s="3"/>
      <c r="AU621" s="3"/>
      <c r="AV621" s="3"/>
    </row>
    <row r="622" spans="1:48" ht="12.75">
      <c r="A622" s="1">
        <v>475</v>
      </c>
      <c r="B622" s="1">
        <v>10</v>
      </c>
      <c r="C622" s="1" t="s">
        <v>107</v>
      </c>
      <c r="D622" s="1" t="s">
        <v>106</v>
      </c>
      <c r="E622" s="1" t="s">
        <v>107</v>
      </c>
      <c r="F622" s="1">
        <v>2340520111472</v>
      </c>
      <c r="H622" s="1" t="s">
        <v>3246</v>
      </c>
      <c r="I622" s="1" t="s">
        <v>3247</v>
      </c>
      <c r="J622" s="1" t="s">
        <v>3279</v>
      </c>
      <c r="K622" s="1" t="s">
        <v>156</v>
      </c>
      <c r="L622" s="1" t="s">
        <v>696</v>
      </c>
      <c r="M622" s="1" t="s">
        <v>51</v>
      </c>
      <c r="N622" s="1" t="s">
        <v>63</v>
      </c>
      <c r="O622" s="1" t="s">
        <v>198</v>
      </c>
      <c r="P622" s="5">
        <v>45514</v>
      </c>
      <c r="Q622" s="1" t="s">
        <v>107</v>
      </c>
      <c r="R622" s="1">
        <v>36</v>
      </c>
      <c r="S622" s="1" t="s">
        <v>146</v>
      </c>
      <c r="T622" s="6">
        <v>42727</v>
      </c>
      <c r="U622" s="6">
        <v>68000</v>
      </c>
      <c r="V622" s="6">
        <v>60000</v>
      </c>
      <c r="W622" s="420">
        <v>45521</v>
      </c>
      <c r="X622" s="6" t="s">
        <v>224</v>
      </c>
      <c r="Y622" s="1" t="s">
        <v>2749</v>
      </c>
      <c r="Z622" s="1" t="s">
        <v>506</v>
      </c>
      <c r="AA622" s="1">
        <v>1</v>
      </c>
      <c r="AI622" s="1">
        <v>60000</v>
      </c>
      <c r="AJ622" s="2">
        <f t="shared" si="4"/>
        <v>17273</v>
      </c>
      <c r="AL622" s="6">
        <v>36000</v>
      </c>
      <c r="AM622" s="2">
        <f t="shared" si="5"/>
        <v>-6727</v>
      </c>
      <c r="AN622" s="1" t="b">
        <v>0</v>
      </c>
      <c r="AR622" s="3"/>
      <c r="AS622" s="3"/>
      <c r="AT622" s="3"/>
      <c r="AU622" s="3"/>
      <c r="AV622" s="3"/>
    </row>
    <row r="623" spans="1:48" ht="12.75">
      <c r="A623" s="1">
        <v>482</v>
      </c>
      <c r="B623" s="1">
        <v>1</v>
      </c>
      <c r="C623" s="1" t="s">
        <v>107</v>
      </c>
      <c r="D623" s="1" t="s">
        <v>106</v>
      </c>
      <c r="E623" s="1" t="s">
        <v>107</v>
      </c>
      <c r="F623" s="1">
        <v>2340520111878</v>
      </c>
      <c r="H623" s="1" t="s">
        <v>3280</v>
      </c>
      <c r="I623" s="1" t="s">
        <v>3281</v>
      </c>
      <c r="J623" s="1" t="s">
        <v>478</v>
      </c>
      <c r="K623" s="1" t="s">
        <v>156</v>
      </c>
      <c r="L623" s="1" t="s">
        <v>157</v>
      </c>
      <c r="M623" s="1" t="s">
        <v>56</v>
      </c>
      <c r="N623" s="1" t="s">
        <v>609</v>
      </c>
      <c r="O623" s="1" t="s">
        <v>198</v>
      </c>
      <c r="P623" s="5">
        <v>45514</v>
      </c>
      <c r="Q623" s="1" t="s">
        <v>107</v>
      </c>
      <c r="R623" s="1">
        <v>36</v>
      </c>
      <c r="S623" s="1" t="s">
        <v>146</v>
      </c>
      <c r="T623" s="6">
        <v>16364</v>
      </c>
      <c r="U623" s="6">
        <v>25000</v>
      </c>
      <c r="V623" s="6">
        <v>26000</v>
      </c>
      <c r="W623" s="420">
        <v>45521</v>
      </c>
      <c r="X623" s="6" t="s">
        <v>224</v>
      </c>
      <c r="Y623" s="1" t="s">
        <v>2749</v>
      </c>
      <c r="Z623" s="1" t="s">
        <v>506</v>
      </c>
      <c r="AA623" s="1">
        <v>1</v>
      </c>
      <c r="AI623" s="1">
        <v>30000</v>
      </c>
      <c r="AJ623" s="2">
        <f t="shared" si="4"/>
        <v>13636</v>
      </c>
      <c r="AL623" s="6">
        <v>20000</v>
      </c>
      <c r="AM623" s="2">
        <f t="shared" si="5"/>
        <v>3636</v>
      </c>
      <c r="AN623" s="1" t="b">
        <v>0</v>
      </c>
      <c r="AR623" s="3"/>
      <c r="AS623" s="3"/>
      <c r="AT623" s="3"/>
      <c r="AU623" s="3"/>
      <c r="AV623" s="3"/>
    </row>
    <row r="624" spans="1:48" ht="12.75">
      <c r="A624" s="1">
        <v>482</v>
      </c>
      <c r="B624" s="1">
        <v>2</v>
      </c>
      <c r="C624" s="1" t="s">
        <v>107</v>
      </c>
      <c r="D624" s="1" t="s">
        <v>106</v>
      </c>
      <c r="E624" s="1" t="s">
        <v>107</v>
      </c>
      <c r="F624" s="1">
        <v>2340520111922</v>
      </c>
      <c r="H624" s="1" t="s">
        <v>3282</v>
      </c>
      <c r="I624" s="1" t="s">
        <v>3283</v>
      </c>
      <c r="J624" s="1" t="s">
        <v>3284</v>
      </c>
      <c r="K624" s="1" t="s">
        <v>156</v>
      </c>
      <c r="L624" s="1" t="s">
        <v>157</v>
      </c>
      <c r="M624" s="1" t="s">
        <v>56</v>
      </c>
      <c r="N624" s="1" t="s">
        <v>63</v>
      </c>
      <c r="O624" s="1" t="s">
        <v>198</v>
      </c>
      <c r="P624" s="5">
        <v>45514</v>
      </c>
      <c r="Q624" s="1" t="s">
        <v>107</v>
      </c>
      <c r="R624" s="1">
        <v>36</v>
      </c>
      <c r="S624" s="1" t="s">
        <v>146</v>
      </c>
      <c r="T624" s="6">
        <v>50000</v>
      </c>
      <c r="U624" s="6">
        <v>72000</v>
      </c>
      <c r="V624" s="6">
        <v>72000</v>
      </c>
      <c r="W624" s="420"/>
      <c r="X624" s="6"/>
      <c r="Y624" s="1" t="s">
        <v>2749</v>
      </c>
      <c r="Z624" s="1" t="s">
        <v>506</v>
      </c>
      <c r="AA624" s="1">
        <v>1</v>
      </c>
      <c r="AB624" s="1" t="s">
        <v>262</v>
      </c>
      <c r="AI624" s="1">
        <v>70000</v>
      </c>
      <c r="AJ624" s="2">
        <f t="shared" si="4"/>
        <v>20000</v>
      </c>
      <c r="AL624" s="6">
        <v>28000</v>
      </c>
      <c r="AM624" s="2">
        <f t="shared" si="5"/>
        <v>-22000</v>
      </c>
      <c r="AN624" s="1" t="b">
        <v>1</v>
      </c>
      <c r="AR624" s="3"/>
      <c r="AS624" s="3"/>
      <c r="AT624" s="3"/>
      <c r="AU624" s="3"/>
      <c r="AV624" s="3"/>
    </row>
    <row r="625" spans="1:48" ht="12.75">
      <c r="A625" s="1">
        <v>482</v>
      </c>
      <c r="B625" s="1">
        <v>3</v>
      </c>
      <c r="C625" s="1" t="s">
        <v>107</v>
      </c>
      <c r="D625" s="1" t="s">
        <v>106</v>
      </c>
      <c r="E625" s="1" t="s">
        <v>107</v>
      </c>
      <c r="F625" s="1">
        <v>2340520112288</v>
      </c>
      <c r="H625" s="1" t="s">
        <v>3285</v>
      </c>
      <c r="I625" s="1" t="s">
        <v>3286</v>
      </c>
      <c r="J625" s="1" t="s">
        <v>478</v>
      </c>
      <c r="K625" s="1" t="s">
        <v>156</v>
      </c>
      <c r="L625" s="1" t="s">
        <v>157</v>
      </c>
      <c r="M625" s="1" t="s">
        <v>51</v>
      </c>
      <c r="N625" s="1" t="s">
        <v>52</v>
      </c>
      <c r="O625" s="1" t="s">
        <v>558</v>
      </c>
      <c r="P625" s="5">
        <v>45525</v>
      </c>
      <c r="Q625" s="1" t="s">
        <v>107</v>
      </c>
      <c r="R625" s="1">
        <v>25</v>
      </c>
      <c r="S625" s="1" t="s">
        <v>146</v>
      </c>
      <c r="T625" s="6">
        <v>14546</v>
      </c>
      <c r="U625" s="6">
        <v>28000</v>
      </c>
      <c r="V625" s="6">
        <v>28000</v>
      </c>
      <c r="W625" s="420"/>
      <c r="X625" s="6"/>
      <c r="Y625" s="1" t="s">
        <v>2765</v>
      </c>
      <c r="Z625" s="1" t="s">
        <v>506</v>
      </c>
      <c r="AA625" s="1">
        <v>1</v>
      </c>
      <c r="AB625" s="1" t="s">
        <v>3287</v>
      </c>
      <c r="AI625" s="1">
        <v>30000</v>
      </c>
      <c r="AJ625" s="2">
        <f t="shared" si="4"/>
        <v>15454</v>
      </c>
      <c r="AL625" s="6">
        <v>8000</v>
      </c>
      <c r="AM625" s="2">
        <f t="shared" si="5"/>
        <v>-6546</v>
      </c>
      <c r="AN625" s="1" t="b">
        <v>0</v>
      </c>
      <c r="AR625" s="3"/>
      <c r="AS625" s="3"/>
      <c r="AT625" s="3"/>
      <c r="AU625" s="3"/>
      <c r="AV625" s="3"/>
    </row>
    <row r="626" spans="1:48" ht="12.75">
      <c r="A626" s="1">
        <v>482</v>
      </c>
      <c r="B626" s="1">
        <v>4</v>
      </c>
      <c r="C626" s="1" t="s">
        <v>107</v>
      </c>
      <c r="D626" s="1" t="s">
        <v>106</v>
      </c>
      <c r="E626" s="1" t="s">
        <v>107</v>
      </c>
      <c r="F626" s="1">
        <v>2340520112295</v>
      </c>
      <c r="H626" s="1" t="s">
        <v>3288</v>
      </c>
      <c r="I626" s="1" t="s">
        <v>3289</v>
      </c>
      <c r="J626" s="1" t="s">
        <v>3290</v>
      </c>
      <c r="K626" s="1" t="s">
        <v>156</v>
      </c>
      <c r="L626" s="1" t="s">
        <v>157</v>
      </c>
      <c r="M626" s="1" t="s">
        <v>51</v>
      </c>
      <c r="N626" s="1" t="s">
        <v>63</v>
      </c>
      <c r="O626" s="1" t="s">
        <v>558</v>
      </c>
      <c r="P626" s="5">
        <v>45525</v>
      </c>
      <c r="Q626" s="1" t="s">
        <v>107</v>
      </c>
      <c r="R626" s="1">
        <v>25</v>
      </c>
      <c r="S626" s="1" t="s">
        <v>146</v>
      </c>
      <c r="T626" s="6">
        <v>31818</v>
      </c>
      <c r="U626" s="6">
        <v>43000</v>
      </c>
      <c r="V626" s="6">
        <v>48000</v>
      </c>
      <c r="W626" s="420">
        <v>45532</v>
      </c>
      <c r="X626" s="6" t="s">
        <v>224</v>
      </c>
      <c r="Y626" s="1" t="s">
        <v>2765</v>
      </c>
      <c r="Z626" s="1" t="s">
        <v>506</v>
      </c>
      <c r="AA626" s="1">
        <v>1</v>
      </c>
      <c r="AB626" s="1" t="s">
        <v>3291</v>
      </c>
      <c r="AI626" s="1">
        <v>50000</v>
      </c>
      <c r="AJ626" s="2">
        <f t="shared" si="4"/>
        <v>18182</v>
      </c>
      <c r="AL626" s="6">
        <v>36000</v>
      </c>
      <c r="AM626" s="2">
        <f t="shared" si="5"/>
        <v>4182</v>
      </c>
      <c r="AN626" s="1" t="b">
        <v>0</v>
      </c>
      <c r="AR626" s="3"/>
      <c r="AS626" s="3"/>
      <c r="AT626" s="3"/>
      <c r="AU626" s="3"/>
      <c r="AV626" s="3"/>
    </row>
    <row r="627" spans="1:48" ht="12.75">
      <c r="A627" s="1">
        <v>482</v>
      </c>
      <c r="B627" s="1">
        <v>5</v>
      </c>
      <c r="C627" s="1" t="s">
        <v>107</v>
      </c>
      <c r="D627" s="1" t="s">
        <v>106</v>
      </c>
      <c r="E627" s="1" t="s">
        <v>107</v>
      </c>
      <c r="F627" s="1">
        <v>2340520112592</v>
      </c>
      <c r="H627" s="1" t="s">
        <v>3292</v>
      </c>
      <c r="I627" s="1" t="s">
        <v>3293</v>
      </c>
      <c r="J627" s="1" t="s">
        <v>3294</v>
      </c>
      <c r="K627" s="1" t="s">
        <v>156</v>
      </c>
      <c r="L627" s="1" t="s">
        <v>935</v>
      </c>
      <c r="M627" s="1" t="s">
        <v>56</v>
      </c>
      <c r="N627" s="1" t="s">
        <v>63</v>
      </c>
      <c r="O627" s="1" t="s">
        <v>550</v>
      </c>
      <c r="P627" s="5">
        <v>45528</v>
      </c>
      <c r="Q627" s="1" t="s">
        <v>107</v>
      </c>
      <c r="R627" s="1">
        <v>22</v>
      </c>
      <c r="S627" s="1" t="s">
        <v>146</v>
      </c>
      <c r="T627" s="6">
        <v>222727</v>
      </c>
      <c r="U627" s="6">
        <v>298000</v>
      </c>
      <c r="V627" s="6">
        <v>280000</v>
      </c>
      <c r="W627" s="420">
        <v>45532</v>
      </c>
      <c r="X627" s="6" t="s">
        <v>224</v>
      </c>
      <c r="Y627" s="1" t="s">
        <v>2765</v>
      </c>
      <c r="Z627" s="1" t="s">
        <v>506</v>
      </c>
      <c r="AA627" s="1">
        <v>1</v>
      </c>
      <c r="AB627" s="1" t="s">
        <v>3295</v>
      </c>
      <c r="AI627" s="1">
        <v>250000</v>
      </c>
      <c r="AJ627" s="2">
        <f t="shared" si="4"/>
        <v>27273</v>
      </c>
      <c r="AL627" s="6">
        <v>250000</v>
      </c>
      <c r="AM627" s="2">
        <f t="shared" si="5"/>
        <v>27273</v>
      </c>
      <c r="AN627" s="1" t="b">
        <v>0</v>
      </c>
      <c r="AR627" s="3"/>
      <c r="AS627" s="3"/>
      <c r="AT627" s="3"/>
      <c r="AU627" s="3"/>
      <c r="AV627" s="3"/>
    </row>
    <row r="628" spans="1:48" ht="12.75">
      <c r="A628" s="1">
        <v>482</v>
      </c>
      <c r="B628" s="1">
        <v>6</v>
      </c>
      <c r="C628" s="1" t="s">
        <v>107</v>
      </c>
      <c r="D628" s="1" t="s">
        <v>106</v>
      </c>
      <c r="E628" s="1" t="s">
        <v>107</v>
      </c>
      <c r="F628" s="1">
        <v>2340520111243</v>
      </c>
      <c r="H628" s="1" t="s">
        <v>3296</v>
      </c>
      <c r="I628" s="1" t="s">
        <v>3297</v>
      </c>
      <c r="J628" s="1">
        <v>525040</v>
      </c>
      <c r="K628" s="1" t="s">
        <v>177</v>
      </c>
      <c r="L628" s="1" t="s">
        <v>3298</v>
      </c>
      <c r="M628" s="1" t="s">
        <v>56</v>
      </c>
      <c r="N628" s="1" t="s">
        <v>407</v>
      </c>
      <c r="O628" s="1" t="s">
        <v>550</v>
      </c>
      <c r="P628" s="5">
        <v>45513</v>
      </c>
      <c r="Q628" s="1" t="s">
        <v>107</v>
      </c>
      <c r="R628" s="1">
        <v>37</v>
      </c>
      <c r="S628" s="1" t="s">
        <v>146</v>
      </c>
      <c r="T628" s="6">
        <v>18182</v>
      </c>
      <c r="U628" s="6">
        <v>26000</v>
      </c>
      <c r="V628" s="6">
        <v>28000</v>
      </c>
      <c r="W628" s="420">
        <v>45521</v>
      </c>
      <c r="X628" s="6" t="s">
        <v>224</v>
      </c>
      <c r="Y628" s="1" t="s">
        <v>2749</v>
      </c>
      <c r="Z628" s="1" t="s">
        <v>506</v>
      </c>
      <c r="AA628" s="1">
        <v>1</v>
      </c>
      <c r="AB628" s="1" t="s">
        <v>3299</v>
      </c>
      <c r="AI628" s="1">
        <v>30000</v>
      </c>
      <c r="AJ628" s="2">
        <f t="shared" si="4"/>
        <v>11818</v>
      </c>
      <c r="AL628" s="6">
        <v>24000</v>
      </c>
      <c r="AM628" s="2">
        <f t="shared" si="5"/>
        <v>5818</v>
      </c>
      <c r="AN628" s="1" t="b">
        <v>0</v>
      </c>
      <c r="AR628" s="3"/>
      <c r="AS628" s="3"/>
      <c r="AT628" s="3"/>
      <c r="AU628" s="3"/>
      <c r="AV628" s="3"/>
    </row>
    <row r="629" spans="1:48" ht="12.75">
      <c r="A629" s="1">
        <v>482</v>
      </c>
      <c r="B629" s="1">
        <v>7</v>
      </c>
      <c r="C629" s="1" t="s">
        <v>107</v>
      </c>
      <c r="D629" s="1" t="s">
        <v>106</v>
      </c>
      <c r="E629" s="1" t="s">
        <v>107</v>
      </c>
      <c r="F629" s="1">
        <v>2340520109240</v>
      </c>
      <c r="H629" s="1" t="s">
        <v>3300</v>
      </c>
      <c r="I629" s="1" t="s">
        <v>3301</v>
      </c>
      <c r="J629" s="1">
        <v>262146</v>
      </c>
      <c r="K629" s="1" t="s">
        <v>177</v>
      </c>
      <c r="L629" s="1" t="s">
        <v>3302</v>
      </c>
      <c r="M629" s="1" t="s">
        <v>51</v>
      </c>
      <c r="N629" s="1" t="s">
        <v>1528</v>
      </c>
      <c r="O629" s="1" t="s">
        <v>550</v>
      </c>
      <c r="P629" s="5">
        <v>45486</v>
      </c>
      <c r="Q629" s="1" t="s">
        <v>107</v>
      </c>
      <c r="R629" s="1">
        <v>64</v>
      </c>
      <c r="S629" s="1" t="s">
        <v>146</v>
      </c>
      <c r="T629" s="6">
        <v>16364</v>
      </c>
      <c r="U629" s="6">
        <v>26000</v>
      </c>
      <c r="V629" s="6">
        <v>38000</v>
      </c>
      <c r="W629" s="420">
        <v>45492</v>
      </c>
      <c r="X629" s="6" t="s">
        <v>224</v>
      </c>
      <c r="Y629" s="1" t="s">
        <v>3199</v>
      </c>
      <c r="Z629" s="1" t="s">
        <v>506</v>
      </c>
      <c r="AA629" s="1">
        <v>1</v>
      </c>
      <c r="AB629" s="1" t="s">
        <v>3303</v>
      </c>
      <c r="AI629" s="1">
        <v>30000</v>
      </c>
      <c r="AJ629" s="2">
        <f t="shared" si="4"/>
        <v>13636</v>
      </c>
      <c r="AL629" s="6">
        <v>18000</v>
      </c>
      <c r="AM629" s="2">
        <f t="shared" si="5"/>
        <v>1636</v>
      </c>
      <c r="AN629" s="1" t="b">
        <v>0</v>
      </c>
      <c r="AR629" s="3"/>
      <c r="AS629" s="3"/>
      <c r="AT629" s="3"/>
      <c r="AU629" s="3"/>
      <c r="AV629" s="3"/>
    </row>
    <row r="630" spans="1:48" ht="12.75">
      <c r="A630" s="1">
        <v>482</v>
      </c>
      <c r="B630" s="1">
        <v>8</v>
      </c>
      <c r="C630" s="1" t="s">
        <v>107</v>
      </c>
      <c r="D630" s="1" t="s">
        <v>106</v>
      </c>
      <c r="E630" s="1" t="s">
        <v>107</v>
      </c>
      <c r="F630" s="1">
        <v>2340520106669</v>
      </c>
      <c r="H630" s="1" t="s">
        <v>3304</v>
      </c>
      <c r="I630" s="1" t="s">
        <v>3305</v>
      </c>
      <c r="J630" s="1" t="s">
        <v>3306</v>
      </c>
      <c r="K630" s="1" t="s">
        <v>177</v>
      </c>
      <c r="L630" s="1" t="s">
        <v>981</v>
      </c>
      <c r="M630" s="1" t="s">
        <v>56</v>
      </c>
      <c r="N630" s="1" t="s">
        <v>63</v>
      </c>
      <c r="O630" s="1" t="s">
        <v>198</v>
      </c>
      <c r="P630" s="5">
        <v>45452</v>
      </c>
      <c r="Q630" s="1" t="s">
        <v>107</v>
      </c>
      <c r="R630" s="1">
        <v>98</v>
      </c>
      <c r="S630" s="1" t="s">
        <v>146</v>
      </c>
      <c r="T630" s="6">
        <v>30000</v>
      </c>
      <c r="U630" s="6">
        <v>42000</v>
      </c>
      <c r="V630" s="6">
        <v>42000</v>
      </c>
      <c r="W630" s="420">
        <v>45459</v>
      </c>
      <c r="X630" s="6" t="s">
        <v>198</v>
      </c>
      <c r="Y630" s="1" t="s">
        <v>3243</v>
      </c>
      <c r="Z630" s="1" t="s">
        <v>506</v>
      </c>
      <c r="AA630" s="1">
        <v>1</v>
      </c>
      <c r="AI630" s="1">
        <v>40000</v>
      </c>
      <c r="AJ630" s="2">
        <f t="shared" si="4"/>
        <v>10000</v>
      </c>
      <c r="AL630" s="6">
        <v>13000</v>
      </c>
      <c r="AM630" s="2">
        <f t="shared" si="5"/>
        <v>-17000</v>
      </c>
      <c r="AN630" s="1" t="b">
        <v>1</v>
      </c>
      <c r="AR630" s="3"/>
      <c r="AS630" s="3"/>
      <c r="AT630" s="3"/>
      <c r="AU630" s="3"/>
      <c r="AV630" s="3"/>
    </row>
    <row r="631" spans="1:48" ht="12.75">
      <c r="A631" s="1">
        <v>482</v>
      </c>
      <c r="B631" s="1">
        <v>9</v>
      </c>
      <c r="C631" s="1" t="s">
        <v>107</v>
      </c>
      <c r="D631" s="1" t="s">
        <v>106</v>
      </c>
      <c r="E631" s="1" t="s">
        <v>107</v>
      </c>
      <c r="F631" s="1">
        <v>2340520106683</v>
      </c>
      <c r="H631" s="1" t="s">
        <v>1634</v>
      </c>
      <c r="I631" s="1" t="s">
        <v>3307</v>
      </c>
      <c r="J631" s="1" t="s">
        <v>3308</v>
      </c>
      <c r="K631" s="1" t="s">
        <v>177</v>
      </c>
      <c r="L631" s="1" t="s">
        <v>3309</v>
      </c>
      <c r="M631" s="1" t="s">
        <v>51</v>
      </c>
      <c r="N631" s="1" t="s">
        <v>63</v>
      </c>
      <c r="O631" s="1" t="s">
        <v>198</v>
      </c>
      <c r="P631" s="5">
        <v>45452</v>
      </c>
      <c r="Q631" s="1" t="s">
        <v>107</v>
      </c>
      <c r="R631" s="1">
        <v>98</v>
      </c>
      <c r="S631" s="1" t="s">
        <v>146</v>
      </c>
      <c r="T631" s="6">
        <v>30000</v>
      </c>
      <c r="U631" s="6">
        <v>45000</v>
      </c>
      <c r="V631" s="6">
        <v>50000</v>
      </c>
      <c r="W631" s="420">
        <v>45458</v>
      </c>
      <c r="X631" s="6" t="s">
        <v>224</v>
      </c>
      <c r="Y631" s="1" t="s">
        <v>3243</v>
      </c>
      <c r="Z631" s="1" t="s">
        <v>506</v>
      </c>
      <c r="AA631" s="1">
        <v>1</v>
      </c>
      <c r="AI631" s="1">
        <v>40000</v>
      </c>
      <c r="AJ631" s="2">
        <f t="shared" si="4"/>
        <v>10000</v>
      </c>
      <c r="AL631" s="6">
        <v>14000</v>
      </c>
      <c r="AM631" s="2">
        <f t="shared" si="5"/>
        <v>-16000</v>
      </c>
      <c r="AN631" s="1" t="b">
        <v>0</v>
      </c>
      <c r="AR631" s="3"/>
      <c r="AS631" s="3"/>
      <c r="AT631" s="3"/>
      <c r="AU631" s="3"/>
      <c r="AV631" s="3"/>
    </row>
    <row r="632" spans="1:48" ht="12.75">
      <c r="A632" s="1">
        <v>482</v>
      </c>
      <c r="B632" s="1">
        <v>10</v>
      </c>
      <c r="C632" s="1" t="s">
        <v>107</v>
      </c>
      <c r="D632" s="1" t="s">
        <v>106</v>
      </c>
      <c r="E632" s="1" t="s">
        <v>107</v>
      </c>
      <c r="F632" s="1">
        <v>2340520106713</v>
      </c>
      <c r="H632" s="1" t="s">
        <v>1634</v>
      </c>
      <c r="I632" s="1" t="s">
        <v>1635</v>
      </c>
      <c r="J632" s="1" t="s">
        <v>3310</v>
      </c>
      <c r="K632" s="1" t="s">
        <v>177</v>
      </c>
      <c r="L632" s="1" t="s">
        <v>178</v>
      </c>
      <c r="M632" s="1" t="s">
        <v>56</v>
      </c>
      <c r="N632" s="1" t="s">
        <v>63</v>
      </c>
      <c r="O632" s="1" t="s">
        <v>198</v>
      </c>
      <c r="P632" s="5">
        <v>45452</v>
      </c>
      <c r="Q632" s="1" t="s">
        <v>107</v>
      </c>
      <c r="R632" s="1">
        <v>98</v>
      </c>
      <c r="S632" s="1" t="s">
        <v>146</v>
      </c>
      <c r="T632" s="6">
        <v>27273</v>
      </c>
      <c r="U632" s="6">
        <v>48000</v>
      </c>
      <c r="V632" s="6">
        <v>48000</v>
      </c>
      <c r="W632" s="420"/>
      <c r="X632" s="6"/>
      <c r="Y632" s="1" t="s">
        <v>3243</v>
      </c>
      <c r="Z632" s="1" t="s">
        <v>506</v>
      </c>
      <c r="AA632" s="1">
        <v>1</v>
      </c>
      <c r="AI632" s="1">
        <v>40000</v>
      </c>
      <c r="AJ632" s="2">
        <f t="shared" si="4"/>
        <v>12727</v>
      </c>
      <c r="AL632" s="6">
        <v>13000</v>
      </c>
      <c r="AM632" s="2">
        <f t="shared" si="5"/>
        <v>-14273</v>
      </c>
      <c r="AN632" s="1" t="b">
        <v>0</v>
      </c>
      <c r="AR632" s="3"/>
      <c r="AS632" s="3"/>
      <c r="AT632" s="3"/>
      <c r="AU632" s="3"/>
      <c r="AV632" s="3"/>
    </row>
    <row r="633" spans="1:48" ht="12.75">
      <c r="A633" s="1">
        <v>483</v>
      </c>
      <c r="B633" s="1">
        <v>1</v>
      </c>
      <c r="C633" s="1" t="s">
        <v>107</v>
      </c>
      <c r="D633" s="1" t="s">
        <v>106</v>
      </c>
      <c r="E633" s="1" t="s">
        <v>107</v>
      </c>
      <c r="F633" s="1">
        <v>2340520106720</v>
      </c>
      <c r="H633" s="1" t="s">
        <v>3311</v>
      </c>
      <c r="I633" s="1" t="s">
        <v>3312</v>
      </c>
      <c r="J633" s="1" t="s">
        <v>3313</v>
      </c>
      <c r="K633" s="1" t="s">
        <v>177</v>
      </c>
      <c r="L633" s="1" t="s">
        <v>3314</v>
      </c>
      <c r="M633" s="1" t="s">
        <v>51</v>
      </c>
      <c r="N633" s="1" t="s">
        <v>63</v>
      </c>
      <c r="O633" s="1" t="s">
        <v>198</v>
      </c>
      <c r="P633" s="5">
        <v>45452</v>
      </c>
      <c r="Q633" s="1" t="s">
        <v>107</v>
      </c>
      <c r="R633" s="1">
        <v>98</v>
      </c>
      <c r="S633" s="1" t="s">
        <v>146</v>
      </c>
      <c r="T633" s="6">
        <v>13636</v>
      </c>
      <c r="U633" s="6">
        <v>18000</v>
      </c>
      <c r="V633" s="6">
        <v>18000</v>
      </c>
      <c r="W633" s="420"/>
      <c r="X633" s="6"/>
      <c r="Y633" s="1" t="s">
        <v>3243</v>
      </c>
      <c r="Z633" s="1" t="s">
        <v>506</v>
      </c>
      <c r="AA633" s="1">
        <v>1</v>
      </c>
      <c r="AI633" s="1">
        <v>30000</v>
      </c>
      <c r="AJ633" s="2">
        <f t="shared" si="4"/>
        <v>16364</v>
      </c>
      <c r="AL633" s="6">
        <v>12000</v>
      </c>
      <c r="AM633" s="2">
        <f t="shared" si="5"/>
        <v>-1636</v>
      </c>
      <c r="AN633" s="1" t="b">
        <v>0</v>
      </c>
      <c r="AR633" s="3"/>
      <c r="AS633" s="3"/>
      <c r="AT633" s="3"/>
      <c r="AU633" s="3"/>
      <c r="AV633" s="3"/>
    </row>
    <row r="634" spans="1:48" ht="12.75">
      <c r="A634" s="1">
        <v>483</v>
      </c>
      <c r="B634" s="1">
        <v>2</v>
      </c>
      <c r="C634" s="1" t="s">
        <v>107</v>
      </c>
      <c r="D634" s="1" t="s">
        <v>106</v>
      </c>
      <c r="E634" s="1" t="s">
        <v>107</v>
      </c>
      <c r="F634" s="1">
        <v>2340520108076</v>
      </c>
      <c r="H634" s="1" t="s">
        <v>195</v>
      </c>
      <c r="I634" s="1" t="s">
        <v>3315</v>
      </c>
      <c r="J634" s="1" t="s">
        <v>197</v>
      </c>
      <c r="K634" s="1" t="s">
        <v>177</v>
      </c>
      <c r="L634" s="1" t="s">
        <v>178</v>
      </c>
      <c r="M634" s="1" t="s">
        <v>56</v>
      </c>
      <c r="N634" s="1" t="s">
        <v>63</v>
      </c>
      <c r="O634" s="1" t="s">
        <v>198</v>
      </c>
      <c r="P634" s="5">
        <v>45468</v>
      </c>
      <c r="Q634" s="1" t="s">
        <v>107</v>
      </c>
      <c r="R634" s="1">
        <v>82</v>
      </c>
      <c r="S634" s="1" t="s">
        <v>179</v>
      </c>
      <c r="T634" s="6">
        <v>22727</v>
      </c>
      <c r="U634" s="6">
        <v>32000</v>
      </c>
      <c r="V634" s="6">
        <v>32000</v>
      </c>
      <c r="W634" s="420"/>
      <c r="X634" s="6"/>
      <c r="Y634" s="1" t="s">
        <v>2931</v>
      </c>
      <c r="Z634" s="1" t="s">
        <v>506</v>
      </c>
      <c r="AA634" s="1">
        <v>1</v>
      </c>
      <c r="AI634" s="1">
        <v>30000</v>
      </c>
      <c r="AJ634" s="2">
        <f t="shared" si="4"/>
        <v>7273</v>
      </c>
      <c r="AL634" s="6">
        <v>18000</v>
      </c>
      <c r="AM634" s="2">
        <f t="shared" si="5"/>
        <v>-4727</v>
      </c>
      <c r="AN634" s="1" t="b">
        <v>0</v>
      </c>
      <c r="AR634" s="3"/>
      <c r="AS634" s="3"/>
      <c r="AT634" s="3"/>
      <c r="AU634" s="3"/>
      <c r="AV634" s="3"/>
    </row>
    <row r="635" spans="1:48" ht="12.75">
      <c r="A635" s="1">
        <v>483</v>
      </c>
      <c r="B635" s="1">
        <v>3</v>
      </c>
      <c r="C635" s="1" t="s">
        <v>107</v>
      </c>
      <c r="D635" s="1" t="s">
        <v>106</v>
      </c>
      <c r="E635" s="1" t="s">
        <v>107</v>
      </c>
      <c r="F635" s="1">
        <v>2340520109073</v>
      </c>
      <c r="H635" s="1" t="s">
        <v>215</v>
      </c>
      <c r="I635" s="1" t="s">
        <v>3316</v>
      </c>
      <c r="J635" s="1" t="s">
        <v>3317</v>
      </c>
      <c r="K635" s="1" t="s">
        <v>177</v>
      </c>
      <c r="L635" s="1" t="s">
        <v>981</v>
      </c>
      <c r="M635" s="1" t="s">
        <v>51</v>
      </c>
      <c r="N635" s="1" t="s">
        <v>63</v>
      </c>
      <c r="O635" s="1" t="s">
        <v>198</v>
      </c>
      <c r="P635" s="5">
        <v>45485</v>
      </c>
      <c r="Q635" s="1" t="s">
        <v>107</v>
      </c>
      <c r="R635" s="1">
        <v>65</v>
      </c>
      <c r="S635" s="1" t="s">
        <v>146</v>
      </c>
      <c r="T635" s="6">
        <v>22727</v>
      </c>
      <c r="U635" s="6">
        <v>32000</v>
      </c>
      <c r="V635" s="6">
        <v>35000</v>
      </c>
      <c r="W635" s="420">
        <v>45492</v>
      </c>
      <c r="X635" s="6" t="s">
        <v>224</v>
      </c>
      <c r="Y635" s="1" t="s">
        <v>3199</v>
      </c>
      <c r="Z635" s="1" t="s">
        <v>506</v>
      </c>
      <c r="AA635" s="1">
        <v>1</v>
      </c>
      <c r="AI635" s="1">
        <v>30000</v>
      </c>
      <c r="AJ635" s="2">
        <f t="shared" si="4"/>
        <v>7273</v>
      </c>
      <c r="AL635" s="6">
        <v>12000</v>
      </c>
      <c r="AM635" s="2">
        <f t="shared" si="5"/>
        <v>-10727</v>
      </c>
      <c r="AN635" s="1" t="b">
        <v>0</v>
      </c>
      <c r="AR635" s="3"/>
      <c r="AS635" s="3"/>
      <c r="AT635" s="3"/>
      <c r="AU635" s="3"/>
      <c r="AV635" s="3"/>
    </row>
    <row r="636" spans="1:48" ht="12.75">
      <c r="A636" s="1">
        <v>483</v>
      </c>
      <c r="B636" s="1">
        <v>4</v>
      </c>
      <c r="C636" s="1" t="s">
        <v>107</v>
      </c>
      <c r="D636" s="1" t="s">
        <v>106</v>
      </c>
      <c r="E636" s="1" t="s">
        <v>107</v>
      </c>
      <c r="F636" s="1">
        <v>2340520109110</v>
      </c>
      <c r="H636" s="1" t="s">
        <v>3318</v>
      </c>
      <c r="I636" s="1" t="s">
        <v>3319</v>
      </c>
      <c r="J636" s="1" t="s">
        <v>2752</v>
      </c>
      <c r="K636" s="1" t="s">
        <v>177</v>
      </c>
      <c r="L636" s="1" t="s">
        <v>981</v>
      </c>
      <c r="M636" s="1" t="s">
        <v>51</v>
      </c>
      <c r="N636" s="1" t="s">
        <v>63</v>
      </c>
      <c r="O636" s="1" t="s">
        <v>198</v>
      </c>
      <c r="P636" s="5">
        <v>45485</v>
      </c>
      <c r="Q636" s="1" t="s">
        <v>107</v>
      </c>
      <c r="R636" s="1">
        <v>65</v>
      </c>
      <c r="S636" s="1" t="s">
        <v>146</v>
      </c>
      <c r="T636" s="6">
        <v>24091</v>
      </c>
      <c r="U636" s="6">
        <v>32000</v>
      </c>
      <c r="V636" s="6">
        <v>38000</v>
      </c>
      <c r="W636" s="420">
        <v>45492</v>
      </c>
      <c r="X636" s="6" t="s">
        <v>224</v>
      </c>
      <c r="Y636" s="1" t="s">
        <v>3199</v>
      </c>
      <c r="Z636" s="1" t="s">
        <v>506</v>
      </c>
      <c r="AA636" s="1">
        <v>1</v>
      </c>
      <c r="AB636" s="1" t="s">
        <v>3320</v>
      </c>
      <c r="AI636" s="1">
        <v>30000</v>
      </c>
      <c r="AJ636" s="2">
        <f t="shared" si="4"/>
        <v>5909</v>
      </c>
      <c r="AL636" s="6">
        <v>7000</v>
      </c>
      <c r="AM636" s="2">
        <f t="shared" si="5"/>
        <v>-17091</v>
      </c>
      <c r="AN636" s="1" t="b">
        <v>0</v>
      </c>
      <c r="AR636" s="3"/>
      <c r="AS636" s="3"/>
      <c r="AT636" s="3"/>
      <c r="AU636" s="3"/>
      <c r="AV636" s="3"/>
    </row>
    <row r="637" spans="1:48" ht="12.75">
      <c r="A637" s="1">
        <v>483</v>
      </c>
      <c r="B637" s="1">
        <v>5</v>
      </c>
      <c r="C637" s="1" t="s">
        <v>107</v>
      </c>
      <c r="D637" s="1" t="s">
        <v>106</v>
      </c>
      <c r="E637" s="1" t="s">
        <v>107</v>
      </c>
      <c r="F637" s="1">
        <v>2340520109127</v>
      </c>
      <c r="H637" s="1" t="s">
        <v>2122</v>
      </c>
      <c r="I637" s="1" t="s">
        <v>3321</v>
      </c>
      <c r="J637" s="1" t="s">
        <v>3322</v>
      </c>
      <c r="K637" s="1" t="s">
        <v>177</v>
      </c>
      <c r="L637" s="1" t="s">
        <v>981</v>
      </c>
      <c r="M637" s="1" t="s">
        <v>51</v>
      </c>
      <c r="N637" s="1" t="s">
        <v>63</v>
      </c>
      <c r="O637" s="1" t="s">
        <v>198</v>
      </c>
      <c r="P637" s="5">
        <v>45485</v>
      </c>
      <c r="Q637" s="1" t="s">
        <v>107</v>
      </c>
      <c r="R637" s="1">
        <v>65</v>
      </c>
      <c r="S637" s="1" t="s">
        <v>146</v>
      </c>
      <c r="T637" s="6">
        <v>30455</v>
      </c>
      <c r="U637" s="6">
        <v>38000</v>
      </c>
      <c r="V637" s="6">
        <v>42000</v>
      </c>
      <c r="W637" s="420">
        <v>45492</v>
      </c>
      <c r="X637" s="6" t="s">
        <v>224</v>
      </c>
      <c r="Y637" s="1" t="s">
        <v>3199</v>
      </c>
      <c r="Z637" s="1" t="s">
        <v>506</v>
      </c>
      <c r="AA637" s="1">
        <v>1</v>
      </c>
      <c r="AB637" s="1" t="s">
        <v>3323</v>
      </c>
      <c r="AI637" s="1">
        <v>35000</v>
      </c>
      <c r="AJ637" s="2">
        <f t="shared" si="4"/>
        <v>4545</v>
      </c>
      <c r="AL637" s="6">
        <v>21000</v>
      </c>
      <c r="AM637" s="2">
        <f t="shared" si="5"/>
        <v>-9455</v>
      </c>
      <c r="AN637" s="1" t="b">
        <v>0</v>
      </c>
      <c r="AR637" s="3"/>
      <c r="AS637" s="3"/>
      <c r="AT637" s="3"/>
      <c r="AU637" s="3"/>
      <c r="AV637" s="3"/>
    </row>
    <row r="638" spans="1:48" ht="12.75">
      <c r="A638" s="1">
        <v>483</v>
      </c>
      <c r="B638" s="1">
        <v>6</v>
      </c>
      <c r="C638" s="1" t="s">
        <v>107</v>
      </c>
      <c r="D638" s="1" t="s">
        <v>106</v>
      </c>
      <c r="E638" s="1" t="s">
        <v>107</v>
      </c>
      <c r="F638" s="1">
        <v>2340520109172</v>
      </c>
      <c r="H638" s="1" t="s">
        <v>2810</v>
      </c>
      <c r="I638" s="1" t="s">
        <v>3324</v>
      </c>
      <c r="J638" s="1" t="s">
        <v>3325</v>
      </c>
      <c r="K638" s="1" t="s">
        <v>177</v>
      </c>
      <c r="L638" s="1" t="s">
        <v>178</v>
      </c>
      <c r="M638" s="1" t="s">
        <v>51</v>
      </c>
      <c r="N638" s="1" t="s">
        <v>63</v>
      </c>
      <c r="O638" s="1" t="s">
        <v>198</v>
      </c>
      <c r="P638" s="5">
        <v>45485</v>
      </c>
      <c r="Q638" s="1" t="s">
        <v>107</v>
      </c>
      <c r="R638" s="1">
        <v>65</v>
      </c>
      <c r="S638" s="1" t="s">
        <v>179</v>
      </c>
      <c r="T638" s="6">
        <v>20000</v>
      </c>
      <c r="U638" s="6">
        <v>28000</v>
      </c>
      <c r="V638" s="6">
        <v>28000</v>
      </c>
      <c r="W638" s="420"/>
      <c r="X638" s="6"/>
      <c r="Y638" s="1" t="s">
        <v>3199</v>
      </c>
      <c r="Z638" s="1" t="s">
        <v>506</v>
      </c>
      <c r="AA638" s="1">
        <v>1</v>
      </c>
      <c r="AB638" s="1" t="s">
        <v>3326</v>
      </c>
      <c r="AI638" s="1">
        <v>30000</v>
      </c>
      <c r="AJ638" s="2">
        <f t="shared" si="4"/>
        <v>10000</v>
      </c>
      <c r="AL638" s="6">
        <v>8000</v>
      </c>
      <c r="AM638" s="2">
        <f t="shared" si="5"/>
        <v>-12000</v>
      </c>
      <c r="AN638" s="1" t="b">
        <v>0</v>
      </c>
      <c r="AR638" s="3"/>
      <c r="AS638" s="3"/>
      <c r="AT638" s="3"/>
      <c r="AU638" s="3"/>
      <c r="AV638" s="3"/>
    </row>
    <row r="639" spans="1:48" ht="12.75">
      <c r="A639" s="1">
        <v>483</v>
      </c>
      <c r="B639" s="1">
        <v>7</v>
      </c>
      <c r="C639" s="1" t="s">
        <v>107</v>
      </c>
      <c r="D639" s="1" t="s">
        <v>106</v>
      </c>
      <c r="E639" s="1" t="s">
        <v>107</v>
      </c>
      <c r="F639" s="1">
        <v>2340520109189</v>
      </c>
      <c r="H639" s="1" t="s">
        <v>3327</v>
      </c>
      <c r="I639" s="1" t="s">
        <v>3328</v>
      </c>
      <c r="J639" s="1" t="s">
        <v>3329</v>
      </c>
      <c r="K639" s="1" t="s">
        <v>177</v>
      </c>
      <c r="L639" s="1" t="s">
        <v>178</v>
      </c>
      <c r="M639" s="1" t="s">
        <v>51</v>
      </c>
      <c r="N639" s="1" t="s">
        <v>63</v>
      </c>
      <c r="O639" s="1" t="s">
        <v>198</v>
      </c>
      <c r="P639" s="5">
        <v>45485</v>
      </c>
      <c r="Q639" s="1" t="s">
        <v>107</v>
      </c>
      <c r="R639" s="1">
        <v>65</v>
      </c>
      <c r="S639" s="1" t="s">
        <v>179</v>
      </c>
      <c r="T639" s="6">
        <v>30000</v>
      </c>
      <c r="U639" s="6">
        <v>38000</v>
      </c>
      <c r="V639" s="6">
        <v>42000</v>
      </c>
      <c r="W639" s="420">
        <v>45492</v>
      </c>
      <c r="X639" s="6" t="s">
        <v>224</v>
      </c>
      <c r="Y639" s="1" t="s">
        <v>3199</v>
      </c>
      <c r="Z639" s="1" t="s">
        <v>506</v>
      </c>
      <c r="AA639" s="1">
        <v>1</v>
      </c>
      <c r="AB639" s="1" t="s">
        <v>262</v>
      </c>
      <c r="AI639" s="1">
        <v>35000</v>
      </c>
      <c r="AJ639" s="2">
        <f t="shared" si="4"/>
        <v>5000</v>
      </c>
      <c r="AL639" s="6">
        <v>19000</v>
      </c>
      <c r="AM639" s="2">
        <f t="shared" si="5"/>
        <v>-11000</v>
      </c>
      <c r="AN639" s="1" t="b">
        <v>0</v>
      </c>
      <c r="AR639" s="3"/>
      <c r="AS639" s="3"/>
      <c r="AT639" s="3"/>
      <c r="AU639" s="3"/>
      <c r="AV639" s="3"/>
    </row>
    <row r="640" spans="1:48" ht="12.75">
      <c r="A640" s="1">
        <v>483</v>
      </c>
      <c r="B640" s="1">
        <v>8</v>
      </c>
      <c r="C640" s="1" t="s">
        <v>107</v>
      </c>
      <c r="D640" s="1" t="s">
        <v>106</v>
      </c>
      <c r="E640" s="1" t="s">
        <v>107</v>
      </c>
      <c r="F640" s="1">
        <v>2340520109196</v>
      </c>
      <c r="H640" s="1" t="s">
        <v>3330</v>
      </c>
      <c r="I640" s="1" t="s">
        <v>3331</v>
      </c>
      <c r="J640" s="1">
        <v>2091</v>
      </c>
      <c r="K640" s="1" t="s">
        <v>177</v>
      </c>
      <c r="L640" s="1" t="s">
        <v>145</v>
      </c>
      <c r="M640" s="1" t="s">
        <v>51</v>
      </c>
      <c r="N640" s="1" t="s">
        <v>407</v>
      </c>
      <c r="O640" s="1" t="s">
        <v>198</v>
      </c>
      <c r="P640" s="5">
        <v>45485</v>
      </c>
      <c r="Q640" s="1" t="s">
        <v>107</v>
      </c>
      <c r="R640" s="1">
        <v>65</v>
      </c>
      <c r="S640" s="1" t="s">
        <v>179</v>
      </c>
      <c r="T640" s="6">
        <v>29091</v>
      </c>
      <c r="U640" s="6">
        <v>33000</v>
      </c>
      <c r="V640" s="6">
        <v>40000</v>
      </c>
      <c r="W640" s="420">
        <v>45492</v>
      </c>
      <c r="X640" s="6" t="s">
        <v>224</v>
      </c>
      <c r="Y640" s="1" t="s">
        <v>3199</v>
      </c>
      <c r="Z640" s="1" t="s">
        <v>506</v>
      </c>
      <c r="AA640" s="1">
        <v>1</v>
      </c>
      <c r="AI640" s="1">
        <v>30000</v>
      </c>
      <c r="AJ640" s="2">
        <f t="shared" si="4"/>
        <v>909</v>
      </c>
      <c r="AL640" s="6">
        <v>21000</v>
      </c>
      <c r="AM640" s="2">
        <f t="shared" si="5"/>
        <v>-8091</v>
      </c>
      <c r="AN640" s="1" t="b">
        <v>0</v>
      </c>
      <c r="AR640" s="3"/>
      <c r="AS640" s="3"/>
      <c r="AT640" s="3"/>
      <c r="AU640" s="3"/>
      <c r="AV640" s="3"/>
    </row>
    <row r="641" spans="1:48" ht="12.75">
      <c r="A641" s="1">
        <v>483</v>
      </c>
      <c r="B641" s="1">
        <v>9</v>
      </c>
      <c r="C641" s="1" t="s">
        <v>107</v>
      </c>
      <c r="D641" s="1" t="s">
        <v>106</v>
      </c>
      <c r="E641" s="1" t="s">
        <v>107</v>
      </c>
      <c r="F641" s="1">
        <v>2340520109219</v>
      </c>
      <c r="H641" s="1" t="s">
        <v>3332</v>
      </c>
      <c r="I641" s="1" t="s">
        <v>3333</v>
      </c>
      <c r="J641" s="1">
        <v>525040</v>
      </c>
      <c r="K641" s="1" t="s">
        <v>177</v>
      </c>
      <c r="L641" s="1" t="s">
        <v>145</v>
      </c>
      <c r="M641" s="1" t="s">
        <v>241</v>
      </c>
      <c r="N641" s="1" t="s">
        <v>407</v>
      </c>
      <c r="O641" s="1" t="s">
        <v>198</v>
      </c>
      <c r="P641" s="5">
        <v>45485</v>
      </c>
      <c r="Q641" s="1" t="s">
        <v>107</v>
      </c>
      <c r="R641" s="1">
        <v>65</v>
      </c>
      <c r="S641" s="1" t="s">
        <v>146</v>
      </c>
      <c r="T641" s="6">
        <v>33636</v>
      </c>
      <c r="U641" s="6">
        <v>45000</v>
      </c>
      <c r="V641" s="6">
        <v>45000</v>
      </c>
      <c r="W641" s="420"/>
      <c r="X641" s="6"/>
      <c r="Y641" s="1" t="s">
        <v>3199</v>
      </c>
      <c r="Z641" s="1" t="s">
        <v>506</v>
      </c>
      <c r="AA641" s="1">
        <v>1</v>
      </c>
      <c r="AB641" s="1" t="s">
        <v>485</v>
      </c>
      <c r="AI641" s="1">
        <v>40000</v>
      </c>
      <c r="AJ641" s="2">
        <f t="shared" si="4"/>
        <v>6364</v>
      </c>
      <c r="AL641" s="6">
        <v>28000</v>
      </c>
      <c r="AM641" s="2">
        <f t="shared" si="5"/>
        <v>-5636</v>
      </c>
      <c r="AN641" s="1" t="b">
        <v>0</v>
      </c>
      <c r="AR641" s="3"/>
      <c r="AS641" s="3"/>
      <c r="AT641" s="3"/>
      <c r="AU641" s="3"/>
      <c r="AV641" s="3"/>
    </row>
    <row r="642" spans="1:48" ht="12.75">
      <c r="A642" s="1">
        <v>483</v>
      </c>
      <c r="B642" s="1">
        <v>10</v>
      </c>
      <c r="C642" s="1" t="s">
        <v>107</v>
      </c>
      <c r="D642" s="1" t="s">
        <v>106</v>
      </c>
      <c r="E642" s="1" t="s">
        <v>107</v>
      </c>
      <c r="F642" s="1">
        <v>2340520111663</v>
      </c>
      <c r="H642" s="1" t="s">
        <v>3334</v>
      </c>
      <c r="I642" s="1" t="s">
        <v>3335</v>
      </c>
      <c r="J642" s="1" t="s">
        <v>3336</v>
      </c>
      <c r="K642" s="1" t="s">
        <v>177</v>
      </c>
      <c r="L642" s="1" t="s">
        <v>145</v>
      </c>
      <c r="M642" s="1" t="s">
        <v>51</v>
      </c>
      <c r="N642" s="1" t="s">
        <v>63</v>
      </c>
      <c r="O642" s="1" t="s">
        <v>198</v>
      </c>
      <c r="P642" s="5">
        <v>45514</v>
      </c>
      <c r="Q642" s="1" t="s">
        <v>107</v>
      </c>
      <c r="R642" s="1">
        <v>36</v>
      </c>
      <c r="S642" s="1" t="s">
        <v>146</v>
      </c>
      <c r="T642" s="6">
        <v>18182</v>
      </c>
      <c r="U642" s="6">
        <v>25000</v>
      </c>
      <c r="V642" s="6">
        <v>30000</v>
      </c>
      <c r="W642" s="420">
        <v>45521</v>
      </c>
      <c r="X642" s="6" t="s">
        <v>224</v>
      </c>
      <c r="Y642" s="1" t="s">
        <v>2749</v>
      </c>
      <c r="Z642" s="1" t="s">
        <v>506</v>
      </c>
      <c r="AA642" s="1">
        <v>1</v>
      </c>
      <c r="AB642" s="1" t="s">
        <v>3337</v>
      </c>
      <c r="AI642" s="1">
        <v>30000</v>
      </c>
      <c r="AJ642" s="2">
        <f t="shared" si="4"/>
        <v>11818</v>
      </c>
      <c r="AL642" s="6">
        <v>14000</v>
      </c>
      <c r="AM642" s="2">
        <f t="shared" si="5"/>
        <v>-4182</v>
      </c>
      <c r="AN642" s="1" t="b">
        <v>0</v>
      </c>
      <c r="AR642" s="3"/>
      <c r="AS642" s="3"/>
      <c r="AT642" s="3"/>
      <c r="AU642" s="3"/>
      <c r="AV642" s="3"/>
    </row>
    <row r="643" spans="1:48" ht="12.75">
      <c r="A643" s="1">
        <v>486</v>
      </c>
      <c r="B643" s="1">
        <v>1</v>
      </c>
      <c r="C643" s="1" t="s">
        <v>107</v>
      </c>
      <c r="D643" s="1" t="s">
        <v>106</v>
      </c>
      <c r="E643" s="1" t="s">
        <v>107</v>
      </c>
      <c r="F643" s="1">
        <v>2340520111861</v>
      </c>
      <c r="H643" s="1" t="s">
        <v>3338</v>
      </c>
      <c r="I643" s="1" t="s">
        <v>3339</v>
      </c>
      <c r="J643" s="1">
        <v>527545</v>
      </c>
      <c r="K643" s="1" t="s">
        <v>177</v>
      </c>
      <c r="L643" s="1" t="s">
        <v>145</v>
      </c>
      <c r="M643" s="1" t="s">
        <v>56</v>
      </c>
      <c r="N643" s="1" t="s">
        <v>407</v>
      </c>
      <c r="O643" s="1" t="s">
        <v>198</v>
      </c>
      <c r="P643" s="5">
        <v>45514</v>
      </c>
      <c r="Q643" s="1" t="s">
        <v>107</v>
      </c>
      <c r="R643" s="1">
        <v>36</v>
      </c>
      <c r="S643" s="1" t="s">
        <v>146</v>
      </c>
      <c r="T643" s="6">
        <v>22727</v>
      </c>
      <c r="U643" s="6">
        <v>30000</v>
      </c>
      <c r="V643" s="6">
        <v>32000</v>
      </c>
      <c r="W643" s="420">
        <v>45521</v>
      </c>
      <c r="X643" s="6" t="s">
        <v>224</v>
      </c>
      <c r="Y643" s="1" t="s">
        <v>2749</v>
      </c>
      <c r="Z643" s="1" t="s">
        <v>506</v>
      </c>
      <c r="AA643" s="1">
        <v>1</v>
      </c>
      <c r="AB643" s="1" t="s">
        <v>3340</v>
      </c>
      <c r="AI643" s="1">
        <v>30000</v>
      </c>
      <c r="AJ643" s="2">
        <f t="shared" si="4"/>
        <v>7273</v>
      </c>
      <c r="AL643" s="6">
        <v>14000</v>
      </c>
      <c r="AM643" s="2">
        <f t="shared" si="5"/>
        <v>-8727</v>
      </c>
      <c r="AN643" s="1" t="b">
        <v>0</v>
      </c>
      <c r="AR643" s="3"/>
      <c r="AS643" s="3"/>
      <c r="AT643" s="3"/>
      <c r="AU643" s="3"/>
      <c r="AV643" s="3"/>
    </row>
    <row r="644" spans="1:48" ht="12.75">
      <c r="A644" s="1">
        <v>486</v>
      </c>
      <c r="B644" s="1">
        <v>2</v>
      </c>
      <c r="C644" s="1" t="s">
        <v>107</v>
      </c>
      <c r="D644" s="1" t="s">
        <v>106</v>
      </c>
      <c r="E644" s="1" t="s">
        <v>107</v>
      </c>
      <c r="F644" s="1">
        <v>2340520111953</v>
      </c>
      <c r="H644" s="1" t="s">
        <v>1334</v>
      </c>
      <c r="I644" s="1" t="s">
        <v>3341</v>
      </c>
      <c r="J644" s="1" t="s">
        <v>3342</v>
      </c>
      <c r="K644" s="1" t="s">
        <v>177</v>
      </c>
      <c r="L644" s="1" t="s">
        <v>145</v>
      </c>
      <c r="M644" s="1" t="s">
        <v>241</v>
      </c>
      <c r="N644" s="1" t="s">
        <v>63</v>
      </c>
      <c r="O644" s="1" t="s">
        <v>558</v>
      </c>
      <c r="P644" s="5">
        <v>45515</v>
      </c>
      <c r="Q644" s="1" t="s">
        <v>107</v>
      </c>
      <c r="R644" s="1">
        <v>35</v>
      </c>
      <c r="S644" s="1" t="s">
        <v>146</v>
      </c>
      <c r="T644" s="6">
        <v>72727</v>
      </c>
      <c r="U644" s="6">
        <v>108000</v>
      </c>
      <c r="V644" s="6">
        <v>108000</v>
      </c>
      <c r="W644" s="420">
        <v>45521</v>
      </c>
      <c r="X644" s="6" t="s">
        <v>224</v>
      </c>
      <c r="Y644" s="1" t="s">
        <v>2749</v>
      </c>
      <c r="Z644" s="1" t="s">
        <v>506</v>
      </c>
      <c r="AA644" s="1">
        <v>1</v>
      </c>
      <c r="AB644" s="1" t="s">
        <v>485</v>
      </c>
      <c r="AI644" s="1">
        <v>100000</v>
      </c>
      <c r="AJ644" s="2">
        <f t="shared" si="4"/>
        <v>27273</v>
      </c>
      <c r="AL644" s="6">
        <v>85000</v>
      </c>
      <c r="AM644" s="2">
        <f t="shared" si="5"/>
        <v>12273</v>
      </c>
      <c r="AN644" s="1" t="b">
        <v>0</v>
      </c>
      <c r="AR644" s="3"/>
      <c r="AS644" s="3"/>
      <c r="AT644" s="3"/>
      <c r="AU644" s="3"/>
      <c r="AV644" s="3"/>
    </row>
    <row r="645" spans="1:48" ht="12.75">
      <c r="A645" s="1">
        <v>486</v>
      </c>
      <c r="B645" s="1">
        <v>3</v>
      </c>
      <c r="C645" s="1" t="s">
        <v>107</v>
      </c>
      <c r="D645" s="1" t="s">
        <v>106</v>
      </c>
      <c r="E645" s="1" t="s">
        <v>107</v>
      </c>
      <c r="F645" s="1">
        <v>2340520110130</v>
      </c>
      <c r="H645" s="1" t="s">
        <v>3343</v>
      </c>
      <c r="I645" s="1" t="s">
        <v>3344</v>
      </c>
      <c r="J645" s="1" t="s">
        <v>478</v>
      </c>
      <c r="K645" s="1" t="s">
        <v>177</v>
      </c>
      <c r="L645" s="1" t="s">
        <v>145</v>
      </c>
      <c r="M645" s="1" t="s">
        <v>56</v>
      </c>
      <c r="N645" s="1" t="s">
        <v>770</v>
      </c>
      <c r="O645" s="1" t="s">
        <v>198</v>
      </c>
      <c r="P645" s="5">
        <v>45495</v>
      </c>
      <c r="Q645" s="1" t="s">
        <v>107</v>
      </c>
      <c r="R645" s="1">
        <v>55</v>
      </c>
      <c r="S645" s="1" t="s">
        <v>146</v>
      </c>
      <c r="T645" s="6">
        <v>7273</v>
      </c>
      <c r="U645" s="6">
        <v>15800</v>
      </c>
      <c r="V645" s="6">
        <v>17000</v>
      </c>
      <c r="W645" s="420">
        <v>45497</v>
      </c>
      <c r="X645" s="6" t="s">
        <v>224</v>
      </c>
      <c r="Y645" s="1" t="s">
        <v>3258</v>
      </c>
      <c r="Z645" s="1" t="s">
        <v>506</v>
      </c>
      <c r="AA645" s="1">
        <v>1</v>
      </c>
      <c r="AB645" s="1" t="s">
        <v>57</v>
      </c>
      <c r="AI645" s="1">
        <v>30000</v>
      </c>
      <c r="AJ645" s="2">
        <f t="shared" si="4"/>
        <v>22727</v>
      </c>
      <c r="AL645" s="6">
        <v>8000</v>
      </c>
      <c r="AM645" s="2">
        <f t="shared" si="5"/>
        <v>727</v>
      </c>
      <c r="AN645" s="1" t="b">
        <v>0</v>
      </c>
      <c r="AR645" s="3"/>
      <c r="AS645" s="3"/>
      <c r="AT645" s="3"/>
      <c r="AU645" s="3"/>
      <c r="AV645" s="3"/>
    </row>
    <row r="646" spans="1:48" ht="12.75">
      <c r="A646" s="1">
        <v>486</v>
      </c>
      <c r="B646" s="1">
        <v>4</v>
      </c>
      <c r="C646" s="1" t="s">
        <v>107</v>
      </c>
      <c r="D646" s="1" t="s">
        <v>106</v>
      </c>
      <c r="E646" s="1" t="s">
        <v>107</v>
      </c>
      <c r="F646" s="1">
        <v>2340520108069</v>
      </c>
      <c r="H646" s="1" t="s">
        <v>2933</v>
      </c>
      <c r="I646" s="1" t="s">
        <v>2938</v>
      </c>
      <c r="J646" s="1" t="s">
        <v>3345</v>
      </c>
      <c r="K646" s="1" t="s">
        <v>177</v>
      </c>
      <c r="L646" s="1" t="s">
        <v>145</v>
      </c>
      <c r="M646" s="1" t="s">
        <v>56</v>
      </c>
      <c r="N646" s="1" t="s">
        <v>63</v>
      </c>
      <c r="O646" s="1" t="s">
        <v>198</v>
      </c>
      <c r="P646" s="5">
        <v>45468</v>
      </c>
      <c r="Q646" s="1" t="s">
        <v>107</v>
      </c>
      <c r="R646" s="1">
        <v>82</v>
      </c>
      <c r="S646" s="1" t="s">
        <v>146</v>
      </c>
      <c r="T646" s="6">
        <v>10000</v>
      </c>
      <c r="U646" s="6">
        <v>15000</v>
      </c>
      <c r="V646" s="6">
        <v>15000</v>
      </c>
      <c r="W646" s="420"/>
      <c r="X646" s="6"/>
      <c r="Y646" s="1" t="s">
        <v>2931</v>
      </c>
      <c r="Z646" s="1" t="s">
        <v>506</v>
      </c>
      <c r="AA646" s="1">
        <v>1</v>
      </c>
      <c r="AI646" s="1">
        <v>30000</v>
      </c>
      <c r="AJ646" s="2">
        <f t="shared" si="4"/>
        <v>20000</v>
      </c>
      <c r="AL646" s="6">
        <v>5000</v>
      </c>
      <c r="AM646" s="2">
        <f t="shared" si="5"/>
        <v>-5000</v>
      </c>
      <c r="AN646" s="1" t="b">
        <v>0</v>
      </c>
      <c r="AR646" s="3"/>
      <c r="AS646" s="3"/>
      <c r="AT646" s="3"/>
      <c r="AU646" s="3"/>
      <c r="AV646" s="3"/>
    </row>
    <row r="647" spans="1:48" ht="12.75">
      <c r="A647" s="1">
        <v>486</v>
      </c>
      <c r="B647" s="1">
        <v>5</v>
      </c>
      <c r="C647" s="1" t="s">
        <v>107</v>
      </c>
      <c r="D647" s="1" t="s">
        <v>106</v>
      </c>
      <c r="E647" s="1" t="s">
        <v>107</v>
      </c>
      <c r="F647" s="1">
        <v>2340520108670</v>
      </c>
      <c r="H647" s="1" t="s">
        <v>3346</v>
      </c>
      <c r="I647" s="1" t="s">
        <v>3347</v>
      </c>
      <c r="J647" s="1" t="s">
        <v>478</v>
      </c>
      <c r="K647" s="1" t="s">
        <v>177</v>
      </c>
      <c r="L647" s="1" t="s">
        <v>145</v>
      </c>
      <c r="M647" s="1" t="s">
        <v>51</v>
      </c>
      <c r="N647" s="1" t="s">
        <v>52</v>
      </c>
      <c r="O647" s="1" t="s">
        <v>558</v>
      </c>
      <c r="P647" s="5">
        <v>45480</v>
      </c>
      <c r="Q647" s="1" t="s">
        <v>107</v>
      </c>
      <c r="R647" s="1">
        <v>70</v>
      </c>
      <c r="S647" s="1" t="s">
        <v>146</v>
      </c>
      <c r="T647" s="6">
        <v>15455</v>
      </c>
      <c r="U647" s="6">
        <v>23000</v>
      </c>
      <c r="V647" s="6">
        <v>25000</v>
      </c>
      <c r="W647" s="420">
        <v>45485</v>
      </c>
      <c r="X647" s="6" t="s">
        <v>224</v>
      </c>
      <c r="Y647" s="1" t="s">
        <v>1826</v>
      </c>
      <c r="Z647" s="1" t="s">
        <v>506</v>
      </c>
      <c r="AA647" s="1">
        <v>1</v>
      </c>
      <c r="AI647" s="1">
        <v>30000</v>
      </c>
      <c r="AJ647" s="2">
        <f t="shared" si="4"/>
        <v>14545</v>
      </c>
      <c r="AL647" s="6">
        <v>10000</v>
      </c>
      <c r="AM647" s="2">
        <f t="shared" si="5"/>
        <v>-5455</v>
      </c>
      <c r="AN647" s="1" t="b">
        <v>0</v>
      </c>
      <c r="AR647" s="3"/>
      <c r="AS647" s="3"/>
      <c r="AT647" s="3"/>
      <c r="AU647" s="3"/>
      <c r="AV647" s="3"/>
    </row>
    <row r="648" spans="1:48" ht="12.75">
      <c r="A648" s="1">
        <v>486</v>
      </c>
      <c r="B648" s="1">
        <v>6</v>
      </c>
      <c r="C648" s="1" t="s">
        <v>107</v>
      </c>
      <c r="D648" s="1" t="s">
        <v>106</v>
      </c>
      <c r="E648" s="1" t="s">
        <v>107</v>
      </c>
      <c r="F648" s="1">
        <v>2340520108847</v>
      </c>
      <c r="H648" s="1" t="s">
        <v>3348</v>
      </c>
      <c r="I648" s="1" t="s">
        <v>3349</v>
      </c>
      <c r="J648" s="1">
        <v>22555209</v>
      </c>
      <c r="K648" s="1" t="s">
        <v>177</v>
      </c>
      <c r="L648" s="1" t="s">
        <v>145</v>
      </c>
      <c r="M648" s="1" t="s">
        <v>51</v>
      </c>
      <c r="N648" s="1" t="s">
        <v>82</v>
      </c>
      <c r="O648" s="1" t="s">
        <v>558</v>
      </c>
      <c r="P648" s="5">
        <v>45480</v>
      </c>
      <c r="Q648" s="1" t="s">
        <v>107</v>
      </c>
      <c r="R648" s="1">
        <v>70</v>
      </c>
      <c r="S648" s="1" t="s">
        <v>146</v>
      </c>
      <c r="T648" s="6">
        <v>36364</v>
      </c>
      <c r="U648" s="6">
        <v>48000</v>
      </c>
      <c r="V648" s="6">
        <v>48000</v>
      </c>
      <c r="W648" s="420"/>
      <c r="X648" s="6"/>
      <c r="Y648" s="1" t="s">
        <v>1826</v>
      </c>
      <c r="Z648" s="1" t="s">
        <v>506</v>
      </c>
      <c r="AA648" s="1">
        <v>1</v>
      </c>
      <c r="AI648" s="1">
        <v>50000</v>
      </c>
      <c r="AJ648" s="2">
        <f t="shared" si="4"/>
        <v>13636</v>
      </c>
      <c r="AL648" s="6">
        <v>32000</v>
      </c>
      <c r="AM648" s="2">
        <f t="shared" si="5"/>
        <v>-4364</v>
      </c>
      <c r="AN648" s="1" t="b">
        <v>0</v>
      </c>
      <c r="AR648" s="3"/>
      <c r="AS648" s="3"/>
      <c r="AT648" s="3"/>
      <c r="AU648" s="3"/>
      <c r="AV648" s="3"/>
    </row>
    <row r="649" spans="1:48" ht="12.75">
      <c r="A649" s="1">
        <v>486</v>
      </c>
      <c r="B649" s="1">
        <v>7</v>
      </c>
      <c r="C649" s="1" t="s">
        <v>107</v>
      </c>
      <c r="D649" s="1" t="s">
        <v>106</v>
      </c>
      <c r="E649" s="1" t="s">
        <v>107</v>
      </c>
      <c r="F649" s="1">
        <v>2340520108878</v>
      </c>
      <c r="H649" s="1" t="s">
        <v>3350</v>
      </c>
      <c r="I649" s="1" t="s">
        <v>3351</v>
      </c>
      <c r="J649" s="1" t="s">
        <v>478</v>
      </c>
      <c r="K649" s="1" t="s">
        <v>177</v>
      </c>
      <c r="L649" s="1" t="s">
        <v>3352</v>
      </c>
      <c r="M649" s="1" t="s">
        <v>51</v>
      </c>
      <c r="N649" s="1" t="s">
        <v>235</v>
      </c>
      <c r="O649" s="1" t="s">
        <v>248</v>
      </c>
      <c r="P649" s="5">
        <v>45480</v>
      </c>
      <c r="Q649" s="1" t="s">
        <v>107</v>
      </c>
      <c r="R649" s="1">
        <v>70</v>
      </c>
      <c r="S649" s="1" t="s">
        <v>146</v>
      </c>
      <c r="T649" s="6">
        <v>36364</v>
      </c>
      <c r="U649" s="6">
        <v>69800</v>
      </c>
      <c r="V649" s="6">
        <v>79800</v>
      </c>
      <c r="W649" s="420">
        <v>45485</v>
      </c>
      <c r="X649" s="6" t="s">
        <v>224</v>
      </c>
      <c r="Y649" s="1" t="s">
        <v>1826</v>
      </c>
      <c r="Z649" s="1" t="s">
        <v>506</v>
      </c>
      <c r="AA649" s="1">
        <v>1</v>
      </c>
      <c r="AI649" s="1">
        <v>55000</v>
      </c>
      <c r="AJ649" s="2">
        <f t="shared" si="4"/>
        <v>18636</v>
      </c>
      <c r="AL649" s="6">
        <v>34000</v>
      </c>
      <c r="AM649" s="2">
        <f t="shared" si="5"/>
        <v>-2364</v>
      </c>
      <c r="AN649" s="1" t="b">
        <v>0</v>
      </c>
      <c r="AR649" s="3"/>
      <c r="AS649" s="3"/>
      <c r="AT649" s="3"/>
      <c r="AU649" s="3"/>
      <c r="AV649" s="3"/>
    </row>
    <row r="650" spans="1:48" ht="12.75">
      <c r="A650" s="1">
        <v>486</v>
      </c>
      <c r="B650" s="1">
        <v>8</v>
      </c>
      <c r="C650" s="1" t="s">
        <v>107</v>
      </c>
      <c r="D650" s="1" t="s">
        <v>106</v>
      </c>
      <c r="E650" s="1" t="s">
        <v>107</v>
      </c>
      <c r="F650" s="1">
        <v>2340520108908</v>
      </c>
      <c r="H650" s="1" t="s">
        <v>3353</v>
      </c>
      <c r="I650" s="1" t="s">
        <v>3354</v>
      </c>
      <c r="J650" s="1" t="s">
        <v>3355</v>
      </c>
      <c r="K650" s="1" t="s">
        <v>177</v>
      </c>
      <c r="L650" s="1" t="s">
        <v>3356</v>
      </c>
      <c r="M650" s="1" t="s">
        <v>241</v>
      </c>
      <c r="N650" s="1" t="s">
        <v>63</v>
      </c>
      <c r="O650" s="1" t="s">
        <v>248</v>
      </c>
      <c r="P650" s="5">
        <v>45483</v>
      </c>
      <c r="Q650" s="1" t="s">
        <v>107</v>
      </c>
      <c r="R650" s="1">
        <v>67</v>
      </c>
      <c r="S650" s="1" t="s">
        <v>146</v>
      </c>
      <c r="T650" s="6">
        <v>22728</v>
      </c>
      <c r="U650" s="6">
        <v>49800</v>
      </c>
      <c r="V650" s="6">
        <v>49800</v>
      </c>
      <c r="W650" s="420"/>
      <c r="X650" s="6"/>
      <c r="Y650" s="1" t="s">
        <v>3199</v>
      </c>
      <c r="Z650" s="1" t="s">
        <v>506</v>
      </c>
      <c r="AA650" s="1">
        <v>1</v>
      </c>
      <c r="AB650" s="1" t="s">
        <v>3357</v>
      </c>
      <c r="AI650" s="1">
        <v>40000</v>
      </c>
      <c r="AJ650" s="2">
        <f t="shared" si="4"/>
        <v>17272</v>
      </c>
      <c r="AL650" s="6">
        <v>31000</v>
      </c>
      <c r="AM650" s="2">
        <f t="shared" si="5"/>
        <v>8272</v>
      </c>
      <c r="AN650" s="1" t="b">
        <v>0</v>
      </c>
      <c r="AR650" s="3"/>
      <c r="AS650" s="3"/>
      <c r="AT650" s="3"/>
      <c r="AU650" s="3"/>
      <c r="AV650" s="3"/>
    </row>
    <row r="651" spans="1:48" ht="12.75">
      <c r="A651" s="1">
        <v>486</v>
      </c>
      <c r="B651" s="1">
        <v>9</v>
      </c>
      <c r="C651" s="1" t="s">
        <v>107</v>
      </c>
      <c r="D651" s="1" t="s">
        <v>106</v>
      </c>
      <c r="E651" s="1" t="s">
        <v>107</v>
      </c>
      <c r="F651" s="1">
        <v>2340520109080</v>
      </c>
      <c r="H651" s="1" t="s">
        <v>3358</v>
      </c>
      <c r="I651" s="1" t="s">
        <v>3359</v>
      </c>
      <c r="J651" s="1" t="s">
        <v>3360</v>
      </c>
      <c r="K651" s="1" t="s">
        <v>177</v>
      </c>
      <c r="L651" s="1" t="s">
        <v>145</v>
      </c>
      <c r="M651" s="1" t="s">
        <v>51</v>
      </c>
      <c r="N651" s="1" t="s">
        <v>63</v>
      </c>
      <c r="O651" s="1" t="s">
        <v>198</v>
      </c>
      <c r="P651" s="5">
        <v>45485</v>
      </c>
      <c r="Q651" s="1" t="s">
        <v>107</v>
      </c>
      <c r="R651" s="1">
        <v>65</v>
      </c>
      <c r="S651" s="1" t="s">
        <v>179</v>
      </c>
      <c r="T651" s="6">
        <v>14091</v>
      </c>
      <c r="U651" s="6">
        <v>20000</v>
      </c>
      <c r="V651" s="6">
        <v>22000</v>
      </c>
      <c r="W651" s="420">
        <v>45492</v>
      </c>
      <c r="X651" s="6" t="s">
        <v>224</v>
      </c>
      <c r="Y651" s="1" t="s">
        <v>3199</v>
      </c>
      <c r="Z651" s="1" t="s">
        <v>506</v>
      </c>
      <c r="AA651" s="1">
        <v>1</v>
      </c>
      <c r="AI651" s="1">
        <v>30000</v>
      </c>
      <c r="AJ651" s="2">
        <f t="shared" si="4"/>
        <v>15909</v>
      </c>
      <c r="AL651" s="6">
        <v>8000</v>
      </c>
      <c r="AM651" s="2">
        <f t="shared" si="5"/>
        <v>-6091</v>
      </c>
      <c r="AN651" s="1" t="b">
        <v>0</v>
      </c>
      <c r="AR651" s="3"/>
      <c r="AS651" s="3"/>
      <c r="AT651" s="3"/>
      <c r="AU651" s="3"/>
      <c r="AV651" s="3"/>
    </row>
    <row r="652" spans="1:48" ht="12.75">
      <c r="A652" s="1">
        <v>486</v>
      </c>
      <c r="B652" s="1">
        <v>10</v>
      </c>
      <c r="C652" s="1" t="s">
        <v>107</v>
      </c>
      <c r="D652" s="1" t="s">
        <v>106</v>
      </c>
      <c r="E652" s="1" t="s">
        <v>107</v>
      </c>
      <c r="F652" s="1">
        <v>2340520109097</v>
      </c>
      <c r="H652" s="1" t="s">
        <v>2933</v>
      </c>
      <c r="I652" s="1" t="s">
        <v>2934</v>
      </c>
      <c r="J652" s="1" t="s">
        <v>3361</v>
      </c>
      <c r="K652" s="1" t="s">
        <v>177</v>
      </c>
      <c r="L652" s="1" t="s">
        <v>145</v>
      </c>
      <c r="M652" s="1" t="s">
        <v>56</v>
      </c>
      <c r="N652" s="1" t="s">
        <v>63</v>
      </c>
      <c r="O652" s="1" t="s">
        <v>198</v>
      </c>
      <c r="P652" s="5">
        <v>45485</v>
      </c>
      <c r="Q652" s="1" t="s">
        <v>107</v>
      </c>
      <c r="R652" s="1">
        <v>65</v>
      </c>
      <c r="S652" s="1" t="s">
        <v>179</v>
      </c>
      <c r="T652" s="6">
        <v>9091</v>
      </c>
      <c r="U652" s="6">
        <v>12800</v>
      </c>
      <c r="V652" s="6">
        <v>12800</v>
      </c>
      <c r="W652" s="420"/>
      <c r="X652" s="6"/>
      <c r="Y652" s="1" t="s">
        <v>3199</v>
      </c>
      <c r="Z652" s="1" t="s">
        <v>506</v>
      </c>
      <c r="AA652" s="1">
        <v>1</v>
      </c>
      <c r="AI652" s="1">
        <v>30000</v>
      </c>
      <c r="AJ652" s="2">
        <f t="shared" si="4"/>
        <v>20909</v>
      </c>
      <c r="AL652" s="6">
        <v>5000</v>
      </c>
      <c r="AM652" s="2">
        <f t="shared" si="5"/>
        <v>-4091</v>
      </c>
      <c r="AN652" s="1" t="b">
        <v>0</v>
      </c>
      <c r="AR652" s="3"/>
      <c r="AS652" s="3"/>
      <c r="AT652" s="3"/>
      <c r="AU652" s="3"/>
      <c r="AV652" s="3"/>
    </row>
    <row r="653" spans="1:48" ht="12.75">
      <c r="A653" s="1">
        <v>489</v>
      </c>
      <c r="B653" s="1">
        <v>1</v>
      </c>
      <c r="C653" s="1" t="s">
        <v>107</v>
      </c>
      <c r="D653" s="1" t="s">
        <v>106</v>
      </c>
      <c r="E653" s="1" t="s">
        <v>107</v>
      </c>
      <c r="F653" s="1">
        <v>2340520109264</v>
      </c>
      <c r="H653" s="1" t="s">
        <v>2323</v>
      </c>
      <c r="I653" s="1" t="s">
        <v>3362</v>
      </c>
      <c r="J653" s="1" t="s">
        <v>3363</v>
      </c>
      <c r="K653" s="1" t="s">
        <v>177</v>
      </c>
      <c r="L653" s="1" t="s">
        <v>1436</v>
      </c>
      <c r="M653" s="1" t="s">
        <v>241</v>
      </c>
      <c r="N653" s="1" t="s">
        <v>52</v>
      </c>
      <c r="O653" s="1" t="s">
        <v>1961</v>
      </c>
      <c r="P653" s="5">
        <v>45486</v>
      </c>
      <c r="Q653" s="1" t="s">
        <v>107</v>
      </c>
      <c r="R653" s="1">
        <v>64</v>
      </c>
      <c r="S653" s="1" t="s">
        <v>146</v>
      </c>
      <c r="T653" s="6">
        <v>31819</v>
      </c>
      <c r="U653" s="6">
        <v>45000</v>
      </c>
      <c r="V653" s="6">
        <v>45000</v>
      </c>
      <c r="W653" s="420"/>
      <c r="X653" s="6"/>
      <c r="Y653" s="1" t="s">
        <v>3199</v>
      </c>
      <c r="Z653" s="1" t="s">
        <v>506</v>
      </c>
      <c r="AA653" s="1">
        <v>1</v>
      </c>
      <c r="AB653" s="1" t="s">
        <v>57</v>
      </c>
      <c r="AI653" s="1">
        <v>40000</v>
      </c>
      <c r="AJ653" s="2">
        <f t="shared" si="4"/>
        <v>8181</v>
      </c>
      <c r="AL653" s="6">
        <v>35000</v>
      </c>
      <c r="AM653" s="2">
        <f t="shared" si="5"/>
        <v>3181</v>
      </c>
      <c r="AN653" s="1" t="b">
        <v>0</v>
      </c>
      <c r="AR653" s="3"/>
      <c r="AS653" s="3"/>
      <c r="AT653" s="3"/>
      <c r="AU653" s="3"/>
      <c r="AV653" s="3"/>
    </row>
    <row r="654" spans="1:48" ht="12.75">
      <c r="A654" s="1">
        <v>489</v>
      </c>
      <c r="B654" s="1">
        <v>2</v>
      </c>
      <c r="C654" s="1" t="s">
        <v>107</v>
      </c>
      <c r="D654" s="1" t="s">
        <v>106</v>
      </c>
      <c r="E654" s="1" t="s">
        <v>107</v>
      </c>
      <c r="F654" s="1">
        <v>2340520109912</v>
      </c>
      <c r="H654" s="1" t="s">
        <v>3364</v>
      </c>
      <c r="I654" s="1" t="s">
        <v>3365</v>
      </c>
      <c r="J654" s="1" t="s">
        <v>3366</v>
      </c>
      <c r="K654" s="1" t="s">
        <v>177</v>
      </c>
      <c r="L654" s="1" t="s">
        <v>1691</v>
      </c>
      <c r="M654" s="1" t="s">
        <v>479</v>
      </c>
      <c r="N654" s="1" t="s">
        <v>52</v>
      </c>
      <c r="O654" s="1" t="s">
        <v>198</v>
      </c>
      <c r="P654" s="5">
        <v>45494</v>
      </c>
      <c r="Q654" s="1" t="s">
        <v>107</v>
      </c>
      <c r="R654" s="1">
        <v>56</v>
      </c>
      <c r="S654" s="1" t="s">
        <v>146</v>
      </c>
      <c r="T654" s="6">
        <v>31818</v>
      </c>
      <c r="U654" s="6">
        <v>45000</v>
      </c>
      <c r="V654" s="6">
        <v>42000</v>
      </c>
      <c r="W654" s="420">
        <v>45497</v>
      </c>
      <c r="X654" s="6" t="s">
        <v>224</v>
      </c>
      <c r="Y654" s="1" t="s">
        <v>3367</v>
      </c>
      <c r="Z654" s="1" t="s">
        <v>506</v>
      </c>
      <c r="AA654" s="1">
        <v>1</v>
      </c>
      <c r="AB654" s="1" t="s">
        <v>57</v>
      </c>
      <c r="AI654" s="1">
        <v>50000</v>
      </c>
      <c r="AJ654" s="2">
        <f t="shared" si="4"/>
        <v>18182</v>
      </c>
      <c r="AL654" s="6">
        <v>33000</v>
      </c>
      <c r="AM654" s="2">
        <f t="shared" si="5"/>
        <v>1182</v>
      </c>
      <c r="AN654" s="1" t="b">
        <v>0</v>
      </c>
      <c r="AR654" s="3"/>
      <c r="AS654" s="3"/>
      <c r="AT654" s="3"/>
      <c r="AU654" s="3"/>
      <c r="AV654" s="3"/>
    </row>
    <row r="655" spans="1:48" ht="12.75">
      <c r="A655" s="1">
        <v>489</v>
      </c>
      <c r="B655" s="1">
        <v>3</v>
      </c>
      <c r="C655" s="1" t="s">
        <v>107</v>
      </c>
      <c r="D655" s="1" t="s">
        <v>106</v>
      </c>
      <c r="E655" s="1" t="s">
        <v>107</v>
      </c>
      <c r="F655" s="1">
        <v>2340520109936</v>
      </c>
      <c r="H655" s="1" t="s">
        <v>3368</v>
      </c>
      <c r="I655" s="1" t="s">
        <v>81</v>
      </c>
      <c r="J655" s="1" t="s">
        <v>3369</v>
      </c>
      <c r="K655" s="1" t="s">
        <v>177</v>
      </c>
      <c r="L655" s="1" t="s">
        <v>3370</v>
      </c>
      <c r="M655" s="1" t="s">
        <v>241</v>
      </c>
      <c r="N655" s="1" t="s">
        <v>52</v>
      </c>
      <c r="O655" s="1" t="s">
        <v>198</v>
      </c>
      <c r="P655" s="5">
        <v>45494</v>
      </c>
      <c r="Q655" s="1" t="s">
        <v>107</v>
      </c>
      <c r="R655" s="1">
        <v>56</v>
      </c>
      <c r="S655" s="1" t="s">
        <v>146</v>
      </c>
      <c r="T655" s="6">
        <v>27273</v>
      </c>
      <c r="U655" s="6">
        <v>45000</v>
      </c>
      <c r="V655" s="6">
        <v>42000</v>
      </c>
      <c r="W655" s="420">
        <v>45497</v>
      </c>
      <c r="X655" s="6" t="s">
        <v>224</v>
      </c>
      <c r="Y655" s="1" t="s">
        <v>3367</v>
      </c>
      <c r="Z655" s="1" t="s">
        <v>506</v>
      </c>
      <c r="AA655" s="1">
        <v>1</v>
      </c>
      <c r="AB655" s="1" t="s">
        <v>485</v>
      </c>
      <c r="AI655" s="1">
        <v>40000</v>
      </c>
      <c r="AJ655" s="2">
        <f t="shared" si="4"/>
        <v>12727</v>
      </c>
      <c r="AL655" s="6">
        <v>24000</v>
      </c>
      <c r="AM655" s="2">
        <f t="shared" si="5"/>
        <v>-3273</v>
      </c>
      <c r="AN655" s="1" t="b">
        <v>0</v>
      </c>
      <c r="AR655" s="3"/>
      <c r="AS655" s="3"/>
      <c r="AT655" s="3"/>
      <c r="AU655" s="3"/>
      <c r="AV655" s="3"/>
    </row>
    <row r="656" spans="1:48" ht="12.75">
      <c r="A656" s="1">
        <v>489</v>
      </c>
      <c r="B656" s="1">
        <v>4</v>
      </c>
      <c r="C656" s="1" t="s">
        <v>107</v>
      </c>
      <c r="D656" s="1" t="s">
        <v>106</v>
      </c>
      <c r="E656" s="1" t="s">
        <v>107</v>
      </c>
      <c r="F656" s="1">
        <v>2340520110932</v>
      </c>
      <c r="H656" s="1" t="s">
        <v>2626</v>
      </c>
      <c r="I656" s="1" t="s">
        <v>3371</v>
      </c>
      <c r="J656" s="1" t="s">
        <v>3372</v>
      </c>
      <c r="K656" s="1" t="s">
        <v>177</v>
      </c>
      <c r="L656" s="1" t="s">
        <v>3373</v>
      </c>
      <c r="M656" s="1" t="s">
        <v>241</v>
      </c>
      <c r="N656" s="1" t="s">
        <v>52</v>
      </c>
      <c r="O656" s="1" t="s">
        <v>198</v>
      </c>
      <c r="P656" s="5">
        <v>45507</v>
      </c>
      <c r="Q656" s="1" t="s">
        <v>107</v>
      </c>
      <c r="R656" s="1">
        <v>43</v>
      </c>
      <c r="S656" s="1" t="s">
        <v>146</v>
      </c>
      <c r="T656" s="6">
        <v>34091</v>
      </c>
      <c r="U656" s="6">
        <v>55000</v>
      </c>
      <c r="V656" s="6">
        <v>55000</v>
      </c>
      <c r="W656" s="420"/>
      <c r="X656" s="6"/>
      <c r="Y656" s="1" t="s">
        <v>3374</v>
      </c>
      <c r="Z656" s="1" t="s">
        <v>506</v>
      </c>
      <c r="AA656" s="1">
        <v>1</v>
      </c>
      <c r="AB656" s="1" t="s">
        <v>57</v>
      </c>
      <c r="AI656" s="1">
        <v>50000</v>
      </c>
      <c r="AJ656" s="2">
        <f t="shared" si="4"/>
        <v>15909</v>
      </c>
      <c r="AL656" s="6">
        <v>40000</v>
      </c>
      <c r="AM656" s="2">
        <f t="shared" si="5"/>
        <v>5909</v>
      </c>
      <c r="AN656" s="1" t="b">
        <v>0</v>
      </c>
      <c r="AR656" s="3"/>
      <c r="AS656" s="3"/>
      <c r="AT656" s="3"/>
      <c r="AU656" s="3"/>
      <c r="AV656" s="3"/>
    </row>
    <row r="657" spans="1:48" ht="12.75">
      <c r="A657" s="1">
        <v>489</v>
      </c>
      <c r="B657" s="1">
        <v>5</v>
      </c>
      <c r="C657" s="1" t="s">
        <v>107</v>
      </c>
      <c r="D657" s="1" t="s">
        <v>106</v>
      </c>
      <c r="E657" s="1" t="s">
        <v>107</v>
      </c>
      <c r="F657" s="1">
        <v>2340520110949</v>
      </c>
      <c r="H657" s="1" t="s">
        <v>3375</v>
      </c>
      <c r="I657" s="1" t="s">
        <v>3376</v>
      </c>
      <c r="J657" s="1" t="s">
        <v>478</v>
      </c>
      <c r="K657" s="1" t="s">
        <v>177</v>
      </c>
      <c r="L657" s="1" t="s">
        <v>3377</v>
      </c>
      <c r="M657" s="1" t="s">
        <v>241</v>
      </c>
      <c r="N657" s="1" t="s">
        <v>52</v>
      </c>
      <c r="O657" s="1" t="s">
        <v>198</v>
      </c>
      <c r="P657" s="5">
        <v>45507</v>
      </c>
      <c r="Q657" s="1" t="s">
        <v>107</v>
      </c>
      <c r="R657" s="1">
        <v>43</v>
      </c>
      <c r="S657" s="1" t="s">
        <v>146</v>
      </c>
      <c r="T657" s="6">
        <v>15455</v>
      </c>
      <c r="U657" s="6">
        <v>32000</v>
      </c>
      <c r="V657" s="6">
        <v>28000</v>
      </c>
      <c r="W657" s="420">
        <v>45511</v>
      </c>
      <c r="X657" s="6" t="s">
        <v>224</v>
      </c>
      <c r="Y657" s="1" t="s">
        <v>3374</v>
      </c>
      <c r="Z657" s="1" t="s">
        <v>506</v>
      </c>
      <c r="AA657" s="1">
        <v>1</v>
      </c>
      <c r="AB657" s="1" t="s">
        <v>485</v>
      </c>
      <c r="AI657" s="1">
        <v>30000</v>
      </c>
      <c r="AJ657" s="2">
        <f t="shared" si="4"/>
        <v>14545</v>
      </c>
      <c r="AL657" s="6">
        <v>15000</v>
      </c>
      <c r="AM657" s="2">
        <f t="shared" si="5"/>
        <v>-455</v>
      </c>
      <c r="AN657" s="1" t="b">
        <v>0</v>
      </c>
      <c r="AR657" s="3"/>
      <c r="AS657" s="3"/>
      <c r="AT657" s="3"/>
      <c r="AU657" s="3"/>
      <c r="AV657" s="3"/>
    </row>
    <row r="658" spans="1:48" ht="12.75">
      <c r="A658" s="1">
        <v>489</v>
      </c>
      <c r="B658" s="1">
        <v>6</v>
      </c>
      <c r="C658" s="1" t="s">
        <v>107</v>
      </c>
      <c r="D658" s="1" t="s">
        <v>106</v>
      </c>
      <c r="E658" s="1" t="s">
        <v>107</v>
      </c>
      <c r="F658" s="1">
        <v>2340520110956</v>
      </c>
      <c r="H658" s="1" t="s">
        <v>3378</v>
      </c>
      <c r="I658" s="1" t="s">
        <v>3379</v>
      </c>
      <c r="J658" s="1" t="s">
        <v>478</v>
      </c>
      <c r="K658" s="1" t="s">
        <v>177</v>
      </c>
      <c r="L658" s="1" t="s">
        <v>3380</v>
      </c>
      <c r="M658" s="1" t="s">
        <v>241</v>
      </c>
      <c r="N658" s="1" t="s">
        <v>52</v>
      </c>
      <c r="O658" s="1" t="s">
        <v>198</v>
      </c>
      <c r="P658" s="5">
        <v>45507</v>
      </c>
      <c r="Q658" s="1" t="s">
        <v>107</v>
      </c>
      <c r="R658" s="1">
        <v>43</v>
      </c>
      <c r="S658" s="1" t="s">
        <v>146</v>
      </c>
      <c r="T658" s="6">
        <v>24545</v>
      </c>
      <c r="U658" s="6">
        <v>40000</v>
      </c>
      <c r="V658" s="6">
        <v>40000</v>
      </c>
      <c r="W658" s="420"/>
      <c r="X658" s="6"/>
      <c r="Y658" s="1" t="s">
        <v>3374</v>
      </c>
      <c r="Z658" s="1" t="s">
        <v>506</v>
      </c>
      <c r="AA658" s="1">
        <v>1</v>
      </c>
      <c r="AB658" s="1" t="s">
        <v>57</v>
      </c>
      <c r="AI658" s="1">
        <v>35000</v>
      </c>
      <c r="AJ658" s="2">
        <f t="shared" si="4"/>
        <v>10455</v>
      </c>
      <c r="AL658" s="6">
        <v>31000</v>
      </c>
      <c r="AM658" s="2">
        <f t="shared" si="5"/>
        <v>6455</v>
      </c>
      <c r="AN658" s="1" t="b">
        <v>0</v>
      </c>
      <c r="AR658" s="3"/>
      <c r="AS658" s="3"/>
      <c r="AT658" s="3"/>
      <c r="AU658" s="3"/>
      <c r="AV658" s="3"/>
    </row>
    <row r="659" spans="1:48" ht="12.75">
      <c r="A659" s="1">
        <v>489</v>
      </c>
      <c r="B659" s="1">
        <v>7</v>
      </c>
      <c r="C659" s="1" t="s">
        <v>107</v>
      </c>
      <c r="D659" s="1" t="s">
        <v>106</v>
      </c>
      <c r="E659" s="1" t="s">
        <v>107</v>
      </c>
      <c r="F659" s="1">
        <v>2340520110963</v>
      </c>
      <c r="H659" s="1" t="s">
        <v>3381</v>
      </c>
      <c r="I659" s="1" t="s">
        <v>3382</v>
      </c>
      <c r="J659" s="1" t="s">
        <v>478</v>
      </c>
      <c r="K659" s="1" t="s">
        <v>177</v>
      </c>
      <c r="L659" s="1" t="s">
        <v>3383</v>
      </c>
      <c r="M659" s="1" t="s">
        <v>241</v>
      </c>
      <c r="N659" s="1" t="s">
        <v>52</v>
      </c>
      <c r="O659" s="1" t="s">
        <v>198</v>
      </c>
      <c r="P659" s="5">
        <v>45507</v>
      </c>
      <c r="Q659" s="1" t="s">
        <v>107</v>
      </c>
      <c r="R659" s="1">
        <v>43</v>
      </c>
      <c r="S659" s="1" t="s">
        <v>146</v>
      </c>
      <c r="T659" s="6">
        <v>24545</v>
      </c>
      <c r="U659" s="6">
        <v>40000</v>
      </c>
      <c r="V659" s="6">
        <v>40000</v>
      </c>
      <c r="W659" s="420"/>
      <c r="X659" s="6"/>
      <c r="Y659" s="1" t="s">
        <v>3374</v>
      </c>
      <c r="Z659" s="1" t="s">
        <v>506</v>
      </c>
      <c r="AA659" s="1">
        <v>1</v>
      </c>
      <c r="AB659" s="1" t="s">
        <v>57</v>
      </c>
      <c r="AI659" s="1">
        <v>35000</v>
      </c>
      <c r="AJ659" s="2">
        <f t="shared" si="4"/>
        <v>10455</v>
      </c>
      <c r="AL659" s="6">
        <v>19000</v>
      </c>
      <c r="AM659" s="2">
        <f t="shared" si="5"/>
        <v>-5545</v>
      </c>
      <c r="AN659" s="1" t="b">
        <v>0</v>
      </c>
      <c r="AR659" s="3"/>
      <c r="AS659" s="3"/>
      <c r="AT659" s="3"/>
      <c r="AU659" s="3"/>
      <c r="AV659" s="3"/>
    </row>
    <row r="660" spans="1:48" ht="12.75">
      <c r="A660" s="1">
        <v>489</v>
      </c>
      <c r="B660" s="1">
        <v>8</v>
      </c>
      <c r="C660" s="1" t="s">
        <v>107</v>
      </c>
      <c r="D660" s="1" t="s">
        <v>106</v>
      </c>
      <c r="E660" s="1" t="s">
        <v>107</v>
      </c>
      <c r="F660" s="1">
        <v>2340520111717</v>
      </c>
      <c r="H660" s="1" t="s">
        <v>3384</v>
      </c>
      <c r="I660" s="1" t="s">
        <v>3385</v>
      </c>
      <c r="J660" s="1" t="s">
        <v>478</v>
      </c>
      <c r="K660" s="1" t="s">
        <v>177</v>
      </c>
      <c r="L660" s="1" t="s">
        <v>145</v>
      </c>
      <c r="M660" s="1" t="s">
        <v>56</v>
      </c>
      <c r="N660" s="1" t="s">
        <v>63</v>
      </c>
      <c r="O660" s="1" t="s">
        <v>198</v>
      </c>
      <c r="P660" s="5">
        <v>45514</v>
      </c>
      <c r="Q660" s="1" t="s">
        <v>107</v>
      </c>
      <c r="R660" s="1">
        <v>36</v>
      </c>
      <c r="S660" s="1" t="s">
        <v>146</v>
      </c>
      <c r="T660" s="6">
        <v>20909</v>
      </c>
      <c r="U660" s="6">
        <v>35000</v>
      </c>
      <c r="V660" s="6">
        <v>35000</v>
      </c>
      <c r="W660" s="420"/>
      <c r="X660" s="6"/>
      <c r="Y660" s="1" t="s">
        <v>2749</v>
      </c>
      <c r="Z660" s="1" t="s">
        <v>506</v>
      </c>
      <c r="AA660" s="1">
        <v>1</v>
      </c>
      <c r="AB660" s="1" t="s">
        <v>2973</v>
      </c>
      <c r="AI660" s="1">
        <v>30000</v>
      </c>
      <c r="AJ660" s="2">
        <f t="shared" si="4"/>
        <v>9091</v>
      </c>
      <c r="AL660" s="6">
        <v>23000</v>
      </c>
      <c r="AM660" s="2">
        <f t="shared" si="5"/>
        <v>2091</v>
      </c>
      <c r="AN660" s="1" t="b">
        <v>0</v>
      </c>
      <c r="AR660" s="3"/>
      <c r="AS660" s="3"/>
      <c r="AT660" s="3"/>
      <c r="AU660" s="3"/>
      <c r="AV660" s="3"/>
    </row>
    <row r="661" spans="1:48" ht="12.75">
      <c r="A661" s="1">
        <v>489</v>
      </c>
      <c r="B661" s="1">
        <v>9</v>
      </c>
      <c r="C661" s="1" t="s">
        <v>107</v>
      </c>
      <c r="D661" s="1" t="s">
        <v>106</v>
      </c>
      <c r="E661" s="1" t="s">
        <v>107</v>
      </c>
      <c r="F661" s="1">
        <v>2340520111762</v>
      </c>
      <c r="H661" s="1" t="s">
        <v>3386</v>
      </c>
      <c r="I661" s="1" t="s">
        <v>3387</v>
      </c>
      <c r="J661" s="1" t="s">
        <v>3388</v>
      </c>
      <c r="K661" s="1" t="s">
        <v>177</v>
      </c>
      <c r="L661" s="1" t="s">
        <v>178</v>
      </c>
      <c r="M661" s="1" t="s">
        <v>51</v>
      </c>
      <c r="N661" s="1" t="s">
        <v>63</v>
      </c>
      <c r="O661" s="1" t="s">
        <v>198</v>
      </c>
      <c r="P661" s="5">
        <v>45514</v>
      </c>
      <c r="Q661" s="1" t="s">
        <v>107</v>
      </c>
      <c r="R661" s="1">
        <v>36</v>
      </c>
      <c r="S661" s="1" t="s">
        <v>146</v>
      </c>
      <c r="T661" s="6">
        <v>9091</v>
      </c>
      <c r="U661" s="6">
        <v>12000</v>
      </c>
      <c r="V661" s="6">
        <v>15000</v>
      </c>
      <c r="W661" s="420">
        <v>45521</v>
      </c>
      <c r="X661" s="6" t="s">
        <v>224</v>
      </c>
      <c r="Y661" s="1" t="s">
        <v>2749</v>
      </c>
      <c r="Z661" s="1" t="s">
        <v>506</v>
      </c>
      <c r="AA661" s="1">
        <v>1</v>
      </c>
      <c r="AI661" s="1">
        <v>30000</v>
      </c>
      <c r="AJ661" s="2">
        <f t="shared" si="4"/>
        <v>20909</v>
      </c>
      <c r="AL661" s="6">
        <v>3000</v>
      </c>
      <c r="AM661" s="2">
        <f t="shared" si="5"/>
        <v>-6091</v>
      </c>
      <c r="AN661" s="1" t="b">
        <v>0</v>
      </c>
      <c r="AR661" s="3"/>
      <c r="AS661" s="3"/>
      <c r="AT661" s="3"/>
      <c r="AU661" s="3"/>
      <c r="AV661" s="3"/>
    </row>
    <row r="662" spans="1:48" ht="12.75">
      <c r="A662" s="1">
        <v>489</v>
      </c>
      <c r="B662" s="1">
        <v>10</v>
      </c>
      <c r="C662" s="1" t="s">
        <v>107</v>
      </c>
      <c r="D662" s="1" t="s">
        <v>106</v>
      </c>
      <c r="E662" s="1" t="s">
        <v>107</v>
      </c>
      <c r="F662" s="1">
        <v>2340520111786</v>
      </c>
      <c r="H662" s="1" t="s">
        <v>3389</v>
      </c>
      <c r="I662" s="1" t="s">
        <v>3390</v>
      </c>
      <c r="J662" s="1" t="s">
        <v>3391</v>
      </c>
      <c r="K662" s="1" t="s">
        <v>177</v>
      </c>
      <c r="L662" s="1" t="s">
        <v>178</v>
      </c>
      <c r="M662" s="1" t="s">
        <v>51</v>
      </c>
      <c r="N662" s="1" t="s">
        <v>63</v>
      </c>
      <c r="O662" s="1" t="s">
        <v>198</v>
      </c>
      <c r="P662" s="5">
        <v>45514</v>
      </c>
      <c r="Q662" s="1" t="s">
        <v>107</v>
      </c>
      <c r="R662" s="1">
        <v>36</v>
      </c>
      <c r="S662" s="1" t="s">
        <v>146</v>
      </c>
      <c r="T662" s="6">
        <v>9091</v>
      </c>
      <c r="U662" s="6">
        <v>15000</v>
      </c>
      <c r="V662" s="6">
        <v>15000</v>
      </c>
      <c r="W662" s="420"/>
      <c r="X662" s="6"/>
      <c r="Y662" s="1" t="s">
        <v>2749</v>
      </c>
      <c r="Z662" s="1" t="s">
        <v>506</v>
      </c>
      <c r="AA662" s="1">
        <v>1</v>
      </c>
      <c r="AI662" s="1">
        <v>30000</v>
      </c>
      <c r="AJ662" s="2">
        <f t="shared" si="4"/>
        <v>20909</v>
      </c>
      <c r="AL662" s="6">
        <v>13000</v>
      </c>
      <c r="AM662" s="2">
        <f t="shared" si="5"/>
        <v>3909</v>
      </c>
      <c r="AN662" s="1" t="b">
        <v>0</v>
      </c>
      <c r="AR662" s="3"/>
      <c r="AS662" s="3"/>
      <c r="AT662" s="3"/>
      <c r="AU662" s="3"/>
      <c r="AV662" s="3"/>
    </row>
    <row r="663" spans="1:48" ht="12.75">
      <c r="A663" s="1">
        <v>490</v>
      </c>
      <c r="B663" s="1">
        <v>1</v>
      </c>
      <c r="C663" s="1" t="s">
        <v>107</v>
      </c>
      <c r="D663" s="1" t="s">
        <v>106</v>
      </c>
      <c r="E663" s="1" t="s">
        <v>107</v>
      </c>
      <c r="F663" s="1">
        <v>2340520111793</v>
      </c>
      <c r="H663" s="1" t="s">
        <v>3392</v>
      </c>
      <c r="I663" s="1" t="s">
        <v>3393</v>
      </c>
      <c r="J663" s="1" t="s">
        <v>3394</v>
      </c>
      <c r="K663" s="1" t="s">
        <v>177</v>
      </c>
      <c r="L663" s="1" t="s">
        <v>145</v>
      </c>
      <c r="M663" s="1" t="s">
        <v>56</v>
      </c>
      <c r="N663" s="1" t="s">
        <v>63</v>
      </c>
      <c r="O663" s="1" t="s">
        <v>198</v>
      </c>
      <c r="P663" s="5">
        <v>45514</v>
      </c>
      <c r="Q663" s="1" t="s">
        <v>107</v>
      </c>
      <c r="R663" s="1">
        <v>36</v>
      </c>
      <c r="S663" s="1" t="s">
        <v>146</v>
      </c>
      <c r="T663" s="6">
        <v>13636</v>
      </c>
      <c r="U663" s="6">
        <v>18000</v>
      </c>
      <c r="V663" s="6">
        <v>20000</v>
      </c>
      <c r="W663" s="420">
        <v>45521</v>
      </c>
      <c r="X663" s="6" t="s">
        <v>224</v>
      </c>
      <c r="Y663" s="1" t="s">
        <v>2749</v>
      </c>
      <c r="Z663" s="1" t="s">
        <v>506</v>
      </c>
      <c r="AA663" s="1">
        <v>1</v>
      </c>
      <c r="AB663" s="1" t="s">
        <v>2514</v>
      </c>
      <c r="AI663" s="1">
        <v>30000</v>
      </c>
      <c r="AJ663" s="2">
        <f t="shared" si="4"/>
        <v>16364</v>
      </c>
      <c r="AL663" s="6">
        <v>12000</v>
      </c>
      <c r="AM663" s="2">
        <f t="shared" si="5"/>
        <v>-1636</v>
      </c>
      <c r="AN663" s="1" t="b">
        <v>0</v>
      </c>
      <c r="AR663" s="3"/>
      <c r="AS663" s="3"/>
      <c r="AT663" s="3"/>
      <c r="AU663" s="3"/>
      <c r="AV663" s="3"/>
    </row>
    <row r="664" spans="1:48" ht="12.75">
      <c r="A664" s="1">
        <v>490</v>
      </c>
      <c r="B664" s="1">
        <v>2</v>
      </c>
      <c r="C664" s="1" t="s">
        <v>107</v>
      </c>
      <c r="D664" s="1" t="s">
        <v>106</v>
      </c>
      <c r="E664" s="1" t="s">
        <v>107</v>
      </c>
      <c r="F664" s="1">
        <v>2340520112318</v>
      </c>
      <c r="H664" s="1" t="s">
        <v>3395</v>
      </c>
      <c r="I664" s="1" t="s">
        <v>81</v>
      </c>
      <c r="J664" s="1" t="s">
        <v>478</v>
      </c>
      <c r="K664" s="1" t="s">
        <v>177</v>
      </c>
      <c r="L664" s="1" t="s">
        <v>145</v>
      </c>
      <c r="M664" s="1" t="s">
        <v>56</v>
      </c>
      <c r="N664" s="1" t="s">
        <v>52</v>
      </c>
      <c r="O664" s="1" t="s">
        <v>558</v>
      </c>
      <c r="P664" s="5">
        <v>45525</v>
      </c>
      <c r="Q664" s="1" t="s">
        <v>107</v>
      </c>
      <c r="R664" s="1">
        <v>25</v>
      </c>
      <c r="S664" s="1" t="s">
        <v>146</v>
      </c>
      <c r="T664" s="6">
        <v>5455</v>
      </c>
      <c r="U664" s="6">
        <v>15000</v>
      </c>
      <c r="V664" s="6">
        <v>9800</v>
      </c>
      <c r="W664" s="420">
        <v>45532</v>
      </c>
      <c r="X664" s="6" t="s">
        <v>224</v>
      </c>
      <c r="Y664" s="1" t="s">
        <v>2765</v>
      </c>
      <c r="Z664" s="1" t="s">
        <v>506</v>
      </c>
      <c r="AA664" s="1">
        <v>1</v>
      </c>
      <c r="AB664" s="1" t="s">
        <v>57</v>
      </c>
      <c r="AI664" s="1">
        <v>30000</v>
      </c>
      <c r="AJ664" s="2">
        <f t="shared" si="4"/>
        <v>24545</v>
      </c>
      <c r="AL664" s="6">
        <v>9000</v>
      </c>
      <c r="AM664" s="2">
        <f t="shared" si="5"/>
        <v>3545</v>
      </c>
      <c r="AN664" s="1" t="b">
        <v>0</v>
      </c>
      <c r="AR664" s="3"/>
      <c r="AS664" s="3"/>
      <c r="AT664" s="3"/>
      <c r="AU664" s="3"/>
      <c r="AV664" s="3"/>
    </row>
    <row r="665" spans="1:48" ht="12.75">
      <c r="A665" s="1">
        <v>490</v>
      </c>
      <c r="B665" s="1">
        <v>3</v>
      </c>
      <c r="C665" s="1" t="s">
        <v>107</v>
      </c>
      <c r="D665" s="1" t="s">
        <v>106</v>
      </c>
      <c r="E665" s="1" t="s">
        <v>107</v>
      </c>
      <c r="F665" s="1">
        <v>2340520113049</v>
      </c>
      <c r="H665" s="1" t="s">
        <v>3396</v>
      </c>
      <c r="I665" s="1" t="s">
        <v>3397</v>
      </c>
      <c r="J665" s="1" t="s">
        <v>478</v>
      </c>
      <c r="K665" s="1" t="s">
        <v>177</v>
      </c>
      <c r="L665" s="1" t="s">
        <v>1427</v>
      </c>
      <c r="M665" s="1" t="s">
        <v>56</v>
      </c>
      <c r="N665" s="1" t="s">
        <v>798</v>
      </c>
      <c r="O665" s="1" t="s">
        <v>550</v>
      </c>
      <c r="P665" s="5">
        <v>45535</v>
      </c>
      <c r="Q665" s="1" t="s">
        <v>107</v>
      </c>
      <c r="R665" s="1">
        <v>15</v>
      </c>
      <c r="S665" s="1" t="s">
        <v>146</v>
      </c>
      <c r="T665" s="6">
        <v>9091</v>
      </c>
      <c r="U665" s="6">
        <v>15000</v>
      </c>
      <c r="V665" s="6">
        <v>15000</v>
      </c>
      <c r="W665" s="420"/>
      <c r="X665" s="6"/>
      <c r="Y665" s="1" t="s">
        <v>551</v>
      </c>
      <c r="Z665" s="1" t="s">
        <v>506</v>
      </c>
      <c r="AA665" s="1">
        <v>1</v>
      </c>
      <c r="AB665" s="1" t="s">
        <v>57</v>
      </c>
      <c r="AI665" s="1">
        <v>30000</v>
      </c>
      <c r="AJ665" s="2">
        <f t="shared" si="4"/>
        <v>20909</v>
      </c>
      <c r="AL665" s="6">
        <v>6000</v>
      </c>
      <c r="AM665" s="2">
        <f t="shared" si="5"/>
        <v>-3091</v>
      </c>
      <c r="AN665" s="1" t="b">
        <v>0</v>
      </c>
      <c r="AR665" s="3"/>
      <c r="AS665" s="3"/>
      <c r="AT665" s="3"/>
      <c r="AU665" s="3"/>
      <c r="AV665" s="3"/>
    </row>
    <row r="666" spans="1:48" ht="12.75">
      <c r="A666" s="1">
        <v>490</v>
      </c>
      <c r="B666" s="1">
        <v>4</v>
      </c>
      <c r="C666" s="1" t="s">
        <v>107</v>
      </c>
      <c r="D666" s="1" t="s">
        <v>106</v>
      </c>
      <c r="E666" s="1" t="s">
        <v>107</v>
      </c>
      <c r="F666" s="1">
        <v>2340520113056</v>
      </c>
      <c r="H666" s="1" t="s">
        <v>3398</v>
      </c>
      <c r="I666" s="1" t="s">
        <v>3399</v>
      </c>
      <c r="J666" s="1" t="s">
        <v>3400</v>
      </c>
      <c r="K666" s="1" t="s">
        <v>177</v>
      </c>
      <c r="L666" s="1" t="s">
        <v>3401</v>
      </c>
      <c r="M666" s="1" t="s">
        <v>51</v>
      </c>
      <c r="N666" s="1" t="s">
        <v>52</v>
      </c>
      <c r="O666" s="1" t="s">
        <v>550</v>
      </c>
      <c r="P666" s="5">
        <v>45535</v>
      </c>
      <c r="Q666" s="1" t="s">
        <v>107</v>
      </c>
      <c r="R666" s="1">
        <v>15</v>
      </c>
      <c r="S666" s="1" t="s">
        <v>146</v>
      </c>
      <c r="T666" s="6">
        <v>22727</v>
      </c>
      <c r="U666" s="6">
        <v>35000</v>
      </c>
      <c r="V666" s="6">
        <v>38000</v>
      </c>
      <c r="W666" s="420">
        <v>45547</v>
      </c>
      <c r="X666" s="6" t="s">
        <v>224</v>
      </c>
      <c r="Y666" s="1" t="s">
        <v>551</v>
      </c>
      <c r="Z666" s="1" t="s">
        <v>506</v>
      </c>
      <c r="AA666" s="1">
        <v>1</v>
      </c>
      <c r="AB666" s="1" t="s">
        <v>3402</v>
      </c>
      <c r="AI666" s="1">
        <v>30000</v>
      </c>
      <c r="AJ666" s="2">
        <f t="shared" si="4"/>
        <v>7273</v>
      </c>
      <c r="AL666" s="6">
        <v>19000</v>
      </c>
      <c r="AM666" s="2">
        <f t="shared" si="5"/>
        <v>-3727</v>
      </c>
      <c r="AN666" s="1" t="b">
        <v>0</v>
      </c>
      <c r="AR666" s="3"/>
      <c r="AS666" s="3"/>
      <c r="AT666" s="3"/>
      <c r="AU666" s="3"/>
      <c r="AV666" s="3"/>
    </row>
    <row r="667" spans="1:48" ht="12.75">
      <c r="A667" s="1">
        <v>490</v>
      </c>
      <c r="B667" s="1">
        <v>5</v>
      </c>
      <c r="C667" s="1" t="s">
        <v>107</v>
      </c>
      <c r="D667" s="1" t="s">
        <v>106</v>
      </c>
      <c r="E667" s="1" t="s">
        <v>107</v>
      </c>
      <c r="F667" s="1">
        <v>2340520104948</v>
      </c>
      <c r="H667" s="1" t="s">
        <v>3403</v>
      </c>
      <c r="I667" s="1" t="s">
        <v>3404</v>
      </c>
      <c r="J667" s="1" t="s">
        <v>3405</v>
      </c>
      <c r="K667" s="1" t="s">
        <v>144</v>
      </c>
      <c r="L667" s="1" t="s">
        <v>145</v>
      </c>
      <c r="M667" s="1" t="s">
        <v>56</v>
      </c>
      <c r="N667" s="1" t="s">
        <v>82</v>
      </c>
      <c r="O667" s="1" t="s">
        <v>573</v>
      </c>
      <c r="P667" s="5">
        <v>45433</v>
      </c>
      <c r="Q667" s="1" t="s">
        <v>107</v>
      </c>
      <c r="R667" s="1">
        <v>117</v>
      </c>
      <c r="S667" s="1" t="s">
        <v>146</v>
      </c>
      <c r="T667" s="6">
        <v>13636</v>
      </c>
      <c r="U667" s="6">
        <v>32800</v>
      </c>
      <c r="V667" s="6">
        <v>30000</v>
      </c>
      <c r="W667" s="420">
        <v>45442</v>
      </c>
      <c r="X667" s="6" t="s">
        <v>224</v>
      </c>
      <c r="Y667" s="1" t="s">
        <v>3177</v>
      </c>
      <c r="Z667" s="1" t="s">
        <v>506</v>
      </c>
      <c r="AA667" s="1">
        <v>1</v>
      </c>
      <c r="AI667" s="1">
        <v>30000</v>
      </c>
      <c r="AJ667" s="2">
        <f t="shared" si="4"/>
        <v>16364</v>
      </c>
      <c r="AL667" s="6">
        <v>16000</v>
      </c>
      <c r="AM667" s="2">
        <f t="shared" si="5"/>
        <v>2364</v>
      </c>
      <c r="AN667" s="1" t="b">
        <v>0</v>
      </c>
      <c r="AR667" s="3"/>
      <c r="AS667" s="3"/>
      <c r="AT667" s="3"/>
      <c r="AU667" s="3"/>
      <c r="AV667" s="3"/>
    </row>
    <row r="668" spans="1:48" ht="12.75">
      <c r="A668" s="1">
        <v>490</v>
      </c>
      <c r="B668" s="1">
        <v>6</v>
      </c>
      <c r="C668" s="1" t="s">
        <v>107</v>
      </c>
      <c r="D668" s="1" t="s">
        <v>106</v>
      </c>
      <c r="E668" s="1" t="s">
        <v>107</v>
      </c>
      <c r="F668" s="1">
        <v>2340520102531</v>
      </c>
      <c r="H668" s="1" t="s">
        <v>3406</v>
      </c>
      <c r="I668" s="1" t="s">
        <v>3407</v>
      </c>
      <c r="J668" s="1">
        <v>2438</v>
      </c>
      <c r="K668" s="1" t="s">
        <v>144</v>
      </c>
      <c r="L668" s="1" t="s">
        <v>1352</v>
      </c>
      <c r="M668" s="1" t="s">
        <v>56</v>
      </c>
      <c r="N668" s="1" t="s">
        <v>82</v>
      </c>
      <c r="O668" s="1" t="s">
        <v>490</v>
      </c>
      <c r="P668" s="5">
        <v>45407</v>
      </c>
      <c r="Q668" s="1" t="s">
        <v>107</v>
      </c>
      <c r="R668" s="1">
        <v>143</v>
      </c>
      <c r="S668" s="1" t="s">
        <v>146</v>
      </c>
      <c r="T668" s="6">
        <v>18182</v>
      </c>
      <c r="U668" s="6">
        <v>28000</v>
      </c>
      <c r="V668" s="6">
        <v>25000</v>
      </c>
      <c r="W668" s="420">
        <v>45414</v>
      </c>
      <c r="X668" s="6" t="s">
        <v>224</v>
      </c>
      <c r="Y668" s="1" t="s">
        <v>3408</v>
      </c>
      <c r="Z668" s="1" t="s">
        <v>506</v>
      </c>
      <c r="AA668" s="1">
        <v>1</v>
      </c>
      <c r="AB668" s="1" t="s">
        <v>57</v>
      </c>
      <c r="AI668" s="1">
        <v>30000</v>
      </c>
      <c r="AJ668" s="2">
        <f t="shared" si="4"/>
        <v>11818</v>
      </c>
      <c r="AL668" s="6">
        <v>30000</v>
      </c>
      <c r="AM668" s="2">
        <f t="shared" si="5"/>
        <v>11818</v>
      </c>
      <c r="AN668" s="1" t="b">
        <v>0</v>
      </c>
      <c r="AR668" s="3"/>
      <c r="AS668" s="3"/>
      <c r="AT668" s="3"/>
      <c r="AU668" s="3"/>
      <c r="AV668" s="3"/>
    </row>
    <row r="669" spans="1:48" ht="12.75">
      <c r="A669" s="1">
        <v>490</v>
      </c>
      <c r="B669" s="1">
        <v>7</v>
      </c>
      <c r="C669" s="1" t="s">
        <v>107</v>
      </c>
      <c r="D669" s="1" t="s">
        <v>106</v>
      </c>
      <c r="E669" s="1" t="s">
        <v>185</v>
      </c>
      <c r="F669" s="1">
        <v>2341280019701</v>
      </c>
      <c r="H669" s="1" t="s">
        <v>3409</v>
      </c>
      <c r="I669" s="1" t="s">
        <v>3410</v>
      </c>
      <c r="J669" s="1">
        <v>412147</v>
      </c>
      <c r="K669" s="1" t="s">
        <v>156</v>
      </c>
      <c r="L669" s="1" t="s">
        <v>1611</v>
      </c>
      <c r="M669" s="1" t="s">
        <v>56</v>
      </c>
      <c r="N669" s="1" t="s">
        <v>1528</v>
      </c>
      <c r="O669" s="1" t="s">
        <v>191</v>
      </c>
      <c r="P669" s="5">
        <v>45524</v>
      </c>
      <c r="Q669" s="1" t="s">
        <v>185</v>
      </c>
      <c r="R669" s="1">
        <v>26</v>
      </c>
      <c r="S669" s="1" t="s">
        <v>146</v>
      </c>
      <c r="T669" s="6">
        <v>27273</v>
      </c>
      <c r="U669" s="6">
        <v>43800</v>
      </c>
      <c r="V669" s="6">
        <v>40000</v>
      </c>
      <c r="W669" s="420">
        <v>45528</v>
      </c>
      <c r="X669" s="6" t="s">
        <v>224</v>
      </c>
      <c r="Y669" s="1" t="s">
        <v>3411</v>
      </c>
      <c r="Z669" s="1" t="s">
        <v>3412</v>
      </c>
      <c r="AA669" s="1">
        <v>1</v>
      </c>
      <c r="AB669" s="1" t="s">
        <v>262</v>
      </c>
      <c r="AI669" s="1">
        <v>40000</v>
      </c>
      <c r="AJ669" s="2">
        <f t="shared" si="4"/>
        <v>12727</v>
      </c>
      <c r="AL669" s="6">
        <v>32000</v>
      </c>
      <c r="AM669" s="2">
        <f t="shared" si="5"/>
        <v>4727</v>
      </c>
      <c r="AN669" s="1" t="b">
        <v>0</v>
      </c>
      <c r="AR669" s="3"/>
      <c r="AS669" s="3"/>
      <c r="AT669" s="3"/>
      <c r="AU669" s="3"/>
      <c r="AV669" s="3"/>
    </row>
    <row r="670" spans="1:48" ht="12.75">
      <c r="A670" s="1">
        <v>490</v>
      </c>
      <c r="B670" s="1">
        <v>8</v>
      </c>
      <c r="C670" s="1" t="s">
        <v>107</v>
      </c>
      <c r="D670" s="1" t="s">
        <v>106</v>
      </c>
      <c r="E670" s="1" t="s">
        <v>135</v>
      </c>
      <c r="F670" s="1">
        <v>2341810049499</v>
      </c>
      <c r="H670" s="1" t="s">
        <v>3413</v>
      </c>
      <c r="I670" s="1" t="s">
        <v>3414</v>
      </c>
      <c r="J670" s="1" t="s">
        <v>3415</v>
      </c>
      <c r="K670" s="1" t="s">
        <v>156</v>
      </c>
      <c r="L670" s="1" t="s">
        <v>863</v>
      </c>
      <c r="M670" s="1" t="s">
        <v>56</v>
      </c>
      <c r="N670" s="1" t="s">
        <v>609</v>
      </c>
      <c r="O670" s="1" t="s">
        <v>267</v>
      </c>
      <c r="P670" s="5">
        <v>45504</v>
      </c>
      <c r="Q670" s="1" t="s">
        <v>135</v>
      </c>
      <c r="R670" s="1">
        <v>46</v>
      </c>
      <c r="S670" s="1" t="s">
        <v>146</v>
      </c>
      <c r="T670" s="6">
        <v>77273</v>
      </c>
      <c r="U670" s="6">
        <v>108000</v>
      </c>
      <c r="V670" s="6">
        <v>100000</v>
      </c>
      <c r="W670" s="420">
        <v>45505</v>
      </c>
      <c r="X670" s="6" t="s">
        <v>224</v>
      </c>
      <c r="Y670" s="1" t="s">
        <v>3416</v>
      </c>
      <c r="Z670" s="1" t="s">
        <v>506</v>
      </c>
      <c r="AA670" s="1">
        <v>1</v>
      </c>
      <c r="AB670" s="1" t="s">
        <v>725</v>
      </c>
      <c r="AI670" s="6">
        <v>100000</v>
      </c>
      <c r="AJ670" s="2">
        <f t="shared" si="4"/>
        <v>22727</v>
      </c>
      <c r="AL670" s="6">
        <v>95000</v>
      </c>
      <c r="AM670" s="2">
        <f t="shared" si="5"/>
        <v>17727</v>
      </c>
      <c r="AN670" s="1" t="b">
        <v>0</v>
      </c>
      <c r="AR670" s="3"/>
      <c r="AS670" s="3"/>
      <c r="AT670" s="3"/>
      <c r="AU670" s="3"/>
      <c r="AV670" s="3"/>
    </row>
    <row r="671" spans="1:48" ht="12.75">
      <c r="A671" s="1">
        <v>491</v>
      </c>
      <c r="B671" s="1">
        <v>1</v>
      </c>
      <c r="C671" s="1" t="s">
        <v>587</v>
      </c>
      <c r="D671" s="1" t="s">
        <v>106</v>
      </c>
      <c r="E671" s="1" t="s">
        <v>587</v>
      </c>
      <c r="F671" s="1">
        <v>2339650018768</v>
      </c>
      <c r="H671" s="1" t="s">
        <v>3417</v>
      </c>
      <c r="I671" s="1" t="s">
        <v>3418</v>
      </c>
      <c r="J671" s="1">
        <v>520981</v>
      </c>
      <c r="K671" s="1" t="s">
        <v>156</v>
      </c>
      <c r="L671" s="1" t="s">
        <v>489</v>
      </c>
      <c r="M671" s="1" t="s">
        <v>51</v>
      </c>
      <c r="N671" s="1" t="s">
        <v>407</v>
      </c>
      <c r="O671" s="1" t="s">
        <v>690</v>
      </c>
      <c r="P671" s="5">
        <v>45382</v>
      </c>
      <c r="Q671" s="1" t="s">
        <v>587</v>
      </c>
      <c r="R671" s="1">
        <v>168</v>
      </c>
      <c r="S671" s="1" t="s">
        <v>146</v>
      </c>
      <c r="T671" s="6">
        <v>31819</v>
      </c>
      <c r="U671" s="6">
        <v>68000</v>
      </c>
      <c r="V671" s="6">
        <v>60000</v>
      </c>
      <c r="W671" s="420">
        <v>45402</v>
      </c>
      <c r="X671" s="6" t="s">
        <v>224</v>
      </c>
      <c r="Y671" s="1" t="s">
        <v>3419</v>
      </c>
      <c r="Z671" s="1" t="s">
        <v>844</v>
      </c>
      <c r="AA671" s="1">
        <v>1</v>
      </c>
      <c r="AI671" s="1">
        <v>50000</v>
      </c>
      <c r="AJ671" s="2">
        <f t="shared" si="4"/>
        <v>18181</v>
      </c>
      <c r="AL671" s="6">
        <v>28000</v>
      </c>
      <c r="AM671" s="2">
        <f t="shared" si="5"/>
        <v>-3819</v>
      </c>
      <c r="AN671" s="1" t="b">
        <v>0</v>
      </c>
      <c r="AR671" s="3"/>
      <c r="AS671" s="3"/>
      <c r="AT671" s="3"/>
      <c r="AU671" s="3"/>
      <c r="AV671" s="3"/>
    </row>
    <row r="672" spans="1:48" ht="12.75">
      <c r="A672" s="1">
        <v>491</v>
      </c>
      <c r="B672" s="1">
        <v>2</v>
      </c>
      <c r="C672" s="1" t="s">
        <v>587</v>
      </c>
      <c r="D672" s="1" t="s">
        <v>106</v>
      </c>
      <c r="E672" s="1" t="s">
        <v>587</v>
      </c>
      <c r="F672" s="1">
        <v>2339650021973</v>
      </c>
      <c r="H672" s="1" t="s">
        <v>2578</v>
      </c>
      <c r="I672" s="1" t="s">
        <v>1146</v>
      </c>
      <c r="J672" s="1" t="s">
        <v>3420</v>
      </c>
      <c r="K672" s="1" t="s">
        <v>156</v>
      </c>
      <c r="L672" s="1" t="s">
        <v>489</v>
      </c>
      <c r="M672" s="1" t="s">
        <v>51</v>
      </c>
      <c r="N672" s="1" t="s">
        <v>63</v>
      </c>
      <c r="O672" s="1" t="s">
        <v>690</v>
      </c>
      <c r="P672" s="5">
        <v>45518</v>
      </c>
      <c r="Q672" s="1" t="s">
        <v>587</v>
      </c>
      <c r="R672" s="1">
        <v>32</v>
      </c>
      <c r="S672" s="1" t="s">
        <v>146</v>
      </c>
      <c r="T672" s="6">
        <v>45455</v>
      </c>
      <c r="U672" s="6">
        <v>78000</v>
      </c>
      <c r="V672" s="6">
        <v>78000</v>
      </c>
      <c r="W672" s="420"/>
      <c r="X672" s="6"/>
      <c r="Y672" s="1" t="s">
        <v>3421</v>
      </c>
      <c r="Z672" s="1" t="s">
        <v>844</v>
      </c>
      <c r="AA672" s="1">
        <v>1</v>
      </c>
      <c r="AI672" s="1">
        <v>70000</v>
      </c>
      <c r="AJ672" s="2">
        <f t="shared" si="4"/>
        <v>24545</v>
      </c>
      <c r="AL672" s="6">
        <v>16000</v>
      </c>
      <c r="AM672" s="2">
        <f t="shared" si="5"/>
        <v>-29455</v>
      </c>
      <c r="AN672" s="1" t="b">
        <v>1</v>
      </c>
      <c r="AR672" s="3"/>
      <c r="AS672" s="3"/>
      <c r="AT672" s="3"/>
      <c r="AU672" s="3"/>
      <c r="AV672" s="3"/>
    </row>
    <row r="673" spans="1:48" ht="12.75">
      <c r="A673" s="1">
        <v>491</v>
      </c>
      <c r="B673" s="1">
        <v>3</v>
      </c>
      <c r="C673" s="1" t="s">
        <v>587</v>
      </c>
      <c r="D673" s="1" t="s">
        <v>106</v>
      </c>
      <c r="E673" s="1" t="s">
        <v>587</v>
      </c>
      <c r="F673" s="1">
        <v>2339650022079</v>
      </c>
      <c r="H673" s="1" t="s">
        <v>3422</v>
      </c>
      <c r="I673" s="1" t="s">
        <v>3423</v>
      </c>
      <c r="J673" s="1" t="s">
        <v>3424</v>
      </c>
      <c r="K673" s="1" t="s">
        <v>156</v>
      </c>
      <c r="L673" s="1" t="s">
        <v>489</v>
      </c>
      <c r="M673" s="1" t="s">
        <v>51</v>
      </c>
      <c r="N673" s="1" t="s">
        <v>63</v>
      </c>
      <c r="O673" s="1" t="s">
        <v>848</v>
      </c>
      <c r="P673" s="5">
        <v>45521</v>
      </c>
      <c r="Q673" s="1" t="s">
        <v>587</v>
      </c>
      <c r="R673" s="1">
        <v>29</v>
      </c>
      <c r="S673" s="1" t="s">
        <v>146</v>
      </c>
      <c r="T673" s="6">
        <v>27273</v>
      </c>
      <c r="U673" s="6">
        <v>48000</v>
      </c>
      <c r="V673" s="6">
        <v>45000</v>
      </c>
      <c r="W673" s="420">
        <v>45524</v>
      </c>
      <c r="X673" s="6" t="s">
        <v>224</v>
      </c>
      <c r="Y673" s="1" t="s">
        <v>3421</v>
      </c>
      <c r="Z673" s="1" t="s">
        <v>844</v>
      </c>
      <c r="AA673" s="1">
        <v>1</v>
      </c>
      <c r="AI673" s="1">
        <v>40000</v>
      </c>
      <c r="AJ673" s="2">
        <f t="shared" si="4"/>
        <v>12727</v>
      </c>
      <c r="AL673" s="6">
        <v>18000</v>
      </c>
      <c r="AM673" s="2">
        <f t="shared" si="5"/>
        <v>-9273</v>
      </c>
      <c r="AN673" s="1" t="b">
        <v>0</v>
      </c>
      <c r="AR673" s="3"/>
      <c r="AS673" s="3"/>
      <c r="AT673" s="3"/>
      <c r="AU673" s="3"/>
      <c r="AV673" s="3"/>
    </row>
    <row r="674" spans="1:48" ht="12.75">
      <c r="A674" s="1">
        <v>491</v>
      </c>
      <c r="B674" s="1">
        <v>4</v>
      </c>
      <c r="C674" s="1" t="s">
        <v>587</v>
      </c>
      <c r="D674" s="1" t="s">
        <v>106</v>
      </c>
      <c r="E674" s="1" t="s">
        <v>587</v>
      </c>
      <c r="F674" s="1">
        <v>2339650022413</v>
      </c>
      <c r="H674" s="1" t="s">
        <v>3425</v>
      </c>
      <c r="I674" s="1" t="s">
        <v>1389</v>
      </c>
      <c r="J674" s="1" t="s">
        <v>3426</v>
      </c>
      <c r="K674" s="1" t="s">
        <v>156</v>
      </c>
      <c r="L674" s="1" t="s">
        <v>489</v>
      </c>
      <c r="M674" s="1" t="s">
        <v>51</v>
      </c>
      <c r="N674" s="1" t="s">
        <v>63</v>
      </c>
      <c r="O674" s="1" t="s">
        <v>690</v>
      </c>
      <c r="P674" s="5">
        <v>45528</v>
      </c>
      <c r="Q674" s="1" t="s">
        <v>587</v>
      </c>
      <c r="R674" s="1">
        <v>22</v>
      </c>
      <c r="S674" s="1" t="s">
        <v>146</v>
      </c>
      <c r="T674" s="6">
        <v>36364</v>
      </c>
      <c r="U674" s="6">
        <v>59800</v>
      </c>
      <c r="V674" s="6">
        <v>69800</v>
      </c>
      <c r="W674" s="420">
        <v>45531</v>
      </c>
      <c r="X674" s="6" t="s">
        <v>224</v>
      </c>
      <c r="Y674" s="1" t="s">
        <v>1592</v>
      </c>
      <c r="Z674" s="1" t="s">
        <v>844</v>
      </c>
      <c r="AA674" s="1">
        <v>1</v>
      </c>
      <c r="AI674" s="1">
        <v>45000</v>
      </c>
      <c r="AJ674" s="2">
        <f t="shared" si="4"/>
        <v>8636</v>
      </c>
      <c r="AL674" s="6">
        <v>37000</v>
      </c>
      <c r="AM674" s="2">
        <f t="shared" si="5"/>
        <v>636</v>
      </c>
      <c r="AN674" s="1" t="b">
        <v>0</v>
      </c>
      <c r="AR674" s="3"/>
      <c r="AS674" s="3"/>
      <c r="AT674" s="3"/>
      <c r="AU674" s="3"/>
      <c r="AV674" s="3"/>
    </row>
    <row r="675" spans="1:48" ht="12.75">
      <c r="A675" s="1">
        <v>491</v>
      </c>
      <c r="B675" s="1">
        <v>5</v>
      </c>
      <c r="C675" s="1" t="s">
        <v>587</v>
      </c>
      <c r="D675" s="1" t="s">
        <v>106</v>
      </c>
      <c r="E675" s="1" t="s">
        <v>587</v>
      </c>
      <c r="F675" s="1">
        <v>2339650022437</v>
      </c>
      <c r="H675" s="1" t="s">
        <v>3427</v>
      </c>
      <c r="I675" s="1" t="s">
        <v>1035</v>
      </c>
      <c r="J675" s="1" t="s">
        <v>3428</v>
      </c>
      <c r="K675" s="1" t="s">
        <v>156</v>
      </c>
      <c r="L675" s="1" t="s">
        <v>489</v>
      </c>
      <c r="M675" s="1" t="s">
        <v>51</v>
      </c>
      <c r="N675" s="1" t="s">
        <v>63</v>
      </c>
      <c r="O675" s="1" t="s">
        <v>690</v>
      </c>
      <c r="P675" s="5">
        <v>45528</v>
      </c>
      <c r="Q675" s="1" t="s">
        <v>587</v>
      </c>
      <c r="R675" s="1">
        <v>22</v>
      </c>
      <c r="S675" s="1" t="s">
        <v>146</v>
      </c>
      <c r="T675" s="6">
        <v>22727</v>
      </c>
      <c r="U675" s="6">
        <v>39800</v>
      </c>
      <c r="V675" s="6">
        <v>39800</v>
      </c>
      <c r="W675" s="420"/>
      <c r="X675" s="6"/>
      <c r="Y675" s="1" t="s">
        <v>1592</v>
      </c>
      <c r="Z675" s="1" t="s">
        <v>844</v>
      </c>
      <c r="AA675" s="1">
        <v>1</v>
      </c>
      <c r="AI675" s="1">
        <v>30000</v>
      </c>
      <c r="AJ675" s="2">
        <f t="shared" si="4"/>
        <v>7273</v>
      </c>
      <c r="AL675" s="6">
        <v>31000</v>
      </c>
      <c r="AM675" s="2">
        <f t="shared" si="5"/>
        <v>8273</v>
      </c>
      <c r="AN675" s="1" t="b">
        <v>0</v>
      </c>
      <c r="AR675" s="3"/>
      <c r="AS675" s="3"/>
      <c r="AT675" s="3"/>
      <c r="AU675" s="3"/>
      <c r="AV675" s="3"/>
    </row>
    <row r="676" spans="1:48" ht="12.75">
      <c r="A676" s="1">
        <v>491</v>
      </c>
      <c r="B676" s="1">
        <v>6</v>
      </c>
      <c r="C676" s="1" t="s">
        <v>587</v>
      </c>
      <c r="D676" s="1" t="s">
        <v>106</v>
      </c>
      <c r="E676" s="1" t="s">
        <v>587</v>
      </c>
      <c r="F676" s="1">
        <v>2339650020280</v>
      </c>
      <c r="H676" s="1" t="s">
        <v>3429</v>
      </c>
      <c r="I676" s="1" t="s">
        <v>3430</v>
      </c>
      <c r="J676" s="1" t="s">
        <v>3431</v>
      </c>
      <c r="K676" s="1" t="s">
        <v>156</v>
      </c>
      <c r="L676" s="1" t="s">
        <v>489</v>
      </c>
      <c r="M676" s="1" t="s">
        <v>56</v>
      </c>
      <c r="N676" s="1" t="s">
        <v>63</v>
      </c>
      <c r="O676" s="1" t="s">
        <v>690</v>
      </c>
      <c r="P676" s="5">
        <v>45433</v>
      </c>
      <c r="Q676" s="1" t="s">
        <v>587</v>
      </c>
      <c r="R676" s="1">
        <v>117</v>
      </c>
      <c r="S676" s="1" t="s">
        <v>146</v>
      </c>
      <c r="T676" s="6">
        <v>63637</v>
      </c>
      <c r="U676" s="6">
        <v>118000</v>
      </c>
      <c r="V676" s="6">
        <v>118000</v>
      </c>
      <c r="W676" s="420"/>
      <c r="X676" s="6"/>
      <c r="Y676" s="1" t="s">
        <v>3432</v>
      </c>
      <c r="Z676" s="1" t="s">
        <v>844</v>
      </c>
      <c r="AA676" s="1">
        <v>1</v>
      </c>
      <c r="AI676" s="1">
        <v>90000</v>
      </c>
      <c r="AJ676" s="2">
        <f t="shared" si="4"/>
        <v>26363</v>
      </c>
      <c r="AL676" s="6">
        <v>60000</v>
      </c>
      <c r="AM676" s="2">
        <f t="shared" si="5"/>
        <v>-3637</v>
      </c>
      <c r="AN676" s="1" t="b">
        <v>0</v>
      </c>
      <c r="AR676" s="3"/>
      <c r="AS676" s="3"/>
      <c r="AT676" s="3"/>
      <c r="AU676" s="3"/>
      <c r="AV676" s="3"/>
    </row>
    <row r="677" spans="1:48" ht="12.75">
      <c r="A677" s="1">
        <v>491</v>
      </c>
      <c r="B677" s="1">
        <v>7</v>
      </c>
      <c r="C677" s="1" t="s">
        <v>587</v>
      </c>
      <c r="D677" s="1" t="s">
        <v>106</v>
      </c>
      <c r="E677" s="1" t="s">
        <v>587</v>
      </c>
      <c r="F677" s="1">
        <v>2339650020648</v>
      </c>
      <c r="H677" s="1" t="s">
        <v>3429</v>
      </c>
      <c r="I677" s="1" t="s">
        <v>3433</v>
      </c>
      <c r="J677" s="1" t="s">
        <v>3434</v>
      </c>
      <c r="K677" s="1" t="s">
        <v>156</v>
      </c>
      <c r="L677" s="1" t="s">
        <v>489</v>
      </c>
      <c r="M677" s="1" t="s">
        <v>51</v>
      </c>
      <c r="N677" s="1" t="s">
        <v>63</v>
      </c>
      <c r="O677" s="1" t="s">
        <v>690</v>
      </c>
      <c r="P677" s="5">
        <v>45437</v>
      </c>
      <c r="Q677" s="1" t="s">
        <v>587</v>
      </c>
      <c r="R677" s="1">
        <v>113</v>
      </c>
      <c r="S677" s="1" t="s">
        <v>146</v>
      </c>
      <c r="T677" s="6">
        <v>63637</v>
      </c>
      <c r="U677" s="6">
        <v>108000</v>
      </c>
      <c r="V677" s="6">
        <v>120000</v>
      </c>
      <c r="W677" s="420">
        <v>45446</v>
      </c>
      <c r="X677" s="6" t="s">
        <v>224</v>
      </c>
      <c r="Y677" s="1" t="s">
        <v>3435</v>
      </c>
      <c r="Z677" s="1" t="s">
        <v>844</v>
      </c>
      <c r="AA677" s="1">
        <v>1</v>
      </c>
      <c r="AI677" s="1">
        <v>90000</v>
      </c>
      <c r="AJ677" s="2">
        <f t="shared" si="4"/>
        <v>26363</v>
      </c>
      <c r="AL677" s="6">
        <v>82000</v>
      </c>
      <c r="AM677" s="2">
        <f t="shared" si="5"/>
        <v>18363</v>
      </c>
      <c r="AN677" s="1" t="b">
        <v>0</v>
      </c>
      <c r="AR677" s="3"/>
      <c r="AS677" s="3"/>
      <c r="AT677" s="3"/>
      <c r="AU677" s="3"/>
      <c r="AV677" s="3"/>
    </row>
    <row r="678" spans="1:48" ht="12.75">
      <c r="A678" s="1">
        <v>491</v>
      </c>
      <c r="B678" s="1">
        <v>8</v>
      </c>
      <c r="C678" s="1" t="s">
        <v>587</v>
      </c>
      <c r="D678" s="1" t="s">
        <v>106</v>
      </c>
      <c r="E678" s="1" t="s">
        <v>587</v>
      </c>
      <c r="F678" s="1">
        <v>2339650021980</v>
      </c>
      <c r="H678" s="1" t="s">
        <v>2337</v>
      </c>
      <c r="I678" s="1" t="s">
        <v>1091</v>
      </c>
      <c r="J678" s="1" t="s">
        <v>3436</v>
      </c>
      <c r="K678" s="1" t="s">
        <v>156</v>
      </c>
      <c r="L678" s="1" t="s">
        <v>489</v>
      </c>
      <c r="M678" s="1" t="s">
        <v>51</v>
      </c>
      <c r="N678" s="1" t="s">
        <v>63</v>
      </c>
      <c r="O678" s="1" t="s">
        <v>690</v>
      </c>
      <c r="P678" s="5">
        <v>45518</v>
      </c>
      <c r="Q678" s="1" t="s">
        <v>587</v>
      </c>
      <c r="R678" s="1">
        <v>32</v>
      </c>
      <c r="S678" s="1" t="s">
        <v>146</v>
      </c>
      <c r="T678" s="6">
        <v>40909</v>
      </c>
      <c r="U678" s="6">
        <v>72800</v>
      </c>
      <c r="V678" s="6">
        <v>68000</v>
      </c>
      <c r="W678" s="420">
        <v>45524</v>
      </c>
      <c r="X678" s="6" t="s">
        <v>224</v>
      </c>
      <c r="Y678" s="1" t="s">
        <v>3421</v>
      </c>
      <c r="Z678" s="1" t="s">
        <v>844</v>
      </c>
      <c r="AA678" s="1">
        <v>1</v>
      </c>
      <c r="AI678" s="1">
        <v>60000</v>
      </c>
      <c r="AJ678" s="2">
        <f t="shared" si="4"/>
        <v>19091</v>
      </c>
      <c r="AL678" s="6">
        <v>30000</v>
      </c>
      <c r="AM678" s="2">
        <f t="shared" si="5"/>
        <v>-10909</v>
      </c>
      <c r="AN678" s="1" t="b">
        <v>0</v>
      </c>
      <c r="AR678" s="3"/>
      <c r="AS678" s="3"/>
      <c r="AT678" s="3"/>
      <c r="AU678" s="3"/>
      <c r="AV678" s="3"/>
    </row>
    <row r="679" spans="1:48" ht="12.75">
      <c r="A679" s="1">
        <v>491</v>
      </c>
      <c r="B679" s="1">
        <v>9</v>
      </c>
      <c r="C679" s="1" t="s">
        <v>587</v>
      </c>
      <c r="D679" s="1" t="s">
        <v>106</v>
      </c>
      <c r="E679" s="1" t="s">
        <v>587</v>
      </c>
      <c r="F679" s="1">
        <v>2339650022284</v>
      </c>
      <c r="H679" s="1" t="s">
        <v>3437</v>
      </c>
      <c r="I679" s="1" t="s">
        <v>3438</v>
      </c>
      <c r="J679" s="1" t="s">
        <v>3439</v>
      </c>
      <c r="K679" s="1" t="s">
        <v>156</v>
      </c>
      <c r="L679" s="1" t="s">
        <v>489</v>
      </c>
      <c r="M679" s="1" t="s">
        <v>51</v>
      </c>
      <c r="N679" s="1" t="s">
        <v>63</v>
      </c>
      <c r="O679" s="1" t="s">
        <v>690</v>
      </c>
      <c r="P679" s="5">
        <v>45528</v>
      </c>
      <c r="Q679" s="1" t="s">
        <v>587</v>
      </c>
      <c r="R679" s="1">
        <v>22</v>
      </c>
      <c r="S679" s="1" t="s">
        <v>146</v>
      </c>
      <c r="T679" s="6">
        <v>27273</v>
      </c>
      <c r="U679" s="6">
        <v>45800</v>
      </c>
      <c r="V679" s="6">
        <v>49800</v>
      </c>
      <c r="W679" s="420">
        <v>45531</v>
      </c>
      <c r="X679" s="6" t="s">
        <v>224</v>
      </c>
      <c r="Y679" s="1" t="s">
        <v>1592</v>
      </c>
      <c r="Z679" s="1" t="s">
        <v>844</v>
      </c>
      <c r="AA679" s="1">
        <v>1</v>
      </c>
      <c r="AI679" s="1">
        <v>50000</v>
      </c>
      <c r="AJ679" s="2">
        <f t="shared" si="4"/>
        <v>22727</v>
      </c>
      <c r="AL679" s="6">
        <v>37000</v>
      </c>
      <c r="AM679" s="2">
        <f t="shared" si="5"/>
        <v>9727</v>
      </c>
      <c r="AN679" s="1" t="b">
        <v>0</v>
      </c>
      <c r="AR679" s="3"/>
      <c r="AS679" s="3"/>
      <c r="AT679" s="3"/>
      <c r="AU679" s="3"/>
      <c r="AV679" s="3"/>
    </row>
    <row r="680" spans="1:48" ht="12.75">
      <c r="A680" s="1">
        <v>491</v>
      </c>
      <c r="B680" s="1">
        <v>10</v>
      </c>
      <c r="C680" s="1" t="s">
        <v>587</v>
      </c>
      <c r="D680" s="1" t="s">
        <v>106</v>
      </c>
      <c r="E680" s="1" t="s">
        <v>587</v>
      </c>
      <c r="F680" s="1">
        <v>2339650022291</v>
      </c>
      <c r="H680" s="1" t="s">
        <v>3235</v>
      </c>
      <c r="I680" s="1" t="s">
        <v>3440</v>
      </c>
      <c r="J680" s="1" t="s">
        <v>3441</v>
      </c>
      <c r="K680" s="1" t="s">
        <v>156</v>
      </c>
      <c r="L680" s="1" t="s">
        <v>489</v>
      </c>
      <c r="M680" s="1" t="s">
        <v>51</v>
      </c>
      <c r="N680" s="1" t="s">
        <v>63</v>
      </c>
      <c r="O680" s="1" t="s">
        <v>690</v>
      </c>
      <c r="P680" s="5">
        <v>45528</v>
      </c>
      <c r="Q680" s="1" t="s">
        <v>587</v>
      </c>
      <c r="R680" s="1">
        <v>22</v>
      </c>
      <c r="S680" s="1" t="s">
        <v>146</v>
      </c>
      <c r="T680" s="6">
        <v>18182</v>
      </c>
      <c r="U680" s="6">
        <v>39800</v>
      </c>
      <c r="V680" s="6">
        <v>49800</v>
      </c>
      <c r="W680" s="420">
        <v>45531</v>
      </c>
      <c r="X680" s="6" t="s">
        <v>224</v>
      </c>
      <c r="Y680" s="1" t="s">
        <v>1592</v>
      </c>
      <c r="Z680" s="1" t="s">
        <v>844</v>
      </c>
      <c r="AA680" s="1">
        <v>1</v>
      </c>
      <c r="AI680" s="1">
        <v>30000</v>
      </c>
      <c r="AJ680" s="2">
        <f t="shared" si="4"/>
        <v>11818</v>
      </c>
      <c r="AL680" s="6">
        <v>23000</v>
      </c>
      <c r="AM680" s="2">
        <f t="shared" si="5"/>
        <v>4818</v>
      </c>
      <c r="AN680" s="1" t="b">
        <v>0</v>
      </c>
      <c r="AR680" s="3"/>
      <c r="AS680" s="3"/>
      <c r="AT680" s="3"/>
      <c r="AU680" s="3"/>
      <c r="AV680" s="3"/>
    </row>
    <row r="681" spans="1:48" ht="12.75">
      <c r="A681" s="1">
        <v>494</v>
      </c>
      <c r="B681" s="1">
        <v>1</v>
      </c>
      <c r="C681" s="1" t="s">
        <v>587</v>
      </c>
      <c r="D681" s="1" t="s">
        <v>106</v>
      </c>
      <c r="E681" s="1" t="s">
        <v>587</v>
      </c>
      <c r="F681" s="1">
        <v>2339650022307</v>
      </c>
      <c r="H681" s="1" t="s">
        <v>1719</v>
      </c>
      <c r="I681" s="1" t="s">
        <v>2031</v>
      </c>
      <c r="J681" s="1" t="s">
        <v>2059</v>
      </c>
      <c r="K681" s="1" t="s">
        <v>156</v>
      </c>
      <c r="L681" s="1" t="s">
        <v>489</v>
      </c>
      <c r="M681" s="1" t="s">
        <v>51</v>
      </c>
      <c r="N681" s="1" t="s">
        <v>63</v>
      </c>
      <c r="O681" s="1" t="s">
        <v>690</v>
      </c>
      <c r="P681" s="5">
        <v>45528</v>
      </c>
      <c r="Q681" s="1" t="s">
        <v>587</v>
      </c>
      <c r="R681" s="1">
        <v>22</v>
      </c>
      <c r="S681" s="1" t="s">
        <v>146</v>
      </c>
      <c r="T681" s="6">
        <v>43636</v>
      </c>
      <c r="U681" s="6">
        <v>59800</v>
      </c>
      <c r="V681" s="6">
        <v>68000</v>
      </c>
      <c r="W681" s="420">
        <v>45531</v>
      </c>
      <c r="X681" s="6" t="s">
        <v>224</v>
      </c>
      <c r="Y681" s="1" t="s">
        <v>1592</v>
      </c>
      <c r="Z681" s="1" t="s">
        <v>844</v>
      </c>
      <c r="AA681" s="1">
        <v>1</v>
      </c>
      <c r="AI681" s="1">
        <v>50000</v>
      </c>
      <c r="AJ681" s="2">
        <f t="shared" si="4"/>
        <v>6364</v>
      </c>
      <c r="AL681" s="6">
        <v>32000</v>
      </c>
      <c r="AM681" s="2">
        <f t="shared" si="5"/>
        <v>-11636</v>
      </c>
      <c r="AN681" s="1" t="b">
        <v>0</v>
      </c>
      <c r="AR681" s="3"/>
      <c r="AS681" s="3"/>
      <c r="AT681" s="3"/>
      <c r="AU681" s="3"/>
      <c r="AV681" s="3"/>
    </row>
    <row r="682" spans="1:48" ht="12.75">
      <c r="A682" s="1">
        <v>494</v>
      </c>
      <c r="B682" s="1">
        <v>2</v>
      </c>
      <c r="C682" s="1" t="s">
        <v>587</v>
      </c>
      <c r="D682" s="1" t="s">
        <v>106</v>
      </c>
      <c r="E682" s="1" t="s">
        <v>587</v>
      </c>
      <c r="F682" s="1">
        <v>2339650022390</v>
      </c>
      <c r="H682" s="1" t="s">
        <v>3442</v>
      </c>
      <c r="I682" s="1" t="s">
        <v>3443</v>
      </c>
      <c r="J682" s="1" t="s">
        <v>3444</v>
      </c>
      <c r="K682" s="1" t="s">
        <v>156</v>
      </c>
      <c r="L682" s="1" t="s">
        <v>489</v>
      </c>
      <c r="M682" s="1" t="s">
        <v>51</v>
      </c>
      <c r="N682" s="1" t="s">
        <v>63</v>
      </c>
      <c r="O682" s="1" t="s">
        <v>690</v>
      </c>
      <c r="P682" s="5">
        <v>45528</v>
      </c>
      <c r="Q682" s="1" t="s">
        <v>587</v>
      </c>
      <c r="R682" s="1">
        <v>22</v>
      </c>
      <c r="S682" s="1" t="s">
        <v>146</v>
      </c>
      <c r="T682" s="6">
        <v>54545</v>
      </c>
      <c r="U682" s="6">
        <v>98000</v>
      </c>
      <c r="V682" s="6">
        <v>98000</v>
      </c>
      <c r="W682" s="420"/>
      <c r="X682" s="6"/>
      <c r="Y682" s="1" t="s">
        <v>1592</v>
      </c>
      <c r="Z682" s="1" t="s">
        <v>844</v>
      </c>
      <c r="AA682" s="1">
        <v>1</v>
      </c>
      <c r="AI682" s="1">
        <v>75000</v>
      </c>
      <c r="AJ682" s="2">
        <f t="shared" si="4"/>
        <v>20455</v>
      </c>
      <c r="AL682" s="6">
        <v>62000</v>
      </c>
      <c r="AM682" s="2">
        <f t="shared" si="5"/>
        <v>7455</v>
      </c>
      <c r="AN682" s="1" t="b">
        <v>0</v>
      </c>
      <c r="AR682" s="3"/>
      <c r="AS682" s="3"/>
      <c r="AT682" s="3"/>
      <c r="AU682" s="3"/>
      <c r="AV682" s="3"/>
    </row>
    <row r="683" spans="1:48" ht="12.75">
      <c r="A683" s="1">
        <v>494</v>
      </c>
      <c r="B683" s="1">
        <v>3</v>
      </c>
      <c r="C683" s="1" t="s">
        <v>587</v>
      </c>
      <c r="D683" s="1" t="s">
        <v>106</v>
      </c>
      <c r="E683" s="1" t="s">
        <v>429</v>
      </c>
      <c r="F683" s="1">
        <v>2339700012784</v>
      </c>
      <c r="H683" s="1" t="s">
        <v>3445</v>
      </c>
      <c r="I683" s="1" t="s">
        <v>1160</v>
      </c>
      <c r="J683" s="1" t="s">
        <v>3446</v>
      </c>
      <c r="K683" s="1" t="s">
        <v>156</v>
      </c>
      <c r="L683" s="1" t="s">
        <v>1468</v>
      </c>
      <c r="M683" s="1" t="s">
        <v>56</v>
      </c>
      <c r="N683" s="1" t="s">
        <v>63</v>
      </c>
      <c r="O683" s="1" t="s">
        <v>435</v>
      </c>
      <c r="P683" s="5">
        <v>45378</v>
      </c>
      <c r="Q683" s="1" t="s">
        <v>429</v>
      </c>
      <c r="R683" s="1">
        <v>172</v>
      </c>
      <c r="S683" s="1" t="s">
        <v>146</v>
      </c>
      <c r="T683" s="6">
        <v>59091</v>
      </c>
      <c r="U683" s="6">
        <v>88000</v>
      </c>
      <c r="V683" s="6">
        <v>70000</v>
      </c>
      <c r="W683" s="420">
        <v>45381</v>
      </c>
      <c r="X683" s="6" t="s">
        <v>224</v>
      </c>
      <c r="Y683" s="1" t="s">
        <v>3447</v>
      </c>
      <c r="Z683" s="1" t="s">
        <v>3448</v>
      </c>
      <c r="AA683" s="1">
        <v>1</v>
      </c>
      <c r="AI683" s="1">
        <v>70000</v>
      </c>
      <c r="AJ683" s="2">
        <f t="shared" si="4"/>
        <v>10909</v>
      </c>
      <c r="AL683" s="6">
        <v>74000</v>
      </c>
      <c r="AM683" s="2">
        <f t="shared" si="5"/>
        <v>14909</v>
      </c>
      <c r="AN683" s="1" t="b">
        <v>0</v>
      </c>
      <c r="AR683" s="3"/>
      <c r="AS683" s="3"/>
      <c r="AT683" s="3"/>
      <c r="AU683" s="3"/>
      <c r="AV683" s="3"/>
    </row>
    <row r="684" spans="1:48" ht="12.75">
      <c r="A684" s="1">
        <v>494</v>
      </c>
      <c r="B684" s="1">
        <v>4</v>
      </c>
      <c r="C684" s="1" t="s">
        <v>587</v>
      </c>
      <c r="D684" s="1" t="s">
        <v>106</v>
      </c>
      <c r="E684" s="1" t="s">
        <v>107</v>
      </c>
      <c r="F684" s="1">
        <v>2340520103651</v>
      </c>
      <c r="H684" s="1" t="s">
        <v>3449</v>
      </c>
      <c r="I684" s="1" t="s">
        <v>3450</v>
      </c>
      <c r="J684" s="1" t="s">
        <v>3451</v>
      </c>
      <c r="K684" s="1" t="s">
        <v>156</v>
      </c>
      <c r="L684" s="1" t="s">
        <v>489</v>
      </c>
      <c r="M684" s="1" t="s">
        <v>51</v>
      </c>
      <c r="N684" s="1" t="s">
        <v>63</v>
      </c>
      <c r="O684" s="1" t="s">
        <v>198</v>
      </c>
      <c r="P684" s="5">
        <v>45424</v>
      </c>
      <c r="Q684" s="1" t="s">
        <v>107</v>
      </c>
      <c r="R684" s="1">
        <v>126</v>
      </c>
      <c r="S684" s="1" t="s">
        <v>146</v>
      </c>
      <c r="T684" s="6">
        <v>31818</v>
      </c>
      <c r="U684" s="6">
        <v>58000</v>
      </c>
      <c r="V684" s="6">
        <v>45000</v>
      </c>
      <c r="W684" s="420">
        <v>45427</v>
      </c>
      <c r="X684" s="6" t="s">
        <v>224</v>
      </c>
      <c r="Y684" s="1" t="s">
        <v>3452</v>
      </c>
      <c r="Z684" s="1" t="s">
        <v>878</v>
      </c>
      <c r="AA684" s="1">
        <v>1</v>
      </c>
      <c r="AI684" s="1">
        <v>50000</v>
      </c>
      <c r="AJ684" s="2">
        <f t="shared" si="4"/>
        <v>18182</v>
      </c>
      <c r="AL684" s="6">
        <v>28000</v>
      </c>
      <c r="AM684" s="2">
        <f t="shared" si="5"/>
        <v>-3818</v>
      </c>
      <c r="AN684" s="1" t="b">
        <v>0</v>
      </c>
      <c r="AR684" s="3"/>
      <c r="AS684" s="3"/>
      <c r="AT684" s="3"/>
      <c r="AU684" s="3"/>
      <c r="AV684" s="3"/>
    </row>
    <row r="685" spans="1:48" ht="12.75">
      <c r="A685" s="1">
        <v>494</v>
      </c>
      <c r="B685" s="1">
        <v>5</v>
      </c>
      <c r="C685" s="1" t="s">
        <v>587</v>
      </c>
      <c r="D685" s="1" t="s">
        <v>106</v>
      </c>
      <c r="E685" s="1" t="s">
        <v>107</v>
      </c>
      <c r="F685" s="1">
        <v>2340520105815</v>
      </c>
      <c r="H685" s="1" t="s">
        <v>3453</v>
      </c>
      <c r="I685" s="1" t="s">
        <v>3454</v>
      </c>
      <c r="J685" s="1" t="s">
        <v>3455</v>
      </c>
      <c r="K685" s="1" t="s">
        <v>156</v>
      </c>
      <c r="L685" s="1" t="s">
        <v>157</v>
      </c>
      <c r="M685" s="1" t="s">
        <v>56</v>
      </c>
      <c r="N685" s="1" t="s">
        <v>609</v>
      </c>
      <c r="O685" s="1" t="s">
        <v>198</v>
      </c>
      <c r="P685" s="5">
        <v>45444</v>
      </c>
      <c r="Q685" s="1" t="s">
        <v>107</v>
      </c>
      <c r="R685" s="1">
        <v>106</v>
      </c>
      <c r="S685" s="1" t="s">
        <v>146</v>
      </c>
      <c r="T685" s="6">
        <v>38182</v>
      </c>
      <c r="U685" s="6">
        <v>55000</v>
      </c>
      <c r="V685" s="6">
        <v>60000</v>
      </c>
      <c r="W685" s="420">
        <v>45448</v>
      </c>
      <c r="X685" s="6" t="s">
        <v>224</v>
      </c>
      <c r="Y685" s="1" t="s">
        <v>3456</v>
      </c>
      <c r="Z685" s="1" t="s">
        <v>878</v>
      </c>
      <c r="AA685" s="1">
        <v>1</v>
      </c>
      <c r="AI685" s="1">
        <v>50000</v>
      </c>
      <c r="AJ685" s="2">
        <f t="shared" si="4"/>
        <v>11818</v>
      </c>
      <c r="AL685" s="6">
        <v>44000</v>
      </c>
      <c r="AM685" s="2">
        <f t="shared" si="5"/>
        <v>5818</v>
      </c>
      <c r="AN685" s="1" t="b">
        <v>0</v>
      </c>
      <c r="AR685" s="3"/>
      <c r="AS685" s="3"/>
      <c r="AT685" s="3"/>
      <c r="AU685" s="3"/>
      <c r="AV685" s="3"/>
    </row>
    <row r="686" spans="1:48" ht="12.75">
      <c r="A686" s="1">
        <v>494</v>
      </c>
      <c r="B686" s="1">
        <v>6</v>
      </c>
      <c r="C686" s="1" t="s">
        <v>587</v>
      </c>
      <c r="D686" s="1" t="s">
        <v>106</v>
      </c>
      <c r="E686" s="1" t="s">
        <v>107</v>
      </c>
      <c r="F686" s="1">
        <v>2340520103903</v>
      </c>
      <c r="H686" s="1" t="s">
        <v>206</v>
      </c>
      <c r="I686" s="1" t="s">
        <v>3457</v>
      </c>
      <c r="J686" s="1" t="s">
        <v>3458</v>
      </c>
      <c r="K686" s="1" t="s">
        <v>177</v>
      </c>
      <c r="L686" s="1" t="s">
        <v>145</v>
      </c>
      <c r="M686" s="1" t="s">
        <v>51</v>
      </c>
      <c r="N686" s="1" t="s">
        <v>63</v>
      </c>
      <c r="O686" s="1" t="s">
        <v>198</v>
      </c>
      <c r="P686" s="5">
        <v>45424</v>
      </c>
      <c r="Q686" s="1" t="s">
        <v>107</v>
      </c>
      <c r="R686" s="1">
        <v>126</v>
      </c>
      <c r="S686" s="1" t="s">
        <v>146</v>
      </c>
      <c r="T686" s="6">
        <v>24545</v>
      </c>
      <c r="U686" s="6">
        <v>35000</v>
      </c>
      <c r="V686" s="6">
        <v>35000</v>
      </c>
      <c r="W686" s="420"/>
      <c r="X686" s="6"/>
      <c r="Y686" s="1" t="s">
        <v>3185</v>
      </c>
      <c r="Z686" s="1" t="s">
        <v>844</v>
      </c>
      <c r="AA686" s="1">
        <v>1</v>
      </c>
      <c r="AI686" s="1">
        <v>30000</v>
      </c>
      <c r="AJ686" s="2">
        <f t="shared" si="4"/>
        <v>5455</v>
      </c>
      <c r="AL686" s="6">
        <v>13000</v>
      </c>
      <c r="AM686" s="2">
        <f t="shared" si="5"/>
        <v>-11545</v>
      </c>
      <c r="AN686" s="1" t="b">
        <v>0</v>
      </c>
      <c r="AR686" s="3"/>
      <c r="AS686" s="3"/>
      <c r="AT686" s="3"/>
      <c r="AU686" s="3"/>
      <c r="AV686" s="3"/>
    </row>
    <row r="687" spans="1:48" ht="12.75">
      <c r="A687" s="1">
        <v>494</v>
      </c>
      <c r="B687" s="1">
        <v>7</v>
      </c>
      <c r="C687" s="1" t="s">
        <v>587</v>
      </c>
      <c r="D687" s="1" t="s">
        <v>106</v>
      </c>
      <c r="E687" s="1" t="s">
        <v>107</v>
      </c>
      <c r="F687" s="1">
        <v>2340520103927</v>
      </c>
      <c r="H687" s="1" t="s">
        <v>201</v>
      </c>
      <c r="I687" s="1" t="s">
        <v>3459</v>
      </c>
      <c r="J687" s="1" t="s">
        <v>3460</v>
      </c>
      <c r="K687" s="1" t="s">
        <v>177</v>
      </c>
      <c r="L687" s="1" t="s">
        <v>178</v>
      </c>
      <c r="M687" s="1" t="s">
        <v>51</v>
      </c>
      <c r="N687" s="1" t="s">
        <v>63</v>
      </c>
      <c r="O687" s="1" t="s">
        <v>198</v>
      </c>
      <c r="P687" s="5">
        <v>45424</v>
      </c>
      <c r="Q687" s="1" t="s">
        <v>107</v>
      </c>
      <c r="R687" s="1">
        <v>126</v>
      </c>
      <c r="S687" s="1" t="s">
        <v>146</v>
      </c>
      <c r="T687" s="6">
        <v>31818</v>
      </c>
      <c r="U687" s="6">
        <v>48000</v>
      </c>
      <c r="V687" s="6">
        <v>48000</v>
      </c>
      <c r="W687" s="420"/>
      <c r="X687" s="6"/>
      <c r="Y687" s="1" t="s">
        <v>3185</v>
      </c>
      <c r="Z687" s="1" t="s">
        <v>844</v>
      </c>
      <c r="AA687" s="1">
        <v>1</v>
      </c>
      <c r="AI687" s="1">
        <v>40000</v>
      </c>
      <c r="AJ687" s="2">
        <f t="shared" si="4"/>
        <v>8182</v>
      </c>
      <c r="AL687" s="6">
        <v>9000</v>
      </c>
      <c r="AM687" s="2">
        <f t="shared" si="5"/>
        <v>-22818</v>
      </c>
      <c r="AN687" s="1" t="b">
        <v>0</v>
      </c>
      <c r="AR687" s="3"/>
      <c r="AS687" s="3"/>
      <c r="AT687" s="3"/>
      <c r="AU687" s="3"/>
      <c r="AV687" s="3"/>
    </row>
    <row r="688" spans="1:48" ht="12.75">
      <c r="A688" s="1">
        <v>494</v>
      </c>
      <c r="B688" s="1">
        <v>8</v>
      </c>
      <c r="C688" s="1" t="s">
        <v>587</v>
      </c>
      <c r="D688" s="1" t="s">
        <v>106</v>
      </c>
      <c r="E688" s="1" t="s">
        <v>587</v>
      </c>
      <c r="F688" s="1">
        <v>2339650019383</v>
      </c>
      <c r="H688" s="1" t="s">
        <v>3461</v>
      </c>
      <c r="I688" s="1" t="s">
        <v>3462</v>
      </c>
      <c r="J688" s="1" t="s">
        <v>3463</v>
      </c>
      <c r="K688" s="1" t="s">
        <v>156</v>
      </c>
      <c r="L688" s="1" t="s">
        <v>3464</v>
      </c>
      <c r="M688" s="1" t="s">
        <v>56</v>
      </c>
      <c r="N688" s="1" t="s">
        <v>63</v>
      </c>
      <c r="O688" s="1" t="s">
        <v>504</v>
      </c>
      <c r="P688" s="5">
        <v>45403</v>
      </c>
      <c r="Q688" s="1" t="s">
        <v>587</v>
      </c>
      <c r="R688" s="1">
        <v>147</v>
      </c>
      <c r="S688" s="1" t="s">
        <v>146</v>
      </c>
      <c r="T688" s="6">
        <v>59091</v>
      </c>
      <c r="U688" s="6">
        <v>88000</v>
      </c>
      <c r="V688" s="6">
        <v>100000</v>
      </c>
      <c r="W688" s="420">
        <v>45407</v>
      </c>
      <c r="X688" s="6" t="s">
        <v>224</v>
      </c>
      <c r="Y688" s="1" t="s">
        <v>2761</v>
      </c>
      <c r="Z688" s="1" t="s">
        <v>844</v>
      </c>
      <c r="AA688" s="1">
        <v>1</v>
      </c>
      <c r="AB688" s="1" t="s">
        <v>3465</v>
      </c>
      <c r="AI688" s="1">
        <v>70000</v>
      </c>
      <c r="AJ688" s="2">
        <f t="shared" si="4"/>
        <v>10909</v>
      </c>
      <c r="AL688" s="6">
        <v>42000</v>
      </c>
      <c r="AM688" s="2">
        <f t="shared" si="5"/>
        <v>-17091</v>
      </c>
      <c r="AN688" s="1" t="b">
        <v>0</v>
      </c>
      <c r="AR688" s="3"/>
      <c r="AS688" s="3"/>
      <c r="AT688" s="3"/>
      <c r="AU688" s="3"/>
      <c r="AV688" s="3"/>
    </row>
    <row r="689" spans="1:48" ht="12.75">
      <c r="A689" s="1">
        <v>494</v>
      </c>
      <c r="B689" s="1">
        <v>9</v>
      </c>
      <c r="C689" s="1" t="s">
        <v>587</v>
      </c>
      <c r="D689" s="1" t="s">
        <v>106</v>
      </c>
      <c r="E689" s="1" t="s">
        <v>107</v>
      </c>
      <c r="F689" s="1">
        <v>2340520111557</v>
      </c>
      <c r="H689" s="1" t="s">
        <v>3466</v>
      </c>
      <c r="I689" s="1" t="s">
        <v>3467</v>
      </c>
      <c r="J689" s="1" t="s">
        <v>3468</v>
      </c>
      <c r="K689" s="1" t="s">
        <v>156</v>
      </c>
      <c r="L689" s="1" t="s">
        <v>157</v>
      </c>
      <c r="M689" s="1" t="s">
        <v>51</v>
      </c>
      <c r="N689" s="1" t="s">
        <v>119</v>
      </c>
      <c r="O689" s="1" t="s">
        <v>198</v>
      </c>
      <c r="P689" s="5">
        <v>45514</v>
      </c>
      <c r="Q689" s="1" t="s">
        <v>107</v>
      </c>
      <c r="R689" s="1">
        <v>36</v>
      </c>
      <c r="S689" s="1" t="s">
        <v>146</v>
      </c>
      <c r="T689" s="6">
        <v>20000</v>
      </c>
      <c r="U689" s="6">
        <v>28000</v>
      </c>
      <c r="V689" s="6">
        <v>32000</v>
      </c>
      <c r="W689" s="420">
        <v>45521</v>
      </c>
      <c r="X689" s="6" t="s">
        <v>224</v>
      </c>
      <c r="Y689" s="1" t="s">
        <v>3469</v>
      </c>
      <c r="Z689" s="1" t="s">
        <v>878</v>
      </c>
      <c r="AA689" s="1">
        <v>1</v>
      </c>
      <c r="AB689" s="1" t="s">
        <v>3470</v>
      </c>
      <c r="AI689" s="1">
        <v>30000</v>
      </c>
      <c r="AJ689" s="2">
        <f t="shared" si="4"/>
        <v>10000</v>
      </c>
      <c r="AL689" s="6">
        <v>9000</v>
      </c>
      <c r="AM689" s="2">
        <f t="shared" si="5"/>
        <v>-11000</v>
      </c>
      <c r="AN689" s="1" t="b">
        <v>1</v>
      </c>
      <c r="AR689" s="3"/>
      <c r="AS689" s="3"/>
      <c r="AT689" s="3"/>
      <c r="AU689" s="3"/>
      <c r="AV689" s="3"/>
    </row>
    <row r="690" spans="1:48" ht="12.75">
      <c r="A690" s="1">
        <v>494</v>
      </c>
      <c r="B690" s="1">
        <v>10</v>
      </c>
      <c r="C690" s="1" t="s">
        <v>587</v>
      </c>
      <c r="D690" s="1" t="s">
        <v>106</v>
      </c>
      <c r="E690" s="1" t="s">
        <v>587</v>
      </c>
      <c r="F690" s="1">
        <v>2339650021836</v>
      </c>
      <c r="H690" s="1" t="s">
        <v>2801</v>
      </c>
      <c r="I690" s="1" t="s">
        <v>2802</v>
      </c>
      <c r="J690" s="1" t="s">
        <v>3471</v>
      </c>
      <c r="K690" s="1" t="s">
        <v>156</v>
      </c>
      <c r="L690" s="1" t="s">
        <v>489</v>
      </c>
      <c r="M690" s="1" t="s">
        <v>51</v>
      </c>
      <c r="N690" s="1" t="s">
        <v>63</v>
      </c>
      <c r="O690" s="1" t="s">
        <v>690</v>
      </c>
      <c r="P690" s="5">
        <v>45507</v>
      </c>
      <c r="Q690" s="1" t="s">
        <v>587</v>
      </c>
      <c r="R690" s="1">
        <v>43</v>
      </c>
      <c r="S690" s="1" t="s">
        <v>146</v>
      </c>
      <c r="T690" s="6">
        <v>38182</v>
      </c>
      <c r="U690" s="6">
        <v>68000</v>
      </c>
      <c r="V690" s="6">
        <v>78000</v>
      </c>
      <c r="W690" s="420">
        <v>45510</v>
      </c>
      <c r="X690" s="6" t="s">
        <v>224</v>
      </c>
      <c r="Y690" s="1" t="s">
        <v>1913</v>
      </c>
      <c r="Z690" s="1" t="s">
        <v>844</v>
      </c>
      <c r="AA690" s="1">
        <v>1</v>
      </c>
      <c r="AB690" s="1" t="s">
        <v>3472</v>
      </c>
      <c r="AI690" s="1">
        <v>50000</v>
      </c>
      <c r="AJ690" s="2">
        <f t="shared" si="4"/>
        <v>11818</v>
      </c>
      <c r="AL690" s="6">
        <v>26000</v>
      </c>
      <c r="AM690" s="2">
        <f t="shared" si="5"/>
        <v>-12182</v>
      </c>
      <c r="AN690" s="1" t="b">
        <v>0</v>
      </c>
      <c r="AR690" s="3"/>
      <c r="AS690" s="3"/>
      <c r="AT690" s="3"/>
      <c r="AU690" s="3"/>
      <c r="AV690" s="3"/>
    </row>
    <row r="691" spans="1:48" ht="12.75">
      <c r="A691" s="1">
        <v>496</v>
      </c>
      <c r="B691" s="1">
        <v>1</v>
      </c>
      <c r="C691" s="1" t="s">
        <v>587</v>
      </c>
      <c r="D691" s="1" t="s">
        <v>106</v>
      </c>
      <c r="E691" s="1" t="s">
        <v>587</v>
      </c>
      <c r="F691" s="1">
        <v>2339650022468</v>
      </c>
      <c r="H691" s="1" t="s">
        <v>2857</v>
      </c>
      <c r="I691" s="1" t="s">
        <v>3473</v>
      </c>
      <c r="J691" s="1" t="s">
        <v>3474</v>
      </c>
      <c r="K691" s="1" t="s">
        <v>156</v>
      </c>
      <c r="L691" s="1" t="s">
        <v>489</v>
      </c>
      <c r="M691" s="1" t="s">
        <v>51</v>
      </c>
      <c r="N691" s="1" t="s">
        <v>63</v>
      </c>
      <c r="O691" s="1" t="s">
        <v>690</v>
      </c>
      <c r="P691" s="5">
        <v>45528</v>
      </c>
      <c r="Q691" s="1" t="s">
        <v>587</v>
      </c>
      <c r="R691" s="1">
        <v>22</v>
      </c>
      <c r="S691" s="1" t="s">
        <v>146</v>
      </c>
      <c r="T691" s="6">
        <v>27273</v>
      </c>
      <c r="U691" s="6">
        <v>49800</v>
      </c>
      <c r="V691" s="6">
        <v>53800</v>
      </c>
      <c r="W691" s="420">
        <v>45531</v>
      </c>
      <c r="X691" s="6" t="s">
        <v>224</v>
      </c>
      <c r="Y691" s="1" t="s">
        <v>1592</v>
      </c>
      <c r="Z691" s="1" t="s">
        <v>844</v>
      </c>
      <c r="AA691" s="1">
        <v>1</v>
      </c>
      <c r="AB691" s="1" t="s">
        <v>3475</v>
      </c>
      <c r="AI691" s="1">
        <v>30000</v>
      </c>
      <c r="AJ691" s="2">
        <f t="shared" si="4"/>
        <v>2727</v>
      </c>
      <c r="AL691" s="6">
        <v>31000</v>
      </c>
      <c r="AM691" s="2">
        <f t="shared" si="5"/>
        <v>3727</v>
      </c>
      <c r="AN691" s="1" t="b">
        <v>0</v>
      </c>
      <c r="AR691" s="3"/>
      <c r="AS691" s="3"/>
      <c r="AT691" s="3"/>
      <c r="AU691" s="3"/>
      <c r="AV691" s="3"/>
    </row>
    <row r="692" spans="1:48" ht="12.75">
      <c r="A692" s="1">
        <v>496</v>
      </c>
      <c r="B692" s="1">
        <v>2</v>
      </c>
      <c r="C692" s="1" t="s">
        <v>587</v>
      </c>
      <c r="D692" s="1" t="s">
        <v>78</v>
      </c>
      <c r="E692" s="1" t="s">
        <v>79</v>
      </c>
      <c r="F692" s="1">
        <v>2342690022367</v>
      </c>
      <c r="H692" s="1" t="s">
        <v>3476</v>
      </c>
      <c r="I692" s="1" t="s">
        <v>3477</v>
      </c>
      <c r="J692" s="1">
        <v>12676235</v>
      </c>
      <c r="K692" s="1" t="s">
        <v>156</v>
      </c>
      <c r="L692" s="1" t="s">
        <v>868</v>
      </c>
      <c r="M692" s="1" t="s">
        <v>51</v>
      </c>
      <c r="N692" s="1" t="s">
        <v>82</v>
      </c>
      <c r="O692" s="1" t="s">
        <v>1012</v>
      </c>
      <c r="P692" s="5">
        <v>45485</v>
      </c>
      <c r="Q692" s="1" t="s">
        <v>79</v>
      </c>
      <c r="R692" s="1">
        <v>65</v>
      </c>
      <c r="S692" s="1" t="s">
        <v>146</v>
      </c>
      <c r="T692" s="6">
        <v>90910</v>
      </c>
      <c r="U692" s="6">
        <v>138000</v>
      </c>
      <c r="V692" s="6">
        <v>140000</v>
      </c>
      <c r="W692" s="420">
        <v>45499</v>
      </c>
      <c r="X692" s="6" t="s">
        <v>147</v>
      </c>
      <c r="Y692" s="1" t="s">
        <v>3478</v>
      </c>
      <c r="Z692" s="1" t="s">
        <v>3479</v>
      </c>
      <c r="AA692" s="1">
        <v>1</v>
      </c>
      <c r="AB692" s="1" t="s">
        <v>3480</v>
      </c>
      <c r="AI692" s="1">
        <v>100000</v>
      </c>
      <c r="AJ692" s="2">
        <f t="shared" si="4"/>
        <v>9090</v>
      </c>
      <c r="AL692" s="6">
        <v>88000</v>
      </c>
      <c r="AM692" s="2">
        <f t="shared" si="5"/>
        <v>-2910</v>
      </c>
      <c r="AN692" s="1" t="b">
        <v>0</v>
      </c>
      <c r="AR692" s="3"/>
      <c r="AS692" s="3"/>
      <c r="AT692" s="3"/>
      <c r="AU692" s="3"/>
      <c r="AV692" s="3"/>
    </row>
    <row r="693" spans="1:48" ht="12.75">
      <c r="A693" s="1">
        <v>496</v>
      </c>
      <c r="B693" s="1">
        <v>3</v>
      </c>
      <c r="C693" s="1" t="s">
        <v>587</v>
      </c>
      <c r="D693" s="1" t="s">
        <v>78</v>
      </c>
      <c r="E693" s="1" t="s">
        <v>587</v>
      </c>
      <c r="F693" s="1">
        <v>2339650020396</v>
      </c>
      <c r="H693" s="1" t="s">
        <v>3481</v>
      </c>
      <c r="I693" s="1" t="s">
        <v>3482</v>
      </c>
      <c r="J693" s="1" t="s">
        <v>3483</v>
      </c>
      <c r="K693" s="1" t="s">
        <v>156</v>
      </c>
      <c r="L693" s="1" t="s">
        <v>935</v>
      </c>
      <c r="M693" s="1" t="s">
        <v>51</v>
      </c>
      <c r="N693" s="1" t="s">
        <v>63</v>
      </c>
      <c r="O693" s="1" t="s">
        <v>504</v>
      </c>
      <c r="P693" s="5">
        <v>45434</v>
      </c>
      <c r="Q693" s="1" t="s">
        <v>587</v>
      </c>
      <c r="R693" s="1">
        <v>116</v>
      </c>
      <c r="S693" s="1" t="s">
        <v>146</v>
      </c>
      <c r="T693" s="6">
        <v>43637</v>
      </c>
      <c r="U693" s="6">
        <v>80000</v>
      </c>
      <c r="V693" s="6">
        <v>55000</v>
      </c>
      <c r="W693" s="420">
        <v>45436</v>
      </c>
      <c r="X693" s="6" t="s">
        <v>224</v>
      </c>
      <c r="Y693" s="1" t="s">
        <v>3484</v>
      </c>
      <c r="Z693" s="1" t="s">
        <v>844</v>
      </c>
      <c r="AA693" s="1">
        <v>1</v>
      </c>
      <c r="AB693" s="1" t="s">
        <v>3485</v>
      </c>
      <c r="AI693" s="1">
        <v>60000</v>
      </c>
      <c r="AJ693" s="2">
        <f t="shared" si="4"/>
        <v>16363</v>
      </c>
      <c r="AL693" s="6">
        <v>50000</v>
      </c>
      <c r="AM693" s="2">
        <f t="shared" si="5"/>
        <v>6363</v>
      </c>
      <c r="AN693" s="1" t="b">
        <v>0</v>
      </c>
      <c r="AR693" s="3"/>
      <c r="AS693" s="3"/>
      <c r="AT693" s="3"/>
      <c r="AU693" s="3"/>
      <c r="AV693" s="3"/>
    </row>
    <row r="694" spans="1:48" ht="12.75">
      <c r="A694" s="83">
        <v>496</v>
      </c>
      <c r="B694" s="83">
        <v>4</v>
      </c>
      <c r="C694" s="83" t="s">
        <v>587</v>
      </c>
      <c r="D694" s="83" t="s">
        <v>106</v>
      </c>
      <c r="E694" s="83" t="s">
        <v>107</v>
      </c>
      <c r="F694" s="83">
        <v>2340520108038</v>
      </c>
      <c r="G694" s="83"/>
      <c r="H694" s="83" t="s">
        <v>875</v>
      </c>
      <c r="I694" s="83" t="s">
        <v>876</v>
      </c>
      <c r="J694" s="83" t="s">
        <v>478</v>
      </c>
      <c r="K694" s="83" t="s">
        <v>156</v>
      </c>
      <c r="L694" s="83" t="s">
        <v>362</v>
      </c>
      <c r="M694" s="83" t="s">
        <v>51</v>
      </c>
      <c r="N694" s="83" t="s">
        <v>798</v>
      </c>
      <c r="O694" s="83" t="s">
        <v>198</v>
      </c>
      <c r="P694" s="424">
        <v>45468</v>
      </c>
      <c r="Q694" s="83" t="s">
        <v>107</v>
      </c>
      <c r="R694" s="83">
        <v>82</v>
      </c>
      <c r="S694" s="83" t="s">
        <v>146</v>
      </c>
      <c r="T694" s="106">
        <v>16364</v>
      </c>
      <c r="U694" s="106">
        <v>23000</v>
      </c>
      <c r="V694" s="106">
        <v>25000</v>
      </c>
      <c r="W694" s="421">
        <v>45472</v>
      </c>
      <c r="X694" s="106" t="s">
        <v>224</v>
      </c>
      <c r="Y694" s="83" t="s">
        <v>877</v>
      </c>
      <c r="Z694" s="83" t="s">
        <v>878</v>
      </c>
      <c r="AA694" s="83">
        <v>1</v>
      </c>
      <c r="AB694" s="83" t="s">
        <v>879</v>
      </c>
      <c r="AC694" s="83"/>
      <c r="AD694" s="83"/>
      <c r="AE694" s="83"/>
      <c r="AF694" s="83"/>
      <c r="AG694" s="83"/>
      <c r="AH694" s="83"/>
      <c r="AI694" s="83">
        <v>30000</v>
      </c>
      <c r="AJ694" s="422">
        <f t="shared" si="4"/>
        <v>13636</v>
      </c>
      <c r="AK694" s="83"/>
      <c r="AL694" s="106" t="s">
        <v>1706</v>
      </c>
      <c r="AM694" s="2" t="e">
        <f t="shared" si="5"/>
        <v>#VALUE!</v>
      </c>
      <c r="AN694" s="83" t="b">
        <v>0</v>
      </c>
      <c r="AO694" s="83"/>
      <c r="AP694" s="83"/>
      <c r="AQ694" s="83"/>
      <c r="AR694" s="100"/>
      <c r="AS694" s="100"/>
      <c r="AT694" s="100"/>
      <c r="AU694" s="100"/>
      <c r="AV694" s="100"/>
    </row>
    <row r="695" spans="1:48" ht="12.75">
      <c r="A695" s="1">
        <v>496</v>
      </c>
      <c r="B695" s="1">
        <v>5</v>
      </c>
      <c r="C695" s="1" t="s">
        <v>587</v>
      </c>
      <c r="D695" s="1" t="s">
        <v>106</v>
      </c>
      <c r="E695" s="1" t="s">
        <v>587</v>
      </c>
      <c r="F695" s="1">
        <v>2339650022352</v>
      </c>
      <c r="H695" s="1" t="s">
        <v>3486</v>
      </c>
      <c r="I695" s="1" t="s">
        <v>3487</v>
      </c>
      <c r="J695" s="1" t="s">
        <v>3488</v>
      </c>
      <c r="K695" s="1" t="s">
        <v>156</v>
      </c>
      <c r="L695" s="1" t="s">
        <v>489</v>
      </c>
      <c r="M695" s="1" t="s">
        <v>51</v>
      </c>
      <c r="N695" s="1" t="s">
        <v>63</v>
      </c>
      <c r="O695" s="1" t="s">
        <v>690</v>
      </c>
      <c r="P695" s="5">
        <v>45528</v>
      </c>
      <c r="Q695" s="1" t="s">
        <v>587</v>
      </c>
      <c r="R695" s="1">
        <v>22</v>
      </c>
      <c r="S695" s="1" t="s">
        <v>146</v>
      </c>
      <c r="T695" s="6">
        <v>59091</v>
      </c>
      <c r="U695" s="6">
        <v>98000</v>
      </c>
      <c r="V695" s="6">
        <v>98000</v>
      </c>
      <c r="W695" s="420"/>
      <c r="X695" s="6"/>
      <c r="Y695" s="1" t="s">
        <v>1592</v>
      </c>
      <c r="Z695" s="1" t="s">
        <v>844</v>
      </c>
      <c r="AA695" s="1">
        <v>1</v>
      </c>
      <c r="AB695" s="1" t="s">
        <v>3489</v>
      </c>
      <c r="AI695" s="1">
        <v>70000</v>
      </c>
      <c r="AJ695" s="2">
        <f t="shared" si="4"/>
        <v>10909</v>
      </c>
      <c r="AL695" s="6">
        <v>51000</v>
      </c>
      <c r="AM695" s="2">
        <f t="shared" si="5"/>
        <v>-8091</v>
      </c>
      <c r="AN695" s="1" t="b">
        <v>0</v>
      </c>
      <c r="AR695" s="3"/>
      <c r="AS695" s="3"/>
      <c r="AT695" s="3"/>
      <c r="AU695" s="3"/>
      <c r="AV695" s="3"/>
    </row>
    <row r="696" spans="1:48" ht="12.75">
      <c r="A696" s="1">
        <v>496</v>
      </c>
      <c r="B696" s="1">
        <v>6</v>
      </c>
      <c r="C696" s="1" t="s">
        <v>587</v>
      </c>
      <c r="D696" s="1" t="s">
        <v>106</v>
      </c>
      <c r="E696" s="1" t="s">
        <v>587</v>
      </c>
      <c r="F696" s="1">
        <v>2339650022406</v>
      </c>
      <c r="H696" s="1" t="s">
        <v>3490</v>
      </c>
      <c r="I696" s="1" t="s">
        <v>3491</v>
      </c>
      <c r="J696" s="1" t="s">
        <v>3492</v>
      </c>
      <c r="K696" s="1" t="s">
        <v>156</v>
      </c>
      <c r="L696" s="1" t="s">
        <v>489</v>
      </c>
      <c r="M696" s="1" t="s">
        <v>51</v>
      </c>
      <c r="N696" s="1" t="s">
        <v>63</v>
      </c>
      <c r="O696" s="1" t="s">
        <v>690</v>
      </c>
      <c r="P696" s="5">
        <v>45528</v>
      </c>
      <c r="Q696" s="1" t="s">
        <v>587</v>
      </c>
      <c r="R696" s="1">
        <v>22</v>
      </c>
      <c r="S696" s="1" t="s">
        <v>146</v>
      </c>
      <c r="T696" s="6">
        <v>72727</v>
      </c>
      <c r="U696" s="6">
        <v>118000</v>
      </c>
      <c r="V696" s="6">
        <v>138000</v>
      </c>
      <c r="W696" s="420">
        <v>45531</v>
      </c>
      <c r="X696" s="6" t="s">
        <v>224</v>
      </c>
      <c r="Y696" s="1" t="s">
        <v>1592</v>
      </c>
      <c r="Z696" s="1" t="s">
        <v>844</v>
      </c>
      <c r="AA696" s="1">
        <v>1</v>
      </c>
      <c r="AB696" s="1" t="s">
        <v>3493</v>
      </c>
      <c r="AI696" s="1">
        <v>80000</v>
      </c>
      <c r="AJ696" s="2">
        <f t="shared" si="4"/>
        <v>7273</v>
      </c>
      <c r="AL696" s="6">
        <v>42000</v>
      </c>
      <c r="AM696" s="2">
        <f t="shared" si="5"/>
        <v>-30727</v>
      </c>
      <c r="AN696" s="1" t="b">
        <v>1</v>
      </c>
      <c r="AR696" s="3"/>
      <c r="AS696" s="3"/>
      <c r="AT696" s="3"/>
      <c r="AU696" s="3"/>
      <c r="AV696" s="3"/>
    </row>
    <row r="697" spans="1:48" ht="12.75">
      <c r="A697" s="1">
        <v>496</v>
      </c>
      <c r="B697" s="1">
        <v>7</v>
      </c>
      <c r="C697" s="1" t="s">
        <v>587</v>
      </c>
      <c r="D697" s="1" t="s">
        <v>106</v>
      </c>
      <c r="E697" s="1" t="s">
        <v>587</v>
      </c>
      <c r="F697" s="1">
        <v>2339650022345</v>
      </c>
      <c r="H697" s="1" t="s">
        <v>2476</v>
      </c>
      <c r="I697" s="1" t="s">
        <v>2656</v>
      </c>
      <c r="J697" s="1" t="s">
        <v>3494</v>
      </c>
      <c r="K697" s="1" t="s">
        <v>156</v>
      </c>
      <c r="L697" s="1" t="s">
        <v>489</v>
      </c>
      <c r="M697" s="1" t="s">
        <v>51</v>
      </c>
      <c r="N697" s="1" t="s">
        <v>63</v>
      </c>
      <c r="O697" s="1" t="s">
        <v>690</v>
      </c>
      <c r="P697" s="5">
        <v>45528</v>
      </c>
      <c r="Q697" s="1" t="s">
        <v>587</v>
      </c>
      <c r="R697" s="1">
        <v>22</v>
      </c>
      <c r="S697" s="1" t="s">
        <v>146</v>
      </c>
      <c r="T697" s="6">
        <v>34545</v>
      </c>
      <c r="U697" s="6">
        <v>59800</v>
      </c>
      <c r="V697" s="6">
        <v>68000</v>
      </c>
      <c r="W697" s="420">
        <v>45531</v>
      </c>
      <c r="X697" s="6" t="s">
        <v>224</v>
      </c>
      <c r="Y697" s="1" t="s">
        <v>1592</v>
      </c>
      <c r="Z697" s="1" t="s">
        <v>844</v>
      </c>
      <c r="AA697" s="1">
        <v>1</v>
      </c>
      <c r="AB697" s="1" t="s">
        <v>3495</v>
      </c>
      <c r="AI697" s="1">
        <v>50000</v>
      </c>
      <c r="AJ697" s="2">
        <f t="shared" si="4"/>
        <v>15455</v>
      </c>
      <c r="AL697" s="6">
        <v>33000</v>
      </c>
      <c r="AM697" s="2">
        <f t="shared" si="5"/>
        <v>-1545</v>
      </c>
      <c r="AN697" s="1" t="b">
        <v>0</v>
      </c>
      <c r="AR697" s="3"/>
      <c r="AS697" s="3"/>
      <c r="AT697" s="3"/>
      <c r="AU697" s="3"/>
      <c r="AV697" s="3"/>
    </row>
    <row r="698" spans="1:48" ht="12.75">
      <c r="A698" s="1">
        <v>496</v>
      </c>
      <c r="B698" s="1">
        <v>8</v>
      </c>
      <c r="C698" s="1" t="s">
        <v>587</v>
      </c>
      <c r="D698" s="1" t="s">
        <v>106</v>
      </c>
      <c r="E698" s="1" t="s">
        <v>587</v>
      </c>
      <c r="F698" s="1">
        <v>2339650021843</v>
      </c>
      <c r="H698" s="1" t="s">
        <v>2607</v>
      </c>
      <c r="I698" s="1" t="s">
        <v>2608</v>
      </c>
      <c r="J698" s="1" t="s">
        <v>3496</v>
      </c>
      <c r="K698" s="1" t="s">
        <v>156</v>
      </c>
      <c r="L698" s="1" t="s">
        <v>489</v>
      </c>
      <c r="M698" s="1" t="s">
        <v>51</v>
      </c>
      <c r="N698" s="1" t="s">
        <v>63</v>
      </c>
      <c r="O698" s="1" t="s">
        <v>690</v>
      </c>
      <c r="P698" s="5">
        <v>45507</v>
      </c>
      <c r="Q698" s="1" t="s">
        <v>587</v>
      </c>
      <c r="R698" s="1">
        <v>43</v>
      </c>
      <c r="S698" s="1" t="s">
        <v>146</v>
      </c>
      <c r="T698" s="6">
        <v>40000</v>
      </c>
      <c r="U698" s="6">
        <v>68000</v>
      </c>
      <c r="V698" s="6">
        <v>63000</v>
      </c>
      <c r="W698" s="420">
        <v>45510</v>
      </c>
      <c r="X698" s="6" t="s">
        <v>224</v>
      </c>
      <c r="Y698" s="1" t="s">
        <v>1913</v>
      </c>
      <c r="Z698" s="1" t="s">
        <v>844</v>
      </c>
      <c r="AA698" s="1">
        <v>1</v>
      </c>
      <c r="AB698" s="1" t="s">
        <v>1406</v>
      </c>
      <c r="AI698" s="1">
        <v>60000</v>
      </c>
      <c r="AJ698" s="2">
        <f t="shared" si="4"/>
        <v>20000</v>
      </c>
      <c r="AL698" s="6">
        <v>40000</v>
      </c>
      <c r="AM698" s="2">
        <f t="shared" si="5"/>
        <v>0</v>
      </c>
      <c r="AN698" s="1" t="b">
        <v>0</v>
      </c>
      <c r="AR698" s="3"/>
      <c r="AS698" s="3"/>
      <c r="AT698" s="3"/>
      <c r="AU698" s="3"/>
      <c r="AV698" s="3"/>
    </row>
    <row r="699" spans="1:48" ht="12.75">
      <c r="A699" s="1">
        <v>496</v>
      </c>
      <c r="B699" s="1">
        <v>9</v>
      </c>
      <c r="C699" s="1" t="s">
        <v>587</v>
      </c>
      <c r="D699" s="1" t="s">
        <v>106</v>
      </c>
      <c r="E699" s="1" t="s">
        <v>587</v>
      </c>
      <c r="F699" s="1">
        <v>2339650022338</v>
      </c>
      <c r="H699" s="1" t="s">
        <v>3497</v>
      </c>
      <c r="I699" s="1" t="s">
        <v>3498</v>
      </c>
      <c r="J699" s="1" t="s">
        <v>3499</v>
      </c>
      <c r="K699" s="1" t="s">
        <v>156</v>
      </c>
      <c r="L699" s="1" t="s">
        <v>489</v>
      </c>
      <c r="M699" s="1" t="s">
        <v>51</v>
      </c>
      <c r="N699" s="1" t="s">
        <v>63</v>
      </c>
      <c r="O699" s="1" t="s">
        <v>690</v>
      </c>
      <c r="P699" s="5">
        <v>45528</v>
      </c>
      <c r="Q699" s="1" t="s">
        <v>587</v>
      </c>
      <c r="R699" s="1">
        <v>22</v>
      </c>
      <c r="S699" s="1" t="s">
        <v>146</v>
      </c>
      <c r="T699" s="6">
        <v>72727</v>
      </c>
      <c r="U699" s="6">
        <v>128000</v>
      </c>
      <c r="V699" s="6">
        <v>128000</v>
      </c>
      <c r="W699" s="420"/>
      <c r="X699" s="6"/>
      <c r="Y699" s="1" t="s">
        <v>1592</v>
      </c>
      <c r="Z699" s="1" t="s">
        <v>844</v>
      </c>
      <c r="AA699" s="1">
        <v>1</v>
      </c>
      <c r="AB699" s="1" t="s">
        <v>1406</v>
      </c>
      <c r="AI699" s="1">
        <v>80000</v>
      </c>
      <c r="AJ699" s="2">
        <f t="shared" si="4"/>
        <v>7273</v>
      </c>
      <c r="AL699" s="6">
        <v>108000</v>
      </c>
      <c r="AM699" s="2">
        <f t="shared" si="5"/>
        <v>35273</v>
      </c>
      <c r="AN699" s="1" t="b">
        <v>0</v>
      </c>
      <c r="AR699" s="3"/>
      <c r="AS699" s="3"/>
      <c r="AT699" s="3"/>
      <c r="AU699" s="3"/>
      <c r="AV699" s="3"/>
    </row>
    <row r="700" spans="1:48" ht="12.75">
      <c r="A700" s="1">
        <v>496</v>
      </c>
      <c r="B700" s="1">
        <v>10</v>
      </c>
      <c r="C700" s="1" t="s">
        <v>587</v>
      </c>
      <c r="D700" s="1" t="s">
        <v>106</v>
      </c>
      <c r="E700" s="1" t="s">
        <v>587</v>
      </c>
      <c r="F700" s="1">
        <v>2339650022130</v>
      </c>
      <c r="H700" s="1" t="s">
        <v>2607</v>
      </c>
      <c r="I700" s="1" t="s">
        <v>2608</v>
      </c>
      <c r="J700" s="1" t="s">
        <v>3500</v>
      </c>
      <c r="K700" s="1" t="s">
        <v>156</v>
      </c>
      <c r="L700" s="1" t="s">
        <v>489</v>
      </c>
      <c r="M700" s="1" t="s">
        <v>51</v>
      </c>
      <c r="N700" s="1" t="s">
        <v>63</v>
      </c>
      <c r="O700" s="1" t="s">
        <v>690</v>
      </c>
      <c r="P700" s="5">
        <v>45521</v>
      </c>
      <c r="Q700" s="1" t="s">
        <v>587</v>
      </c>
      <c r="R700" s="1">
        <v>29</v>
      </c>
      <c r="S700" s="1" t="s">
        <v>146</v>
      </c>
      <c r="T700" s="6">
        <v>18182</v>
      </c>
      <c r="U700" s="6">
        <v>39800</v>
      </c>
      <c r="V700" s="6">
        <v>39800</v>
      </c>
      <c r="W700" s="420"/>
      <c r="X700" s="6"/>
      <c r="Y700" s="1" t="s">
        <v>3421</v>
      </c>
      <c r="Z700" s="1" t="s">
        <v>844</v>
      </c>
      <c r="AA700" s="1">
        <v>1</v>
      </c>
      <c r="AB700" s="1" t="s">
        <v>3501</v>
      </c>
      <c r="AI700" s="1">
        <v>30000</v>
      </c>
      <c r="AJ700" s="2">
        <f t="shared" si="4"/>
        <v>11818</v>
      </c>
      <c r="AL700" s="6">
        <v>16000</v>
      </c>
      <c r="AM700" s="2">
        <f t="shared" si="5"/>
        <v>-2182</v>
      </c>
      <c r="AN700" s="1" t="b">
        <v>0</v>
      </c>
      <c r="AR700" s="3"/>
      <c r="AS700" s="3"/>
      <c r="AT700" s="3"/>
      <c r="AU700" s="3"/>
      <c r="AV700" s="3"/>
    </row>
    <row r="701" spans="1:48" ht="12.75">
      <c r="A701" s="1">
        <v>522</v>
      </c>
      <c r="B701" s="1">
        <v>1</v>
      </c>
      <c r="C701" s="1" t="s">
        <v>587</v>
      </c>
      <c r="D701" s="1" t="s">
        <v>106</v>
      </c>
      <c r="E701" s="1" t="s">
        <v>135</v>
      </c>
      <c r="F701" s="1">
        <v>2341810048997</v>
      </c>
      <c r="H701" s="1" t="s">
        <v>884</v>
      </c>
      <c r="I701" s="1" t="s">
        <v>885</v>
      </c>
      <c r="J701" s="1" t="s">
        <v>886</v>
      </c>
      <c r="K701" s="1" t="s">
        <v>156</v>
      </c>
      <c r="L701" s="1" t="s">
        <v>319</v>
      </c>
      <c r="M701" s="1" t="s">
        <v>56</v>
      </c>
      <c r="N701" s="1" t="s">
        <v>609</v>
      </c>
      <c r="O701" s="1" t="s">
        <v>256</v>
      </c>
      <c r="P701" s="5">
        <v>45496</v>
      </c>
      <c r="Q701" s="1" t="s">
        <v>135</v>
      </c>
      <c r="R701" s="1">
        <v>54</v>
      </c>
      <c r="S701" s="1" t="s">
        <v>146</v>
      </c>
      <c r="T701" s="6">
        <v>81819</v>
      </c>
      <c r="U701" s="6">
        <v>128000</v>
      </c>
      <c r="V701" s="6">
        <v>110000</v>
      </c>
      <c r="W701" s="420">
        <v>45503</v>
      </c>
      <c r="X701" s="6" t="s">
        <v>224</v>
      </c>
      <c r="Y701" s="1" t="s">
        <v>887</v>
      </c>
      <c r="Z701" s="1" t="s">
        <v>844</v>
      </c>
      <c r="AA701" s="1">
        <v>1</v>
      </c>
      <c r="AB701" s="1" t="s">
        <v>262</v>
      </c>
      <c r="AI701" s="1">
        <v>100000</v>
      </c>
      <c r="AJ701" s="2">
        <f t="shared" si="4"/>
        <v>18181</v>
      </c>
      <c r="AL701" s="6">
        <v>62000</v>
      </c>
      <c r="AM701" s="2">
        <f t="shared" si="5"/>
        <v>-19819</v>
      </c>
      <c r="AN701" s="1" t="b">
        <v>1</v>
      </c>
      <c r="AR701" s="3"/>
      <c r="AS701" s="3"/>
      <c r="AT701" s="3"/>
      <c r="AU701" s="3"/>
      <c r="AV701" s="3"/>
    </row>
    <row r="702" spans="1:48" ht="12.75">
      <c r="A702" s="1">
        <v>522</v>
      </c>
      <c r="B702" s="1">
        <v>2</v>
      </c>
      <c r="C702" s="1" t="s">
        <v>587</v>
      </c>
      <c r="D702" s="1" t="s">
        <v>106</v>
      </c>
      <c r="E702" s="1" t="s">
        <v>587</v>
      </c>
      <c r="F702" s="1">
        <v>2339650022451</v>
      </c>
      <c r="H702" s="1" t="s">
        <v>947</v>
      </c>
      <c r="I702" s="1" t="s">
        <v>3502</v>
      </c>
      <c r="J702" s="1" t="s">
        <v>3503</v>
      </c>
      <c r="K702" s="1" t="s">
        <v>156</v>
      </c>
      <c r="L702" s="1" t="s">
        <v>489</v>
      </c>
      <c r="M702" s="1" t="s">
        <v>51</v>
      </c>
      <c r="N702" s="1" t="s">
        <v>63</v>
      </c>
      <c r="O702" s="1" t="s">
        <v>690</v>
      </c>
      <c r="P702" s="5">
        <v>45528</v>
      </c>
      <c r="Q702" s="1" t="s">
        <v>587</v>
      </c>
      <c r="R702" s="1">
        <v>22</v>
      </c>
      <c r="S702" s="1" t="s">
        <v>146</v>
      </c>
      <c r="T702" s="6">
        <v>81818</v>
      </c>
      <c r="U702" s="6">
        <v>128000</v>
      </c>
      <c r="V702" s="6">
        <v>158000</v>
      </c>
      <c r="W702" s="420">
        <v>45531</v>
      </c>
      <c r="X702" s="6" t="s">
        <v>224</v>
      </c>
      <c r="Y702" s="1" t="s">
        <v>1592</v>
      </c>
      <c r="Z702" s="1" t="s">
        <v>844</v>
      </c>
      <c r="AA702" s="1">
        <v>1</v>
      </c>
      <c r="AB702" s="1" t="s">
        <v>3504</v>
      </c>
      <c r="AI702" s="1">
        <v>100000</v>
      </c>
      <c r="AJ702" s="2">
        <f t="shared" si="4"/>
        <v>18182</v>
      </c>
      <c r="AL702" s="6">
        <v>100000</v>
      </c>
      <c r="AM702" s="2">
        <f t="shared" si="5"/>
        <v>18182</v>
      </c>
      <c r="AN702" s="1" t="b">
        <v>0</v>
      </c>
      <c r="AR702" s="3"/>
      <c r="AS702" s="3"/>
      <c r="AT702" s="3"/>
      <c r="AU702" s="3"/>
      <c r="AV702" s="3"/>
    </row>
    <row r="703" spans="1:48" ht="12.75">
      <c r="A703" s="1">
        <v>522</v>
      </c>
      <c r="B703" s="1">
        <v>3</v>
      </c>
      <c r="C703" s="1" t="s">
        <v>587</v>
      </c>
      <c r="D703" s="1" t="s">
        <v>106</v>
      </c>
      <c r="E703" s="1" t="s">
        <v>1665</v>
      </c>
      <c r="F703" s="1">
        <v>2343080006691</v>
      </c>
      <c r="H703" s="1" t="s">
        <v>3505</v>
      </c>
      <c r="I703" s="1" t="s">
        <v>3506</v>
      </c>
      <c r="J703" s="1" t="s">
        <v>416</v>
      </c>
      <c r="K703" s="1" t="s">
        <v>177</v>
      </c>
      <c r="L703" s="1" t="s">
        <v>145</v>
      </c>
      <c r="M703" s="1" t="s">
        <v>56</v>
      </c>
      <c r="N703" s="1" t="s">
        <v>63</v>
      </c>
      <c r="O703" s="1" t="s">
        <v>2361</v>
      </c>
      <c r="P703" s="5">
        <v>45458</v>
      </c>
      <c r="Q703" s="1" t="s">
        <v>1665</v>
      </c>
      <c r="R703" s="1">
        <v>92</v>
      </c>
      <c r="S703" s="1" t="s">
        <v>146</v>
      </c>
      <c r="T703" s="6">
        <v>13637</v>
      </c>
      <c r="U703" s="6">
        <v>28000</v>
      </c>
      <c r="V703" s="6">
        <v>16000</v>
      </c>
      <c r="W703" s="420">
        <v>45462</v>
      </c>
      <c r="X703" s="6" t="s">
        <v>224</v>
      </c>
      <c r="Y703" s="1" t="s">
        <v>3507</v>
      </c>
      <c r="Z703" s="1" t="s">
        <v>3508</v>
      </c>
      <c r="AA703" s="1">
        <v>1</v>
      </c>
      <c r="AB703" s="1" t="s">
        <v>3509</v>
      </c>
      <c r="AI703" s="1">
        <v>30000</v>
      </c>
      <c r="AJ703" s="2">
        <f t="shared" si="4"/>
        <v>16363</v>
      </c>
      <c r="AL703" s="6">
        <v>25000</v>
      </c>
      <c r="AM703" s="2">
        <f t="shared" si="5"/>
        <v>11363</v>
      </c>
      <c r="AN703" s="1" t="b">
        <v>0</v>
      </c>
      <c r="AR703" s="3"/>
      <c r="AS703" s="3"/>
      <c r="AT703" s="3"/>
      <c r="AU703" s="3"/>
      <c r="AV703" s="3"/>
    </row>
    <row r="704" spans="1:48" ht="12.75">
      <c r="A704" s="1">
        <v>522</v>
      </c>
      <c r="B704" s="1">
        <v>4</v>
      </c>
      <c r="C704" s="1" t="s">
        <v>107</v>
      </c>
      <c r="D704" s="1" t="s">
        <v>106</v>
      </c>
      <c r="E704" s="1" t="s">
        <v>107</v>
      </c>
      <c r="F704" s="1">
        <v>2340520111595</v>
      </c>
      <c r="H704" s="1" t="s">
        <v>3510</v>
      </c>
      <c r="I704" s="1" t="s">
        <v>3511</v>
      </c>
      <c r="J704" s="1" t="s">
        <v>478</v>
      </c>
      <c r="K704" s="1" t="s">
        <v>156</v>
      </c>
      <c r="L704" s="1" t="s">
        <v>157</v>
      </c>
      <c r="M704" s="1" t="s">
        <v>51</v>
      </c>
      <c r="N704" s="1" t="s">
        <v>52</v>
      </c>
      <c r="O704" s="1" t="s">
        <v>198</v>
      </c>
      <c r="P704" s="11">
        <v>45514</v>
      </c>
      <c r="Q704" s="1" t="s">
        <v>107</v>
      </c>
      <c r="R704" s="1">
        <v>39</v>
      </c>
      <c r="S704" s="1" t="s">
        <v>146</v>
      </c>
      <c r="T704" s="6">
        <v>10909</v>
      </c>
      <c r="U704" s="6">
        <v>18000</v>
      </c>
      <c r="V704" s="6">
        <v>18000</v>
      </c>
      <c r="W704" s="420"/>
      <c r="X704" s="6"/>
      <c r="Y704" s="1" t="s">
        <v>2749</v>
      </c>
      <c r="Z704" s="1" t="s">
        <v>506</v>
      </c>
      <c r="AA704" s="1">
        <v>1</v>
      </c>
      <c r="AC704" s="1" t="s">
        <v>83</v>
      </c>
      <c r="AD704" s="1" t="s">
        <v>84</v>
      </c>
      <c r="AE704" s="1" t="s">
        <v>90</v>
      </c>
      <c r="AF704" s="1" t="s">
        <v>91</v>
      </c>
      <c r="AG704" s="1" t="s">
        <v>92</v>
      </c>
      <c r="AH704" s="1" t="s">
        <v>98</v>
      </c>
      <c r="AI704" s="1">
        <v>30000</v>
      </c>
      <c r="AJ704" s="2">
        <f t="shared" si="4"/>
        <v>19091</v>
      </c>
      <c r="AL704" s="6">
        <v>13000</v>
      </c>
      <c r="AM704" s="2">
        <f t="shared" si="5"/>
        <v>2091</v>
      </c>
      <c r="AN704" s="1" t="b">
        <v>0</v>
      </c>
      <c r="AR704" s="3"/>
      <c r="AS704" s="3"/>
      <c r="AT704" s="3"/>
      <c r="AU704" s="3"/>
      <c r="AV704" s="3"/>
    </row>
    <row r="705" spans="23:48" ht="12.75">
      <c r="W705" s="420"/>
      <c r="X705" s="6"/>
      <c r="AJ705" s="2"/>
      <c r="AL705" s="6"/>
      <c r="AM705" s="2"/>
      <c r="AN705" s="1" t="b">
        <v>0</v>
      </c>
      <c r="AR705" s="3"/>
      <c r="AS705" s="3"/>
      <c r="AT705" s="3"/>
      <c r="AU705" s="3"/>
      <c r="AV705" s="3"/>
    </row>
    <row r="706" spans="23:48" ht="12.75">
      <c r="W706" s="420"/>
      <c r="X706" s="6"/>
      <c r="AJ706" s="2"/>
      <c r="AL706" s="6"/>
      <c r="AM706" s="2"/>
      <c r="AN706" s="1" t="b">
        <v>0</v>
      </c>
      <c r="AR706" s="3"/>
      <c r="AS706" s="3"/>
      <c r="AT706" s="3"/>
      <c r="AU706" s="3"/>
      <c r="AV706" s="3"/>
    </row>
    <row r="707" spans="23:48" ht="12.75">
      <c r="W707" s="420"/>
      <c r="X707" s="6"/>
      <c r="AJ707" s="2"/>
      <c r="AL707" s="6"/>
      <c r="AM707" s="2"/>
      <c r="AN707" s="1" t="b">
        <v>0</v>
      </c>
      <c r="AR707" s="3"/>
      <c r="AS707" s="3"/>
      <c r="AT707" s="3"/>
      <c r="AU707" s="3"/>
      <c r="AV707" s="3"/>
    </row>
    <row r="708" spans="23:48" ht="12.75">
      <c r="W708" s="420"/>
      <c r="X708" s="6"/>
      <c r="AJ708" s="2"/>
      <c r="AL708" s="6"/>
      <c r="AM708" s="2"/>
      <c r="AN708" s="1" t="b">
        <v>0</v>
      </c>
      <c r="AR708" s="3"/>
      <c r="AS708" s="3"/>
      <c r="AT708" s="3"/>
      <c r="AU708" s="3"/>
      <c r="AV708" s="3"/>
    </row>
    <row r="709" spans="23:48" ht="12.75">
      <c r="W709" s="420"/>
      <c r="X709" s="6"/>
      <c r="AJ709" s="2"/>
      <c r="AL709" s="6"/>
      <c r="AM709" s="2"/>
      <c r="AN709" s="1" t="b">
        <v>0</v>
      </c>
      <c r="AR709" s="3"/>
      <c r="AS709" s="3"/>
      <c r="AT709" s="3"/>
      <c r="AU709" s="3"/>
      <c r="AV709" s="3"/>
    </row>
    <row r="710" spans="23:48" ht="12.75">
      <c r="W710" s="420"/>
      <c r="X710" s="6"/>
      <c r="AJ710" s="2"/>
      <c r="AL710" s="6"/>
      <c r="AM710" s="2"/>
      <c r="AN710" s="1" t="b">
        <v>0</v>
      </c>
      <c r="AR710" s="3"/>
      <c r="AS710" s="3"/>
      <c r="AT710" s="3"/>
      <c r="AU710" s="3"/>
      <c r="AV710" s="3"/>
    </row>
    <row r="711" spans="23:48" ht="12.75">
      <c r="W711" s="420"/>
      <c r="X711" s="6"/>
      <c r="AJ711" s="2"/>
      <c r="AL711" s="6"/>
      <c r="AM711" s="2"/>
      <c r="AN711" s="1" t="b">
        <v>0</v>
      </c>
      <c r="AR711" s="3"/>
      <c r="AS711" s="3"/>
      <c r="AT711" s="3"/>
      <c r="AU711" s="3"/>
      <c r="AV711" s="3"/>
    </row>
    <row r="712" spans="23:48" ht="12.75">
      <c r="W712" s="420"/>
      <c r="X712" s="6"/>
      <c r="AJ712" s="2"/>
      <c r="AL712" s="6"/>
      <c r="AM712" s="2"/>
      <c r="AN712" s="1" t="b">
        <v>0</v>
      </c>
      <c r="AR712" s="3"/>
      <c r="AS712" s="3"/>
      <c r="AT712" s="3"/>
      <c r="AU712" s="3"/>
      <c r="AV712" s="3"/>
    </row>
    <row r="713" spans="23:48" ht="12.75">
      <c r="W713" s="420"/>
      <c r="X713" s="6"/>
      <c r="AJ713" s="2"/>
      <c r="AL713" s="6"/>
      <c r="AM713" s="2"/>
      <c r="AN713" s="1" t="b">
        <v>0</v>
      </c>
      <c r="AR713" s="3"/>
      <c r="AS713" s="3"/>
      <c r="AT713" s="3"/>
      <c r="AU713" s="3"/>
      <c r="AV713" s="3"/>
    </row>
    <row r="714" spans="23:48" ht="12.75">
      <c r="W714" s="420"/>
      <c r="X714" s="6"/>
      <c r="AJ714" s="2"/>
      <c r="AL714" s="6"/>
      <c r="AM714" s="2"/>
      <c r="AN714" s="1" t="b">
        <v>0</v>
      </c>
      <c r="AR714" s="3"/>
      <c r="AS714" s="3"/>
      <c r="AT714" s="3"/>
      <c r="AU714" s="3"/>
      <c r="AV714" s="3"/>
    </row>
    <row r="715" spans="23:48" ht="12.75">
      <c r="W715" s="420"/>
      <c r="X715" s="6"/>
      <c r="AJ715" s="2"/>
      <c r="AL715" s="6"/>
      <c r="AM715" s="2"/>
      <c r="AN715" s="1" t="b">
        <v>0</v>
      </c>
      <c r="AR715" s="3"/>
      <c r="AS715" s="3"/>
      <c r="AT715" s="3"/>
      <c r="AU715" s="3"/>
      <c r="AV715" s="3"/>
    </row>
    <row r="716" spans="23:48" ht="12.75">
      <c r="W716" s="420"/>
      <c r="X716" s="6"/>
      <c r="AJ716" s="2"/>
      <c r="AL716" s="6"/>
      <c r="AM716" s="2"/>
      <c r="AN716" s="1" t="b">
        <v>0</v>
      </c>
      <c r="AR716" s="3"/>
      <c r="AS716" s="3"/>
      <c r="AT716" s="3"/>
      <c r="AU716" s="3"/>
      <c r="AV716" s="3"/>
    </row>
    <row r="717" spans="23:48" ht="12.75">
      <c r="W717" s="420"/>
      <c r="X717" s="6"/>
      <c r="AJ717" s="2"/>
      <c r="AL717" s="6"/>
      <c r="AM717" s="2"/>
      <c r="AN717" s="1" t="b">
        <v>0</v>
      </c>
      <c r="AR717" s="3"/>
      <c r="AS717" s="3"/>
      <c r="AT717" s="3"/>
      <c r="AU717" s="3"/>
      <c r="AV717" s="3"/>
    </row>
    <row r="718" spans="23:48" ht="12.75">
      <c r="W718" s="420"/>
      <c r="X718" s="6"/>
      <c r="AJ718" s="2"/>
      <c r="AL718" s="6"/>
      <c r="AM718" s="2"/>
      <c r="AN718" s="1" t="b">
        <v>0</v>
      </c>
      <c r="AR718" s="3"/>
      <c r="AS718" s="3"/>
      <c r="AT718" s="3"/>
      <c r="AU718" s="3"/>
      <c r="AV718" s="3"/>
    </row>
    <row r="719" spans="23:48" ht="12.75">
      <c r="W719" s="420"/>
      <c r="X719" s="6"/>
      <c r="AJ719" s="2"/>
      <c r="AL719" s="6"/>
      <c r="AM719" s="2"/>
      <c r="AN719" s="1" t="b">
        <v>0</v>
      </c>
      <c r="AR719" s="3"/>
      <c r="AS719" s="3"/>
      <c r="AT719" s="3"/>
      <c r="AU719" s="3"/>
      <c r="AV719" s="3"/>
    </row>
    <row r="720" spans="23:48" ht="12.75">
      <c r="W720" s="420"/>
      <c r="X720" s="6"/>
      <c r="AJ720" s="2"/>
      <c r="AL720" s="6"/>
      <c r="AM720" s="2"/>
      <c r="AN720" s="1" t="b">
        <v>0</v>
      </c>
      <c r="AR720" s="3"/>
      <c r="AS720" s="3"/>
      <c r="AT720" s="3"/>
      <c r="AU720" s="3"/>
      <c r="AV720" s="3"/>
    </row>
    <row r="721" spans="23:48" ht="12.75">
      <c r="W721" s="420"/>
      <c r="X721" s="6"/>
      <c r="AJ721" s="2"/>
      <c r="AL721" s="6"/>
      <c r="AM721" s="2"/>
      <c r="AN721" s="1" t="b">
        <v>0</v>
      </c>
      <c r="AR721" s="3"/>
      <c r="AS721" s="3"/>
      <c r="AT721" s="3"/>
      <c r="AU721" s="3"/>
      <c r="AV721" s="3"/>
    </row>
    <row r="722" spans="23:48" ht="12.75">
      <c r="W722" s="420"/>
      <c r="X722" s="6"/>
      <c r="AJ722" s="2"/>
      <c r="AL722" s="6"/>
      <c r="AM722" s="2"/>
      <c r="AN722" s="1" t="b">
        <v>0</v>
      </c>
      <c r="AR722" s="3"/>
      <c r="AS722" s="3"/>
      <c r="AT722" s="3"/>
      <c r="AU722" s="3"/>
      <c r="AV722" s="3"/>
    </row>
    <row r="723" spans="23:48" ht="12.75">
      <c r="W723" s="420"/>
      <c r="X723" s="6"/>
      <c r="AJ723" s="2"/>
      <c r="AL723" s="6"/>
      <c r="AM723" s="2"/>
      <c r="AN723" s="1" t="b">
        <v>0</v>
      </c>
      <c r="AR723" s="3"/>
      <c r="AS723" s="3"/>
      <c r="AT723" s="3"/>
      <c r="AU723" s="3"/>
      <c r="AV723" s="3"/>
    </row>
    <row r="724" spans="23:48" ht="12.75">
      <c r="W724" s="420"/>
      <c r="X724" s="6"/>
      <c r="AJ724" s="2"/>
      <c r="AL724" s="6"/>
      <c r="AM724" s="2"/>
      <c r="AN724" s="1" t="b">
        <v>0</v>
      </c>
      <c r="AR724" s="3"/>
      <c r="AS724" s="3"/>
      <c r="AT724" s="3"/>
      <c r="AU724" s="3"/>
      <c r="AV724" s="3"/>
    </row>
    <row r="725" spans="23:48" ht="12.75">
      <c r="W725" s="420"/>
      <c r="X725" s="6"/>
      <c r="AJ725" s="2"/>
      <c r="AL725" s="6"/>
      <c r="AM725" s="2"/>
      <c r="AN725" s="1" t="b">
        <v>0</v>
      </c>
      <c r="AR725" s="3"/>
      <c r="AS725" s="3"/>
      <c r="AT725" s="3"/>
      <c r="AU725" s="3"/>
      <c r="AV725" s="3"/>
    </row>
    <row r="726" spans="23:48" ht="12.75">
      <c r="W726" s="420"/>
      <c r="X726" s="6"/>
      <c r="AJ726" s="2"/>
      <c r="AL726" s="6"/>
      <c r="AM726" s="2"/>
      <c r="AN726" s="1" t="b">
        <v>0</v>
      </c>
      <c r="AR726" s="3"/>
      <c r="AS726" s="3"/>
      <c r="AT726" s="3"/>
      <c r="AU726" s="3"/>
      <c r="AV726" s="3"/>
    </row>
    <row r="727" spans="23:48" ht="12.75">
      <c r="W727" s="420"/>
      <c r="X727" s="6"/>
      <c r="AJ727" s="2"/>
      <c r="AL727" s="6"/>
      <c r="AM727" s="2"/>
      <c r="AN727" s="1" t="b">
        <v>0</v>
      </c>
      <c r="AR727" s="3"/>
      <c r="AS727" s="3"/>
      <c r="AT727" s="3"/>
      <c r="AU727" s="3"/>
      <c r="AV727" s="3"/>
    </row>
    <row r="728" spans="23:48" ht="12.75">
      <c r="W728" s="420"/>
      <c r="X728" s="6"/>
      <c r="AJ728" s="2"/>
      <c r="AL728" s="6"/>
      <c r="AM728" s="2"/>
      <c r="AN728" s="1" t="b">
        <v>0</v>
      </c>
      <c r="AR728" s="3"/>
      <c r="AS728" s="3"/>
      <c r="AT728" s="3"/>
      <c r="AU728" s="3"/>
      <c r="AV728" s="3"/>
    </row>
    <row r="729" spans="23:48" ht="12.75">
      <c r="W729" s="420"/>
      <c r="X729" s="6"/>
      <c r="AJ729" s="2"/>
      <c r="AL729" s="6"/>
      <c r="AM729" s="2"/>
      <c r="AN729" s="1" t="b">
        <v>0</v>
      </c>
      <c r="AR729" s="3"/>
      <c r="AS729" s="3"/>
      <c r="AT729" s="3"/>
      <c r="AU729" s="3"/>
      <c r="AV729" s="3"/>
    </row>
    <row r="730" spans="23:48" ht="12.75">
      <c r="W730" s="420"/>
      <c r="X730" s="6"/>
      <c r="AJ730" s="2"/>
      <c r="AL730" s="6"/>
      <c r="AM730" s="2"/>
      <c r="AN730" s="1" t="b">
        <v>0</v>
      </c>
      <c r="AR730" s="3"/>
      <c r="AS730" s="3"/>
      <c r="AT730" s="3"/>
      <c r="AU730" s="3"/>
      <c r="AV730" s="3"/>
    </row>
    <row r="731" spans="23:48" ht="12.75">
      <c r="W731" s="420"/>
      <c r="X731" s="6"/>
      <c r="AJ731" s="2"/>
      <c r="AL731" s="6"/>
      <c r="AM731" s="2"/>
      <c r="AN731" s="1" t="b">
        <v>0</v>
      </c>
      <c r="AR731" s="3"/>
      <c r="AS731" s="3"/>
      <c r="AT731" s="3"/>
      <c r="AU731" s="3"/>
      <c r="AV731" s="3"/>
    </row>
    <row r="732" spans="23:48" ht="12.75">
      <c r="W732" s="420"/>
      <c r="X732" s="6"/>
      <c r="AJ732" s="2"/>
      <c r="AL732" s="6"/>
      <c r="AM732" s="2"/>
      <c r="AN732" s="1" t="b">
        <v>0</v>
      </c>
      <c r="AR732" s="3"/>
      <c r="AS732" s="3"/>
      <c r="AT732" s="3"/>
      <c r="AU732" s="3"/>
      <c r="AV732" s="3"/>
    </row>
    <row r="733" spans="23:48" ht="12.75">
      <c r="W733" s="420"/>
      <c r="X733" s="6"/>
      <c r="AJ733" s="2"/>
      <c r="AL733" s="6"/>
      <c r="AM733" s="2"/>
      <c r="AN733" s="1" t="b">
        <v>0</v>
      </c>
      <c r="AR733" s="3"/>
      <c r="AS733" s="3"/>
      <c r="AT733" s="3"/>
      <c r="AU733" s="3"/>
      <c r="AV733" s="3"/>
    </row>
    <row r="734" spans="23:48" ht="12.75">
      <c r="W734" s="420"/>
      <c r="X734" s="6"/>
      <c r="AJ734" s="2"/>
      <c r="AL734" s="6"/>
      <c r="AM734" s="2"/>
      <c r="AN734" s="1" t="b">
        <v>0</v>
      </c>
      <c r="AR734" s="3"/>
      <c r="AS734" s="3"/>
      <c r="AT734" s="3"/>
      <c r="AU734" s="3"/>
      <c r="AV734" s="3"/>
    </row>
    <row r="735" spans="23:48" ht="12.75">
      <c r="W735" s="420"/>
      <c r="X735" s="6"/>
      <c r="AJ735" s="2"/>
      <c r="AL735" s="6"/>
      <c r="AM735" s="2"/>
      <c r="AN735" s="1" t="b">
        <v>0</v>
      </c>
      <c r="AR735" s="3"/>
      <c r="AS735" s="3"/>
      <c r="AT735" s="3"/>
      <c r="AU735" s="3"/>
      <c r="AV735" s="3"/>
    </row>
    <row r="736" spans="23:48" ht="12.75">
      <c r="W736" s="420"/>
      <c r="X736" s="6"/>
      <c r="AJ736" s="2"/>
      <c r="AL736" s="6"/>
      <c r="AM736" s="2"/>
      <c r="AN736" s="1" t="b">
        <v>0</v>
      </c>
      <c r="AR736" s="3"/>
      <c r="AS736" s="3"/>
      <c r="AT736" s="3"/>
      <c r="AU736" s="3"/>
      <c r="AV736" s="3"/>
    </row>
    <row r="737" spans="23:48" ht="12.75">
      <c r="W737" s="420"/>
      <c r="X737" s="6"/>
      <c r="AJ737" s="2"/>
      <c r="AL737" s="6"/>
      <c r="AM737" s="2"/>
      <c r="AN737" s="1" t="b">
        <v>0</v>
      </c>
      <c r="AR737" s="3"/>
      <c r="AS737" s="3"/>
      <c r="AT737" s="3"/>
      <c r="AU737" s="3"/>
      <c r="AV737" s="3"/>
    </row>
    <row r="738" spans="23:48" ht="12.75">
      <c r="W738" s="420"/>
      <c r="X738" s="6"/>
      <c r="AJ738" s="2"/>
      <c r="AL738" s="6"/>
      <c r="AM738" s="2"/>
      <c r="AN738" s="1" t="b">
        <v>0</v>
      </c>
      <c r="AR738" s="3"/>
      <c r="AS738" s="3"/>
      <c r="AT738" s="3"/>
      <c r="AU738" s="3"/>
      <c r="AV738" s="3"/>
    </row>
    <row r="739" spans="23:48" ht="12.75">
      <c r="W739" s="420"/>
      <c r="X739" s="6"/>
      <c r="AJ739" s="2"/>
      <c r="AL739" s="6"/>
      <c r="AM739" s="2"/>
      <c r="AN739" s="1" t="b">
        <v>0</v>
      </c>
      <c r="AR739" s="3"/>
      <c r="AS739" s="3"/>
      <c r="AT739" s="3"/>
      <c r="AU739" s="3"/>
      <c r="AV739" s="3"/>
    </row>
    <row r="740" spans="23:48" ht="12.75">
      <c r="W740" s="420"/>
      <c r="X740" s="6"/>
      <c r="AJ740" s="2"/>
      <c r="AL740" s="6"/>
      <c r="AM740" s="2"/>
      <c r="AN740" s="1" t="b">
        <v>0</v>
      </c>
      <c r="AR740" s="3"/>
      <c r="AS740" s="3"/>
      <c r="AT740" s="3"/>
      <c r="AU740" s="3"/>
      <c r="AV740" s="3"/>
    </row>
    <row r="741" spans="23:48" ht="12.75">
      <c r="W741" s="420"/>
      <c r="X741" s="6"/>
      <c r="AJ741" s="2"/>
      <c r="AL741" s="6"/>
      <c r="AM741" s="2"/>
      <c r="AN741" s="1" t="b">
        <v>0</v>
      </c>
      <c r="AR741" s="3"/>
      <c r="AS741" s="3"/>
      <c r="AT741" s="3"/>
      <c r="AU741" s="3"/>
      <c r="AV741" s="3"/>
    </row>
    <row r="742" spans="23:48" ht="12.75">
      <c r="W742" s="420"/>
      <c r="X742" s="6"/>
      <c r="AJ742" s="2"/>
      <c r="AL742" s="6"/>
      <c r="AM742" s="2"/>
      <c r="AN742" s="1" t="b">
        <v>0</v>
      </c>
      <c r="AR742" s="3"/>
      <c r="AS742" s="3"/>
      <c r="AT742" s="3"/>
      <c r="AU742" s="3"/>
      <c r="AV742" s="3"/>
    </row>
    <row r="743" spans="23:48" ht="12.75">
      <c r="W743" s="420"/>
      <c r="X743" s="6"/>
      <c r="AJ743" s="2"/>
      <c r="AL743" s="6"/>
      <c r="AM743" s="2"/>
      <c r="AN743" s="1" t="b">
        <v>0</v>
      </c>
      <c r="AR743" s="3"/>
      <c r="AS743" s="3"/>
      <c r="AT743" s="3"/>
      <c r="AU743" s="3"/>
      <c r="AV743" s="3"/>
    </row>
    <row r="744" spans="23:48" ht="12.75">
      <c r="W744" s="420"/>
      <c r="X744" s="6"/>
      <c r="AJ744" s="2"/>
      <c r="AL744" s="6"/>
      <c r="AM744" s="2"/>
      <c r="AN744" s="1" t="b">
        <v>0</v>
      </c>
      <c r="AR744" s="3"/>
      <c r="AS744" s="3"/>
      <c r="AT744" s="3"/>
      <c r="AU744" s="3"/>
      <c r="AV744" s="3"/>
    </row>
    <row r="745" spans="23:48" ht="12.75">
      <c r="W745" s="420"/>
      <c r="X745" s="6"/>
      <c r="AJ745" s="2"/>
      <c r="AL745" s="6"/>
      <c r="AM745" s="2"/>
      <c r="AN745" s="1" t="b">
        <v>0</v>
      </c>
      <c r="AR745" s="3"/>
      <c r="AS745" s="3"/>
      <c r="AT745" s="3"/>
      <c r="AU745" s="3"/>
      <c r="AV745" s="3"/>
    </row>
    <row r="746" spans="23:48" ht="12.75">
      <c r="W746" s="420"/>
      <c r="X746" s="6"/>
      <c r="AJ746" s="2"/>
      <c r="AL746" s="6"/>
      <c r="AM746" s="2"/>
      <c r="AN746" s="1" t="b">
        <v>0</v>
      </c>
      <c r="AR746" s="3"/>
      <c r="AS746" s="3"/>
      <c r="AT746" s="3"/>
      <c r="AU746" s="3"/>
      <c r="AV746" s="3"/>
    </row>
    <row r="747" spans="23:48" ht="12.75">
      <c r="W747" s="420"/>
      <c r="X747" s="6"/>
      <c r="AJ747" s="2"/>
      <c r="AL747" s="6"/>
      <c r="AM747" s="2"/>
      <c r="AN747" s="1" t="b">
        <v>0</v>
      </c>
      <c r="AR747" s="3"/>
      <c r="AS747" s="3"/>
      <c r="AT747" s="3"/>
      <c r="AU747" s="3"/>
      <c r="AV747" s="3"/>
    </row>
    <row r="748" spans="23:48" ht="12.75">
      <c r="W748" s="420"/>
      <c r="X748" s="6"/>
      <c r="AJ748" s="2"/>
      <c r="AL748" s="6"/>
      <c r="AM748" s="2"/>
      <c r="AN748" s="1" t="b">
        <v>0</v>
      </c>
      <c r="AR748" s="3"/>
      <c r="AS748" s="3"/>
      <c r="AT748" s="3"/>
      <c r="AU748" s="3"/>
      <c r="AV748" s="3"/>
    </row>
    <row r="749" spans="23:48" ht="12.75">
      <c r="W749" s="420"/>
      <c r="X749" s="6"/>
      <c r="AJ749" s="2"/>
      <c r="AL749" s="6"/>
      <c r="AM749" s="2"/>
      <c r="AN749" s="1" t="b">
        <v>0</v>
      </c>
      <c r="AR749" s="3"/>
      <c r="AS749" s="3"/>
      <c r="AT749" s="3"/>
      <c r="AU749" s="3"/>
      <c r="AV749" s="3"/>
    </row>
    <row r="750" spans="23:48" ht="12.75">
      <c r="W750" s="420"/>
      <c r="X750" s="6"/>
      <c r="AJ750" s="2"/>
      <c r="AL750" s="6"/>
      <c r="AM750" s="2"/>
      <c r="AN750" s="1" t="b">
        <v>0</v>
      </c>
      <c r="AR750" s="3"/>
      <c r="AS750" s="3"/>
      <c r="AT750" s="3"/>
      <c r="AU750" s="3"/>
      <c r="AV750" s="3"/>
    </row>
    <row r="751" spans="23:48" ht="12.75">
      <c r="W751" s="420"/>
      <c r="X751" s="6"/>
      <c r="AJ751" s="2"/>
      <c r="AL751" s="6"/>
      <c r="AM751" s="2"/>
      <c r="AN751" s="1" t="b">
        <v>0</v>
      </c>
      <c r="AR751" s="3"/>
      <c r="AS751" s="3"/>
      <c r="AT751" s="3"/>
      <c r="AU751" s="3"/>
      <c r="AV751" s="3"/>
    </row>
    <row r="752" spans="23:48" ht="12.75">
      <c r="W752" s="420"/>
      <c r="X752" s="6"/>
      <c r="AJ752" s="2"/>
      <c r="AL752" s="6"/>
      <c r="AM752" s="2"/>
      <c r="AN752" s="1" t="b">
        <v>0</v>
      </c>
      <c r="AR752" s="3"/>
      <c r="AS752" s="3"/>
      <c r="AT752" s="3"/>
      <c r="AU752" s="3"/>
      <c r="AV752" s="3"/>
    </row>
    <row r="753" spans="23:48" ht="12.75">
      <c r="W753" s="420"/>
      <c r="X753" s="6"/>
      <c r="AJ753" s="2"/>
      <c r="AL753" s="6"/>
      <c r="AM753" s="2"/>
      <c r="AN753" s="1" t="b">
        <v>0</v>
      </c>
      <c r="AR753" s="3"/>
      <c r="AS753" s="3"/>
      <c r="AT753" s="3"/>
      <c r="AU753" s="3"/>
      <c r="AV753" s="3"/>
    </row>
    <row r="754" spans="23:48" ht="12.75">
      <c r="W754" s="420"/>
      <c r="X754" s="6"/>
      <c r="AJ754" s="2"/>
      <c r="AL754" s="6"/>
      <c r="AM754" s="2"/>
      <c r="AN754" s="1" t="b">
        <v>0</v>
      </c>
      <c r="AR754" s="3"/>
      <c r="AS754" s="3"/>
      <c r="AT754" s="3"/>
      <c r="AU754" s="3"/>
      <c r="AV754" s="3"/>
    </row>
    <row r="755" spans="23:48" ht="12.75">
      <c r="W755" s="420"/>
      <c r="X755" s="6"/>
      <c r="AJ755" s="2"/>
      <c r="AL755" s="6"/>
      <c r="AM755" s="2"/>
      <c r="AN755" s="1" t="b">
        <v>0</v>
      </c>
      <c r="AR755" s="3"/>
      <c r="AS755" s="3"/>
      <c r="AT755" s="3"/>
      <c r="AU755" s="3"/>
      <c r="AV755" s="3"/>
    </row>
    <row r="756" spans="23:48" ht="12.75">
      <c r="W756" s="420"/>
      <c r="X756" s="6"/>
      <c r="AJ756" s="2"/>
      <c r="AL756" s="6"/>
      <c r="AM756" s="2"/>
      <c r="AN756" s="1" t="b">
        <v>0</v>
      </c>
      <c r="AR756" s="3"/>
      <c r="AS756" s="3"/>
      <c r="AT756" s="3"/>
      <c r="AU756" s="3"/>
      <c r="AV756" s="3"/>
    </row>
    <row r="757" spans="23:48" ht="12.75">
      <c r="W757" s="420"/>
      <c r="X757" s="6"/>
      <c r="AJ757" s="2"/>
      <c r="AL757" s="6"/>
      <c r="AM757" s="2"/>
      <c r="AN757" s="1" t="b">
        <v>0</v>
      </c>
      <c r="AR757" s="3"/>
      <c r="AS757" s="3"/>
      <c r="AT757" s="3"/>
      <c r="AU757" s="3"/>
      <c r="AV757" s="3"/>
    </row>
    <row r="758" spans="23:48" ht="12.75">
      <c r="W758" s="420"/>
      <c r="X758" s="6"/>
      <c r="AJ758" s="2"/>
      <c r="AL758" s="6"/>
      <c r="AM758" s="2"/>
      <c r="AN758" s="1" t="b">
        <v>0</v>
      </c>
      <c r="AR758" s="3"/>
      <c r="AS758" s="3"/>
      <c r="AT758" s="3"/>
      <c r="AU758" s="3"/>
      <c r="AV758" s="3"/>
    </row>
    <row r="759" spans="23:48" ht="12.75">
      <c r="W759" s="420"/>
      <c r="X759" s="6"/>
      <c r="AJ759" s="2"/>
      <c r="AL759" s="6"/>
      <c r="AM759" s="2"/>
      <c r="AN759" s="1" t="b">
        <v>0</v>
      </c>
      <c r="AR759" s="3"/>
      <c r="AS759" s="3"/>
      <c r="AT759" s="3"/>
      <c r="AU759" s="3"/>
      <c r="AV759" s="3"/>
    </row>
    <row r="760" spans="23:48" ht="12.75">
      <c r="W760" s="420"/>
      <c r="X760" s="6"/>
      <c r="AJ760" s="2"/>
      <c r="AL760" s="6"/>
      <c r="AM760" s="2"/>
      <c r="AN760" s="1" t="b">
        <v>0</v>
      </c>
      <c r="AR760" s="3"/>
      <c r="AS760" s="3"/>
      <c r="AT760" s="3"/>
      <c r="AU760" s="3"/>
      <c r="AV760" s="3"/>
    </row>
    <row r="761" spans="23:48" ht="12.75">
      <c r="W761" s="420"/>
      <c r="X761" s="6"/>
      <c r="AJ761" s="2"/>
      <c r="AL761" s="6"/>
      <c r="AM761" s="2"/>
      <c r="AN761" s="1" t="b">
        <v>0</v>
      </c>
      <c r="AR761" s="3"/>
      <c r="AS761" s="3"/>
      <c r="AT761" s="3"/>
      <c r="AU761" s="3"/>
      <c r="AV761" s="3"/>
    </row>
    <row r="762" spans="23:48" ht="12.75">
      <c r="W762" s="420"/>
      <c r="X762" s="6"/>
      <c r="AJ762" s="2"/>
      <c r="AL762" s="6"/>
      <c r="AM762" s="2"/>
      <c r="AN762" s="1" t="b">
        <v>0</v>
      </c>
      <c r="AR762" s="3"/>
      <c r="AS762" s="3"/>
      <c r="AT762" s="3"/>
      <c r="AU762" s="3"/>
      <c r="AV762" s="3"/>
    </row>
    <row r="763" spans="23:48" ht="12.75">
      <c r="W763" s="420"/>
      <c r="X763" s="6"/>
      <c r="AJ763" s="2"/>
      <c r="AL763" s="6"/>
      <c r="AM763" s="2"/>
      <c r="AN763" s="1" t="b">
        <v>0</v>
      </c>
      <c r="AR763" s="3"/>
      <c r="AS763" s="3"/>
      <c r="AT763" s="3"/>
      <c r="AU763" s="3"/>
      <c r="AV763" s="3"/>
    </row>
    <row r="764" spans="23:48" ht="12.75">
      <c r="W764" s="420"/>
      <c r="X764" s="6"/>
      <c r="AJ764" s="2"/>
      <c r="AL764" s="6"/>
      <c r="AM764" s="2"/>
      <c r="AN764" s="1" t="b">
        <v>0</v>
      </c>
      <c r="AR764" s="3"/>
      <c r="AS764" s="3"/>
      <c r="AT764" s="3"/>
      <c r="AU764" s="3"/>
      <c r="AV764" s="3"/>
    </row>
    <row r="765" spans="23:48" ht="12.75">
      <c r="W765" s="420"/>
      <c r="X765" s="6"/>
      <c r="AJ765" s="2"/>
      <c r="AL765" s="6"/>
      <c r="AM765" s="2"/>
      <c r="AN765" s="1" t="b">
        <v>0</v>
      </c>
      <c r="AR765" s="3"/>
      <c r="AS765" s="3"/>
      <c r="AT765" s="3"/>
      <c r="AU765" s="3"/>
      <c r="AV765" s="3"/>
    </row>
    <row r="766" spans="23:48" ht="12.75">
      <c r="W766" s="420"/>
      <c r="X766" s="6"/>
      <c r="AJ766" s="2"/>
      <c r="AL766" s="6"/>
      <c r="AM766" s="2"/>
      <c r="AN766" s="1" t="b">
        <v>0</v>
      </c>
      <c r="AR766" s="3"/>
      <c r="AS766" s="3"/>
      <c r="AT766" s="3"/>
      <c r="AU766" s="3"/>
      <c r="AV766" s="3"/>
    </row>
    <row r="767" spans="23:48" ht="12.75">
      <c r="W767" s="420"/>
      <c r="X767" s="6"/>
      <c r="AJ767" s="2"/>
      <c r="AL767" s="6"/>
      <c r="AM767" s="2"/>
      <c r="AN767" s="1" t="b">
        <v>0</v>
      </c>
      <c r="AR767" s="3"/>
      <c r="AS767" s="3"/>
      <c r="AT767" s="3"/>
      <c r="AU767" s="3"/>
      <c r="AV767" s="3"/>
    </row>
    <row r="768" spans="23:48" ht="12.75">
      <c r="W768" s="420"/>
      <c r="X768" s="6"/>
      <c r="AJ768" s="2"/>
      <c r="AL768" s="6"/>
      <c r="AM768" s="2"/>
      <c r="AN768" s="1" t="b">
        <v>0</v>
      </c>
      <c r="AR768" s="3"/>
      <c r="AS768" s="3"/>
      <c r="AT768" s="3"/>
      <c r="AU768" s="3"/>
      <c r="AV768" s="3"/>
    </row>
    <row r="769" spans="23:48" ht="12.75">
      <c r="W769" s="420"/>
      <c r="X769" s="6"/>
      <c r="AJ769" s="2"/>
      <c r="AL769" s="6"/>
      <c r="AM769" s="2"/>
      <c r="AN769" s="1" t="b">
        <v>0</v>
      </c>
      <c r="AR769" s="3"/>
      <c r="AS769" s="3"/>
      <c r="AT769" s="3"/>
      <c r="AU769" s="3"/>
      <c r="AV769" s="3"/>
    </row>
    <row r="770" spans="23:48" ht="12.75">
      <c r="W770" s="420"/>
      <c r="X770" s="6"/>
      <c r="AJ770" s="2"/>
      <c r="AL770" s="6"/>
      <c r="AM770" s="2"/>
      <c r="AN770" s="1" t="b">
        <v>0</v>
      </c>
      <c r="AR770" s="3"/>
      <c r="AS770" s="3"/>
      <c r="AT770" s="3"/>
      <c r="AU770" s="3"/>
      <c r="AV770" s="3"/>
    </row>
    <row r="771" spans="23:48" ht="12.75">
      <c r="W771" s="420"/>
      <c r="X771" s="6"/>
      <c r="AJ771" s="2"/>
      <c r="AL771" s="6"/>
      <c r="AM771" s="2"/>
      <c r="AN771" s="1" t="b">
        <v>0</v>
      </c>
      <c r="AR771" s="3"/>
      <c r="AS771" s="3"/>
      <c r="AT771" s="3"/>
      <c r="AU771" s="3"/>
      <c r="AV771" s="3"/>
    </row>
    <row r="772" spans="23:48" ht="12.75">
      <c r="W772" s="420"/>
      <c r="X772" s="6"/>
      <c r="AJ772" s="2"/>
      <c r="AL772" s="6"/>
      <c r="AM772" s="2"/>
      <c r="AN772" s="1" t="b">
        <v>0</v>
      </c>
      <c r="AR772" s="3"/>
      <c r="AS772" s="3"/>
      <c r="AT772" s="3"/>
      <c r="AU772" s="3"/>
      <c r="AV772" s="3"/>
    </row>
    <row r="773" spans="23:48" ht="12.75">
      <c r="W773" s="420"/>
      <c r="X773" s="6"/>
      <c r="AJ773" s="2"/>
      <c r="AL773" s="6"/>
      <c r="AM773" s="2"/>
      <c r="AN773" s="1" t="b">
        <v>0</v>
      </c>
      <c r="AR773" s="3"/>
      <c r="AS773" s="3"/>
      <c r="AT773" s="3"/>
      <c r="AU773" s="3"/>
      <c r="AV773" s="3"/>
    </row>
    <row r="774" spans="23:48" ht="12.75">
      <c r="W774" s="420"/>
      <c r="X774" s="6"/>
      <c r="AJ774" s="2"/>
      <c r="AL774" s="6"/>
      <c r="AM774" s="2"/>
      <c r="AN774" s="1" t="b">
        <v>0</v>
      </c>
      <c r="AR774" s="3"/>
      <c r="AS774" s="3"/>
      <c r="AT774" s="3"/>
      <c r="AU774" s="3"/>
      <c r="AV774" s="3"/>
    </row>
    <row r="775" spans="23:48" ht="12.75">
      <c r="W775" s="420"/>
      <c r="X775" s="6"/>
      <c r="AJ775" s="2"/>
      <c r="AL775" s="6"/>
      <c r="AM775" s="2"/>
      <c r="AN775" s="1" t="b">
        <v>0</v>
      </c>
      <c r="AR775" s="3"/>
      <c r="AS775" s="3"/>
      <c r="AT775" s="3"/>
      <c r="AU775" s="3"/>
      <c r="AV775" s="3"/>
    </row>
    <row r="776" spans="23:48" ht="12.75">
      <c r="W776" s="420"/>
      <c r="X776" s="6"/>
      <c r="AJ776" s="2"/>
      <c r="AL776" s="6"/>
      <c r="AM776" s="2"/>
      <c r="AN776" s="1" t="b">
        <v>0</v>
      </c>
      <c r="AR776" s="3"/>
      <c r="AS776" s="3"/>
      <c r="AT776" s="3"/>
      <c r="AU776" s="3"/>
      <c r="AV776" s="3"/>
    </row>
    <row r="777" spans="23:48" ht="12.75">
      <c r="W777" s="420"/>
      <c r="X777" s="6"/>
      <c r="AJ777" s="2"/>
      <c r="AL777" s="6"/>
      <c r="AM777" s="2"/>
      <c r="AN777" s="1" t="b">
        <v>0</v>
      </c>
      <c r="AR777" s="3"/>
      <c r="AS777" s="3"/>
      <c r="AT777" s="3"/>
      <c r="AU777" s="3"/>
      <c r="AV777" s="3"/>
    </row>
    <row r="778" spans="23:48" ht="12.75">
      <c r="W778" s="420"/>
      <c r="X778" s="6"/>
      <c r="AJ778" s="2"/>
      <c r="AL778" s="6"/>
      <c r="AM778" s="2"/>
      <c r="AN778" s="1" t="b">
        <v>0</v>
      </c>
      <c r="AR778" s="3"/>
      <c r="AS778" s="3"/>
      <c r="AT778" s="3"/>
      <c r="AU778" s="3"/>
      <c r="AV778" s="3"/>
    </row>
    <row r="779" spans="23:48" ht="12.75">
      <c r="W779" s="420"/>
      <c r="X779" s="6"/>
      <c r="AJ779" s="2"/>
      <c r="AL779" s="6"/>
      <c r="AM779" s="2"/>
      <c r="AN779" s="1" t="b">
        <v>0</v>
      </c>
      <c r="AR779" s="3"/>
      <c r="AS779" s="3"/>
      <c r="AT779" s="3"/>
      <c r="AU779" s="3"/>
      <c r="AV779" s="3"/>
    </row>
    <row r="780" spans="23:48" ht="12.75">
      <c r="W780" s="420"/>
      <c r="X780" s="6"/>
      <c r="AJ780" s="2"/>
      <c r="AL780" s="6"/>
      <c r="AM780" s="2"/>
      <c r="AN780" s="1" t="b">
        <v>0</v>
      </c>
      <c r="AR780" s="3"/>
      <c r="AS780" s="3"/>
      <c r="AT780" s="3"/>
      <c r="AU780" s="3"/>
      <c r="AV780" s="3"/>
    </row>
    <row r="781" spans="23:48" ht="12.75">
      <c r="W781" s="420"/>
      <c r="X781" s="6"/>
      <c r="AJ781" s="2"/>
      <c r="AL781" s="6"/>
      <c r="AM781" s="2"/>
      <c r="AN781" s="1" t="b">
        <v>0</v>
      </c>
      <c r="AR781" s="3"/>
      <c r="AS781" s="3"/>
      <c r="AT781" s="3"/>
      <c r="AU781" s="3"/>
      <c r="AV781" s="3"/>
    </row>
    <row r="782" spans="23:48" ht="12.75">
      <c r="W782" s="420"/>
      <c r="X782" s="6"/>
      <c r="AJ782" s="2"/>
      <c r="AL782" s="6"/>
      <c r="AM782" s="2"/>
      <c r="AN782" s="1" t="b">
        <v>0</v>
      </c>
      <c r="AR782" s="3"/>
      <c r="AS782" s="3"/>
      <c r="AT782" s="3"/>
      <c r="AU782" s="3"/>
      <c r="AV782" s="3"/>
    </row>
    <row r="783" spans="23:48" ht="12.75">
      <c r="W783" s="420"/>
      <c r="X783" s="6"/>
      <c r="AJ783" s="2"/>
      <c r="AL783" s="6"/>
      <c r="AM783" s="2"/>
      <c r="AN783" s="1" t="b">
        <v>0</v>
      </c>
      <c r="AR783" s="3"/>
      <c r="AS783" s="3"/>
      <c r="AT783" s="3"/>
      <c r="AU783" s="3"/>
      <c r="AV783" s="3"/>
    </row>
    <row r="784" spans="23:48" ht="12.75">
      <c r="W784" s="420"/>
      <c r="X784" s="6"/>
      <c r="AJ784" s="2"/>
      <c r="AL784" s="6"/>
      <c r="AM784" s="2"/>
      <c r="AN784" s="1" t="b">
        <v>0</v>
      </c>
      <c r="AR784" s="3"/>
      <c r="AS784" s="3"/>
      <c r="AT784" s="3"/>
      <c r="AU784" s="3"/>
      <c r="AV784" s="3"/>
    </row>
    <row r="785" spans="23:48" ht="12.75">
      <c r="W785" s="420"/>
      <c r="X785" s="6"/>
      <c r="AJ785" s="2"/>
      <c r="AL785" s="6"/>
      <c r="AM785" s="2"/>
      <c r="AN785" s="1" t="b">
        <v>0</v>
      </c>
      <c r="AR785" s="3"/>
      <c r="AS785" s="3"/>
      <c r="AT785" s="3"/>
      <c r="AU785" s="3"/>
      <c r="AV785" s="3"/>
    </row>
    <row r="786" spans="23:48" ht="12.75">
      <c r="W786" s="420"/>
      <c r="X786" s="6"/>
      <c r="AJ786" s="2"/>
      <c r="AL786" s="6"/>
      <c r="AM786" s="2"/>
      <c r="AN786" s="1" t="b">
        <v>0</v>
      </c>
      <c r="AR786" s="3"/>
      <c r="AS786" s="3"/>
      <c r="AT786" s="3"/>
      <c r="AU786" s="3"/>
      <c r="AV786" s="3"/>
    </row>
    <row r="787" spans="23:48" ht="12.75">
      <c r="W787" s="420"/>
      <c r="X787" s="6"/>
      <c r="AJ787" s="2"/>
      <c r="AL787" s="6"/>
      <c r="AM787" s="2"/>
      <c r="AN787" s="1" t="b">
        <v>0</v>
      </c>
      <c r="AR787" s="3"/>
      <c r="AS787" s="3"/>
      <c r="AT787" s="3"/>
      <c r="AU787" s="3"/>
      <c r="AV787" s="3"/>
    </row>
    <row r="788" spans="23:48" ht="12.75">
      <c r="W788" s="420"/>
      <c r="X788" s="6"/>
      <c r="AJ788" s="2"/>
      <c r="AL788" s="6"/>
      <c r="AM788" s="2"/>
      <c r="AN788" s="1" t="b">
        <v>0</v>
      </c>
      <c r="AR788" s="3"/>
      <c r="AS788" s="3"/>
      <c r="AT788" s="3"/>
      <c r="AU788" s="3"/>
      <c r="AV788" s="3"/>
    </row>
    <row r="789" spans="23:48" ht="12.75">
      <c r="W789" s="420"/>
      <c r="X789" s="6"/>
      <c r="AJ789" s="2"/>
      <c r="AL789" s="6"/>
      <c r="AM789" s="2"/>
      <c r="AN789" s="1" t="b">
        <v>0</v>
      </c>
      <c r="AR789" s="3"/>
      <c r="AS789" s="3"/>
      <c r="AT789" s="3"/>
      <c r="AU789" s="3"/>
      <c r="AV789" s="3"/>
    </row>
    <row r="790" spans="23:48" ht="12.75">
      <c r="W790" s="420"/>
      <c r="X790" s="6"/>
      <c r="AJ790" s="2"/>
      <c r="AL790" s="6"/>
      <c r="AM790" s="2"/>
      <c r="AN790" s="1" t="b">
        <v>0</v>
      </c>
      <c r="AR790" s="3"/>
      <c r="AS790" s="3"/>
      <c r="AT790" s="3"/>
      <c r="AU790" s="3"/>
      <c r="AV790" s="3"/>
    </row>
    <row r="791" spans="23:48" ht="12.75">
      <c r="W791" s="420"/>
      <c r="X791" s="6"/>
      <c r="AJ791" s="2"/>
      <c r="AL791" s="6"/>
      <c r="AM791" s="2"/>
      <c r="AN791" s="1" t="b">
        <v>0</v>
      </c>
      <c r="AR791" s="3"/>
      <c r="AS791" s="3"/>
      <c r="AT791" s="3"/>
      <c r="AU791" s="3"/>
      <c r="AV791" s="3"/>
    </row>
    <row r="792" spans="23:48" ht="12.75">
      <c r="W792" s="420"/>
      <c r="X792" s="6"/>
      <c r="AJ792" s="2"/>
      <c r="AL792" s="6"/>
      <c r="AM792" s="2"/>
      <c r="AN792" s="1" t="b">
        <v>0</v>
      </c>
      <c r="AR792" s="3"/>
      <c r="AS792" s="3"/>
      <c r="AT792" s="3"/>
      <c r="AU792" s="3"/>
      <c r="AV792" s="3"/>
    </row>
    <row r="793" spans="23:48" ht="12.75">
      <c r="W793" s="420"/>
      <c r="X793" s="6"/>
      <c r="AJ793" s="2"/>
      <c r="AL793" s="6"/>
      <c r="AM793" s="2"/>
      <c r="AN793" s="1" t="b">
        <v>0</v>
      </c>
      <c r="AR793" s="3"/>
      <c r="AS793" s="3"/>
      <c r="AT793" s="3"/>
      <c r="AU793" s="3"/>
      <c r="AV793" s="3"/>
    </row>
    <row r="794" spans="23:48" ht="12.75">
      <c r="W794" s="420"/>
      <c r="X794" s="6"/>
      <c r="AJ794" s="2"/>
      <c r="AL794" s="6"/>
      <c r="AM794" s="2"/>
      <c r="AN794" s="1" t="b">
        <v>0</v>
      </c>
      <c r="AR794" s="3"/>
      <c r="AS794" s="3"/>
      <c r="AT794" s="3"/>
      <c r="AU794" s="3"/>
      <c r="AV794" s="3"/>
    </row>
    <row r="795" spans="23:48" ht="12.75">
      <c r="W795" s="420"/>
      <c r="X795" s="6"/>
      <c r="AJ795" s="2"/>
      <c r="AL795" s="6"/>
      <c r="AM795" s="2"/>
      <c r="AN795" s="1" t="b">
        <v>0</v>
      </c>
      <c r="AR795" s="3"/>
      <c r="AS795" s="3"/>
      <c r="AT795" s="3"/>
      <c r="AU795" s="3"/>
      <c r="AV795" s="3"/>
    </row>
    <row r="796" spans="23:48" ht="12.75">
      <c r="W796" s="420"/>
      <c r="X796" s="6"/>
      <c r="AJ796" s="2"/>
      <c r="AL796" s="6"/>
      <c r="AM796" s="2"/>
      <c r="AN796" s="1" t="b">
        <v>0</v>
      </c>
      <c r="AR796" s="3"/>
      <c r="AS796" s="3"/>
      <c r="AT796" s="3"/>
      <c r="AU796" s="3"/>
      <c r="AV796" s="3"/>
    </row>
    <row r="797" spans="23:48" ht="12.75">
      <c r="W797" s="420"/>
      <c r="X797" s="6"/>
      <c r="AJ797" s="2"/>
      <c r="AL797" s="6"/>
      <c r="AM797" s="2"/>
      <c r="AN797" s="1" t="b">
        <v>0</v>
      </c>
      <c r="AR797" s="3"/>
      <c r="AS797" s="3"/>
      <c r="AT797" s="3"/>
      <c r="AU797" s="3"/>
      <c r="AV797" s="3"/>
    </row>
    <row r="798" spans="23:48" ht="12.75">
      <c r="W798" s="420"/>
      <c r="X798" s="6"/>
      <c r="AJ798" s="2"/>
      <c r="AL798" s="6"/>
      <c r="AM798" s="2"/>
      <c r="AN798" s="1" t="b">
        <v>0</v>
      </c>
      <c r="AR798" s="3"/>
      <c r="AS798" s="3"/>
      <c r="AT798" s="3"/>
      <c r="AU798" s="3"/>
      <c r="AV798" s="3"/>
    </row>
    <row r="799" spans="23:48" ht="12.75">
      <c r="W799" s="420"/>
      <c r="X799" s="6"/>
      <c r="AJ799" s="2"/>
      <c r="AL799" s="6"/>
      <c r="AM799" s="2"/>
      <c r="AN799" s="1" t="b">
        <v>0</v>
      </c>
      <c r="AR799" s="3"/>
      <c r="AS799" s="3"/>
      <c r="AT799" s="3"/>
      <c r="AU799" s="3"/>
      <c r="AV799" s="3"/>
    </row>
    <row r="800" spans="23:48" ht="12.75">
      <c r="W800" s="420"/>
      <c r="X800" s="6"/>
      <c r="AJ800" s="2"/>
      <c r="AL800" s="6"/>
      <c r="AM800" s="2"/>
      <c r="AN800" s="1" t="b">
        <v>0</v>
      </c>
      <c r="AR800" s="3"/>
      <c r="AS800" s="3"/>
      <c r="AT800" s="3"/>
      <c r="AU800" s="3"/>
      <c r="AV800" s="3"/>
    </row>
    <row r="801" spans="23:48" ht="12.75">
      <c r="W801" s="420"/>
      <c r="X801" s="6"/>
      <c r="AJ801" s="2"/>
      <c r="AL801" s="6"/>
      <c r="AM801" s="2"/>
      <c r="AN801" s="1" t="b">
        <v>0</v>
      </c>
      <c r="AR801" s="3"/>
      <c r="AS801" s="3"/>
      <c r="AT801" s="3"/>
      <c r="AU801" s="3"/>
      <c r="AV801" s="3"/>
    </row>
    <row r="802" spans="23:48" ht="12.75">
      <c r="W802" s="420"/>
      <c r="X802" s="6"/>
      <c r="AJ802" s="2"/>
      <c r="AL802" s="6"/>
      <c r="AM802" s="2"/>
      <c r="AN802" s="1" t="b">
        <v>0</v>
      </c>
      <c r="AR802" s="3"/>
      <c r="AS802" s="3"/>
      <c r="AT802" s="3"/>
      <c r="AU802" s="3"/>
      <c r="AV802" s="3"/>
    </row>
    <row r="803" spans="23:48" ht="12.75">
      <c r="W803" s="420"/>
      <c r="X803" s="6"/>
      <c r="AJ803" s="2"/>
      <c r="AL803" s="6"/>
      <c r="AM803" s="2"/>
      <c r="AN803" s="1" t="b">
        <v>0</v>
      </c>
      <c r="AR803" s="3"/>
      <c r="AS803" s="3"/>
      <c r="AT803" s="3"/>
      <c r="AU803" s="3"/>
      <c r="AV803" s="3"/>
    </row>
    <row r="804" spans="23:48" ht="12.75">
      <c r="W804" s="420"/>
      <c r="X804" s="6"/>
      <c r="AJ804" s="2"/>
      <c r="AL804" s="6"/>
      <c r="AM804" s="2"/>
      <c r="AN804" s="1" t="b">
        <v>0</v>
      </c>
      <c r="AR804" s="3"/>
      <c r="AS804" s="3"/>
      <c r="AT804" s="3"/>
      <c r="AU804" s="3"/>
      <c r="AV804" s="3"/>
    </row>
    <row r="805" spans="23:48" ht="12.75">
      <c r="W805" s="420"/>
      <c r="X805" s="6"/>
      <c r="AJ805" s="2"/>
      <c r="AL805" s="6"/>
      <c r="AM805" s="2"/>
      <c r="AN805" s="1" t="b">
        <v>0</v>
      </c>
      <c r="AR805" s="3"/>
      <c r="AS805" s="3"/>
      <c r="AT805" s="3"/>
      <c r="AU805" s="3"/>
      <c r="AV805" s="3"/>
    </row>
    <row r="806" spans="23:48" ht="12.75">
      <c r="W806" s="420"/>
      <c r="X806" s="6"/>
      <c r="AJ806" s="2"/>
      <c r="AL806" s="6"/>
      <c r="AM806" s="2"/>
      <c r="AN806" s="1" t="b">
        <v>0</v>
      </c>
      <c r="AR806" s="3"/>
      <c r="AS806" s="3"/>
      <c r="AT806" s="3"/>
      <c r="AU806" s="3"/>
      <c r="AV806" s="3"/>
    </row>
    <row r="807" spans="23:48" ht="12.75">
      <c r="W807" s="420"/>
      <c r="X807" s="6"/>
      <c r="AJ807" s="2"/>
      <c r="AL807" s="6"/>
      <c r="AM807" s="2"/>
      <c r="AN807" s="1" t="b">
        <v>0</v>
      </c>
      <c r="AR807" s="3"/>
      <c r="AS807" s="3"/>
      <c r="AT807" s="3"/>
      <c r="AU807" s="3"/>
      <c r="AV807" s="3"/>
    </row>
    <row r="808" spans="23:48" ht="12.75">
      <c r="W808" s="420"/>
      <c r="X808" s="6"/>
      <c r="AJ808" s="2"/>
      <c r="AL808" s="6"/>
      <c r="AM808" s="2"/>
      <c r="AN808" s="1" t="b">
        <v>0</v>
      </c>
      <c r="AR808" s="3"/>
      <c r="AS808" s="3"/>
      <c r="AT808" s="3"/>
      <c r="AU808" s="3"/>
      <c r="AV808" s="3"/>
    </row>
    <row r="809" spans="23:48" ht="12.75">
      <c r="W809" s="420"/>
      <c r="X809" s="6"/>
      <c r="AJ809" s="2"/>
      <c r="AL809" s="6"/>
      <c r="AM809" s="2"/>
      <c r="AN809" s="1" t="b">
        <v>0</v>
      </c>
      <c r="AR809" s="3"/>
      <c r="AS809" s="3"/>
      <c r="AT809" s="3"/>
      <c r="AU809" s="3"/>
      <c r="AV809" s="3"/>
    </row>
    <row r="810" spans="23:48" ht="12.75">
      <c r="W810" s="420"/>
      <c r="X810" s="6"/>
      <c r="AJ810" s="2"/>
      <c r="AL810" s="6"/>
      <c r="AM810" s="2"/>
      <c r="AN810" s="1" t="b">
        <v>0</v>
      </c>
      <c r="AR810" s="3"/>
      <c r="AS810" s="3"/>
      <c r="AT810" s="3"/>
      <c r="AU810" s="3"/>
      <c r="AV810" s="3"/>
    </row>
    <row r="811" spans="23:48" ht="12.75">
      <c r="W811" s="420"/>
      <c r="X811" s="6"/>
      <c r="AJ811" s="2"/>
      <c r="AL811" s="6"/>
      <c r="AM811" s="2"/>
      <c r="AN811" s="1" t="b">
        <v>0</v>
      </c>
      <c r="AR811" s="3"/>
      <c r="AS811" s="3"/>
      <c r="AT811" s="3"/>
      <c r="AU811" s="3"/>
      <c r="AV811" s="3"/>
    </row>
    <row r="812" spans="23:48" ht="12.75">
      <c r="W812" s="420"/>
      <c r="X812" s="6"/>
      <c r="AJ812" s="2"/>
      <c r="AL812" s="6"/>
      <c r="AM812" s="2"/>
      <c r="AN812" s="1" t="b">
        <v>0</v>
      </c>
      <c r="AR812" s="3"/>
      <c r="AS812" s="3"/>
      <c r="AT812" s="3"/>
      <c r="AU812" s="3"/>
      <c r="AV812" s="3"/>
    </row>
    <row r="813" spans="23:48" ht="12.75">
      <c r="W813" s="420"/>
      <c r="X813" s="6"/>
      <c r="AJ813" s="2"/>
      <c r="AL813" s="6"/>
      <c r="AM813" s="2"/>
      <c r="AN813" s="1" t="b">
        <v>0</v>
      </c>
      <c r="AR813" s="3"/>
      <c r="AS813" s="3"/>
      <c r="AT813" s="3"/>
      <c r="AU813" s="3"/>
      <c r="AV813" s="3"/>
    </row>
    <row r="814" spans="23:48" ht="12.75">
      <c r="W814" s="420"/>
      <c r="X814" s="6"/>
      <c r="AJ814" s="2"/>
      <c r="AL814" s="6"/>
      <c r="AM814" s="2"/>
      <c r="AN814" s="1" t="b">
        <v>0</v>
      </c>
      <c r="AR814" s="3"/>
      <c r="AS814" s="3"/>
      <c r="AT814" s="3"/>
      <c r="AU814" s="3"/>
      <c r="AV814" s="3"/>
    </row>
    <row r="815" spans="23:48" ht="12.75">
      <c r="W815" s="420"/>
      <c r="X815" s="6"/>
      <c r="AJ815" s="2"/>
      <c r="AL815" s="6"/>
      <c r="AM815" s="2"/>
      <c r="AN815" s="1" t="b">
        <v>0</v>
      </c>
      <c r="AR815" s="3"/>
      <c r="AS815" s="3"/>
      <c r="AT815" s="3"/>
      <c r="AU815" s="3"/>
      <c r="AV815" s="3"/>
    </row>
    <row r="816" spans="23:48" ht="12.75">
      <c r="W816" s="420"/>
      <c r="X816" s="6"/>
      <c r="AJ816" s="2"/>
      <c r="AL816" s="6"/>
      <c r="AM816" s="2"/>
      <c r="AN816" s="1" t="b">
        <v>0</v>
      </c>
      <c r="AR816" s="3"/>
      <c r="AS816" s="3"/>
      <c r="AT816" s="3"/>
      <c r="AU816" s="3"/>
      <c r="AV816" s="3"/>
    </row>
    <row r="817" spans="23:48" ht="12.75">
      <c r="W817" s="420"/>
      <c r="X817" s="6"/>
      <c r="AJ817" s="2"/>
      <c r="AL817" s="6"/>
      <c r="AM817" s="2"/>
      <c r="AN817" s="1" t="b">
        <v>0</v>
      </c>
      <c r="AR817" s="3"/>
      <c r="AS817" s="3"/>
      <c r="AT817" s="3"/>
      <c r="AU817" s="3"/>
      <c r="AV817" s="3"/>
    </row>
    <row r="818" spans="23:48" ht="12.75">
      <c r="W818" s="420"/>
      <c r="X818" s="6"/>
      <c r="AJ818" s="2"/>
      <c r="AL818" s="6"/>
      <c r="AM818" s="2"/>
      <c r="AN818" s="1" t="b">
        <v>0</v>
      </c>
      <c r="AR818" s="3"/>
      <c r="AS818" s="3"/>
      <c r="AT818" s="3"/>
      <c r="AU818" s="3"/>
      <c r="AV818" s="3"/>
    </row>
    <row r="819" spans="23:48" ht="12.75">
      <c r="W819" s="420"/>
      <c r="X819" s="6"/>
      <c r="AJ819" s="2"/>
      <c r="AL819" s="6"/>
      <c r="AM819" s="2"/>
      <c r="AN819" s="1" t="b">
        <v>0</v>
      </c>
      <c r="AR819" s="3"/>
      <c r="AS819" s="3"/>
      <c r="AT819" s="3"/>
      <c r="AU819" s="3"/>
      <c r="AV819" s="3"/>
    </row>
    <row r="820" spans="23:48" ht="12.75">
      <c r="W820" s="420"/>
      <c r="X820" s="6"/>
      <c r="AJ820" s="2"/>
      <c r="AL820" s="6"/>
      <c r="AM820" s="2"/>
      <c r="AN820" s="1" t="b">
        <v>0</v>
      </c>
      <c r="AR820" s="3"/>
      <c r="AS820" s="3"/>
      <c r="AT820" s="3"/>
      <c r="AU820" s="3"/>
      <c r="AV820" s="3"/>
    </row>
    <row r="821" spans="23:48" ht="12.75">
      <c r="W821" s="420"/>
      <c r="X821" s="6"/>
      <c r="AJ821" s="2"/>
      <c r="AL821" s="6"/>
      <c r="AM821" s="2"/>
      <c r="AN821" s="1" t="b">
        <v>0</v>
      </c>
      <c r="AR821" s="3"/>
      <c r="AS821" s="3"/>
      <c r="AT821" s="3"/>
      <c r="AU821" s="3"/>
      <c r="AV821" s="3"/>
    </row>
    <row r="822" spans="23:48" ht="12.75">
      <c r="W822" s="420"/>
      <c r="X822" s="6"/>
      <c r="AJ822" s="2"/>
      <c r="AL822" s="6"/>
      <c r="AM822" s="2"/>
      <c r="AN822" s="1" t="b">
        <v>0</v>
      </c>
      <c r="AR822" s="3"/>
      <c r="AS822" s="3"/>
      <c r="AT822" s="3"/>
      <c r="AU822" s="3"/>
      <c r="AV822" s="3"/>
    </row>
    <row r="823" spans="23:48" ht="12.75">
      <c r="W823" s="420"/>
      <c r="X823" s="6"/>
      <c r="AJ823" s="2"/>
      <c r="AL823" s="6"/>
      <c r="AM823" s="2"/>
      <c r="AN823" s="1" t="b">
        <v>0</v>
      </c>
      <c r="AR823" s="3"/>
      <c r="AS823" s="3"/>
      <c r="AT823" s="3"/>
      <c r="AU823" s="3"/>
      <c r="AV823" s="3"/>
    </row>
    <row r="824" spans="23:48" ht="12.75">
      <c r="W824" s="420"/>
      <c r="X824" s="6"/>
      <c r="AJ824" s="2"/>
      <c r="AL824" s="6"/>
      <c r="AM824" s="2"/>
      <c r="AN824" s="1" t="b">
        <v>0</v>
      </c>
      <c r="AR824" s="3"/>
      <c r="AS824" s="3"/>
      <c r="AT824" s="3"/>
      <c r="AU824" s="3"/>
      <c r="AV824" s="3"/>
    </row>
    <row r="825" spans="23:48" ht="12.75">
      <c r="W825" s="420"/>
      <c r="X825" s="6"/>
      <c r="AJ825" s="2"/>
      <c r="AL825" s="6"/>
      <c r="AM825" s="2"/>
      <c r="AN825" s="1" t="b">
        <v>0</v>
      </c>
      <c r="AR825" s="3"/>
      <c r="AS825" s="3"/>
      <c r="AT825" s="3"/>
      <c r="AU825" s="3"/>
      <c r="AV825" s="3"/>
    </row>
    <row r="826" spans="23:48" ht="12.75">
      <c r="W826" s="420"/>
      <c r="X826" s="6"/>
      <c r="AJ826" s="2"/>
      <c r="AL826" s="6"/>
      <c r="AM826" s="2"/>
      <c r="AN826" s="1" t="b">
        <v>0</v>
      </c>
      <c r="AR826" s="3"/>
      <c r="AS826" s="3"/>
      <c r="AT826" s="3"/>
      <c r="AU826" s="3"/>
      <c r="AV826" s="3"/>
    </row>
    <row r="827" spans="23:48" ht="12.75">
      <c r="W827" s="420"/>
      <c r="X827" s="6"/>
      <c r="AJ827" s="2"/>
      <c r="AL827" s="6"/>
      <c r="AM827" s="2"/>
      <c r="AN827" s="1" t="b">
        <v>0</v>
      </c>
      <c r="AR827" s="3"/>
      <c r="AS827" s="3"/>
      <c r="AT827" s="3"/>
      <c r="AU827" s="3"/>
      <c r="AV827" s="3"/>
    </row>
    <row r="828" spans="23:48" ht="12.75">
      <c r="W828" s="420"/>
      <c r="X828" s="6"/>
      <c r="AJ828" s="2"/>
      <c r="AL828" s="6"/>
      <c r="AM828" s="2"/>
      <c r="AN828" s="1" t="b">
        <v>0</v>
      </c>
      <c r="AR828" s="3"/>
      <c r="AS828" s="3"/>
      <c r="AT828" s="3"/>
      <c r="AU828" s="3"/>
      <c r="AV828" s="3"/>
    </row>
    <row r="829" spans="23:48" ht="12.75">
      <c r="W829" s="420"/>
      <c r="X829" s="6"/>
      <c r="AJ829" s="2"/>
      <c r="AL829" s="6"/>
      <c r="AM829" s="2"/>
      <c r="AN829" s="1" t="b">
        <v>0</v>
      </c>
      <c r="AR829" s="3"/>
      <c r="AS829" s="3"/>
      <c r="AT829" s="3"/>
      <c r="AU829" s="3"/>
      <c r="AV829" s="3"/>
    </row>
    <row r="830" spans="23:48" ht="12.75">
      <c r="W830" s="420"/>
      <c r="X830" s="6"/>
      <c r="AJ830" s="2"/>
      <c r="AL830" s="6"/>
      <c r="AM830" s="2"/>
      <c r="AN830" s="1" t="b">
        <v>0</v>
      </c>
      <c r="AR830" s="3"/>
      <c r="AS830" s="3"/>
      <c r="AT830" s="3"/>
      <c r="AU830" s="3"/>
      <c r="AV830" s="3"/>
    </row>
    <row r="831" spans="23:48" ht="12.75">
      <c r="W831" s="420"/>
      <c r="X831" s="6"/>
      <c r="AJ831" s="2"/>
      <c r="AL831" s="6"/>
      <c r="AM831" s="2"/>
      <c r="AN831" s="1" t="b">
        <v>0</v>
      </c>
      <c r="AR831" s="3"/>
      <c r="AS831" s="3"/>
      <c r="AT831" s="3"/>
      <c r="AU831" s="3"/>
      <c r="AV831" s="3"/>
    </row>
    <row r="832" spans="23:48" ht="12.75">
      <c r="W832" s="420"/>
      <c r="X832" s="6"/>
      <c r="AJ832" s="2"/>
      <c r="AL832" s="6"/>
      <c r="AM832" s="2"/>
      <c r="AN832" s="1" t="b">
        <v>0</v>
      </c>
      <c r="AR832" s="3"/>
      <c r="AS832" s="3"/>
      <c r="AT832" s="3"/>
      <c r="AU832" s="3"/>
      <c r="AV832" s="3"/>
    </row>
    <row r="833" spans="23:48" ht="12.75">
      <c r="W833" s="420"/>
      <c r="X833" s="6"/>
      <c r="AJ833" s="2"/>
      <c r="AL833" s="6"/>
      <c r="AM833" s="2"/>
      <c r="AN833" s="1" t="b">
        <v>0</v>
      </c>
      <c r="AR833" s="3"/>
      <c r="AS833" s="3"/>
      <c r="AT833" s="3"/>
      <c r="AU833" s="3"/>
      <c r="AV833" s="3"/>
    </row>
    <row r="834" spans="23:48" ht="12.75">
      <c r="W834" s="420"/>
      <c r="X834" s="6"/>
      <c r="AJ834" s="2"/>
      <c r="AL834" s="6"/>
      <c r="AM834" s="2"/>
      <c r="AN834" s="1" t="b">
        <v>0</v>
      </c>
      <c r="AR834" s="3"/>
      <c r="AS834" s="3"/>
      <c r="AT834" s="3"/>
      <c r="AU834" s="3"/>
      <c r="AV834" s="3"/>
    </row>
    <row r="835" spans="23:48" ht="12.75">
      <c r="W835" s="420"/>
      <c r="X835" s="6"/>
      <c r="AJ835" s="2"/>
      <c r="AL835" s="6"/>
      <c r="AM835" s="2"/>
      <c r="AN835" s="1" t="b">
        <v>0</v>
      </c>
      <c r="AR835" s="3"/>
      <c r="AS835" s="3"/>
      <c r="AT835" s="3"/>
      <c r="AU835" s="3"/>
      <c r="AV835" s="3"/>
    </row>
    <row r="836" spans="23:48" ht="12.75">
      <c r="W836" s="420"/>
      <c r="X836" s="6"/>
      <c r="AJ836" s="2"/>
      <c r="AL836" s="6"/>
      <c r="AM836" s="2"/>
      <c r="AN836" s="1" t="b">
        <v>0</v>
      </c>
      <c r="AR836" s="3"/>
      <c r="AS836" s="3"/>
      <c r="AT836" s="3"/>
      <c r="AU836" s="3"/>
      <c r="AV836" s="3"/>
    </row>
    <row r="837" spans="23:48" ht="12.75">
      <c r="W837" s="420"/>
      <c r="X837" s="6"/>
      <c r="AJ837" s="2"/>
      <c r="AL837" s="6"/>
      <c r="AM837" s="2"/>
      <c r="AN837" s="1" t="b">
        <v>0</v>
      </c>
      <c r="AR837" s="3"/>
      <c r="AS837" s="3"/>
      <c r="AT837" s="3"/>
      <c r="AU837" s="3"/>
      <c r="AV837" s="3"/>
    </row>
    <row r="838" spans="23:48" ht="12.75">
      <c r="W838" s="420"/>
      <c r="X838" s="6"/>
      <c r="AJ838" s="2"/>
      <c r="AL838" s="6"/>
      <c r="AM838" s="2"/>
      <c r="AN838" s="1" t="b">
        <v>0</v>
      </c>
      <c r="AR838" s="3"/>
      <c r="AS838" s="3"/>
      <c r="AT838" s="3"/>
      <c r="AU838" s="3"/>
      <c r="AV838" s="3"/>
    </row>
    <row r="839" spans="23:48" ht="12.75">
      <c r="W839" s="420"/>
      <c r="X839" s="6"/>
      <c r="AJ839" s="2"/>
      <c r="AL839" s="6"/>
      <c r="AM839" s="2"/>
      <c r="AN839" s="1" t="b">
        <v>0</v>
      </c>
      <c r="AR839" s="3"/>
      <c r="AS839" s="3"/>
      <c r="AT839" s="3"/>
      <c r="AU839" s="3"/>
      <c r="AV839" s="3"/>
    </row>
    <row r="840" spans="23:48" ht="12.75">
      <c r="W840" s="420"/>
      <c r="X840" s="6"/>
      <c r="AJ840" s="2"/>
      <c r="AL840" s="6"/>
      <c r="AM840" s="2"/>
      <c r="AN840" s="1" t="b">
        <v>0</v>
      </c>
      <c r="AR840" s="3"/>
      <c r="AS840" s="3"/>
      <c r="AT840" s="3"/>
      <c r="AU840" s="3"/>
      <c r="AV840" s="3"/>
    </row>
    <row r="841" spans="23:48" ht="12.75">
      <c r="W841" s="420"/>
      <c r="X841" s="6"/>
      <c r="AJ841" s="2"/>
      <c r="AL841" s="6"/>
      <c r="AM841" s="2"/>
      <c r="AN841" s="1" t="b">
        <v>0</v>
      </c>
      <c r="AR841" s="3"/>
      <c r="AS841" s="3"/>
      <c r="AT841" s="3"/>
      <c r="AU841" s="3"/>
      <c r="AV841" s="3"/>
    </row>
    <row r="842" spans="23:48" ht="12.75">
      <c r="W842" s="420"/>
      <c r="X842" s="6"/>
      <c r="AJ842" s="2"/>
      <c r="AL842" s="6"/>
      <c r="AM842" s="2"/>
      <c r="AN842" s="1" t="b">
        <v>0</v>
      </c>
      <c r="AR842" s="3"/>
      <c r="AS842" s="3"/>
      <c r="AT842" s="3"/>
      <c r="AU842" s="3"/>
      <c r="AV842" s="3"/>
    </row>
    <row r="843" spans="23:48" ht="12.75">
      <c r="W843" s="420"/>
      <c r="X843" s="6"/>
      <c r="AJ843" s="2"/>
      <c r="AL843" s="6"/>
      <c r="AM843" s="2"/>
      <c r="AN843" s="1" t="b">
        <v>0</v>
      </c>
      <c r="AR843" s="3"/>
      <c r="AS843" s="3"/>
      <c r="AT843" s="3"/>
      <c r="AU843" s="3"/>
      <c r="AV843" s="3"/>
    </row>
    <row r="844" spans="23:48" ht="12.75">
      <c r="W844" s="420"/>
      <c r="X844" s="6"/>
      <c r="AJ844" s="2"/>
      <c r="AL844" s="6"/>
      <c r="AM844" s="2"/>
      <c r="AN844" s="1" t="b">
        <v>0</v>
      </c>
      <c r="AR844" s="3"/>
      <c r="AS844" s="3"/>
      <c r="AT844" s="3"/>
      <c r="AU844" s="3"/>
      <c r="AV844" s="3"/>
    </row>
    <row r="845" spans="23:48" ht="12.75">
      <c r="W845" s="420"/>
      <c r="X845" s="6"/>
      <c r="AJ845" s="2"/>
      <c r="AL845" s="6"/>
      <c r="AM845" s="2"/>
      <c r="AN845" s="1" t="b">
        <v>0</v>
      </c>
      <c r="AR845" s="3"/>
      <c r="AS845" s="3"/>
      <c r="AT845" s="3"/>
      <c r="AU845" s="3"/>
      <c r="AV845" s="3"/>
    </row>
    <row r="846" spans="23:48" ht="12.75">
      <c r="W846" s="420"/>
      <c r="X846" s="6"/>
      <c r="AJ846" s="2"/>
      <c r="AL846" s="6"/>
      <c r="AM846" s="2"/>
      <c r="AN846" s="1" t="b">
        <v>0</v>
      </c>
      <c r="AR846" s="3"/>
      <c r="AS846" s="3"/>
      <c r="AT846" s="3"/>
      <c r="AU846" s="3"/>
      <c r="AV846" s="3"/>
    </row>
    <row r="847" spans="23:48" ht="12.75">
      <c r="W847" s="420"/>
      <c r="X847" s="6"/>
      <c r="AJ847" s="2"/>
      <c r="AL847" s="6"/>
      <c r="AM847" s="2"/>
      <c r="AN847" s="1" t="b">
        <v>0</v>
      </c>
      <c r="AR847" s="3"/>
      <c r="AS847" s="3"/>
      <c r="AT847" s="3"/>
      <c r="AU847" s="3"/>
      <c r="AV847" s="3"/>
    </row>
    <row r="848" spans="23:48" ht="12.75">
      <c r="W848" s="420"/>
      <c r="X848" s="6"/>
      <c r="AJ848" s="2"/>
      <c r="AL848" s="6"/>
      <c r="AM848" s="2"/>
      <c r="AN848" s="1" t="b">
        <v>0</v>
      </c>
      <c r="AR848" s="3"/>
      <c r="AS848" s="3"/>
      <c r="AT848" s="3"/>
      <c r="AU848" s="3"/>
      <c r="AV848" s="3"/>
    </row>
    <row r="849" spans="23:48" ht="12.75">
      <c r="W849" s="420"/>
      <c r="X849" s="6"/>
      <c r="AJ849" s="2"/>
      <c r="AL849" s="6"/>
      <c r="AM849" s="2"/>
      <c r="AN849" s="1" t="b">
        <v>0</v>
      </c>
      <c r="AR849" s="3"/>
      <c r="AS849" s="3"/>
      <c r="AT849" s="3"/>
      <c r="AU849" s="3"/>
      <c r="AV849" s="3"/>
    </row>
    <row r="850" spans="23:48" ht="12.75">
      <c r="W850" s="420"/>
      <c r="X850" s="6"/>
      <c r="AJ850" s="2"/>
      <c r="AL850" s="6"/>
      <c r="AM850" s="2"/>
      <c r="AN850" s="1" t="b">
        <v>0</v>
      </c>
      <c r="AR850" s="3"/>
      <c r="AS850" s="3"/>
      <c r="AT850" s="3"/>
      <c r="AU850" s="3"/>
      <c r="AV850" s="3"/>
    </row>
    <row r="851" spans="23:48" ht="12.75">
      <c r="W851" s="420"/>
      <c r="X851" s="6"/>
      <c r="AJ851" s="2"/>
      <c r="AL851" s="6"/>
      <c r="AM851" s="2"/>
      <c r="AN851" s="1" t="b">
        <v>0</v>
      </c>
      <c r="AR851" s="3"/>
      <c r="AS851" s="3"/>
      <c r="AT851" s="3"/>
      <c r="AU851" s="3"/>
      <c r="AV851" s="3"/>
    </row>
    <row r="852" spans="23:48" ht="12.75">
      <c r="W852" s="420"/>
      <c r="X852" s="6"/>
      <c r="AJ852" s="2"/>
      <c r="AL852" s="6"/>
      <c r="AM852" s="2"/>
      <c r="AN852" s="1" t="b">
        <v>0</v>
      </c>
      <c r="AR852" s="3"/>
      <c r="AS852" s="3"/>
      <c r="AT852" s="3"/>
      <c r="AU852" s="3"/>
      <c r="AV852" s="3"/>
    </row>
    <row r="853" spans="23:48" ht="12.75">
      <c r="W853" s="420"/>
      <c r="X853" s="6"/>
      <c r="AJ853" s="2"/>
      <c r="AL853" s="6"/>
      <c r="AM853" s="2"/>
      <c r="AN853" s="1" t="b">
        <v>0</v>
      </c>
      <c r="AR853" s="3"/>
      <c r="AS853" s="3"/>
      <c r="AT853" s="3"/>
      <c r="AU853" s="3"/>
      <c r="AV853" s="3"/>
    </row>
    <row r="854" spans="23:48" ht="12.75">
      <c r="W854" s="420"/>
      <c r="X854" s="6"/>
      <c r="AJ854" s="2"/>
      <c r="AL854" s="6"/>
      <c r="AM854" s="2"/>
      <c r="AN854" s="1" t="b">
        <v>0</v>
      </c>
      <c r="AR854" s="3"/>
      <c r="AS854" s="3"/>
      <c r="AT854" s="3"/>
      <c r="AU854" s="3"/>
      <c r="AV854" s="3"/>
    </row>
    <row r="855" spans="23:48" ht="12.75">
      <c r="W855" s="420"/>
      <c r="X855" s="6"/>
      <c r="AJ855" s="2"/>
      <c r="AL855" s="6"/>
      <c r="AM855" s="2"/>
      <c r="AN855" s="1" t="b">
        <v>0</v>
      </c>
      <c r="AR855" s="3"/>
      <c r="AS855" s="3"/>
      <c r="AT855" s="3"/>
      <c r="AU855" s="3"/>
      <c r="AV855" s="3"/>
    </row>
    <row r="856" spans="23:48" ht="12.75">
      <c r="W856" s="420"/>
      <c r="X856" s="6"/>
      <c r="AJ856" s="2"/>
      <c r="AL856" s="6"/>
      <c r="AM856" s="2"/>
      <c r="AN856" s="1" t="b">
        <v>0</v>
      </c>
      <c r="AR856" s="3"/>
      <c r="AS856" s="3"/>
      <c r="AT856" s="3"/>
      <c r="AU856" s="3"/>
      <c r="AV856" s="3"/>
    </row>
    <row r="857" spans="23:48" ht="12.75">
      <c r="W857" s="420"/>
      <c r="X857" s="6"/>
      <c r="AJ857" s="2"/>
      <c r="AL857" s="6"/>
      <c r="AM857" s="2"/>
      <c r="AN857" s="1" t="b">
        <v>0</v>
      </c>
      <c r="AR857" s="3"/>
      <c r="AS857" s="3"/>
      <c r="AT857" s="3"/>
      <c r="AU857" s="3"/>
      <c r="AV857" s="3"/>
    </row>
    <row r="858" spans="23:48" ht="12.75">
      <c r="W858" s="420"/>
      <c r="X858" s="6"/>
      <c r="AJ858" s="2"/>
      <c r="AL858" s="6"/>
      <c r="AM858" s="2"/>
      <c r="AN858" s="1" t="b">
        <v>0</v>
      </c>
      <c r="AR858" s="3"/>
      <c r="AS858" s="3"/>
      <c r="AT858" s="3"/>
      <c r="AU858" s="3"/>
      <c r="AV858" s="3"/>
    </row>
    <row r="859" spans="23:48" ht="12.75">
      <c r="W859" s="420"/>
      <c r="X859" s="6"/>
      <c r="AJ859" s="2"/>
      <c r="AL859" s="6"/>
      <c r="AM859" s="2"/>
      <c r="AN859" s="1" t="b">
        <v>0</v>
      </c>
      <c r="AR859" s="3"/>
      <c r="AS859" s="3"/>
      <c r="AT859" s="3"/>
      <c r="AU859" s="3"/>
      <c r="AV859" s="3"/>
    </row>
    <row r="860" spans="23:48" ht="12.75">
      <c r="W860" s="420"/>
      <c r="X860" s="6"/>
      <c r="AJ860" s="2"/>
      <c r="AL860" s="6"/>
      <c r="AM860" s="2"/>
      <c r="AN860" s="1" t="b">
        <v>0</v>
      </c>
      <c r="AR860" s="3"/>
      <c r="AS860" s="3"/>
      <c r="AT860" s="3"/>
      <c r="AU860" s="3"/>
      <c r="AV860" s="3"/>
    </row>
    <row r="861" spans="23:48" ht="12.75">
      <c r="W861" s="420"/>
      <c r="X861" s="6"/>
      <c r="AJ861" s="2"/>
      <c r="AL861" s="6"/>
      <c r="AM861" s="2"/>
      <c r="AN861" s="1" t="b">
        <v>0</v>
      </c>
      <c r="AR861" s="3"/>
      <c r="AS861" s="3"/>
      <c r="AT861" s="3"/>
      <c r="AU861" s="3"/>
      <c r="AV861" s="3"/>
    </row>
    <row r="862" spans="23:48" ht="12.75">
      <c r="W862" s="420"/>
      <c r="X862" s="6"/>
      <c r="AJ862" s="2"/>
      <c r="AL862" s="6"/>
      <c r="AM862" s="2"/>
      <c r="AN862" s="1" t="b">
        <v>0</v>
      </c>
      <c r="AR862" s="3"/>
      <c r="AS862" s="3"/>
      <c r="AT862" s="3"/>
      <c r="AU862" s="3"/>
      <c r="AV862" s="3"/>
    </row>
    <row r="863" spans="23:48" ht="12.75">
      <c r="W863" s="420"/>
      <c r="X863" s="6"/>
      <c r="AJ863" s="2"/>
      <c r="AL863" s="6"/>
      <c r="AM863" s="2"/>
      <c r="AN863" s="1" t="b">
        <v>0</v>
      </c>
      <c r="AR863" s="3"/>
      <c r="AS863" s="3"/>
      <c r="AT863" s="3"/>
      <c r="AU863" s="3"/>
      <c r="AV863" s="3"/>
    </row>
    <row r="864" spans="23:48" ht="12.75">
      <c r="W864" s="420"/>
      <c r="X864" s="6"/>
      <c r="AJ864" s="2"/>
      <c r="AL864" s="6"/>
      <c r="AM864" s="2"/>
      <c r="AN864" s="1" t="b">
        <v>0</v>
      </c>
      <c r="AR864" s="3"/>
      <c r="AS864" s="3"/>
      <c r="AT864" s="3"/>
      <c r="AU864" s="3"/>
      <c r="AV864" s="3"/>
    </row>
    <row r="865" spans="23:48" ht="12.75">
      <c r="W865" s="420"/>
      <c r="X865" s="6"/>
      <c r="AJ865" s="2"/>
      <c r="AL865" s="6"/>
      <c r="AM865" s="2"/>
      <c r="AN865" s="1" t="b">
        <v>0</v>
      </c>
      <c r="AR865" s="3"/>
      <c r="AS865" s="3"/>
      <c r="AT865" s="3"/>
      <c r="AU865" s="3"/>
      <c r="AV865" s="3"/>
    </row>
    <row r="866" spans="23:48" ht="12.75">
      <c r="W866" s="420"/>
      <c r="X866" s="6"/>
      <c r="AJ866" s="2"/>
      <c r="AL866" s="6"/>
      <c r="AM866" s="2"/>
      <c r="AN866" s="1" t="b">
        <v>0</v>
      </c>
      <c r="AR866" s="3"/>
      <c r="AS866" s="3"/>
      <c r="AT866" s="3"/>
      <c r="AU866" s="3"/>
      <c r="AV866" s="3"/>
    </row>
    <row r="867" spans="23:48" ht="12.75">
      <c r="W867" s="420"/>
      <c r="X867" s="6"/>
      <c r="AJ867" s="2"/>
      <c r="AL867" s="6"/>
      <c r="AM867" s="2"/>
      <c r="AN867" s="1" t="b">
        <v>0</v>
      </c>
      <c r="AR867" s="3"/>
      <c r="AS867" s="3"/>
      <c r="AT867" s="3"/>
      <c r="AU867" s="3"/>
      <c r="AV867" s="3"/>
    </row>
    <row r="868" spans="23:48" ht="12.75">
      <c r="W868" s="420"/>
      <c r="X868" s="6"/>
      <c r="AJ868" s="2"/>
      <c r="AL868" s="6"/>
      <c r="AM868" s="2"/>
      <c r="AN868" s="1" t="b">
        <v>0</v>
      </c>
      <c r="AR868" s="3"/>
      <c r="AS868" s="3"/>
      <c r="AT868" s="3"/>
      <c r="AU868" s="3"/>
      <c r="AV868" s="3"/>
    </row>
    <row r="869" spans="23:48" ht="12.75">
      <c r="W869" s="420"/>
      <c r="X869" s="6"/>
      <c r="AJ869" s="2"/>
      <c r="AL869" s="6"/>
      <c r="AM869" s="2"/>
      <c r="AN869" s="1" t="b">
        <v>0</v>
      </c>
      <c r="AR869" s="3"/>
      <c r="AS869" s="3"/>
      <c r="AT869" s="3"/>
      <c r="AU869" s="3"/>
      <c r="AV869" s="3"/>
    </row>
    <row r="870" spans="23:48" ht="12.75">
      <c r="W870" s="420"/>
      <c r="X870" s="6"/>
      <c r="AJ870" s="2"/>
      <c r="AL870" s="6"/>
      <c r="AM870" s="2"/>
      <c r="AN870" s="1" t="b">
        <v>0</v>
      </c>
      <c r="AR870" s="3"/>
      <c r="AS870" s="3"/>
      <c r="AT870" s="3"/>
      <c r="AU870" s="3"/>
      <c r="AV870" s="3"/>
    </row>
    <row r="871" spans="23:48" ht="12.75">
      <c r="W871" s="420"/>
      <c r="X871" s="6"/>
      <c r="AJ871" s="2"/>
      <c r="AL871" s="6"/>
      <c r="AM871" s="2"/>
      <c r="AN871" s="1" t="b">
        <v>0</v>
      </c>
      <c r="AR871" s="3"/>
      <c r="AS871" s="3"/>
      <c r="AT871" s="3"/>
      <c r="AU871" s="3"/>
      <c r="AV871" s="3"/>
    </row>
    <row r="872" spans="23:48" ht="12.75">
      <c r="W872" s="420"/>
      <c r="X872" s="6"/>
      <c r="AJ872" s="2"/>
      <c r="AL872" s="6"/>
      <c r="AM872" s="2"/>
      <c r="AN872" s="1" t="b">
        <v>0</v>
      </c>
      <c r="AR872" s="3"/>
      <c r="AS872" s="3"/>
      <c r="AT872" s="3"/>
      <c r="AU872" s="3"/>
      <c r="AV872" s="3"/>
    </row>
    <row r="873" spans="23:48" ht="12.75">
      <c r="W873" s="420"/>
      <c r="X873" s="6"/>
      <c r="AJ873" s="2"/>
      <c r="AL873" s="6"/>
      <c r="AM873" s="2"/>
      <c r="AN873" s="1" t="b">
        <v>0</v>
      </c>
      <c r="AR873" s="3"/>
      <c r="AS873" s="3"/>
      <c r="AT873" s="3"/>
      <c r="AU873" s="3"/>
      <c r="AV873" s="3"/>
    </row>
    <row r="874" spans="23:48" ht="12.75">
      <c r="W874" s="420"/>
      <c r="X874" s="6"/>
      <c r="AJ874" s="2"/>
      <c r="AL874" s="6"/>
      <c r="AM874" s="2"/>
      <c r="AN874" s="1" t="b">
        <v>0</v>
      </c>
      <c r="AR874" s="3"/>
      <c r="AS874" s="3"/>
      <c r="AT874" s="3"/>
      <c r="AU874" s="3"/>
      <c r="AV874" s="3"/>
    </row>
    <row r="875" spans="23:48" ht="12.75">
      <c r="W875" s="420"/>
      <c r="X875" s="6"/>
      <c r="AJ875" s="2"/>
      <c r="AL875" s="6"/>
      <c r="AM875" s="2"/>
      <c r="AN875" s="1" t="b">
        <v>0</v>
      </c>
      <c r="AR875" s="3"/>
      <c r="AS875" s="3"/>
      <c r="AT875" s="3"/>
      <c r="AU875" s="3"/>
      <c r="AV875" s="3"/>
    </row>
    <row r="876" spans="23:48" ht="12.75">
      <c r="W876" s="420"/>
      <c r="X876" s="6"/>
      <c r="AJ876" s="2"/>
      <c r="AL876" s="6"/>
      <c r="AM876" s="2"/>
      <c r="AN876" s="1" t="b">
        <v>0</v>
      </c>
      <c r="AR876" s="3"/>
      <c r="AS876" s="3"/>
      <c r="AT876" s="3"/>
      <c r="AU876" s="3"/>
      <c r="AV876" s="3"/>
    </row>
    <row r="877" spans="23:48" ht="12.75">
      <c r="W877" s="420"/>
      <c r="X877" s="6"/>
      <c r="AJ877" s="2"/>
      <c r="AL877" s="6"/>
      <c r="AM877" s="2"/>
      <c r="AN877" s="1" t="b">
        <v>0</v>
      </c>
      <c r="AR877" s="3"/>
      <c r="AS877" s="3"/>
      <c r="AT877" s="3"/>
      <c r="AU877" s="3"/>
      <c r="AV877" s="3"/>
    </row>
    <row r="878" spans="23:48" ht="12.75">
      <c r="W878" s="420"/>
      <c r="X878" s="6"/>
      <c r="AJ878" s="2"/>
      <c r="AL878" s="6"/>
      <c r="AM878" s="2"/>
      <c r="AN878" s="1" t="b">
        <v>0</v>
      </c>
      <c r="AR878" s="3"/>
      <c r="AS878" s="3"/>
      <c r="AT878" s="3"/>
      <c r="AU878" s="3"/>
      <c r="AV878" s="3"/>
    </row>
    <row r="879" spans="23:48" ht="12.75">
      <c r="W879" s="420"/>
      <c r="X879" s="6"/>
      <c r="AJ879" s="2"/>
      <c r="AL879" s="6"/>
      <c r="AM879" s="2"/>
      <c r="AN879" s="1" t="b">
        <v>0</v>
      </c>
      <c r="AR879" s="3"/>
      <c r="AS879" s="3"/>
      <c r="AT879" s="3"/>
      <c r="AU879" s="3"/>
      <c r="AV879" s="3"/>
    </row>
    <row r="880" spans="23:48" ht="12.75">
      <c r="W880" s="420"/>
      <c r="X880" s="6"/>
      <c r="AJ880" s="2"/>
      <c r="AL880" s="6"/>
      <c r="AM880" s="2"/>
      <c r="AN880" s="1" t="b">
        <v>0</v>
      </c>
      <c r="AR880" s="3"/>
      <c r="AS880" s="3"/>
      <c r="AT880" s="3"/>
      <c r="AU880" s="3"/>
      <c r="AV880" s="3"/>
    </row>
    <row r="881" spans="23:48" ht="12.75">
      <c r="W881" s="420"/>
      <c r="X881" s="6"/>
      <c r="AJ881" s="2"/>
      <c r="AL881" s="6"/>
      <c r="AM881" s="2"/>
      <c r="AN881" s="1" t="b">
        <v>0</v>
      </c>
      <c r="AR881" s="3"/>
      <c r="AS881" s="3"/>
      <c r="AT881" s="3"/>
      <c r="AU881" s="3"/>
      <c r="AV881" s="3"/>
    </row>
    <row r="882" spans="23:48" ht="12.75">
      <c r="W882" s="420"/>
      <c r="X882" s="6"/>
      <c r="AJ882" s="2"/>
      <c r="AL882" s="6"/>
      <c r="AM882" s="2"/>
      <c r="AN882" s="1" t="b">
        <v>0</v>
      </c>
      <c r="AR882" s="3"/>
      <c r="AS882" s="3"/>
      <c r="AT882" s="3"/>
      <c r="AU882" s="3"/>
      <c r="AV882" s="3"/>
    </row>
    <row r="883" spans="23:48" ht="12.75">
      <c r="W883" s="420"/>
      <c r="X883" s="6"/>
      <c r="AJ883" s="2"/>
      <c r="AL883" s="6"/>
      <c r="AM883" s="2"/>
      <c r="AN883" s="1" t="b">
        <v>0</v>
      </c>
      <c r="AR883" s="3"/>
      <c r="AS883" s="3"/>
      <c r="AT883" s="3"/>
      <c r="AU883" s="3"/>
      <c r="AV883" s="3"/>
    </row>
    <row r="884" spans="23:48" ht="12.75">
      <c r="W884" s="420"/>
      <c r="X884" s="6"/>
      <c r="AJ884" s="2"/>
      <c r="AL884" s="6"/>
      <c r="AM884" s="2"/>
      <c r="AN884" s="1" t="b">
        <v>0</v>
      </c>
      <c r="AR884" s="3"/>
      <c r="AS884" s="3"/>
      <c r="AT884" s="3"/>
      <c r="AU884" s="3"/>
      <c r="AV884" s="3"/>
    </row>
    <row r="885" spans="23:48" ht="12.75">
      <c r="W885" s="420"/>
      <c r="X885" s="6"/>
      <c r="AJ885" s="2"/>
      <c r="AL885" s="6"/>
      <c r="AM885" s="2"/>
      <c r="AN885" s="1" t="b">
        <v>0</v>
      </c>
      <c r="AR885" s="3"/>
      <c r="AS885" s="3"/>
      <c r="AT885" s="3"/>
      <c r="AU885" s="3"/>
      <c r="AV885" s="3"/>
    </row>
    <row r="886" spans="23:48" ht="12.75">
      <c r="W886" s="420"/>
      <c r="X886" s="6"/>
      <c r="AJ886" s="2"/>
      <c r="AL886" s="6"/>
      <c r="AM886" s="2"/>
      <c r="AN886" s="1" t="b">
        <v>0</v>
      </c>
      <c r="AR886" s="3"/>
      <c r="AS886" s="3"/>
      <c r="AT886" s="3"/>
      <c r="AU886" s="3"/>
      <c r="AV886" s="3"/>
    </row>
    <row r="887" spans="23:48" ht="12.75">
      <c r="W887" s="420"/>
      <c r="X887" s="6"/>
      <c r="AJ887" s="2"/>
      <c r="AL887" s="6"/>
      <c r="AM887" s="2"/>
      <c r="AN887" s="1" t="b">
        <v>0</v>
      </c>
      <c r="AR887" s="3"/>
      <c r="AS887" s="3"/>
      <c r="AT887" s="3"/>
      <c r="AU887" s="3"/>
      <c r="AV887" s="3"/>
    </row>
    <row r="888" spans="23:48" ht="12.75">
      <c r="W888" s="420"/>
      <c r="X888" s="6"/>
      <c r="AJ888" s="2"/>
      <c r="AL888" s="6"/>
      <c r="AM888" s="2"/>
      <c r="AN888" s="1" t="b">
        <v>0</v>
      </c>
      <c r="AR888" s="3"/>
      <c r="AS888" s="3"/>
      <c r="AT888" s="3"/>
      <c r="AU888" s="3"/>
      <c r="AV888" s="3"/>
    </row>
    <row r="889" spans="23:48" ht="12.75">
      <c r="W889" s="420"/>
      <c r="X889" s="6"/>
      <c r="AJ889" s="2"/>
      <c r="AL889" s="6"/>
      <c r="AM889" s="2"/>
      <c r="AN889" s="1" t="b">
        <v>0</v>
      </c>
      <c r="AR889" s="3"/>
      <c r="AS889" s="3"/>
      <c r="AT889" s="3"/>
      <c r="AU889" s="3"/>
      <c r="AV889" s="3"/>
    </row>
    <row r="890" spans="23:48" ht="12.75">
      <c r="W890" s="420"/>
      <c r="X890" s="6"/>
      <c r="AJ890" s="2"/>
      <c r="AL890" s="6"/>
      <c r="AM890" s="2"/>
      <c r="AN890" s="1" t="b">
        <v>0</v>
      </c>
      <c r="AR890" s="3"/>
      <c r="AS890" s="3"/>
      <c r="AT890" s="3"/>
      <c r="AU890" s="3"/>
      <c r="AV890" s="3"/>
    </row>
    <row r="891" spans="23:48" ht="12.75">
      <c r="W891" s="420"/>
      <c r="X891" s="6"/>
      <c r="AJ891" s="2"/>
      <c r="AL891" s="6"/>
      <c r="AM891" s="2"/>
      <c r="AN891" s="1" t="b">
        <v>0</v>
      </c>
      <c r="AR891" s="3"/>
      <c r="AS891" s="3"/>
      <c r="AT891" s="3"/>
      <c r="AU891" s="3"/>
      <c r="AV891" s="3"/>
    </row>
    <row r="892" spans="23:48" ht="12.75">
      <c r="W892" s="420"/>
      <c r="X892" s="6"/>
      <c r="AJ892" s="2"/>
      <c r="AL892" s="6"/>
      <c r="AM892" s="2"/>
      <c r="AN892" s="1" t="b">
        <v>0</v>
      </c>
      <c r="AR892" s="3"/>
      <c r="AS892" s="3"/>
      <c r="AT892" s="3"/>
      <c r="AU892" s="3"/>
      <c r="AV892" s="3"/>
    </row>
    <row r="893" spans="23:48" ht="12.75">
      <c r="W893" s="420"/>
      <c r="X893" s="6"/>
      <c r="AJ893" s="2"/>
      <c r="AL893" s="6"/>
      <c r="AM893" s="2"/>
      <c r="AN893" s="1" t="b">
        <v>0</v>
      </c>
      <c r="AR893" s="3"/>
      <c r="AS893" s="3"/>
      <c r="AT893" s="3"/>
      <c r="AU893" s="3"/>
      <c r="AV893" s="3"/>
    </row>
    <row r="894" spans="23:48" ht="12.75">
      <c r="W894" s="420"/>
      <c r="X894" s="6"/>
      <c r="AJ894" s="2"/>
      <c r="AL894" s="6"/>
      <c r="AM894" s="2"/>
      <c r="AN894" s="1" t="b">
        <v>0</v>
      </c>
      <c r="AR894" s="3"/>
      <c r="AS894" s="3"/>
      <c r="AT894" s="3"/>
      <c r="AU894" s="3"/>
      <c r="AV894" s="3"/>
    </row>
    <row r="895" spans="23:48" ht="12.75">
      <c r="W895" s="420"/>
      <c r="X895" s="6"/>
      <c r="AJ895" s="2"/>
      <c r="AL895" s="6"/>
      <c r="AM895" s="2"/>
      <c r="AN895" s="1" t="b">
        <v>0</v>
      </c>
      <c r="AR895" s="3"/>
      <c r="AS895" s="3"/>
      <c r="AT895" s="3"/>
      <c r="AU895" s="3"/>
      <c r="AV895" s="3"/>
    </row>
    <row r="896" spans="23:48" ht="12.75">
      <c r="W896" s="420"/>
      <c r="X896" s="6"/>
      <c r="AJ896" s="2"/>
      <c r="AL896" s="6"/>
      <c r="AM896" s="2"/>
      <c r="AN896" s="1" t="b">
        <v>0</v>
      </c>
      <c r="AR896" s="3"/>
      <c r="AS896" s="3"/>
      <c r="AT896" s="3"/>
      <c r="AU896" s="3"/>
      <c r="AV896" s="3"/>
    </row>
    <row r="897" spans="23:48" ht="12.75">
      <c r="W897" s="420"/>
      <c r="X897" s="6"/>
      <c r="AJ897" s="2"/>
      <c r="AL897" s="6"/>
      <c r="AM897" s="2"/>
      <c r="AN897" s="1" t="b">
        <v>0</v>
      </c>
      <c r="AR897" s="3"/>
      <c r="AS897" s="3"/>
      <c r="AT897" s="3"/>
      <c r="AU897" s="3"/>
      <c r="AV897" s="3"/>
    </row>
    <row r="898" spans="23:48" ht="12.75">
      <c r="W898" s="420"/>
      <c r="X898" s="6"/>
      <c r="AJ898" s="2"/>
      <c r="AL898" s="6"/>
      <c r="AM898" s="2"/>
      <c r="AN898" s="1" t="b">
        <v>0</v>
      </c>
      <c r="AR898" s="3"/>
      <c r="AS898" s="3"/>
      <c r="AT898" s="3"/>
      <c r="AU898" s="3"/>
      <c r="AV898" s="3"/>
    </row>
    <row r="899" spans="23:48" ht="12.75">
      <c r="W899" s="420"/>
      <c r="X899" s="6"/>
      <c r="AJ899" s="2"/>
      <c r="AL899" s="6"/>
      <c r="AM899" s="2"/>
      <c r="AN899" s="1" t="b">
        <v>0</v>
      </c>
      <c r="AR899" s="3"/>
      <c r="AS899" s="3"/>
      <c r="AT899" s="3"/>
      <c r="AU899" s="3"/>
      <c r="AV899" s="3"/>
    </row>
    <row r="900" spans="23:48" ht="12.75">
      <c r="W900" s="420"/>
      <c r="X900" s="6"/>
      <c r="AJ900" s="2"/>
      <c r="AL900" s="6"/>
      <c r="AM900" s="2"/>
      <c r="AN900" s="1" t="b">
        <v>0</v>
      </c>
      <c r="AR900" s="3"/>
      <c r="AS900" s="3"/>
      <c r="AT900" s="3"/>
      <c r="AU900" s="3"/>
      <c r="AV900" s="3"/>
    </row>
    <row r="901" spans="23:48" ht="12.75">
      <c r="W901" s="420"/>
      <c r="X901" s="6"/>
      <c r="AJ901" s="2"/>
      <c r="AL901" s="6"/>
      <c r="AM901" s="2"/>
      <c r="AN901" s="1" t="b">
        <v>0</v>
      </c>
      <c r="AR901" s="3"/>
      <c r="AS901" s="3"/>
      <c r="AT901" s="3"/>
      <c r="AU901" s="3"/>
      <c r="AV901" s="3"/>
    </row>
    <row r="902" spans="23:48" ht="12.75">
      <c r="W902" s="420"/>
      <c r="X902" s="6"/>
      <c r="AJ902" s="2"/>
      <c r="AL902" s="6"/>
      <c r="AM902" s="2"/>
      <c r="AN902" s="1" t="b">
        <v>0</v>
      </c>
      <c r="AR902" s="3"/>
      <c r="AS902" s="3"/>
      <c r="AT902" s="3"/>
      <c r="AU902" s="3"/>
      <c r="AV902" s="3"/>
    </row>
    <row r="903" spans="23:48" ht="12.75">
      <c r="W903" s="420"/>
      <c r="X903" s="6"/>
      <c r="AJ903" s="2"/>
      <c r="AL903" s="6"/>
      <c r="AM903" s="2"/>
      <c r="AN903" s="1" t="b">
        <v>0</v>
      </c>
      <c r="AR903" s="3"/>
      <c r="AS903" s="3"/>
      <c r="AT903" s="3"/>
      <c r="AU903" s="3"/>
      <c r="AV903" s="3"/>
    </row>
    <row r="904" spans="23:48" ht="12.75">
      <c r="W904" s="420"/>
      <c r="X904" s="6"/>
      <c r="AJ904" s="2"/>
      <c r="AL904" s="6"/>
      <c r="AM904" s="2"/>
      <c r="AN904" s="1" t="b">
        <v>0</v>
      </c>
      <c r="AR904" s="3"/>
      <c r="AS904" s="3"/>
      <c r="AT904" s="3"/>
      <c r="AU904" s="3"/>
      <c r="AV904" s="3"/>
    </row>
    <row r="905" spans="23:48" ht="12.75">
      <c r="W905" s="420"/>
      <c r="X905" s="6"/>
      <c r="AJ905" s="2"/>
      <c r="AL905" s="6"/>
      <c r="AM905" s="2"/>
      <c r="AN905" s="1" t="b">
        <v>0</v>
      </c>
      <c r="AR905" s="3"/>
      <c r="AS905" s="3"/>
      <c r="AT905" s="3"/>
      <c r="AU905" s="3"/>
      <c r="AV905" s="3"/>
    </row>
    <row r="906" spans="23:48" ht="12.75">
      <c r="W906" s="420"/>
      <c r="X906" s="6"/>
      <c r="AJ906" s="2"/>
      <c r="AL906" s="6"/>
      <c r="AM906" s="2"/>
      <c r="AN906" s="1" t="b">
        <v>0</v>
      </c>
      <c r="AR906" s="3"/>
      <c r="AS906" s="3"/>
      <c r="AT906" s="3"/>
      <c r="AU906" s="3"/>
      <c r="AV906" s="3"/>
    </row>
    <row r="907" spans="23:48" ht="12.75">
      <c r="W907" s="420"/>
      <c r="X907" s="6"/>
      <c r="AJ907" s="2"/>
      <c r="AL907" s="6"/>
      <c r="AM907" s="2"/>
      <c r="AN907" s="1" t="b">
        <v>0</v>
      </c>
      <c r="AR907" s="3"/>
      <c r="AS907" s="3"/>
      <c r="AT907" s="3"/>
      <c r="AU907" s="3"/>
      <c r="AV907" s="3"/>
    </row>
    <row r="908" spans="23:48" ht="12.75">
      <c r="W908" s="420"/>
      <c r="X908" s="6"/>
      <c r="AJ908" s="2"/>
      <c r="AL908" s="6"/>
      <c r="AM908" s="2"/>
      <c r="AN908" s="1" t="b">
        <v>0</v>
      </c>
      <c r="AR908" s="3"/>
      <c r="AS908" s="3"/>
      <c r="AT908" s="3"/>
      <c r="AU908" s="3"/>
      <c r="AV908" s="3"/>
    </row>
    <row r="909" spans="23:48" ht="12.75">
      <c r="W909" s="420"/>
      <c r="X909" s="6"/>
      <c r="AJ909" s="2"/>
      <c r="AL909" s="6"/>
      <c r="AM909" s="2"/>
      <c r="AN909" s="1" t="b">
        <v>0</v>
      </c>
      <c r="AR909" s="3"/>
      <c r="AS909" s="3"/>
      <c r="AT909" s="3"/>
      <c r="AU909" s="3"/>
      <c r="AV909" s="3"/>
    </row>
    <row r="910" spans="23:48" ht="12.75">
      <c r="W910" s="420"/>
      <c r="X910" s="6"/>
      <c r="AJ910" s="2"/>
      <c r="AL910" s="6"/>
      <c r="AM910" s="2"/>
      <c r="AN910" s="1" t="b">
        <v>0</v>
      </c>
      <c r="AR910" s="3"/>
      <c r="AS910" s="3"/>
      <c r="AT910" s="3"/>
      <c r="AU910" s="3"/>
      <c r="AV910" s="3"/>
    </row>
    <row r="911" spans="23:48" ht="12.75">
      <c r="W911" s="420"/>
      <c r="X911" s="6"/>
      <c r="AJ911" s="2"/>
      <c r="AL911" s="6"/>
      <c r="AM911" s="2"/>
      <c r="AN911" s="1" t="b">
        <v>0</v>
      </c>
      <c r="AR911" s="3"/>
      <c r="AS911" s="3"/>
      <c r="AT911" s="3"/>
      <c r="AU911" s="3"/>
      <c r="AV911" s="3"/>
    </row>
    <row r="912" spans="23:48" ht="12.75">
      <c r="W912" s="420"/>
      <c r="X912" s="6"/>
      <c r="AJ912" s="2"/>
      <c r="AL912" s="6"/>
      <c r="AM912" s="2"/>
      <c r="AN912" s="1" t="b">
        <v>0</v>
      </c>
      <c r="AR912" s="3"/>
      <c r="AS912" s="3"/>
      <c r="AT912" s="3"/>
      <c r="AU912" s="3"/>
      <c r="AV912" s="3"/>
    </row>
    <row r="913" spans="23:48" ht="12.75">
      <c r="W913" s="420"/>
      <c r="X913" s="6"/>
      <c r="AJ913" s="2"/>
      <c r="AL913" s="6"/>
      <c r="AM913" s="2"/>
      <c r="AN913" s="1" t="b">
        <v>0</v>
      </c>
      <c r="AR913" s="3"/>
      <c r="AS913" s="3"/>
      <c r="AT913" s="3"/>
      <c r="AU913" s="3"/>
      <c r="AV913" s="3"/>
    </row>
    <row r="914" spans="23:48" ht="12.75">
      <c r="W914" s="420"/>
      <c r="X914" s="6"/>
      <c r="AJ914" s="2"/>
      <c r="AL914" s="6"/>
      <c r="AM914" s="2"/>
      <c r="AN914" s="1" t="b">
        <v>0</v>
      </c>
      <c r="AR914" s="3"/>
      <c r="AS914" s="3"/>
      <c r="AT914" s="3"/>
      <c r="AU914" s="3"/>
      <c r="AV914" s="3"/>
    </row>
    <row r="915" spans="23:48" ht="12.75">
      <c r="W915" s="420"/>
      <c r="X915" s="6"/>
      <c r="AJ915" s="2"/>
      <c r="AL915" s="6"/>
      <c r="AM915" s="2"/>
      <c r="AN915" s="1" t="b">
        <v>0</v>
      </c>
      <c r="AR915" s="3"/>
      <c r="AS915" s="3"/>
      <c r="AT915" s="3"/>
      <c r="AU915" s="3"/>
      <c r="AV915" s="3"/>
    </row>
    <row r="916" spans="23:48" ht="12.75">
      <c r="W916" s="420"/>
      <c r="X916" s="6"/>
      <c r="AJ916" s="2"/>
      <c r="AL916" s="6"/>
      <c r="AM916" s="2"/>
      <c r="AN916" s="1" t="b">
        <v>0</v>
      </c>
      <c r="AR916" s="3"/>
      <c r="AS916" s="3"/>
      <c r="AT916" s="3"/>
      <c r="AU916" s="3"/>
      <c r="AV916" s="3"/>
    </row>
    <row r="917" spans="23:48" ht="12.75">
      <c r="W917" s="420"/>
      <c r="X917" s="6"/>
      <c r="AJ917" s="2"/>
      <c r="AL917" s="6"/>
      <c r="AM917" s="2"/>
      <c r="AN917" s="1" t="b">
        <v>0</v>
      </c>
      <c r="AR917" s="3"/>
      <c r="AS917" s="3"/>
      <c r="AT917" s="3"/>
      <c r="AU917" s="3"/>
      <c r="AV917" s="3"/>
    </row>
    <row r="918" spans="23:48" ht="12.75">
      <c r="W918" s="420"/>
      <c r="X918" s="6"/>
      <c r="AJ918" s="2"/>
      <c r="AL918" s="6"/>
      <c r="AM918" s="2"/>
      <c r="AN918" s="1" t="b">
        <v>0</v>
      </c>
      <c r="AR918" s="3"/>
      <c r="AS918" s="3"/>
      <c r="AT918" s="3"/>
      <c r="AU918" s="3"/>
      <c r="AV918" s="3"/>
    </row>
    <row r="919" spans="23:48" ht="12.75">
      <c r="W919" s="420"/>
      <c r="X919" s="6"/>
      <c r="AJ919" s="2"/>
      <c r="AL919" s="6"/>
      <c r="AM919" s="2"/>
      <c r="AN919" s="1" t="b">
        <v>0</v>
      </c>
      <c r="AR919" s="3"/>
      <c r="AS919" s="3"/>
      <c r="AT919" s="3"/>
      <c r="AU919" s="3"/>
      <c r="AV919" s="3"/>
    </row>
    <row r="920" spans="23:48" ht="12.75">
      <c r="W920" s="420"/>
      <c r="X920" s="6"/>
      <c r="AJ920" s="2"/>
      <c r="AL920" s="6"/>
      <c r="AM920" s="2"/>
      <c r="AN920" s="1" t="b">
        <v>0</v>
      </c>
      <c r="AR920" s="3"/>
      <c r="AS920" s="3"/>
      <c r="AT920" s="3"/>
      <c r="AU920" s="3"/>
      <c r="AV920" s="3"/>
    </row>
    <row r="921" spans="23:48" ht="12.75">
      <c r="W921" s="420"/>
      <c r="X921" s="6"/>
      <c r="AJ921" s="2"/>
      <c r="AL921" s="6"/>
      <c r="AM921" s="2"/>
      <c r="AN921" s="1" t="b">
        <v>0</v>
      </c>
      <c r="AR921" s="3"/>
      <c r="AS921" s="3"/>
      <c r="AT921" s="3"/>
      <c r="AU921" s="3"/>
      <c r="AV921" s="3"/>
    </row>
    <row r="922" spans="23:48" ht="12.75">
      <c r="W922" s="420"/>
      <c r="X922" s="6"/>
      <c r="AJ922" s="2"/>
      <c r="AL922" s="6"/>
      <c r="AM922" s="2"/>
      <c r="AN922" s="1" t="b">
        <v>0</v>
      </c>
      <c r="AR922" s="3"/>
      <c r="AS922" s="3"/>
      <c r="AT922" s="3"/>
      <c r="AU922" s="3"/>
      <c r="AV922" s="3"/>
    </row>
    <row r="923" spans="23:48" ht="12.75">
      <c r="W923" s="420"/>
      <c r="X923" s="6"/>
      <c r="AJ923" s="2"/>
      <c r="AL923" s="6"/>
      <c r="AM923" s="2"/>
      <c r="AN923" s="1" t="b">
        <v>0</v>
      </c>
      <c r="AR923" s="3"/>
      <c r="AS923" s="3"/>
      <c r="AT923" s="3"/>
      <c r="AU923" s="3"/>
      <c r="AV923" s="3"/>
    </row>
    <row r="924" spans="23:48" ht="12.75">
      <c r="W924" s="420"/>
      <c r="X924" s="6"/>
      <c r="AJ924" s="2"/>
      <c r="AL924" s="6"/>
      <c r="AM924" s="2"/>
      <c r="AN924" s="1" t="b">
        <v>0</v>
      </c>
      <c r="AR924" s="3"/>
      <c r="AS924" s="3"/>
      <c r="AT924" s="3"/>
      <c r="AU924" s="3"/>
      <c r="AV924" s="3"/>
    </row>
    <row r="925" spans="23:48" ht="12.75">
      <c r="W925" s="420"/>
      <c r="X925" s="6"/>
      <c r="AJ925" s="2"/>
      <c r="AL925" s="6"/>
      <c r="AM925" s="2"/>
      <c r="AN925" s="1" t="b">
        <v>0</v>
      </c>
      <c r="AR925" s="3"/>
      <c r="AS925" s="3"/>
      <c r="AT925" s="3"/>
      <c r="AU925" s="3"/>
      <c r="AV925" s="3"/>
    </row>
    <row r="926" spans="23:48" ht="12.75">
      <c r="W926" s="420"/>
      <c r="X926" s="6"/>
      <c r="AJ926" s="2"/>
      <c r="AL926" s="6"/>
      <c r="AM926" s="2"/>
      <c r="AN926" s="1" t="b">
        <v>0</v>
      </c>
      <c r="AR926" s="3"/>
      <c r="AS926" s="3"/>
      <c r="AT926" s="3"/>
      <c r="AU926" s="3"/>
      <c r="AV926" s="3"/>
    </row>
    <row r="927" spans="23:48" ht="12.75">
      <c r="W927" s="420"/>
      <c r="X927" s="6"/>
      <c r="AJ927" s="2"/>
      <c r="AL927" s="6"/>
      <c r="AM927" s="2"/>
      <c r="AN927" s="1" t="b">
        <v>0</v>
      </c>
      <c r="AR927" s="3"/>
      <c r="AS927" s="3"/>
      <c r="AT927" s="3"/>
      <c r="AU927" s="3"/>
      <c r="AV927" s="3"/>
    </row>
    <row r="928" spans="23:48" ht="12.75">
      <c r="W928" s="420"/>
      <c r="X928" s="6"/>
      <c r="AJ928" s="2"/>
      <c r="AL928" s="6"/>
      <c r="AM928" s="2"/>
      <c r="AN928" s="1" t="b">
        <v>0</v>
      </c>
      <c r="AR928" s="3"/>
      <c r="AS928" s="3"/>
      <c r="AT928" s="3"/>
      <c r="AU928" s="3"/>
      <c r="AV928" s="3"/>
    </row>
    <row r="929" spans="23:48" ht="12.75">
      <c r="W929" s="420"/>
      <c r="X929" s="6"/>
      <c r="AJ929" s="2"/>
      <c r="AL929" s="6"/>
      <c r="AM929" s="2"/>
      <c r="AN929" s="1" t="b">
        <v>0</v>
      </c>
      <c r="AR929" s="3"/>
      <c r="AS929" s="3"/>
      <c r="AT929" s="3"/>
      <c r="AU929" s="3"/>
      <c r="AV929" s="3"/>
    </row>
    <row r="930" spans="23:48" ht="12.75">
      <c r="W930" s="420"/>
      <c r="X930" s="6"/>
      <c r="AJ930" s="2"/>
      <c r="AL930" s="6"/>
      <c r="AM930" s="2"/>
      <c r="AN930" s="1" t="b">
        <v>0</v>
      </c>
      <c r="AR930" s="3"/>
      <c r="AS930" s="3"/>
      <c r="AT930" s="3"/>
      <c r="AU930" s="3"/>
      <c r="AV930" s="3"/>
    </row>
    <row r="931" spans="23:48" ht="12.75">
      <c r="W931" s="420"/>
      <c r="X931" s="6"/>
      <c r="AJ931" s="2"/>
      <c r="AL931" s="6"/>
      <c r="AM931" s="2"/>
      <c r="AN931" s="1" t="b">
        <v>0</v>
      </c>
      <c r="AR931" s="3"/>
      <c r="AS931" s="3"/>
      <c r="AT931" s="3"/>
      <c r="AU931" s="3"/>
      <c r="AV931" s="3"/>
    </row>
    <row r="932" spans="23:48" ht="12.75">
      <c r="W932" s="420"/>
      <c r="X932" s="6"/>
      <c r="AJ932" s="2"/>
      <c r="AL932" s="6"/>
      <c r="AM932" s="2"/>
      <c r="AN932" s="1" t="b">
        <v>0</v>
      </c>
      <c r="AR932" s="3"/>
      <c r="AS932" s="3"/>
      <c r="AT932" s="3"/>
      <c r="AU932" s="3"/>
      <c r="AV932" s="3"/>
    </row>
    <row r="933" spans="23:48" ht="12.75">
      <c r="W933" s="420"/>
      <c r="X933" s="6"/>
      <c r="AJ933" s="2"/>
      <c r="AL933" s="6"/>
      <c r="AM933" s="2"/>
      <c r="AN933" s="1" t="b">
        <v>0</v>
      </c>
      <c r="AR933" s="3"/>
      <c r="AS933" s="3"/>
      <c r="AT933" s="3"/>
      <c r="AU933" s="3"/>
      <c r="AV933" s="3"/>
    </row>
    <row r="934" spans="23:48" ht="12.75">
      <c r="W934" s="420"/>
      <c r="X934" s="6"/>
      <c r="AJ934" s="2"/>
      <c r="AL934" s="6"/>
      <c r="AM934" s="2"/>
      <c r="AN934" s="1" t="b">
        <v>0</v>
      </c>
      <c r="AR934" s="3"/>
      <c r="AS934" s="3"/>
      <c r="AT934" s="3"/>
      <c r="AU934" s="3"/>
      <c r="AV934" s="3"/>
    </row>
    <row r="935" spans="23:48" ht="12.75">
      <c r="W935" s="420"/>
      <c r="X935" s="6"/>
      <c r="AJ935" s="2"/>
      <c r="AL935" s="6"/>
      <c r="AM935" s="2"/>
      <c r="AN935" s="1" t="b">
        <v>0</v>
      </c>
      <c r="AR935" s="3"/>
      <c r="AS935" s="3"/>
      <c r="AT935" s="3"/>
      <c r="AU935" s="3"/>
      <c r="AV935" s="3"/>
    </row>
    <row r="936" spans="23:48" ht="12.75">
      <c r="W936" s="420"/>
      <c r="X936" s="6"/>
      <c r="AJ936" s="2"/>
      <c r="AL936" s="6"/>
      <c r="AM936" s="2"/>
      <c r="AN936" s="1" t="b">
        <v>0</v>
      </c>
      <c r="AR936" s="3"/>
      <c r="AS936" s="3"/>
      <c r="AT936" s="3"/>
      <c r="AU936" s="3"/>
      <c r="AV936" s="3"/>
    </row>
    <row r="937" spans="23:48" ht="12.75">
      <c r="W937" s="420"/>
      <c r="X937" s="6"/>
      <c r="AJ937" s="2"/>
      <c r="AL937" s="6"/>
      <c r="AM937" s="2"/>
      <c r="AN937" s="1" t="b">
        <v>0</v>
      </c>
      <c r="AR937" s="3"/>
      <c r="AS937" s="3"/>
      <c r="AT937" s="3"/>
      <c r="AU937" s="3"/>
      <c r="AV937" s="3"/>
    </row>
    <row r="938" spans="23:48" ht="12.75">
      <c r="W938" s="420"/>
      <c r="X938" s="6"/>
      <c r="AJ938" s="2"/>
      <c r="AL938" s="6"/>
      <c r="AM938" s="2"/>
      <c r="AN938" s="1" t="b">
        <v>0</v>
      </c>
      <c r="AR938" s="3"/>
      <c r="AS938" s="3"/>
      <c r="AT938" s="3"/>
      <c r="AU938" s="3"/>
      <c r="AV938" s="3"/>
    </row>
    <row r="939" spans="23:48" ht="12.75">
      <c r="W939" s="420"/>
      <c r="X939" s="6"/>
      <c r="AJ939" s="2"/>
      <c r="AL939" s="6"/>
      <c r="AM939" s="2"/>
      <c r="AN939" s="1" t="b">
        <v>0</v>
      </c>
      <c r="AR939" s="3"/>
      <c r="AS939" s="3"/>
      <c r="AT939" s="3"/>
      <c r="AU939" s="3"/>
      <c r="AV939" s="3"/>
    </row>
    <row r="940" spans="23:48" ht="12.75">
      <c r="W940" s="420"/>
      <c r="X940" s="6"/>
      <c r="AJ940" s="2"/>
      <c r="AL940" s="6"/>
      <c r="AM940" s="2"/>
      <c r="AN940" s="1" t="b">
        <v>0</v>
      </c>
      <c r="AR940" s="3"/>
      <c r="AS940" s="3"/>
      <c r="AT940" s="3"/>
      <c r="AU940" s="3"/>
      <c r="AV940" s="3"/>
    </row>
    <row r="941" spans="23:48" ht="12.75">
      <c r="W941" s="420"/>
      <c r="X941" s="6"/>
      <c r="AJ941" s="2"/>
      <c r="AL941" s="6"/>
      <c r="AM941" s="2"/>
      <c r="AN941" s="1" t="b">
        <v>0</v>
      </c>
      <c r="AR941" s="3"/>
      <c r="AS941" s="3"/>
      <c r="AT941" s="3"/>
      <c r="AU941" s="3"/>
      <c r="AV941" s="3"/>
    </row>
    <row r="942" spans="23:48" ht="12.75">
      <c r="W942" s="420"/>
      <c r="X942" s="6"/>
      <c r="AJ942" s="2"/>
      <c r="AL942" s="6"/>
      <c r="AM942" s="2"/>
      <c r="AN942" s="1" t="b">
        <v>0</v>
      </c>
      <c r="AR942" s="3"/>
      <c r="AS942" s="3"/>
      <c r="AT942" s="3"/>
      <c r="AU942" s="3"/>
      <c r="AV942" s="3"/>
    </row>
    <row r="943" spans="23:48" ht="12.75">
      <c r="W943" s="420"/>
      <c r="X943" s="6"/>
      <c r="AJ943" s="2"/>
      <c r="AL943" s="6"/>
      <c r="AM943" s="2"/>
      <c r="AN943" s="1" t="b">
        <v>0</v>
      </c>
      <c r="AR943" s="3"/>
      <c r="AS943" s="3"/>
      <c r="AT943" s="3"/>
      <c r="AU943" s="3"/>
      <c r="AV943" s="3"/>
    </row>
    <row r="944" spans="23:48" ht="12.75">
      <c r="W944" s="420"/>
      <c r="X944" s="6"/>
      <c r="AJ944" s="2"/>
      <c r="AL944" s="6"/>
      <c r="AM944" s="2"/>
      <c r="AN944" s="1" t="b">
        <v>0</v>
      </c>
      <c r="AR944" s="3"/>
      <c r="AS944" s="3"/>
      <c r="AT944" s="3"/>
      <c r="AU944" s="3"/>
      <c r="AV944" s="3"/>
    </row>
    <row r="945" spans="23:48" ht="12.75">
      <c r="W945" s="420"/>
      <c r="X945" s="6"/>
      <c r="AJ945" s="2"/>
      <c r="AL945" s="6"/>
      <c r="AM945" s="2"/>
      <c r="AN945" s="1" t="b">
        <v>0</v>
      </c>
      <c r="AR945" s="3"/>
      <c r="AS945" s="3"/>
      <c r="AT945" s="3"/>
      <c r="AU945" s="3"/>
      <c r="AV945" s="3"/>
    </row>
    <row r="946" spans="23:48" ht="12.75">
      <c r="W946" s="420"/>
      <c r="X946" s="6"/>
      <c r="AJ946" s="2"/>
      <c r="AL946" s="6"/>
      <c r="AM946" s="2"/>
      <c r="AN946" s="1" t="b">
        <v>0</v>
      </c>
      <c r="AR946" s="3"/>
      <c r="AS946" s="3"/>
      <c r="AT946" s="3"/>
      <c r="AU946" s="3"/>
      <c r="AV946" s="3"/>
    </row>
    <row r="947" spans="23:48" ht="12.75">
      <c r="W947" s="420"/>
      <c r="X947" s="6"/>
      <c r="AJ947" s="2"/>
      <c r="AL947" s="6"/>
      <c r="AM947" s="2"/>
      <c r="AN947" s="1" t="b">
        <v>0</v>
      </c>
      <c r="AR947" s="3"/>
      <c r="AS947" s="3"/>
      <c r="AT947" s="3"/>
      <c r="AU947" s="3"/>
      <c r="AV947" s="3"/>
    </row>
    <row r="948" spans="23:48" ht="12.75">
      <c r="W948" s="420"/>
      <c r="X948" s="6"/>
      <c r="AJ948" s="2"/>
      <c r="AL948" s="6"/>
      <c r="AM948" s="2"/>
      <c r="AN948" s="1" t="b">
        <v>0</v>
      </c>
      <c r="AR948" s="3"/>
      <c r="AS948" s="3"/>
      <c r="AT948" s="3"/>
      <c r="AU948" s="3"/>
      <c r="AV948" s="3"/>
    </row>
    <row r="949" spans="23:48" ht="12.75">
      <c r="W949" s="420"/>
      <c r="X949" s="6"/>
      <c r="AJ949" s="2"/>
      <c r="AL949" s="6"/>
      <c r="AM949" s="2"/>
      <c r="AN949" s="1" t="b">
        <v>0</v>
      </c>
      <c r="AR949" s="3"/>
      <c r="AS949" s="3"/>
      <c r="AT949" s="3"/>
      <c r="AU949" s="3"/>
      <c r="AV949" s="3"/>
    </row>
    <row r="950" spans="23:48" ht="12.75">
      <c r="W950" s="420"/>
      <c r="X950" s="6"/>
      <c r="AJ950" s="2"/>
      <c r="AL950" s="6"/>
      <c r="AM950" s="2"/>
      <c r="AN950" s="1" t="b">
        <v>0</v>
      </c>
      <c r="AR950" s="3"/>
      <c r="AS950" s="3"/>
      <c r="AT950" s="3"/>
      <c r="AU950" s="3"/>
      <c r="AV950" s="3"/>
    </row>
    <row r="951" spans="23:48" ht="12.75">
      <c r="W951" s="420"/>
      <c r="X951" s="6"/>
      <c r="AJ951" s="2"/>
      <c r="AL951" s="6"/>
      <c r="AM951" s="2"/>
      <c r="AN951" s="1" t="b">
        <v>0</v>
      </c>
      <c r="AR951" s="3"/>
      <c r="AS951" s="3"/>
      <c r="AT951" s="3"/>
      <c r="AU951" s="3"/>
      <c r="AV951" s="3"/>
    </row>
    <row r="952" spans="23:48" ht="12.75">
      <c r="W952" s="420"/>
      <c r="X952" s="6"/>
      <c r="AJ952" s="2"/>
      <c r="AL952" s="6"/>
      <c r="AM952" s="2"/>
      <c r="AN952" s="1" t="b">
        <v>0</v>
      </c>
      <c r="AR952" s="3"/>
      <c r="AS952" s="3"/>
      <c r="AT952" s="3"/>
      <c r="AU952" s="3"/>
      <c r="AV952" s="3"/>
    </row>
    <row r="953" spans="23:48" ht="12.75">
      <c r="W953" s="420"/>
      <c r="X953" s="6"/>
      <c r="AJ953" s="2"/>
      <c r="AL953" s="6"/>
      <c r="AM953" s="2"/>
      <c r="AN953" s="1" t="b">
        <v>0</v>
      </c>
      <c r="AR953" s="3"/>
      <c r="AS953" s="3"/>
      <c r="AT953" s="3"/>
      <c r="AU953" s="3"/>
      <c r="AV953" s="3"/>
    </row>
    <row r="954" spans="23:48" ht="12.75">
      <c r="W954" s="420"/>
      <c r="X954" s="6"/>
      <c r="AJ954" s="2"/>
      <c r="AL954" s="6"/>
      <c r="AM954" s="2"/>
      <c r="AN954" s="1" t="b">
        <v>0</v>
      </c>
      <c r="AR954" s="3"/>
      <c r="AS954" s="3"/>
      <c r="AT954" s="3"/>
      <c r="AU954" s="3"/>
      <c r="AV954" s="3"/>
    </row>
    <row r="955" spans="23:48" ht="12.75">
      <c r="W955" s="420"/>
      <c r="X955" s="6"/>
      <c r="AJ955" s="2"/>
      <c r="AL955" s="6"/>
      <c r="AM955" s="2"/>
      <c r="AN955" s="1" t="b">
        <v>0</v>
      </c>
      <c r="AR955" s="3"/>
      <c r="AS955" s="3"/>
      <c r="AT955" s="3"/>
      <c r="AU955" s="3"/>
      <c r="AV955" s="3"/>
    </row>
    <row r="956" spans="23:48" ht="12.75">
      <c r="W956" s="420"/>
      <c r="X956" s="6"/>
      <c r="AJ956" s="2"/>
      <c r="AL956" s="6"/>
      <c r="AM956" s="2"/>
      <c r="AN956" s="1" t="b">
        <v>0</v>
      </c>
      <c r="AR956" s="3"/>
      <c r="AS956" s="3"/>
      <c r="AT956" s="3"/>
      <c r="AU956" s="3"/>
      <c r="AV956" s="3"/>
    </row>
    <row r="957" spans="23:48" ht="12.75">
      <c r="W957" s="420"/>
      <c r="X957" s="6"/>
      <c r="AJ957" s="2"/>
      <c r="AL957" s="6"/>
      <c r="AM957" s="2"/>
      <c r="AN957" s="1" t="b">
        <v>0</v>
      </c>
      <c r="AR957" s="3"/>
      <c r="AS957" s="3"/>
      <c r="AT957" s="3"/>
      <c r="AU957" s="3"/>
      <c r="AV957" s="3"/>
    </row>
    <row r="958" spans="23:48" ht="12.75">
      <c r="W958" s="420"/>
      <c r="X958" s="6"/>
      <c r="AJ958" s="2"/>
      <c r="AL958" s="6"/>
      <c r="AM958" s="2"/>
      <c r="AN958" s="1" t="b">
        <v>0</v>
      </c>
      <c r="AR958" s="3"/>
      <c r="AS958" s="3"/>
      <c r="AT958" s="3"/>
      <c r="AU958" s="3"/>
      <c r="AV958" s="3"/>
    </row>
    <row r="959" spans="23:48" ht="12.75">
      <c r="W959" s="420"/>
      <c r="X959" s="6"/>
      <c r="AJ959" s="2"/>
      <c r="AL959" s="6"/>
      <c r="AM959" s="2"/>
      <c r="AN959" s="1" t="b">
        <v>0</v>
      </c>
      <c r="AR959" s="3"/>
      <c r="AS959" s="3"/>
      <c r="AT959" s="3"/>
      <c r="AU959" s="3"/>
      <c r="AV959" s="3"/>
    </row>
    <row r="960" spans="23:48" ht="12.75">
      <c r="W960" s="420"/>
      <c r="X960" s="6"/>
      <c r="AJ960" s="2"/>
      <c r="AL960" s="6"/>
      <c r="AM960" s="2"/>
      <c r="AN960" s="1" t="b">
        <v>0</v>
      </c>
      <c r="AR960" s="3"/>
      <c r="AS960" s="3"/>
      <c r="AT960" s="3"/>
      <c r="AU960" s="3"/>
      <c r="AV960" s="3"/>
    </row>
    <row r="961" spans="23:48" ht="12.75">
      <c r="W961" s="420"/>
      <c r="X961" s="6"/>
      <c r="AJ961" s="2"/>
      <c r="AL961" s="6"/>
      <c r="AM961" s="2"/>
      <c r="AN961" s="1" t="b">
        <v>0</v>
      </c>
      <c r="AR961" s="3"/>
      <c r="AS961" s="3"/>
      <c r="AT961" s="3"/>
      <c r="AU961" s="3"/>
      <c r="AV961" s="3"/>
    </row>
    <row r="962" spans="23:48" ht="12.75">
      <c r="W962" s="420"/>
      <c r="X962" s="6"/>
      <c r="AJ962" s="2"/>
      <c r="AL962" s="6"/>
      <c r="AM962" s="2"/>
      <c r="AN962" s="1" t="b">
        <v>0</v>
      </c>
      <c r="AR962" s="3"/>
      <c r="AS962" s="3"/>
      <c r="AT962" s="3"/>
      <c r="AU962" s="3"/>
      <c r="AV962" s="3"/>
    </row>
    <row r="963" spans="23:48" ht="12.75">
      <c r="W963" s="420"/>
      <c r="X963" s="6"/>
      <c r="AJ963" s="2"/>
      <c r="AL963" s="6"/>
      <c r="AM963" s="2"/>
      <c r="AN963" s="1" t="b">
        <v>0</v>
      </c>
      <c r="AR963" s="3"/>
      <c r="AS963" s="3"/>
      <c r="AT963" s="3"/>
      <c r="AU963" s="3"/>
      <c r="AV963" s="3"/>
    </row>
    <row r="964" spans="23:48" ht="12.75">
      <c r="W964" s="420"/>
      <c r="X964" s="6"/>
      <c r="AJ964" s="2"/>
      <c r="AL964" s="6"/>
      <c r="AM964" s="2"/>
      <c r="AN964" s="1" t="b">
        <v>0</v>
      </c>
      <c r="AR964" s="3"/>
      <c r="AS964" s="3"/>
      <c r="AT964" s="3"/>
      <c r="AU964" s="3"/>
      <c r="AV964" s="3"/>
    </row>
    <row r="965" spans="23:48" ht="12.75">
      <c r="W965" s="420"/>
      <c r="X965" s="6"/>
      <c r="AJ965" s="2"/>
      <c r="AL965" s="6"/>
      <c r="AM965" s="2"/>
      <c r="AN965" s="1" t="b">
        <v>0</v>
      </c>
      <c r="AR965" s="3"/>
      <c r="AS965" s="3"/>
      <c r="AT965" s="3"/>
      <c r="AU965" s="3"/>
      <c r="AV965" s="3"/>
    </row>
    <row r="966" spans="23:48" ht="12.75">
      <c r="W966" s="420"/>
      <c r="X966" s="6"/>
      <c r="AJ966" s="2"/>
      <c r="AL966" s="6"/>
      <c r="AM966" s="2"/>
      <c r="AN966" s="1" t="b">
        <v>0</v>
      </c>
      <c r="AR966" s="3"/>
      <c r="AS966" s="3"/>
      <c r="AT966" s="3"/>
      <c r="AU966" s="3"/>
      <c r="AV966" s="3"/>
    </row>
    <row r="967" spans="23:48" ht="12.75">
      <c r="W967" s="420"/>
      <c r="X967" s="6"/>
      <c r="AJ967" s="2"/>
      <c r="AL967" s="6"/>
      <c r="AM967" s="2"/>
      <c r="AN967" s="1" t="b">
        <v>0</v>
      </c>
      <c r="AR967" s="3"/>
      <c r="AS967" s="3"/>
      <c r="AT967" s="3"/>
      <c r="AU967" s="3"/>
      <c r="AV967" s="3"/>
    </row>
    <row r="968" spans="23:48" ht="12.75">
      <c r="W968" s="420"/>
      <c r="X968" s="6"/>
      <c r="AJ968" s="2"/>
      <c r="AL968" s="6"/>
      <c r="AM968" s="2"/>
      <c r="AN968" s="1" t="b">
        <v>0</v>
      </c>
      <c r="AR968" s="3"/>
      <c r="AS968" s="3"/>
      <c r="AT968" s="3"/>
      <c r="AU968" s="3"/>
      <c r="AV968" s="3"/>
    </row>
    <row r="969" spans="23:48" ht="12.75">
      <c r="W969" s="420"/>
      <c r="X969" s="6"/>
      <c r="AJ969" s="2"/>
      <c r="AL969" s="6"/>
      <c r="AM969" s="2"/>
      <c r="AN969" s="1" t="b">
        <v>0</v>
      </c>
      <c r="AR969" s="3"/>
      <c r="AS969" s="3"/>
      <c r="AT969" s="3"/>
      <c r="AU969" s="3"/>
      <c r="AV969" s="3"/>
    </row>
    <row r="970" spans="23:48" ht="12.75">
      <c r="W970" s="420"/>
      <c r="X970" s="6"/>
      <c r="AJ970" s="2"/>
      <c r="AL970" s="6"/>
      <c r="AM970" s="2"/>
      <c r="AN970" s="1" t="b">
        <v>0</v>
      </c>
      <c r="AR970" s="3"/>
      <c r="AS970" s="3"/>
      <c r="AT970" s="3"/>
      <c r="AU970" s="3"/>
      <c r="AV970" s="3"/>
    </row>
    <row r="971" spans="23:48" ht="12.75">
      <c r="W971" s="420"/>
      <c r="X971" s="6"/>
      <c r="AJ971" s="2"/>
      <c r="AL971" s="6"/>
      <c r="AM971" s="2"/>
      <c r="AN971" s="1" t="b">
        <v>0</v>
      </c>
      <c r="AR971" s="3"/>
      <c r="AS971" s="3"/>
      <c r="AT971" s="3"/>
      <c r="AU971" s="3"/>
      <c r="AV971" s="3"/>
    </row>
    <row r="972" spans="23:48" ht="12.75">
      <c r="W972" s="420"/>
      <c r="X972" s="6"/>
      <c r="AJ972" s="2"/>
      <c r="AL972" s="6"/>
      <c r="AM972" s="2"/>
      <c r="AN972" s="1" t="b">
        <v>0</v>
      </c>
      <c r="AR972" s="3"/>
      <c r="AS972" s="3"/>
      <c r="AT972" s="3"/>
      <c r="AU972" s="3"/>
      <c r="AV972" s="3"/>
    </row>
    <row r="973" spans="23:48" ht="12.75">
      <c r="W973" s="420"/>
      <c r="X973" s="6"/>
      <c r="AJ973" s="2"/>
      <c r="AL973" s="6"/>
      <c r="AM973" s="2"/>
      <c r="AN973" s="1" t="b">
        <v>0</v>
      </c>
      <c r="AR973" s="3"/>
      <c r="AS973" s="3"/>
      <c r="AT973" s="3"/>
      <c r="AU973" s="3"/>
      <c r="AV973" s="3"/>
    </row>
    <row r="974" spans="23:48" ht="12.75">
      <c r="W974" s="420"/>
      <c r="X974" s="6"/>
      <c r="AJ974" s="2"/>
      <c r="AL974" s="6"/>
      <c r="AM974" s="2"/>
      <c r="AN974" s="1" t="b">
        <v>0</v>
      </c>
      <c r="AR974" s="3"/>
      <c r="AS974" s="3"/>
      <c r="AT974" s="3"/>
      <c r="AU974" s="3"/>
      <c r="AV974" s="3"/>
    </row>
    <row r="975" spans="23:48" ht="12.75">
      <c r="W975" s="420"/>
      <c r="X975" s="6"/>
      <c r="AJ975" s="2"/>
      <c r="AL975" s="6"/>
      <c r="AM975" s="2"/>
      <c r="AN975" s="1" t="b">
        <v>0</v>
      </c>
      <c r="AR975" s="3"/>
      <c r="AS975" s="3"/>
      <c r="AT975" s="3"/>
      <c r="AU975" s="3"/>
      <c r="AV975" s="3"/>
    </row>
    <row r="976" spans="23:48" ht="12.75">
      <c r="W976" s="420"/>
      <c r="X976" s="6"/>
      <c r="AJ976" s="2"/>
      <c r="AL976" s="6"/>
      <c r="AM976" s="2"/>
      <c r="AN976" s="1" t="b">
        <v>0</v>
      </c>
      <c r="AR976" s="3"/>
      <c r="AS976" s="3"/>
      <c r="AT976" s="3"/>
      <c r="AU976" s="3"/>
      <c r="AV976" s="3"/>
    </row>
    <row r="977" spans="23:48" ht="12.75">
      <c r="W977" s="420"/>
      <c r="X977" s="6"/>
      <c r="AJ977" s="2"/>
      <c r="AL977" s="6"/>
      <c r="AM977" s="2"/>
      <c r="AN977" s="1" t="b">
        <v>0</v>
      </c>
      <c r="AR977" s="3"/>
      <c r="AS977" s="3"/>
      <c r="AT977" s="3"/>
      <c r="AU977" s="3"/>
      <c r="AV977" s="3"/>
    </row>
    <row r="978" spans="23:48" ht="12.75">
      <c r="W978" s="420"/>
      <c r="X978" s="6"/>
      <c r="AJ978" s="2"/>
      <c r="AL978" s="6"/>
      <c r="AM978" s="2"/>
      <c r="AN978" s="1" t="b">
        <v>0</v>
      </c>
      <c r="AR978" s="3"/>
      <c r="AS978" s="3"/>
      <c r="AT978" s="3"/>
      <c r="AU978" s="3"/>
      <c r="AV978" s="3"/>
    </row>
    <row r="979" spans="23:48" ht="12.75">
      <c r="W979" s="420"/>
      <c r="X979" s="6"/>
      <c r="AJ979" s="2"/>
      <c r="AL979" s="6"/>
      <c r="AM979" s="2"/>
      <c r="AN979" s="1" t="b">
        <v>0</v>
      </c>
      <c r="AR979" s="3"/>
      <c r="AS979" s="3"/>
      <c r="AT979" s="3"/>
      <c r="AU979" s="3"/>
      <c r="AV979" s="3"/>
    </row>
    <row r="980" spans="23:48" ht="12.75">
      <c r="W980" s="420"/>
      <c r="X980" s="6"/>
      <c r="AJ980" s="2"/>
      <c r="AL980" s="6"/>
      <c r="AM980" s="2"/>
      <c r="AN980" s="1" t="b">
        <v>0</v>
      </c>
      <c r="AR980" s="3"/>
      <c r="AS980" s="3"/>
      <c r="AT980" s="3"/>
      <c r="AU980" s="3"/>
      <c r="AV980" s="3"/>
    </row>
    <row r="981" spans="23:48" ht="12.75">
      <c r="W981" s="420"/>
      <c r="X981" s="6"/>
      <c r="AJ981" s="2"/>
      <c r="AL981" s="6"/>
      <c r="AM981" s="2"/>
      <c r="AN981" s="1" t="b">
        <v>0</v>
      </c>
      <c r="AR981" s="3"/>
      <c r="AS981" s="3"/>
      <c r="AT981" s="3"/>
      <c r="AU981" s="3"/>
      <c r="AV981" s="3"/>
    </row>
    <row r="982" spans="23:48" ht="12.75">
      <c r="W982" s="420"/>
      <c r="X982" s="6"/>
      <c r="AJ982" s="2"/>
      <c r="AL982" s="6"/>
      <c r="AM982" s="2"/>
      <c r="AN982" s="1" t="b">
        <v>0</v>
      </c>
      <c r="AR982" s="3"/>
      <c r="AS982" s="3"/>
      <c r="AT982" s="3"/>
      <c r="AU982" s="3"/>
      <c r="AV982" s="3"/>
    </row>
    <row r="983" spans="23:48" ht="12.75">
      <c r="W983" s="420"/>
      <c r="X983" s="6"/>
      <c r="AJ983" s="2"/>
      <c r="AL983" s="6"/>
      <c r="AM983" s="2"/>
      <c r="AN983" s="1" t="b">
        <v>0</v>
      </c>
      <c r="AR983" s="3"/>
      <c r="AS983" s="3"/>
      <c r="AT983" s="3"/>
      <c r="AU983" s="3"/>
      <c r="AV983" s="3"/>
    </row>
    <row r="984" spans="23:48" ht="12.75">
      <c r="W984" s="420"/>
      <c r="X984" s="6"/>
      <c r="AJ984" s="2"/>
      <c r="AL984" s="6"/>
      <c r="AM984" s="2"/>
      <c r="AN984" s="1" t="b">
        <v>0</v>
      </c>
      <c r="AR984" s="3"/>
      <c r="AS984" s="3"/>
      <c r="AT984" s="3"/>
      <c r="AU984" s="3"/>
      <c r="AV984" s="3"/>
    </row>
    <row r="985" spans="23:48" ht="12.75">
      <c r="W985" s="420"/>
      <c r="X985" s="6"/>
      <c r="AJ985" s="2"/>
      <c r="AL985" s="6"/>
      <c r="AM985" s="2"/>
      <c r="AN985" s="1" t="b">
        <v>0</v>
      </c>
      <c r="AR985" s="3"/>
      <c r="AS985" s="3"/>
      <c r="AT985" s="3"/>
      <c r="AU985" s="3"/>
      <c r="AV985" s="3"/>
    </row>
    <row r="986" spans="23:48" ht="12.75">
      <c r="W986" s="420"/>
      <c r="X986" s="6"/>
      <c r="AJ986" s="2"/>
      <c r="AL986" s="6"/>
      <c r="AM986" s="2"/>
      <c r="AN986" s="1" t="b">
        <v>0</v>
      </c>
      <c r="AR986" s="3"/>
      <c r="AS986" s="3"/>
      <c r="AT986" s="3"/>
      <c r="AU986" s="3"/>
      <c r="AV986" s="3"/>
    </row>
    <row r="987" spans="23:48" ht="12.75">
      <c r="W987" s="420"/>
      <c r="X987" s="6"/>
      <c r="AJ987" s="2"/>
      <c r="AL987" s="6"/>
      <c r="AM987" s="2"/>
      <c r="AN987" s="1" t="b">
        <v>0</v>
      </c>
      <c r="AR987" s="3"/>
      <c r="AS987" s="3"/>
      <c r="AT987" s="3"/>
      <c r="AU987" s="3"/>
      <c r="AV987" s="3"/>
    </row>
    <row r="988" spans="23:48" ht="12.75">
      <c r="W988" s="420"/>
      <c r="X988" s="6"/>
      <c r="AJ988" s="2"/>
      <c r="AL988" s="6"/>
      <c r="AM988" s="2"/>
      <c r="AN988" s="1" t="b">
        <v>0</v>
      </c>
      <c r="AR988" s="3"/>
      <c r="AS988" s="3"/>
      <c r="AT988" s="3"/>
      <c r="AU988" s="3"/>
      <c r="AV988" s="3"/>
    </row>
    <row r="989" spans="23:48" ht="12.75">
      <c r="W989" s="420"/>
      <c r="X989" s="6"/>
      <c r="AJ989" s="2"/>
      <c r="AL989" s="6"/>
      <c r="AM989" s="2"/>
      <c r="AN989" s="1" t="b">
        <v>0</v>
      </c>
      <c r="AR989" s="3"/>
      <c r="AS989" s="3"/>
      <c r="AT989" s="3"/>
      <c r="AU989" s="3"/>
      <c r="AV989" s="3"/>
    </row>
    <row r="990" spans="23:48" ht="12.75">
      <c r="W990" s="420"/>
      <c r="X990" s="6"/>
      <c r="AJ990" s="2"/>
      <c r="AL990" s="6"/>
      <c r="AM990" s="2"/>
      <c r="AN990" s="1" t="b">
        <v>0</v>
      </c>
      <c r="AR990" s="3"/>
      <c r="AS990" s="3"/>
      <c r="AT990" s="3"/>
      <c r="AU990" s="3"/>
      <c r="AV990" s="3"/>
    </row>
  </sheetData>
  <autoFilter ref="A2:AV990" xr:uid="{00000000-0009-0000-0000-00000C000000}">
    <sortState xmlns:xlrd2="http://schemas.microsoft.com/office/spreadsheetml/2017/richdata2" ref="A2:AV990">
      <sortCondition ref="A2:A990"/>
      <sortCondition ref="B2:B990"/>
      <sortCondition ref="R2:R990"/>
      <sortCondition ref="AM2:AM990"/>
      <sortCondition descending="1" ref="T2:T990"/>
      <sortCondition descending="1" ref="AI2:AI990"/>
    </sortState>
  </autoFilter>
  <phoneticPr fontId="52"/>
  <conditionalFormatting sqref="AL1:AL990">
    <cfRule type="notContainsBlanks" dxfId="0" priority="1">
      <formula>LEN(TRIM(AL1))&gt;0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2024.10</vt:lpstr>
      <vt:lpstr>2024.09</vt:lpstr>
      <vt:lpstr>2024.08</vt:lpstr>
      <vt:lpstr>2024.07</vt:lpstr>
      <vt:lpstr>2024.06</vt:lpstr>
      <vt:lpstr>2024.05 </vt:lpstr>
      <vt:lpstr>2024.04</vt:lpstr>
      <vt:lpstr>2024.03</vt:lpstr>
      <vt:lpstr>2024.02</vt:lpstr>
      <vt:lpstr>2024.01</vt:lpstr>
      <vt:lpstr>原本</vt:lpstr>
      <vt:lpstr>原本②</vt:lpstr>
      <vt:lpstr>2024.09 のコピー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lenovo5</cp:lastModifiedBy>
  <dcterms:modified xsi:type="dcterms:W3CDTF">2024-10-18T02:55:01Z</dcterms:modified>
</cp:coreProperties>
</file>